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135" windowHeight="7650"/>
  </bookViews>
  <sheets>
    <sheet name="Visualisation(pie)" sheetId="52" r:id="rId1"/>
    <sheet name="Aggregrated Data(AD)" sheetId="40" r:id="rId2"/>
    <sheet name="Visualization" sheetId="41" r:id="rId3"/>
    <sheet name="Visualization (2)" sheetId="49" r:id="rId4"/>
    <sheet name="Visualization(Average Weather" sheetId="50" r:id="rId5"/>
    <sheet name="(visual ogun)Monthly Trends" sheetId="51" r:id="rId6"/>
    <sheet name="AD 2016" sheetId="42" r:id="rId7"/>
    <sheet name="AD 2017" sheetId="43" r:id="rId8"/>
    <sheet name="AD 2018" sheetId="44" r:id="rId9"/>
    <sheet name="AD 2019" sheetId="45" r:id="rId10"/>
    <sheet name="AD 2020" sheetId="46" r:id="rId11"/>
    <sheet name="AD 2021" sheetId="47" r:id="rId12"/>
    <sheet name="AD 2022" sheetId="48" r:id="rId13"/>
    <sheet name="Ogun" sheetId="30" r:id="rId14"/>
    <sheet name="Ondo" sheetId="31" r:id="rId15"/>
    <sheet name="Osun" sheetId="32" r:id="rId16"/>
    <sheet name="Oyo" sheetId="33" r:id="rId17"/>
    <sheet name="Plateau" sheetId="34" r:id="rId18"/>
    <sheet name="Rivers" sheetId="35" r:id="rId19"/>
    <sheet name="Sokoto" sheetId="36" r:id="rId20"/>
    <sheet name="Taraba" sheetId="37" r:id="rId21"/>
    <sheet name="Yobe" sheetId="38" r:id="rId22"/>
    <sheet name="Zamfara" sheetId="39" r:id="rId23"/>
    <sheet name="Abia" sheetId="1" r:id="rId24"/>
    <sheet name="Adamawa" sheetId="3" r:id="rId25"/>
    <sheet name="Akwa-Ibom" sheetId="4" r:id="rId26"/>
    <sheet name="Anambra" sheetId="6" r:id="rId27"/>
    <sheet name="Bauchi" sheetId="7" r:id="rId28"/>
    <sheet name="Bayelsa" sheetId="8" r:id="rId29"/>
    <sheet name="Benue" sheetId="9" r:id="rId30"/>
    <sheet name="Borno" sheetId="10" r:id="rId31"/>
    <sheet name="Calabar" sheetId="11" r:id="rId32"/>
    <sheet name="Delta" sheetId="12" r:id="rId33"/>
    <sheet name="Ebonyi" sheetId="13" r:id="rId34"/>
    <sheet name="Edo" sheetId="14" r:id="rId35"/>
    <sheet name="Ekiti" sheetId="15" r:id="rId36"/>
    <sheet name="Enugu" sheetId="16" r:id="rId37"/>
    <sheet name="Federal Capital Territory (FCT)" sheetId="17" r:id="rId38"/>
    <sheet name="Gombe" sheetId="18" r:id="rId39"/>
    <sheet name="Imo" sheetId="19" r:id="rId40"/>
    <sheet name="Jigawa" sheetId="20" r:id="rId41"/>
    <sheet name="Kaduna" sheetId="21" r:id="rId42"/>
    <sheet name="Kano" sheetId="22" r:id="rId43"/>
    <sheet name="Katsina" sheetId="23" r:id="rId44"/>
    <sheet name="Kebbi" sheetId="24" r:id="rId45"/>
    <sheet name="Kogi" sheetId="25" r:id="rId46"/>
    <sheet name="Kwara" sheetId="26" r:id="rId47"/>
    <sheet name="Lagos" sheetId="27" r:id="rId48"/>
    <sheet name="Nassarawa" sheetId="28" r:id="rId49"/>
    <sheet name="Niger" sheetId="29" r:id="rId50"/>
  </sheets>
  <definedNames>
    <definedName name="_xlnm._FilterDatabase" localSheetId="1" hidden="1">'Aggregrated Data(AD)'!$A$1:$G$5329</definedName>
    <definedName name="_xlnm._FilterDatabase" localSheetId="6" hidden="1">'AD 2016'!$A$1:$G$667</definedName>
    <definedName name="_xlnm._FilterDatabase" localSheetId="13" hidden="1">Ogun!$A$1:$R$145</definedName>
  </definedNames>
  <calcPr calcId="144525"/>
  <pivotCaches>
    <pivotCache cacheId="0" r:id="rId51"/>
    <pivotCache cacheId="1" r:id="rId52"/>
  </pivotCaches>
</workbook>
</file>

<file path=xl/sharedStrings.xml><?xml version="1.0" encoding="utf-8"?>
<sst xmlns="http://schemas.openxmlformats.org/spreadsheetml/2006/main" count="26268" uniqueCount="82">
  <si>
    <t>PARAMETER</t>
  </si>
  <si>
    <t>CLOUD_AMT</t>
  </si>
  <si>
    <t>Max of MONTHLY AVERAGE</t>
  </si>
  <si>
    <t>YEAR</t>
  </si>
  <si>
    <t>STATES</t>
  </si>
  <si>
    <t>Grand Total</t>
  </si>
  <si>
    <t>Abia</t>
  </si>
  <si>
    <t>Adamawa</t>
  </si>
  <si>
    <t>Akwa-Ibom</t>
  </si>
  <si>
    <t>Anambra</t>
  </si>
  <si>
    <t>Bauchi</t>
  </si>
  <si>
    <t>Bayelsa</t>
  </si>
  <si>
    <t>Benue</t>
  </si>
  <si>
    <t>Borno</t>
  </si>
  <si>
    <t>Calabar</t>
  </si>
  <si>
    <t>Delta</t>
  </si>
  <si>
    <t>Ebonyi</t>
  </si>
  <si>
    <t>Edo</t>
  </si>
  <si>
    <t>Ekiti</t>
  </si>
  <si>
    <t>Enugu</t>
  </si>
  <si>
    <t>Federal Capital Territory (FCT)</t>
  </si>
  <si>
    <t>Gombe</t>
  </si>
  <si>
    <t>Imo</t>
  </si>
  <si>
    <t>Jigawa</t>
  </si>
  <si>
    <t>Kaduna</t>
  </si>
  <si>
    <t>Kano</t>
  </si>
  <si>
    <t>Kastina</t>
  </si>
  <si>
    <t>Kebbi</t>
  </si>
  <si>
    <t>Kogi</t>
  </si>
  <si>
    <t>Kwara</t>
  </si>
  <si>
    <t>Lagos</t>
  </si>
  <si>
    <t>Nassarawa</t>
  </si>
  <si>
    <t>Niger</t>
  </si>
  <si>
    <t>Ogun</t>
  </si>
  <si>
    <t>Ondo</t>
  </si>
  <si>
    <t>Osun</t>
  </si>
  <si>
    <t>Oyo</t>
  </si>
  <si>
    <t>Plateau</t>
  </si>
  <si>
    <t>Rivers</t>
  </si>
  <si>
    <t>Sokoto</t>
  </si>
  <si>
    <t>Taraba</t>
  </si>
  <si>
    <t>Yobe</t>
  </si>
  <si>
    <t>Zamfara</t>
  </si>
  <si>
    <t>MONTHLY AVERAGE</t>
  </si>
  <si>
    <t>ANN</t>
  </si>
  <si>
    <t>Annual Total</t>
  </si>
  <si>
    <t xml:space="preserve"> Year-over-Year Change</t>
  </si>
  <si>
    <t>ALLSKY_SFC_PAR_TOT</t>
  </si>
  <si>
    <t>ALLSKY_SFC_SW_DIFF</t>
  </si>
  <si>
    <t>ALLSKY_SFC_SW_DWN</t>
  </si>
  <si>
    <t>ALLSKY_SFC_UVA</t>
  </si>
  <si>
    <t>CLRSKY_SFC_PAR_TOT</t>
  </si>
  <si>
    <t>CLRSKY_SFC_SW_DWN</t>
  </si>
  <si>
    <t>GWETROOT</t>
  </si>
  <si>
    <t>PRECTOTCORR_SUM</t>
  </si>
  <si>
    <t>QV2M</t>
  </si>
  <si>
    <t>RH2M</t>
  </si>
  <si>
    <t>T2M</t>
  </si>
  <si>
    <t>T2M_MAX</t>
  </si>
  <si>
    <t>T2M_MIN</t>
  </si>
  <si>
    <t>T2MWET</t>
  </si>
  <si>
    <t>TS</t>
  </si>
  <si>
    <t>WD2M</t>
  </si>
  <si>
    <t>WS2M</t>
  </si>
  <si>
    <t>(ALL)</t>
  </si>
  <si>
    <t>Sum of  Year-over-Year Change</t>
  </si>
  <si>
    <t>Sum of Annual Total</t>
  </si>
  <si>
    <t>Sum of MONTHLY AVERAGE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</si>
  <si>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</si>
  <si>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</si>
  <si>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</si>
  <si>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</si>
  <si>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</si>
  <si>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</si>
  <si>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</si>
  <si>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</si>
  <si>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</si>
  <si>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</si>
  <si>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</si>
  <si>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</si>
  <si>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Monthly Average</t>
  </si>
  <si>
    <t>Year-over-Year Change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</si>
</sst>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1"/>
      <color theme="1"/>
      <name val="Calibri"/>
      <charset val="134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8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11" applyNumberFormat="0" applyAlignment="0" applyProtection="0">
      <alignment vertical="center"/>
    </xf>
    <xf numFmtId="0" fontId="13" fillId="4" borderId="12" applyNumberFormat="0" applyAlignment="0" applyProtection="0">
      <alignment vertical="center"/>
    </xf>
    <xf numFmtId="0" fontId="14" fillId="4" borderId="11" applyNumberFormat="0" applyAlignment="0" applyProtection="0">
      <alignment vertical="center"/>
    </xf>
    <xf numFmtId="0" fontId="15" fillId="5" borderId="13" applyNumberFormat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26">
    <xf numFmtId="0" fontId="0" fillId="0" borderId="0" xfId="0"/>
    <xf numFmtId="0" fontId="0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Font="1" applyFill="1" applyAlignment="1"/>
    <xf numFmtId="0" fontId="0" fillId="0" borderId="0" xfId="0" applyFont="1" applyFill="1" applyBorder="1" applyAlignment="1"/>
    <xf numFmtId="0" fontId="0" fillId="0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/>
    </xf>
    <xf numFmtId="0" fontId="0" fillId="0" borderId="0" xfId="0" applyNumberFormat="1" applyFont="1" applyFill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5" xfId="0" applyNumberForma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5" Type="http://schemas.openxmlformats.org/officeDocument/2006/relationships/sharedStrings" Target="sharedStrings.xml"/><Relationship Id="rId54" Type="http://schemas.openxmlformats.org/officeDocument/2006/relationships/styles" Target="styles.xml"/><Relationship Id="rId53" Type="http://schemas.openxmlformats.org/officeDocument/2006/relationships/theme" Target="theme/theme1.xml"/><Relationship Id="rId52" Type="http://schemas.openxmlformats.org/officeDocument/2006/relationships/pivotCacheDefinition" Target="pivotCache/pivotCacheDefinition2.xml"/><Relationship Id="rId51" Type="http://schemas.openxmlformats.org/officeDocument/2006/relationships/pivotCacheDefinition" Target="pivotCache/pivotCacheDefinition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[DATA.xlsx]Visualisation(pie)!PivotTable6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'Visualisation(pie)'!$B$23:$B$24</c:f>
              <c:strCache>
                <c:ptCount val="1"/>
                <c:pt idx="0">
                  <c:v>2015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'Visualisation(pie)'!$A$25:$A$62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'Visualisation(pie)'!$B$25:$B$62</c:f>
              <c:numCache>
                <c:formatCode>General</c:formatCode>
                <c:ptCount val="37"/>
                <c:pt idx="0">
                  <c:v>70.5075</c:v>
                </c:pt>
                <c:pt idx="1">
                  <c:v>51.0766666666667</c:v>
                </c:pt>
                <c:pt idx="2">
                  <c:v>72.2858333333333</c:v>
                </c:pt>
                <c:pt idx="3">
                  <c:v>65.8833333333333</c:v>
                </c:pt>
                <c:pt idx="4">
                  <c:v>48.6408333333333</c:v>
                </c:pt>
                <c:pt idx="5">
                  <c:v>70.7566666666667</c:v>
                </c:pt>
                <c:pt idx="6">
                  <c:v>60.89</c:v>
                </c:pt>
                <c:pt idx="7">
                  <c:v>46.1883333333333</c:v>
                </c:pt>
                <c:pt idx="8">
                  <c:v>72.6175</c:v>
                </c:pt>
                <c:pt idx="9">
                  <c:v>68.3108333333333</c:v>
                </c:pt>
                <c:pt idx="10">
                  <c:v>65.5333333333333</c:v>
                </c:pt>
                <c:pt idx="11">
                  <c:v>65.8833333333333</c:v>
                </c:pt>
                <c:pt idx="12">
                  <c:v>62.4966666666667</c:v>
                </c:pt>
                <c:pt idx="13">
                  <c:v>65.4591666666667</c:v>
                </c:pt>
                <c:pt idx="14">
                  <c:v>58.0666666666667</c:v>
                </c:pt>
                <c:pt idx="15">
                  <c:v>48.6883333333333</c:v>
                </c:pt>
                <c:pt idx="16">
                  <c:v>70.5075</c:v>
                </c:pt>
                <c:pt idx="17">
                  <c:v>45.6</c:v>
                </c:pt>
                <c:pt idx="18">
                  <c:v>51.4433333333333</c:v>
                </c:pt>
                <c:pt idx="19">
                  <c:v>52.6141666666667</c:v>
                </c:pt>
                <c:pt idx="20">
                  <c:v>48.1841666666667</c:v>
                </c:pt>
                <c:pt idx="21">
                  <c:v>51.0991666666667</c:v>
                </c:pt>
                <c:pt idx="22">
                  <c:v>60.6408333333333</c:v>
                </c:pt>
                <c:pt idx="23">
                  <c:v>53.9591666666667</c:v>
                </c:pt>
                <c:pt idx="24">
                  <c:v>60.66</c:v>
                </c:pt>
                <c:pt idx="25">
                  <c:v>56.7391666666667</c:v>
                </c:pt>
                <c:pt idx="26">
                  <c:v>54.98</c:v>
                </c:pt>
                <c:pt idx="27">
                  <c:v>59.9333333333333</c:v>
                </c:pt>
                <c:pt idx="28">
                  <c:v>62.4966666666667</c:v>
                </c:pt>
                <c:pt idx="29">
                  <c:v>62.2516666666667</c:v>
                </c:pt>
                <c:pt idx="30">
                  <c:v>57.1091666666667</c:v>
                </c:pt>
                <c:pt idx="31">
                  <c:v>54.7725</c:v>
                </c:pt>
                <c:pt idx="32">
                  <c:v>70.7566666666667</c:v>
                </c:pt>
                <c:pt idx="33">
                  <c:v>42.0191666666667</c:v>
                </c:pt>
                <c:pt idx="34">
                  <c:v>59.8666666666667</c:v>
                </c:pt>
                <c:pt idx="35">
                  <c:v>43.065</c:v>
                </c:pt>
                <c:pt idx="36">
                  <c:v>46.25</c:v>
                </c:pt>
              </c:numCache>
            </c:numRef>
          </c:val>
        </c:ser>
        <c:ser>
          <c:idx val="1"/>
          <c:order val="1"/>
          <c:tx>
            <c:strRef>
              <c:f>'Visualisation(pie)'!$C$23:$C$24</c:f>
              <c:strCache>
                <c:ptCount val="1"/>
                <c:pt idx="0">
                  <c:v>2016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'Visualisation(pie)'!$A$25:$A$62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'Visualisation(pie)'!$C$25:$C$62</c:f>
              <c:numCache>
                <c:formatCode>General</c:formatCode>
                <c:ptCount val="37"/>
                <c:pt idx="0">
                  <c:v>70.2175</c:v>
                </c:pt>
                <c:pt idx="1">
                  <c:v>52.7325</c:v>
                </c:pt>
                <c:pt idx="2">
                  <c:v>72.3091666666667</c:v>
                </c:pt>
                <c:pt idx="3">
                  <c:v>65.9666666666667</c:v>
                </c:pt>
                <c:pt idx="4">
                  <c:v>51.2541666666667</c:v>
                </c:pt>
                <c:pt idx="5">
                  <c:v>70.49</c:v>
                </c:pt>
                <c:pt idx="6">
                  <c:v>63.6666666666667</c:v>
                </c:pt>
                <c:pt idx="7">
                  <c:v>48.0466666666667</c:v>
                </c:pt>
                <c:pt idx="8">
                  <c:v>72.7908333333333</c:v>
                </c:pt>
                <c:pt idx="9">
                  <c:v>69.2133333333333</c:v>
                </c:pt>
                <c:pt idx="10">
                  <c:v>66.0225</c:v>
                </c:pt>
                <c:pt idx="11">
                  <c:v>65.9666666666667</c:v>
                </c:pt>
                <c:pt idx="12">
                  <c:v>61.0375</c:v>
                </c:pt>
                <c:pt idx="13">
                  <c:v>65.9466666666667</c:v>
                </c:pt>
                <c:pt idx="14">
                  <c:v>59.0283333333333</c:v>
                </c:pt>
                <c:pt idx="15">
                  <c:v>51.4883333333333</c:v>
                </c:pt>
                <c:pt idx="16">
                  <c:v>70.2175</c:v>
                </c:pt>
                <c:pt idx="17">
                  <c:v>47.7966666666667</c:v>
                </c:pt>
                <c:pt idx="18">
                  <c:v>53.8341666666667</c:v>
                </c:pt>
                <c:pt idx="19">
                  <c:v>52.5766666666667</c:v>
                </c:pt>
                <c:pt idx="20">
                  <c:v>49.6175</c:v>
                </c:pt>
                <c:pt idx="21">
                  <c:v>54.3883333333333</c:v>
                </c:pt>
                <c:pt idx="22">
                  <c:v>62.5575</c:v>
                </c:pt>
                <c:pt idx="23">
                  <c:v>54.4566666666667</c:v>
                </c:pt>
                <c:pt idx="24">
                  <c:v>60.3716666666667</c:v>
                </c:pt>
                <c:pt idx="25">
                  <c:v>59.1016666666667</c:v>
                </c:pt>
                <c:pt idx="26">
                  <c:v>57.6616666666667</c:v>
                </c:pt>
                <c:pt idx="27">
                  <c:v>60.0375</c:v>
                </c:pt>
                <c:pt idx="28">
                  <c:v>61.0375</c:v>
                </c:pt>
                <c:pt idx="29">
                  <c:v>61.1658333333334</c:v>
                </c:pt>
                <c:pt idx="30">
                  <c:v>56.5983333333333</c:v>
                </c:pt>
                <c:pt idx="31">
                  <c:v>57.7725</c:v>
                </c:pt>
                <c:pt idx="32">
                  <c:v>70.49</c:v>
                </c:pt>
                <c:pt idx="33">
                  <c:v>46.6841666666667</c:v>
                </c:pt>
                <c:pt idx="34">
                  <c:v>61.3041666666667</c:v>
                </c:pt>
                <c:pt idx="35">
                  <c:v>46.8283333333333</c:v>
                </c:pt>
                <c:pt idx="36">
                  <c:v>48.7025</c:v>
                </c:pt>
              </c:numCache>
            </c:numRef>
          </c:val>
        </c:ser>
        <c:ser>
          <c:idx val="2"/>
          <c:order val="2"/>
          <c:tx>
            <c:strRef>
              <c:f>'Visualisation(pie)'!$D$23:$D$24</c:f>
              <c:strCache>
                <c:ptCount val="1"/>
                <c:pt idx="0">
                  <c:v>2017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'Visualisation(pie)'!$A$25:$A$62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'Visualisation(pie)'!$D$25:$D$62</c:f>
              <c:numCache>
                <c:formatCode>General</c:formatCode>
                <c:ptCount val="37"/>
                <c:pt idx="0">
                  <c:v>70.6316666666667</c:v>
                </c:pt>
                <c:pt idx="1">
                  <c:v>51.3291666666667</c:v>
                </c:pt>
                <c:pt idx="2">
                  <c:v>72.9508333333333</c:v>
                </c:pt>
                <c:pt idx="3">
                  <c:v>66.5533333333333</c:v>
                </c:pt>
                <c:pt idx="4">
                  <c:v>48.6241666666667</c:v>
                </c:pt>
                <c:pt idx="5">
                  <c:v>70.6791666666667</c:v>
                </c:pt>
                <c:pt idx="6">
                  <c:v>63.4725</c:v>
                </c:pt>
                <c:pt idx="7">
                  <c:v>45.8625</c:v>
                </c:pt>
                <c:pt idx="8">
                  <c:v>72.9641666666667</c:v>
                </c:pt>
                <c:pt idx="9">
                  <c:v>70.5</c:v>
                </c:pt>
                <c:pt idx="10">
                  <c:v>66.7641666666667</c:v>
                </c:pt>
                <c:pt idx="11">
                  <c:v>66.5533333333333</c:v>
                </c:pt>
                <c:pt idx="12">
                  <c:v>63.3175</c:v>
                </c:pt>
                <c:pt idx="13">
                  <c:v>66.5716666666667</c:v>
                </c:pt>
                <c:pt idx="14">
                  <c:v>59.4275</c:v>
                </c:pt>
                <c:pt idx="15">
                  <c:v>49.19</c:v>
                </c:pt>
                <c:pt idx="16">
                  <c:v>70.6316666666667</c:v>
                </c:pt>
                <c:pt idx="17">
                  <c:v>47.1941666666667</c:v>
                </c:pt>
                <c:pt idx="18">
                  <c:v>53.6866666666667</c:v>
                </c:pt>
                <c:pt idx="19">
                  <c:v>51.8083333333333</c:v>
                </c:pt>
                <c:pt idx="20">
                  <c:v>48.7016666666667</c:v>
                </c:pt>
                <c:pt idx="21">
                  <c:v>51.8466666666667</c:v>
                </c:pt>
                <c:pt idx="22">
                  <c:v>63.3833333333333</c:v>
                </c:pt>
                <c:pt idx="23">
                  <c:v>55.4916666666667</c:v>
                </c:pt>
                <c:pt idx="24">
                  <c:v>64.0308333333333</c:v>
                </c:pt>
                <c:pt idx="25">
                  <c:v>57.8333333333333</c:v>
                </c:pt>
                <c:pt idx="26">
                  <c:v>58.7075</c:v>
                </c:pt>
                <c:pt idx="27">
                  <c:v>63.015</c:v>
                </c:pt>
                <c:pt idx="28">
                  <c:v>63.3175</c:v>
                </c:pt>
                <c:pt idx="29">
                  <c:v>63.9566666666667</c:v>
                </c:pt>
                <c:pt idx="30">
                  <c:v>58.275</c:v>
                </c:pt>
                <c:pt idx="31">
                  <c:v>56.2016666666667</c:v>
                </c:pt>
                <c:pt idx="32">
                  <c:v>70.6791666666667</c:v>
                </c:pt>
                <c:pt idx="33">
                  <c:v>45.5391666666667</c:v>
                </c:pt>
                <c:pt idx="34">
                  <c:v>59.5825</c:v>
                </c:pt>
                <c:pt idx="35">
                  <c:v>45.8591666666667</c:v>
                </c:pt>
                <c:pt idx="36">
                  <c:v>47.4116666666667</c:v>
                </c:pt>
              </c:numCache>
            </c:numRef>
          </c:val>
        </c:ser>
        <c:ser>
          <c:idx val="3"/>
          <c:order val="3"/>
          <c:tx>
            <c:strRef>
              <c:f>'Visualisation(pie)'!$E$23:$E$24</c:f>
              <c:strCache>
                <c:ptCount val="1"/>
                <c:pt idx="0">
                  <c:v>2018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'Visualisation(pie)'!$A$25:$A$62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'Visualisation(pie)'!$E$25:$E$62</c:f>
              <c:numCache>
                <c:formatCode>General</c:formatCode>
                <c:ptCount val="37"/>
                <c:pt idx="0">
                  <c:v>72.8441666666667</c:v>
                </c:pt>
                <c:pt idx="1">
                  <c:v>58.2175</c:v>
                </c:pt>
                <c:pt idx="2">
                  <c:v>74.8808333333333</c:v>
                </c:pt>
                <c:pt idx="3">
                  <c:v>70.76</c:v>
                </c:pt>
                <c:pt idx="4">
                  <c:v>55.5758333333333</c:v>
                </c:pt>
                <c:pt idx="5">
                  <c:v>73.4433333333333</c:v>
                </c:pt>
                <c:pt idx="6">
                  <c:v>68.69</c:v>
                </c:pt>
                <c:pt idx="7">
                  <c:v>55.6225</c:v>
                </c:pt>
                <c:pt idx="8">
                  <c:v>73.3716666666667</c:v>
                </c:pt>
                <c:pt idx="9">
                  <c:v>70.0641666666667</c:v>
                </c:pt>
                <c:pt idx="10">
                  <c:v>69.2016666666667</c:v>
                </c:pt>
                <c:pt idx="11">
                  <c:v>70.76</c:v>
                </c:pt>
                <c:pt idx="12">
                  <c:v>68.4383333333333</c:v>
                </c:pt>
                <c:pt idx="13">
                  <c:v>69.5633333333333</c:v>
                </c:pt>
                <c:pt idx="14">
                  <c:v>65.4908333333333</c:v>
                </c:pt>
                <c:pt idx="15">
                  <c:v>55.2791666666667</c:v>
                </c:pt>
                <c:pt idx="16">
                  <c:v>72.8441666666667</c:v>
                </c:pt>
                <c:pt idx="17">
                  <c:v>54.4616666666667</c:v>
                </c:pt>
                <c:pt idx="18">
                  <c:v>58.3933333333333</c:v>
                </c:pt>
                <c:pt idx="19">
                  <c:v>53.7033333333333</c:v>
                </c:pt>
                <c:pt idx="20">
                  <c:v>52.335</c:v>
                </c:pt>
                <c:pt idx="21">
                  <c:v>53.7841666666667</c:v>
                </c:pt>
                <c:pt idx="22">
                  <c:v>68.5725</c:v>
                </c:pt>
                <c:pt idx="23">
                  <c:v>63.0708333333333</c:v>
                </c:pt>
                <c:pt idx="24">
                  <c:v>66.8491666666667</c:v>
                </c:pt>
                <c:pt idx="25">
                  <c:v>65.3158333333333</c:v>
                </c:pt>
                <c:pt idx="26">
                  <c:v>65.6341666666667</c:v>
                </c:pt>
                <c:pt idx="27">
                  <c:v>67.4783333333333</c:v>
                </c:pt>
                <c:pt idx="28">
                  <c:v>68.4383333333333</c:v>
                </c:pt>
                <c:pt idx="29">
                  <c:v>68.5575</c:v>
                </c:pt>
                <c:pt idx="30">
                  <c:v>63.61</c:v>
                </c:pt>
                <c:pt idx="31">
                  <c:v>62.9583333333333</c:v>
                </c:pt>
                <c:pt idx="32">
                  <c:v>73.4433333333333</c:v>
                </c:pt>
                <c:pt idx="33">
                  <c:v>50.0675</c:v>
                </c:pt>
                <c:pt idx="34">
                  <c:v>65.2591666666667</c:v>
                </c:pt>
                <c:pt idx="35">
                  <c:v>52.5925</c:v>
                </c:pt>
                <c:pt idx="36">
                  <c:v>50.7458333333333</c:v>
                </c:pt>
              </c:numCache>
            </c:numRef>
          </c:val>
        </c:ser>
        <c:ser>
          <c:idx val="4"/>
          <c:order val="4"/>
          <c:tx>
            <c:strRef>
              <c:f>'Visualisation(pie)'!$F$23:$F$24</c:f>
              <c:strCache>
                <c:ptCount val="1"/>
                <c:pt idx="0">
                  <c:v>2019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'Visualisation(pie)'!$A$25:$A$62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'Visualisation(pie)'!$F$25:$F$62</c:f>
              <c:numCache>
                <c:formatCode>General</c:formatCode>
                <c:ptCount val="37"/>
                <c:pt idx="0">
                  <c:v>77.2566666666667</c:v>
                </c:pt>
                <c:pt idx="1">
                  <c:v>61.0775</c:v>
                </c:pt>
                <c:pt idx="2">
                  <c:v>79.6391666666667</c:v>
                </c:pt>
                <c:pt idx="3">
                  <c:v>74.3275</c:v>
                </c:pt>
                <c:pt idx="4">
                  <c:v>57.5741666666667</c:v>
                </c:pt>
                <c:pt idx="5">
                  <c:v>77.7708333333333</c:v>
                </c:pt>
                <c:pt idx="6">
                  <c:v>70.925</c:v>
                </c:pt>
                <c:pt idx="7">
                  <c:v>59.1225</c:v>
                </c:pt>
                <c:pt idx="8">
                  <c:v>76.6741666666667</c:v>
                </c:pt>
                <c:pt idx="9">
                  <c:v>72.8058333333333</c:v>
                </c:pt>
                <c:pt idx="10">
                  <c:v>73.1958333333333</c:v>
                </c:pt>
                <c:pt idx="11">
                  <c:v>74.3275</c:v>
                </c:pt>
                <c:pt idx="12">
                  <c:v>70.5616666666667</c:v>
                </c:pt>
                <c:pt idx="13">
                  <c:v>73.06</c:v>
                </c:pt>
                <c:pt idx="14">
                  <c:v>67.1875</c:v>
                </c:pt>
                <c:pt idx="15">
                  <c:v>58.11</c:v>
                </c:pt>
                <c:pt idx="16">
                  <c:v>77.2566666666667</c:v>
                </c:pt>
                <c:pt idx="17">
                  <c:v>57.0616666666667</c:v>
                </c:pt>
                <c:pt idx="18">
                  <c:v>60.3633333333333</c:v>
                </c:pt>
                <c:pt idx="19">
                  <c:v>55.9525</c:v>
                </c:pt>
                <c:pt idx="20">
                  <c:v>54.1416666666667</c:v>
                </c:pt>
                <c:pt idx="21">
                  <c:v>55.7783333333333</c:v>
                </c:pt>
                <c:pt idx="22">
                  <c:v>70.65</c:v>
                </c:pt>
                <c:pt idx="23">
                  <c:v>62.12</c:v>
                </c:pt>
                <c:pt idx="24">
                  <c:v>69.9741666666667</c:v>
                </c:pt>
                <c:pt idx="25">
                  <c:v>67.1158333333333</c:v>
                </c:pt>
                <c:pt idx="26">
                  <c:v>66.0741666666667</c:v>
                </c:pt>
                <c:pt idx="27">
                  <c:v>69.005</c:v>
                </c:pt>
                <c:pt idx="28">
                  <c:v>70.5616666666667</c:v>
                </c:pt>
                <c:pt idx="29">
                  <c:v>70.2383333333333</c:v>
                </c:pt>
                <c:pt idx="30">
                  <c:v>65.3875</c:v>
                </c:pt>
                <c:pt idx="31">
                  <c:v>65.3283333333333</c:v>
                </c:pt>
                <c:pt idx="32">
                  <c:v>77.7708333333333</c:v>
                </c:pt>
                <c:pt idx="33">
                  <c:v>52.1658333333333</c:v>
                </c:pt>
                <c:pt idx="34">
                  <c:v>69.55</c:v>
                </c:pt>
                <c:pt idx="35">
                  <c:v>54.5125</c:v>
                </c:pt>
                <c:pt idx="36">
                  <c:v>52.4058333333333</c:v>
                </c:pt>
              </c:numCache>
            </c:numRef>
          </c:val>
        </c:ser>
        <c:ser>
          <c:idx val="5"/>
          <c:order val="5"/>
          <c:tx>
            <c:strRef>
              <c:f>'Visualisation(pie)'!$G$23:$G$24</c:f>
              <c:strCache>
                <c:ptCount val="1"/>
                <c:pt idx="0">
                  <c:v>2020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'Visualisation(pie)'!$A$25:$A$62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'Visualisation(pie)'!$G$25:$G$62</c:f>
              <c:numCache>
                <c:formatCode>General</c:formatCode>
                <c:ptCount val="37"/>
                <c:pt idx="0">
                  <c:v>72.2108333333333</c:v>
                </c:pt>
                <c:pt idx="1">
                  <c:v>54.4391666666667</c:v>
                </c:pt>
                <c:pt idx="2">
                  <c:v>75.6875</c:v>
                </c:pt>
                <c:pt idx="3">
                  <c:v>68.6308333333333</c:v>
                </c:pt>
                <c:pt idx="4">
                  <c:v>52.0458333333333</c:v>
                </c:pt>
                <c:pt idx="5">
                  <c:v>73.2341666666667</c:v>
                </c:pt>
                <c:pt idx="6">
                  <c:v>63.1491666666667</c:v>
                </c:pt>
                <c:pt idx="7">
                  <c:v>50.3233333333333</c:v>
                </c:pt>
                <c:pt idx="8">
                  <c:v>73.5141666666667</c:v>
                </c:pt>
                <c:pt idx="9">
                  <c:v>66.7733333333333</c:v>
                </c:pt>
                <c:pt idx="10">
                  <c:v>66.5975</c:v>
                </c:pt>
                <c:pt idx="11">
                  <c:v>68.6308333333333</c:v>
                </c:pt>
                <c:pt idx="12">
                  <c:v>65.1066666666667</c:v>
                </c:pt>
                <c:pt idx="13">
                  <c:v>67.195</c:v>
                </c:pt>
                <c:pt idx="14">
                  <c:v>60.4725</c:v>
                </c:pt>
                <c:pt idx="15">
                  <c:v>51.5516666666667</c:v>
                </c:pt>
                <c:pt idx="16">
                  <c:v>72.2108333333333</c:v>
                </c:pt>
                <c:pt idx="17">
                  <c:v>49.4583333333333</c:v>
                </c:pt>
                <c:pt idx="18">
                  <c:v>54.1625</c:v>
                </c:pt>
                <c:pt idx="19">
                  <c:v>51.1016666666667</c:v>
                </c:pt>
                <c:pt idx="20">
                  <c:v>49.9058333333333</c:v>
                </c:pt>
                <c:pt idx="21">
                  <c:v>50.4541666666667</c:v>
                </c:pt>
                <c:pt idx="22">
                  <c:v>64.405</c:v>
                </c:pt>
                <c:pt idx="23">
                  <c:v>57.52</c:v>
                </c:pt>
                <c:pt idx="24">
                  <c:v>63.1383333333333</c:v>
                </c:pt>
                <c:pt idx="25">
                  <c:v>59.9341666666667</c:v>
                </c:pt>
                <c:pt idx="26">
                  <c:v>59.42</c:v>
                </c:pt>
                <c:pt idx="27">
                  <c:v>64.15</c:v>
                </c:pt>
                <c:pt idx="28">
                  <c:v>65.1066666666667</c:v>
                </c:pt>
                <c:pt idx="29">
                  <c:v>65.4658333333333</c:v>
                </c:pt>
                <c:pt idx="30">
                  <c:v>61.1083333333333</c:v>
                </c:pt>
                <c:pt idx="31">
                  <c:v>56.6583333333333</c:v>
                </c:pt>
                <c:pt idx="32">
                  <c:v>73.2341666666667</c:v>
                </c:pt>
                <c:pt idx="33">
                  <c:v>46.2116666666667</c:v>
                </c:pt>
                <c:pt idx="34">
                  <c:v>62.4441666666667</c:v>
                </c:pt>
                <c:pt idx="35">
                  <c:v>47.4908333333333</c:v>
                </c:pt>
                <c:pt idx="36">
                  <c:v>48.4991666666667</c:v>
                </c:pt>
              </c:numCache>
            </c:numRef>
          </c:val>
        </c:ser>
        <c:ser>
          <c:idx val="6"/>
          <c:order val="6"/>
          <c:tx>
            <c:strRef>
              <c:f>'Visualisation(pie)'!$H$23:$H$24</c:f>
              <c:strCache>
                <c:ptCount val="1"/>
                <c:pt idx="0">
                  <c:v>2021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'Visualisation(pie)'!$A$25:$A$62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'Visualisation(pie)'!$H$25:$H$62</c:f>
              <c:numCache>
                <c:formatCode>General</c:formatCode>
                <c:ptCount val="37"/>
                <c:pt idx="0">
                  <c:v>75.395</c:v>
                </c:pt>
                <c:pt idx="1">
                  <c:v>59.0491666666667</c:v>
                </c:pt>
                <c:pt idx="2">
                  <c:v>77.9558333333333</c:v>
                </c:pt>
                <c:pt idx="3">
                  <c:v>72.6633333333333</c:v>
                </c:pt>
                <c:pt idx="4">
                  <c:v>54.8616666666667</c:v>
                </c:pt>
                <c:pt idx="5">
                  <c:v>75.5166666666667</c:v>
                </c:pt>
                <c:pt idx="6">
                  <c:v>68.6566666666667</c:v>
                </c:pt>
                <c:pt idx="7">
                  <c:v>53.27</c:v>
                </c:pt>
                <c:pt idx="8">
                  <c:v>74.9166666666667</c:v>
                </c:pt>
                <c:pt idx="9">
                  <c:v>71.8441666666667</c:v>
                </c:pt>
                <c:pt idx="10">
                  <c:v>70.6041666666667</c:v>
                </c:pt>
                <c:pt idx="11">
                  <c:v>72.6633333333333</c:v>
                </c:pt>
                <c:pt idx="12">
                  <c:v>69.1733333333333</c:v>
                </c:pt>
                <c:pt idx="13">
                  <c:v>70.7633333333333</c:v>
                </c:pt>
                <c:pt idx="14">
                  <c:v>66.075</c:v>
                </c:pt>
                <c:pt idx="15">
                  <c:v>54.3775</c:v>
                </c:pt>
                <c:pt idx="16">
                  <c:v>75.395</c:v>
                </c:pt>
                <c:pt idx="17">
                  <c:v>49.9258333333333</c:v>
                </c:pt>
                <c:pt idx="18">
                  <c:v>57.5683333333333</c:v>
                </c:pt>
                <c:pt idx="19">
                  <c:v>49.4141666666667</c:v>
                </c:pt>
                <c:pt idx="20">
                  <c:v>48.205</c:v>
                </c:pt>
                <c:pt idx="21">
                  <c:v>51.3725</c:v>
                </c:pt>
                <c:pt idx="22">
                  <c:v>69.1358333333333</c:v>
                </c:pt>
                <c:pt idx="23">
                  <c:v>60.3775</c:v>
                </c:pt>
                <c:pt idx="24">
                  <c:v>68.1066666666667</c:v>
                </c:pt>
                <c:pt idx="25">
                  <c:v>66.0725</c:v>
                </c:pt>
                <c:pt idx="26">
                  <c:v>62.5458333333333</c:v>
                </c:pt>
                <c:pt idx="27">
                  <c:v>67.8375</c:v>
                </c:pt>
                <c:pt idx="28">
                  <c:v>69.1733333333333</c:v>
                </c:pt>
                <c:pt idx="29">
                  <c:v>68.6858333333333</c:v>
                </c:pt>
                <c:pt idx="30">
                  <c:v>63.31</c:v>
                </c:pt>
                <c:pt idx="31">
                  <c:v>63.1708333333333</c:v>
                </c:pt>
                <c:pt idx="32">
                  <c:v>75.5166666666667</c:v>
                </c:pt>
                <c:pt idx="33">
                  <c:v>45.0966666666667</c:v>
                </c:pt>
                <c:pt idx="34">
                  <c:v>67.0783333333333</c:v>
                </c:pt>
                <c:pt idx="35">
                  <c:v>48.3233333333333</c:v>
                </c:pt>
                <c:pt idx="36">
                  <c:v>47.3058333333333</c:v>
                </c:pt>
              </c:numCache>
            </c:numRef>
          </c:val>
        </c:ser>
        <c:ser>
          <c:idx val="7"/>
          <c:order val="7"/>
          <c:tx>
            <c:strRef>
              <c:f>'Visualisation(pie)'!$I$23:$I$24</c:f>
              <c:strCache>
                <c:ptCount val="1"/>
                <c:pt idx="0">
                  <c:v>2022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'Visualisation(pie)'!$A$25:$A$62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'Visualisation(pie)'!$I$25:$I$62</c:f>
              <c:numCache>
                <c:formatCode>General</c:formatCode>
                <c:ptCount val="37"/>
                <c:pt idx="0">
                  <c:v>74.89</c:v>
                </c:pt>
                <c:pt idx="1">
                  <c:v>58.4466666666667</c:v>
                </c:pt>
                <c:pt idx="2">
                  <c:v>77.4683333333333</c:v>
                </c:pt>
                <c:pt idx="3">
                  <c:v>72.0375</c:v>
                </c:pt>
                <c:pt idx="4">
                  <c:v>56.475</c:v>
                </c:pt>
                <c:pt idx="5">
                  <c:v>74.76</c:v>
                </c:pt>
                <c:pt idx="6">
                  <c:v>69.435</c:v>
                </c:pt>
                <c:pt idx="7">
                  <c:v>54.4133333333333</c:v>
                </c:pt>
                <c:pt idx="8">
                  <c:v>74.7616666666667</c:v>
                </c:pt>
                <c:pt idx="9">
                  <c:v>69.0916666666667</c:v>
                </c:pt>
                <c:pt idx="10">
                  <c:v>70.475</c:v>
                </c:pt>
                <c:pt idx="11">
                  <c:v>72.0375</c:v>
                </c:pt>
                <c:pt idx="12">
                  <c:v>69.4433333333333</c:v>
                </c:pt>
                <c:pt idx="13">
                  <c:v>71.3666666666667</c:v>
                </c:pt>
                <c:pt idx="14">
                  <c:v>65.5725</c:v>
                </c:pt>
                <c:pt idx="15">
                  <c:v>55.8766666666667</c:v>
                </c:pt>
                <c:pt idx="16">
                  <c:v>74.89</c:v>
                </c:pt>
                <c:pt idx="17">
                  <c:v>54.345</c:v>
                </c:pt>
                <c:pt idx="18">
                  <c:v>59.0458333333333</c:v>
                </c:pt>
                <c:pt idx="19">
                  <c:v>52.8633333333333</c:v>
                </c:pt>
                <c:pt idx="20">
                  <c:v>49.9108333333333</c:v>
                </c:pt>
                <c:pt idx="21">
                  <c:v>52.1508333333333</c:v>
                </c:pt>
                <c:pt idx="22">
                  <c:v>69.4066666666667</c:v>
                </c:pt>
                <c:pt idx="23">
                  <c:v>59.9891666666667</c:v>
                </c:pt>
                <c:pt idx="24">
                  <c:v>67.6883333333333</c:v>
                </c:pt>
                <c:pt idx="25">
                  <c:v>65.675</c:v>
                </c:pt>
                <c:pt idx="26">
                  <c:v>63.385</c:v>
                </c:pt>
                <c:pt idx="27">
                  <c:v>67.9841666666667</c:v>
                </c:pt>
                <c:pt idx="28">
                  <c:v>69.4433333333333</c:v>
                </c:pt>
                <c:pt idx="29">
                  <c:v>69.0225</c:v>
                </c:pt>
                <c:pt idx="30">
                  <c:v>63.0508333333333</c:v>
                </c:pt>
                <c:pt idx="31">
                  <c:v>63.3908333333333</c:v>
                </c:pt>
                <c:pt idx="32">
                  <c:v>74.76</c:v>
                </c:pt>
                <c:pt idx="33">
                  <c:v>47.0616666666667</c:v>
                </c:pt>
                <c:pt idx="34">
                  <c:v>66.1783333333333</c:v>
                </c:pt>
                <c:pt idx="35">
                  <c:v>52.9166666666667</c:v>
                </c:pt>
                <c:pt idx="36">
                  <c:v>48.77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[DATA.xlsx]Visualization!PivotTable2</c:name>
    <c:fmtId val="0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Visualization!$B$34:$B$35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Visualization!$B$36:$B$73</c:f>
              <c:numCache>
                <c:formatCode>General</c:formatCode>
                <c:ptCount val="37"/>
              </c:numCache>
            </c:numRef>
          </c:val>
        </c:ser>
        <c:ser>
          <c:idx val="1"/>
          <c:order val="1"/>
          <c:tx>
            <c:strRef>
              <c:f>Visualization!$C$34:$C$35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Visualization!$C$36:$C$73</c:f>
              <c:numCache>
                <c:formatCode>General</c:formatCode>
                <c:ptCount val="37"/>
                <c:pt idx="0">
                  <c:v>925</c:v>
                </c:pt>
                <c:pt idx="1">
                  <c:v>800.93</c:v>
                </c:pt>
                <c:pt idx="2">
                  <c:v>389.290000000001</c:v>
                </c:pt>
                <c:pt idx="3">
                  <c:v>681.66</c:v>
                </c:pt>
                <c:pt idx="4">
                  <c:v>462.11</c:v>
                </c:pt>
                <c:pt idx="5">
                  <c:v>157.39</c:v>
                </c:pt>
                <c:pt idx="6">
                  <c:v>369.210000000001</c:v>
                </c:pt>
                <c:pt idx="7">
                  <c:v>447.98</c:v>
                </c:pt>
                <c:pt idx="8">
                  <c:v>407.970000000001</c:v>
                </c:pt>
                <c:pt idx="9">
                  <c:v>1089.25</c:v>
                </c:pt>
                <c:pt idx="10">
                  <c:v>301.85</c:v>
                </c:pt>
                <c:pt idx="11">
                  <c:v>536.149999999999</c:v>
                </c:pt>
                <c:pt idx="12">
                  <c:v>422.659999999999</c:v>
                </c:pt>
                <c:pt idx="13">
                  <c:v>348.66</c:v>
                </c:pt>
                <c:pt idx="14">
                  <c:v>743.95</c:v>
                </c:pt>
                <c:pt idx="15">
                  <c:v>889.87</c:v>
                </c:pt>
                <c:pt idx="16">
                  <c:v>1057.95</c:v>
                </c:pt>
                <c:pt idx="17">
                  <c:v>318.94</c:v>
                </c:pt>
                <c:pt idx="18">
                  <c:v>374.65</c:v>
                </c:pt>
                <c:pt idx="19">
                  <c:v>359.61</c:v>
                </c:pt>
                <c:pt idx="20">
                  <c:v>418.52</c:v>
                </c:pt>
                <c:pt idx="21">
                  <c:v>130.119999999999</c:v>
                </c:pt>
                <c:pt idx="22">
                  <c:v>275.21</c:v>
                </c:pt>
                <c:pt idx="23">
                  <c:v>203.39</c:v>
                </c:pt>
                <c:pt idx="24">
                  <c:v>634.319999999999</c:v>
                </c:pt>
                <c:pt idx="25">
                  <c:v>677.96</c:v>
                </c:pt>
                <c:pt idx="26">
                  <c:v>608.45</c:v>
                </c:pt>
                <c:pt idx="27">
                  <c:v>582.180000000001</c:v>
                </c:pt>
                <c:pt idx="28">
                  <c:v>752.46</c:v>
                </c:pt>
                <c:pt idx="29">
                  <c:v>550.9</c:v>
                </c:pt>
                <c:pt idx="30">
                  <c:v>364.09</c:v>
                </c:pt>
                <c:pt idx="31">
                  <c:v>1097.22</c:v>
                </c:pt>
                <c:pt idx="32">
                  <c:v>638.16</c:v>
                </c:pt>
                <c:pt idx="33">
                  <c:v>224.79</c:v>
                </c:pt>
                <c:pt idx="34">
                  <c:v>198.84</c:v>
                </c:pt>
                <c:pt idx="35">
                  <c:v>385.53</c:v>
                </c:pt>
                <c:pt idx="36">
                  <c:v>442.07</c:v>
                </c:pt>
              </c:numCache>
            </c:numRef>
          </c:val>
        </c:ser>
        <c:ser>
          <c:idx val="2"/>
          <c:order val="2"/>
          <c:tx>
            <c:strRef>
              <c:f>Visualization!$D$34:$D$35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Visualization!$D$36:$D$73</c:f>
              <c:numCache>
                <c:formatCode>General</c:formatCode>
                <c:ptCount val="37"/>
                <c:pt idx="0">
                  <c:v>315.62</c:v>
                </c:pt>
                <c:pt idx="1">
                  <c:v>-955.34</c:v>
                </c:pt>
                <c:pt idx="2">
                  <c:v>-26.8300000000008</c:v>
                </c:pt>
                <c:pt idx="3">
                  <c:v>937.270000000001</c:v>
                </c:pt>
                <c:pt idx="4">
                  <c:v>-228.69</c:v>
                </c:pt>
                <c:pt idx="5">
                  <c:v>1066.86</c:v>
                </c:pt>
                <c:pt idx="6">
                  <c:v>180.93</c:v>
                </c:pt>
                <c:pt idx="7">
                  <c:v>-186.82</c:v>
                </c:pt>
                <c:pt idx="8">
                  <c:v>1.02999999999926</c:v>
                </c:pt>
                <c:pt idx="9">
                  <c:v>280.5</c:v>
                </c:pt>
                <c:pt idx="10">
                  <c:v>-105.88</c:v>
                </c:pt>
                <c:pt idx="11">
                  <c:v>770.56</c:v>
                </c:pt>
                <c:pt idx="12">
                  <c:v>237.04</c:v>
                </c:pt>
                <c:pt idx="13">
                  <c:v>186.940000000001</c:v>
                </c:pt>
                <c:pt idx="14">
                  <c:v>-307.86</c:v>
                </c:pt>
                <c:pt idx="15">
                  <c:v>-608.12</c:v>
                </c:pt>
                <c:pt idx="16">
                  <c:v>546</c:v>
                </c:pt>
                <c:pt idx="17">
                  <c:v>128.980000000001</c:v>
                </c:pt>
                <c:pt idx="18">
                  <c:v>10.43</c:v>
                </c:pt>
                <c:pt idx="19">
                  <c:v>65.2699999999996</c:v>
                </c:pt>
                <c:pt idx="20">
                  <c:v>-130.050000000001</c:v>
                </c:pt>
                <c:pt idx="21">
                  <c:v>53.5499999999999</c:v>
                </c:pt>
                <c:pt idx="22">
                  <c:v>224.79</c:v>
                </c:pt>
                <c:pt idx="23">
                  <c:v>266.82</c:v>
                </c:pt>
                <c:pt idx="24">
                  <c:v>-49.3400000000004</c:v>
                </c:pt>
                <c:pt idx="25">
                  <c:v>-242.7</c:v>
                </c:pt>
                <c:pt idx="26">
                  <c:v>77.6500000000003</c:v>
                </c:pt>
                <c:pt idx="27">
                  <c:v>181.89</c:v>
                </c:pt>
                <c:pt idx="28">
                  <c:v>336.87</c:v>
                </c:pt>
                <c:pt idx="29">
                  <c:v>20.1499999999996</c:v>
                </c:pt>
                <c:pt idx="30">
                  <c:v>213.16</c:v>
                </c:pt>
                <c:pt idx="31">
                  <c:v>-669.43</c:v>
                </c:pt>
                <c:pt idx="32">
                  <c:v>928.059999999999</c:v>
                </c:pt>
                <c:pt idx="33">
                  <c:v>-181.85</c:v>
                </c:pt>
                <c:pt idx="34">
                  <c:v>-69.8299999999992</c:v>
                </c:pt>
                <c:pt idx="35">
                  <c:v>-4.30000000000023</c:v>
                </c:pt>
                <c:pt idx="36">
                  <c:v>-118.38</c:v>
                </c:pt>
              </c:numCache>
            </c:numRef>
          </c:val>
        </c:ser>
        <c:ser>
          <c:idx val="3"/>
          <c:order val="3"/>
          <c:tx>
            <c:strRef>
              <c:f>Visualization!$E$34:$E$35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Visualization!$E$36:$E$73</c:f>
              <c:numCache>
                <c:formatCode>General</c:formatCode>
                <c:ptCount val="37"/>
                <c:pt idx="0">
                  <c:v>-441.39</c:v>
                </c:pt>
                <c:pt idx="1">
                  <c:v>649.83</c:v>
                </c:pt>
                <c:pt idx="2">
                  <c:v>-616.43</c:v>
                </c:pt>
                <c:pt idx="3">
                  <c:v>-497.51</c:v>
                </c:pt>
                <c:pt idx="4">
                  <c:v>173.24</c:v>
                </c:pt>
                <c:pt idx="5">
                  <c:v>328.550000000001</c:v>
                </c:pt>
                <c:pt idx="6">
                  <c:v>-160.53</c:v>
                </c:pt>
                <c:pt idx="7">
                  <c:v>206.599999999999</c:v>
                </c:pt>
                <c:pt idx="8">
                  <c:v>-623.32</c:v>
                </c:pt>
                <c:pt idx="9">
                  <c:v>158.650000000001</c:v>
                </c:pt>
                <c:pt idx="10">
                  <c:v>-177.68</c:v>
                </c:pt>
                <c:pt idx="11">
                  <c:v>-279.05</c:v>
                </c:pt>
                <c:pt idx="12">
                  <c:v>347.780000000001</c:v>
                </c:pt>
                <c:pt idx="13">
                  <c:v>-56.76</c:v>
                </c:pt>
                <c:pt idx="14">
                  <c:v>69.0199999999999</c:v>
                </c:pt>
                <c:pt idx="15">
                  <c:v>519.8</c:v>
                </c:pt>
                <c:pt idx="16">
                  <c:v>-117.57</c:v>
                </c:pt>
                <c:pt idx="17">
                  <c:v>-102.050000000001</c:v>
                </c:pt>
                <c:pt idx="18">
                  <c:v>-83.8699999999995</c:v>
                </c:pt>
                <c:pt idx="19">
                  <c:v>-219.43</c:v>
                </c:pt>
                <c:pt idx="20">
                  <c:v>59.7399999999999</c:v>
                </c:pt>
                <c:pt idx="21">
                  <c:v>231.9</c:v>
                </c:pt>
                <c:pt idx="22">
                  <c:v>45.6200000000004</c:v>
                </c:pt>
                <c:pt idx="23">
                  <c:v>-17.8699999999997</c:v>
                </c:pt>
                <c:pt idx="24">
                  <c:v>132.030000000001</c:v>
                </c:pt>
                <c:pt idx="25">
                  <c:v>28.0300000000001</c:v>
                </c:pt>
                <c:pt idx="26">
                  <c:v>236.58</c:v>
                </c:pt>
                <c:pt idx="27">
                  <c:v>-1.4999999999999</c:v>
                </c:pt>
                <c:pt idx="28">
                  <c:v>2.73999999999968</c:v>
                </c:pt>
                <c:pt idx="29">
                  <c:v>402.750000000001</c:v>
                </c:pt>
                <c:pt idx="30">
                  <c:v>115.96</c:v>
                </c:pt>
                <c:pt idx="31">
                  <c:v>320.630000000001</c:v>
                </c:pt>
                <c:pt idx="32">
                  <c:v>283.820000000001</c:v>
                </c:pt>
                <c:pt idx="33">
                  <c:v>291.86</c:v>
                </c:pt>
                <c:pt idx="34">
                  <c:v>58.2599999999996</c:v>
                </c:pt>
                <c:pt idx="35">
                  <c:v>51.9300000000002</c:v>
                </c:pt>
                <c:pt idx="36">
                  <c:v>220.52</c:v>
                </c:pt>
              </c:numCache>
            </c:numRef>
          </c:val>
        </c:ser>
        <c:ser>
          <c:idx val="4"/>
          <c:order val="4"/>
          <c:tx>
            <c:strRef>
              <c:f>Visualization!$F$34:$F$35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Visualization!$F$36:$F$73</c:f>
              <c:numCache>
                <c:formatCode>General</c:formatCode>
                <c:ptCount val="37"/>
                <c:pt idx="0">
                  <c:v>491.19</c:v>
                </c:pt>
                <c:pt idx="1">
                  <c:v>-65.2500000000003</c:v>
                </c:pt>
                <c:pt idx="2">
                  <c:v>-282.54</c:v>
                </c:pt>
                <c:pt idx="3">
                  <c:v>470.580000000001</c:v>
                </c:pt>
                <c:pt idx="4">
                  <c:v>-21.2099999999996</c:v>
                </c:pt>
                <c:pt idx="5">
                  <c:v>20.8499999999993</c:v>
                </c:pt>
                <c:pt idx="6">
                  <c:v>-90.5600000000005</c:v>
                </c:pt>
                <c:pt idx="7">
                  <c:v>97.960000000001</c:v>
                </c:pt>
                <c:pt idx="8">
                  <c:v>-329.79</c:v>
                </c:pt>
                <c:pt idx="9">
                  <c:v>99.6499999999994</c:v>
                </c:pt>
                <c:pt idx="10">
                  <c:v>108.94</c:v>
                </c:pt>
                <c:pt idx="11">
                  <c:v>474.47</c:v>
                </c:pt>
                <c:pt idx="12">
                  <c:v>298.83</c:v>
                </c:pt>
                <c:pt idx="13">
                  <c:v>440.82</c:v>
                </c:pt>
                <c:pt idx="14">
                  <c:v>262.41</c:v>
                </c:pt>
                <c:pt idx="15">
                  <c:v>48.0600000000013</c:v>
                </c:pt>
                <c:pt idx="16">
                  <c:v>162.61</c:v>
                </c:pt>
                <c:pt idx="17">
                  <c:v>232.57</c:v>
                </c:pt>
                <c:pt idx="18">
                  <c:v>199.52</c:v>
                </c:pt>
                <c:pt idx="19">
                  <c:v>298.910000000001</c:v>
                </c:pt>
                <c:pt idx="20">
                  <c:v>9.9700000000007</c:v>
                </c:pt>
                <c:pt idx="21">
                  <c:v>90.999999999999</c:v>
                </c:pt>
                <c:pt idx="22">
                  <c:v>10.8299999999997</c:v>
                </c:pt>
                <c:pt idx="23">
                  <c:v>39.7099999999996</c:v>
                </c:pt>
                <c:pt idx="24">
                  <c:v>486.5</c:v>
                </c:pt>
                <c:pt idx="25">
                  <c:v>92.22</c:v>
                </c:pt>
                <c:pt idx="26">
                  <c:v>-230.09</c:v>
                </c:pt>
                <c:pt idx="27">
                  <c:v>531.07</c:v>
                </c:pt>
                <c:pt idx="28">
                  <c:v>539.71</c:v>
                </c:pt>
                <c:pt idx="29">
                  <c:v>510.55</c:v>
                </c:pt>
                <c:pt idx="30">
                  <c:v>371.31</c:v>
                </c:pt>
                <c:pt idx="31">
                  <c:v>120.22</c:v>
                </c:pt>
                <c:pt idx="32">
                  <c:v>251.24</c:v>
                </c:pt>
                <c:pt idx="33">
                  <c:v>302.25</c:v>
                </c:pt>
                <c:pt idx="34">
                  <c:v>-261.56</c:v>
                </c:pt>
                <c:pt idx="35">
                  <c:v>195.83</c:v>
                </c:pt>
                <c:pt idx="36">
                  <c:v>-40.0699999999997</c:v>
                </c:pt>
              </c:numCache>
            </c:numRef>
          </c:val>
        </c:ser>
        <c:ser>
          <c:idx val="5"/>
          <c:order val="5"/>
          <c:tx>
            <c:strRef>
              <c:f>Visualization!$G$34:$G$35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Visualization!$G$36:$G$73</c:f>
              <c:numCache>
                <c:formatCode>General</c:formatCode>
                <c:ptCount val="37"/>
                <c:pt idx="0">
                  <c:v>-281.75</c:v>
                </c:pt>
                <c:pt idx="1">
                  <c:v>81.6099999999998</c:v>
                </c:pt>
                <c:pt idx="2">
                  <c:v>788.73</c:v>
                </c:pt>
                <c:pt idx="3">
                  <c:v>77.9100000000004</c:v>
                </c:pt>
                <c:pt idx="4">
                  <c:v>1750.95</c:v>
                </c:pt>
                <c:pt idx="5">
                  <c:v>477.71</c:v>
                </c:pt>
                <c:pt idx="6">
                  <c:v>39.2300000000007</c:v>
                </c:pt>
                <c:pt idx="7">
                  <c:v>-93.2400000000006</c:v>
                </c:pt>
                <c:pt idx="8">
                  <c:v>782.810000000001</c:v>
                </c:pt>
                <c:pt idx="9">
                  <c:v>52.7800000000006</c:v>
                </c:pt>
                <c:pt idx="10">
                  <c:v>-290.77</c:v>
                </c:pt>
                <c:pt idx="11">
                  <c:v>-715.05</c:v>
                </c:pt>
                <c:pt idx="12">
                  <c:v>-775.740000000002</c:v>
                </c:pt>
                <c:pt idx="13">
                  <c:v>-470.26</c:v>
                </c:pt>
                <c:pt idx="14">
                  <c:v>-76.6800000000001</c:v>
                </c:pt>
                <c:pt idx="15">
                  <c:v>-155.44</c:v>
                </c:pt>
                <c:pt idx="16">
                  <c:v>95.16</c:v>
                </c:pt>
                <c:pt idx="17">
                  <c:v>1079.04</c:v>
                </c:pt>
                <c:pt idx="18">
                  <c:v>1796.3</c:v>
                </c:pt>
                <c:pt idx="19">
                  <c:v>968.03</c:v>
                </c:pt>
                <c:pt idx="20">
                  <c:v>1221.62</c:v>
                </c:pt>
                <c:pt idx="21">
                  <c:v>197.300000000001</c:v>
                </c:pt>
                <c:pt idx="22">
                  <c:v>-112.509999999999</c:v>
                </c:pt>
                <c:pt idx="23">
                  <c:v>-203.69</c:v>
                </c:pt>
                <c:pt idx="24">
                  <c:v>-733.21</c:v>
                </c:pt>
                <c:pt idx="25">
                  <c:v>31.01</c:v>
                </c:pt>
                <c:pt idx="26">
                  <c:v>472.43</c:v>
                </c:pt>
                <c:pt idx="27">
                  <c:v>-843.26</c:v>
                </c:pt>
                <c:pt idx="28">
                  <c:v>-952.22</c:v>
                </c:pt>
                <c:pt idx="29">
                  <c:v>-1175.7</c:v>
                </c:pt>
                <c:pt idx="30">
                  <c:v>-835.52</c:v>
                </c:pt>
                <c:pt idx="31">
                  <c:v>-189.09</c:v>
                </c:pt>
                <c:pt idx="32">
                  <c:v>138.22</c:v>
                </c:pt>
                <c:pt idx="33">
                  <c:v>104.500000000001</c:v>
                </c:pt>
                <c:pt idx="34">
                  <c:v>560.359999999999</c:v>
                </c:pt>
                <c:pt idx="35">
                  <c:v>140.2</c:v>
                </c:pt>
                <c:pt idx="36">
                  <c:v>364.660000000001</c:v>
                </c:pt>
              </c:numCache>
            </c:numRef>
          </c:val>
        </c:ser>
        <c:ser>
          <c:idx val="6"/>
          <c:order val="6"/>
          <c:tx>
            <c:strRef>
              <c:f>Visualization!$H$34:$H$35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Visualization!$H$36:$H$73</c:f>
              <c:numCache>
                <c:formatCode>General</c:formatCode>
                <c:ptCount val="37"/>
                <c:pt idx="0">
                  <c:v>186</c:v>
                </c:pt>
                <c:pt idx="1">
                  <c:v>540.59</c:v>
                </c:pt>
                <c:pt idx="2">
                  <c:v>-446.88</c:v>
                </c:pt>
                <c:pt idx="3">
                  <c:v>-131.870000000001</c:v>
                </c:pt>
                <c:pt idx="4">
                  <c:v>2659.03</c:v>
                </c:pt>
                <c:pt idx="5">
                  <c:v>-5.51000000000052</c:v>
                </c:pt>
                <c:pt idx="6">
                  <c:v>679.1</c:v>
                </c:pt>
                <c:pt idx="7">
                  <c:v>-50.5799999999997</c:v>
                </c:pt>
                <c:pt idx="8">
                  <c:v>-421.86</c:v>
                </c:pt>
                <c:pt idx="9">
                  <c:v>167.82</c:v>
                </c:pt>
                <c:pt idx="10">
                  <c:v>14.9900000000002</c:v>
                </c:pt>
                <c:pt idx="11">
                  <c:v>806.709999999999</c:v>
                </c:pt>
                <c:pt idx="12">
                  <c:v>1491.66</c:v>
                </c:pt>
                <c:pt idx="13">
                  <c:v>211.92</c:v>
                </c:pt>
                <c:pt idx="14">
                  <c:v>55.4900000000008</c:v>
                </c:pt>
                <c:pt idx="15">
                  <c:v>1291.69</c:v>
                </c:pt>
                <c:pt idx="16">
                  <c:v>-46.4300000000002</c:v>
                </c:pt>
                <c:pt idx="17">
                  <c:v>160.21</c:v>
                </c:pt>
                <c:pt idx="18">
                  <c:v>2938.44</c:v>
                </c:pt>
                <c:pt idx="19">
                  <c:v>385.06</c:v>
                </c:pt>
                <c:pt idx="20">
                  <c:v>289.949999999999</c:v>
                </c:pt>
                <c:pt idx="21">
                  <c:v>-183.099999999999</c:v>
                </c:pt>
                <c:pt idx="22">
                  <c:v>869.359999999999</c:v>
                </c:pt>
                <c:pt idx="23">
                  <c:v>471.08</c:v>
                </c:pt>
                <c:pt idx="24">
                  <c:v>550.239999999999</c:v>
                </c:pt>
                <c:pt idx="25">
                  <c:v>434.87</c:v>
                </c:pt>
                <c:pt idx="26">
                  <c:v>437.06</c:v>
                </c:pt>
                <c:pt idx="27">
                  <c:v>833.670000000001</c:v>
                </c:pt>
                <c:pt idx="28">
                  <c:v>936.32</c:v>
                </c:pt>
                <c:pt idx="29">
                  <c:v>1482.76</c:v>
                </c:pt>
                <c:pt idx="30">
                  <c:v>1188.82</c:v>
                </c:pt>
                <c:pt idx="31">
                  <c:v>405.24</c:v>
                </c:pt>
                <c:pt idx="32">
                  <c:v>-118.66</c:v>
                </c:pt>
                <c:pt idx="33">
                  <c:v>42.2899999999999</c:v>
                </c:pt>
                <c:pt idx="34">
                  <c:v>89.13</c:v>
                </c:pt>
                <c:pt idx="35">
                  <c:v>287.57</c:v>
                </c:pt>
                <c:pt idx="36">
                  <c:v>149.949999999999</c:v>
                </c:pt>
              </c:numCache>
            </c:numRef>
          </c:val>
        </c:ser>
        <c:ser>
          <c:idx val="7"/>
          <c:order val="7"/>
          <c:tx>
            <c:strRef>
              <c:f>Visualization!$I$34:$I$35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Visualization!$I$36:$I$73</c:f>
              <c:numCache>
                <c:formatCode>General</c:formatCode>
                <c:ptCount val="37"/>
                <c:pt idx="0">
                  <c:v>-835.39</c:v>
                </c:pt>
                <c:pt idx="1">
                  <c:v>-468.16</c:v>
                </c:pt>
                <c:pt idx="2">
                  <c:v>889.14</c:v>
                </c:pt>
                <c:pt idx="3">
                  <c:v>-804.92</c:v>
                </c:pt>
                <c:pt idx="4">
                  <c:v>-864</c:v>
                </c:pt>
                <c:pt idx="5">
                  <c:v>-1674.16</c:v>
                </c:pt>
                <c:pt idx="6">
                  <c:v>60.5500000000004</c:v>
                </c:pt>
                <c:pt idx="7">
                  <c:v>224.27</c:v>
                </c:pt>
                <c:pt idx="8">
                  <c:v>850.25</c:v>
                </c:pt>
                <c:pt idx="9">
                  <c:v>-648.92</c:v>
                </c:pt>
                <c:pt idx="10">
                  <c:v>-340.82</c:v>
                </c:pt>
                <c:pt idx="11">
                  <c:v>-1400.7</c:v>
                </c:pt>
                <c:pt idx="12">
                  <c:v>-1180.2</c:v>
                </c:pt>
                <c:pt idx="13">
                  <c:v>-830.75</c:v>
                </c:pt>
                <c:pt idx="14">
                  <c:v>321.899999999999</c:v>
                </c:pt>
                <c:pt idx="15">
                  <c:v>89.7799999999998</c:v>
                </c:pt>
                <c:pt idx="16">
                  <c:v>-1026.64</c:v>
                </c:pt>
                <c:pt idx="17">
                  <c:v>-799.54</c:v>
                </c:pt>
                <c:pt idx="18">
                  <c:v>-1435.08</c:v>
                </c:pt>
                <c:pt idx="19">
                  <c:v>-962.24</c:v>
                </c:pt>
                <c:pt idx="20">
                  <c:v>-800.48</c:v>
                </c:pt>
                <c:pt idx="21">
                  <c:v>204.739999999999</c:v>
                </c:pt>
                <c:pt idx="22">
                  <c:v>-584.210000000001</c:v>
                </c:pt>
                <c:pt idx="23">
                  <c:v>-269.299999999999</c:v>
                </c:pt>
                <c:pt idx="24">
                  <c:v>-223.22</c:v>
                </c:pt>
                <c:pt idx="25">
                  <c:v>438.219999999999</c:v>
                </c:pt>
                <c:pt idx="26">
                  <c:v>-549.29</c:v>
                </c:pt>
                <c:pt idx="27">
                  <c:v>-363.01</c:v>
                </c:pt>
                <c:pt idx="28">
                  <c:v>-764.360000000001</c:v>
                </c:pt>
                <c:pt idx="29">
                  <c:v>-577.440000000001</c:v>
                </c:pt>
                <c:pt idx="30">
                  <c:v>-591.78</c:v>
                </c:pt>
                <c:pt idx="31">
                  <c:v>130.24</c:v>
                </c:pt>
                <c:pt idx="32">
                  <c:v>-919</c:v>
                </c:pt>
                <c:pt idx="33">
                  <c:v>-50.4799999999998</c:v>
                </c:pt>
                <c:pt idx="34">
                  <c:v>-309.95</c:v>
                </c:pt>
                <c:pt idx="35">
                  <c:v>60.4000000000005</c:v>
                </c:pt>
                <c:pt idx="36">
                  <c:v>-91.3200000000003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281968"/>
        <c:axId val="460426063"/>
      </c:areaChart>
      <c:catAx>
        <c:axId val="875281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60426063"/>
        <c:crosses val="autoZero"/>
        <c:auto val="1"/>
        <c:lblAlgn val="ctr"/>
        <c:lblOffset val="100"/>
        <c:noMultiLvlLbl val="0"/>
      </c:catAx>
      <c:valAx>
        <c:axId val="46042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875281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[DATA.xlsx]Visualization!PivotTable2</c:name>
    <c:fmtId val="2"/>
  </c:pivotSource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Visualization!$B$34:$B$35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Visualization!$B$36:$B$73</c:f>
              <c:numCache>
                <c:formatCode>General</c:formatCode>
                <c:ptCount val="37"/>
              </c:numCache>
            </c:numRef>
          </c:val>
          <c:smooth val="0"/>
        </c:ser>
        <c:ser>
          <c:idx val="1"/>
          <c:order val="1"/>
          <c:tx>
            <c:strRef>
              <c:f>Visualization!$C$34:$C$35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Visualization!$C$36:$C$73</c:f>
              <c:numCache>
                <c:formatCode>General</c:formatCode>
                <c:ptCount val="37"/>
                <c:pt idx="0">
                  <c:v>925</c:v>
                </c:pt>
                <c:pt idx="1">
                  <c:v>800.93</c:v>
                </c:pt>
                <c:pt idx="2">
                  <c:v>389.290000000001</c:v>
                </c:pt>
                <c:pt idx="3">
                  <c:v>681.66</c:v>
                </c:pt>
                <c:pt idx="4">
                  <c:v>462.11</c:v>
                </c:pt>
                <c:pt idx="5">
                  <c:v>157.39</c:v>
                </c:pt>
                <c:pt idx="6">
                  <c:v>369.210000000001</c:v>
                </c:pt>
                <c:pt idx="7">
                  <c:v>447.98</c:v>
                </c:pt>
                <c:pt idx="8">
                  <c:v>407.970000000001</c:v>
                </c:pt>
                <c:pt idx="9">
                  <c:v>1089.25</c:v>
                </c:pt>
                <c:pt idx="10">
                  <c:v>301.85</c:v>
                </c:pt>
                <c:pt idx="11">
                  <c:v>536.149999999999</c:v>
                </c:pt>
                <c:pt idx="12">
                  <c:v>422.659999999999</c:v>
                </c:pt>
                <c:pt idx="13">
                  <c:v>348.66</c:v>
                </c:pt>
                <c:pt idx="14">
                  <c:v>743.95</c:v>
                </c:pt>
                <c:pt idx="15">
                  <c:v>889.87</c:v>
                </c:pt>
                <c:pt idx="16">
                  <c:v>1057.95</c:v>
                </c:pt>
                <c:pt idx="17">
                  <c:v>318.94</c:v>
                </c:pt>
                <c:pt idx="18">
                  <c:v>374.65</c:v>
                </c:pt>
                <c:pt idx="19">
                  <c:v>359.61</c:v>
                </c:pt>
                <c:pt idx="20">
                  <c:v>418.52</c:v>
                </c:pt>
                <c:pt idx="21">
                  <c:v>130.119999999999</c:v>
                </c:pt>
                <c:pt idx="22">
                  <c:v>275.21</c:v>
                </c:pt>
                <c:pt idx="23">
                  <c:v>203.39</c:v>
                </c:pt>
                <c:pt idx="24">
                  <c:v>634.319999999999</c:v>
                </c:pt>
                <c:pt idx="25">
                  <c:v>677.96</c:v>
                </c:pt>
                <c:pt idx="26">
                  <c:v>608.45</c:v>
                </c:pt>
                <c:pt idx="27">
                  <c:v>582.180000000001</c:v>
                </c:pt>
                <c:pt idx="28">
                  <c:v>752.46</c:v>
                </c:pt>
                <c:pt idx="29">
                  <c:v>550.9</c:v>
                </c:pt>
                <c:pt idx="30">
                  <c:v>364.09</c:v>
                </c:pt>
                <c:pt idx="31">
                  <c:v>1097.22</c:v>
                </c:pt>
                <c:pt idx="32">
                  <c:v>638.16</c:v>
                </c:pt>
                <c:pt idx="33">
                  <c:v>224.79</c:v>
                </c:pt>
                <c:pt idx="34">
                  <c:v>198.84</c:v>
                </c:pt>
                <c:pt idx="35">
                  <c:v>385.53</c:v>
                </c:pt>
                <c:pt idx="36">
                  <c:v>442.07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Visualization!$D$34:$D$35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Visualization!$D$36:$D$73</c:f>
              <c:numCache>
                <c:formatCode>General</c:formatCode>
                <c:ptCount val="37"/>
                <c:pt idx="0">
                  <c:v>315.62</c:v>
                </c:pt>
                <c:pt idx="1">
                  <c:v>-955.34</c:v>
                </c:pt>
                <c:pt idx="2">
                  <c:v>-26.8300000000008</c:v>
                </c:pt>
                <c:pt idx="3">
                  <c:v>937.270000000001</c:v>
                </c:pt>
                <c:pt idx="4">
                  <c:v>-228.69</c:v>
                </c:pt>
                <c:pt idx="5">
                  <c:v>1066.86</c:v>
                </c:pt>
                <c:pt idx="6">
                  <c:v>180.93</c:v>
                </c:pt>
                <c:pt idx="7">
                  <c:v>-186.82</c:v>
                </c:pt>
                <c:pt idx="8">
                  <c:v>1.02999999999926</c:v>
                </c:pt>
                <c:pt idx="9">
                  <c:v>280.5</c:v>
                </c:pt>
                <c:pt idx="10">
                  <c:v>-105.88</c:v>
                </c:pt>
                <c:pt idx="11">
                  <c:v>770.56</c:v>
                </c:pt>
                <c:pt idx="12">
                  <c:v>237.04</c:v>
                </c:pt>
                <c:pt idx="13">
                  <c:v>186.940000000001</c:v>
                </c:pt>
                <c:pt idx="14">
                  <c:v>-307.86</c:v>
                </c:pt>
                <c:pt idx="15">
                  <c:v>-608.12</c:v>
                </c:pt>
                <c:pt idx="16">
                  <c:v>546</c:v>
                </c:pt>
                <c:pt idx="17">
                  <c:v>128.980000000001</c:v>
                </c:pt>
                <c:pt idx="18">
                  <c:v>10.43</c:v>
                </c:pt>
                <c:pt idx="19">
                  <c:v>65.2699999999996</c:v>
                </c:pt>
                <c:pt idx="20">
                  <c:v>-130.050000000001</c:v>
                </c:pt>
                <c:pt idx="21">
                  <c:v>53.5499999999999</c:v>
                </c:pt>
                <c:pt idx="22">
                  <c:v>224.79</c:v>
                </c:pt>
                <c:pt idx="23">
                  <c:v>266.82</c:v>
                </c:pt>
                <c:pt idx="24">
                  <c:v>-49.3400000000004</c:v>
                </c:pt>
                <c:pt idx="25">
                  <c:v>-242.7</c:v>
                </c:pt>
                <c:pt idx="26">
                  <c:v>77.6500000000003</c:v>
                </c:pt>
                <c:pt idx="27">
                  <c:v>181.89</c:v>
                </c:pt>
                <c:pt idx="28">
                  <c:v>336.87</c:v>
                </c:pt>
                <c:pt idx="29">
                  <c:v>20.1499999999996</c:v>
                </c:pt>
                <c:pt idx="30">
                  <c:v>213.16</c:v>
                </c:pt>
                <c:pt idx="31">
                  <c:v>-669.43</c:v>
                </c:pt>
                <c:pt idx="32">
                  <c:v>928.059999999999</c:v>
                </c:pt>
                <c:pt idx="33">
                  <c:v>-181.85</c:v>
                </c:pt>
                <c:pt idx="34">
                  <c:v>-69.8299999999992</c:v>
                </c:pt>
                <c:pt idx="35">
                  <c:v>-4.30000000000023</c:v>
                </c:pt>
                <c:pt idx="36">
                  <c:v>-118.38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Visualization!$E$34:$E$35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Visualization!$E$36:$E$73</c:f>
              <c:numCache>
                <c:formatCode>General</c:formatCode>
                <c:ptCount val="37"/>
                <c:pt idx="0">
                  <c:v>-441.39</c:v>
                </c:pt>
                <c:pt idx="1">
                  <c:v>649.83</c:v>
                </c:pt>
                <c:pt idx="2">
                  <c:v>-616.43</c:v>
                </c:pt>
                <c:pt idx="3">
                  <c:v>-497.51</c:v>
                </c:pt>
                <c:pt idx="4">
                  <c:v>173.24</c:v>
                </c:pt>
                <c:pt idx="5">
                  <c:v>328.550000000001</c:v>
                </c:pt>
                <c:pt idx="6">
                  <c:v>-160.53</c:v>
                </c:pt>
                <c:pt idx="7">
                  <c:v>206.599999999999</c:v>
                </c:pt>
                <c:pt idx="8">
                  <c:v>-623.32</c:v>
                </c:pt>
                <c:pt idx="9">
                  <c:v>158.650000000001</c:v>
                </c:pt>
                <c:pt idx="10">
                  <c:v>-177.68</c:v>
                </c:pt>
                <c:pt idx="11">
                  <c:v>-279.05</c:v>
                </c:pt>
                <c:pt idx="12">
                  <c:v>347.780000000001</c:v>
                </c:pt>
                <c:pt idx="13">
                  <c:v>-56.76</c:v>
                </c:pt>
                <c:pt idx="14">
                  <c:v>69.0199999999999</c:v>
                </c:pt>
                <c:pt idx="15">
                  <c:v>519.8</c:v>
                </c:pt>
                <c:pt idx="16">
                  <c:v>-117.57</c:v>
                </c:pt>
                <c:pt idx="17">
                  <c:v>-102.050000000001</c:v>
                </c:pt>
                <c:pt idx="18">
                  <c:v>-83.8699999999995</c:v>
                </c:pt>
                <c:pt idx="19">
                  <c:v>-219.43</c:v>
                </c:pt>
                <c:pt idx="20">
                  <c:v>59.7399999999999</c:v>
                </c:pt>
                <c:pt idx="21">
                  <c:v>231.9</c:v>
                </c:pt>
                <c:pt idx="22">
                  <c:v>45.6200000000004</c:v>
                </c:pt>
                <c:pt idx="23">
                  <c:v>-17.8699999999997</c:v>
                </c:pt>
                <c:pt idx="24">
                  <c:v>132.030000000001</c:v>
                </c:pt>
                <c:pt idx="25">
                  <c:v>28.0300000000001</c:v>
                </c:pt>
                <c:pt idx="26">
                  <c:v>236.58</c:v>
                </c:pt>
                <c:pt idx="27">
                  <c:v>-1.4999999999999</c:v>
                </c:pt>
                <c:pt idx="28">
                  <c:v>2.73999999999968</c:v>
                </c:pt>
                <c:pt idx="29">
                  <c:v>402.750000000001</c:v>
                </c:pt>
                <c:pt idx="30">
                  <c:v>115.96</c:v>
                </c:pt>
                <c:pt idx="31">
                  <c:v>320.630000000001</c:v>
                </c:pt>
                <c:pt idx="32">
                  <c:v>283.820000000001</c:v>
                </c:pt>
                <c:pt idx="33">
                  <c:v>291.86</c:v>
                </c:pt>
                <c:pt idx="34">
                  <c:v>58.2599999999996</c:v>
                </c:pt>
                <c:pt idx="35">
                  <c:v>51.9300000000002</c:v>
                </c:pt>
                <c:pt idx="36">
                  <c:v>220.52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Visualization!$F$34:$F$35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Visualization!$F$36:$F$73</c:f>
              <c:numCache>
                <c:formatCode>General</c:formatCode>
                <c:ptCount val="37"/>
                <c:pt idx="0">
                  <c:v>491.19</c:v>
                </c:pt>
                <c:pt idx="1">
                  <c:v>-65.2500000000003</c:v>
                </c:pt>
                <c:pt idx="2">
                  <c:v>-282.54</c:v>
                </c:pt>
                <c:pt idx="3">
                  <c:v>470.580000000001</c:v>
                </c:pt>
                <c:pt idx="4">
                  <c:v>-21.2099999999996</c:v>
                </c:pt>
                <c:pt idx="5">
                  <c:v>20.8499999999993</c:v>
                </c:pt>
                <c:pt idx="6">
                  <c:v>-90.5600000000005</c:v>
                </c:pt>
                <c:pt idx="7">
                  <c:v>97.960000000001</c:v>
                </c:pt>
                <c:pt idx="8">
                  <c:v>-329.79</c:v>
                </c:pt>
                <c:pt idx="9">
                  <c:v>99.6499999999994</c:v>
                </c:pt>
                <c:pt idx="10">
                  <c:v>108.94</c:v>
                </c:pt>
                <c:pt idx="11">
                  <c:v>474.47</c:v>
                </c:pt>
                <c:pt idx="12">
                  <c:v>298.83</c:v>
                </c:pt>
                <c:pt idx="13">
                  <c:v>440.82</c:v>
                </c:pt>
                <c:pt idx="14">
                  <c:v>262.41</c:v>
                </c:pt>
                <c:pt idx="15">
                  <c:v>48.0600000000013</c:v>
                </c:pt>
                <c:pt idx="16">
                  <c:v>162.61</c:v>
                </c:pt>
                <c:pt idx="17">
                  <c:v>232.57</c:v>
                </c:pt>
                <c:pt idx="18">
                  <c:v>199.52</c:v>
                </c:pt>
                <c:pt idx="19">
                  <c:v>298.910000000001</c:v>
                </c:pt>
                <c:pt idx="20">
                  <c:v>9.9700000000007</c:v>
                </c:pt>
                <c:pt idx="21">
                  <c:v>90.999999999999</c:v>
                </c:pt>
                <c:pt idx="22">
                  <c:v>10.8299999999997</c:v>
                </c:pt>
                <c:pt idx="23">
                  <c:v>39.7099999999996</c:v>
                </c:pt>
                <c:pt idx="24">
                  <c:v>486.5</c:v>
                </c:pt>
                <c:pt idx="25">
                  <c:v>92.22</c:v>
                </c:pt>
                <c:pt idx="26">
                  <c:v>-230.09</c:v>
                </c:pt>
                <c:pt idx="27">
                  <c:v>531.07</c:v>
                </c:pt>
                <c:pt idx="28">
                  <c:v>539.71</c:v>
                </c:pt>
                <c:pt idx="29">
                  <c:v>510.55</c:v>
                </c:pt>
                <c:pt idx="30">
                  <c:v>371.31</c:v>
                </c:pt>
                <c:pt idx="31">
                  <c:v>120.22</c:v>
                </c:pt>
                <c:pt idx="32">
                  <c:v>251.24</c:v>
                </c:pt>
                <c:pt idx="33">
                  <c:v>302.25</c:v>
                </c:pt>
                <c:pt idx="34">
                  <c:v>-261.56</c:v>
                </c:pt>
                <c:pt idx="35">
                  <c:v>195.83</c:v>
                </c:pt>
                <c:pt idx="36">
                  <c:v>-40.0699999999997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Visualization!$G$34:$G$35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Visualization!$G$36:$G$73</c:f>
              <c:numCache>
                <c:formatCode>General</c:formatCode>
                <c:ptCount val="37"/>
                <c:pt idx="0">
                  <c:v>-281.75</c:v>
                </c:pt>
                <c:pt idx="1">
                  <c:v>81.6099999999998</c:v>
                </c:pt>
                <c:pt idx="2">
                  <c:v>788.73</c:v>
                </c:pt>
                <c:pt idx="3">
                  <c:v>77.9100000000004</c:v>
                </c:pt>
                <c:pt idx="4">
                  <c:v>1750.95</c:v>
                </c:pt>
                <c:pt idx="5">
                  <c:v>477.71</c:v>
                </c:pt>
                <c:pt idx="6">
                  <c:v>39.2300000000007</c:v>
                </c:pt>
                <c:pt idx="7">
                  <c:v>-93.2400000000006</c:v>
                </c:pt>
                <c:pt idx="8">
                  <c:v>782.810000000001</c:v>
                </c:pt>
                <c:pt idx="9">
                  <c:v>52.7800000000006</c:v>
                </c:pt>
                <c:pt idx="10">
                  <c:v>-290.77</c:v>
                </c:pt>
                <c:pt idx="11">
                  <c:v>-715.05</c:v>
                </c:pt>
                <c:pt idx="12">
                  <c:v>-775.740000000002</c:v>
                </c:pt>
                <c:pt idx="13">
                  <c:v>-470.26</c:v>
                </c:pt>
                <c:pt idx="14">
                  <c:v>-76.6800000000001</c:v>
                </c:pt>
                <c:pt idx="15">
                  <c:v>-155.44</c:v>
                </c:pt>
                <c:pt idx="16">
                  <c:v>95.16</c:v>
                </c:pt>
                <c:pt idx="17">
                  <c:v>1079.04</c:v>
                </c:pt>
                <c:pt idx="18">
                  <c:v>1796.3</c:v>
                </c:pt>
                <c:pt idx="19">
                  <c:v>968.03</c:v>
                </c:pt>
                <c:pt idx="20">
                  <c:v>1221.62</c:v>
                </c:pt>
                <c:pt idx="21">
                  <c:v>197.300000000001</c:v>
                </c:pt>
                <c:pt idx="22">
                  <c:v>-112.509999999999</c:v>
                </c:pt>
                <c:pt idx="23">
                  <c:v>-203.69</c:v>
                </c:pt>
                <c:pt idx="24">
                  <c:v>-733.21</c:v>
                </c:pt>
                <c:pt idx="25">
                  <c:v>31.01</c:v>
                </c:pt>
                <c:pt idx="26">
                  <c:v>472.43</c:v>
                </c:pt>
                <c:pt idx="27">
                  <c:v>-843.26</c:v>
                </c:pt>
                <c:pt idx="28">
                  <c:v>-952.22</c:v>
                </c:pt>
                <c:pt idx="29">
                  <c:v>-1175.7</c:v>
                </c:pt>
                <c:pt idx="30">
                  <c:v>-835.52</c:v>
                </c:pt>
                <c:pt idx="31">
                  <c:v>-189.09</c:v>
                </c:pt>
                <c:pt idx="32">
                  <c:v>138.22</c:v>
                </c:pt>
                <c:pt idx="33">
                  <c:v>104.500000000001</c:v>
                </c:pt>
                <c:pt idx="34">
                  <c:v>560.359999999999</c:v>
                </c:pt>
                <c:pt idx="35">
                  <c:v>140.2</c:v>
                </c:pt>
                <c:pt idx="36">
                  <c:v>364.660000000001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Visualization!$H$34:$H$35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Visualization!$H$36:$H$73</c:f>
              <c:numCache>
                <c:formatCode>General</c:formatCode>
                <c:ptCount val="37"/>
                <c:pt idx="0">
                  <c:v>186</c:v>
                </c:pt>
                <c:pt idx="1">
                  <c:v>540.59</c:v>
                </c:pt>
                <c:pt idx="2">
                  <c:v>-446.88</c:v>
                </c:pt>
                <c:pt idx="3">
                  <c:v>-131.870000000001</c:v>
                </c:pt>
                <c:pt idx="4">
                  <c:v>2659.03</c:v>
                </c:pt>
                <c:pt idx="5">
                  <c:v>-5.51000000000052</c:v>
                </c:pt>
                <c:pt idx="6">
                  <c:v>679.1</c:v>
                </c:pt>
                <c:pt idx="7">
                  <c:v>-50.5799999999997</c:v>
                </c:pt>
                <c:pt idx="8">
                  <c:v>-421.86</c:v>
                </c:pt>
                <c:pt idx="9">
                  <c:v>167.82</c:v>
                </c:pt>
                <c:pt idx="10">
                  <c:v>14.9900000000002</c:v>
                </c:pt>
                <c:pt idx="11">
                  <c:v>806.709999999999</c:v>
                </c:pt>
                <c:pt idx="12">
                  <c:v>1491.66</c:v>
                </c:pt>
                <c:pt idx="13">
                  <c:v>211.92</c:v>
                </c:pt>
                <c:pt idx="14">
                  <c:v>55.4900000000008</c:v>
                </c:pt>
                <c:pt idx="15">
                  <c:v>1291.69</c:v>
                </c:pt>
                <c:pt idx="16">
                  <c:v>-46.4300000000002</c:v>
                </c:pt>
                <c:pt idx="17">
                  <c:v>160.21</c:v>
                </c:pt>
                <c:pt idx="18">
                  <c:v>2938.44</c:v>
                </c:pt>
                <c:pt idx="19">
                  <c:v>385.06</c:v>
                </c:pt>
                <c:pt idx="20">
                  <c:v>289.949999999999</c:v>
                </c:pt>
                <c:pt idx="21">
                  <c:v>-183.099999999999</c:v>
                </c:pt>
                <c:pt idx="22">
                  <c:v>869.359999999999</c:v>
                </c:pt>
                <c:pt idx="23">
                  <c:v>471.08</c:v>
                </c:pt>
                <c:pt idx="24">
                  <c:v>550.239999999999</c:v>
                </c:pt>
                <c:pt idx="25">
                  <c:v>434.87</c:v>
                </c:pt>
                <c:pt idx="26">
                  <c:v>437.06</c:v>
                </c:pt>
                <c:pt idx="27">
                  <c:v>833.670000000001</c:v>
                </c:pt>
                <c:pt idx="28">
                  <c:v>936.32</c:v>
                </c:pt>
                <c:pt idx="29">
                  <c:v>1482.76</c:v>
                </c:pt>
                <c:pt idx="30">
                  <c:v>1188.82</c:v>
                </c:pt>
                <c:pt idx="31">
                  <c:v>405.24</c:v>
                </c:pt>
                <c:pt idx="32">
                  <c:v>-118.66</c:v>
                </c:pt>
                <c:pt idx="33">
                  <c:v>42.2899999999999</c:v>
                </c:pt>
                <c:pt idx="34">
                  <c:v>89.13</c:v>
                </c:pt>
                <c:pt idx="35">
                  <c:v>287.57</c:v>
                </c:pt>
                <c:pt idx="36">
                  <c:v>149.949999999999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Visualization!$I$34:$I$35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Visualization!$I$36:$I$73</c:f>
              <c:numCache>
                <c:formatCode>General</c:formatCode>
                <c:ptCount val="37"/>
                <c:pt idx="0">
                  <c:v>-835.39</c:v>
                </c:pt>
                <c:pt idx="1">
                  <c:v>-468.16</c:v>
                </c:pt>
                <c:pt idx="2">
                  <c:v>889.14</c:v>
                </c:pt>
                <c:pt idx="3">
                  <c:v>-804.92</c:v>
                </c:pt>
                <c:pt idx="4">
                  <c:v>-864</c:v>
                </c:pt>
                <c:pt idx="5">
                  <c:v>-1674.16</c:v>
                </c:pt>
                <c:pt idx="6">
                  <c:v>60.5500000000004</c:v>
                </c:pt>
                <c:pt idx="7">
                  <c:v>224.27</c:v>
                </c:pt>
                <c:pt idx="8">
                  <c:v>850.25</c:v>
                </c:pt>
                <c:pt idx="9">
                  <c:v>-648.92</c:v>
                </c:pt>
                <c:pt idx="10">
                  <c:v>-340.82</c:v>
                </c:pt>
                <c:pt idx="11">
                  <c:v>-1400.7</c:v>
                </c:pt>
                <c:pt idx="12">
                  <c:v>-1180.2</c:v>
                </c:pt>
                <c:pt idx="13">
                  <c:v>-830.75</c:v>
                </c:pt>
                <c:pt idx="14">
                  <c:v>321.899999999999</c:v>
                </c:pt>
                <c:pt idx="15">
                  <c:v>89.7799999999998</c:v>
                </c:pt>
                <c:pt idx="16">
                  <c:v>-1026.64</c:v>
                </c:pt>
                <c:pt idx="17">
                  <c:v>-799.54</c:v>
                </c:pt>
                <c:pt idx="18">
                  <c:v>-1435.08</c:v>
                </c:pt>
                <c:pt idx="19">
                  <c:v>-962.24</c:v>
                </c:pt>
                <c:pt idx="20">
                  <c:v>-800.48</c:v>
                </c:pt>
                <c:pt idx="21">
                  <c:v>204.739999999999</c:v>
                </c:pt>
                <c:pt idx="22">
                  <c:v>-584.210000000001</c:v>
                </c:pt>
                <c:pt idx="23">
                  <c:v>-269.299999999999</c:v>
                </c:pt>
                <c:pt idx="24">
                  <c:v>-223.22</c:v>
                </c:pt>
                <c:pt idx="25">
                  <c:v>438.219999999999</c:v>
                </c:pt>
                <c:pt idx="26">
                  <c:v>-549.29</c:v>
                </c:pt>
                <c:pt idx="27">
                  <c:v>-363.01</c:v>
                </c:pt>
                <c:pt idx="28">
                  <c:v>-764.360000000001</c:v>
                </c:pt>
                <c:pt idx="29">
                  <c:v>-577.440000000001</c:v>
                </c:pt>
                <c:pt idx="30">
                  <c:v>-591.78</c:v>
                </c:pt>
                <c:pt idx="31">
                  <c:v>130.24</c:v>
                </c:pt>
                <c:pt idx="32">
                  <c:v>-919</c:v>
                </c:pt>
                <c:pt idx="33">
                  <c:v>-50.4799999999998</c:v>
                </c:pt>
                <c:pt idx="34">
                  <c:v>-309.95</c:v>
                </c:pt>
                <c:pt idx="35">
                  <c:v>60.4000000000005</c:v>
                </c:pt>
                <c:pt idx="36">
                  <c:v>-91.3200000000003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1984378"/>
        <c:axId val="700034825"/>
      </c:lineChart>
      <c:catAx>
        <c:axId val="8619843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034825"/>
        <c:crosses val="autoZero"/>
        <c:auto val="1"/>
        <c:lblAlgn val="ctr"/>
        <c:lblOffset val="100"/>
        <c:noMultiLvlLbl val="0"/>
      </c:catAx>
      <c:valAx>
        <c:axId val="7000348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19843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5138888888889"/>
          <c:y val="0.30972222172551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"2015"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10535.01,9116.98,12394.91,10179.28,8438.16,11856.55,9661.39,7961.78,12423.6,10715.73,10395.06,9864.35,9983.43,10173.19,9280.97,8751.6,10436.02,7790.43,9417.3,7937.1,8439.78,8590.78,9676.97,8945.71,10273.2,9397.1,9021.01,10230.11,10289.79,10232.31,9942.29,8500.45,10891.03,8648.42,10245.55,7926.7,8455.65}</c:f>
              <c:numCache>
                <c:formatCode>General</c:formatCode>
                <c:ptCount val="37"/>
                <c:pt idx="0">
                  <c:v>10535.01</c:v>
                </c:pt>
                <c:pt idx="1">
                  <c:v>9116.98</c:v>
                </c:pt>
                <c:pt idx="2">
                  <c:v>12394.91</c:v>
                </c:pt>
                <c:pt idx="3">
                  <c:v>10179.28</c:v>
                </c:pt>
                <c:pt idx="4">
                  <c:v>8438.16</c:v>
                </c:pt>
                <c:pt idx="5">
                  <c:v>11856.55</c:v>
                </c:pt>
                <c:pt idx="6">
                  <c:v>9661.39</c:v>
                </c:pt>
                <c:pt idx="7">
                  <c:v>7961.78</c:v>
                </c:pt>
                <c:pt idx="8">
                  <c:v>12423.6</c:v>
                </c:pt>
                <c:pt idx="9">
                  <c:v>10715.73</c:v>
                </c:pt>
                <c:pt idx="10">
                  <c:v>10395.06</c:v>
                </c:pt>
                <c:pt idx="11">
                  <c:v>9864.35</c:v>
                </c:pt>
                <c:pt idx="12">
                  <c:v>9983.43</c:v>
                </c:pt>
                <c:pt idx="13">
                  <c:v>10173.19</c:v>
                </c:pt>
                <c:pt idx="14">
                  <c:v>9280.97</c:v>
                </c:pt>
                <c:pt idx="15">
                  <c:v>8751.6</c:v>
                </c:pt>
                <c:pt idx="16">
                  <c:v>10436.02</c:v>
                </c:pt>
                <c:pt idx="17">
                  <c:v>7790.43</c:v>
                </c:pt>
                <c:pt idx="18">
                  <c:v>9417.3</c:v>
                </c:pt>
                <c:pt idx="19">
                  <c:v>7937.1</c:v>
                </c:pt>
                <c:pt idx="20">
                  <c:v>8439.78</c:v>
                </c:pt>
                <c:pt idx="21">
                  <c:v>8590.78</c:v>
                </c:pt>
                <c:pt idx="22">
                  <c:v>9676.97</c:v>
                </c:pt>
                <c:pt idx="23">
                  <c:v>8945.71</c:v>
                </c:pt>
                <c:pt idx="24">
                  <c:v>10273.2</c:v>
                </c:pt>
                <c:pt idx="25">
                  <c:v>9397.1</c:v>
                </c:pt>
                <c:pt idx="26">
                  <c:v>9021.01</c:v>
                </c:pt>
                <c:pt idx="27">
                  <c:v>10230.11</c:v>
                </c:pt>
                <c:pt idx="28">
                  <c:v>10289.79</c:v>
                </c:pt>
                <c:pt idx="29">
                  <c:v>10232.31</c:v>
                </c:pt>
                <c:pt idx="30">
                  <c:v>9942.29</c:v>
                </c:pt>
                <c:pt idx="31">
                  <c:v>8500.45</c:v>
                </c:pt>
                <c:pt idx="32">
                  <c:v>10891.03</c:v>
                </c:pt>
                <c:pt idx="33">
                  <c:v>8648.42</c:v>
                </c:pt>
                <c:pt idx="34">
                  <c:v>10245.55</c:v>
                </c:pt>
                <c:pt idx="35">
                  <c:v>7926.7</c:v>
                </c:pt>
                <c:pt idx="36">
                  <c:v>8455.65</c:v>
                </c:pt>
              </c:numCache>
            </c:numRef>
          </c:val>
        </c:ser>
        <c:ser>
          <c:idx val="1"/>
          <c:order val="1"/>
          <c:tx>
            <c:strRef>
              <c:f>"2016"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11460.01,9917.91,12784.2,10860.94,8900.27,12013.94,10030.6,8409.76,12831.57,11804.98,10696.91,10400.5,10406.09,10521.85,10024.92,9641.47,11493.97,8109.37,9791.95,8296.71,8858.3,8720.9,9952.18,9149.1,10907.52,10075.06,9629.46,10812.29,11042.25,10783.21,10306.38,9597.67,11529.19,8873.21,10444.39,8312.23,8897.72}</c:f>
              <c:numCache>
                <c:formatCode>General</c:formatCode>
                <c:ptCount val="37"/>
                <c:pt idx="0">
                  <c:v>11460.01</c:v>
                </c:pt>
                <c:pt idx="1">
                  <c:v>9917.91</c:v>
                </c:pt>
                <c:pt idx="2">
                  <c:v>12784.2</c:v>
                </c:pt>
                <c:pt idx="3">
                  <c:v>10860.94</c:v>
                </c:pt>
                <c:pt idx="4">
                  <c:v>8900.27</c:v>
                </c:pt>
                <c:pt idx="5">
                  <c:v>12013.94</c:v>
                </c:pt>
                <c:pt idx="6">
                  <c:v>10030.6</c:v>
                </c:pt>
                <c:pt idx="7">
                  <c:v>8409.76</c:v>
                </c:pt>
                <c:pt idx="8">
                  <c:v>12831.57</c:v>
                </c:pt>
                <c:pt idx="9">
                  <c:v>11804.98</c:v>
                </c:pt>
                <c:pt idx="10">
                  <c:v>10696.91</c:v>
                </c:pt>
                <c:pt idx="11">
                  <c:v>10400.5</c:v>
                </c:pt>
                <c:pt idx="12">
                  <c:v>10406.09</c:v>
                </c:pt>
                <c:pt idx="13">
                  <c:v>10521.85</c:v>
                </c:pt>
                <c:pt idx="14">
                  <c:v>10024.92</c:v>
                </c:pt>
                <c:pt idx="15">
                  <c:v>9641.47</c:v>
                </c:pt>
                <c:pt idx="16">
                  <c:v>11493.97</c:v>
                </c:pt>
                <c:pt idx="17">
                  <c:v>8109.37</c:v>
                </c:pt>
                <c:pt idx="18">
                  <c:v>9791.95</c:v>
                </c:pt>
                <c:pt idx="19">
                  <c:v>8296.71</c:v>
                </c:pt>
                <c:pt idx="20">
                  <c:v>8858.3</c:v>
                </c:pt>
                <c:pt idx="21">
                  <c:v>8720.9</c:v>
                </c:pt>
                <c:pt idx="22">
                  <c:v>9952.18</c:v>
                </c:pt>
                <c:pt idx="23">
                  <c:v>9149.1</c:v>
                </c:pt>
                <c:pt idx="24">
                  <c:v>10907.52</c:v>
                </c:pt>
                <c:pt idx="25">
                  <c:v>10075.06</c:v>
                </c:pt>
                <c:pt idx="26">
                  <c:v>9629.46</c:v>
                </c:pt>
                <c:pt idx="27">
                  <c:v>10812.29</c:v>
                </c:pt>
                <c:pt idx="28">
                  <c:v>11042.25</c:v>
                </c:pt>
                <c:pt idx="29">
                  <c:v>10783.21</c:v>
                </c:pt>
                <c:pt idx="30">
                  <c:v>10306.38</c:v>
                </c:pt>
                <c:pt idx="31">
                  <c:v>9597.67</c:v>
                </c:pt>
                <c:pt idx="32">
                  <c:v>11529.19</c:v>
                </c:pt>
                <c:pt idx="33">
                  <c:v>8873.21</c:v>
                </c:pt>
                <c:pt idx="34">
                  <c:v>10444.39</c:v>
                </c:pt>
                <c:pt idx="35">
                  <c:v>8312.23</c:v>
                </c:pt>
                <c:pt idx="36">
                  <c:v>8897.72</c:v>
                </c:pt>
              </c:numCache>
            </c:numRef>
          </c:val>
        </c:ser>
        <c:ser>
          <c:idx val="2"/>
          <c:order val="2"/>
          <c:tx>
            <c:strRef>
              <c:f>"2017"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11775.63,8962.57,12757.37,11798.21,8671.58,13080.8,10211.53,8222.94,12832.6,12085.48,10591.03,11171.06,10643.13,10708.79,9717.06,9033.35,12039.97,8238.35,9802.38,8361.98,8728.25,8774.45,10176.97,9415.92,10858.18,9832.36,9707.11,10994.18,11379.12,10803.36,10519.54,8928.24,12457.25,8691.36,10374.56,8307.93,8779.34}</c:f>
              <c:numCache>
                <c:formatCode>General</c:formatCode>
                <c:ptCount val="37"/>
                <c:pt idx="0">
                  <c:v>11775.63</c:v>
                </c:pt>
                <c:pt idx="1">
                  <c:v>8962.57</c:v>
                </c:pt>
                <c:pt idx="2">
                  <c:v>12757.37</c:v>
                </c:pt>
                <c:pt idx="3">
                  <c:v>11798.21</c:v>
                </c:pt>
                <c:pt idx="4">
                  <c:v>8671.58</c:v>
                </c:pt>
                <c:pt idx="5">
                  <c:v>13080.8</c:v>
                </c:pt>
                <c:pt idx="6">
                  <c:v>10211.53</c:v>
                </c:pt>
                <c:pt idx="7">
                  <c:v>8222.94</c:v>
                </c:pt>
                <c:pt idx="8">
                  <c:v>12832.6</c:v>
                </c:pt>
                <c:pt idx="9">
                  <c:v>12085.48</c:v>
                </c:pt>
                <c:pt idx="10">
                  <c:v>10591.03</c:v>
                </c:pt>
                <c:pt idx="11">
                  <c:v>11171.06</c:v>
                </c:pt>
                <c:pt idx="12">
                  <c:v>10643.13</c:v>
                </c:pt>
                <c:pt idx="13">
                  <c:v>10708.79</c:v>
                </c:pt>
                <c:pt idx="14">
                  <c:v>9717.06</c:v>
                </c:pt>
                <c:pt idx="15">
                  <c:v>9033.35</c:v>
                </c:pt>
                <c:pt idx="16">
                  <c:v>12039.97</c:v>
                </c:pt>
                <c:pt idx="17">
                  <c:v>8238.35</c:v>
                </c:pt>
                <c:pt idx="18">
                  <c:v>9802.38</c:v>
                </c:pt>
                <c:pt idx="19">
                  <c:v>8361.98</c:v>
                </c:pt>
                <c:pt idx="20">
                  <c:v>8728.25</c:v>
                </c:pt>
                <c:pt idx="21">
                  <c:v>8774.45</c:v>
                </c:pt>
                <c:pt idx="22">
                  <c:v>10176.97</c:v>
                </c:pt>
                <c:pt idx="23">
                  <c:v>9415.92</c:v>
                </c:pt>
                <c:pt idx="24">
                  <c:v>10858.18</c:v>
                </c:pt>
                <c:pt idx="25">
                  <c:v>9832.36</c:v>
                </c:pt>
                <c:pt idx="26">
                  <c:v>9707.11</c:v>
                </c:pt>
                <c:pt idx="27">
                  <c:v>10994.18</c:v>
                </c:pt>
                <c:pt idx="28">
                  <c:v>11379.12</c:v>
                </c:pt>
                <c:pt idx="29">
                  <c:v>10803.36</c:v>
                </c:pt>
                <c:pt idx="30">
                  <c:v>10519.54</c:v>
                </c:pt>
                <c:pt idx="31">
                  <c:v>8928.24</c:v>
                </c:pt>
                <c:pt idx="32">
                  <c:v>12457.25</c:v>
                </c:pt>
                <c:pt idx="33">
                  <c:v>8691.36</c:v>
                </c:pt>
                <c:pt idx="34">
                  <c:v>10374.56</c:v>
                </c:pt>
                <c:pt idx="35">
                  <c:v>8307.93</c:v>
                </c:pt>
                <c:pt idx="36">
                  <c:v>8779.34</c:v>
                </c:pt>
              </c:numCache>
            </c:numRef>
          </c:val>
        </c:ser>
        <c:ser>
          <c:idx val="3"/>
          <c:order val="3"/>
          <c:tx>
            <c:strRef>
              <c:f>"2018"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11334.24,9612.4,12140.94,11300.7,8844.82,13409.35,10051,8429.54,12209.28,12244.13,10413.35,10892.01,10990.91,10652.03,9786.08,9553.15,11922.4,8136.3,9718.51,8142.55,8787.99,9006.35,10222.59,9398.05,10990.21,9860.39,9943.69,10992.68,11381.86,11206.11,10635.5,9248.87,12741.07,8983.22,10432.82,8359.86,8999.86}</c:f>
              <c:numCache>
                <c:formatCode>General</c:formatCode>
                <c:ptCount val="37"/>
                <c:pt idx="0">
                  <c:v>11334.24</c:v>
                </c:pt>
                <c:pt idx="1">
                  <c:v>9612.4</c:v>
                </c:pt>
                <c:pt idx="2">
                  <c:v>12140.94</c:v>
                </c:pt>
                <c:pt idx="3">
                  <c:v>11300.7</c:v>
                </c:pt>
                <c:pt idx="4">
                  <c:v>8844.82</c:v>
                </c:pt>
                <c:pt idx="5">
                  <c:v>13409.35</c:v>
                </c:pt>
                <c:pt idx="6">
                  <c:v>10051</c:v>
                </c:pt>
                <c:pt idx="7">
                  <c:v>8429.54</c:v>
                </c:pt>
                <c:pt idx="8">
                  <c:v>12209.28</c:v>
                </c:pt>
                <c:pt idx="9">
                  <c:v>12244.13</c:v>
                </c:pt>
                <c:pt idx="10">
                  <c:v>10413.35</c:v>
                </c:pt>
                <c:pt idx="11">
                  <c:v>10892.01</c:v>
                </c:pt>
                <c:pt idx="12">
                  <c:v>10990.91</c:v>
                </c:pt>
                <c:pt idx="13">
                  <c:v>10652.03</c:v>
                </c:pt>
                <c:pt idx="14">
                  <c:v>9786.08</c:v>
                </c:pt>
                <c:pt idx="15">
                  <c:v>9553.15</c:v>
                </c:pt>
                <c:pt idx="16">
                  <c:v>11922.4</c:v>
                </c:pt>
                <c:pt idx="17">
                  <c:v>8136.3</c:v>
                </c:pt>
                <c:pt idx="18">
                  <c:v>9718.51</c:v>
                </c:pt>
                <c:pt idx="19">
                  <c:v>8142.55</c:v>
                </c:pt>
                <c:pt idx="20">
                  <c:v>8787.99</c:v>
                </c:pt>
                <c:pt idx="21">
                  <c:v>9006.35</c:v>
                </c:pt>
                <c:pt idx="22">
                  <c:v>10222.59</c:v>
                </c:pt>
                <c:pt idx="23">
                  <c:v>9398.05</c:v>
                </c:pt>
                <c:pt idx="24">
                  <c:v>10990.21</c:v>
                </c:pt>
                <c:pt idx="25">
                  <c:v>9860.39</c:v>
                </c:pt>
                <c:pt idx="26">
                  <c:v>9943.69</c:v>
                </c:pt>
                <c:pt idx="27">
                  <c:v>10992.68</c:v>
                </c:pt>
                <c:pt idx="28">
                  <c:v>11381.86</c:v>
                </c:pt>
                <c:pt idx="29">
                  <c:v>11206.11</c:v>
                </c:pt>
                <c:pt idx="30">
                  <c:v>10635.5</c:v>
                </c:pt>
                <c:pt idx="31">
                  <c:v>9248.87</c:v>
                </c:pt>
                <c:pt idx="32">
                  <c:v>12741.07</c:v>
                </c:pt>
                <c:pt idx="33">
                  <c:v>8983.22</c:v>
                </c:pt>
                <c:pt idx="34">
                  <c:v>10432.82</c:v>
                </c:pt>
                <c:pt idx="35">
                  <c:v>8359.86</c:v>
                </c:pt>
                <c:pt idx="36">
                  <c:v>8999.86</c:v>
                </c:pt>
              </c:numCache>
            </c:numRef>
          </c:val>
        </c:ser>
        <c:ser>
          <c:idx val="4"/>
          <c:order val="4"/>
          <c:tx>
            <c:strRef>
              <c:f>"2019"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11825.43,9547.15,11858.4,11771.28,8823.61,13430.2,9960.44,8527.5,11879.49,12343.78,10522.29,11366.48,11289.74,11092.85,10048.49,9601.21,12085.01,8368.87,9918.03,8441.46,8797.96,9097.35,10233.42,9437.76,11476.71,9952.61,9713.6,11523.75,11921.57,11716.66,11006.81,9369.09,12992.31,9285.47,10171.26,8555.69,8959.79}</c:f>
              <c:numCache>
                <c:formatCode>General</c:formatCode>
                <c:ptCount val="37"/>
                <c:pt idx="0">
                  <c:v>11825.43</c:v>
                </c:pt>
                <c:pt idx="1">
                  <c:v>9547.15</c:v>
                </c:pt>
                <c:pt idx="2">
                  <c:v>11858.4</c:v>
                </c:pt>
                <c:pt idx="3">
                  <c:v>11771.28</c:v>
                </c:pt>
                <c:pt idx="4">
                  <c:v>8823.61</c:v>
                </c:pt>
                <c:pt idx="5">
                  <c:v>13430.2</c:v>
                </c:pt>
                <c:pt idx="6">
                  <c:v>9960.44</c:v>
                </c:pt>
                <c:pt idx="7">
                  <c:v>8527.5</c:v>
                </c:pt>
                <c:pt idx="8">
                  <c:v>11879.49</c:v>
                </c:pt>
                <c:pt idx="9">
                  <c:v>12343.78</c:v>
                </c:pt>
                <c:pt idx="10">
                  <c:v>10522.29</c:v>
                </c:pt>
                <c:pt idx="11">
                  <c:v>11366.48</c:v>
                </c:pt>
                <c:pt idx="12">
                  <c:v>11289.74</c:v>
                </c:pt>
                <c:pt idx="13">
                  <c:v>11092.85</c:v>
                </c:pt>
                <c:pt idx="14">
                  <c:v>10048.49</c:v>
                </c:pt>
                <c:pt idx="15">
                  <c:v>9601.21</c:v>
                </c:pt>
                <c:pt idx="16">
                  <c:v>12085.01</c:v>
                </c:pt>
                <c:pt idx="17">
                  <c:v>8368.87</c:v>
                </c:pt>
                <c:pt idx="18">
                  <c:v>9918.03</c:v>
                </c:pt>
                <c:pt idx="19">
                  <c:v>8441.46</c:v>
                </c:pt>
                <c:pt idx="20">
                  <c:v>8797.96</c:v>
                </c:pt>
                <c:pt idx="21">
                  <c:v>9097.35</c:v>
                </c:pt>
                <c:pt idx="22">
                  <c:v>10233.42</c:v>
                </c:pt>
                <c:pt idx="23">
                  <c:v>9437.76</c:v>
                </c:pt>
                <c:pt idx="24">
                  <c:v>11476.71</c:v>
                </c:pt>
                <c:pt idx="25">
                  <c:v>9952.61</c:v>
                </c:pt>
                <c:pt idx="26">
                  <c:v>9713.6</c:v>
                </c:pt>
                <c:pt idx="27">
                  <c:v>11523.75</c:v>
                </c:pt>
                <c:pt idx="28">
                  <c:v>11921.57</c:v>
                </c:pt>
                <c:pt idx="29">
                  <c:v>11716.66</c:v>
                </c:pt>
                <c:pt idx="30">
                  <c:v>11006.81</c:v>
                </c:pt>
                <c:pt idx="31">
                  <c:v>9369.09</c:v>
                </c:pt>
                <c:pt idx="32">
                  <c:v>12992.31</c:v>
                </c:pt>
                <c:pt idx="33">
                  <c:v>9285.47</c:v>
                </c:pt>
                <c:pt idx="34">
                  <c:v>10171.26</c:v>
                </c:pt>
                <c:pt idx="35">
                  <c:v>8555.69</c:v>
                </c:pt>
                <c:pt idx="36">
                  <c:v>8959.79</c:v>
                </c:pt>
              </c:numCache>
            </c:numRef>
          </c:val>
        </c:ser>
        <c:ser>
          <c:idx val="5"/>
          <c:order val="5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11543.68,9628.76,12647.13,11849.19,10574.56,13907.91,9999.67,8434.26,12662.3,12396.56,10231.52,10651.43,10514,10622.59,9971.81,9445.77,12180.17,9447.91,11714.33,9409.49,10019.58,9294.65,10120.91,9234.07,10743.5,9983.62,10186.03,10680.49,10969.35,10540.96,10171.29,9180,13130.53,9389.97,10731.62,8695.89,9324.45}</c:f>
              <c:numCache>
                <c:formatCode>General</c:formatCode>
                <c:ptCount val="37"/>
                <c:pt idx="0">
                  <c:v>11543.68</c:v>
                </c:pt>
                <c:pt idx="1">
                  <c:v>9628.76</c:v>
                </c:pt>
                <c:pt idx="2">
                  <c:v>12647.13</c:v>
                </c:pt>
                <c:pt idx="3">
                  <c:v>11849.19</c:v>
                </c:pt>
                <c:pt idx="4">
                  <c:v>10574.56</c:v>
                </c:pt>
                <c:pt idx="5">
                  <c:v>13907.91</c:v>
                </c:pt>
                <c:pt idx="6">
                  <c:v>9999.67</c:v>
                </c:pt>
                <c:pt idx="7">
                  <c:v>8434.26</c:v>
                </c:pt>
                <c:pt idx="8">
                  <c:v>12662.3</c:v>
                </c:pt>
                <c:pt idx="9">
                  <c:v>12396.56</c:v>
                </c:pt>
                <c:pt idx="10">
                  <c:v>10231.52</c:v>
                </c:pt>
                <c:pt idx="11">
                  <c:v>10651.43</c:v>
                </c:pt>
                <c:pt idx="12">
                  <c:v>10514</c:v>
                </c:pt>
                <c:pt idx="13">
                  <c:v>10622.59</c:v>
                </c:pt>
                <c:pt idx="14">
                  <c:v>9971.81</c:v>
                </c:pt>
                <c:pt idx="15">
                  <c:v>9445.77</c:v>
                </c:pt>
                <c:pt idx="16">
                  <c:v>12180.17</c:v>
                </c:pt>
                <c:pt idx="17">
                  <c:v>9447.91</c:v>
                </c:pt>
                <c:pt idx="18">
                  <c:v>11714.33</c:v>
                </c:pt>
                <c:pt idx="19">
                  <c:v>9409.49</c:v>
                </c:pt>
                <c:pt idx="20">
                  <c:v>10019.58</c:v>
                </c:pt>
                <c:pt idx="21">
                  <c:v>9294.65</c:v>
                </c:pt>
                <c:pt idx="22">
                  <c:v>10120.91</c:v>
                </c:pt>
                <c:pt idx="23">
                  <c:v>9234.07</c:v>
                </c:pt>
                <c:pt idx="24">
                  <c:v>10743.5</c:v>
                </c:pt>
                <c:pt idx="25">
                  <c:v>9983.62</c:v>
                </c:pt>
                <c:pt idx="26">
                  <c:v>10186.03</c:v>
                </c:pt>
                <c:pt idx="27">
                  <c:v>10680.49</c:v>
                </c:pt>
                <c:pt idx="28">
                  <c:v>10969.35</c:v>
                </c:pt>
                <c:pt idx="29">
                  <c:v>10540.96</c:v>
                </c:pt>
                <c:pt idx="30">
                  <c:v>10171.29</c:v>
                </c:pt>
                <c:pt idx="31">
                  <c:v>9180</c:v>
                </c:pt>
                <c:pt idx="32">
                  <c:v>13130.53</c:v>
                </c:pt>
                <c:pt idx="33">
                  <c:v>9389.97</c:v>
                </c:pt>
                <c:pt idx="34">
                  <c:v>10731.62</c:v>
                </c:pt>
                <c:pt idx="35">
                  <c:v>8695.89</c:v>
                </c:pt>
                <c:pt idx="36">
                  <c:v>9324.45</c:v>
                </c:pt>
              </c:numCache>
            </c:numRef>
          </c:val>
        </c:ser>
        <c:ser>
          <c:idx val="6"/>
          <c:order val="6"/>
          <c:tx>
            <c:strRef>
              <c:f>"2021"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11729.68,10169.35,12200.25,11717.32,13233.59,13902.4,10678.77,8383.68,12240.44,12564.38,10246.51,11458.14,12005.66,10834.51,10027.3,10737.46,12133.74,9608.12,14652.77,9794.55,10309.53,9111.55,10990.27,9705.15,11293.74,10418.49,10623.09,11514.16,11905.67,12023.72,11360.11,9585.24,13011.87,9432.26,10820.75,8983.46,9474.4}</c:f>
              <c:numCache>
                <c:formatCode>General</c:formatCode>
                <c:ptCount val="37"/>
                <c:pt idx="0">
                  <c:v>11729.68</c:v>
                </c:pt>
                <c:pt idx="1">
                  <c:v>10169.35</c:v>
                </c:pt>
                <c:pt idx="2">
                  <c:v>12200.25</c:v>
                </c:pt>
                <c:pt idx="3">
                  <c:v>11717.32</c:v>
                </c:pt>
                <c:pt idx="4">
                  <c:v>13233.59</c:v>
                </c:pt>
                <c:pt idx="5">
                  <c:v>13902.4</c:v>
                </c:pt>
                <c:pt idx="6">
                  <c:v>10678.77</c:v>
                </c:pt>
                <c:pt idx="7">
                  <c:v>8383.68</c:v>
                </c:pt>
                <c:pt idx="8">
                  <c:v>12240.44</c:v>
                </c:pt>
                <c:pt idx="9">
                  <c:v>12564.38</c:v>
                </c:pt>
                <c:pt idx="10">
                  <c:v>10246.51</c:v>
                </c:pt>
                <c:pt idx="11">
                  <c:v>11458.14</c:v>
                </c:pt>
                <c:pt idx="12">
                  <c:v>12005.66</c:v>
                </c:pt>
                <c:pt idx="13">
                  <c:v>10834.51</c:v>
                </c:pt>
                <c:pt idx="14">
                  <c:v>10027.3</c:v>
                </c:pt>
                <c:pt idx="15">
                  <c:v>10737.46</c:v>
                </c:pt>
                <c:pt idx="16">
                  <c:v>12133.74</c:v>
                </c:pt>
                <c:pt idx="17">
                  <c:v>9608.12</c:v>
                </c:pt>
                <c:pt idx="18">
                  <c:v>14652.77</c:v>
                </c:pt>
                <c:pt idx="19">
                  <c:v>9794.55</c:v>
                </c:pt>
                <c:pt idx="20">
                  <c:v>10309.53</c:v>
                </c:pt>
                <c:pt idx="21">
                  <c:v>9111.55</c:v>
                </c:pt>
                <c:pt idx="22">
                  <c:v>10990.27</c:v>
                </c:pt>
                <c:pt idx="23">
                  <c:v>9705.15</c:v>
                </c:pt>
                <c:pt idx="24">
                  <c:v>11293.74</c:v>
                </c:pt>
                <c:pt idx="25">
                  <c:v>10418.49</c:v>
                </c:pt>
                <c:pt idx="26">
                  <c:v>10623.09</c:v>
                </c:pt>
                <c:pt idx="27">
                  <c:v>11514.16</c:v>
                </c:pt>
                <c:pt idx="28">
                  <c:v>11905.67</c:v>
                </c:pt>
                <c:pt idx="29">
                  <c:v>12023.72</c:v>
                </c:pt>
                <c:pt idx="30">
                  <c:v>11360.11</c:v>
                </c:pt>
                <c:pt idx="31">
                  <c:v>9585.24</c:v>
                </c:pt>
                <c:pt idx="32">
                  <c:v>13011.87</c:v>
                </c:pt>
                <c:pt idx="33">
                  <c:v>9432.26</c:v>
                </c:pt>
                <c:pt idx="34">
                  <c:v>10820.75</c:v>
                </c:pt>
                <c:pt idx="35">
                  <c:v>8983.46</c:v>
                </c:pt>
                <c:pt idx="36">
                  <c:v>9474.4</c:v>
                </c:pt>
              </c:numCache>
            </c:numRef>
          </c:val>
        </c:ser>
        <c:ser>
          <c:idx val="7"/>
          <c:order val="7"/>
          <c:tx>
            <c:strRef>
              <c:f>"2022"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10894.29,9701.19,13089.39,10912.4,12369.59,12228.24,10739.32,8607.95,13090.69,11915.46,9905.69,10057.44,10825.46,10003.76,10349.2,10827.24,11107.1,8808.58,13217.69,8832.31,9509.05,9316.29,10406.06,9435.85,11070.52,10856.71,10073.8,11151.15,11141.31,11446.28,10768.33,9715.48,12092.87,9381.78,10510.8,9043.86,9383.08}</c:f>
              <c:numCache>
                <c:formatCode>General</c:formatCode>
                <c:ptCount val="37"/>
                <c:pt idx="0">
                  <c:v>10894.29</c:v>
                </c:pt>
                <c:pt idx="1">
                  <c:v>9701.19</c:v>
                </c:pt>
                <c:pt idx="2">
                  <c:v>13089.39</c:v>
                </c:pt>
                <c:pt idx="3">
                  <c:v>10912.4</c:v>
                </c:pt>
                <c:pt idx="4">
                  <c:v>12369.59</c:v>
                </c:pt>
                <c:pt idx="5">
                  <c:v>12228.24</c:v>
                </c:pt>
                <c:pt idx="6">
                  <c:v>10739.32</c:v>
                </c:pt>
                <c:pt idx="7">
                  <c:v>8607.95</c:v>
                </c:pt>
                <c:pt idx="8">
                  <c:v>13090.69</c:v>
                </c:pt>
                <c:pt idx="9">
                  <c:v>11915.46</c:v>
                </c:pt>
                <c:pt idx="10">
                  <c:v>9905.69</c:v>
                </c:pt>
                <c:pt idx="11">
                  <c:v>10057.44</c:v>
                </c:pt>
                <c:pt idx="12">
                  <c:v>10825.46</c:v>
                </c:pt>
                <c:pt idx="13">
                  <c:v>10003.76</c:v>
                </c:pt>
                <c:pt idx="14">
                  <c:v>10349.2</c:v>
                </c:pt>
                <c:pt idx="15">
                  <c:v>10827.24</c:v>
                </c:pt>
                <c:pt idx="16">
                  <c:v>11107.1</c:v>
                </c:pt>
                <c:pt idx="17">
                  <c:v>8808.58</c:v>
                </c:pt>
                <c:pt idx="18">
                  <c:v>13217.69</c:v>
                </c:pt>
                <c:pt idx="19">
                  <c:v>8832.31</c:v>
                </c:pt>
                <c:pt idx="20">
                  <c:v>9509.05</c:v>
                </c:pt>
                <c:pt idx="21">
                  <c:v>9316.29</c:v>
                </c:pt>
                <c:pt idx="22">
                  <c:v>10406.06</c:v>
                </c:pt>
                <c:pt idx="23">
                  <c:v>9435.85</c:v>
                </c:pt>
                <c:pt idx="24">
                  <c:v>11070.52</c:v>
                </c:pt>
                <c:pt idx="25">
                  <c:v>10856.71</c:v>
                </c:pt>
                <c:pt idx="26">
                  <c:v>10073.8</c:v>
                </c:pt>
                <c:pt idx="27">
                  <c:v>11151.15</c:v>
                </c:pt>
                <c:pt idx="28">
                  <c:v>11141.31</c:v>
                </c:pt>
                <c:pt idx="29">
                  <c:v>11446.28</c:v>
                </c:pt>
                <c:pt idx="30">
                  <c:v>10768.33</c:v>
                </c:pt>
                <c:pt idx="31">
                  <c:v>9715.48</c:v>
                </c:pt>
                <c:pt idx="32">
                  <c:v>12092.87</c:v>
                </c:pt>
                <c:pt idx="33">
                  <c:v>9381.78</c:v>
                </c:pt>
                <c:pt idx="34">
                  <c:v>10510.8</c:v>
                </c:pt>
                <c:pt idx="35">
                  <c:v>9043.86</c:v>
                </c:pt>
                <c:pt idx="36">
                  <c:v>9383.08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89059"/>
        <c:axId val="966706457"/>
      </c:barChart>
      <c:catAx>
        <c:axId val="16189059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altLang="en-US"/>
                  <a:t>States</a:t>
                </a:r>
                <a:endParaRPr lang="en-GB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6706457"/>
        <c:crosses val="autoZero"/>
        <c:auto val="1"/>
        <c:lblAlgn val="ctr"/>
        <c:lblOffset val="100"/>
        <c:noMultiLvlLbl val="0"/>
      </c:catAx>
      <c:valAx>
        <c:axId val="9667064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</a:t>
                </a:r>
                <a:r>
                  <a:rPr lang="en-GB" altLang="en-US"/>
                  <a:t>nnual Totals</a:t>
                </a:r>
                <a:endParaRPr lang="en-GB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89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574675</xdr:colOff>
      <xdr:row>0</xdr:row>
      <xdr:rowOff>44450</xdr:rowOff>
    </xdr:from>
    <xdr:to>
      <xdr:col>8</xdr:col>
      <xdr:colOff>650240</xdr:colOff>
      <xdr:row>18</xdr:row>
      <xdr:rowOff>187325</xdr:rowOff>
    </xdr:to>
    <xdr:graphicFrame>
      <xdr:nvGraphicFramePr>
        <xdr:cNvPr id="2" name="Chart 1"/>
        <xdr:cNvGraphicFramePr/>
      </xdr:nvGraphicFramePr>
      <xdr:xfrm>
        <a:off x="574675" y="44450"/>
        <a:ext cx="9029065" cy="3571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73025</xdr:colOff>
      <xdr:row>0</xdr:row>
      <xdr:rowOff>9525</xdr:rowOff>
    </xdr:from>
    <xdr:to>
      <xdr:col>7</xdr:col>
      <xdr:colOff>673100</xdr:colOff>
      <xdr:row>26</xdr:row>
      <xdr:rowOff>116205</xdr:rowOff>
    </xdr:to>
    <xdr:graphicFrame>
      <xdr:nvGraphicFramePr>
        <xdr:cNvPr id="2" name="Chart 1"/>
        <xdr:cNvGraphicFramePr/>
      </xdr:nvGraphicFramePr>
      <xdr:xfrm>
        <a:off x="73025" y="9525"/>
        <a:ext cx="6924675" cy="505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701675</xdr:colOff>
      <xdr:row>0</xdr:row>
      <xdr:rowOff>86360</xdr:rowOff>
    </xdr:from>
    <xdr:to>
      <xdr:col>12</xdr:col>
      <xdr:colOff>958215</xdr:colOff>
      <xdr:row>26</xdr:row>
      <xdr:rowOff>104140</xdr:rowOff>
    </xdr:to>
    <xdr:graphicFrame>
      <xdr:nvGraphicFramePr>
        <xdr:cNvPr id="4" name="Chart 3"/>
        <xdr:cNvGraphicFramePr/>
      </xdr:nvGraphicFramePr>
      <xdr:xfrm>
        <a:off x="7026275" y="86360"/>
        <a:ext cx="6590665" cy="497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1</xdr:row>
      <xdr:rowOff>27940</xdr:rowOff>
    </xdr:from>
    <xdr:to>
      <xdr:col>9</xdr:col>
      <xdr:colOff>638175</xdr:colOff>
      <xdr:row>23</xdr:row>
      <xdr:rowOff>106045</xdr:rowOff>
    </xdr:to>
    <xdr:graphicFrame>
      <xdr:nvGraphicFramePr>
        <xdr:cNvPr id="5" name="Chart 4"/>
        <xdr:cNvGraphicFramePr/>
      </xdr:nvGraphicFramePr>
      <xdr:xfrm>
        <a:off x="152400" y="218440"/>
        <a:ext cx="7305675" cy="42691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64.4937384259" refreshedBy="ENGR. ISRAEL" recordCount="5328">
  <cacheSource type="worksheet">
    <worksheetSource ref="A1:G5329" sheet="Aggregrated Data(AD)"/>
  </cacheSource>
  <cacheFields count="7">
    <cacheField name="STATES" numFmtId="0">
      <sharedItems count="37">
        <s v="Ogun"/>
        <s v="Ondo"/>
        <s v="Osun"/>
        <s v="Oyo"/>
        <s v="Plateau"/>
        <s v="Rivers"/>
        <s v="Sokoto"/>
        <s v="Taraba"/>
        <s v="Yobe"/>
        <s v="Zamfara"/>
        <s v="Abia"/>
        <s v="Adamawa"/>
        <s v="Akwa-Ibom"/>
        <s v="Anambra"/>
        <s v="Bauchi"/>
        <s v="Bayelsa"/>
        <s v="Benue"/>
        <s v="Borno"/>
        <s v="Calabar"/>
        <s v="Delta"/>
        <s v="Ebonyi"/>
        <s v="Edo"/>
        <s v="Ekiti"/>
        <s v="Enugu"/>
        <s v="Federal Capital Territory (FCT)"/>
        <s v="Gombe"/>
        <s v="Imo"/>
        <s v="Jigawa"/>
        <s v="Kaduna"/>
        <s v="Kano"/>
        <s v="Kastina"/>
        <s v="Kebbi"/>
        <s v="Kogi"/>
        <s v="Kwara"/>
        <s v="Lagos"/>
        <s v="Nassarawa"/>
        <s v="Niger"/>
      </sharedItems>
    </cacheField>
    <cacheField name="PARAMETER" numFmtId="0">
      <sharedItems count="18">
        <s v="TS"/>
        <s v="T2M"/>
        <s v="QV2M"/>
        <s v="RH2M"/>
        <s v="WD2M"/>
        <s v="WS2M"/>
        <s v="T2MWET"/>
        <s v="T2M_MAX"/>
        <s v="T2M_MIN"/>
        <s v="GWETROOT"/>
        <s v="CLOUD_AMT"/>
        <s v="ALLSKY_SFC_UVA"/>
        <s v="PRECTOTCORR_SUM"/>
        <s v="ALLSKY_SFC_SW_DWN"/>
        <s v="CLRSKY_SFC_SW_DWN"/>
        <s v="ALLSKY_SFC_PAR_TOT"/>
        <s v="ALLSKY_SFC_SW_DIFF"/>
        <s v="CLRSKY_SFC_PAR_TOT"/>
      </sharedItems>
    </cacheField>
    <cacheField name="YEAR" numFmtId="0">
      <sharedItems containsSemiMixedTypes="0" containsString="0" containsNumber="1" containsInteger="1" minValue="2015" maxValue="2022" count="8">
        <n v="2015"/>
        <n v="2016"/>
        <n v="2017"/>
        <n v="2018"/>
        <n v="2019"/>
        <n v="2020"/>
        <n v="2021"/>
        <n v="2022"/>
      </sharedItems>
    </cacheField>
    <cacheField name="MONTHLY AVERAGE" numFmtId="0">
      <sharedItems containsSemiMixedTypes="0" containsString="0" containsNumber="1" minValue="0.156666666666667" maxValue="530.0525" count="4789">
        <n v="25.4875"/>
        <n v="26.0258333333333"/>
        <n v="25.8866666666667"/>
        <n v="25.5966666666667"/>
        <n v="25.9125"/>
        <n v="25.6883333333333"/>
        <n v="25.9783333333333"/>
        <n v="25.4883333333333"/>
        <n v="25.4233333333333"/>
        <n v="25.9083333333333"/>
        <n v="25.7925"/>
        <n v="25.5675"/>
        <n v="25.8666666666667"/>
        <n v="25.6058333333333"/>
        <n v="25.865"/>
        <n v="25.4325"/>
        <n v="17.6908333333333"/>
        <n v="18.0875"/>
        <n v="18.2641666666667"/>
        <n v="17.965"/>
        <n v="18.4525"/>
        <n v="17.8666666666667"/>
        <n v="18.2958333333333"/>
        <n v="17.795"/>
        <n v="86.745"/>
        <n v="86.5825"/>
        <n v="88.0316666666667"/>
        <n v="87.6775"/>
        <n v="88.4375"/>
        <n v="87.0416666666667"/>
        <n v="87.84"/>
        <n v="87.5516666666667"/>
        <n v="193.248333333333"/>
        <n v="199.249166666667"/>
        <n v="223.290833333333"/>
        <n v="192.171666666667"/>
        <n v="200.754166666667"/>
        <n v="196.329166666667"/>
        <n v="205.208333333333"/>
        <n v="191.115"/>
        <n v="1.2225"/>
        <n v="1.15416666666667"/>
        <n v="1.08666666666667"/>
        <n v="1.11916666666667"/>
        <n v="1.1075"/>
        <n v="1.18"/>
        <n v="1.10583333333333"/>
        <n v="1.14083333333333"/>
        <n v="24.1366666666667"/>
        <n v="24.5916666666667"/>
        <n v="24.6433333333333"/>
        <n v="24.38"/>
        <n v="24.7625"/>
        <n v="24.3466666666667"/>
        <n v="24.6991666666667"/>
        <n v="24.2366666666667"/>
        <n v="30.9525"/>
        <n v="31.6541666666667"/>
        <n v="31.1925"/>
        <n v="31.0025"/>
        <n v="31.0433333333333"/>
        <n v="31.4358333333333"/>
        <n v="31.3125"/>
        <n v="30.83"/>
        <n v="20.5666666666667"/>
        <n v="21.0583333333333"/>
        <n v="20.7975"/>
        <n v="20.4133333333333"/>
        <n v="21.18"/>
        <n v="20.26"/>
        <n v="20.98"/>
        <n v="20.0483333333333"/>
        <n v="0.720833333333333"/>
        <n v="0.6975"/>
        <n v="0.755"/>
        <n v="0.778333333333333"/>
        <n v="0.8325"/>
        <n v="0.75"/>
        <n v="0.7675"/>
        <n v="0.818333333333333"/>
        <n v="59.9333333333333"/>
        <n v="60.0375"/>
        <n v="63.015"/>
        <n v="67.4783333333333"/>
        <n v="69.005"/>
        <n v="64.15"/>
        <n v="67.8375"/>
        <n v="67.9841666666667"/>
        <n v="10.92"/>
        <n v="11.1141666666667"/>
        <n v="10.9675"/>
        <n v="11.2"/>
        <n v="11.3283333333333"/>
        <n v="11.2766666666667"/>
        <n v="11.385"/>
        <n v="11.1008333333333"/>
        <n v="104.590833333333"/>
        <n v="141.944166666667"/>
        <n v="131.395"/>
        <n v="156.445"/>
        <n v="185.449166666667"/>
        <n v="128.76"/>
        <n v="182.4425"/>
        <n v="172.679166666667"/>
        <n v="16.4266666666667"/>
        <n v="16.6308333333333"/>
        <n v="16.5075"/>
        <n v="16.7558333333333"/>
        <n v="16.7191666666667"/>
        <n v="16.9008333333333"/>
        <n v="17.1666666666667"/>
        <n v="16.7458333333333"/>
        <n v="21.9291666666667"/>
        <n v="21.9733333333333"/>
        <n v="21.885"/>
        <n v="22.1625"/>
        <n v="22.4308333333333"/>
        <n v="22.3033333333333"/>
        <n v="22.0883333333333"/>
        <n v="22.1716666666667"/>
        <n v="87.3141666666667"/>
        <n v="88.6425"/>
        <n v="87.845"/>
        <n v="89"/>
        <n v="89.1308333333333"/>
        <n v="89.4058333333333"/>
        <n v="90.6616666666667"/>
        <n v="88.2525"/>
        <n v="9.6225"/>
        <n v="9.59"/>
        <n v="9.57916666666667"/>
        <n v="9.53083333333333"/>
        <n v="9.3725"/>
        <n v="9.32083333333333"/>
        <n v="9.675"/>
        <n v="9.5425"/>
        <n v="115.578333333333"/>
        <n v="116.0825"/>
        <n v="115.246666666667"/>
        <n v="116.8125"/>
        <n v="118.5275"/>
        <n v="117.419166666667"/>
        <n v="116.204166666667"/>
        <n v="116.329166666667"/>
        <n v="24.8858333333333"/>
        <n v="25.3525"/>
        <n v="25.1408333333333"/>
        <n v="24.8166666666667"/>
        <n v="25.09"/>
        <n v="24.8891666666667"/>
        <n v="25.1433333333333"/>
        <n v="24.9183333333333"/>
        <n v="25.3591666666667"/>
        <n v="25.1708333333333"/>
        <n v="24.9158333333333"/>
        <n v="25.1616666666667"/>
        <n v="24.9641666666667"/>
        <n v="25.1591666666667"/>
        <n v="24.7416666666667"/>
        <n v="17.2975"/>
        <n v="17.6608333333333"/>
        <n v="17.9958333333333"/>
        <n v="17.5433333333333"/>
        <n v="17.94"/>
        <n v="17.4275"/>
        <n v="18.0216666666667"/>
        <n v="17.385"/>
        <n v="86.4108333333333"/>
        <n v="86.4883333333334"/>
        <n v="88.7241666666667"/>
        <n v="87.7741666666667"/>
        <n v="88.4675"/>
        <n v="87.0166666666667"/>
        <n v="88.9633333333333"/>
        <n v="87.7233333333333"/>
        <n v="205.219166666667"/>
        <n v="203.3075"/>
        <n v="234.031666666667"/>
        <n v="202.6825"/>
        <n v="216.443333333333"/>
        <n v="191.338333333333"/>
        <n v="215.47"/>
        <n v="200.475"/>
        <n v="0.608333333333333"/>
        <n v="0.600833333333333"/>
        <n v="0.5525"/>
        <n v="0.594166666666667"/>
        <n v="0.578333333333333"/>
        <n v="0.613333333333333"/>
        <n v="0.560833333333333"/>
        <n v="0.595"/>
        <n v="23.5625"/>
        <n v="23.9858333333333"/>
        <n v="24.085"/>
        <n v="23.7216666666667"/>
        <n v="24.0475"/>
        <n v="23.6916666666667"/>
        <n v="24.095"/>
        <n v="23.555"/>
        <n v="30.8633333333333"/>
        <n v="30.7366666666667"/>
        <n v="30.6891666666667"/>
        <n v="30.7208333333333"/>
        <n v="31.1975"/>
        <n v="30.8258333333333"/>
        <n v="30.5108333333333"/>
        <n v="19.99"/>
        <n v="20.2291666666667"/>
        <n v="20.1166666666667"/>
        <n v="19.7841666666667"/>
        <n v="20.3025"/>
        <n v="19.4133333333333"/>
        <n v="20.3125"/>
        <n v="19.1925"/>
        <n v="0.685"/>
        <n v="0.708333333333333"/>
        <n v="0.798333333333333"/>
        <n v="0.801666666666667"/>
        <n v="0.814166666666667"/>
        <n v="0.773333333333333"/>
        <n v="0.825833333333333"/>
        <n v="0.833333333333333"/>
        <n v="62.4966666666667"/>
        <n v="61.0375"/>
        <n v="63.3175"/>
        <n v="68.4383333333333"/>
        <n v="70.5616666666667"/>
        <n v="65.1066666666667"/>
        <n v="69.1733333333333"/>
        <n v="69.4433333333333"/>
        <n v="11.0066666666667"/>
        <n v="11.3016666666667"/>
        <n v="11.1941666666667"/>
        <n v="11.2041666666667"/>
        <n v="11.3675"/>
        <n v="11.51"/>
        <n v="11.3591666666667"/>
        <n v="11.1575"/>
        <n v="97.5591666666667"/>
        <n v="157.323333333333"/>
        <n v="152.49"/>
        <n v="180.615"/>
        <n v="204.784166666667"/>
        <n v="157.763333333333"/>
        <n v="206.140833333333"/>
        <n v="164.026666666667"/>
        <n v="16.605"/>
        <n v="17.0375"/>
        <n v="16.9458333333333"/>
        <n v="16.875"/>
        <n v="16.9083333333333"/>
        <n v="17.3475"/>
        <n v="17.2025"/>
        <n v="16.9641666666667"/>
        <n v="22.0966666666667"/>
        <n v="22.1416666666667"/>
        <n v="22.0866666666667"/>
        <n v="22.3666666666667"/>
        <n v="22.5808333333333"/>
        <n v="22.5183333333333"/>
        <n v="22.2966666666667"/>
        <n v="22.36"/>
        <n v="87.93"/>
        <n v="90.2483333333333"/>
        <n v="89.6775"/>
        <n v="89.0266666666667"/>
        <n v="89.5941666666667"/>
        <n v="91.1766666666667"/>
        <n v="90.3116666666667"/>
        <n v="88.7708333333333"/>
        <n v="9.62166666666667"/>
        <n v="9.63666666666667"/>
        <n v="9.64583333333333"/>
        <n v="9.64833333333334"/>
        <n v="9.66916666666667"/>
        <n v="9.855"/>
        <n v="9.75666666666667"/>
        <n v="115.725833333333"/>
        <n v="116.114166666667"/>
        <n v="115.55"/>
        <n v="117.0025"/>
        <n v="118.453333333333"/>
        <n v="117.695833333333"/>
        <n v="116.4225"/>
        <n v="116.308333333333"/>
        <n v="24.7891666666667"/>
        <n v="25.3541666666667"/>
        <n v="25.0866666666667"/>
        <n v="24.7141666666667"/>
        <n v="24.9733333333333"/>
        <n v="24.8591666666667"/>
        <n v="25.1425"/>
        <n v="24.4916666666667"/>
        <n v="24.8125"/>
        <n v="25.1266666666667"/>
        <n v="24.83"/>
        <n v="25.0741666666667"/>
        <n v="24.9366666666667"/>
        <n v="25.1458333333333"/>
        <n v="24.5991666666667"/>
        <n v="16.9875"/>
        <n v="17.1766666666667"/>
        <n v="17.49"/>
        <n v="17.1208333333333"/>
        <n v="17.5991666666667"/>
        <n v="17.0091666666667"/>
        <n v="17.4916666666667"/>
        <n v="17.025"/>
        <n v="84.9683333333333"/>
        <n v="84.0208333333333"/>
        <n v="86.3391666666667"/>
        <n v="85.8116666666667"/>
        <n v="86.9275"/>
        <n v="84.9308333333333"/>
        <n v="86.4366666666667"/>
        <n v="86.4483333333333"/>
        <n v="192.285833333333"/>
        <n v="195.473333333333"/>
        <n v="203.566666666667"/>
        <n v="195.885833333333"/>
        <n v="204.765833333333"/>
        <n v="182.6825"/>
        <n v="200.874166666667"/>
        <n v="189.11"/>
        <n v="1.04416666666667"/>
        <n v="1.00166666666667"/>
        <n v="0.9225"/>
        <n v="0.9825"/>
        <n v="0.9575"/>
        <n v="1.04916666666667"/>
        <n v="0.944166666666667"/>
        <n v="0.9875"/>
        <n v="23.3025"/>
        <n v="23.6708333333333"/>
        <n v="23.7658333333333"/>
        <n v="23.4216666666667"/>
        <n v="23.7941666666667"/>
        <n v="23.4191666666667"/>
        <n v="23.7866666666667"/>
        <n v="23.27"/>
        <n v="31.1325"/>
        <n v="32.0091666666667"/>
        <n v="31.2475"/>
        <n v="31.0066666666667"/>
        <n v="30.7825"/>
        <n v="31.5116666666667"/>
        <n v="31.38"/>
        <n v="30.5241666666667"/>
        <n v="19.5941666666667"/>
        <n v="19.7975"/>
        <n v="19.6075"/>
        <n v="19.2358333333333"/>
        <n v="19.8291666666667"/>
        <n v="18.9675"/>
        <n v="19.915"/>
        <n v="18.8266666666667"/>
        <n v="0.776666666666667"/>
        <n v="0.766666666666667"/>
        <n v="0.821666666666667"/>
        <n v="0.829166666666667"/>
        <n v="0.8575"/>
        <n v="0.8025"/>
        <n v="0.826666666666667"/>
        <n v="0.888333333333334"/>
        <n v="62.2516666666667"/>
        <n v="61.1658333333334"/>
        <n v="63.9566666666667"/>
        <n v="68.5575"/>
        <n v="70.2383333333333"/>
        <n v="65.4658333333333"/>
        <n v="68.6858333333333"/>
        <n v="69.0225"/>
        <n v="10.8175"/>
        <n v="11.0766666666667"/>
        <n v="11.0241666666667"/>
        <n v="10.9625"/>
        <n v="11.225"/>
        <n v="11.2666666666667"/>
        <n v="11.2008333333333"/>
        <n v="11.0225"/>
        <n v="109.863333333333"/>
        <n v="148.975833333333"/>
        <n v="139.306666666667"/>
        <n v="178.418333333333"/>
        <n v="203.906666666667"/>
        <n v="135.79"/>
        <n v="236.076666666667"/>
        <n v="204.905"/>
        <n v="16.2266666666667"/>
        <n v="16.5533333333333"/>
        <n v="16.6025"/>
        <n v="16.3516666666667"/>
        <n v="16.5333333333333"/>
        <n v="16.8858333333333"/>
        <n v="16.83"/>
        <n v="16.63"/>
        <n v="22.0358333333333"/>
        <n v="22.07"/>
        <n v="21.9958333333333"/>
        <n v="22.265"/>
        <n v="22.5325"/>
        <n v="22.4208333333333"/>
        <n v="22.1825"/>
        <n v="22.2925"/>
        <n v="86.2891666666667"/>
        <n v="88.205"/>
        <n v="88.2283333333333"/>
        <n v="86.8391666666667"/>
        <n v="88.115"/>
        <n v="89.1525"/>
        <n v="88.8866666666667"/>
        <n v="87.4783333333333"/>
        <n v="9.61166666666667"/>
        <n v="9.625"/>
        <n v="9.65833333333334"/>
        <n v="9.55416666666667"/>
        <n v="9.485"/>
        <n v="9.50833333333333"/>
        <n v="9.735"/>
        <n v="9.715"/>
        <n v="115.903333333333"/>
        <n v="116.305833333333"/>
        <n v="115.533333333333"/>
        <n v="117.055833333333"/>
        <n v="118.791666666667"/>
        <n v="117.755"/>
        <n v="116.435833333333"/>
        <n v="116.62"/>
        <n v="25.1466666666667"/>
        <n v="25.8316666666667"/>
        <n v="25.3041666666667"/>
        <n v="24.7966666666667"/>
        <n v="25.0366666666667"/>
        <n v="24.9441666666667"/>
        <n v="25.3875"/>
        <n v="24.5783333333333"/>
        <n v="25.02"/>
        <n v="25.6291666666667"/>
        <n v="25.2583333333333"/>
        <n v="24.8683333333333"/>
        <n v="25.0991666666667"/>
        <n v="24.9633333333333"/>
        <n v="25.2941666666667"/>
        <n v="24.6541666666667"/>
        <n v="16.3116666666667"/>
        <n v="16.3933333333333"/>
        <n v="16.7341666666667"/>
        <n v="16.5108333333333"/>
        <n v="17.055"/>
        <n v="16.4341666666667"/>
        <n v="16.7641666666667"/>
        <n v="16.3925"/>
        <n v="80.75"/>
        <n v="79.0358333333333"/>
        <n v="82.1383333333333"/>
        <n v="82.4683333333333"/>
        <n v="83.9475"/>
        <n v="81.8175"/>
        <n v="82.2441666666667"/>
        <n v="82.8366666666667"/>
        <n v="181.64"/>
        <n v="189.063333333333"/>
        <n v="177.963333333333"/>
        <n v="181.438333333333"/>
        <n v="172.7075"/>
        <n v="187.588333333333"/>
        <n v="165.109166666667"/>
        <n v="1.8325"/>
        <n v="1.74416666666667"/>
        <n v="1.59083333333333"/>
        <n v="1.67416666666667"/>
        <n v="1.62416666666667"/>
        <n v="1.81333333333333"/>
        <n v="1.61166666666667"/>
        <n v="1.68"/>
        <n v="22.9891666666667"/>
        <n v="23.3108333333333"/>
        <n v="23.4058333333333"/>
        <n v="23.0866666666667"/>
        <n v="23.4958333333333"/>
        <n v="23.0966666666667"/>
        <n v="23.44"/>
        <n v="22.93"/>
        <n v="32.0425"/>
        <n v="33.1275"/>
        <n v="31.9041666666667"/>
        <n v="31.2625"/>
        <n v="31.4333333333333"/>
        <n v="31.835"/>
        <n v="32.1383333333333"/>
        <n v="30.8916666666667"/>
        <n v="19.2675"/>
        <n v="19.5541666666667"/>
        <n v="19.1783333333333"/>
        <n v="18.9166666666667"/>
        <n v="19.3366666666667"/>
        <n v="18.6375"/>
        <n v="19.6466666666667"/>
        <n v="18.505"/>
        <n v="0.660833333333333"/>
        <n v="0.645"/>
        <n v="0.725833333333334"/>
        <n v="0.749166666666667"/>
        <n v="0.786666666666667"/>
        <n v="0.709166666666667"/>
        <n v="0.743333333333333"/>
        <n v="0.7975"/>
        <n v="57.1091666666667"/>
        <n v="56.5983333333333"/>
        <n v="58.275"/>
        <n v="63.61"/>
        <n v="65.3875"/>
        <n v="61.1083333333333"/>
        <n v="63.31"/>
        <n v="63.0508333333333"/>
        <n v="11.5175"/>
        <n v="11.8"/>
        <n v="11.7658333333333"/>
        <n v="11.9225"/>
        <n v="12.0125"/>
        <n v="11.9583333333333"/>
        <n v="12.0958333333333"/>
        <n v="11.6941666666667"/>
        <n v="97.5583333333333"/>
        <n v="122.6075"/>
        <n v="130.955833333333"/>
        <n v="145.458333333333"/>
        <n v="166.111666666667"/>
        <n v="114.2575"/>
        <n v="191.780833333333"/>
        <n v="174.176666666667"/>
        <n v="17.3925"/>
        <n v="17.6791666666667"/>
        <n v="17.7158333333333"/>
        <n v="17.8791666666667"/>
        <n v="17.7633333333333"/>
        <n v="17.9525"/>
        <n v="18.2483333333333"/>
        <n v="17.75"/>
        <n v="22.3458333333333"/>
        <n v="22.4825"/>
        <n v="22.4216666666667"/>
        <n v="22.72"/>
        <n v="22.8375"/>
        <n v="22.7116666666667"/>
        <n v="22.635"/>
        <n v="91.4016666666667"/>
        <n v="93.2691666666667"/>
        <n v="93.3166666666667"/>
        <n v="93.925"/>
        <n v="93.7366666666667"/>
        <n v="93.9783333333333"/>
        <n v="95.3558333333333"/>
        <n v="92.4783333333334"/>
        <n v="9.6325"/>
        <n v="9.51833333333333"/>
        <n v="9.54083333333333"/>
        <n v="9.6525"/>
        <n v="9.3325"/>
        <n v="9.28083333333333"/>
        <n v="9.8175"/>
        <n v="9.56"/>
        <n v="116.930833333333"/>
        <n v="117.998333333333"/>
        <n v="117.333333333333"/>
        <n v="118.8275"/>
        <n v="120.6475"/>
        <n v="119.275833333333"/>
        <n v="118.4975"/>
        <n v="117.640833333333"/>
        <n v="26.9875"/>
        <n v="26.0675"/>
        <n v="26.6441666666667"/>
        <n v="26.8358333333333"/>
        <n v="26.8716666666667"/>
        <n v="26.1883333333333"/>
        <n v="26.3066666666667"/>
        <n v="25.1383333333333"/>
        <n v="26.1508333333333"/>
        <n v="25.615"/>
        <n v="26.0633333333333"/>
        <n v="26.0583333333333"/>
        <n v="26.1483333333333"/>
        <n v="25.6083333333333"/>
        <n v="25.7458333333333"/>
        <n v="24.7591666666667"/>
        <n v="11.5808333333333"/>
        <n v="12.9583333333333"/>
        <n v="12.0333333333333"/>
        <n v="12.6141666666667"/>
        <n v="12.68"/>
        <n v="12.385"/>
        <n v="12.4908333333333"/>
        <n v="12.5533333333333"/>
        <n v="54.2541666666667"/>
        <n v="62.38"/>
        <n v="57.5091666666667"/>
        <n v="59.4633333333333"/>
        <n v="59.8808333333333"/>
        <n v="60.24"/>
        <n v="60.3483333333333"/>
        <n v="63.2133333333333"/>
        <n v="124.9575"/>
        <n v="154.395833333333"/>
        <n v="140.398333333333"/>
        <n v="156.5375"/>
        <n v="145.8625"/>
        <n v="138.334166666667"/>
        <n v="134.709166666667"/>
        <n v="137.5475"/>
        <n v="2.65833333333333"/>
        <n v="2.44416666666667"/>
        <n v="2.41"/>
        <n v="2.46833333333333"/>
        <n v="2.38416666666667"/>
        <n v="2.67083333333333"/>
        <n v="2.59166666666667"/>
        <n v="2.6275"/>
        <n v="19.54"/>
        <n v="20.35"/>
        <n v="19.8958333333333"/>
        <n v="20.37"/>
        <n v="20.605"/>
        <n v="20.0583333333333"/>
        <n v="20.1683333333333"/>
        <n v="19.7675"/>
        <n v="35.5008333333333"/>
        <n v="34.4925"/>
        <n v="35.1708333333333"/>
        <n v="34.9225"/>
        <n v="34.7358333333333"/>
        <n v="34.3933333333333"/>
        <n v="34.36"/>
        <n v="33.1208333333333"/>
        <n v="19.175"/>
        <n v="19.0966666666667"/>
        <n v="19.5191666666667"/>
        <n v="19.0941666666667"/>
        <n v="19.5733333333333"/>
        <n v="18.6941666666667"/>
        <n v="19.0808333333333"/>
        <n v="18.32"/>
        <n v="0.4625"/>
        <n v="0.571666666666667"/>
        <n v="0.495"/>
        <n v="0.494166666666667"/>
        <n v="0.513333333333333"/>
        <n v="0.525"/>
        <n v="0.575"/>
        <n v="0.6225"/>
        <n v="54.7725"/>
        <n v="57.7725"/>
        <n v="56.2016666666667"/>
        <n v="62.9583333333333"/>
        <n v="65.3283333333333"/>
        <n v="56.6583333333333"/>
        <n v="63.1708333333333"/>
        <n v="63.3908333333333"/>
        <n v="12.4225"/>
        <n v="12.6008333333333"/>
        <n v="12.6125"/>
        <n v="12.5241666666667"/>
        <n v="12.54"/>
        <n v="12.9925"/>
        <n v="12.735"/>
        <n v="12.515"/>
        <n v="49.6591666666667"/>
        <n v="98.4366666666667"/>
        <n v="62.4016666666667"/>
        <n v="64.6"/>
        <n v="80.8591666666667"/>
        <n v="78.6616666666667"/>
        <n v="111.739166666667"/>
        <n v="123.215833333333"/>
        <n v="18.8008333333333"/>
        <n v="18.9416666666667"/>
        <n v="19.1858333333333"/>
        <n v="18.9125"/>
        <n v="18.6358333333333"/>
        <n v="19.5308333333333"/>
        <n v="19.3016666666667"/>
        <n v="18.9158333333333"/>
        <n v="22.9991666666667"/>
        <n v="23.1208333333333"/>
        <n v="23.0941666666667"/>
        <n v="23.1958333333333"/>
        <n v="23.4358333333333"/>
        <n v="23.52"/>
        <n v="23.4241666666667"/>
        <n v="23.5375"/>
        <n v="98.6875"/>
        <n v="99.7116666666667"/>
        <n v="100.384166666667"/>
        <n v="99.1058333333333"/>
        <n v="98.3241666666667"/>
        <n v="102.335833333333"/>
        <n v="100.535"/>
        <n v="98.5483333333333"/>
        <n v="9.4975"/>
        <n v="9.70416666666667"/>
        <n v="9.67"/>
        <n v="9.45833333333333"/>
        <n v="9.255"/>
        <n v="9.145"/>
        <n v="9.71583333333333"/>
        <n v="9.38666666666667"/>
        <n v="120.264166666667"/>
        <n v="121.145833333333"/>
        <n v="120.330833333333"/>
        <n v="121.125833333333"/>
        <n v="123.124166666667"/>
        <n v="123.058333333333"/>
        <n v="121.771666666667"/>
        <n v="122.443333333333"/>
        <n v="26.0875"/>
        <n v="26.0216666666667"/>
        <n v="25.8441666666667"/>
        <n v="26.0041666666667"/>
        <n v="26.0033333333333"/>
        <n v="26.0441666666667"/>
        <n v="25.7541666666667"/>
        <n v="25.69"/>
        <n v="26.1341666666667"/>
        <n v="26.0658333333333"/>
        <n v="26.07"/>
        <n v="26.0433333333333"/>
        <n v="26.0608333333333"/>
        <n v="25.8083333333333"/>
        <n v="17.7358333333333"/>
        <n v="18.335"/>
        <n v="18.1791666666667"/>
        <n v="18.3316666666667"/>
        <n v="18.1575"/>
        <n v="18.4533333333333"/>
        <n v="17.9383333333333"/>
        <n v="86.5466666666667"/>
        <n v="87.3125"/>
        <n v="88.2183333333333"/>
        <n v="87.7183333333333"/>
        <n v="87.6416666666667"/>
        <n v="87.005"/>
        <n v="88.2666666666667"/>
        <n v="87.0616666666667"/>
        <n v="187.595833333333"/>
        <n v="215.234166666667"/>
        <n v="233.619166666667"/>
        <n v="243.280833333333"/>
        <n v="239.186666666667"/>
        <n v="245.744166666667"/>
        <n v="240.425833333333"/>
        <n v="252.500833333333"/>
        <n v="0.9725"/>
        <n v="0.913333333333334"/>
        <n v="0.8675"/>
        <n v="0.891666666666667"/>
        <n v="0.8975"/>
        <n v="0.903333333333333"/>
        <n v="0.86"/>
        <n v="0.898333333333333"/>
        <n v="24.3675"/>
        <n v="24.8883333333333"/>
        <n v="24.9258333333333"/>
        <n v="24.7175"/>
        <n v="24.8633333333333"/>
        <n v="24.7675"/>
        <n v="24.9275"/>
        <n v="24.5491666666667"/>
        <n v="31.8691666666667"/>
        <n v="32.2425"/>
        <n v="31.6425"/>
        <n v="31.9966666666667"/>
        <n v="32.255"/>
        <n v="32.1408333333333"/>
        <n v="31.8966666666667"/>
        <n v="21.0366666666667"/>
        <n v="21.1675"/>
        <n v="21.1716666666667"/>
        <n v="20.9533333333333"/>
        <n v="21.2725"/>
        <n v="21.0025"/>
        <n v="21.3741666666667"/>
        <n v="20.6"/>
        <n v="0.800833333333333"/>
        <n v="0.835833333333333"/>
        <n v="0.884166666666667"/>
        <n v="0.880833333333334"/>
        <n v="0.868333333333334"/>
        <n v="0.875"/>
        <n v="0.920833333333334"/>
        <n v="0.893333333333333"/>
        <n v="70.7566666666667"/>
        <n v="70.49"/>
        <n v="70.6791666666667"/>
        <n v="73.4433333333333"/>
        <n v="77.7708333333333"/>
        <n v="73.2341666666667"/>
        <n v="75.5166666666667"/>
        <n v="74.76"/>
        <n v="10.4608333333333"/>
        <n v="10.2516666666667"/>
        <n v="10.1283333333333"/>
        <n v="10.4816666666667"/>
        <n v="10.5108333333333"/>
        <n v="10.725"/>
        <n v="10.48"/>
        <n v="10.4916666666667"/>
        <n v="156.885"/>
        <n v="182.374166666667"/>
        <n v="242.138333333333"/>
        <n v="250.048333333333"/>
        <n v="268.945833333333"/>
        <n v="277.295"/>
        <n v="272.008333333333"/>
        <n v="187.67"/>
        <n v="15.1875"/>
        <n v="14.9308333333333"/>
        <n v="14.8291666666667"/>
        <n v="15.22"/>
        <n v="15.0133333333333"/>
        <n v="15.5725"/>
        <n v="15.375"/>
        <n v="15.335"/>
        <n v="22.2541666666667"/>
        <n v="22.0925"/>
        <n v="22.5891666666667"/>
        <n v="22.3991666666667"/>
        <n v="22.1758333333333"/>
        <n v="22.2058333333333"/>
        <n v="82.4075"/>
        <n v="81.0491666666667"/>
        <n v="80.3416666666667"/>
        <n v="82.3575"/>
        <n v="81.63"/>
        <n v="84.05"/>
        <n v="82.6441666666667"/>
        <n v="82.5558333333333"/>
        <n v="9.06583333333334"/>
        <n v="8.96166666666667"/>
        <n v="8.8625"/>
        <n v="9.09333333333333"/>
        <n v="8.96416666666667"/>
        <n v="9.20583333333333"/>
        <n v="9.17916666666667"/>
        <n v="9.14833333333333"/>
        <n v="118.324166666667"/>
        <n v="117.470833333333"/>
        <n v="117.163333333333"/>
        <n v="118.433333333333"/>
        <n v="120.263333333333"/>
        <n v="118.9725"/>
        <n v="117.469166666667"/>
        <n v="117.671666666667"/>
        <n v="28.0725"/>
        <n v="28.1933333333333"/>
        <n v="28.2266666666667"/>
        <n v="27.9958333333333"/>
        <n v="27.72"/>
        <n v="26.5941666666667"/>
        <n v="27.1408333333333"/>
        <n v="26.2558333333333"/>
        <n v="27.5158333333333"/>
        <n v="27.7725"/>
        <n v="27.7466666666667"/>
        <n v="27.4775"/>
        <n v="27.3425"/>
        <n v="26.3483333333333"/>
        <n v="26.8108333333333"/>
        <n v="25.995"/>
        <n v="9.92416666666667"/>
        <n v="10.8183333333333"/>
        <n v="10.0708333333333"/>
        <n v="10.7433333333333"/>
        <n v="11.0983333333333"/>
        <n v="12.1766666666667"/>
        <n v="11.4591666666667"/>
        <n v="11.6975"/>
        <n v="42.6816666666667"/>
        <n v="45.89"/>
        <n v="42.89"/>
        <n v="46.3125"/>
        <n v="48.75"/>
        <n v="55.9575"/>
        <n v="52.0666666666667"/>
        <n v="54.6933333333333"/>
        <n v="135.311666666667"/>
        <n v="139.625"/>
        <n v="137.3175"/>
        <n v="146.1825"/>
        <n v="139.219166666667"/>
        <n v="143.755"/>
        <n v="136.6675"/>
        <n v="145.009166666667"/>
        <n v="2.28416666666667"/>
        <n v="2.1375"/>
        <n v="2.22833333333333"/>
        <n v="2.18166666666667"/>
        <n v="2.09916666666667"/>
        <n v="2.23666666666667"/>
        <n v="2.16583333333333"/>
        <n v="2.23333333333333"/>
        <n v="18.7483333333333"/>
        <n v="19.9408333333333"/>
        <n v="19.0458333333333"/>
        <n v="19.5283333333333"/>
        <n v="19.8475"/>
        <n v="20.4916666666667"/>
        <n v="20.2"/>
        <n v="19.965"/>
        <n v="37.9641666666667"/>
        <n v="37.9041666666667"/>
        <n v="38.51"/>
        <n v="37.5933333333333"/>
        <n v="37.465"/>
        <n v="36.4516666666667"/>
        <n v="36.615"/>
        <n v="36.1491666666667"/>
        <n v="18.1108333333333"/>
        <n v="18.6091666666667"/>
        <n v="18.5008333333333"/>
        <n v="18.1466666666667"/>
        <n v="18.4641666666667"/>
        <n v="17.3308333333333"/>
        <n v="17.7616666666667"/>
        <n v="17.24"/>
        <n v="0.3125"/>
        <n v="0.33"/>
        <n v="0.306666666666667"/>
        <n v="0.308333333333333"/>
        <n v="0.366666666666667"/>
        <n v="0.4075"/>
        <n v="0.389166666666667"/>
        <n v="0.391666666666667"/>
        <n v="42.0191666666667"/>
        <n v="46.6841666666667"/>
        <n v="45.5391666666667"/>
        <n v="50.0675"/>
        <n v="52.1658333333333"/>
        <n v="46.2116666666667"/>
        <n v="45.0966666666667"/>
        <n v="47.0616666666667"/>
        <n v="13.3358333333333"/>
        <n v="13.2458333333333"/>
        <n v="13.5533333333333"/>
        <n v="13.8325"/>
        <n v="13.8383333333333"/>
        <n v="13.6725"/>
        <n v="14.0333333333333"/>
        <n v="13.5458333333333"/>
        <n v="63.2808333333333"/>
        <n v="67.6766666666667"/>
        <n v="55.81"/>
        <n v="59.7658333333333"/>
        <n v="86.5716666666667"/>
        <n v="94.0433333333333"/>
        <n v="104.023333333333"/>
        <n v="96.3891666666667"/>
        <n v="21.1975"/>
        <n v="20.895"/>
        <n v="21.4691666666667"/>
        <n v="21.7125"/>
        <n v="21.5908333333333"/>
        <n v="21.4675"/>
        <n v="22.2025"/>
        <n v="21.39"/>
        <n v="23.2308333333333"/>
        <n v="23.205"/>
        <n v="23.5958333333333"/>
        <n v="23.9416666666667"/>
        <n v="23.9966666666667"/>
        <n v="23.885"/>
        <n v="24.33"/>
        <n v="23.8"/>
        <n v="108.533333333333"/>
        <n v="107.385"/>
        <n v="109.585"/>
        <n v="111.029166666667"/>
        <n v="110.8"/>
        <n v="109.931666666667"/>
        <n v="112.5675"/>
        <n v="109.159166666667"/>
        <n v="9.40333333333333"/>
        <n v="9.39333333333333"/>
        <n v="9.36166666666667"/>
        <n v="9.185"/>
        <n v="9.26916666666667"/>
        <n v="9.35166666666667"/>
        <n v="118.775"/>
        <n v="119.1975"/>
        <n v="120.33"/>
        <n v="122.389166666667"/>
        <n v="123.091666666667"/>
        <n v="122.350833333333"/>
        <n v="123.2225"/>
        <n v="121.4875"/>
        <n v="27.1925"/>
        <n v="26.7116666666667"/>
        <n v="26.7175"/>
        <n v="27.0208333333333"/>
        <n v="27.7283333333333"/>
        <n v="26.5066666666667"/>
        <n v="26.8966666666667"/>
        <n v="25.7408333333333"/>
        <n v="26.8625"/>
        <n v="26.5825"/>
        <n v="26.6858333333333"/>
        <n v="26.7666666666667"/>
        <n v="27.2983333333333"/>
        <n v="26.4241666666667"/>
        <n v="26.7591666666667"/>
        <n v="25.6916666666667"/>
        <n v="14.115"/>
        <n v="14.9391666666667"/>
        <n v="14.9325"/>
        <n v="15.1158333333333"/>
        <n v="14.9091666666667"/>
        <n v="14.7258333333333"/>
        <n v="14.4441666666667"/>
        <n v="14.6958333333333"/>
        <n v="64.865"/>
        <n v="69.3908333333333"/>
        <n v="69.5716666666667"/>
        <n v="69.3225"/>
        <n v="67.1358333333333"/>
        <n v="69.7933333333333"/>
        <n v="67.4108333333333"/>
        <n v="71.61"/>
        <n v="194.354166666667"/>
        <n v="171.644166666667"/>
        <n v="171.896666666667"/>
        <n v="194.13"/>
        <n v="174.151666666667"/>
        <n v="179.745"/>
        <n v="203.109166666667"/>
        <n v="162.530833333333"/>
        <n v="1.89"/>
        <n v="1.8475"/>
        <n v="1.63833333333333"/>
        <n v="1.92333333333333"/>
        <n v="1.84083333333333"/>
        <n v="1.84916666666667"/>
        <n v="1.74166666666667"/>
        <n v="1.79916666666667"/>
        <n v="22.4183333333333"/>
        <n v="22.7308333333333"/>
        <n v="22.8858333333333"/>
        <n v="23.1416666666667"/>
        <n v="23.2841666666667"/>
        <n v="22.5708333333333"/>
        <n v="22.545"/>
        <n v="22.2716666666667"/>
        <n v="35.5866666666667"/>
        <n v="34.7"/>
        <n v="34.6508333333333"/>
        <n v="35.15"/>
        <n v="35.9325"/>
        <n v="34.5633333333333"/>
        <n v="35.1741666666667"/>
        <n v="33.7025"/>
        <n v="19.5883333333333"/>
        <n v="19.8808333333333"/>
        <n v="19.8575"/>
        <n v="19.7175"/>
        <n v="20.5458333333333"/>
        <n v="19.4616666666667"/>
        <n v="19.985"/>
        <n v="18.805"/>
        <n v="0.511666666666667"/>
        <n v="0.605833333333333"/>
        <n v="0.62"/>
        <n v="0.549166666666667"/>
        <n v="0.510833333333333"/>
        <n v="0.6125"/>
        <n v="0.573333333333333"/>
        <n v="0.643333333333333"/>
        <n v="59.8666666666667"/>
        <n v="61.3041666666667"/>
        <n v="59.5825"/>
        <n v="65.2591666666667"/>
        <n v="69.55"/>
        <n v="62.4441666666667"/>
        <n v="67.0783333333333"/>
        <n v="66.1783333333333"/>
        <n v="12.9016666666667"/>
        <n v="12.9141666666667"/>
        <n v="12.9658333333333"/>
        <n v="12.9491666666667"/>
        <n v="12.8958333333333"/>
        <n v="13.3008333333333"/>
        <n v="13.0308333333333"/>
        <n v="12.8658333333333"/>
        <n v="98.4383333333333"/>
        <n v="131.836666666667"/>
        <n v="126.563333333333"/>
        <n v="102.391666666667"/>
        <n v="95.8016666666667"/>
        <n v="141.9425"/>
        <n v="125.620833333333"/>
        <n v="143.3125"/>
        <n v="19.0825"/>
        <n v="19.2708333333333"/>
        <n v="19.2025"/>
        <n v="18.8308333333333"/>
        <n v="19.6058333333333"/>
        <n v="19.3558333333333"/>
        <n v="19.0083333333333"/>
        <n v="23.3566666666667"/>
        <n v="23.3183333333333"/>
        <n v="23.4408333333333"/>
        <n v="23.4775"/>
        <n v="23.6375"/>
        <n v="23.7391666666667"/>
        <n v="23.6308333333333"/>
        <n v="23.765"/>
        <n v="100.806666666667"/>
        <n v="100.918333333333"/>
        <n v="101.378333333333"/>
        <n v="100.979166666667"/>
        <n v="99.6966666666667"/>
        <n v="103.27"/>
        <n v="101.455833333333"/>
        <n v="99.7366666666667"/>
        <n v="9.24166666666667"/>
        <n v="9.36833333333333"/>
        <n v="9.26333333333333"/>
        <n v="9.28666666666667"/>
        <n v="9.28833333333333"/>
        <n v="8.98666666666667"/>
        <n v="9.4925"/>
        <n v="9.21583333333333"/>
        <n v="122.7175"/>
        <n v="122.575833333333"/>
        <n v="122.625"/>
        <n v="123.018333333333"/>
        <n v="124.566666666667"/>
        <n v="124.76"/>
        <n v="123.425"/>
        <n v="124.326666666667"/>
        <n v="28.71"/>
        <n v="29.0408333333333"/>
        <n v="28.6266666666667"/>
        <n v="28.8375"/>
        <n v="28.7783333333333"/>
        <n v="27.7908333333333"/>
        <n v="26.9708333333333"/>
        <n v="26.5158333333333"/>
        <n v="27.6825"/>
        <n v="28.065"/>
        <n v="27.69"/>
        <n v="27.8275"/>
        <n v="27.7983333333333"/>
        <n v="27"/>
        <n v="26.5225"/>
        <n v="25.9391666666667"/>
        <n v="8.4275"/>
        <n v="9.2"/>
        <n v="8.88083333333333"/>
        <n v="9.23166666666667"/>
        <n v="9.67916666666667"/>
        <n v="10.06"/>
        <n v="9.8575"/>
        <n v="10.2291666666667"/>
        <n v="35.4"/>
        <n v="38.2716666666667"/>
        <n v="37.4266666666667"/>
        <n v="38.4475"/>
        <n v="40.76"/>
        <n v="44.2983333333333"/>
        <n v="45.5575"/>
        <n v="47.4275"/>
        <n v="100.3175"/>
        <n v="112.910833333333"/>
        <n v="114.040833333333"/>
        <n v="114.8075"/>
        <n v="115.213333333333"/>
        <n v="121.201666666667"/>
        <n v="110.401666666667"/>
        <n v="132.260833333333"/>
        <n v="2.75583333333333"/>
        <n v="2.57833333333333"/>
        <n v="2.67166666666667"/>
        <n v="2.47083333333333"/>
        <n v="2.445"/>
        <n v="2.49083333333333"/>
        <n v="2.40583333333333"/>
        <n v="2.46"/>
        <n v="17.4508333333333"/>
        <n v="18.5616666666667"/>
        <n v="17.9541666666667"/>
        <n v="18.3041666666667"/>
        <n v="18.7225"/>
        <n v="18.9491666666667"/>
        <n v="18.4008333333333"/>
        <n v="18.6066666666667"/>
        <n v="38.6058333333333"/>
        <n v="39.195"/>
        <n v="39.0733333333333"/>
        <n v="38.285"/>
        <n v="38.5516666666667"/>
        <n v="37.6716666666667"/>
        <n v="36.5375"/>
        <n v="36.3433333333333"/>
        <n v="17.8575"/>
        <n v="18.0808333333333"/>
        <n v="18.3233333333333"/>
        <n v="18.0375"/>
        <n v="18.4991666666667"/>
        <n v="17.275"/>
        <n v="16.9166666666667"/>
        <n v="0.156666666666667"/>
        <n v="0.169166666666667"/>
        <n v="0.178333333333333"/>
        <n v="0.1675"/>
        <n v="0.191666666666667"/>
        <n v="0.215833333333333"/>
        <n v="0.281666666666667"/>
        <n v="0.254166666666667"/>
        <n v="43.065"/>
        <n v="46.8283333333333"/>
        <n v="45.8591666666667"/>
        <n v="52.5925"/>
        <n v="54.5125"/>
        <n v="47.4908333333333"/>
        <n v="48.3233333333333"/>
        <n v="52.9166666666667"/>
        <n v="13.8358333333333"/>
        <n v="14.0033333333333"/>
        <n v="13.9116666666667"/>
        <n v="14.0325"/>
        <n v="13.9691666666667"/>
        <n v="14.1125"/>
        <n v="14.4191666666667"/>
        <n v="13.8391666666667"/>
        <n v="37.3533333333333"/>
        <n v="44.385"/>
        <n v="47.0216666666667"/>
        <n v="40.8691666666667"/>
        <n v="52.295"/>
        <n v="62.84"/>
        <n v="94.7583333333333"/>
        <n v="79.5716666666667"/>
        <n v="21.915"/>
        <n v="21.945"/>
        <n v="21.9341666666667"/>
        <n v="22.1141666666667"/>
        <n v="21.7683333333333"/>
        <n v="22.0566666666667"/>
        <n v="22.6708333333333"/>
        <n v="21.7233333333333"/>
        <n v="23.8425"/>
        <n v="24.055"/>
        <n v="24.1358333333333"/>
        <n v="24.39"/>
        <n v="24.2383333333333"/>
        <n v="24.3608333333333"/>
        <n v="24.7358333333333"/>
        <n v="24.3633333333333"/>
        <n v="111.846666666667"/>
        <n v="112.4225"/>
        <n v="111.89"/>
        <n v="112.4675"/>
        <n v="111.7175"/>
        <n v="112.984166666667"/>
        <n v="115.254166666667"/>
        <n v="110.844166666667"/>
        <n v="9.58833333333333"/>
        <n v="9.69333333333333"/>
        <n v="9.50666666666667"/>
        <n v="9.54666666666667"/>
        <n v="9.29416666666667"/>
        <n v="9.0775"/>
        <n v="8.96666666666667"/>
        <n v="9.43583333333333"/>
        <n v="121.7475"/>
        <n v="123.28"/>
        <n v="123.2025"/>
        <n v="124.225833333333"/>
        <n v="124.54"/>
        <n v="124.781666666667"/>
        <n v="125.640833333333"/>
        <n v="124.370833333333"/>
        <n v="27.895"/>
        <n v="27.8091666666667"/>
        <n v="27.5858333333333"/>
        <n v="27.4441666666667"/>
        <n v="27.8308333333333"/>
        <n v="26.5883333333333"/>
        <n v="26.6316666666667"/>
        <n v="25.9675"/>
        <n v="26.9891666666667"/>
        <n v="27.0858333333333"/>
        <n v="26.9275"/>
        <n v="26.7225"/>
        <n v="27.0633333333333"/>
        <n v="26.005"/>
        <n v="26.11"/>
        <n v="25.3941666666667"/>
        <n v="10.1233333333333"/>
        <n v="11.205"/>
        <n v="10.6041666666667"/>
        <n v="11.22"/>
        <n v="11.1833333333333"/>
        <n v="12.0933333333333"/>
        <n v="11.7691666666667"/>
        <n v="11.9016666666667"/>
        <n v="44.73"/>
        <n v="49.3158333333333"/>
        <n v="47.5741666666667"/>
        <n v="50.39"/>
        <n v="49.6658333333333"/>
        <n v="56.3691666666667"/>
        <n v="55.2125"/>
        <n v="57.0516666666667"/>
        <n v="129.2025"/>
        <n v="144.745"/>
        <n v="138.936666666667"/>
        <n v="147.383333333333"/>
        <n v="143.0775"/>
        <n v="148.713333333333"/>
        <n v="139.229166666667"/>
        <n v="146.415"/>
        <n v="2.66"/>
        <n v="2.42166666666667"/>
        <n v="2.55583333333333"/>
        <n v="2.4625"/>
        <n v="2.44333333333333"/>
        <n v="2.64333333333333"/>
        <n v="2.46083333333333"/>
        <n v="2.62"/>
        <n v="18.7216666666667"/>
        <n v="19.8666666666667"/>
        <n v="19.1466666666667"/>
        <n v="19.56"/>
        <n v="19.7808333333333"/>
        <n v="20.1233333333333"/>
        <n v="20.0766666666667"/>
        <n v="19.8216666666667"/>
        <n v="37.7016666666667"/>
        <n v="37.6708333333333"/>
        <n v="37.3375"/>
        <n v="37.04"/>
        <n v="37.4758333333333"/>
        <n v="36.1958333333333"/>
        <n v="35.96"/>
        <n v="35.7466666666667"/>
        <n v="18.0158333333333"/>
        <n v="18.2741666666667"/>
        <n v="18.3591666666667"/>
        <n v="17.9483333333333"/>
        <n v="18.7266666666667"/>
        <n v="17.4933333333333"/>
        <n v="17.69"/>
        <n v="17.0875"/>
        <n v="0.415"/>
        <n v="0.430833333333333"/>
        <n v="0.429166666666667"/>
        <n v="0.425833333333333"/>
        <n v="0.4275"/>
        <n v="0.465"/>
        <n v="0.479166666666667"/>
        <n v="46.25"/>
        <n v="48.7025"/>
        <n v="47.4116666666667"/>
        <n v="50.7458333333333"/>
        <n v="52.4058333333333"/>
        <n v="48.4991666666667"/>
        <n v="47.3058333333333"/>
        <n v="48.77"/>
        <n v="12.8825"/>
        <n v="13.0583333333333"/>
        <n v="13.3366666666667"/>
        <n v="13.4541666666667"/>
        <n v="13.745"/>
        <n v="13.3908333333333"/>
        <n v="13.8566666666667"/>
        <n v="13.27"/>
        <n v="54.0525"/>
        <n v="60.2058333333333"/>
        <n v="61.9625"/>
        <n v="55.8108333333333"/>
        <n v="86.1325"/>
        <n v="104.191666666667"/>
        <n v="96.5783333333333"/>
        <n v="20.4575"/>
        <n v="20.42"/>
        <n v="20.9316666666667"/>
        <n v="21.0041666666667"/>
        <n v="21.2308333333333"/>
        <n v="20.8358333333333"/>
        <n v="21.7433333333333"/>
        <n v="20.8216666666667"/>
        <n v="22.9691666666667"/>
        <n v="23.175"/>
        <n v="23.4741666666667"/>
        <n v="23.7425"/>
        <n v="23.965"/>
        <n v="23.7"/>
        <n v="24.1666666666667"/>
        <n v="23.6433333333333"/>
        <n v="104.666666666667"/>
        <n v="105.085833333333"/>
        <n v="107.135"/>
        <n v="107.535833333333"/>
        <n v="109.290833333333"/>
        <n v="106.975833333333"/>
        <n v="110.568333333333"/>
        <n v="106.308333333333"/>
        <n v="9.62416666666667"/>
        <n v="9.82166666666667"/>
        <n v="9.75833333333334"/>
        <n v="9.5275"/>
        <n v="9.3025"/>
        <n v="9.24583333333333"/>
        <n v="9.27"/>
        <n v="117.280833333333"/>
        <n v="119.1075"/>
        <n v="119.901666666667"/>
        <n v="121.419166666667"/>
        <n v="123.223333333333"/>
        <n v="121.5675"/>
        <n v="122.811666666667"/>
        <n v="120.728333333333"/>
        <n v="85.7891666666667"/>
        <n v="86.07"/>
        <n v="86.1975"/>
        <n v="87.7508333333333"/>
        <n v="87.2358333333333"/>
        <n v="89.2375"/>
        <n v="87.6766666666667"/>
        <n v="87.6316666666667"/>
        <n v="9.64083333333333"/>
        <n v="9.58583333333333"/>
        <n v="9.665"/>
        <n v="9.63416666666667"/>
        <n v="9.765"/>
        <n v="9.66416666666667"/>
        <n v="9.79416666666667"/>
        <n v="16.0483333333333"/>
        <n v="16.0916666666667"/>
        <n v="16.16"/>
        <n v="16.4275"/>
        <n v="16.2541666666667"/>
        <n v="16.7441666666667"/>
        <n v="16.4708333333333"/>
        <n v="16.5066666666667"/>
        <n v="10.8558333333333"/>
        <n v="10.8658333333333"/>
        <n v="10.8616666666667"/>
        <n v="11.1408333333333"/>
        <n v="11.1975"/>
        <n v="11.3691666666667"/>
        <n v="11.1416666666667"/>
        <n v="11.0891666666667"/>
        <n v="70.5075"/>
        <n v="70.2175"/>
        <n v="70.6316666666667"/>
        <n v="72.8441666666667"/>
        <n v="77.2566666666667"/>
        <n v="72.2108333333333"/>
        <n v="75.395"/>
        <n v="74.89"/>
        <n v="118.063333333333"/>
        <n v="117.49"/>
        <n v="117.361666666667"/>
        <n v="120.293333333333"/>
        <n v="119.31"/>
        <n v="118.095"/>
        <n v="117.628333333333"/>
        <n v="22.3183333333333"/>
        <n v="22.2083333333333"/>
        <n v="22.2375"/>
        <n v="22.4125"/>
        <n v="22.68"/>
        <n v="22.5483333333333"/>
        <n v="22.3775"/>
        <n v="22.3316666666667"/>
        <n v="0.676666666666667"/>
        <n v="0.755833333333333"/>
        <n v="0.815"/>
        <n v="0.791666666666667"/>
        <n v="0.775"/>
        <n v="0.779166666666667"/>
        <n v="0.780833333333333"/>
        <n v="0.74"/>
        <n v="119.97"/>
        <n v="163.913333333333"/>
        <n v="170.508333333333"/>
        <n v="151.171666666667"/>
        <n v="160.84"/>
        <n v="163.476666666667"/>
        <n v="155.843333333333"/>
        <n v="131.653333333333"/>
        <n v="17.3691666666667"/>
        <n v="17.8116666666667"/>
        <n v="17.665"/>
        <n v="17.8875"/>
        <n v="17.6225"/>
        <n v="17.8825"/>
        <n v="17.2941666666667"/>
        <n v="85.1825"/>
        <n v="85.4491666666667"/>
        <n v="86.6633333333333"/>
        <n v="85.845"/>
        <n v="86.0725"/>
        <n v="85.1675"/>
        <n v="86.3591666666667"/>
        <n v="84.5691666666667"/>
        <n v="25.4483333333333"/>
        <n v="25.8466666666667"/>
        <n v="25.7741666666667"/>
        <n v="25.6383333333333"/>
        <n v="25.8225"/>
        <n v="25.7625"/>
        <n v="25.7866666666667"/>
        <n v="25.5683333333333"/>
        <n v="31.4833333333333"/>
        <n v="31.5533333333333"/>
        <n v="31.3641666666667"/>
        <n v="31.4733333333333"/>
        <n v="31.3825"/>
        <n v="31.6041666666667"/>
        <n v="31.5058333333333"/>
        <n v="31.5875"/>
        <n v="20.6741666666667"/>
        <n v="20.6825"/>
        <n v="20.6216666666667"/>
        <n v="20.5116666666667"/>
        <n v="20.8066666666667"/>
        <n v="20.2916666666667"/>
        <n v="20.855"/>
        <n v="20.2183333333333"/>
        <n v="24.4058333333333"/>
        <n v="24.4858333333333"/>
        <n v="24.2583333333333"/>
        <n v="24.465"/>
        <n v="24.3025"/>
        <n v="24.4608333333333"/>
        <n v="24.0391666666667"/>
        <n v="25.4258333333333"/>
        <n v="25.7725"/>
        <n v="25.7133333333333"/>
        <n v="25.7716666666667"/>
        <n v="25.7383333333333"/>
        <n v="25.7975"/>
        <n v="25.5358333333333"/>
        <n v="192.86"/>
        <n v="224.811666666667"/>
        <n v="242.890833333333"/>
        <n v="221.411666666667"/>
        <n v="245.645"/>
        <n v="224.594166666667"/>
        <n v="245.989166666667"/>
        <n v="205.344166666667"/>
        <n v="1.6075"/>
        <n v="1.46916666666667"/>
        <n v="1.37583333333333"/>
        <n v="1.44666666666667"/>
        <n v="1.4325"/>
        <n v="1.44916666666667"/>
        <n v="1.39166666666667"/>
        <n v="1.43583333333333"/>
        <n v="29.1916666666667"/>
        <n v="28.4175"/>
        <n v="29.1566666666667"/>
        <n v="28.7241666666667"/>
        <n v="28.88"/>
        <n v="28.5208333333333"/>
        <n v="29.0791666666667"/>
        <n v="27.6516666666667"/>
        <n v="28.3641666666667"/>
        <n v="27.8675"/>
        <n v="28.4233333333333"/>
        <n v="28.0066666666667"/>
        <n v="28.1816666666667"/>
        <n v="27.7866666666667"/>
        <n v="28.2641666666667"/>
        <n v="27.0808333333333"/>
        <n v="11.5608333333333"/>
        <n v="12.7658333333333"/>
        <n v="12.71"/>
        <n v="12.69"/>
        <n v="12.5266666666667"/>
        <n v="12.5575"/>
        <n v="12.6358333333333"/>
        <n v="49.0633333333333"/>
        <n v="55.6133333333333"/>
        <n v="51.3066666666667"/>
        <n v="54.9958333333333"/>
        <n v="54.8483333333333"/>
        <n v="54.9533333333333"/>
        <n v="54.0783333333333"/>
        <n v="57.5525"/>
        <n v="152.1725"/>
        <n v="191.1825"/>
        <n v="135.958333333333"/>
        <n v="167.74"/>
        <n v="150.166666666667"/>
        <n v="177.073333333333"/>
        <n v="193.410833333333"/>
        <n v="148.223333333333"/>
        <n v="2.08416666666667"/>
        <n v="1.97666666666667"/>
        <n v="1.96666666666667"/>
        <n v="1.9175"/>
        <n v="1.91"/>
        <n v="2.1575"/>
        <n v="2.11416666666667"/>
        <n v="2.07416666666667"/>
        <n v="20.8391666666667"/>
        <n v="21.5725"/>
        <n v="21.3066666666667"/>
        <n v="21.6491666666667"/>
        <n v="21.8275"/>
        <n v="21.585"/>
        <n v="21.7275"/>
        <n v="21.1758333333333"/>
        <n v="38.2425"/>
        <n v="37.945"/>
        <n v="38.1133333333333"/>
        <n v="37.3"/>
        <n v="37.33"/>
        <n v="37.745"/>
        <n v="37.9175"/>
        <n v="36.3975"/>
        <n v="19.4625"/>
        <n v="20.2525"/>
        <n v="19.565"/>
        <n v="20.2316666666667"/>
        <n v="20.3175"/>
        <n v="18.8433333333333"/>
        <n v="0.41"/>
        <n v="0.448333333333333"/>
        <n v="0.42"/>
        <n v="0.440833333333333"/>
        <n v="0.445833333333333"/>
        <n v="0.421666666666667"/>
        <n v="0.441666666666667"/>
        <n v="0.4725"/>
        <n v="51.0766666666667"/>
        <n v="52.7325"/>
        <n v="51.3291666666667"/>
        <n v="58.2175"/>
        <n v="61.0775"/>
        <n v="54.4391666666667"/>
        <n v="59.0491666666667"/>
        <n v="58.4466666666667"/>
        <n v="13.5883333333333"/>
        <n v="13.5325"/>
        <n v="13.4591666666667"/>
        <n v="13.5116666666667"/>
        <n v="13.5575"/>
        <n v="13.7841666666667"/>
        <n v="13.7208333333333"/>
        <n v="13.585"/>
        <n v="58.0066666666667"/>
        <n v="78.2225"/>
        <n v="58.8858333333334"/>
        <n v="71.1916666666667"/>
        <n v="78.6625"/>
        <n v="63.72"/>
        <n v="86.9091666666667"/>
        <n v="97.5741666666667"/>
        <n v="20.6466666666667"/>
        <n v="20.4933333333333"/>
        <n v="20.5225"/>
        <n v="20.5508333333333"/>
        <n v="20.2566666666667"/>
        <n v="20.73"/>
        <n v="20.7841666666667"/>
        <n v="20.4641666666667"/>
        <n v="23.7616666666667"/>
        <n v="23.7366666666667"/>
        <n v="23.8866666666667"/>
        <n v="23.8941666666667"/>
        <n v="24.0141666666667"/>
        <n v="24.13"/>
        <n v="24.1083333333333"/>
        <n v="24.1808333333333"/>
        <n v="107.9775"/>
        <n v="107.460833333333"/>
        <n v="106.925"/>
        <n v="107.21"/>
        <n v="106.618333333333"/>
        <n v="108.754166666667"/>
        <n v="108.509166666667"/>
        <n v="107.041666666667"/>
        <n v="9.05083333333333"/>
        <n v="9.1925"/>
        <n v="9.08833333333333"/>
        <n v="9.20833333333333"/>
        <n v="9.07833333333334"/>
        <n v="8.80833333333333"/>
        <n v="9.19916666666667"/>
        <n v="9.11083333333333"/>
        <n v="123.770833333333"/>
        <n v="123.87"/>
        <n v="123.921666666667"/>
        <n v="124.2"/>
        <n v="125.819166666667"/>
        <n v="126.085833333333"/>
        <n v="125.2575"/>
        <n v="125.921666666667"/>
        <n v="26.0775"/>
        <n v="26.42"/>
        <n v="26.32"/>
        <n v="26.2916666666667"/>
        <n v="26.5283333333333"/>
        <n v="26.5116666666667"/>
        <n v="26.4616666666667"/>
        <n v="26.2766666666667"/>
        <n v="25.8575"/>
        <n v="26.2425"/>
        <n v="26.08"/>
        <n v="26.2933333333333"/>
        <n v="26.2466666666667"/>
        <n v="26.2116666666667"/>
        <n v="26.0291666666667"/>
        <n v="18.0166666666667"/>
        <n v="18.3516666666667"/>
        <n v="18.4216666666667"/>
        <n v="18.2241666666667"/>
        <n v="18.3475"/>
        <n v="18.2191666666667"/>
        <n v="18.4083333333333"/>
        <n v="18.0508333333333"/>
        <n v="86.95"/>
        <n v="86.5891666666667"/>
        <n v="87.5158333333333"/>
        <n v="86.8641666666667"/>
        <n v="86.1391666666667"/>
        <n v="87.1258333333334"/>
        <n v="86.3966666666667"/>
        <n v="240.895"/>
        <n v="239.844166666667"/>
        <n v="235.449166666667"/>
        <n v="237.9525"/>
        <n v="235.484166666667"/>
        <n v="239.211666666667"/>
        <n v="237.400833333333"/>
        <n v="239.14"/>
        <n v="1.60416666666667"/>
        <n v="1.47916666666667"/>
        <n v="1.43833333333333"/>
        <n v="1.46"/>
        <n v="1.49083333333333"/>
        <n v="1.44333333333333"/>
        <n v="1.47666666666667"/>
        <n v="24.61"/>
        <n v="24.94"/>
        <n v="24.9483333333333"/>
        <n v="24.8191666666667"/>
        <n v="24.9866666666667"/>
        <n v="24.9041666666667"/>
        <n v="24.9816666666667"/>
        <n v="24.7166666666667"/>
        <n v="31.3358333333333"/>
        <n v="31.3933333333333"/>
        <n v="31.2758333333333"/>
        <n v="31.555"/>
        <n v="31.505"/>
        <n v="31.6725"/>
        <n v="31.6383333333333"/>
        <n v="31.4125"/>
        <n v="21.9441666666667"/>
        <n v="21.8308333333333"/>
        <n v="21.9683333333333"/>
        <n v="22.1341666666667"/>
        <n v="21.3425"/>
        <n v="22.1158333333333"/>
        <n v="21.5041666666667"/>
        <n v="0.860833333333333"/>
        <n v="0.873333333333333"/>
        <n v="0.906666666666667"/>
        <n v="0.83"/>
        <n v="0.8725"/>
        <n v="0.89"/>
        <n v="0.870833333333333"/>
        <n v="72.2858333333333"/>
        <n v="72.3091666666667"/>
        <n v="72.9508333333333"/>
        <n v="74.8808333333333"/>
        <n v="79.6391666666667"/>
        <n v="75.6875"/>
        <n v="77.9558333333333"/>
        <n v="77.4683333333333"/>
        <n v="10.2733333333333"/>
        <n v="10.175"/>
        <n v="10.0658333333333"/>
        <n v="10.4366666666667"/>
        <n v="10.6425"/>
        <n v="10.6566666666667"/>
        <n v="10.595"/>
        <n v="10.4775"/>
        <n v="227.636666666667"/>
        <n v="261.475"/>
        <n v="263.6725"/>
        <n v="203.905833333333"/>
        <n v="174.461666666667"/>
        <n v="241.7"/>
        <n v="203.601666666667"/>
        <n v="280.615833333333"/>
        <n v="14.7625"/>
        <n v="14.6383333333333"/>
        <n v="14.515"/>
        <n v="14.9566666666667"/>
        <n v="15.0208333333333"/>
        <n v="15.21"/>
        <n v="15.2458333333333"/>
        <n v="15.1"/>
        <n v="22.31"/>
        <n v="22.1958333333333"/>
        <n v="22.215"/>
        <n v="22.4041666666667"/>
        <n v="22.6908333333333"/>
        <n v="22.5625"/>
        <n v="22.3941666666667"/>
        <n v="22.3141666666667"/>
        <n v="80.1583333333333"/>
        <n v="79.6058333333333"/>
        <n v="78.8408333333333"/>
        <n v="81.1233333333333"/>
        <n v="81.8133333333333"/>
        <n v="82.3958333333333"/>
        <n v="82.3266666666667"/>
        <n v="81.5675"/>
        <n v="8.87916666666667"/>
        <n v="8.835"/>
        <n v="8.73333333333333"/>
        <n v="8.93166666666667"/>
        <n v="9.07416666666667"/>
        <n v="9.07666666666667"/>
        <n v="9.07916666666667"/>
        <n v="9.085"/>
        <n v="118.6525"/>
        <n v="118.038333333333"/>
        <n v="117.88"/>
        <n v="119.006666666667"/>
        <n v="120.8425"/>
        <n v="120.0275"/>
        <n v="118.811666666667"/>
        <n v="118.28"/>
        <n v="25.6166666666667"/>
        <n v="26.0391666666667"/>
        <n v="25.8966666666667"/>
        <n v="25.5908333333333"/>
        <n v="25.8125"/>
        <n v="25.73"/>
        <n v="25.4916666666667"/>
        <n v="25.5633333333333"/>
        <n v="26.0025"/>
        <n v="25.8841666666667"/>
        <n v="25.6525"/>
        <n v="25.8525"/>
        <n v="25.7658333333333"/>
        <n v="25.785"/>
        <n v="25.5175"/>
        <n v="17.2216666666667"/>
        <n v="17.5833333333333"/>
        <n v="17.8991666666667"/>
        <n v="17.5475"/>
        <n v="17.8125"/>
        <n v="17.4308333333333"/>
        <n v="17.8633333333333"/>
        <n v="17.0941666666667"/>
        <n v="83.6916666666667"/>
        <n v="83.68"/>
        <n v="85.6883333333334"/>
        <n v="85"/>
        <n v="85.3491666666667"/>
        <n v="84.0116666666667"/>
        <n v="85.9933333333333"/>
        <n v="83.5375"/>
        <n v="200.041666666667"/>
        <n v="202.5725"/>
        <n v="243.688333333333"/>
        <n v="199.104166666667"/>
        <n v="219.538333333333"/>
        <n v="238.47"/>
        <n v="221.463333333333"/>
        <n v="218.474166666667"/>
        <n v="1.82416666666667"/>
        <n v="1.70166666666667"/>
        <n v="1.56833333333333"/>
        <n v="1.66"/>
        <n v="1.62"/>
        <n v="1.64416666666667"/>
        <n v="1.58"/>
        <n v="1.64333333333333"/>
        <n v="23.9366666666667"/>
        <n v="24.3458333333333"/>
        <n v="24.4833333333333"/>
        <n v="24.1716666666667"/>
        <n v="24.4091666666667"/>
        <n v="24.4191666666667"/>
        <n v="23.8766666666667"/>
        <n v="31.5241666666667"/>
        <n v="31.9741666666667"/>
        <n v="31.375"/>
        <n v="31.2325"/>
        <n v="31.2666666666667"/>
        <n v="31.5141666666667"/>
        <n v="31.2058333333333"/>
        <n v="31.54"/>
        <n v="20.5783333333333"/>
        <n v="20.6883333333333"/>
        <n v="20.425"/>
        <n v="20.3183333333333"/>
        <n v="20.91"/>
        <n v="20.16"/>
        <n v="20.6925"/>
        <n v="19.6891666666667"/>
        <n v="0.646666666666667"/>
        <n v="0.763333333333333"/>
        <n v="0.781666666666667"/>
        <n v="0.764166666666667"/>
        <n v="0.7175"/>
        <n v="65.8833333333333"/>
        <n v="65.9666666666667"/>
        <n v="66.5533333333333"/>
        <n v="70.76"/>
        <n v="74.3275"/>
        <n v="68.6308333333333"/>
        <n v="72.6633333333333"/>
        <n v="72.0375"/>
        <n v="10.8825"/>
        <n v="11.0183333333333"/>
        <n v="11.04"/>
        <n v="11.0558333333333"/>
        <n v="11.14"/>
        <n v="11.4016666666667"/>
        <n v="11.2358333333333"/>
        <n v="11.0158333333333"/>
        <n v="90.5275"/>
        <n v="141.064166666667"/>
        <n v="175.780833333333"/>
        <n v="176.220833333333"/>
        <n v="188.086666666667"/>
        <n v="181.055"/>
        <n v="182.701666666667"/>
        <n v="126.704166666667"/>
        <n v="16.2491666666667"/>
        <n v="16.3991666666667"/>
        <n v="16.5491666666667"/>
        <n v="16.4"/>
        <n v="16.3125"/>
        <n v="16.9275"/>
        <n v="16.7716666666667"/>
        <n v="16.4741666666667"/>
        <n v="21.9208333333333"/>
        <n v="21.9458333333333"/>
        <n v="21.9058333333333"/>
        <n v="22.14"/>
        <n v="22.3625"/>
        <n v="22.295"/>
        <n v="22.0908333333333"/>
        <n v="22.115"/>
        <n v="86.8758333333333"/>
        <n v="87.7908333333333"/>
        <n v="88.395"/>
        <n v="87.635"/>
        <n v="87.4908333333333"/>
        <n v="90.1025"/>
        <n v="89.0958333333333"/>
        <n v="87.42"/>
        <n v="9.59083333333333"/>
        <n v="9.56333333333333"/>
        <n v="9.72083333333333"/>
        <n v="9.47916666666667"/>
        <n v="9.46333333333333"/>
        <n v="9.65083333333333"/>
        <n v="9.8325"/>
        <n v="9.705"/>
        <n v="115.731666666667"/>
        <n v="116.095833333333"/>
        <n v="115.5675"/>
        <n v="116.975"/>
        <n v="118.406666666667"/>
        <n v="117.706666666667"/>
        <n v="116.438333333333"/>
        <n v="116.313333333333"/>
        <n v="26.6041666666667"/>
        <n v="26.5133333333333"/>
        <n v="26.3275"/>
        <n v="26.4566666666667"/>
        <n v="26.7516666666667"/>
        <n v="24.395"/>
        <n v="24.7616666666667"/>
        <n v="23.5841666666667"/>
        <n v="25.6816666666667"/>
        <n v="25.7516666666667"/>
        <n v="25.6433333333333"/>
        <n v="25.6358333333333"/>
        <n v="25.9025"/>
        <n v="24.1533333333333"/>
        <n v="24.4716666666667"/>
        <n v="23.4366666666667"/>
        <n v="9.67833333333333"/>
        <n v="10.8608333333333"/>
        <n v="10.1366666666667"/>
        <n v="10.6391666666667"/>
        <n v="10.8433333333333"/>
        <n v="11.8816666666667"/>
        <n v="11.6891666666667"/>
        <n v="11.7725"/>
        <n v="45.6716666666667"/>
        <n v="50.7025"/>
        <n v="48.1666666666667"/>
        <n v="50.1933333333333"/>
        <n v="50.9175"/>
        <n v="60.035"/>
        <n v="58.9691666666667"/>
        <n v="61.4266666666667"/>
        <n v="110.23"/>
        <n v="135.708333333333"/>
        <n v="121.63"/>
        <n v="122.843333333333"/>
        <n v="120.15"/>
        <n v="143.4425"/>
        <n v="113.7075"/>
        <n v="141.286666666667"/>
        <n v="2.29"/>
        <n v="2.14666666666667"/>
        <n v="2.1225"/>
        <n v="2.08083333333333"/>
        <n v="2.08"/>
        <n v="2.06166666666667"/>
        <n v="1.9725"/>
        <n v="17.5116666666667"/>
        <n v="18.7116666666667"/>
        <n v="17.8416666666667"/>
        <n v="18.7416666666667"/>
        <n v="18.7308333333333"/>
        <n v="18.8041666666667"/>
        <n v="18.5475"/>
        <n v="36.0358333333333"/>
        <n v="36.6425"/>
        <n v="35.9741666666667"/>
        <n v="35.6508333333333"/>
        <n v="36.0308333333333"/>
        <n v="33.3625"/>
        <n v="33.445"/>
        <n v="32.7016666666667"/>
        <n v="16.3483333333333"/>
        <n v="16.52"/>
        <n v="16.935"/>
        <n v="16.6833333333333"/>
        <n v="17.4575"/>
        <n v="15.8908333333333"/>
        <n v="16.1125"/>
        <n v="15.13"/>
        <n v="0.538333333333333"/>
        <n v="0.531666666666667"/>
        <n v="0.5475"/>
        <n v="0.5375"/>
        <n v="0.679166666666667"/>
        <n v="0.73"/>
        <n v="48.6408333333333"/>
        <n v="51.2541666666667"/>
        <n v="48.6241666666667"/>
        <n v="55.5758333333333"/>
        <n v="57.5741666666667"/>
        <n v="52.0458333333333"/>
        <n v="54.8616666666667"/>
        <n v="56.475"/>
        <n v="13.37"/>
        <n v="13.6291666666667"/>
        <n v="13.7016666666667"/>
        <n v="13.5266666666667"/>
        <n v="13.6916666666667"/>
        <n v="13.7583333333333"/>
        <n v="13.3125"/>
        <n v="69.4341666666667"/>
        <n v="68.115"/>
        <n v="71.1908333333334"/>
        <n v="72.9491666666667"/>
        <n v="70.3125"/>
        <n v="194.678333333333"/>
        <n v="442.291666666667"/>
        <n v="348.5725"/>
        <n v="20.6075"/>
        <n v="20.8183333333333"/>
        <n v="20.9291666666667"/>
        <n v="21.0125"/>
        <n v="20.415"/>
        <n v="20.8141666666667"/>
        <n v="21.1633333333333"/>
        <n v="20.4466666666667"/>
        <n v="23.5983333333333"/>
        <n v="23.8175"/>
        <n v="23.805"/>
        <n v="24.0091666666667"/>
        <n v="24.16"/>
        <n v="24.165"/>
        <n v="24.2658333333333"/>
        <n v="23.9991666666667"/>
        <n v="106.24"/>
        <n v="107.616666666667"/>
        <n v="107.6475"/>
        <n v="108.060833333333"/>
        <n v="105.866666666667"/>
        <n v="107.515"/>
        <n v="108.373333333333"/>
        <n v="104.978333333333"/>
        <n v="9.5575"/>
        <n v="9.66166666666667"/>
        <n v="9.6"/>
        <n v="9.2675"/>
        <n v="9.52333333333333"/>
        <n v="121.141666666667"/>
        <n v="122.6875"/>
        <n v="121.943333333333"/>
        <n v="123.0925"/>
        <n v="124.764166666667"/>
        <n v="124.385"/>
        <n v="123.809166666667"/>
        <n v="122.8075"/>
        <n v="26.0508333333333"/>
        <n v="26.48"/>
        <n v="26.3716666666667"/>
        <n v="26.3116666666667"/>
        <n v="26.4891666666667"/>
        <n v="26.3883333333333"/>
        <n v="26.4075"/>
        <n v="26.1808333333333"/>
        <n v="25.7941666666667"/>
        <n v="26.1875"/>
        <n v="26.0616666666667"/>
        <n v="26.0066666666667"/>
        <n v="26.1925"/>
        <n v="26.0783333333333"/>
        <n v="25.8725"/>
        <n v="17.9758333333333"/>
        <n v="18.6975"/>
        <n v="18.7533333333333"/>
        <n v="18.5758333333333"/>
        <n v="18.565"/>
        <n v="18.7783333333333"/>
        <n v="18.3308333333333"/>
        <n v="87.2166666666667"/>
        <n v="88.63"/>
        <n v="89.5983333333333"/>
        <n v="89.0683333333333"/>
        <n v="88.9166666666667"/>
        <n v="88.7125"/>
        <n v="89.5625"/>
        <n v="88.5533333333333"/>
        <n v="242.135833333333"/>
        <n v="237.79"/>
        <n v="231.776666666667"/>
        <n v="237.25"/>
        <n v="235.811666666667"/>
        <n v="241.348333333333"/>
        <n v="236.0725"/>
        <n v="240.150833333333"/>
        <n v="0.824166666666667"/>
        <n v="0.795833333333333"/>
        <n v="0.79"/>
        <n v="0.790833333333333"/>
        <n v="0.768333333333333"/>
        <n v="0.785833333333333"/>
        <n v="24.5741666666667"/>
        <n v="25.115"/>
        <n v="25.095"/>
        <n v="24.9833333333333"/>
        <n v="25.1533333333333"/>
        <n v="24.9991666666667"/>
        <n v="25.1083333333333"/>
        <n v="24.7983333333333"/>
        <n v="30.5075"/>
        <n v="31.0216666666667"/>
        <n v="30.5191666666667"/>
        <n v="30.8016666666667"/>
        <n v="30.675"/>
        <n v="30.88"/>
        <n v="30.66"/>
        <n v="30.5875"/>
        <n v="22.2"/>
        <n v="22.5758333333333"/>
        <n v="22.5525"/>
        <n v="22.4775"/>
        <n v="22.9191666666667"/>
        <n v="22.5125"/>
        <n v="22.8491666666667"/>
        <n v="22.0683333333333"/>
        <n v="0.815833333333333"/>
        <n v="0.874166666666667"/>
        <n v="0.9125"/>
        <n v="0.918333333333334"/>
        <n v="0.961666666666667"/>
        <n v="0.9275"/>
        <n v="181.494166666667"/>
        <n v="197.753333333333"/>
        <n v="293.554166666667"/>
        <n v="308.935833333333"/>
        <n v="305.859166666667"/>
        <n v="343.6525"/>
        <n v="348.446666666667"/>
        <n v="208.595833333333"/>
        <n v="27.0791666666667"/>
        <n v="26.7383333333333"/>
        <n v="26.2475"/>
        <n v="26.4141666666667"/>
        <n v="27.41"/>
        <n v="26.59"/>
        <n v="26.6675"/>
        <n v="24.9391666666667"/>
        <n v="26.575"/>
        <n v="26.2225"/>
        <n v="26.2658333333333"/>
        <n v="26.9983333333333"/>
        <n v="26.4166666666667"/>
        <n v="26.5208333333333"/>
        <n v="25.0766666666667"/>
        <n v="15.2441666666667"/>
        <n v="15.6608333333333"/>
        <n v="16.0983333333333"/>
        <n v="15.9208333333333"/>
        <n v="15.7433333333333"/>
        <n v="15.3258333333333"/>
        <n v="15.4833333333333"/>
        <n v="15.5141666666667"/>
        <n v="70.9683333333333"/>
        <n v="73.0575"/>
        <n v="76.1975"/>
        <n v="74.7358333333333"/>
        <n v="71.7541666666667"/>
        <n v="72.25"/>
        <n v="72.835"/>
        <n v="77.3341666666667"/>
        <n v="177.911666666667"/>
        <n v="168.438333333333"/>
        <n v="178.670833333333"/>
        <n v="186.420833333333"/>
        <n v="173.86"/>
        <n v="171.985833333333"/>
        <n v="192.984166666667"/>
        <n v="174.5675"/>
        <n v="2.34083333333333"/>
        <n v="2.125"/>
        <n v="1.845"/>
        <n v="2.1425"/>
        <n v="2.09166666666667"/>
        <n v="1.94583333333333"/>
        <n v="2.00416666666667"/>
        <n v="23.1175"/>
        <n v="23.2883333333333"/>
        <n v="23.575"/>
        <n v="23.4708333333333"/>
        <n v="23.7433333333333"/>
        <n v="23.1725"/>
        <n v="23.3241666666667"/>
        <n v="22.6925"/>
        <n v="34.79"/>
        <n v="34.0791666666667"/>
        <n v="33.2716666666667"/>
        <n v="33.8533333333333"/>
        <n v="34.92"/>
        <n v="34.045"/>
        <n v="34.1883333333333"/>
        <n v="31.8125"/>
        <n v="20.1475"/>
        <n v="20.0391666666667"/>
        <n v="19.855"/>
        <n v="19.7441666666667"/>
        <n v="20.67"/>
        <n v="19.3666666666667"/>
        <n v="20.0241666666667"/>
        <n v="18.51"/>
        <n v="0.520833333333333"/>
        <n v="0.5875"/>
        <n v="0.628333333333333"/>
        <n v="0.568333333333333"/>
        <n v="0.580833333333333"/>
        <n v="0.590833333333333"/>
        <n v="60.89"/>
        <n v="63.6666666666667"/>
        <n v="63.4725"/>
        <n v="68.69"/>
        <n v="70.925"/>
        <n v="63.1491666666667"/>
        <n v="68.6566666666667"/>
        <n v="69.435"/>
        <n v="11.9425"/>
        <n v="11.9916666666667"/>
        <n v="12.1108333333333"/>
        <n v="12.145"/>
        <n v="12.2558333333333"/>
        <n v="12.55"/>
        <n v="12.23"/>
        <n v="12.0391666666667"/>
        <n v="68.9941666666667"/>
        <n v="104.59"/>
        <n v="106.3475"/>
        <n v="79.9808333333333"/>
        <n v="79.98"/>
        <n v="94.0441666666667"/>
        <n v="126.3475"/>
        <n v="153.929166666667"/>
        <n v="17.7925"/>
        <n v="17.895"/>
        <n v="18.2158333333333"/>
        <n v="18.1391666666667"/>
        <n v="18.725"/>
        <n v="18.385"/>
        <n v="18.1658333333333"/>
        <n v="22.7991666666667"/>
        <n v="22.7666666666667"/>
        <n v="22.73"/>
        <n v="22.96"/>
        <n v="23.1916666666667"/>
        <n v="23.1475"/>
        <n v="22.9958333333333"/>
        <n v="23.07"/>
        <n v="94.3233333333333"/>
        <n v="94.8133333333333"/>
        <n v="96.2058333333333"/>
        <n v="95.7775"/>
        <n v="95.8791666666667"/>
        <n v="98.7241666666667"/>
        <n v="96.5591666666667"/>
        <n v="95.0008333333334"/>
        <n v="9.64666666666667"/>
        <n v="9.80916666666667"/>
        <n v="9.93833333333333"/>
        <n v="9.7675"/>
        <n v="9.82666666666667"/>
        <n v="9.71"/>
        <n v="120.0325"/>
        <n v="119.823333333333"/>
        <n v="119.328333333333"/>
        <n v="120.586666666667"/>
        <n v="122.34"/>
        <n v="121.6775"/>
        <n v="120.3325"/>
        <n v="120.378333333333"/>
        <n v="29.7858333333333"/>
        <n v="29.4633333333333"/>
        <n v="29.5933333333333"/>
        <n v="29.4966666666667"/>
        <n v="29.685"/>
        <n v="29.24"/>
        <n v="29.6941666666667"/>
        <n v="28.9525"/>
        <n v="28.5533333333333"/>
        <n v="28.4508333333333"/>
        <n v="28.5"/>
        <n v="28.3558333333333"/>
        <n v="28.5366666666667"/>
        <n v="28.0558333333333"/>
        <n v="28.4891666666667"/>
        <n v="27.7558333333333"/>
        <n v="8.6375"/>
        <n v="9.71833333333333"/>
        <n v="9.13583333333333"/>
        <n v="9.6075"/>
        <n v="9.84666666666667"/>
        <n v="10"/>
        <n v="9.39833333333333"/>
        <n v="9.69916666666667"/>
        <n v="34.86"/>
        <n v="40.3491666666667"/>
        <n v="37.605"/>
        <n v="39.8066666666667"/>
        <n v="40.53"/>
        <n v="42.39"/>
        <n v="39.2308333333333"/>
        <n v="41.2358333333333"/>
        <n v="107.614166666667"/>
        <n v="114.6"/>
        <n v="112.319166666667"/>
        <n v="116.015833333333"/>
        <n v="115.98"/>
        <n v="118.088333333333"/>
        <n v="112.744166666667"/>
        <n v="132.234166666667"/>
        <n v="2.85083333333333"/>
        <n v="2.69"/>
        <n v="2.86416666666667"/>
        <n v="2.57583333333333"/>
        <n v="2.5225"/>
        <n v="2.69333333333333"/>
        <n v="2.6875"/>
        <n v="2.8"/>
        <n v="18.19"/>
        <n v="19.1725"/>
        <n v="18.6558333333333"/>
        <n v="18.945"/>
        <n v="19.31"/>
        <n v="19.4675"/>
        <n v="19.0575"/>
        <n v="18.87"/>
        <n v="39.6525"/>
        <n v="39.5566666666667"/>
        <n v="39.7291666666667"/>
        <n v="38.8116666666667"/>
        <n v="39.5891666666667"/>
        <n v="39.1283333333333"/>
        <n v="39.18"/>
        <n v="38.9225"/>
        <n v="18.4975"/>
        <n v="19.1216666666667"/>
        <n v="18.3825"/>
        <n v="19.135"/>
        <n v="18.3408333333333"/>
        <n v="18.71"/>
        <n v="18.0366666666667"/>
        <n v="0.235"/>
        <n v="0.265833333333333"/>
        <n v="0.249166666666667"/>
        <n v="0.2575"/>
        <n v="0.26"/>
        <n v="0.25"/>
        <n v="0.250833333333333"/>
        <n v="46.1883333333333"/>
        <n v="48.0466666666667"/>
        <n v="45.8625"/>
        <n v="55.6225"/>
        <n v="59.1225"/>
        <n v="50.3233333333333"/>
        <n v="53.27"/>
        <n v="54.4133333333333"/>
        <n v="13.8883333333333"/>
        <n v="13.8783333333333"/>
        <n v="14.0191666666667"/>
        <n v="13.9608333333333"/>
        <n v="14.0641666666667"/>
        <n v="14.175"/>
        <n v="14.355"/>
        <n v="14.0141666666667"/>
        <n v="26.3666666666667"/>
        <n v="47.4616666666667"/>
        <n v="37.7933333333333"/>
        <n v="40.43"/>
        <n v="41.3091666666667"/>
        <n v="38.6708333333333"/>
        <n v="37.0216666666667"/>
        <n v="39.7158333333333"/>
        <n v="21.31"/>
        <n v="21.1008333333333"/>
        <n v="21.3816666666667"/>
        <n v="21.3175"/>
        <n v="21.1233333333333"/>
        <n v="21.4191666666667"/>
        <n v="21.76"/>
        <n v="21.2641666666667"/>
        <n v="23.8458333333333"/>
        <n v="23.9358333333333"/>
        <n v="24.0775"/>
        <n v="24.285"/>
        <n v="24.1866666666667"/>
        <n v="24.3041666666667"/>
        <n v="24.575"/>
        <n v="24.2358333333333"/>
        <n v="110.551666666667"/>
        <n v="109.861666666667"/>
        <n v="111.008333333333"/>
        <n v="110.284166666667"/>
        <n v="110.465"/>
        <n v="111.635833333333"/>
        <n v="112.859166666667"/>
        <n v="110.469166666667"/>
        <n v="9.14916666666667"/>
        <n v="9.31833333333333"/>
        <n v="8.78916666666667"/>
        <n v="9.01583333333333"/>
        <n v="8.93833333333333"/>
        <n v="8.45166666666667"/>
        <n v="8.48666666666667"/>
        <n v="9"/>
        <n v="123.305"/>
        <n v="124.195"/>
        <n v="125.294166666667"/>
        <n v="126.023333333333"/>
        <n v="126.210833333333"/>
        <n v="126.870833333333"/>
        <n v="125.459166666667"/>
        <n v="72.6175"/>
        <n v="72.7908333333333"/>
        <n v="72.9641666666667"/>
        <n v="73.3716666666667"/>
        <n v="76.6741666666667"/>
        <n v="73.5141666666667"/>
        <n v="74.9166666666667"/>
        <n v="74.7616666666667"/>
        <n v="10.42"/>
        <n v="10.4458333333333"/>
        <n v="10.5616666666667"/>
        <n v="10.93"/>
        <n v="11.0991666666667"/>
        <n v="10.7058333333333"/>
        <n v="14.6091666666667"/>
        <n v="14.7116666666667"/>
        <n v="14.8625"/>
        <n v="15.5483333333333"/>
        <n v="15.3758333333333"/>
        <n v="15.3083333333333"/>
        <n v="15.6933333333333"/>
        <n v="15.1591666666667"/>
        <n v="22.5275"/>
        <n v="22.41"/>
        <n v="22.5025"/>
        <n v="22.6241666666667"/>
        <n v="22.845"/>
        <n v="22.7475"/>
        <n v="22.6375"/>
        <n v="22.4833333333333"/>
        <n v="80.3058333333333"/>
        <n v="80.7558333333333"/>
        <n v="81.5566666666667"/>
        <n v="84.9908333333333"/>
        <n v="84.3183333333333"/>
        <n v="83.7083333333333"/>
        <n v="85.4808333333333"/>
        <n v="82.5841666666667"/>
        <n v="8.825"/>
        <n v="8.91666666666667"/>
        <n v="9.05166666666667"/>
        <n v="9.03166666666667"/>
        <n v="8.9825"/>
        <n v="9.15666666666667"/>
        <n v="8.95916666666667"/>
        <n v="120.4075"/>
        <n v="119.714166666667"/>
        <n v="120.090833333333"/>
        <n v="120.825833333333"/>
        <n v="122.195833333333"/>
        <n v="121.69"/>
        <n v="120.773333333333"/>
        <n v="119.7475"/>
        <n v="26.205"/>
        <n v="26.0191666666667"/>
        <n v="25.8383333333333"/>
        <n v="26.055"/>
        <n v="25.9516666666667"/>
        <n v="25.6458333333333"/>
        <n v="25.7775"/>
        <n v="26.185"/>
        <n v="25.8658333333333"/>
        <n v="26.0841666666667"/>
        <n v="25.9591666666667"/>
        <n v="25.9616666666667"/>
        <n v="25.6683333333333"/>
        <n v="17.7866666666667"/>
        <n v="18.5075"/>
        <n v="18.7183333333333"/>
        <n v="18.4066666666667"/>
        <n v="18.6266666666667"/>
        <n v="18.3458333333333"/>
        <n v="18.6983333333333"/>
        <n v="18.1075"/>
        <n v="86.4725"/>
        <n v="88.0875"/>
        <n v="89.865"/>
        <n v="89.0108333333333"/>
        <n v="89.0091666666667"/>
        <n v="88.3225"/>
        <n v="89.9166666666667"/>
        <n v="88.4941666666667"/>
        <n v="221.593333333333"/>
        <n v="241.094166666667"/>
        <n v="232.215"/>
        <n v="242.3125"/>
        <n v="239.014166666667"/>
        <n v="246.359166666667"/>
        <n v="238.135833333333"/>
        <n v="252.041666666667"/>
        <n v="0.403333333333333"/>
        <n v="0.38"/>
        <n v="0.365833333333333"/>
        <n v="0.3825"/>
        <n v="0.383333333333333"/>
        <n v="0.381666666666667"/>
        <n v="0.3625"/>
        <n v="24.4416666666667"/>
        <n v="25.0208333333333"/>
        <n v="25.0416666666667"/>
        <n v="24.8116666666667"/>
        <n v="25.0283333333333"/>
        <n v="24.8241666666667"/>
        <n v="25.0016666666667"/>
        <n v="24.5641666666667"/>
        <n v="31.6883333333333"/>
        <n v="32.2766666666667"/>
        <n v="31.4525"/>
        <n v="31.665"/>
        <n v="31.6008333333333"/>
        <n v="31.9441666666667"/>
        <n v="31.3366666666667"/>
        <n v="31.5041666666667"/>
        <n v="21.3733333333333"/>
        <n v="21.56"/>
        <n v="21.3925"/>
        <n v="21.3233333333333"/>
        <n v="21.6425"/>
        <n v="21.295"/>
        <n v="21.6016666666667"/>
        <n v="20.5858333333333"/>
        <n v="0.715"/>
        <n v="0.8"/>
        <n v="0.896666666666667"/>
        <n v="0.879166666666667"/>
        <n v="0.880833333333333"/>
        <n v="0.943333333333333"/>
        <n v="0.909166666666667"/>
        <n v="68.3108333333333"/>
        <n v="69.2133333333333"/>
        <n v="70.5"/>
        <n v="70.0641666666667"/>
        <n v="72.8058333333333"/>
        <n v="66.7733333333333"/>
        <n v="71.8441666666667"/>
        <n v="69.0916666666667"/>
        <n v="10.3316666666667"/>
        <n v="10.3475"/>
        <n v="10.2633333333333"/>
        <n v="10.5"/>
        <n v="10.4825"/>
        <n v="10.8466666666667"/>
        <n v="10.655"/>
        <n v="10.5966666666667"/>
        <n v="112.939166666667"/>
        <n v="178.8575"/>
        <n v="210.058333333333"/>
        <n v="212.255"/>
        <n v="219.286666666667"/>
        <n v="220.1675"/>
        <n v="238.351666666667"/>
        <n v="177.415"/>
        <n v="15.1191666666667"/>
        <n v="15.1633333333333"/>
        <n v="15.0783333333333"/>
        <n v="15.1091666666667"/>
        <n v="15.9533333333333"/>
        <n v="15.7375"/>
        <n v="15.68"/>
        <n v="22.0083333333333"/>
        <n v="21.91"/>
        <n v="21.9008333333333"/>
        <n v="22.0875"/>
        <n v="22.3966666666667"/>
        <n v="22.2016666666667"/>
        <n v="22.0141666666667"/>
        <n v="22.0633333333333"/>
        <n v="81.8158333333333"/>
        <n v="82.1166666666667"/>
        <n v="81.5916666666667"/>
        <n v="82.995"/>
        <n v="81.8891666666667"/>
        <n v="85.6608333333333"/>
        <n v="84.3275"/>
        <n v="83.9425"/>
        <n v="9.49916666666667"/>
        <n v="9.5125"/>
        <n v="9.54"/>
        <n v="9.22166666666666"/>
        <n v="9.0125"/>
        <n v="9.33083333333333"/>
        <n v="9.50833333333334"/>
        <n v="9.39166666666667"/>
        <n v="116.939166666667"/>
        <n v="116.510833333333"/>
        <n v="116.221666666667"/>
        <n v="117.349166666667"/>
        <n v="119.340833333333"/>
        <n v="117.85"/>
        <n v="116.6675"/>
        <n v="116.87"/>
        <n v="25.6516666666667"/>
        <n v="25.8608333333333"/>
        <n v="25.8808333333333"/>
        <n v="25.8191666666667"/>
        <n v="26.4516666666667"/>
        <n v="26.4641666666667"/>
        <n v="27.1283333333333"/>
        <n v="27.0008333333333"/>
        <n v="25.6533333333333"/>
        <n v="25.9883333333333"/>
        <n v="25.9175"/>
        <n v="26.3733333333333"/>
        <n v="26.3691666666667"/>
        <n v="26.7416666666667"/>
        <n v="26.5716666666667"/>
        <n v="16.815"/>
        <n v="17.2633333333333"/>
        <n v="16.9075"/>
        <n v="16.9725"/>
        <n v="16.4391666666667"/>
        <n v="16.4641666666667"/>
        <n v="15.5391666666667"/>
        <n v="81.5516666666667"/>
        <n v="82.5733333333333"/>
        <n v="81.0783333333333"/>
        <n v="79.74"/>
        <n v="77.7966666666667"/>
        <n v="77.0125"/>
        <n v="73.4166666666667"/>
        <n v="193.046666666667"/>
        <n v="193.229166666667"/>
        <n v="201.2125"/>
        <n v="195.733333333333"/>
        <n v="206.7125"/>
        <n v="179.68"/>
        <n v="211.650833333333"/>
        <n v="165.015"/>
        <n v="1.85333333333333"/>
        <n v="1.71916666666667"/>
        <n v="1.57333333333333"/>
        <n v="1.72833333333333"/>
        <n v="1.72583333333333"/>
        <n v="1.76083333333333"/>
        <n v="1.75"/>
        <n v="1.8775"/>
        <n v="23.755"/>
        <n v="23.9983333333333"/>
        <n v="24.2075"/>
        <n v="23.9625"/>
        <n v="24.2308333333333"/>
        <n v="23.9333333333333"/>
        <n v="24.1208333333333"/>
        <n v="32.2416666666667"/>
        <n v="32.2466666666667"/>
        <n v="32.0133333333333"/>
        <n v="32.2891666666667"/>
        <n v="33.0841666666667"/>
        <n v="33.7608333333333"/>
        <n v="34.5266666666667"/>
        <n v="34.6891666666667"/>
        <n v="20.3858333333333"/>
        <n v="20.1383333333333"/>
        <n v="20.1133333333333"/>
        <n v="20.0675"/>
        <n v="20.8175"/>
        <n v="19.9558333333333"/>
        <n v="20.7483333333333"/>
        <n v="20.0525"/>
        <n v="0.745"/>
        <n v="0.788333333333334"/>
        <n v="0.743333333333334"/>
        <n v="0.704166666666667"/>
        <n v="0.701666666666667"/>
        <n v="0.655833333333333"/>
        <n v="0.66"/>
        <n v="65.5333333333333"/>
        <n v="66.0225"/>
        <n v="66.7641666666667"/>
        <n v="69.2016666666667"/>
        <n v="73.1958333333333"/>
        <n v="66.5975"/>
        <n v="70.6041666666667"/>
        <n v="70.475"/>
        <n v="11.7266666666667"/>
        <n v="11.83"/>
        <n v="11.9208333333333"/>
        <n v="12.0916666666667"/>
        <n v="12.075"/>
        <n v="12.325"/>
        <n v="12.1283333333333"/>
        <n v="11.9133333333333"/>
        <n v="105.469166666667"/>
        <n v="128.759166666667"/>
        <n v="108.544166666667"/>
        <n v="96.24"/>
        <n v="88.33"/>
        <n v="98"/>
        <n v="64.1541666666667"/>
        <n v="90.8341666666667"/>
        <n v="17.2416666666667"/>
        <n v="17.43"/>
        <n v="17.6891666666667"/>
        <n v="17.8491666666667"/>
        <n v="17.54"/>
        <n v="18.1166666666667"/>
        <n v="17.9366666666667"/>
        <n v="17.6533333333333"/>
        <n v="22.725"/>
        <n v="22.6766666666667"/>
        <n v="22.6516666666667"/>
        <n v="22.8708333333333"/>
        <n v="23.09"/>
        <n v="23.0416666666667"/>
        <n v="22.8575"/>
        <n v="22.9066666666667"/>
        <n v="91.9525"/>
        <n v="92.895"/>
        <n v="93.9208333333333"/>
        <n v="94.7483333333333"/>
        <n v="93.71"/>
        <n v="96.23"/>
        <n v="95.0283333333334"/>
        <n v="93.2633333333333"/>
        <n v="9.54583333333333"/>
        <n v="9.5975"/>
        <n v="9.815"/>
        <n v="9.61083333333333"/>
        <n v="9.54916666666667"/>
        <n v="9.48"/>
        <n v="9.71666666666667"/>
        <n v="120.361666666667"/>
        <n v="120.128333333333"/>
        <n v="119.675833333333"/>
        <n v="120.92"/>
        <n v="122.555"/>
        <n v="121.974166666667"/>
        <n v="120.650833333333"/>
        <n v="120.595833333333"/>
        <n v="26.4475"/>
        <n v="26.5758333333333"/>
        <n v="25.8708333333333"/>
        <n v="25.2375"/>
        <n v="25.455"/>
        <n v="25.1825"/>
        <n v="25.3933333333333"/>
        <n v="24.8533333333333"/>
        <n v="26.0225"/>
        <n v="26.2783333333333"/>
        <n v="25.78"/>
        <n v="25.345"/>
        <n v="25.55"/>
        <n v="25.3283333333333"/>
        <n v="25.4408333333333"/>
        <n v="25.0141666666667"/>
        <n v="16.2008333333333"/>
        <n v="16.46"/>
        <n v="16.9116666666667"/>
        <n v="17.2591666666667"/>
        <n v="16.72"/>
        <n v="17.3191666666667"/>
        <n v="16.5416666666667"/>
        <n v="77.0575"/>
        <n v="77.645"/>
        <n v="82.4216666666667"/>
        <n v="82.7775"/>
        <n v="83.5675"/>
        <n v="82.1191666666667"/>
        <n v="84.4625"/>
        <n v="82.3933333333333"/>
        <n v="202.063333333333"/>
        <n v="203.859166666667"/>
        <n v="240.355833333333"/>
        <n v="202.396666666667"/>
        <n v="217.811666666667"/>
        <n v="186.551666666667"/>
        <n v="220.355"/>
        <n v="164.400833333333"/>
        <n v="2.01"/>
        <n v="1.8525"/>
        <n v="1.65416666666667"/>
        <n v="1.74916666666667"/>
        <n v="1.6675"/>
        <n v="1.72416666666667"/>
        <n v="1.61833333333333"/>
        <n v="1.65666666666667"/>
        <n v="23.4691666666667"/>
        <n v="23.74"/>
        <n v="23.9675"/>
        <n v="23.595"/>
        <n v="23.9008333333333"/>
        <n v="23.5116666666667"/>
        <n v="23.895"/>
        <n v="23.2583333333333"/>
        <n v="33.7133333333333"/>
        <n v="33.7266666666667"/>
        <n v="32.0083333333333"/>
        <n v="31.5425"/>
        <n v="31.4825"/>
        <n v="31.7958333333333"/>
        <n v="31.4166666666667"/>
        <n v="31.2458333333333"/>
        <n v="20.1508333333333"/>
        <n v="20.4383333333333"/>
        <n v="19.9191666666667"/>
        <n v="19.7025"/>
        <n v="20.3241666666667"/>
        <n v="19.2666666666667"/>
        <n v="20.1991666666667"/>
        <n v="18.6208333333333"/>
        <n v="0.523333333333333"/>
        <n v="0.565"/>
        <n v="0.65"/>
        <n v="0.705"/>
        <n v="0.724166666666667"/>
        <n v="0.715833333333333"/>
        <n v="0.723333333333334"/>
        <n v="67.2366666666667"/>
        <n v="106.7875"/>
        <n v="131.395833333333"/>
        <n v="143.26"/>
        <n v="159.960833333333"/>
        <n v="137.988333333333"/>
        <n v="165.871666666667"/>
        <n v="114.330833333333"/>
        <n v="25.7125"/>
        <n v="25.6958333333333"/>
        <n v="25.0658333333333"/>
        <n v="24.5225"/>
        <n v="24.7758333333333"/>
        <n v="24.45"/>
        <n v="23.96"/>
        <n v="25.2858333333333"/>
        <n v="25.4383333333333"/>
        <n v="24.98"/>
        <n v="24.5966666666667"/>
        <n v="24.8308333333333"/>
        <n v="24.56"/>
        <n v="24.795"/>
        <n v="24.1816666666667"/>
        <n v="15.7566666666667"/>
        <n v="16.0258333333333"/>
        <n v="16.7025"/>
        <n v="16.3883333333333"/>
        <n v="16.7133333333333"/>
        <n v="16.2258333333333"/>
        <n v="16.7858333333333"/>
        <n v="16.2408333333333"/>
        <n v="77.22"/>
        <n v="78.13"/>
        <n v="82.625"/>
        <n v="82.385"/>
        <n v="83.0575"/>
        <n v="81.9108333333333"/>
        <n v="83.76"/>
        <n v="83.3116666666667"/>
        <n v="198.46"/>
        <n v="198.450833333333"/>
        <n v="213.516666666667"/>
        <n v="204.3125"/>
        <n v="200.063333333333"/>
        <n v="186.191666666667"/>
        <n v="211.426666666667"/>
        <n v="183.415833333333"/>
        <n v="1.90333333333333"/>
        <n v="1.77333333333333"/>
        <n v="1.61916666666667"/>
        <n v="1.64916666666667"/>
        <n v="1.73916666666667"/>
        <n v="1.63166666666667"/>
        <n v="22.6841666666667"/>
        <n v="22.9316666666667"/>
        <n v="23.18"/>
        <n v="22.7858333333333"/>
        <n v="22.7125"/>
        <n v="23.1408333333333"/>
        <n v="22.53"/>
        <n v="33.2425"/>
        <n v="32.8166666666667"/>
        <n v="31.0091666666667"/>
        <n v="31.0783333333333"/>
        <n v="31.3441666666667"/>
        <n v="31.3066666666667"/>
        <n v="30.2433333333333"/>
        <n v="19.51"/>
        <n v="19.5533333333333"/>
        <n v="19.1258333333333"/>
        <n v="19.0833333333333"/>
        <n v="19.455"/>
        <n v="19.3941666666667"/>
        <n v="0.5625"/>
        <n v="0.629166666666667"/>
        <n v="0.690833333333333"/>
        <n v="0.738333333333333"/>
        <n v="0.736666666666667"/>
        <n v="0.726666666666667"/>
        <n v="0.840833333333333"/>
        <n v="118.211666666667"/>
        <n v="119.530833333333"/>
        <n v="153.809166666667"/>
        <n v="176.22"/>
        <n v="132.716666666667"/>
        <n v="226.019166666667"/>
        <n v="162.995833333333"/>
        <n v="25.3658333333333"/>
        <n v="25.7475"/>
        <n v="25.665"/>
        <n v="25.3775"/>
        <n v="25.6258333333333"/>
        <n v="25.5041666666667"/>
        <n v="25.7425"/>
        <n v="25.5816666666667"/>
        <n v="25.3625"/>
        <n v="25.8183333333333"/>
        <n v="25.7275"/>
        <n v="25.5166666666667"/>
        <n v="25.7325"/>
        <n v="25.6483333333333"/>
        <n v="25.7266666666667"/>
        <n v="25.5466666666667"/>
        <n v="16.7091666666667"/>
        <n v="16.8258333333333"/>
        <n v="17.1916666666667"/>
        <n v="16.8816666666667"/>
        <n v="17.1058333333333"/>
        <n v="16.5975"/>
        <n v="16.9758333333333"/>
        <n v="16.0058333333333"/>
        <n v="81.7508333333334"/>
        <n v="80.7175"/>
        <n v="82.8491666666667"/>
        <n v="82.1466666666667"/>
        <n v="82.4166666666666"/>
        <n v="80.5475"/>
        <n v="82.2083333333333"/>
        <n v="78.27"/>
        <n v="200.374166666667"/>
        <n v="200.6825"/>
        <n v="205.136666666667"/>
        <n v="202.540833333333"/>
        <n v="220.734166666667"/>
        <n v="188.650833333333"/>
        <n v="226.3325"/>
        <n v="167.821666666667"/>
        <n v="1.89333333333333"/>
        <n v="1.7775"/>
        <n v="1.6175"/>
        <n v="1.75083333333333"/>
        <n v="1.69333333333333"/>
        <n v="1.73583333333333"/>
        <n v="1.67166666666667"/>
        <n v="1.78916666666667"/>
        <n v="23.4916666666667"/>
        <n v="23.7758333333333"/>
        <n v="23.9883333333333"/>
        <n v="23.69"/>
        <n v="23.9341666666667"/>
        <n v="23.6158333333333"/>
        <n v="23.8858333333333"/>
        <n v="23.2133333333333"/>
        <n v="31.8425"/>
        <n v="31.8458333333333"/>
        <n v="31.7183333333333"/>
        <n v="31.72"/>
        <n v="32.2033333333333"/>
        <n v="32.72"/>
        <n v="20.0908333333333"/>
        <n v="19.8541666666667"/>
        <n v="19.705"/>
        <n v="20.3225"/>
        <n v="19.4075"/>
        <n v="20.1416666666667"/>
        <n v="19.1625"/>
        <n v="0.651666666666667"/>
        <n v="0.72"/>
        <n v="0.710833333333333"/>
        <n v="0.689166666666667"/>
        <n v="0.653333333333333"/>
        <n v="65.4591666666667"/>
        <n v="65.9466666666667"/>
        <n v="66.5716666666667"/>
        <n v="69.5633333333333"/>
        <n v="73.06"/>
        <n v="67.195"/>
        <n v="70.7633333333333"/>
        <n v="71.3666666666667"/>
        <n v="11.1075"/>
        <n v="11.2975"/>
        <n v="11.4433333333333"/>
        <n v="11.5683333333333"/>
        <n v="11.8283333333333"/>
        <n v="11.635"/>
        <n v="11.41"/>
        <n v="90.0875"/>
        <n v="115.576666666667"/>
        <n v="123.486666666667"/>
        <n v="119.090833333333"/>
        <n v="130.078333333333"/>
        <n v="129.2"/>
        <n v="105.530833333333"/>
        <n v="102.85"/>
        <n v="16.5891666666667"/>
        <n v="16.8508333333333"/>
        <n v="17.1258333333333"/>
        <n v="17.015"/>
        <n v="17.0241666666667"/>
        <n v="17.58"/>
        <n v="17.3791666666667"/>
        <n v="17.0758333333333"/>
        <n v="22.2241666666667"/>
        <n v="22.1583333333333"/>
        <n v="22.4108333333333"/>
        <n v="22.6716666666667"/>
        <n v="22.6541666666667"/>
        <n v="22.4158333333333"/>
        <n v="22.4625"/>
        <n v="88.1341666666667"/>
        <n v="89.6008333333333"/>
        <n v="90.6466666666667"/>
        <n v="90.3266666666667"/>
        <n v="90.5491666666667"/>
        <n v="93.0008333333334"/>
        <n v="91.8683333333333"/>
        <n v="90.1041666666667"/>
        <n v="9.68916666666667"/>
        <n v="9.88666666666667"/>
        <n v="9.68583333333333"/>
        <n v="9.68583333333334"/>
        <n v="9.83583333333334"/>
        <n v="9.76166666666667"/>
        <n v="116.964166666667"/>
        <n v="117.254166666667"/>
        <n v="116.57"/>
        <n v="118.11"/>
        <n v="119.773333333333"/>
        <n v="119.398333333333"/>
        <n v="117.87"/>
        <n v="117.851666666667"/>
        <n v="27.1225"/>
        <n v="25.9341666666667"/>
        <n v="26.3175"/>
        <n v="26.6991666666667"/>
        <n v="25.4616666666667"/>
        <n v="25.8566666666667"/>
        <n v="24.6325"/>
        <n v="26.4283333333333"/>
        <n v="26.03"/>
        <n v="25.8041666666667"/>
        <n v="25.9291666666667"/>
        <n v="26.25"/>
        <n v="25.3375"/>
        <n v="25.62"/>
        <n v="24.615"/>
        <n v="13.24"/>
        <n v="14.1733333333333"/>
        <n v="14.165"/>
        <n v="14.2775"/>
        <n v="14.2425"/>
        <n v="14.3125"/>
        <n v="14.145"/>
        <n v="14.3133333333333"/>
        <n v="61.6358333333333"/>
        <n v="67"/>
        <n v="67.7966666666667"/>
        <n v="67.6091666666667"/>
        <n v="66.8808333333333"/>
        <n v="69.9525"/>
        <n v="68.365"/>
        <n v="72.2966666666667"/>
        <n v="164.86"/>
        <n v="164.1"/>
        <n v="161.431666666667"/>
        <n v="177.12"/>
        <n v="169.124166666667"/>
        <n v="162.708333333333"/>
        <n v="161.4325"/>
        <n v="160.333333333333"/>
        <n v="1.6975"/>
        <n v="1.56083333333333"/>
        <n v="1.45916666666667"/>
        <n v="1.56416666666667"/>
        <n v="1.5525"/>
        <n v="1.58666666666667"/>
        <n v="21.3908333333333"/>
        <n v="21.7875"/>
        <n v="21.8816666666667"/>
        <n v="21.9583333333333"/>
        <n v="22.135"/>
        <n v="21.7666666666667"/>
        <n v="21.7391666666667"/>
        <n v="21.435"/>
        <n v="35.835"/>
        <n v="34.7208333333333"/>
        <n v="34.2458333333333"/>
        <n v="34.4916666666667"/>
        <n v="34.5833333333333"/>
        <n v="33.6466666666667"/>
        <n v="33.9775"/>
        <n v="32.5183333333333"/>
        <n v="18.9466666666667"/>
        <n v="19.1316666666667"/>
        <n v="18.8633333333333"/>
        <n v="18.9575"/>
        <n v="19.515"/>
        <n v="17.9641666666667"/>
        <n v="18.6766666666667"/>
        <n v="17.6058333333333"/>
        <n v="0.515"/>
        <n v="0.605"/>
        <n v="0.59"/>
        <n v="0.555833333333333"/>
        <n v="0.619166666666667"/>
        <n v="0.610833333333333"/>
        <n v="0.695"/>
        <n v="58.0666666666667"/>
        <n v="59.0283333333333"/>
        <n v="59.4275"/>
        <n v="65.4908333333333"/>
        <n v="67.1875"/>
        <n v="60.4725"/>
        <n v="66.075"/>
        <n v="65.5725"/>
        <n v="12.2733333333333"/>
        <n v="12.35"/>
        <n v="12.3958333333333"/>
        <n v="12.2591666666667"/>
        <n v="12.3325"/>
        <n v="12.6858333333333"/>
        <n v="12.5408333333333"/>
        <n v="12.2116666666667"/>
        <n v="119.971666666667"/>
        <n v="96.6791666666667"/>
        <n v="80.8583333333333"/>
        <n v="106.786666666667"/>
        <n v="111.181666666667"/>
        <n v="113.636666666667"/>
        <n v="146.746666666667"/>
        <n v="18.515"/>
        <n v="18.5691666666667"/>
        <n v="18.7566666666667"/>
        <n v="18.4325"/>
        <n v="19.0641666666667"/>
        <n v="18.9341666666667"/>
        <n v="18.5408333333333"/>
        <n v="22.8441666666667"/>
        <n v="22.8791666666667"/>
        <n v="22.83"/>
        <n v="23.0608333333333"/>
        <n v="23.2933333333333"/>
        <n v="23.2166666666667"/>
        <n v="23.1941666666667"/>
        <n v="97.0783333333333"/>
        <n v="97.5025"/>
        <n v="98.2691666666667"/>
        <n v="96.4266666666667"/>
        <n v="96.2933333333333"/>
        <n v="99.475"/>
        <n v="98.5716666666667"/>
        <n v="96.1016666666667"/>
        <n v="9.81083333333333"/>
        <n v="9.8425"/>
        <n v="10.0308333333333"/>
        <n v="9.80333333333334"/>
        <n v="9.6175"/>
        <n v="9.6875"/>
        <n v="9.89916666666667"/>
        <n v="9.83583333333333"/>
        <n v="119.434166666667"/>
        <n v="119.75"/>
        <n v="119.194166666667"/>
        <n v="120.394166666667"/>
        <n v="121.958333333333"/>
        <n v="121.686666666667"/>
        <n v="120.724166666667"/>
        <n v="120.1675"/>
        <n v="27.02"/>
        <n v="26.3891666666667"/>
        <n v="26.6058333333333"/>
        <n v="26.8116666666667"/>
        <n v="25.2525"/>
        <n v="25.8033333333333"/>
        <n v="24.385"/>
        <n v="26.4175"/>
        <n v="26.0525"/>
        <n v="26.1608333333333"/>
        <n v="26.3791666666667"/>
        <n v="25.135"/>
        <n v="25.5508333333333"/>
        <n v="24.425"/>
        <n v="11.3366666666667"/>
        <n v="12.5991666666667"/>
        <n v="11.8708333333333"/>
        <n v="12.5366666666667"/>
        <n v="12.9391666666667"/>
        <n v="12.9908333333333"/>
        <n v="12.9191666666667"/>
        <n v="52.5691666666667"/>
        <n v="59.2433333333333"/>
        <n v="56.0833333333333"/>
        <n v="58.0525"/>
        <n v="58.535"/>
        <n v="63.6241666666667"/>
        <n v="62.8916666666667"/>
        <n v="65.4633333333333"/>
        <n v="118.48"/>
        <n v="154.791666666667"/>
        <n v="119.375"/>
        <n v="159.019166666667"/>
        <n v="135.943333333333"/>
        <n v="128.193333333333"/>
        <n v="142.676666666667"/>
        <n v="127.61"/>
        <n v="2.55416666666667"/>
        <n v="2.39666666666667"/>
        <n v="2.25333333333333"/>
        <n v="2.2575"/>
        <n v="2.37416666666667"/>
        <n v="2.34833333333333"/>
        <n v="2.25166666666667"/>
        <n v="19.4591666666667"/>
        <n v="20.4591666666667"/>
        <n v="19.9466666666667"/>
        <n v="20.3408333333333"/>
        <n v="20.62"/>
        <n v="20.4858333333333"/>
        <n v="20.6016666666667"/>
        <n v="20.1025"/>
        <n v="36.0783333333333"/>
        <n v="35.985"/>
        <n v="35.7216666666667"/>
        <n v="35.155"/>
        <n v="35.4016666666667"/>
        <n v="34.5"/>
        <n v="34.6866666666667"/>
        <n v="33.6525"/>
        <n v="18.0891666666667"/>
        <n v="17.5941666666667"/>
        <n v="18.3675"/>
        <n v="17.7566666666667"/>
        <n v="18.55"/>
        <n v="16.88"/>
        <n v="17.7316666666667"/>
        <n v="16.5483333333333"/>
        <n v="0.649166666666667"/>
        <n v="0.636666666666667"/>
        <n v="0.656666666666667"/>
        <n v="0.674166666666667"/>
        <n v="0.751666666666667"/>
        <n v="48.6883333333333"/>
        <n v="51.4883333333333"/>
        <n v="49.19"/>
        <n v="55.2791666666667"/>
        <n v="58.11"/>
        <n v="51.5516666666667"/>
        <n v="54.3775"/>
        <n v="55.8766666666667"/>
        <n v="13.5025"/>
        <n v="13.6791666666667"/>
        <n v="13.6233333333333"/>
        <n v="13.6391666666667"/>
        <n v="13.72"/>
        <n v="13.8483333333333"/>
        <n v="13.8958333333333"/>
        <n v="13.5625"/>
        <n v="70.7516666666667"/>
        <n v="87.0108333333333"/>
        <n v="82.6175"/>
        <n v="103.270833333333"/>
        <n v="102.831666666667"/>
        <n v="190.641666666667"/>
        <n v="218.825"/>
        <n v="20.8133333333333"/>
        <n v="20.8775"/>
        <n v="20.9683333333333"/>
        <n v="20.9258333333333"/>
        <n v="20.69"/>
        <n v="21.0416666666667"/>
        <n v="21.2783333333333"/>
        <n v="20.7325"/>
        <n v="23.8758333333333"/>
        <n v="23.955"/>
        <n v="24.0658333333333"/>
        <n v="24.1241666666667"/>
        <n v="24.2533333333333"/>
        <n v="24.0591666666667"/>
        <n v="107.9075"/>
        <n v="108.6775"/>
        <n v="108.471666666667"/>
        <n v="108.268333333333"/>
        <n v="108.110833333333"/>
        <n v="109.516666666667"/>
        <n v="110.064166666667"/>
        <n v="107.41"/>
        <n v="9.30916666666667"/>
        <n v="9.5"/>
        <n v="9.35833333333333"/>
        <n v="9.4075"/>
        <n v="9.05583333333333"/>
        <n v="8.94083333333333"/>
        <n v="9.16833333333334"/>
        <n v="122.099166666667"/>
        <n v="123.4775"/>
        <n v="123.170833333333"/>
        <n v="123.6375"/>
        <n v="125.385833333333"/>
        <n v="125.234166666667"/>
        <n v="125.0975"/>
        <n v="124.333333333333"/>
        <n v="25.72"/>
        <n v="26.1666666666667"/>
        <n v="26.0241666666667"/>
        <n v="25.7966666666667"/>
        <n v="25.9825"/>
        <n v="25.9641666666667"/>
        <n v="26.0083333333333"/>
        <n v="25.74"/>
        <n v="25.6833333333333"/>
        <n v="26.1383333333333"/>
        <n v="26.0175"/>
        <n v="25.8325"/>
        <n v="26.0108333333333"/>
        <n v="25.9808333333333"/>
        <n v="25.75"/>
        <n v="17.4558333333333"/>
        <n v="17.9816666666667"/>
        <n v="18.0883333333333"/>
        <n v="17.8225"/>
        <n v="18.1533333333333"/>
        <n v="17.5425"/>
        <n v="84.7816666666667"/>
        <n v="85.3166666666667"/>
        <n v="86.9166666666667"/>
        <n v="86.2508333333333"/>
        <n v="86.3558333333333"/>
        <n v="85.4208333333334"/>
        <n v="86.9266666666667"/>
        <n v="85.015"/>
        <n v="196.0675"/>
        <n v="227.598333333333"/>
        <n v="241.203333333333"/>
        <n v="224.058333333333"/>
        <n v="216.94"/>
        <n v="227.125833333333"/>
        <n v="218.2825"/>
        <n v="208.978333333333"/>
        <n v="1.47416666666667"/>
        <n v="1.37416666666667"/>
        <n v="1.26833333333333"/>
        <n v="1.32916666666667"/>
        <n v="1.31666666666667"/>
        <n v="1.33583333333333"/>
        <n v="1.2775"/>
        <n v="1.32666666666667"/>
        <n v="24.175"/>
        <n v="24.6691666666667"/>
        <n v="24.7483333333333"/>
        <n v="24.4808333333333"/>
        <n v="24.6758333333333"/>
        <n v="24.5216666666667"/>
        <n v="24.71"/>
        <n v="24.2708333333333"/>
        <n v="31.8141666666667"/>
        <n v="32.1475"/>
        <n v="31.6375"/>
        <n v="31.5966666666667"/>
        <n v="31.9108333333333"/>
        <n v="31.7641666666667"/>
        <n v="31.8491666666667"/>
        <n v="20.9416666666667"/>
        <n v="21.0208333333333"/>
        <n v="20.86"/>
        <n v="21.1191666666667"/>
        <n v="20.6891666666667"/>
        <n v="21.0983333333333"/>
        <n v="20.3058333333333"/>
        <n v="0.665"/>
        <n v="0.7325"/>
        <n v="0.831666666666667"/>
        <n v="0.828333333333333"/>
        <n v="107.666666666667"/>
        <n v="162.155833333333"/>
        <n v="192.480833333333"/>
        <n v="195.995833333333"/>
        <n v="209.618333333333"/>
        <n v="215.255"/>
        <n v="144.139166666667"/>
        <n v="27.6608333333333"/>
        <n v="28.2058333333333"/>
        <n v="27.6275"/>
        <n v="28.005"/>
        <n v="27.9825"/>
        <n v="26.2166666666667"/>
        <n v="25.88"/>
        <n v="25.7083333333333"/>
        <n v="27.2641666666667"/>
        <n v="27.8058333333333"/>
        <n v="27.2775"/>
        <n v="27.5733333333333"/>
        <n v="27.5675"/>
        <n v="26.035"/>
        <n v="25.9208333333333"/>
        <n v="25.4725"/>
        <n v="8.45833333333333"/>
        <n v="9.06"/>
        <n v="9.21"/>
        <n v="10.9091666666667"/>
        <n v="10.5233333333333"/>
        <n v="10.5791666666667"/>
        <n v="36.2858333333333"/>
        <n v="39.1175"/>
        <n v="39.0991666666667"/>
        <n v="38.7333333333333"/>
        <n v="41.1658333333333"/>
        <n v="50.5633333333333"/>
        <n v="50.8116666666667"/>
        <n v="50.6433333333333"/>
        <n v="103.36"/>
        <n v="117.124166666667"/>
        <n v="121.031666666667"/>
        <n v="114.9225"/>
        <n v="119.4325"/>
        <n v="139.209166666667"/>
        <n v="115.958333333333"/>
        <n v="133.8425"/>
        <n v="1.23833333333333"/>
        <n v="1.16"/>
        <n v="1.18666666666667"/>
        <n v="1.15166666666667"/>
        <n v="1.14583333333333"/>
        <n v="1.1525"/>
        <n v="1.13583333333333"/>
        <n v="1.16666666666667"/>
        <n v="17.4283333333333"/>
        <n v="18.6725"/>
        <n v="17.9325"/>
        <n v="19.1433333333333"/>
        <n v="18.7725"/>
        <n v="18.7641666666667"/>
        <n v="38.9575"/>
        <n v="39.4766666666667"/>
        <n v="39.19"/>
        <n v="39.0358333333333"/>
        <n v="39.1483333333333"/>
        <n v="37.5216666666667"/>
        <n v="36.7725"/>
        <n v="37.1766666666667"/>
        <n v="16.8"/>
        <n v="17.6733333333333"/>
        <n v="17.77"/>
        <n v="17.4408333333333"/>
        <n v="17.9833333333333"/>
        <n v="16.4916666666667"/>
        <n v="16.2366666666667"/>
        <n v="15.9158333333333"/>
        <n v="0.255833333333333"/>
        <n v="0.276666666666667"/>
        <n v="0.253333333333333"/>
        <n v="0.268333333333333"/>
        <n v="0.3575"/>
        <n v="0.466666666666667"/>
        <n v="0.344166666666667"/>
        <n v="45.6"/>
        <n v="47.7966666666667"/>
        <n v="47.1941666666667"/>
        <n v="54.4616666666667"/>
        <n v="57.0616666666667"/>
        <n v="49.4583333333333"/>
        <n v="49.9258333333333"/>
        <n v="54.345"/>
        <n v="13.3141666666667"/>
        <n v="13.5191666666667"/>
        <n v="13.5475"/>
        <n v="13.775"/>
        <n v="13.7058333333333"/>
        <n v="13.6858333333333"/>
        <n v="14.1066666666667"/>
        <n v="13.2591666666667"/>
        <n v="30.3216666666667"/>
        <n v="30.7608333333333"/>
        <n v="39.99"/>
        <n v="35.5958333333333"/>
        <n v="108.984166666667"/>
        <n v="141.145"/>
        <n v="63.7475"/>
        <n v="21.32"/>
        <n v="21.425"/>
        <n v="21.615"/>
        <n v="21.8466666666667"/>
        <n v="21.5208333333333"/>
        <n v="21.6716666666667"/>
        <n v="22.4691666666667"/>
        <n v="21.1241666666667"/>
        <n v="23.5175"/>
        <n v="23.66"/>
        <n v="23.7683333333333"/>
        <n v="24.0833333333333"/>
        <n v="24.0516666666667"/>
        <n v="24.4508333333333"/>
        <n v="23.9208333333333"/>
        <n v="108.214166666667"/>
        <n v="109.186666666667"/>
        <n v="109.595833333333"/>
        <n v="110.7775"/>
        <n v="109.869166666667"/>
        <n v="110.2925"/>
        <n v="113.331666666667"/>
        <n v="106.933333333333"/>
        <n v="9.80166666666667"/>
        <n v="9.9475"/>
        <n v="9.7975"/>
        <n v="9.83083333333334"/>
        <n v="9.565"/>
        <n v="9.42666666666667"/>
        <n v="119.41"/>
        <n v="120.635"/>
        <n v="120.569166666667"/>
        <n v="122.293333333333"/>
        <n v="122.950833333333"/>
        <n v="122.034166666667"/>
        <n v="123.3425"/>
        <n v="121.2875"/>
        <n v="24.9775"/>
        <n v="24.045"/>
        <n v="24.1308333333333"/>
        <n v="24.2641666666667"/>
        <n v="24.7041666666667"/>
        <n v="23.0375"/>
        <n v="23.2966666666667"/>
        <n v="22.2441666666667"/>
        <n v="24.555"/>
        <n v="24.05"/>
        <n v="24.1616666666667"/>
        <n v="24.1433333333333"/>
        <n v="24.4875"/>
        <n v="23.355"/>
        <n v="22.4433333333333"/>
        <n v="11.5975"/>
        <n v="13.0658333333333"/>
        <n v="12.3441666666667"/>
        <n v="12.7391666666667"/>
        <n v="12.7508333333333"/>
        <n v="13.34"/>
        <n v="13.3"/>
        <n v="13.3316666666667"/>
        <n v="58.1408333333333"/>
        <n v="65.8958333333333"/>
        <n v="62.76"/>
        <n v="64.3558333333333"/>
        <n v="63.6683333333333"/>
        <n v="70.7975"/>
        <n v="69.9425"/>
        <n v="72.8808333333333"/>
        <n v="126.584166666667"/>
        <n v="138.8125"/>
        <n v="138.578333333333"/>
        <n v="143.6575"/>
        <n v="141.5575"/>
        <n v="142.838333333333"/>
        <n v="135.171666666667"/>
        <n v="140.781666666667"/>
        <n v="2.38833333333333"/>
        <n v="2.09"/>
        <n v="2.15833333333333"/>
        <n v="2.10416666666667"/>
        <n v="2.3025"/>
        <n v="2.21583333333333"/>
        <n v="2.26416666666667"/>
        <n v="18.9108333333333"/>
        <n v="19.9758333333333"/>
        <n v="19.4533333333333"/>
        <n v="19.7291666666667"/>
        <n v="19.94"/>
        <n v="19.7058333333333"/>
        <n v="19.8425"/>
        <n v="19.4791666666667"/>
        <n v="34.225"/>
        <n v="33.4075"/>
        <n v="33.4425"/>
        <n v="33.1433333333333"/>
        <n v="33.6941666666667"/>
        <n v="31.875"/>
        <n v="32.32"/>
        <n v="31.0483333333333"/>
        <n v="16.1741666666667"/>
        <n v="16.2933333333333"/>
        <n v="16.7333333333333"/>
        <n v="16.4966666666667"/>
        <n v="16.9675"/>
        <n v="15.9683333333333"/>
        <n v="16.2191666666667"/>
        <n v="15.4175"/>
        <n v="0.570833333333333"/>
        <n v="0.611666666666667"/>
        <n v="0.5825"/>
        <n v="0.748333333333333"/>
        <n v="0.77"/>
        <n v="51.4433333333333"/>
        <n v="53.8341666666667"/>
        <n v="53.6866666666667"/>
        <n v="58.3933333333333"/>
        <n v="60.3633333333333"/>
        <n v="54.1625"/>
        <n v="57.5683333333333"/>
        <n v="59.0458333333333"/>
        <n v="13.0358333333333"/>
        <n v="13.2816666666667"/>
        <n v="13.2108333333333"/>
        <n v="13.3783333333333"/>
        <n v="13.2183333333333"/>
        <n v="13.3583333333333"/>
        <n v="13.5233333333333"/>
        <n v="12.8541666666667"/>
        <n v="125.244166666667"/>
        <n v="130.516666666667"/>
        <n v="136.23"/>
        <n v="115.1375"/>
        <n v="283.0075"/>
        <n v="530.0525"/>
        <n v="412.8425"/>
        <n v="20.1891666666667"/>
        <n v="20.2725"/>
        <n v="19.8333333333333"/>
        <n v="20.24"/>
        <n v="20.6383333333333"/>
        <n v="19.6533333333333"/>
        <n v="23.465"/>
        <n v="23.6275"/>
        <n v="23.6408333333333"/>
        <n v="23.8725"/>
        <n v="24.0158333333333"/>
        <n v="24.04"/>
        <n v="23.8066666666667"/>
        <n v="103.035"/>
        <n v="104.37"/>
        <n v="104.159166666667"/>
        <n v="104.814166666667"/>
        <n v="102.9725"/>
        <n v="104.53"/>
        <n v="106.051666666667"/>
        <n v="100.9175"/>
        <n v="9.81416666666667"/>
        <n v="9.67583333333333"/>
        <n v="9.27166666666667"/>
        <n v="9.53666666666667"/>
        <n v="9.63166666666667"/>
        <n v="120.980833333333"/>
        <n v="122.296666666667"/>
        <n v="121.5525"/>
        <n v="123.145833333333"/>
        <n v="124.516666666667"/>
        <n v="123.861666666667"/>
        <n v="123.235"/>
        <n v="122.061666666667"/>
        <n v="26.6866666666667"/>
        <n v="27.2341666666667"/>
        <n v="26.7391666666667"/>
        <n v="27.0266666666667"/>
        <n v="27.1125"/>
        <n v="25.5183333333333"/>
        <n v="24.4408333333333"/>
        <n v="26.67"/>
        <n v="27.2141666666667"/>
        <n v="26.7083333333333"/>
        <n v="26.9783333333333"/>
        <n v="27.0616666666667"/>
        <n v="25.5791666666667"/>
        <n v="25.2975"/>
        <n v="24.5733333333333"/>
        <n v="8.6475"/>
        <n v="9.5775"/>
        <n v="9.28166666666667"/>
        <n v="9.42"/>
        <n v="9.84083333333333"/>
        <n v="11.0316666666667"/>
        <n v="10.8375"/>
        <n v="11.0816666666667"/>
        <n v="38.2875"/>
        <n v="41.3025"/>
        <n v="41.1858333333333"/>
        <n v="40.8916666666667"/>
        <n v="42.9533333333333"/>
        <n v="52.2833333333333"/>
        <n v="53.6658333333333"/>
        <n v="55.5991666666667"/>
        <n v="106.673333333333"/>
        <n v="127.15"/>
        <n v="124.995833333333"/>
        <n v="116.291666666667"/>
        <n v="123.521666666667"/>
        <n v="141.0525"/>
        <n v="120.7925"/>
        <n v="135.39"/>
        <n v="0.883333333333333"/>
        <n v="0.848333333333333"/>
        <n v="0.8275"/>
        <n v="0.854166666666667"/>
        <n v="0.811666666666667"/>
        <n v="17.3833333333333"/>
        <n v="18.6125"/>
        <n v="17.9283333333333"/>
        <n v="18.2391666666667"/>
        <n v="18.6758333333333"/>
        <n v="19.0475"/>
        <n v="18.8291666666667"/>
        <n v="18.8641666666667"/>
        <n v="38.6283333333333"/>
        <n v="39.1625"/>
        <n v="38.8975"/>
        <n v="38.7716666666667"/>
        <n v="38.87"/>
        <n v="37.3166666666667"/>
        <n v="36.3691666666667"/>
        <n v="36.5683333333333"/>
        <n v="17.0916666666667"/>
        <n v="17.1308333333333"/>
        <n v="16.7166666666667"/>
        <n v="17.4075"/>
        <n v="16.1"/>
        <n v="15.7308333333333"/>
        <n v="15.0716666666667"/>
        <n v="0.263333333333333"/>
        <n v="0.283333333333333"/>
        <n v="0.256666666666667"/>
        <n v="0.270833333333333"/>
        <n v="0.3525"/>
        <n v="0.471666666666667"/>
        <n v="52.6141666666667"/>
        <n v="52.5766666666667"/>
        <n v="51.8083333333333"/>
        <n v="53.7033333333333"/>
        <n v="55.9525"/>
        <n v="51.1016666666667"/>
        <n v="49.4141666666667"/>
        <n v="52.8633333333333"/>
        <n v="13.1916666666667"/>
        <n v="13.4"/>
        <n v="13.4691666666667"/>
        <n v="13.7308333333333"/>
        <n v="13.7141666666667"/>
        <n v="13.6225"/>
        <n v="13.99"/>
        <n v="13.2408333333333"/>
        <n v="34.7166666666667"/>
        <n v="33.8375"/>
        <n v="43.5058333333333"/>
        <n v="28.1258333333333"/>
        <n v="39.9908333333333"/>
        <n v="104.150833333333"/>
        <n v="153.8075"/>
        <n v="65.095"/>
        <n v="21.0283333333333"/>
        <n v="21.1391666666667"/>
        <n v="21.665"/>
        <n v="21.4233333333333"/>
        <n v="21.4658333333333"/>
        <n v="20.9966666666667"/>
        <n v="23.4991666666667"/>
        <n v="23.6291666666667"/>
        <n v="23.7508333333333"/>
        <n v="24.0375"/>
        <n v="24.0241666666667"/>
        <n v="23.9241666666667"/>
        <n v="106.665833333333"/>
        <n v="107.709166666667"/>
        <n v="108.42"/>
        <n v="109.875"/>
        <n v="109.365"/>
        <n v="109.164166666667"/>
        <n v="111.795833333333"/>
        <n v="106.203333333333"/>
        <n v="10.1333333333333"/>
        <n v="10.2225"/>
        <n v="10.1166666666667"/>
        <n v="9.93583333333333"/>
        <n v="9.68666666666667"/>
        <n v="9.75916666666667"/>
        <n v="9.5825"/>
        <n v="9.90583333333333"/>
        <n v="119.221666666667"/>
        <n v="120.443333333333"/>
        <n v="120.369166666667"/>
        <n v="122.0525"/>
        <n v="122.7575"/>
        <n v="121.8"/>
        <n v="123.1825"/>
        <n v="121.050833333333"/>
        <n v="26.675"/>
        <n v="26.6425"/>
        <n v="26.4041666666667"/>
        <n v="26.9591666666667"/>
        <n v="25.0133333333333"/>
        <n v="24.3408333333333"/>
        <n v="25.95"/>
        <n v="26.3125"/>
        <n v="26.2108333333333"/>
        <n v="26.425"/>
        <n v="25.0475"/>
        <n v="24.2133333333333"/>
        <n v="9.23666666666667"/>
        <n v="10.1408333333333"/>
        <n v="10.1583333333333"/>
        <n v="10.1316666666667"/>
        <n v="11.5358333333333"/>
        <n v="10.7825"/>
        <n v="42.6725"/>
        <n v="45.8858333333333"/>
        <n v="43.5425"/>
        <n v="46.375"/>
        <n v="45.4441666666667"/>
        <n v="56.4066666666667"/>
        <n v="53.4466666666667"/>
        <n v="56.6308333333333"/>
        <n v="121.265"/>
        <n v="144.734166666667"/>
        <n v="141.073333333333"/>
        <n v="134.1875"/>
        <n v="137.760833333333"/>
        <n v="152.563333333333"/>
        <n v="136.5375"/>
        <n v="151.858333333333"/>
        <n v="2.005"/>
        <n v="1.86"/>
        <n v="1.95666666666667"/>
        <n v="1.89833333333333"/>
        <n v="1.905"/>
        <n v="1.915"/>
        <n v="1.84583333333333"/>
        <n v="1.87833333333333"/>
        <n v="17.2725"/>
        <n v="17.7266666666667"/>
        <n v="18.0975"/>
        <n v="18.4116666666667"/>
        <n v="18.5641666666667"/>
        <n v="18.5275"/>
        <n v="36.8858333333333"/>
        <n v="37.2316666666667"/>
        <n v="37.3125"/>
        <n v="36.6158333333333"/>
        <n v="37.1983333333333"/>
        <n v="35.5108333333333"/>
        <n v="35.0133333333333"/>
        <n v="35.0466666666667"/>
        <n v="16.5191666666667"/>
        <n v="17.17"/>
        <n v="17.3091666666667"/>
        <n v="16.9208333333333"/>
        <n v="17.7258333333333"/>
        <n v="16.2083333333333"/>
        <n v="15.5991666666667"/>
        <n v="0.301666666666667"/>
        <n v="0.310833333333333"/>
        <n v="0.303333333333333"/>
        <n v="0.295"/>
        <n v="0.470833333333333"/>
        <n v="0.416666666666667"/>
        <n v="48.1841666666667"/>
        <n v="49.6175"/>
        <n v="48.7016666666667"/>
        <n v="52.335"/>
        <n v="54.1416666666667"/>
        <n v="49.9058333333333"/>
        <n v="48.205"/>
        <n v="49.9108333333333"/>
        <n v="12.8933333333333"/>
        <n v="13.11"/>
        <n v="13.3116666666667"/>
        <n v="13.4975"/>
        <n v="13.6508333333333"/>
        <n v="13.3891666666667"/>
        <n v="13.735"/>
        <n v="13.1141666666667"/>
        <n v="68.555"/>
        <n v="68.5533333333333"/>
        <n v="62.8408333333333"/>
        <n v="65.9183333333333"/>
        <n v="146.3375"/>
        <n v="187.454166666667"/>
        <n v="111.0125"/>
        <n v="20.55"/>
        <n v="20.6408333333333"/>
        <n v="21.1033333333333"/>
        <n v="21.1908333333333"/>
        <n v="21.2108333333333"/>
        <n v="21.0233333333333"/>
        <n v="21.7633333333333"/>
        <n v="20.7658333333333"/>
        <n v="23.0883333333333"/>
        <n v="23.2516666666667"/>
        <n v="23.4791666666667"/>
        <n v="23.825"/>
        <n v="23.9283333333333"/>
        <n v="23.6866666666667"/>
        <n v="24.1133333333333"/>
        <n v="23.5483333333333"/>
        <n v="104.49"/>
        <n v="105.446666666667"/>
        <n v="107.168333333333"/>
        <n v="107.7575"/>
        <n v="108.525833333333"/>
        <n v="107.108333333333"/>
        <n v="109.780833333333"/>
        <n v="105.253333333333"/>
        <n v="9.88583333333333"/>
        <n v="10.0791666666667"/>
        <n v="10.0525"/>
        <n v="9.73416666666667"/>
        <n v="9.53166666666667"/>
        <n v="9.57583333333333"/>
        <n v="9.50333333333333"/>
        <n v="9.62833333333333"/>
        <n v="117.193333333333"/>
        <n v="118.670833333333"/>
        <n v="119.073333333333"/>
        <n v="121.105833333333"/>
        <n v="122.349166666667"/>
        <n v="120.68"/>
        <n v="121.59"/>
        <n v="119.475833333333"/>
        <n v="28.655"/>
        <n v="29.1583333333333"/>
        <n v="28.5141666666667"/>
        <n v="28.2525"/>
        <n v="28.2808333333333"/>
        <n v="27.3583333333333"/>
        <n v="28.1183333333333"/>
        <n v="27.1966666666667"/>
        <n v="27.8925"/>
        <n v="28.3716666666667"/>
        <n v="27.9508333333333"/>
        <n v="27.6666666666667"/>
        <n v="27.6791666666667"/>
        <n v="26.8616666666667"/>
        <n v="27.4658333333333"/>
        <n v="26.6166666666667"/>
        <n v="10.8733333333333"/>
        <n v="11.6175"/>
        <n v="11.1641666666667"/>
        <n v="12.0141666666667"/>
        <n v="12.125"/>
        <n v="12.9691666666667"/>
        <n v="12.3033333333333"/>
        <n v="12.5075"/>
        <n v="46.4683333333333"/>
        <n v="48.5091666666667"/>
        <n v="48.3016666666667"/>
        <n v="52.3025"/>
        <n v="53.0158333333333"/>
        <n v="58.7083333333333"/>
        <n v="54.5158333333333"/>
        <n v="57.7025"/>
        <n v="130.271666666667"/>
        <n v="132.4225"/>
        <n v="132.020833333333"/>
        <n v="143.990833333333"/>
        <n v="140.4375"/>
        <n v="138.911666666667"/>
        <n v="132.6775"/>
        <n v="135.905"/>
        <n v="2.20833333333333"/>
        <n v="2.09083333333333"/>
        <n v="2.145"/>
        <n v="2.0375"/>
        <n v="2"/>
        <n v="2.23166666666667"/>
        <n v="2.16333333333333"/>
        <n v="2.20666666666667"/>
        <n v="19.9658333333333"/>
        <n v="21.0341666666667"/>
        <n v="20.265"/>
        <n v="20.9391666666667"/>
        <n v="21.4558333333333"/>
        <n v="21.3591666666667"/>
        <n v="21.0325"/>
        <n v="38.4058333333333"/>
        <n v="38.7533333333333"/>
        <n v="38.2666666666667"/>
        <n v="37.6883333333333"/>
        <n v="37.6516666666667"/>
        <n v="36.7691666666667"/>
        <n v="37.3908333333333"/>
        <n v="36.7216666666667"/>
        <n v="18.8441666666667"/>
        <n v="19.6275"/>
        <n v="19.0058333333333"/>
        <n v="19.23"/>
        <n v="18.2525"/>
        <n v="18.8866666666667"/>
        <n v="18.3008333333333"/>
        <n v="0.435"/>
        <n v="0.473333333333333"/>
        <n v="0.4425"/>
        <n v="0.47"/>
        <n v="51.0991666666667"/>
        <n v="54.3883333333333"/>
        <n v="51.8466666666667"/>
        <n v="53.7841666666667"/>
        <n v="55.7783333333333"/>
        <n v="50.4541666666667"/>
        <n v="51.3725"/>
        <n v="52.1508333333333"/>
        <n v="12.7566666666667"/>
        <n v="12.7691666666667"/>
        <n v="13.2391666666667"/>
        <n v="13.4408333333333"/>
        <n v="13.6525"/>
        <n v="13.64"/>
        <n v="13.1466666666667"/>
        <n v="54.4916666666667"/>
        <n v="52.735"/>
        <n v="57.1283333333333"/>
        <n v="56.2508333333333"/>
        <n v="60.6441666666667"/>
        <n v="85.6941666666667"/>
        <n v="72.5625"/>
        <n v="92.6675"/>
        <n v="20.1741666666667"/>
        <n v="19.9525"/>
        <n v="20.755"/>
        <n v="20.8908333333333"/>
        <n v="21.0891666666667"/>
        <n v="20.6683333333333"/>
        <n v="21.3941666666667"/>
        <n v="20.6783333333333"/>
        <n v="22.8633333333333"/>
        <n v="23.0391666666667"/>
        <n v="23.4908333333333"/>
        <n v="23.6675"/>
        <n v="23.9066666666667"/>
        <n v="23.6025"/>
        <n v="24.0166666666667"/>
        <n v="23.5266666666667"/>
        <n v="103.574166666667"/>
        <n v="102.9425"/>
        <n v="106.406666666667"/>
        <n v="107.4"/>
        <n v="108.660833333333"/>
        <n v="106.2275"/>
        <n v="109.036666666667"/>
        <n v="105.6475"/>
        <n v="9.70083333333333"/>
        <n v="10.0858333333333"/>
        <n v="9.92166666666667"/>
        <n v="9.4425"/>
        <n v="9.33666666666667"/>
        <n v="9.2725"/>
        <n v="9.52916666666667"/>
        <n v="9.5525"/>
        <n v="117.243333333333"/>
        <n v="118.836666666667"/>
        <n v="120.366666666667"/>
        <n v="121.666666666667"/>
        <n v="123.185"/>
        <n v="121.384166666667"/>
        <n v="122.420833333333"/>
        <n v="120.3275"/>
        <n v="26.6958333333333"/>
        <n v="26.3616666666667"/>
        <n v="26.0208333333333"/>
        <n v="25.7708333333333"/>
        <n v="26.2741666666667"/>
        <n v="25.5941666666667"/>
        <n v="25.6616666666667"/>
        <n v="26.1416666666667"/>
        <n v="26.1525"/>
        <n v="25.8933333333333"/>
        <n v="25.67"/>
        <n v="25.6016666666667"/>
        <n v="25.6225"/>
        <n v="24.54"/>
        <n v="15.1508333333333"/>
        <n v="15.4366666666667"/>
        <n v="15.9191666666667"/>
        <n v="15.7616666666667"/>
        <n v="15.8591666666667"/>
        <n v="15.4066666666667"/>
        <n v="15.7933333333333"/>
        <n v="15.6391666666667"/>
        <n v="71.4175"/>
        <n v="72.8225"/>
        <n v="76.1058333333333"/>
        <n v="75.8291666666667"/>
        <n v="74.9233333333333"/>
        <n v="74.8908333333333"/>
        <n v="76.7441666666667"/>
        <n v="79.4"/>
        <n v="187.4125"/>
        <n v="180.323333333333"/>
        <n v="192"/>
        <n v="197.240833333333"/>
        <n v="193.485"/>
        <n v="174.854166666667"/>
        <n v="194.854166666667"/>
        <n v="168.5425"/>
        <n v="2.13916666666667"/>
        <n v="1.9475"/>
        <n v="1.77"/>
        <n v="2.00083333333333"/>
        <n v="1.93083333333333"/>
        <n v="1.925"/>
        <n v="1.8025"/>
        <n v="1.79416666666667"/>
        <n v="22.795"/>
        <n v="22.94"/>
        <n v="23.2358333333333"/>
        <n v="23"/>
        <n v="22.7658333333333"/>
        <n v="23.0208333333333"/>
        <n v="22.4283333333333"/>
        <n v="34.3333333333333"/>
        <n v="33.8483333333333"/>
        <n v="33.0325"/>
        <n v="33.0283333333333"/>
        <n v="33.3816666666667"/>
        <n v="33.0375"/>
        <n v="32.8875"/>
        <n v="31.005"/>
        <n v="19.6641666666667"/>
        <n v="19.7383333333333"/>
        <n v="19.5433333333333"/>
        <n v="19.615"/>
        <n v="20.0058333333333"/>
        <n v="18.8591666666667"/>
        <n v="19.7716666666667"/>
        <n v="17.9066666666667"/>
        <n v="0.5175"/>
        <n v="0.545"/>
        <n v="0.559166666666667"/>
        <n v="0.586666666666667"/>
        <n v="60.6408333333333"/>
        <n v="62.5575"/>
        <n v="63.3833333333333"/>
        <n v="68.5725"/>
        <n v="70.65"/>
        <n v="64.405"/>
        <n v="69.1358333333333"/>
        <n v="69.4066666666667"/>
        <n v="11.4058333333333"/>
        <n v="11.5383333333333"/>
        <n v="11.5041666666667"/>
        <n v="11.5916666666667"/>
        <n v="11.7241666666667"/>
        <n v="11.965"/>
        <n v="11.735"/>
        <n v="11.4933333333333"/>
        <n v="71.6308333333333"/>
        <n v="97.1183333333333"/>
        <n v="101.513333333333"/>
        <n v="94.0425"/>
        <n v="93.1641666666667"/>
        <n v="109.864166666667"/>
        <n v="157.705833333333"/>
        <n v="141.669166666667"/>
        <n v="17.1858333333333"/>
        <n v="17.3683333333333"/>
        <n v="17.4608333333333"/>
        <n v="17.4266666666667"/>
        <n v="17.4866666666667"/>
        <n v="17.95"/>
        <n v="17.4316666666667"/>
        <n v="22.2416666666667"/>
        <n v="22.1591666666667"/>
        <n v="22.4575"/>
        <n v="22.6933333333333"/>
        <n v="22.4658333333333"/>
        <n v="22.5566666666667"/>
        <n v="90.8883333333333"/>
        <n v="91.875"/>
        <n v="92.0741666666667"/>
        <n v="91.8483333333333"/>
        <n v="92.1591666666667"/>
        <n v="94.39"/>
        <n v="93.0725"/>
        <n v="91.1283333333333"/>
        <n v="9.75416666666667"/>
        <n v="9.81666666666667"/>
        <n v="9.89083333333333"/>
        <n v="9.82583333333333"/>
        <n v="9.7625"/>
        <n v="9.7225"/>
        <n v="9.90166666666667"/>
        <n v="9.795"/>
        <n v="116.485833333333"/>
        <n v="116.744166666667"/>
        <n v="116.029166666667"/>
        <n v="117.655833333333"/>
        <n v="119.361666666667"/>
        <n v="118.925"/>
        <n v="117.358333333333"/>
        <n v="117.434166666667"/>
        <n v="28.04"/>
        <n v="28.0816666666667"/>
        <n v="27.1991666666667"/>
        <n v="26.8641666666667"/>
        <n v="27.3066666666667"/>
        <n v="27.5141666666667"/>
        <n v="27.1733333333333"/>
        <n v="26.1633333333333"/>
        <n v="27.2216666666667"/>
        <n v="26.6966666666667"/>
        <n v="26.6666666666667"/>
        <n v="26.6633333333333"/>
        <n v="26.5533333333333"/>
        <n v="25.64"/>
        <n v="13.2908333333333"/>
        <n v="13.6716666666667"/>
        <n v="13.8541666666667"/>
        <n v="14.3641666666667"/>
        <n v="13.8633333333333"/>
        <n v="13.945"/>
        <n v="14.1483333333333"/>
        <n v="59.985"/>
        <n v="61.37"/>
        <n v="64.3808333333333"/>
        <n v="67.0525"/>
        <n v="66.3383333333333"/>
        <n v="64.1458333333333"/>
        <n v="65.2541666666667"/>
        <n v="68.76"/>
        <n v="160.599166666667"/>
        <n v="157.375833333333"/>
        <n v="150.416666666667"/>
        <n v="155.973333333333"/>
        <n v="157.488333333333"/>
        <n v="151.963333333333"/>
        <n v="159.9425"/>
        <n v="150.843333333333"/>
        <n v="2.2"/>
        <n v="1.9925"/>
        <n v="1.9675"/>
        <n v="2.06"/>
        <n v="2.04"/>
        <n v="21.8983333333333"/>
        <n v="22.1525"/>
        <n v="22.1091666666667"/>
        <n v="22.3116666666667"/>
        <n v="22.5083333333333"/>
        <n v="22.2191666666667"/>
        <n v="22.1533333333333"/>
        <n v="21.9841666666667"/>
        <n v="37.1558333333333"/>
        <n v="37.0983333333333"/>
        <n v="35.5691666666667"/>
        <n v="35.0108333333333"/>
        <n v="35.9"/>
        <n v="36.5691666666667"/>
        <n v="35.5183333333333"/>
        <n v="34.7541666666667"/>
        <n v="19.0141666666667"/>
        <n v="19.4741666666667"/>
        <n v="18.6116666666667"/>
        <n v="18.8458333333333"/>
        <n v="19.2158333333333"/>
        <n v="18.6316666666667"/>
        <n v="19.12"/>
        <n v="18.1266666666667"/>
        <n v="0.4975"/>
        <n v="0.564166666666667"/>
        <n v="0.546666666666667"/>
        <n v="0.5325"/>
        <n v="0.55"/>
        <n v="53.9591666666667"/>
        <n v="54.4566666666667"/>
        <n v="55.4916666666667"/>
        <n v="63.0708333333333"/>
        <n v="62.12"/>
        <n v="57.52"/>
        <n v="60.3775"/>
        <n v="59.9891666666667"/>
        <n v="12.0425"/>
        <n v="12.22"/>
        <n v="12.2341666666667"/>
        <n v="12.2325"/>
        <n v="12.4233333333333"/>
        <n v="12.3975"/>
        <n v="12.4466666666667"/>
        <n v="11.94"/>
        <n v="46.58"/>
        <n v="61.5225"/>
        <n v="90.0883333333333"/>
        <n v="72.5091666666667"/>
        <n v="67.2358333333334"/>
        <n v="95.1625"/>
        <n v="88.6416666666667"/>
        <n v="18.4375"/>
        <n v="18.5366666666667"/>
        <n v="18.58"/>
        <n v="18.665"/>
        <n v="18.8708333333333"/>
        <n v="19.0991666666667"/>
        <n v="18.3716666666667"/>
        <n v="22.4091666666667"/>
        <n v="22.5375"/>
        <n v="22.5358333333333"/>
        <n v="22.7758333333333"/>
        <n v="23.0658333333333"/>
        <n v="22.8783333333333"/>
        <n v="22.835"/>
        <n v="22.7225"/>
        <n v="96.1625"/>
        <n v="97.0508333333333"/>
        <n v="97.6866666666667"/>
        <n v="96.8575"/>
        <n v="97.5858333333334"/>
        <n v="98.0841666666667"/>
        <n v="98.7475"/>
        <n v="94.8408333333334"/>
        <n v="9.6975"/>
        <n v="9.55083333333333"/>
        <n v="9.605"/>
        <n v="9.43666666666667"/>
        <n v="9.42583333333333"/>
        <n v="116.420833333333"/>
        <n v="117.515"/>
        <n v="116.846666666667"/>
        <n v="118.336666666667"/>
        <n v="120.143333333333"/>
        <n v="118.744166666667"/>
        <n v="117.954166666667"/>
        <n v="117.194166666667"/>
        <n v="26.4033333333333"/>
        <n v="26.89"/>
        <n v="26.8375"/>
        <n v="26.72"/>
        <n v="27.0091666666667"/>
        <n v="26.6783333333333"/>
        <n v="27.0483333333333"/>
        <n v="26.5958333333333"/>
        <n v="26.2075"/>
        <n v="26.6458333333333"/>
        <n v="26.6"/>
        <n v="26.505"/>
        <n v="26.785"/>
        <n v="26.7783333333333"/>
        <n v="26.3683333333333"/>
        <n v="18.0116666666667"/>
        <n v="18.5233333333333"/>
        <n v="18.6158333333333"/>
        <n v="18.4441666666667"/>
        <n v="18.8141666666667"/>
        <n v="18.6925"/>
        <n v="18.2233333333333"/>
        <n v="84.7241666666667"/>
        <n v="85.85"/>
        <n v="85.515"/>
        <n v="85.3125"/>
        <n v="85.2908333333333"/>
        <n v="85.0575"/>
        <n v="206.339166666667"/>
        <n v="219.951666666667"/>
        <n v="222.645833333333"/>
        <n v="225.84"/>
        <n v="226.415833333333"/>
        <n v="208.093333333333"/>
        <n v="226.993333333333"/>
        <n v="215.311666666667"/>
        <n v="2.3325"/>
        <n v="2.24166666666667"/>
        <n v="2.16666666666667"/>
        <n v="2.17333333333333"/>
        <n v="2.15"/>
        <n v="2.21333333333333"/>
        <n v="2.17583333333333"/>
        <n v="2.20166666666667"/>
        <n v="24.7566666666667"/>
        <n v="25.24"/>
        <n v="25.275"/>
        <n v="25.4641666666667"/>
        <n v="25.0408333333333"/>
        <n v="25.4016666666667"/>
        <n v="24.9675"/>
        <n v="29.795"/>
        <n v="30.5358333333333"/>
        <n v="30.1783333333333"/>
        <n v="30.1433333333333"/>
        <n v="30.085"/>
        <n v="30.1483333333333"/>
        <n v="30.2025"/>
        <n v="29.92"/>
        <n v="22.885"/>
        <n v="23.3258333333333"/>
        <n v="23.5425"/>
        <n v="23.1508333333333"/>
        <n v="23.6133333333333"/>
        <n v="22.9858333333333"/>
        <n v="23.6533333333333"/>
        <n v="22.7083333333333"/>
        <n v="0.585833333333333"/>
        <n v="0.5675"/>
        <n v="0.606666666666667"/>
        <n v="0.604166666666667"/>
        <n v="0.625833333333333"/>
        <n v="0.659166666666667"/>
        <n v="60.66"/>
        <n v="60.3716666666667"/>
        <n v="64.0308333333333"/>
        <n v="66.8491666666667"/>
        <n v="69.9741666666667"/>
        <n v="63.1383333333333"/>
        <n v="68.1066666666667"/>
        <n v="67.6883333333333"/>
        <n v="11.1983333333333"/>
        <n v="11.3308333333333"/>
        <n v="10.9525"/>
        <n v="11.2283333333333"/>
        <n v="11.2291666666667"/>
        <n v="11.5158333333333"/>
        <n v="11.2733333333333"/>
        <n v="11.2275"/>
        <n v="87.4516666666667"/>
        <n v="122.168333333333"/>
        <n v="118.213333333333"/>
        <n v="152.489166666667"/>
        <n v="116.016666666667"/>
        <n v="139.650833333333"/>
        <n v="136.448333333333"/>
        <n v="16.6066666666667"/>
        <n v="16.7425"/>
        <n v="16.2416666666667"/>
        <n v="16.5341666666667"/>
        <n v="16.3025"/>
        <n v="16.965"/>
        <n v="16.7016666666667"/>
        <n v="16.6133333333333"/>
        <n v="22.0133333333333"/>
        <n v="21.9975"/>
        <n v="21.8891666666667"/>
        <n v="22.1766666666667"/>
        <n v="22.4333333333333"/>
        <n v="22.3566666666667"/>
        <n v="22.0616666666667"/>
        <n v="22.1966666666667"/>
        <n v="89.5533333333333"/>
        <n v="90.4908333333333"/>
        <n v="87.7316666666667"/>
        <n v="89.2308333333333"/>
        <n v="88.31"/>
        <n v="91.18"/>
        <n v="89.7083333333333"/>
        <n v="89.0908333333334"/>
        <n v="9.49416666666667"/>
        <n v="9.48833333333334"/>
        <n v="9.31166666666667"/>
        <n v="9.32166666666667"/>
        <n v="9.14"/>
        <n v="9.37"/>
        <n v="9.4875"/>
        <n v="9.46916666666667"/>
        <n v="117.081666666667"/>
        <n v="117.265833333333"/>
        <n v="116.356666666667"/>
        <n v="118.054166666667"/>
        <n v="119.650833333333"/>
        <n v="118.9"/>
        <n v="117.2925"/>
        <n v="117.795833333333"/>
        <n v="28.2441666666667"/>
        <n v="27.25"/>
        <n v="27.1325"/>
        <n v="27.7708333333333"/>
        <n v="28.1225"/>
        <n v="27.0975"/>
        <n v="27.05"/>
        <n v="25.1158333333333"/>
        <n v="27.4816666666667"/>
        <n v="26.8891666666667"/>
        <n v="26.8325"/>
        <n v="27.195"/>
        <n v="27.53"/>
        <n v="26.74"/>
        <n v="26.7441666666667"/>
        <n v="25.2166666666667"/>
        <n v="13.55"/>
        <n v="14.6225"/>
        <n v="14.6291666666667"/>
        <n v="14.45"/>
        <n v="14.475"/>
        <n v="14.3225"/>
        <n v="14.4208333333333"/>
        <n v="14.945"/>
        <n v="60.3341666666667"/>
        <n v="66.9175"/>
        <n v="67.3283333333333"/>
        <n v="65.11"/>
        <n v="64.6941666666667"/>
        <n v="66.6566666666667"/>
        <n v="67.13"/>
        <n v="73.9275"/>
        <n v="176.49"/>
        <n v="174.25"/>
        <n v="178.009166666667"/>
        <n v="187.344166666667"/>
        <n v="179.958333333333"/>
        <n v="175.729166666667"/>
        <n v="176.119166666667"/>
        <n v="171.2075"/>
        <n v="1.86583333333333"/>
        <n v="1.65833333333333"/>
        <n v="1.54333333333333"/>
        <n v="1.6925"/>
        <n v="1.66416666666667"/>
        <n v="22.2433333333333"/>
        <n v="22.5875"/>
        <n v="22.7883333333333"/>
        <n v="22.7766666666667"/>
        <n v="23.035"/>
        <n v="22.4883333333333"/>
        <n v="22.2675"/>
        <n v="36.845"/>
        <n v="35.2433333333333"/>
        <n v="35.065"/>
        <n v="35.9133333333333"/>
        <n v="35.9283333333333"/>
        <n v="35.2758333333333"/>
        <n v="34.9941666666667"/>
        <n v="32.7058333333333"/>
        <n v="20.1291666666667"/>
        <n v="20.1733333333333"/>
        <n v="20.3741666666667"/>
        <n v="20.7533333333333"/>
        <n v="19.3791666666667"/>
        <n v="20.0825"/>
        <n v="18.3466666666667"/>
        <n v="0.469166666666667"/>
        <n v="0.553333333333333"/>
        <n v="0.529166666666667"/>
        <n v="0.498333333333333"/>
        <n v="0.505"/>
        <n v="0.533333333333333"/>
        <n v="0.576666666666667"/>
        <n v="0.719166666666667"/>
        <n v="56.7391666666667"/>
        <n v="59.1016666666667"/>
        <n v="57.8333333333333"/>
        <n v="65.3158333333333"/>
        <n v="67.1158333333333"/>
        <n v="59.9341666666667"/>
        <n v="66.0725"/>
        <n v="65.675"/>
        <n v="12.365"/>
        <n v="12.465"/>
        <n v="12.5"/>
        <n v="12.3541666666667"/>
        <n v="12.415"/>
        <n v="12.8466666666667"/>
        <n v="12.6216666666667"/>
        <n v="12.4775"/>
        <n v="57.13"/>
        <n v="107.226666666667"/>
        <n v="84.3741666666667"/>
        <n v="71.1908333333333"/>
        <n v="82.1766666666667"/>
        <n v="93.6033333333333"/>
        <n v="125.316666666667"/>
        <n v="168.250833333333"/>
        <n v="18.6466666666667"/>
        <n v="18.6633333333333"/>
        <n v="18.9066666666667"/>
        <n v="18.5833333333333"/>
        <n v="18.3891666666667"/>
        <n v="19.2333333333333"/>
        <n v="19.0366666666667"/>
        <n v="18.8666666666667"/>
        <n v="23.0258333333333"/>
        <n v="23.1383333333333"/>
        <n v="23.0666666666667"/>
        <n v="23.2275"/>
        <n v="23.4825"/>
        <n v="23.5583333333333"/>
        <n v="23.5966666666667"/>
        <n v="97.5608333333333"/>
        <n v="97.9341666666667"/>
        <n v="98.8025"/>
        <n v="97.01"/>
        <n v="96.6033333333333"/>
        <n v="100.3425"/>
        <n v="98.8841666666667"/>
        <n v="97.5766666666667"/>
        <n v="9.71333333333333"/>
        <n v="9.83"/>
        <n v="9.91166666666667"/>
        <n v="9.66333333333333"/>
        <n v="9.40416666666667"/>
        <n v="9.42833333333333"/>
        <n v="9.8925"/>
        <n v="9.75083333333333"/>
        <n v="120.258333333333"/>
        <n v="121.084166666667"/>
        <n v="120.23"/>
        <n v="121.1225"/>
        <n v="123.103333333333"/>
        <n v="123.025833333333"/>
        <n v="121.665"/>
        <n v="122.415833333333"/>
        <n v="27.3925"/>
        <n v="26.845"/>
        <n v="25.5825"/>
        <n v="25.9225"/>
        <n v="25.1033333333333"/>
        <n v="25.5516666666667"/>
        <n v="26.9075"/>
        <n v="26.5841666666667"/>
        <n v="26.335"/>
        <n v="25.6575"/>
        <n v="25.9608333333333"/>
        <n v="25.2366666666667"/>
        <n v="25.5933333333333"/>
        <n v="24.5725"/>
        <n v="13.245"/>
        <n v="13.9508333333333"/>
        <n v="14.9191666666667"/>
        <n v="14.8425"/>
        <n v="14.9183333333333"/>
        <n v="14.7558333333333"/>
        <n v="14.9383333333333"/>
        <n v="60.1141666666667"/>
        <n v="65.365"/>
        <n v="71.1708333333333"/>
        <n v="70.2041666666667"/>
        <n v="72.9575"/>
        <n v="71.2241666666667"/>
        <n v="75.355"/>
        <n v="140.803333333333"/>
        <n v="158.0725"/>
        <n v="138.843333333333"/>
        <n v="155.561666666667"/>
        <n v="142.155833333333"/>
        <n v="148.625833333333"/>
        <n v="142.349166666667"/>
        <n v="142.599166666667"/>
        <n v="1.92"/>
        <n v="1.775"/>
        <n v="1.73416666666667"/>
        <n v="1.6225"/>
        <n v="1.6375"/>
        <n v="1.83833333333333"/>
        <n v="1.75916666666667"/>
        <n v="1.79333333333333"/>
        <n v="21.78"/>
        <n v="22.3191666666667"/>
        <n v="22.0833333333333"/>
        <n v="22.4491666666667"/>
        <n v="22.5916666666667"/>
        <n v="22.2616666666667"/>
        <n v="22.355"/>
        <n v="21.9908333333333"/>
        <n v="36.3"/>
        <n v="35.3391666666667"/>
        <n v="34.6975"/>
        <n v="33.7491666666667"/>
        <n v="33.9841666666667"/>
        <n v="33.4158333333333"/>
        <n v="34.1466666666667"/>
        <n v="32.3566666666667"/>
        <n v="18.7433333333333"/>
        <n v="18.2316666666667"/>
        <n v="17.6283333333333"/>
        <n v="18.3016666666667"/>
        <n v="17.38"/>
        <n v="17.59"/>
        <n v="16.9966666666667"/>
        <n v="0.603333333333333"/>
        <n v="0.641666666666667"/>
        <n v="0.663333333333334"/>
        <n v="0.640833333333333"/>
        <n v="0.696666666666667"/>
        <n v="0.694166666666667"/>
        <n v="0.7525"/>
        <n v="54.98"/>
        <n v="57.6616666666667"/>
        <n v="58.7075"/>
        <n v="65.6341666666667"/>
        <n v="66.0741666666667"/>
        <n v="59.42"/>
        <n v="62.5458333333333"/>
        <n v="63.385"/>
        <n v="12.0991666666667"/>
        <n v="12.3041666666667"/>
        <n v="12.3883333333333"/>
        <n v="12.2058333333333"/>
        <n v="12.2958333333333"/>
        <n v="12.435"/>
        <n v="12.4366666666667"/>
        <n v="11.9183333333333"/>
        <n v="72.0708333333333"/>
        <n v="95.3608333333334"/>
        <n v="145.019166666667"/>
        <n v="184.66"/>
        <n v="144.865"/>
        <n v="18.5883333333333"/>
        <n v="18.7766666666667"/>
        <n v="19.065"/>
        <n v="18.62"/>
        <n v="19"/>
        <n v="19.1975"/>
        <n v="18.4566666666667"/>
        <n v="22.4225"/>
        <n v="22.51"/>
        <n v="22.4866666666667"/>
        <n v="22.9791666666667"/>
        <n v="22.8875"/>
        <n v="22.85"/>
        <n v="22.7133333333333"/>
        <n v="97.3041666666667"/>
        <n v="98.5683333333333"/>
        <n v="99.7133333333334"/>
        <n v="97.4575"/>
        <n v="97.4816666666667"/>
        <n v="99.0975"/>
        <n v="99.4891666666667"/>
        <n v="95.4383333333333"/>
        <n v="9.70166666666667"/>
        <n v="9.935"/>
        <n v="9.68416666666667"/>
        <n v="9.47083333333333"/>
        <n v="9.8525"/>
        <n v="9.79666666666667"/>
        <n v="116.840833333333"/>
        <n v="117.573333333333"/>
        <n v="116.9475"/>
        <n v="118.204166666667"/>
        <n v="119.951666666667"/>
        <n v="119.071666666667"/>
        <n v="118.206666666667"/>
        <n v="117.209166666667"/>
      </sharedItems>
    </cacheField>
    <cacheField name="ANN" numFmtId="0">
      <sharedItems containsSemiMixedTypes="0" containsString="0" containsNumber="1" minValue="0.16" maxValue="6360.63" count="3186">
        <n v="25.48"/>
        <n v="26.02"/>
        <n v="25.88"/>
        <n v="25.58"/>
        <n v="25.9"/>
        <n v="25.69"/>
        <n v="25.98"/>
        <n v="25.41"/>
        <n v="25.79"/>
        <n v="25.56"/>
        <n v="25.87"/>
        <n v="25.6"/>
        <n v="25.86"/>
        <n v="25.42"/>
        <n v="17.7"/>
        <n v="18.07"/>
        <n v="18.25"/>
        <n v="17.94"/>
        <n v="18.43"/>
        <n v="17.88"/>
        <n v="18.31"/>
        <n v="17.82"/>
        <n v="86.69"/>
        <n v="86.56"/>
        <n v="88.06"/>
        <n v="87.69"/>
        <n v="88.44"/>
        <n v="87.06"/>
        <n v="87.88"/>
        <n v="87.56"/>
        <n v="213.06"/>
        <n v="214.06"/>
        <n v="215.56"/>
        <n v="217.62"/>
        <n v="216.88"/>
        <n v="218.12"/>
        <n v="220.62"/>
        <n v="219.44"/>
        <n v="1.23"/>
        <n v="1.16"/>
        <n v="1.09"/>
        <n v="1.12"/>
        <n v="1.11"/>
        <n v="1.18"/>
        <n v="1.14"/>
        <n v="24.12"/>
        <n v="24.58"/>
        <n v="24.64"/>
        <n v="24.37"/>
        <n v="24.76"/>
        <n v="24.34"/>
        <n v="24.69"/>
        <n v="24.23"/>
        <n v="32.59"/>
        <n v="34.1"/>
        <n v="32.82"/>
        <n v="32.9"/>
        <n v="32.4"/>
        <n v="33.38"/>
        <n v="33.34"/>
        <n v="32.91"/>
        <n v="11.45"/>
        <n v="15.27"/>
        <n v="17.58"/>
        <n v="14.22"/>
        <n v="15.56"/>
        <n v="13.22"/>
        <n v="17.37"/>
        <n v="14.29"/>
        <n v="0.72"/>
        <n v="0.7"/>
        <n v="0.76"/>
        <n v="0.78"/>
        <n v="0.84"/>
        <n v="0.75"/>
        <n v="0.77"/>
        <n v="0.82"/>
        <n v="59.85"/>
        <n v="60.16"/>
        <n v="63.2"/>
        <n v="67.46"/>
        <n v="69.08"/>
        <n v="64.25"/>
        <n v="67.98"/>
        <n v="68.16"/>
        <n v="10.92"/>
        <n v="11.12"/>
        <n v="10.97"/>
        <n v="11.21"/>
        <n v="11.34"/>
        <n v="11.28"/>
        <n v="11.39"/>
        <n v="11.09"/>
        <n v="1255.08"/>
        <n v="1703.32"/>
        <n v="1576.76"/>
        <n v="1877.34"/>
        <n v="2225.39"/>
        <n v="1545.12"/>
        <n v="2189.33"/>
        <n v="2072.16"/>
        <n v="16.43"/>
        <n v="16.62"/>
        <n v="16.5"/>
        <n v="16.76"/>
        <n v="16.72"/>
        <n v="16.89"/>
        <n v="17.16"/>
        <n v="16.73"/>
        <n v="21.94"/>
        <n v="21.98"/>
        <n v="21.9"/>
        <n v="22.17"/>
        <n v="22.45"/>
        <n v="22.31"/>
        <n v="22.1"/>
        <n v="22.18"/>
        <n v="87.31"/>
        <n v="88.62"/>
        <n v="87.8"/>
        <n v="89.02"/>
        <n v="89.15"/>
        <n v="89.38"/>
        <n v="90.64"/>
        <n v="88.19"/>
        <n v="9.62"/>
        <n v="9.59"/>
        <n v="9.57"/>
        <n v="9.53"/>
        <n v="9.36"/>
        <n v="9.32"/>
        <n v="9.67"/>
        <n v="115.64"/>
        <n v="116.14"/>
        <n v="115.34"/>
        <n v="116.89"/>
        <n v="118.64"/>
        <n v="117.48"/>
        <n v="116.29"/>
        <n v="116.39"/>
        <n v="24.87"/>
        <n v="25.34"/>
        <n v="25.14"/>
        <n v="24.8"/>
        <n v="25.08"/>
        <n v="24.89"/>
        <n v="24.9"/>
        <n v="25.35"/>
        <n v="25.17"/>
        <n v="25.15"/>
        <n v="24.96"/>
        <n v="24.74"/>
        <n v="17.27"/>
        <n v="17.64"/>
        <n v="18.01"/>
        <n v="17.52"/>
        <n v="17.46"/>
        <n v="17.4"/>
        <n v="86.38"/>
        <n v="86.5"/>
        <n v="88.75"/>
        <n v="87.75"/>
        <n v="88.5"/>
        <n v="89"/>
        <n v="224.44"/>
        <n v="226.12"/>
        <n v="228.12"/>
        <n v="228.5"/>
        <n v="229.25"/>
        <n v="227.5"/>
        <n v="229.88"/>
        <n v="230.44"/>
        <n v="0.61"/>
        <n v="0.6"/>
        <n v="0.55"/>
        <n v="0.59"/>
        <n v="0.58"/>
        <n v="0.62"/>
        <n v="0.56"/>
        <n v="23.55"/>
        <n v="23.98"/>
        <n v="24.08"/>
        <n v="23.71"/>
        <n v="24.05"/>
        <n v="23.69"/>
        <n v="24.09"/>
        <n v="32.69"/>
        <n v="35.63"/>
        <n v="32.84"/>
        <n v="32.31"/>
        <n v="33.45"/>
        <n v="33.23"/>
        <n v="32.63"/>
        <n v="12.1"/>
        <n v="15.29"/>
        <n v="13.94"/>
        <n v="15.78"/>
        <n v="13.07"/>
        <n v="13.69"/>
        <n v="0.69"/>
        <n v="0.8"/>
        <n v="0.81"/>
        <n v="0.83"/>
        <n v="62.4"/>
        <n v="61.16"/>
        <n v="63.51"/>
        <n v="68.41"/>
        <n v="70.55"/>
        <n v="65.16"/>
        <n v="69.25"/>
        <n v="69.59"/>
        <n v="11.02"/>
        <n v="11.3"/>
        <n v="11.2"/>
        <n v="11.38"/>
        <n v="11.52"/>
        <n v="11.36"/>
        <n v="11.16"/>
        <n v="1170.7"/>
        <n v="1887.89"/>
        <n v="1829.88"/>
        <n v="2167.38"/>
        <n v="2457.42"/>
        <n v="1893.16"/>
        <n v="2473.67"/>
        <n v="1968.33"/>
        <n v="16.61"/>
        <n v="17.03"/>
        <n v="16.93"/>
        <n v="16.88"/>
        <n v="16.92"/>
        <n v="17.34"/>
        <n v="17.19"/>
        <n v="16.95"/>
        <n v="22.11"/>
        <n v="22.15"/>
        <n v="22.38"/>
        <n v="22.6"/>
        <n v="22.53"/>
        <n v="22.37"/>
        <n v="87.95"/>
        <n v="90.24"/>
        <n v="89.62"/>
        <n v="89.05"/>
        <n v="89.66"/>
        <n v="91.16"/>
        <n v="90.26"/>
        <n v="88.71"/>
        <n v="9.63"/>
        <n v="9.64"/>
        <n v="9.66"/>
        <n v="9.85"/>
        <n v="9.75"/>
        <n v="115.8"/>
        <n v="116.18"/>
        <n v="115.62"/>
        <n v="117.09"/>
        <n v="118.59"/>
        <n v="117.75"/>
        <n v="116.49"/>
        <n v="116.37"/>
        <n v="24.77"/>
        <n v="24.7"/>
        <n v="24.97"/>
        <n v="24.86"/>
        <n v="25.13"/>
        <n v="24.48"/>
        <n v="25.12"/>
        <n v="24.82"/>
        <n v="25.07"/>
        <n v="24.93"/>
        <n v="24.59"/>
        <n v="16.97"/>
        <n v="17.15"/>
        <n v="17.09"/>
        <n v="84.94"/>
        <n v="84.06"/>
        <n v="85.81"/>
        <n v="86.94"/>
        <n v="85"/>
        <n v="215.81"/>
        <n v="215.69"/>
        <n v="218.06"/>
        <n v="218.81"/>
        <n v="218.5"/>
        <n v="216.69"/>
        <n v="221.81"/>
        <n v="219.06"/>
        <n v="1.05"/>
        <n v="1"/>
        <n v="0.92"/>
        <n v="0.98"/>
        <n v="0.96"/>
        <n v="0.95"/>
        <n v="0.99"/>
        <n v="23.29"/>
        <n v="23.67"/>
        <n v="23.76"/>
        <n v="23.41"/>
        <n v="23.8"/>
        <n v="23.42"/>
        <n v="23.78"/>
        <n v="23.27"/>
        <n v="33.84"/>
        <n v="37.02"/>
        <n v="34.12"/>
        <n v="33.44"/>
        <n v="32.37"/>
        <n v="34.4"/>
        <n v="34.68"/>
        <n v="32.94"/>
        <n v="11.5"/>
        <n v="14.72"/>
        <n v="13.44"/>
        <n v="14.48"/>
        <n v="12.95"/>
        <n v="16.09"/>
        <n v="13.33"/>
        <n v="0.86"/>
        <n v="0.89"/>
        <n v="62.17"/>
        <n v="61.3"/>
        <n v="64.16"/>
        <n v="68.52"/>
        <n v="70.25"/>
        <n v="65.55"/>
        <n v="68.8"/>
        <n v="69.17"/>
        <n v="10.82"/>
        <n v="11.08"/>
        <n v="11.23"/>
        <n v="11.27"/>
        <n v="1318.36"/>
        <n v="1787.7"/>
        <n v="1671.68"/>
        <n v="2141.02"/>
        <n v="2446.88"/>
        <n v="1629.49"/>
        <n v="2832.93"/>
        <n v="2458.85"/>
        <n v="16.22"/>
        <n v="16.55"/>
        <n v="16.59"/>
        <n v="16.35"/>
        <n v="16.54"/>
        <n v="16.82"/>
        <n v="22.05"/>
        <n v="22.08"/>
        <n v="22.01"/>
        <n v="22.28"/>
        <n v="22.55"/>
        <n v="22.43"/>
        <n v="22.2"/>
        <n v="22.3"/>
        <n v="86.28"/>
        <n v="88.18"/>
        <n v="86.84"/>
        <n v="88.16"/>
        <n v="89.12"/>
        <n v="88.84"/>
        <n v="87.4"/>
        <n v="9.61"/>
        <n v="9.65"/>
        <n v="9.55"/>
        <n v="9.48"/>
        <n v="9.5"/>
        <n v="9.73"/>
        <n v="9.71"/>
        <n v="115.97"/>
        <n v="117.14"/>
        <n v="118.91"/>
        <n v="117.81"/>
        <n v="116.52"/>
        <n v="116.68"/>
        <n v="25.82"/>
        <n v="25.3"/>
        <n v="24.78"/>
        <n v="25.03"/>
        <n v="24.94"/>
        <n v="25.37"/>
        <n v="25.01"/>
        <n v="25.62"/>
        <n v="25.26"/>
        <n v="25.09"/>
        <n v="25.29"/>
        <n v="24.65"/>
        <n v="16.3"/>
        <n v="16.42"/>
        <n v="16.48"/>
        <n v="16.78"/>
        <n v="80.75"/>
        <n v="79.06"/>
        <n v="82.25"/>
        <n v="82.44"/>
        <n v="84"/>
        <n v="81.88"/>
        <n v="82.31"/>
        <n v="82.94"/>
        <n v="204.75"/>
        <n v="204.5"/>
        <n v="207.56"/>
        <n v="211.75"/>
        <n v="207.88"/>
        <n v="213"/>
        <n v="211"/>
        <n v="1.84"/>
        <n v="1.74"/>
        <n v="1.59"/>
        <n v="1.67"/>
        <n v="1.62"/>
        <n v="1.81"/>
        <n v="1.69"/>
        <n v="22.98"/>
        <n v="23.31"/>
        <n v="23.08"/>
        <n v="23.5"/>
        <n v="23.1"/>
        <n v="23.44"/>
        <n v="22.94"/>
        <n v="35.87"/>
        <n v="39.06"/>
        <n v="35.55"/>
        <n v="34.33"/>
        <n v="33.17"/>
        <n v="34.08"/>
        <n v="35.93"/>
        <n v="33.83"/>
        <n v="11.32"/>
        <n v="14.33"/>
        <n v="16.32"/>
        <n v="12.41"/>
        <n v="13.68"/>
        <n v="12.8"/>
        <n v="15.32"/>
        <n v="13.13"/>
        <n v="0.66"/>
        <n v="0.64"/>
        <n v="0.73"/>
        <n v="0.79"/>
        <n v="0.71"/>
        <n v="0.74"/>
        <n v="57.09"/>
        <n v="56.74"/>
        <n v="58.48"/>
        <n v="63.62"/>
        <n v="65.48"/>
        <n v="61.2"/>
        <n v="63.49"/>
        <n v="63.22"/>
        <n v="11.8"/>
        <n v="11.77"/>
        <n v="11.92"/>
        <n v="12.02"/>
        <n v="11.96"/>
        <n v="12.09"/>
        <n v="11.69"/>
        <n v="1471.29"/>
        <n v="1571.48"/>
        <n v="1745.51"/>
        <n v="1993.36"/>
        <n v="1371.09"/>
        <n v="2301.38"/>
        <n v="2090.13"/>
        <n v="17.38"/>
        <n v="17.67"/>
        <n v="17.87"/>
        <n v="17.76"/>
        <n v="18.24"/>
        <n v="17.73"/>
        <n v="22.35"/>
        <n v="22.49"/>
        <n v="22.73"/>
        <n v="23"/>
        <n v="22.84"/>
        <n v="22.72"/>
        <n v="22.64"/>
        <n v="91.33"/>
        <n v="93.23"/>
        <n v="93.26"/>
        <n v="93.89"/>
        <n v="93.72"/>
        <n v="93.95"/>
        <n v="95.31"/>
        <n v="92.4"/>
        <n v="9.52"/>
        <n v="9.33"/>
        <n v="9.27"/>
        <n v="9.82"/>
        <n v="116.96"/>
        <n v="118.05"/>
        <n v="117.41"/>
        <n v="118.88"/>
        <n v="120.75"/>
        <n v="119.34"/>
        <n v="118.58"/>
        <n v="117.7"/>
        <n v="26.96"/>
        <n v="26.05"/>
        <n v="26.63"/>
        <n v="26.81"/>
        <n v="26.85"/>
        <n v="26.18"/>
        <n v="26.29"/>
        <n v="26.12"/>
        <n v="25.61"/>
        <n v="26.03"/>
        <n v="26.13"/>
        <n v="25.73"/>
        <n v="24.75"/>
        <n v="11.6"/>
        <n v="13"/>
        <n v="12.08"/>
        <n v="12.63"/>
        <n v="12.7"/>
        <n v="12.39"/>
        <n v="12.57"/>
        <n v="54.44"/>
        <n v="62.5"/>
        <n v="57.75"/>
        <n v="59.56"/>
        <n v="60.06"/>
        <n v="60.38"/>
        <n v="60.62"/>
        <n v="63.44"/>
        <n v="40.81"/>
        <n v="1.44"/>
        <n v="39.94"/>
        <n v="257.5"/>
        <n v="343.88"/>
        <n v="10.44"/>
        <n v="11.19"/>
        <n v="14.62"/>
        <n v="2.66"/>
        <n v="2.45"/>
        <n v="2.4"/>
        <n v="2.47"/>
        <n v="2.38"/>
        <n v="2.59"/>
        <n v="2.62"/>
        <n v="19.55"/>
        <n v="20.37"/>
        <n v="19.94"/>
        <n v="20.62"/>
        <n v="20.08"/>
        <n v="20.21"/>
        <n v="19.8"/>
        <n v="40.38"/>
        <n v="40.71"/>
        <n v="40.21"/>
        <n v="39.44"/>
        <n v="40.84"/>
        <n v="40.12"/>
        <n v="40.33"/>
        <n v="39.68"/>
        <n v="11.78"/>
        <n v="14.9"/>
        <n v="16.94"/>
        <n v="14.04"/>
        <n v="15.08"/>
        <n v="15.69"/>
        <n v="14.83"/>
        <n v="0.46"/>
        <n v="0.57"/>
        <n v="0.49"/>
        <n v="0.52"/>
        <n v="54.78"/>
        <n v="57.91"/>
        <n v="56.41"/>
        <n v="63.05"/>
        <n v="65.37"/>
        <n v="56.76"/>
        <n v="63.29"/>
        <n v="63.67"/>
        <n v="12.42"/>
        <n v="12.6"/>
        <n v="12.61"/>
        <n v="12.53"/>
        <n v="12.55"/>
        <n v="12.99"/>
        <n v="12.73"/>
        <n v="12.51"/>
        <n v="595.9"/>
        <n v="1181.25"/>
        <n v="748.83"/>
        <n v="775.2"/>
        <n v="970.31"/>
        <n v="943.95"/>
        <n v="1340.89"/>
        <n v="1478.6"/>
        <n v="18.79"/>
        <n v="18.93"/>
        <n v="19.16"/>
        <n v="18.91"/>
        <n v="18.63"/>
        <n v="19.52"/>
        <n v="19.29"/>
        <n v="18.89"/>
        <n v="23.01"/>
        <n v="23.12"/>
        <n v="23.09"/>
        <n v="23.21"/>
        <n v="23.45"/>
        <n v="23.52"/>
        <n v="23.43"/>
        <n v="23.53"/>
        <n v="98.68"/>
        <n v="99.68"/>
        <n v="100.3"/>
        <n v="99.11"/>
        <n v="98.34"/>
        <n v="102.33"/>
        <n v="100.48"/>
        <n v="98.45"/>
        <n v="9.7"/>
        <n v="9.45"/>
        <n v="9.25"/>
        <n v="9.14"/>
        <n v="9.38"/>
        <n v="120.32"/>
        <n v="121.19"/>
        <n v="120.37"/>
        <n v="121.23"/>
        <n v="123.22"/>
        <n v="123.09"/>
        <n v="121.82"/>
        <n v="122.45"/>
        <n v="26.08"/>
        <n v="26.01"/>
        <n v="25.83"/>
        <n v="26"/>
        <n v="26.04"/>
        <n v="25.75"/>
        <n v="25.68"/>
        <n v="26.06"/>
        <n v="25.8"/>
        <n v="18.19"/>
        <n v="88.25"/>
        <n v="88.31"/>
        <n v="87.12"/>
        <n v="224.88"/>
        <n v="232.06"/>
        <n v="228.44"/>
        <n v="231.69"/>
        <n v="231.62"/>
        <n v="236.06"/>
        <n v="232.38"/>
        <n v="234.62"/>
        <n v="0.91"/>
        <n v="0.87"/>
        <n v="0.9"/>
        <n v="24.35"/>
        <n v="24.88"/>
        <n v="24.71"/>
        <n v="24.55"/>
        <n v="33.2"/>
        <n v="34.16"/>
        <n v="33.12"/>
        <n v="33.02"/>
        <n v="33.93"/>
        <n v="33.52"/>
        <n v="33.47"/>
        <n v="13.24"/>
        <n v="15.61"/>
        <n v="15.06"/>
        <n v="18.29"/>
        <n v="14.84"/>
        <n v="0.88"/>
        <n v="70.59"/>
        <n v="70.58"/>
        <n v="70.83"/>
        <n v="73.42"/>
        <n v="77.79"/>
        <n v="73.28"/>
        <n v="75.55"/>
        <n v="74.87"/>
        <n v="10.47"/>
        <n v="10.26"/>
        <n v="10.12"/>
        <n v="10.49"/>
        <n v="10.52"/>
        <n v="10.73"/>
        <n v="10.48"/>
        <n v="1882.62"/>
        <n v="2188.48"/>
        <n v="2905.66"/>
        <n v="3000.59"/>
        <n v="3227.34"/>
        <n v="3327.54"/>
        <n v="3264.1"/>
        <n v="2252.04"/>
        <n v="15.19"/>
        <n v="14.93"/>
        <n v="14.81"/>
        <n v="15.22"/>
        <n v="15"/>
        <n v="15.57"/>
        <n v="15.36"/>
        <n v="22.26"/>
        <n v="22.32"/>
        <n v="22.41"/>
        <n v="22.19"/>
        <n v="22.21"/>
        <n v="81.03"/>
        <n v="80.24"/>
        <n v="82.4"/>
        <n v="81.6"/>
        <n v="84.08"/>
        <n v="82.61"/>
        <n v="82.49"/>
        <n v="9.06"/>
        <n v="8.96"/>
        <n v="8.85"/>
        <n v="9.09"/>
        <n v="8.95"/>
        <n v="9.2"/>
        <n v="9.17"/>
        <n v="118.37"/>
        <n v="117.52"/>
        <n v="117.24"/>
        <n v="118.51"/>
        <n v="120.35"/>
        <n v="119.02"/>
        <n v="117.55"/>
        <n v="117.72"/>
        <n v="28.05"/>
        <n v="28.19"/>
        <n v="28.23"/>
        <n v="27.98"/>
        <n v="27.72"/>
        <n v="26.6"/>
        <n v="27.15"/>
        <n v="26.26"/>
        <n v="27.5"/>
        <n v="27.77"/>
        <n v="27.76"/>
        <n v="27.47"/>
        <n v="27.34"/>
        <n v="26.36"/>
        <n v="26.82"/>
        <n v="9.95"/>
        <n v="10.86"/>
        <n v="10.13"/>
        <n v="10.74"/>
        <n v="11.17"/>
        <n v="12.21"/>
        <n v="11.47"/>
        <n v="11.72"/>
        <n v="42.88"/>
        <n v="46"/>
        <n v="43.12"/>
        <n v="46.5"/>
        <n v="49"/>
        <n v="56.06"/>
        <n v="52.25"/>
        <n v="54.88"/>
        <n v="93.88"/>
        <n v="117"/>
        <n v="106.19"/>
        <n v="120.56"/>
        <n v="121.38"/>
        <n v="126.19"/>
        <n v="115"/>
        <n v="117.06"/>
        <n v="2.28"/>
        <n v="2.13"/>
        <n v="2.22"/>
        <n v="2.18"/>
        <n v="2.09"/>
        <n v="2.23"/>
        <n v="2.16"/>
        <n v="18.78"/>
        <n v="19.97"/>
        <n v="19.1"/>
        <n v="19.9"/>
        <n v="20.51"/>
        <n v="20.25"/>
        <n v="20.01"/>
        <n v="43.66"/>
        <n v="43.67"/>
        <n v="43.45"/>
        <n v="43.55"/>
        <n v="43.72"/>
        <n v="42.63"/>
        <n v="43.23"/>
        <n v="42.57"/>
        <n v="8.61"/>
        <n v="11.07"/>
        <n v="12.65"/>
        <n v="9.05"/>
        <n v="7.69"/>
        <n v="10.25"/>
        <n v="9.03"/>
        <n v="0.31"/>
        <n v="0.33"/>
        <n v="0.3"/>
        <n v="0.37"/>
        <n v="0.41"/>
        <n v="0.39"/>
        <n v="42.09"/>
        <n v="46.78"/>
        <n v="45.58"/>
        <n v="50.14"/>
        <n v="52.37"/>
        <n v="46.3"/>
        <n v="45.29"/>
        <n v="47.24"/>
        <n v="13.32"/>
        <n v="13.25"/>
        <n v="13.55"/>
        <n v="13.84"/>
        <n v="13.67"/>
        <n v="14.03"/>
        <n v="13.54"/>
        <n v="759.38"/>
        <n v="812.11"/>
        <n v="669.73"/>
        <n v="717.19"/>
        <n v="1038.87"/>
        <n v="1128.52"/>
        <n v="1248.28"/>
        <n v="1156.67"/>
        <n v="21.18"/>
        <n v="20.89"/>
        <n v="21.46"/>
        <n v="21.71"/>
        <n v="21.57"/>
        <n v="21.37"/>
        <n v="23.22"/>
        <n v="23.6"/>
        <n v="23.94"/>
        <n v="24"/>
        <n v="23.89"/>
        <n v="24.33"/>
        <n v="108.45"/>
        <n v="107.38"/>
        <n v="109.59"/>
        <n v="111.02"/>
        <n v="110.75"/>
        <n v="109.91"/>
        <n v="112.55"/>
        <n v="109.1"/>
        <n v="9.42"/>
        <n v="9.92"/>
        <n v="9.4"/>
        <n v="9.37"/>
        <n v="9.18"/>
        <n v="9.35"/>
        <n v="118.75"/>
        <n v="119.23"/>
        <n v="120.4"/>
        <n v="122.43"/>
        <n v="123.13"/>
        <n v="122.38"/>
        <n v="123.27"/>
        <n v="121.5"/>
        <n v="26.69"/>
        <n v="26.7"/>
        <n v="27"/>
        <n v="27.71"/>
        <n v="26.5"/>
        <n v="26.87"/>
        <n v="26.83"/>
        <n v="26.57"/>
        <n v="26.68"/>
        <n v="26.75"/>
        <n v="27.28"/>
        <n v="26.41"/>
        <n v="26.74"/>
        <n v="14.1"/>
        <n v="14.95"/>
        <n v="15.01"/>
        <n v="15.14"/>
        <n v="14.77"/>
        <n v="14.53"/>
        <n v="14.71"/>
        <n v="65"/>
        <n v="69.56"/>
        <n v="69.81"/>
        <n v="69.44"/>
        <n v="67.31"/>
        <n v="69.88"/>
        <n v="67.69"/>
        <n v="71.88"/>
        <n v="247.56"/>
        <n v="249.81"/>
        <n v="251.94"/>
        <n v="241.06"/>
        <n v="247.88"/>
        <n v="255.38"/>
        <n v="256.81"/>
        <n v="271.81"/>
        <n v="1.89"/>
        <n v="1.64"/>
        <n v="1.92"/>
        <n v="1.8"/>
        <n v="22.75"/>
        <n v="22.92"/>
        <n v="23.14"/>
        <n v="23.3"/>
        <n v="22.58"/>
        <n v="40.76"/>
        <n v="42.26"/>
        <n v="42.12"/>
        <n v="40.6"/>
        <n v="42.91"/>
        <n v="42.22"/>
        <n v="42.74"/>
        <n v="40.96"/>
        <n v="11.05"/>
        <n v="14.23"/>
        <n v="15.97"/>
        <n v="11.25"/>
        <n v="15.63"/>
        <n v="13.21"/>
        <n v="15.35"/>
        <n v="13.29"/>
        <n v="0.65"/>
        <n v="59.89"/>
        <n v="61.44"/>
        <n v="59.78"/>
        <n v="65.35"/>
        <n v="69.6"/>
        <n v="62.55"/>
        <n v="67.2"/>
        <n v="66.47"/>
        <n v="12.91"/>
        <n v="12.96"/>
        <n v="12.9"/>
        <n v="13.3"/>
        <n v="13.02"/>
        <n v="12.85"/>
        <n v="1582.03"/>
        <n v="1518.75"/>
        <n v="1228.71"/>
        <n v="1149.61"/>
        <n v="1507.45"/>
        <n v="1719.75"/>
        <n v="19.08"/>
        <n v="19.25"/>
        <n v="19.2"/>
        <n v="18.83"/>
        <n v="19.6"/>
        <n v="19.34"/>
        <n v="18.98"/>
        <n v="23.36"/>
        <n v="23.32"/>
        <n v="23.49"/>
        <n v="23.65"/>
        <n v="23.74"/>
        <n v="23.63"/>
        <n v="100.8"/>
        <n v="100.86"/>
        <n v="101.3"/>
        <n v="100.98"/>
        <n v="99.7"/>
        <n v="103.23"/>
        <n v="101.38"/>
        <n v="99.61"/>
        <n v="9.24"/>
        <n v="9.26"/>
        <n v="9.28"/>
        <n v="8.98"/>
        <n v="9.49"/>
        <n v="9.21"/>
        <n v="122.76"/>
        <n v="122.59"/>
        <n v="122.63"/>
        <n v="124.64"/>
        <n v="124.77"/>
        <n v="123.45"/>
        <n v="124.32"/>
        <n v="28.7"/>
        <n v="29.05"/>
        <n v="28.64"/>
        <n v="28.83"/>
        <n v="28.79"/>
        <n v="27.79"/>
        <n v="26.98"/>
        <n v="26.53"/>
        <n v="27.68"/>
        <n v="28.07"/>
        <n v="27.7"/>
        <n v="27.82"/>
        <n v="27.8"/>
        <n v="27.01"/>
        <n v="25.96"/>
        <n v="8.48"/>
        <n v="9.22"/>
        <n v="8.91"/>
        <n v="10.07"/>
        <n v="9.89"/>
        <n v="35.56"/>
        <n v="38.38"/>
        <n v="37.62"/>
        <n v="38.56"/>
        <n v="40.94"/>
        <n v="44.38"/>
        <n v="45.75"/>
        <n v="47.56"/>
        <n v="53.75"/>
        <n v="59.31"/>
        <n v="47.81"/>
        <n v="57.69"/>
        <n v="55.44"/>
        <n v="48.62"/>
        <n v="46.81"/>
        <n v="2.75"/>
        <n v="2.58"/>
        <n v="2.48"/>
        <n v="2.46"/>
        <n v="17.48"/>
        <n v="18.58"/>
        <n v="18.33"/>
        <n v="18.77"/>
        <n v="18.97"/>
        <n v="18.44"/>
        <n v="18.65"/>
        <n v="43.44"/>
        <n v="44.25"/>
        <n v="43.86"/>
        <n v="44.37"/>
        <n v="43.38"/>
        <n v="42.87"/>
        <n v="42.92"/>
        <n v="6.16"/>
        <n v="9.13"/>
        <n v="12.38"/>
        <n v="8.83"/>
        <n v="10.28"/>
        <n v="8.74"/>
        <n v="0.16"/>
        <n v="0.17"/>
        <n v="0.18"/>
        <n v="0.2"/>
        <n v="0.22"/>
        <n v="0.28"/>
        <n v="0.25"/>
        <n v="43.15"/>
        <n v="46.86"/>
        <n v="45.91"/>
        <n v="52.64"/>
        <n v="54.66"/>
        <n v="47.55"/>
        <n v="48.47"/>
        <n v="53.1"/>
        <n v="14"/>
        <n v="13.91"/>
        <n v="13.97"/>
        <n v="14.12"/>
        <n v="14.42"/>
        <n v="13.83"/>
        <n v="448.24"/>
        <n v="532.62"/>
        <n v="564.26"/>
        <n v="490.43"/>
        <n v="627.54"/>
        <n v="754.1"/>
        <n v="1137.1"/>
        <n v="954.85"/>
        <n v="21.91"/>
        <n v="21.93"/>
        <n v="21.92"/>
        <n v="21.76"/>
        <n v="22.66"/>
        <n v="21.7"/>
        <n v="23.84"/>
        <n v="24.14"/>
        <n v="24.4"/>
        <n v="24.24"/>
        <n v="24.36"/>
        <n v="111.83"/>
        <n v="112.4"/>
        <n v="111.87"/>
        <n v="112.48"/>
        <n v="111.72"/>
        <n v="112.98"/>
        <n v="115.25"/>
        <n v="110.77"/>
        <n v="9.6"/>
        <n v="9.69"/>
        <n v="9.51"/>
        <n v="9.54"/>
        <n v="9.29"/>
        <n v="9.07"/>
        <n v="8.97"/>
        <n v="9.44"/>
        <n v="121.77"/>
        <n v="123.3"/>
        <n v="123.23"/>
        <n v="124.29"/>
        <n v="124.59"/>
        <n v="124.81"/>
        <n v="125.68"/>
        <n v="124.37"/>
        <n v="27.87"/>
        <n v="27.81"/>
        <n v="27.58"/>
        <n v="27.42"/>
        <n v="27.83"/>
        <n v="26.59"/>
        <n v="26.97"/>
        <n v="27.08"/>
        <n v="26.93"/>
        <n v="27.06"/>
        <n v="25.4"/>
        <n v="10.68"/>
        <n v="11.84"/>
        <n v="44.94"/>
        <n v="49.44"/>
        <n v="50.56"/>
        <n v="49.88"/>
        <n v="56.5"/>
        <n v="57.19"/>
        <n v="96.12"/>
        <n v="114.5"/>
        <n v="106.69"/>
        <n v="120.62"/>
        <n v="125"/>
        <n v="127.5"/>
        <n v="110.12"/>
        <n v="113.38"/>
        <n v="2.42"/>
        <n v="2.55"/>
        <n v="2.64"/>
        <n v="2.61"/>
        <n v="18.74"/>
        <n v="19.89"/>
        <n v="19.58"/>
        <n v="19.82"/>
        <n v="20.15"/>
        <n v="20.12"/>
        <n v="19.86"/>
        <n v="42.38"/>
        <n v="41.83"/>
        <n v="42.81"/>
        <n v="40.72"/>
        <n v="42.31"/>
        <n v="40.15"/>
        <n v="7.8"/>
        <n v="11.14"/>
        <n v="11.18"/>
        <n v="11.26"/>
        <n v="9.58"/>
        <n v="0.43"/>
        <n v="0.47"/>
        <n v="0.48"/>
        <n v="46.31"/>
        <n v="48.78"/>
        <n v="47.48"/>
        <n v="50.8"/>
        <n v="52.55"/>
        <n v="48.55"/>
        <n v="47.5"/>
        <n v="48.9"/>
        <n v="12.88"/>
        <n v="13.06"/>
        <n v="13.34"/>
        <n v="13.46"/>
        <n v="13.75"/>
        <n v="13.4"/>
        <n v="13.86"/>
        <n v="13.27"/>
        <n v="648.63"/>
        <n v="722.46"/>
        <n v="743.55"/>
        <n v="1033.59"/>
        <n v="1250.3"/>
        <n v="1158.95"/>
        <n v="20.44"/>
        <n v="20.42"/>
        <n v="20.92"/>
        <n v="21"/>
        <n v="21.22"/>
        <n v="20.83"/>
        <n v="21.73"/>
        <n v="20.8"/>
        <n v="22.96"/>
        <n v="23.18"/>
        <n v="23.48"/>
        <n v="23.75"/>
        <n v="23.97"/>
        <n v="24.17"/>
        <n v="23.64"/>
        <n v="104.61"/>
        <n v="105.09"/>
        <n v="107.13"/>
        <n v="107.54"/>
        <n v="109.26"/>
        <n v="106.98"/>
        <n v="110.56"/>
        <n v="106.24"/>
        <n v="9.3"/>
        <n v="117.29"/>
        <n v="119.16"/>
        <n v="119.97"/>
        <n v="121.48"/>
        <n v="123.28"/>
        <n v="121.63"/>
        <n v="122.87"/>
        <n v="85.79"/>
        <n v="86.04"/>
        <n v="86.11"/>
        <n v="87.76"/>
        <n v="87.23"/>
        <n v="89.23"/>
        <n v="87.63"/>
        <n v="87.55"/>
        <n v="9.76"/>
        <n v="9.79"/>
        <n v="16.05"/>
        <n v="16.08"/>
        <n v="16.14"/>
        <n v="16.25"/>
        <n v="16.74"/>
        <n v="16.46"/>
        <n v="16.49"/>
        <n v="10.87"/>
        <n v="70.36"/>
        <n v="70.34"/>
        <n v="70.79"/>
        <n v="72.8"/>
        <n v="77.27"/>
        <n v="72.3"/>
        <n v="75.44"/>
        <n v="75.05"/>
        <n v="118.1"/>
        <n v="117.43"/>
        <n v="118.55"/>
        <n v="119.36"/>
        <n v="118.16"/>
        <n v="117.68"/>
        <n v="22.25"/>
        <n v="22.42"/>
        <n v="22.69"/>
        <n v="22.39"/>
        <n v="22.34"/>
        <n v="0.68"/>
        <n v="1439.65"/>
        <n v="1966.99"/>
        <n v="2046.09"/>
        <n v="1814.06"/>
        <n v="1930.08"/>
        <n v="1961.72"/>
        <n v="1870.12"/>
        <n v="1579.84"/>
        <n v="17.33"/>
        <n v="85.12"/>
        <n v="85.5"/>
        <n v="86.75"/>
        <n v="86.12"/>
        <n v="85.19"/>
        <n v="84.62"/>
        <n v="25.44"/>
        <n v="25.84"/>
        <n v="25.77"/>
        <n v="25.63"/>
        <n v="25.76"/>
        <n v="25.78"/>
        <n v="25.57"/>
        <n v="32.78"/>
        <n v="34.23"/>
        <n v="33.05"/>
        <n v="33.61"/>
        <n v="32.62"/>
        <n v="33.21"/>
        <n v="32.72"/>
        <n v="34.72"/>
        <n v="15.16"/>
        <n v="17.32"/>
        <n v="12.67"/>
        <n v="17.01"/>
        <n v="13.89"/>
        <n v="24.49"/>
        <n v="24.47"/>
        <n v="24.3"/>
        <n v="24.46"/>
        <n v="25.71"/>
        <n v="25.55"/>
        <n v="25.54"/>
        <n v="227.75"/>
        <n v="235.12"/>
        <n v="233.56"/>
        <n v="234.69"/>
        <n v="238.31"/>
        <n v="235.38"/>
        <n v="238.75"/>
        <n v="1.61"/>
        <n v="1.47"/>
        <n v="1.38"/>
        <n v="1.45"/>
        <n v="1.43"/>
        <n v="1.4"/>
        <n v="29.16"/>
        <n v="28.4"/>
        <n v="29.14"/>
        <n v="28.69"/>
        <n v="28.86"/>
        <n v="28.51"/>
        <n v="29.06"/>
        <n v="27.64"/>
        <n v="28.33"/>
        <n v="27.86"/>
        <n v="28.41"/>
        <n v="28.16"/>
        <n v="27.78"/>
        <n v="28.26"/>
        <n v="12.76"/>
        <n v="49.25"/>
        <n v="55.75"/>
        <n v="51.56"/>
        <n v="55.19"/>
        <n v="55.06"/>
        <n v="54.31"/>
        <n v="57.81"/>
        <n v="344.19"/>
        <n v="306.38"/>
        <n v="340.5"/>
        <n v="305.31"/>
        <n v="310.38"/>
        <n v="307.94"/>
        <n v="325.25"/>
        <n v="329.62"/>
        <n v="1.98"/>
        <n v="1.96"/>
        <n v="1.91"/>
        <n v="2.11"/>
        <n v="2.07"/>
        <n v="20.86"/>
        <n v="21.59"/>
        <n v="21.34"/>
        <n v="21.65"/>
        <n v="21.85"/>
        <n v="42.83"/>
        <n v="45.26"/>
        <n v="43.74"/>
        <n v="42.06"/>
        <n v="44"/>
        <n v="43.2"/>
        <n v="44.21"/>
        <n v="10.4"/>
        <n v="13.48"/>
        <n v="16.07"/>
        <n v="12.13"/>
        <n v="12.68"/>
        <n v="11.83"/>
        <n v="16.12"/>
        <n v="12.98"/>
        <n v="0.45"/>
        <n v="0.42"/>
        <n v="0.44"/>
        <n v="51.15"/>
        <n v="52.87"/>
        <n v="51.48"/>
        <n v="58.29"/>
        <n v="61.09"/>
        <n v="54.51"/>
        <n v="59.2"/>
        <n v="58.71"/>
        <n v="13.59"/>
        <n v="13.52"/>
        <n v="13.45"/>
        <n v="13.56"/>
        <n v="13.78"/>
        <n v="13.72"/>
        <n v="13.58"/>
        <n v="696.09"/>
        <n v="938.67"/>
        <n v="706.64"/>
        <n v="854.3"/>
        <n v="764.65"/>
        <n v="1042.91"/>
        <n v="1170.88"/>
        <n v="20.63"/>
        <n v="20.48"/>
        <n v="20.5"/>
        <n v="20.55"/>
        <n v="20.72"/>
        <n v="20.77"/>
        <n v="23.73"/>
        <n v="23.88"/>
        <n v="23.9"/>
        <n v="24.03"/>
        <n v="24.13"/>
        <n v="24.11"/>
        <n v="24.18"/>
        <n v="107.93"/>
        <n v="107.41"/>
        <n v="106.86"/>
        <n v="107.22"/>
        <n v="106.62"/>
        <n v="108.73"/>
        <n v="106.97"/>
        <n v="9.19"/>
        <n v="8.8"/>
        <n v="9.11"/>
        <n v="123.8"/>
        <n v="123.88"/>
        <n v="123.94"/>
        <n v="124.27"/>
        <n v="125.91"/>
        <n v="126.1"/>
        <n v="125.28"/>
        <n v="125.93"/>
        <n v="26.07"/>
        <n v="26.31"/>
        <n v="26.28"/>
        <n v="26.52"/>
        <n v="26.51"/>
        <n v="26.45"/>
        <n v="26.27"/>
        <n v="25.85"/>
        <n v="26.24"/>
        <n v="26.21"/>
        <n v="18.37"/>
        <n v="86.62"/>
        <n v="86.88"/>
        <n v="86.19"/>
        <n v="86.44"/>
        <n v="226.75"/>
        <n v="232.44"/>
        <n v="230.38"/>
        <n v="231.5"/>
        <n v="230.62"/>
        <n v="234.44"/>
        <n v="233.38"/>
        <n v="233"/>
        <n v="1.6"/>
        <n v="1.48"/>
        <n v="1.46"/>
        <n v="1.49"/>
        <n v="24.6"/>
        <n v="24.81"/>
        <n v="24.98"/>
        <n v="24.72"/>
        <n v="33.73"/>
        <n v="33.63"/>
        <n v="33.3"/>
        <n v="32.44"/>
        <n v="33.54"/>
        <n v="32.55"/>
        <n v="32.61"/>
        <n v="14.73"/>
        <n v="16.81"/>
        <n v="19.09"/>
        <n v="19.53"/>
        <n v="15.96"/>
        <n v="20.17"/>
        <n v="17.41"/>
        <n v="72.11"/>
        <n v="72.4"/>
        <n v="73.1"/>
        <n v="74.88"/>
        <n v="79.65"/>
        <n v="75.75"/>
        <n v="78"/>
        <n v="77.6"/>
        <n v="10.27"/>
        <n v="10.18"/>
        <n v="10.05"/>
        <n v="10.64"/>
        <n v="10.66"/>
        <n v="10.59"/>
        <n v="2731.64"/>
        <n v="3137.7"/>
        <n v="3164.06"/>
        <n v="2093.55"/>
        <n v="2900.39"/>
        <n v="2443.22"/>
        <n v="3367.39"/>
        <n v="14.76"/>
        <n v="14.63"/>
        <n v="14.96"/>
        <n v="15.21"/>
        <n v="15.23"/>
        <n v="22.22"/>
        <n v="22.7"/>
        <n v="22.57"/>
        <n v="22.4"/>
        <n v="80.16"/>
        <n v="79.59"/>
        <n v="78.71"/>
        <n v="81.12"/>
        <n v="81.77"/>
        <n v="82.41"/>
        <n v="82.26"/>
        <n v="81.49"/>
        <n v="8.87"/>
        <n v="8.72"/>
        <n v="8.93"/>
        <n v="118.68"/>
        <n v="118.09"/>
        <n v="117.94"/>
        <n v="119.05"/>
        <n v="120.91"/>
        <n v="120.07"/>
        <n v="118.87"/>
        <n v="118.33"/>
        <n v="25.81"/>
        <n v="25.49"/>
        <n v="25.99"/>
        <n v="25.64"/>
        <n v="25.51"/>
        <n v="17.21"/>
        <n v="83.62"/>
        <n v="83.69"/>
        <n v="85.75"/>
        <n v="85.38"/>
        <n v="86.06"/>
        <n v="229.19"/>
        <n v="235.75"/>
        <n v="239.88"/>
        <n v="237.19"/>
        <n v="243"/>
        <n v="1.83"/>
        <n v="1.7"/>
        <n v="1.57"/>
        <n v="1.66"/>
        <n v="1.65"/>
        <n v="1.58"/>
        <n v="23.92"/>
        <n v="24.15"/>
        <n v="24.41"/>
        <n v="24.42"/>
        <n v="35.4"/>
        <n v="32.64"/>
        <n v="32.98"/>
        <n v="32.83"/>
        <n v="34.31"/>
        <n v="15.54"/>
        <n v="16.51"/>
        <n v="16.44"/>
        <n v="13.37"/>
        <n v="65.78"/>
        <n v="66.08"/>
        <n v="66.71"/>
        <n v="70.73"/>
        <n v="74.28"/>
        <n v="68.68"/>
        <n v="72.67"/>
        <n v="72.16"/>
        <n v="10.89"/>
        <n v="11.04"/>
        <n v="11.06"/>
        <n v="11.41"/>
        <n v="1086.33"/>
        <n v="1692.77"/>
        <n v="2109.38"/>
        <n v="2114.65"/>
        <n v="2257.03"/>
        <n v="2172.66"/>
        <n v="2192.44"/>
        <n v="1520.46"/>
        <n v="16.39"/>
        <n v="16.53"/>
        <n v="16.4"/>
        <n v="21.96"/>
        <n v="22.12"/>
        <n v="86.9"/>
        <n v="87.78"/>
        <n v="88.33"/>
        <n v="87.64"/>
        <n v="90.1"/>
        <n v="89.08"/>
        <n v="87.37"/>
        <n v="9.56"/>
        <n v="9.47"/>
        <n v="9.46"/>
        <n v="9.83"/>
        <n v="116.16"/>
        <n v="118.53"/>
        <n v="117.76"/>
        <n v="116.5"/>
        <n v="26.58"/>
        <n v="26.33"/>
        <n v="26.43"/>
        <n v="26.73"/>
        <n v="24.39"/>
        <n v="23.58"/>
        <n v="25.65"/>
        <n v="25.89"/>
        <n v="10.19"/>
        <n v="11.9"/>
        <n v="45.88"/>
        <n v="50.81"/>
        <n v="48.38"/>
        <n v="50.38"/>
        <n v="51.12"/>
        <n v="60.12"/>
        <n v="59.25"/>
        <n v="61.62"/>
        <n v="65.19"/>
        <n v="72.12"/>
        <n v="61.94"/>
        <n v="78.5"/>
        <n v="74.25"/>
        <n v="50"/>
        <n v="41.88"/>
        <n v="58.5"/>
        <n v="2.29"/>
        <n v="2.15"/>
        <n v="2.14"/>
        <n v="2.12"/>
        <n v="2.08"/>
        <n v="2.06"/>
        <n v="1.97"/>
        <n v="17.54"/>
        <n v="18.73"/>
        <n v="17.9"/>
        <n v="18.75"/>
        <n v="18.85"/>
        <n v="41.24"/>
        <n v="41.6"/>
        <n v="40.85"/>
        <n v="41.38"/>
        <n v="41.14"/>
        <n v="40.03"/>
        <n v="40.7"/>
        <n v="38.88"/>
        <n v="6.26"/>
        <n v="8.62"/>
        <n v="12.77"/>
        <n v="8.28"/>
        <n v="10.38"/>
        <n v="8.94"/>
        <n v="7.73"/>
        <n v="0.54"/>
        <n v="0.53"/>
        <n v="48.72"/>
        <n v="51.36"/>
        <n v="48.77"/>
        <n v="55.64"/>
        <n v="57.62"/>
        <n v="52.1"/>
        <n v="55.03"/>
        <n v="56.68"/>
        <n v="13.38"/>
        <n v="13.62"/>
        <n v="13.71"/>
        <n v="13.53"/>
        <n v="13.7"/>
        <n v="13.76"/>
        <n v="833.2"/>
        <n v="817.38"/>
        <n v="875.39"/>
        <n v="843.75"/>
        <n v="2336.13"/>
        <n v="5307.5"/>
        <n v="4182.87"/>
        <n v="20.6"/>
        <n v="20.81"/>
        <n v="21.01"/>
        <n v="20.41"/>
        <n v="21.15"/>
        <n v="20.43"/>
        <n v="23.82"/>
        <n v="23.81"/>
        <n v="24.02"/>
        <n v="24.27"/>
        <n v="23.99"/>
        <n v="106.22"/>
        <n v="107.57"/>
        <n v="107.62"/>
        <n v="108.09"/>
        <n v="105.88"/>
        <n v="107.53"/>
        <n v="108.34"/>
        <n v="104.91"/>
        <n v="121.18"/>
        <n v="122.72"/>
        <n v="122"/>
        <n v="123.18"/>
        <n v="124.85"/>
        <n v="124.44"/>
        <n v="123.85"/>
        <n v="122.82"/>
        <n v="26.48"/>
        <n v="26.37"/>
        <n v="26.3"/>
        <n v="26.38"/>
        <n v="26.4"/>
        <n v="26.17"/>
        <n v="26.19"/>
        <n v="18.68"/>
        <n v="18.55"/>
        <n v="18.8"/>
        <n v="87.19"/>
        <n v="89.06"/>
        <n v="88.94"/>
        <n v="89.56"/>
        <n v="88.56"/>
        <n v="229.06"/>
        <n v="231.56"/>
        <n v="235.19"/>
        <n v="233.88"/>
        <n v="237.69"/>
        <n v="236"/>
        <n v="24.56"/>
        <n v="25.11"/>
        <n v="25"/>
        <n v="32.07"/>
        <n v="33.26"/>
        <n v="32.41"/>
        <n v="33.58"/>
        <n v="31.87"/>
        <n v="32.12"/>
        <n v="32.15"/>
        <n v="15.34"/>
        <n v="18.03"/>
        <n v="19.37"/>
        <n v="16.99"/>
        <n v="18.05"/>
        <n v="20.4"/>
        <n v="0.93"/>
        <n v="2177.93"/>
        <n v="2373.05"/>
        <n v="3522.66"/>
        <n v="3707.23"/>
        <n v="3670.31"/>
        <n v="4123.83"/>
        <n v="4181.35"/>
        <n v="2503.16"/>
        <n v="27.05"/>
        <n v="26.25"/>
        <n v="27.4"/>
        <n v="26.65"/>
        <n v="24.95"/>
        <n v="26.55"/>
        <n v="26.22"/>
        <n v="15.26"/>
        <n v="16.17"/>
        <n v="15.87"/>
        <n v="15.75"/>
        <n v="15.5"/>
        <n v="71"/>
        <n v="73.12"/>
        <n v="76.38"/>
        <n v="74.75"/>
        <n v="72.38"/>
        <n v="73"/>
        <n v="77.5"/>
        <n v="200.81"/>
        <n v="209"/>
        <n v="211.31"/>
        <n v="209.62"/>
        <n v="210.31"/>
        <n v="217.38"/>
        <n v="234.88"/>
        <n v="2.34"/>
        <n v="1.95"/>
        <n v="2"/>
        <n v="23.34"/>
        <n v="38.84"/>
        <n v="39.38"/>
        <n v="37.26"/>
        <n v="36.8"/>
        <n v="39.43"/>
        <n v="39.48"/>
        <n v="39.16"/>
        <n v="34.56"/>
        <n v="13.41"/>
        <n v="14.69"/>
        <n v="14.85"/>
        <n v="11.66"/>
        <n v="14.14"/>
        <n v="13.8"/>
        <n v="15.09"/>
        <n v="11.86"/>
        <n v="60.84"/>
        <n v="63.79"/>
        <n v="63.61"/>
        <n v="68.73"/>
        <n v="70.9"/>
        <n v="68.75"/>
        <n v="69.7"/>
        <n v="11.95"/>
        <n v="11.99"/>
        <n v="12.15"/>
        <n v="12.27"/>
        <n v="12.23"/>
        <n v="12.03"/>
        <n v="827.93"/>
        <n v="1276.17"/>
        <n v="959.77"/>
        <n v="1516.19"/>
        <n v="1847.15"/>
        <n v="17.8"/>
        <n v="18.13"/>
        <n v="18.08"/>
        <n v="18.72"/>
        <n v="18.15"/>
        <n v="22.81"/>
        <n v="22.77"/>
        <n v="22.97"/>
        <n v="23.2"/>
        <n v="23.15"/>
        <n v="23.07"/>
        <n v="94.34"/>
        <n v="94.78"/>
        <n v="95.76"/>
        <n v="95.93"/>
        <n v="98.71"/>
        <n v="96.51"/>
        <n v="94.93"/>
        <n v="9.8"/>
        <n v="9.93"/>
        <n v="120.09"/>
        <n v="119.87"/>
        <n v="119.37"/>
        <n v="120.66"/>
        <n v="121.71"/>
        <n v="120.38"/>
        <n v="120.41"/>
        <n v="29.78"/>
        <n v="29.46"/>
        <n v="29.61"/>
        <n v="29.48"/>
        <n v="29.69"/>
        <n v="29.24"/>
        <n v="29.71"/>
        <n v="28.97"/>
        <n v="28.55"/>
        <n v="28.45"/>
        <n v="28.34"/>
        <n v="28.54"/>
        <n v="8.67"/>
        <n v="9.77"/>
        <n v="9.16"/>
        <n v="10.01"/>
        <n v="35"/>
        <n v="40.44"/>
        <n v="37.75"/>
        <n v="40.69"/>
        <n v="42.5"/>
        <n v="37.12"/>
        <n v="41.12"/>
        <n v="28.25"/>
        <n v="43.69"/>
        <n v="19.69"/>
        <n v="24.25"/>
        <n v="2.85"/>
        <n v="2.69"/>
        <n v="2.86"/>
        <n v="2.52"/>
        <n v="2.8"/>
        <n v="18.23"/>
        <n v="18.71"/>
        <n v="19.35"/>
        <n v="19.49"/>
        <n v="18.92"/>
        <n v="44.66"/>
        <n v="44.65"/>
        <n v="44.22"/>
        <n v="45.48"/>
        <n v="44.01"/>
        <n v="44.74"/>
        <n v="6.71"/>
        <n v="13.19"/>
        <n v="11.33"/>
        <n v="10.98"/>
        <n v="12.4"/>
        <n v="0.23"/>
        <n v="0.27"/>
        <n v="0.26"/>
        <n v="48.16"/>
        <n v="46.06"/>
        <n v="55.77"/>
        <n v="59.26"/>
        <n v="50.46"/>
        <n v="53.52"/>
        <n v="54.73"/>
        <n v="13.88"/>
        <n v="14.02"/>
        <n v="13.96"/>
        <n v="14.06"/>
        <n v="14.17"/>
        <n v="14.35"/>
        <n v="316.41"/>
        <n v="569.53"/>
        <n v="453.52"/>
        <n v="485.16"/>
        <n v="495.7"/>
        <n v="464.06"/>
        <n v="444.25"/>
        <n v="476.6"/>
        <n v="21.29"/>
        <n v="21.09"/>
        <n v="21.36"/>
        <n v="21.31"/>
        <n v="21.11"/>
        <n v="21.41"/>
        <n v="21.74"/>
        <n v="21.24"/>
        <n v="23.93"/>
        <n v="24.29"/>
        <n v="24.19"/>
        <n v="24.31"/>
        <n v="24.57"/>
        <n v="110.49"/>
        <n v="109.82"/>
        <n v="110.94"/>
        <n v="110.27"/>
        <n v="110.44"/>
        <n v="111.61"/>
        <n v="112.8"/>
        <n v="110.36"/>
        <n v="8.79"/>
        <n v="9.01"/>
        <n v="8.45"/>
        <n v="8.49"/>
        <n v="123.32"/>
        <n v="124.2"/>
        <n v="124.56"/>
        <n v="125.34"/>
        <n v="126.07"/>
        <n v="126.24"/>
        <n v="126.9"/>
        <n v="125.45"/>
        <n v="72.44"/>
        <n v="72.86"/>
        <n v="73.07"/>
        <n v="73.34"/>
        <n v="76.66"/>
        <n v="73.57"/>
        <n v="74.98"/>
        <n v="74.91"/>
        <n v="10.42"/>
        <n v="10.45"/>
        <n v="10.55"/>
        <n v="10.93"/>
        <n v="10.7"/>
        <n v="14.61"/>
        <n v="14.7"/>
        <n v="15.37"/>
        <n v="15.3"/>
        <n v="15.67"/>
        <n v="15.13"/>
        <n v="22.51"/>
        <n v="22.63"/>
        <n v="22.85"/>
        <n v="80.3"/>
        <n v="80.71"/>
        <n v="81.42"/>
        <n v="84.98"/>
        <n v="84.3"/>
        <n v="83.7"/>
        <n v="85.4"/>
        <n v="82.47"/>
        <n v="8.81"/>
        <n v="8.92"/>
        <n v="9.02"/>
        <n v="120.43"/>
        <n v="119.75"/>
        <n v="120.12"/>
        <n v="120.87"/>
        <n v="122.26"/>
        <n v="121.73"/>
        <n v="120.82"/>
        <n v="119.77"/>
        <n v="25.94"/>
        <n v="25.97"/>
        <n v="25.95"/>
        <n v="25.66"/>
        <n v="18.49"/>
        <n v="18.62"/>
        <n v="89.88"/>
        <n v="89.94"/>
        <n v="227.25"/>
        <n v="234.81"/>
        <n v="231.94"/>
        <n v="236.19"/>
        <n v="239.19"/>
        <n v="238.88"/>
        <n v="0.38"/>
        <n v="0.36"/>
        <n v="24.43"/>
        <n v="25.04"/>
        <n v="25.02"/>
        <n v="33.33"/>
        <n v="35.21"/>
        <n v="33.46"/>
        <n v="34.26"/>
        <n v="33.41"/>
        <n v="33.09"/>
        <n v="33.22"/>
        <n v="17.69"/>
        <n v="14.4"/>
        <n v="17.5"/>
        <n v="17.84"/>
        <n v="14.3"/>
        <n v="69.3"/>
        <n v="70.57"/>
        <n v="70.02"/>
        <n v="66.8"/>
        <n v="71.91"/>
        <n v="69.19"/>
        <n v="10.34"/>
        <n v="10.35"/>
        <n v="10.51"/>
        <n v="10.85"/>
        <n v="1355.27"/>
        <n v="2146.29"/>
        <n v="2520.7"/>
        <n v="2547.07"/>
        <n v="2631.45"/>
        <n v="2641.99"/>
        <n v="2860.2"/>
        <n v="2128.97"/>
        <n v="15.12"/>
        <n v="15.07"/>
        <n v="15.38"/>
        <n v="15.11"/>
        <n v="15.73"/>
        <n v="22.02"/>
        <n v="22.03"/>
        <n v="22.07"/>
        <n v="81.81"/>
        <n v="82.11"/>
        <n v="81.55"/>
        <n v="83.03"/>
        <n v="81.91"/>
        <n v="85.68"/>
        <n v="84.33"/>
        <n v="83.9"/>
        <n v="116.98"/>
        <n v="116.57"/>
        <n v="116.31"/>
        <n v="117.42"/>
        <n v="119.43"/>
        <n v="117.91"/>
        <n v="116.75"/>
        <n v="116.93"/>
        <n v="26.44"/>
        <n v="26.46"/>
        <n v="27.12"/>
        <n v="26.56"/>
        <n v="16.91"/>
        <n v="81.5"/>
        <n v="81.19"/>
        <n v="82.69"/>
        <n v="81.06"/>
        <n v="79.81"/>
        <n v="77.88"/>
        <n v="77.06"/>
        <n v="73.62"/>
        <n v="220.69"/>
        <n v="225.25"/>
        <n v="223.88"/>
        <n v="225"/>
        <n v="225.62"/>
        <n v="228.19"/>
        <n v="228.25"/>
        <n v="237.88"/>
        <n v="1.85"/>
        <n v="1.72"/>
        <n v="1.73"/>
        <n v="1.77"/>
        <n v="1.75"/>
        <n v="1.88"/>
        <n v="24.22"/>
        <n v="23.95"/>
        <n v="34.48"/>
        <n v="36.15"/>
        <n v="33.53"/>
        <n v="35.01"/>
        <n v="35.99"/>
        <n v="38.21"/>
        <n v="38.08"/>
        <n v="39.84"/>
        <n v="14.39"/>
        <n v="15.62"/>
        <n v="11.87"/>
        <n v="15.76"/>
        <n v="14.01"/>
        <n v="17.25"/>
        <n v="15.4"/>
        <n v="65.42"/>
        <n v="66.15"/>
        <n v="66.95"/>
        <n v="73.17"/>
        <n v="66.69"/>
        <n v="70.66"/>
        <n v="70.7"/>
        <n v="11.73"/>
        <n v="11.91"/>
        <n v="12.33"/>
        <n v="12.12"/>
        <n v="1265.62"/>
        <n v="1302.54"/>
        <n v="1154.88"/>
        <n v="1059.96"/>
        <n v="1175.98"/>
        <n v="769.85"/>
        <n v="1090"/>
        <n v="17.24"/>
        <n v="17.42"/>
        <n v="17.85"/>
        <n v="18.11"/>
        <n v="17.92"/>
        <n v="17.63"/>
        <n v="22.68"/>
        <n v="22.88"/>
        <n v="23.05"/>
        <n v="22.86"/>
        <n v="22.91"/>
        <n v="91.96"/>
        <n v="92.86"/>
        <n v="93.83"/>
        <n v="94.74"/>
        <n v="93.74"/>
        <n v="96.21"/>
        <n v="94.97"/>
        <n v="93.16"/>
        <n v="9.81"/>
        <n v="120.17"/>
        <n v="119.71"/>
        <n v="120.99"/>
        <n v="122.64"/>
        <n v="122.01"/>
        <n v="120.7"/>
        <n v="25.22"/>
        <n v="25.45"/>
        <n v="25.18"/>
        <n v="25.39"/>
        <n v="25.33"/>
        <n v="77.69"/>
        <n v="82.5"/>
        <n v="82.75"/>
        <n v="82.19"/>
        <n v="84.5"/>
        <n v="226.06"/>
        <n v="230.19"/>
        <n v="230.12"/>
        <n v="232.31"/>
        <n v="233.12"/>
        <n v="234.38"/>
        <n v="234"/>
        <n v="237.81"/>
        <n v="2.01"/>
        <n v="23.51"/>
        <n v="23.26"/>
        <n v="36.76"/>
        <n v="39.24"/>
        <n v="35.73"/>
        <n v="33.08"/>
        <n v="34.13"/>
        <n v="34.02"/>
        <n v="33.62"/>
        <n v="16.28"/>
        <n v="16.52"/>
        <n v="11.88"/>
        <n v="16.58"/>
        <n v="806.84"/>
        <n v="1281.45"/>
        <n v="1719.14"/>
        <n v="1919.53"/>
        <n v="1655.86"/>
        <n v="1990.46"/>
        <n v="1371.98"/>
        <n v="25.06"/>
        <n v="24.51"/>
        <n v="24.44"/>
        <n v="23.96"/>
        <n v="25.27"/>
        <n v="25.43"/>
        <n v="24.83"/>
        <n v="24.79"/>
        <n v="16.36"/>
        <n v="16.24"/>
        <n v="77.19"/>
        <n v="78.19"/>
        <n v="82.38"/>
        <n v="83.12"/>
        <n v="81.94"/>
        <n v="83.81"/>
        <n v="83.38"/>
        <n v="222.06"/>
        <n v="223.5"/>
        <n v="224.56"/>
        <n v="227"/>
        <n v="228.88"/>
        <n v="225.88"/>
        <n v="228.31"/>
        <n v="229.56"/>
        <n v="1.63"/>
        <n v="22.93"/>
        <n v="23.19"/>
        <n v="22.54"/>
        <n v="37.15"/>
        <n v="38.9"/>
        <n v="35.07"/>
        <n v="34.28"/>
        <n v="34.36"/>
        <n v="34.49"/>
        <n v="35.37"/>
        <n v="15.83"/>
        <n v="15.79"/>
        <n v="12.86"/>
        <n v="0.63"/>
        <n v="1418.55"/>
        <n v="1434.38"/>
        <n v="1845.7"/>
        <n v="1592.58"/>
        <n v="2712.23"/>
        <n v="1955.96"/>
        <n v="25.74"/>
        <n v="25.36"/>
        <n v="25.72"/>
        <n v="16.66"/>
        <n v="16.85"/>
        <n v="16.6"/>
        <n v="81.69"/>
        <n v="82.12"/>
        <n v="80.62"/>
        <n v="78.38"/>
        <n v="227.56"/>
        <n v="231.38"/>
        <n v="230.94"/>
        <n v="234.56"/>
        <n v="244.56"/>
        <n v="1.9"/>
        <n v="1.78"/>
        <n v="23.77"/>
        <n v="23.62"/>
        <n v="23.23"/>
        <n v="36.41"/>
        <n v="33.65"/>
        <n v="34.25"/>
        <n v="33.5"/>
        <n v="34.96"/>
        <n v="34.38"/>
        <n v="36.08"/>
        <n v="12.58"/>
        <n v="14.55"/>
        <n v="15.65"/>
        <n v="15.39"/>
        <n v="16.02"/>
        <n v="13.04"/>
        <n v="66.76"/>
        <n v="69.53"/>
        <n v="73.05"/>
        <n v="67.27"/>
        <n v="70.8"/>
        <n v="71.54"/>
        <n v="11.58"/>
        <n v="11.63"/>
        <n v="1081.05"/>
        <n v="1386.91"/>
        <n v="1481.84"/>
        <n v="1429.1"/>
        <n v="1560.94"/>
        <n v="1550.39"/>
        <n v="1266.38"/>
        <n v="1234.18"/>
        <n v="16.84"/>
        <n v="17.1"/>
        <n v="17.57"/>
        <n v="17.06"/>
        <n v="22.23"/>
        <n v="22.16"/>
        <n v="22.47"/>
        <n v="89.57"/>
        <n v="90.55"/>
        <n v="90.33"/>
        <n v="90.59"/>
        <n v="92.99"/>
        <n v="91.82"/>
        <n v="90.03"/>
        <n v="9.68"/>
        <n v="9.88"/>
        <n v="117.04"/>
        <n v="117.3"/>
        <n v="116.61"/>
        <n v="118.2"/>
        <n v="119.88"/>
        <n v="119.45"/>
        <n v="117.92"/>
        <n v="117.9"/>
        <n v="27.09"/>
        <n v="26.39"/>
        <n v="25.93"/>
        <n v="25.46"/>
        <n v="24.62"/>
        <n v="25.91"/>
        <n v="26.23"/>
        <n v="24.61"/>
        <n v="14.28"/>
        <n v="14.34"/>
        <n v="14.16"/>
        <n v="61.75"/>
        <n v="67.12"/>
        <n v="68"/>
        <n v="67.06"/>
        <n v="70.06"/>
        <n v="68.56"/>
        <n v="72.5"/>
        <n v="161.81"/>
        <n v="173.12"/>
        <n v="174.88"/>
        <n v="197.5"/>
        <n v="194.5"/>
        <n v="177.44"/>
        <n v="171.94"/>
        <n v="164.88"/>
        <n v="1.56"/>
        <n v="1.55"/>
        <n v="21.38"/>
        <n v="21.8"/>
        <n v="21.95"/>
        <n v="21.78"/>
        <n v="40.28"/>
        <n v="40.77"/>
        <n v="40.46"/>
        <n v="38.85"/>
        <n v="41.78"/>
        <n v="39"/>
        <n v="40.35"/>
        <n v="38.79"/>
        <n v="12.26"/>
        <n v="14.6"/>
        <n v="12.82"/>
        <n v="12.62"/>
        <n v="14.21"/>
        <n v="58.08"/>
        <n v="59.16"/>
        <n v="59.6"/>
        <n v="65.52"/>
        <n v="67.16"/>
        <n v="60.55"/>
        <n v="66.2"/>
        <n v="12.28"/>
        <n v="12.35"/>
        <n v="12.34"/>
        <n v="12.69"/>
        <n v="1160.16"/>
        <n v="1334.18"/>
        <n v="1363.66"/>
        <n v="1760.95"/>
        <n v="18.51"/>
        <n v="18.56"/>
        <n v="18.35"/>
        <n v="19.06"/>
        <n v="18.52"/>
        <n v="22.89"/>
        <n v="22.83"/>
        <n v="97.08"/>
        <n v="97.48"/>
        <n v="98.2"/>
        <n v="96.4"/>
        <n v="96.31"/>
        <n v="99.46"/>
        <n v="98.48"/>
        <n v="96.04"/>
        <n v="9.84"/>
        <n v="10.03"/>
        <n v="119.49"/>
        <n v="119.8"/>
        <n v="120.47"/>
        <n v="122.05"/>
        <n v="120.77"/>
        <n v="120.2"/>
        <n v="26.99"/>
        <n v="26.79"/>
        <n v="25.25"/>
        <n v="11.35"/>
        <n v="12.94"/>
        <n v="52.81"/>
        <n v="59.38"/>
        <n v="56.31"/>
        <n v="58.25"/>
        <n v="58.75"/>
        <n v="63.69"/>
        <n v="63.19"/>
        <n v="65.62"/>
        <n v="35.5"/>
        <n v="219.88"/>
        <n v="226.69"/>
        <n v="199.31"/>
        <n v="283.56"/>
        <n v="331.06"/>
        <n v="343.5"/>
        <n v="2.39"/>
        <n v="2.25"/>
        <n v="2.37"/>
        <n v="2.24"/>
        <n v="19.48"/>
        <n v="19.99"/>
        <n v="20.34"/>
        <n v="20.64"/>
        <n v="20.65"/>
        <n v="20.14"/>
        <n v="42.4"/>
        <n v="43.09"/>
        <n v="42.35"/>
        <n v="41.06"/>
        <n v="43.19"/>
        <n v="41.98"/>
        <n v="13.43"/>
        <n v="11.76"/>
        <n v="10.31"/>
        <n v="0.67"/>
        <n v="51.61"/>
        <n v="49.34"/>
        <n v="55.34"/>
        <n v="58.17"/>
        <n v="51.66"/>
        <n v="54.56"/>
        <n v="56.1"/>
        <n v="13.5"/>
        <n v="13.65"/>
        <n v="13.73"/>
        <n v="13.9"/>
        <n v="849.02"/>
        <n v="1044.14"/>
        <n v="991.41"/>
        <n v="1239.26"/>
        <n v="1233.98"/>
        <n v="2287.73"/>
        <n v="2625.91"/>
        <n v="20.95"/>
        <n v="20.68"/>
        <n v="21.04"/>
        <n v="21.26"/>
        <n v="20.71"/>
        <n v="23.79"/>
        <n v="24.07"/>
        <n v="24.06"/>
        <n v="107.88"/>
        <n v="108.63"/>
        <n v="108.41"/>
        <n v="108.29"/>
        <n v="108.11"/>
        <n v="109.51"/>
        <n v="110.02"/>
        <n v="107.31"/>
        <n v="122.13"/>
        <n v="123.5"/>
        <n v="123.2"/>
        <n v="123.72"/>
        <n v="125.47"/>
        <n v="125.27"/>
        <n v="125.13"/>
        <n v="124.34"/>
        <n v="25.7"/>
        <n v="26.15"/>
        <n v="25.67"/>
        <n v="84.75"/>
        <n v="85.31"/>
        <n v="87"/>
        <n v="86.25"/>
        <n v="85.44"/>
        <n v="85.06"/>
        <n v="228.81"/>
        <n v="236.88"/>
        <n v="235.56"/>
        <n v="240.5"/>
        <n v="237.12"/>
        <n v="241.75"/>
        <n v="1.27"/>
        <n v="1.33"/>
        <n v="1.31"/>
        <n v="1.34"/>
        <n v="24.66"/>
        <n v="24.68"/>
        <n v="24.52"/>
        <n v="34.8"/>
        <n v="33.71"/>
        <n v="32.87"/>
        <n v="33.55"/>
        <n v="33.19"/>
        <n v="34.87"/>
        <n v="17.14"/>
        <n v="17.26"/>
        <n v="14.19"/>
        <n v="17.75"/>
        <n v="14.25"/>
        <n v="1291.99"/>
        <n v="1945.9"/>
        <n v="2309.77"/>
        <n v="2351.95"/>
        <n v="2515.43"/>
        <n v="2583.07"/>
        <n v="1729.67"/>
        <n v="27.65"/>
        <n v="28.21"/>
        <n v="28"/>
        <n v="27.99"/>
        <n v="27.26"/>
        <n v="27.29"/>
        <n v="27.57"/>
        <n v="9.34"/>
        <n v="10.56"/>
        <n v="10.62"/>
        <n v="36.44"/>
        <n v="39.19"/>
        <n v="39.31"/>
        <n v="41.31"/>
        <n v="50.62"/>
        <n v="51"/>
        <n v="50.75"/>
        <n v="57.5"/>
        <n v="61.69"/>
        <n v="56.25"/>
        <n v="59.06"/>
        <n v="56.69"/>
        <n v="49.56"/>
        <n v="51.75"/>
        <n v="1.15"/>
        <n v="1.13"/>
        <n v="18.7"/>
        <n v="17.99"/>
        <n v="18.82"/>
        <n v="43.25"/>
        <n v="43.3"/>
        <n v="43.48"/>
        <n v="42"/>
        <n v="42.67"/>
        <n v="42.68"/>
        <n v="5.73"/>
        <n v="8.82"/>
        <n v="12.3"/>
        <n v="8.01"/>
        <n v="0.34"/>
        <n v="45.66"/>
        <n v="47.84"/>
        <n v="47.27"/>
        <n v="54.52"/>
        <n v="57.2"/>
        <n v="49.5"/>
        <n v="50.09"/>
        <n v="13.31"/>
        <n v="14.11"/>
        <n v="363.87"/>
        <n v="369.14"/>
        <n v="479.88"/>
        <n v="427.15"/>
        <n v="1307.81"/>
        <n v="1693.74"/>
        <n v="764.98"/>
        <n v="21.42"/>
        <n v="21.61"/>
        <n v="21.84"/>
        <n v="21.52"/>
        <n v="21.67"/>
        <n v="23.66"/>
        <n v="108.17"/>
        <n v="109.17"/>
        <n v="109.6"/>
        <n v="110.79"/>
        <n v="109.89"/>
        <n v="110.32"/>
        <n v="113.35"/>
        <n v="106.88"/>
        <n v="9.94"/>
        <n v="119.42"/>
        <n v="122.35"/>
        <n v="123.02"/>
        <n v="122.09"/>
        <n v="123.4"/>
        <n v="121.3"/>
        <n v="23.04"/>
        <n v="24.53"/>
        <n v="24.16"/>
        <n v="13.12"/>
        <n v="58.38"/>
        <n v="66"/>
        <n v="63"/>
        <n v="64.5"/>
        <n v="63.88"/>
        <n v="70.88"/>
        <n v="70.19"/>
        <n v="76.94"/>
        <n v="91.75"/>
        <n v="102.38"/>
        <n v="105.62"/>
        <n v="90.62"/>
        <n v="77.44"/>
        <n v="2.1"/>
        <n v="2.3"/>
        <n v="2.21"/>
        <n v="2.26"/>
        <n v="19.5"/>
        <n v="19.73"/>
        <n v="19.96"/>
        <n v="19.72"/>
        <n v="19.87"/>
        <n v="19.51"/>
        <n v="40.89"/>
        <n v="39.4"/>
        <n v="39.6"/>
        <n v="38.55"/>
        <n v="39.45"/>
        <n v="38.58"/>
        <n v="38.28"/>
        <n v="35.33"/>
        <n v="7.51"/>
        <n v="9"/>
        <n v="12.2"/>
        <n v="9.91"/>
        <n v="51.54"/>
        <n v="53.97"/>
        <n v="53.88"/>
        <n v="58.46"/>
        <n v="60.45"/>
        <n v="54.23"/>
        <n v="57.77"/>
        <n v="59.27"/>
        <n v="13.03"/>
        <n v="13.28"/>
        <n v="13.36"/>
        <n v="12.84"/>
        <n v="1502.93"/>
        <n v="1566.21"/>
        <n v="1634.77"/>
        <n v="1381.64"/>
        <n v="3396.09"/>
        <n v="6360.63"/>
        <n v="4954.1"/>
        <n v="20.1"/>
        <n v="20.27"/>
        <n v="20.23"/>
        <n v="19.63"/>
        <n v="23.47"/>
        <n v="24.04"/>
        <n v="102.98"/>
        <n v="104.33"/>
        <n v="104.12"/>
        <n v="104.8"/>
        <n v="102.93"/>
        <n v="104.52"/>
        <n v="106"/>
        <n v="121.02"/>
        <n v="122.34"/>
        <n v="121.61"/>
        <n v="123.92"/>
        <n v="123.29"/>
        <n v="122.08"/>
        <n v="27.24"/>
        <n v="27.02"/>
        <n v="25.52"/>
        <n v="24.99"/>
        <n v="26.66"/>
        <n v="27.22"/>
        <n v="27.07"/>
        <n v="25.31"/>
        <n v="11.11"/>
        <n v="38.44"/>
        <n v="41"/>
        <n v="52.38"/>
        <n v="55.69"/>
        <n v="61.31"/>
        <n v="59.19"/>
        <n v="56.38"/>
        <n v="56.62"/>
        <n v="64.75"/>
        <n v="53.56"/>
        <n v="0.85"/>
        <n v="18.64"/>
        <n v="18.26"/>
        <n v="19.07"/>
        <n v="18.87"/>
        <n v="18.9"/>
        <n v="42.86"/>
        <n v="42.9"/>
        <n v="43.02"/>
        <n v="41.65"/>
        <n v="42.3"/>
        <n v="41.57"/>
        <n v="5.87"/>
        <n v="11.55"/>
        <n v="8.76"/>
        <n v="8.34"/>
        <n v="7.79"/>
        <n v="6.53"/>
        <n v="0.35"/>
        <n v="52.7"/>
        <n v="52.62"/>
        <n v="51.88"/>
        <n v="53.76"/>
        <n v="49.53"/>
        <n v="52.98"/>
        <n v="13.47"/>
        <n v="13.99"/>
        <n v="13.23"/>
        <n v="416.6"/>
        <n v="406.05"/>
        <n v="522.07"/>
        <n v="337.5"/>
        <n v="1249.8"/>
        <n v="1845.69"/>
        <n v="781.14"/>
        <n v="21.13"/>
        <n v="21.66"/>
        <n v="20.98"/>
        <n v="24.45"/>
        <n v="107.69"/>
        <n v="109.88"/>
        <n v="109.37"/>
        <n v="109.18"/>
        <n v="111.82"/>
        <n v="106.15"/>
        <n v="10.14"/>
        <n v="10.22"/>
        <n v="10.11"/>
        <n v="9.9"/>
        <n v="120.46"/>
        <n v="120.42"/>
        <n v="122.11"/>
        <n v="122.83"/>
        <n v="121.85"/>
        <n v="121.07"/>
        <n v="26.35"/>
        <n v="26.32"/>
        <n v="25.05"/>
        <n v="11.54"/>
        <n v="10.8"/>
        <n v="43.75"/>
        <n v="46.56"/>
        <n v="45.62"/>
        <n v="53.62"/>
        <n v="56.81"/>
        <n v="79"/>
        <n v="83.44"/>
        <n v="95.12"/>
        <n v="100.06"/>
        <n v="89.5"/>
        <n v="96.06"/>
        <n v="1.86"/>
        <n v="17.3"/>
        <n v="17.79"/>
        <n v="18.12"/>
        <n v="18.45"/>
        <n v="18.61"/>
        <n v="18.57"/>
        <n v="42.19"/>
        <n v="41.69"/>
        <n v="41.76"/>
        <n v="41.4"/>
        <n v="42.11"/>
        <n v="6.8"/>
        <n v="9.97"/>
        <n v="11.7"/>
        <n v="8.08"/>
        <n v="7.99"/>
        <n v="48.24"/>
        <n v="49.7"/>
        <n v="52.4"/>
        <n v="54.32"/>
        <n v="49.95"/>
        <n v="48.4"/>
        <n v="13.39"/>
        <n v="13.74"/>
        <n v="13.11"/>
        <n v="822.66"/>
        <n v="791.02"/>
        <n v="690.82"/>
        <n v="1756.05"/>
        <n v="2249.46"/>
        <n v="1332.16"/>
        <n v="20.53"/>
        <n v="21.1"/>
        <n v="21.2"/>
        <n v="21.02"/>
        <n v="20.75"/>
        <n v="23.83"/>
        <n v="104.43"/>
        <n v="105.45"/>
        <n v="107.18"/>
        <n v="107.74"/>
        <n v="108.51"/>
        <n v="107.12"/>
        <n v="109.78"/>
        <n v="105.19"/>
        <n v="10.08"/>
        <n v="117.2"/>
        <n v="118.71"/>
        <n v="119.14"/>
        <n v="121.16"/>
        <n v="122.41"/>
        <n v="120.74"/>
        <n v="121.66"/>
        <n v="119.5"/>
        <n v="28.63"/>
        <n v="29.15"/>
        <n v="28.27"/>
        <n v="27.36"/>
        <n v="28.12"/>
        <n v="27.19"/>
        <n v="28.37"/>
        <n v="27.95"/>
        <n v="27.67"/>
        <n v="27.48"/>
        <n v="26.62"/>
        <n v="46.62"/>
        <n v="48.5"/>
        <n v="52.44"/>
        <n v="53.25"/>
        <n v="58.81"/>
        <n v="54.69"/>
        <n v="57.88"/>
        <n v="94.31"/>
        <n v="109.19"/>
        <n v="134.56"/>
        <n v="135.12"/>
        <n v="127.25"/>
        <n v="112.94"/>
        <n v="111.31"/>
        <n v="2.2"/>
        <n v="2.04"/>
        <n v="21.05"/>
        <n v="20.31"/>
        <n v="21.48"/>
        <n v="21.4"/>
        <n v="21.07"/>
        <n v="43.37"/>
        <n v="43.57"/>
        <n v="43.26"/>
        <n v="43.47"/>
        <n v="42.13"/>
        <n v="42.69"/>
        <n v="12"/>
        <n v="51.16"/>
        <n v="54.46"/>
        <n v="53.84"/>
        <n v="55.98"/>
        <n v="50.53"/>
        <n v="52.31"/>
        <n v="12.75"/>
        <n v="13.64"/>
        <n v="13.14"/>
        <n v="653.91"/>
        <n v="632.81"/>
        <n v="685.55"/>
        <n v="675"/>
        <n v="727.73"/>
        <n v="1028.32"/>
        <n v="870.75"/>
        <n v="1112.01"/>
        <n v="19.95"/>
        <n v="20.67"/>
        <n v="20.66"/>
        <n v="23.91"/>
        <n v="23.61"/>
        <n v="103.5"/>
        <n v="102.96"/>
        <n v="106.43"/>
        <n v="107.4"/>
        <n v="108.6"/>
        <n v="106.23"/>
        <n v="109.02"/>
        <n v="117.25"/>
        <n v="120.45"/>
        <n v="123.24"/>
        <n v="121.44"/>
        <n v="122.49"/>
        <n v="120.36"/>
        <n v="26.67"/>
        <n v="26.34"/>
        <n v="25.59"/>
        <n v="24.28"/>
        <n v="26.14"/>
        <n v="24.54"/>
        <n v="15.44"/>
        <n v="15.93"/>
        <n v="15.81"/>
        <n v="71.44"/>
        <n v="72.88"/>
        <n v="76.25"/>
        <n v="75.81"/>
        <n v="75"/>
        <n v="76.88"/>
        <n v="79.5"/>
        <n v="213.94"/>
        <n v="215.62"/>
        <n v="217.94"/>
        <n v="218.88"/>
        <n v="216.62"/>
        <n v="222.75"/>
        <n v="1.93"/>
        <n v="23.03"/>
        <n v="37.6"/>
        <n v="37.46"/>
        <n v="37.17"/>
        <n v="36.85"/>
        <n v="38.23"/>
        <n v="37.48"/>
        <n v="14.97"/>
        <n v="15.17"/>
        <n v="60.6"/>
        <n v="62.69"/>
        <n v="63.56"/>
        <n v="68.58"/>
        <n v="70.62"/>
        <n v="64.48"/>
        <n v="69.2"/>
        <n v="11.59"/>
        <n v="11.97"/>
        <n v="11.49"/>
        <n v="859.57"/>
        <n v="1165.43"/>
        <n v="1218.16"/>
        <n v="1117.97"/>
        <n v="1892.48"/>
        <n v="1700.04"/>
        <n v="17.36"/>
        <n v="17.44"/>
        <n v="17.72"/>
        <n v="22.74"/>
        <n v="22.56"/>
        <n v="90.92"/>
        <n v="91.86"/>
        <n v="92"/>
        <n v="91.84"/>
        <n v="92.23"/>
        <n v="94.38"/>
        <n v="93.02"/>
        <n v="91.08"/>
        <n v="9.72"/>
        <n v="116.56"/>
        <n v="116.8"/>
        <n v="116.07"/>
        <n v="119.47"/>
        <n v="118.97"/>
        <n v="28.01"/>
        <n v="28.08"/>
        <n v="27.51"/>
        <n v="27.16"/>
        <n v="26.16"/>
        <n v="13.92"/>
        <n v="13.85"/>
        <n v="13.98"/>
        <n v="61.5"/>
        <n v="64.62"/>
        <n v="67.19"/>
        <n v="66.5"/>
        <n v="65.5"/>
        <n v="68.88"/>
        <n v="174.75"/>
        <n v="180.56"/>
        <n v="182.19"/>
        <n v="203.69"/>
        <n v="198.44"/>
        <n v="176.31"/>
        <n v="181.5"/>
        <n v="179.12"/>
        <n v="1.99"/>
        <n v="21.89"/>
        <n v="22.14"/>
        <n v="22.52"/>
        <n v="40.82"/>
        <n v="41.62"/>
        <n v="41.37"/>
        <n v="39.65"/>
        <n v="40.41"/>
        <n v="41.33"/>
        <n v="39.11"/>
        <n v="13.6"/>
        <n v="12.05"/>
        <n v="11.98"/>
        <n v="0.5"/>
        <n v="54.02"/>
        <n v="54.59"/>
        <n v="63.14"/>
        <n v="62.25"/>
        <n v="57.66"/>
        <n v="60.59"/>
        <n v="60.22"/>
        <n v="12.04"/>
        <n v="12.22"/>
        <n v="12.43"/>
        <n v="12.45"/>
        <n v="11.94"/>
        <n v="558.98"/>
        <n v="738.28"/>
        <n v="870.12"/>
        <n v="1141.96"/>
        <n v="1063.72"/>
        <n v="18.42"/>
        <n v="18.53"/>
        <n v="18.66"/>
        <n v="18.86"/>
        <n v="22.78"/>
        <n v="96.09"/>
        <n v="97.03"/>
        <n v="97.66"/>
        <n v="96.82"/>
        <n v="97.59"/>
        <n v="98.07"/>
        <n v="98.72"/>
        <n v="9.43"/>
        <n v="9.86"/>
        <n v="116.46"/>
        <n v="117.58"/>
        <n v="116.94"/>
        <n v="118.39"/>
        <n v="120.26"/>
        <n v="118.8"/>
        <n v="118.04"/>
        <n v="26.88"/>
        <n v="26.71"/>
        <n v="26.64"/>
        <n v="26.49"/>
        <n v="26.78"/>
        <n v="26.77"/>
        <n v="84.69"/>
        <n v="85.88"/>
        <n v="220.06"/>
        <n v="223.06"/>
        <n v="222.5"/>
        <n v="226"/>
        <n v="226.94"/>
        <n v="226.19"/>
        <n v="2.33"/>
        <n v="2.17"/>
        <n v="25.23"/>
        <n v="31.13"/>
        <n v="32.18"/>
        <n v="31.76"/>
        <n v="31.67"/>
        <n v="31.49"/>
        <n v="31.86"/>
        <n v="31.33"/>
        <n v="18.54"/>
        <n v="60.48"/>
        <n v="64.15"/>
        <n v="66.82"/>
        <n v="69.95"/>
        <n v="63.18"/>
        <n v="67.81"/>
        <n v="10.95"/>
        <n v="11.24"/>
        <n v="1049.41"/>
        <n v="1466.02"/>
        <n v="1392.19"/>
        <n v="1675.83"/>
        <n v="1637.37"/>
        <n v="16.23"/>
        <n v="16.31"/>
        <n v="16.7"/>
        <n v="22.36"/>
        <n v="89.61"/>
        <n v="90.48"/>
        <n v="89.29"/>
        <n v="88.35"/>
        <n v="91.19"/>
        <n v="89.71"/>
        <n v="89.04"/>
        <n v="117.15"/>
        <n v="117.32"/>
        <n v="116.44"/>
        <n v="118.13"/>
        <n v="119.76"/>
        <n v="118.95"/>
        <n v="117.37"/>
        <n v="117.84"/>
        <n v="27.23"/>
        <n v="27.75"/>
        <n v="28.09"/>
        <n v="27.46"/>
        <n v="27.18"/>
        <n v="14.65"/>
        <n v="14.47"/>
        <n v="60.44"/>
        <n v="67.56"/>
        <n v="64.88"/>
        <n v="66.75"/>
        <n v="67.38"/>
        <n v="74.06"/>
        <n v="177.69"/>
        <n v="189.5"/>
        <n v="189.44"/>
        <n v="202.38"/>
        <n v="201.94"/>
        <n v="189.56"/>
        <n v="195.06"/>
        <n v="194.81"/>
        <n v="1.87"/>
        <n v="1.54"/>
        <n v="40.36"/>
        <n v="41.02"/>
        <n v="40.26"/>
        <n v="41.3"/>
        <n v="38.42"/>
        <n v="15.71"/>
        <n v="15.51"/>
        <n v="14.98"/>
        <n v="12.83"/>
        <n v="0.51"/>
        <n v="56.75"/>
        <n v="59.23"/>
        <n v="58.01"/>
        <n v="60.03"/>
        <n v="65.9"/>
        <n v="12.37"/>
        <n v="12.46"/>
        <n v="12.49"/>
        <n v="12.36"/>
        <n v="12.47"/>
        <n v="1286.72"/>
        <n v="1012.5"/>
        <n v="986.13"/>
        <n v="1123.24"/>
        <n v="1503.8"/>
        <n v="2019.01"/>
        <n v="18.88"/>
        <n v="18.39"/>
        <n v="19.23"/>
        <n v="19.02"/>
        <n v="23.24"/>
        <n v="23.56"/>
        <n v="23.59"/>
        <n v="97.55"/>
        <n v="97.91"/>
        <n v="97"/>
        <n v="96.62"/>
        <n v="100.33"/>
        <n v="98.81"/>
        <n v="97.5"/>
        <n v="9.39"/>
        <n v="120.31"/>
        <n v="121.12"/>
        <n v="120.27"/>
        <n v="121.22"/>
        <n v="123.06"/>
        <n v="121.72"/>
        <n v="27.37"/>
        <n v="25.92"/>
        <n v="25.24"/>
        <n v="14.89"/>
        <n v="60.25"/>
        <n v="65.69"/>
        <n v="71.31"/>
        <n v="70.31"/>
        <n v="71.38"/>
        <n v="99.19"/>
        <n v="114.12"/>
        <n v="104.31"/>
        <n v="134.38"/>
        <n v="138.94"/>
        <n v="113"/>
        <n v="96.94"/>
        <n v="91.56"/>
        <n v="1.76"/>
        <n v="1.79"/>
        <n v="22.33"/>
        <n v="22.61"/>
        <n v="22.27"/>
        <n v="41.34"/>
        <n v="41.66"/>
        <n v="41.08"/>
        <n v="38.18"/>
        <n v="38.27"/>
        <n v="40.39"/>
        <n v="34.47"/>
        <n v="12.18"/>
        <n v="10.41"/>
        <n v="10.5"/>
        <n v="57.8"/>
        <n v="58.93"/>
        <n v="65.67"/>
        <n v="66.16"/>
        <n v="59.51"/>
        <n v="62.74"/>
        <n v="12.44"/>
        <n v="864.84"/>
        <n v="1144.34"/>
        <n v="1455.47"/>
        <n v="1740.23"/>
        <n v="2215.91"/>
        <n v="1738.39"/>
        <n v="19.05"/>
        <n v="19"/>
        <n v="19.18"/>
        <n v="97.27"/>
        <n v="98.56"/>
        <n v="97.43"/>
        <n v="97.49"/>
        <n v="99.1"/>
        <n v="99.45"/>
        <n v="95.4"/>
        <n v="116.91"/>
        <n v="117.63"/>
        <n v="117.01"/>
        <n v="118.27"/>
        <n v="119.12"/>
        <n v="118.28"/>
        <n v="117.27"/>
      </sharedItems>
    </cacheField>
    <cacheField name="Annual Total" numFmtId="0">
      <sharedItems containsSemiMixedTypes="0" containsString="0" containsNumber="1" minValue="1.88" maxValue="6360.63" count="4783">
        <n v="305.85"/>
        <n v="312.31"/>
        <n v="310.64"/>
        <n v="307.16"/>
        <n v="310.95"/>
        <n v="308.26"/>
        <n v="311.74"/>
        <n v="305.86"/>
        <n v="305.08"/>
        <n v="310.9"/>
        <n v="309.51"/>
        <n v="306.81"/>
        <n v="310.4"/>
        <n v="307.27"/>
        <n v="310.38"/>
        <n v="305.19"/>
        <n v="212.29"/>
        <n v="217.05"/>
        <n v="219.17"/>
        <n v="215.58"/>
        <n v="221.43"/>
        <n v="214.4"/>
        <n v="219.55"/>
        <n v="213.54"/>
        <n v="1040.94"/>
        <n v="1038.99"/>
        <n v="1056.38"/>
        <n v="1052.13"/>
        <n v="1061.25"/>
        <n v="1044.5"/>
        <n v="1054.08"/>
        <n v="1050.62"/>
        <n v="2318.98"/>
        <n v="2390.99"/>
        <n v="2679.49"/>
        <n v="2306.06"/>
        <n v="2409.05"/>
        <n v="2355.95"/>
        <n v="2462.5"/>
        <n v="2293.38"/>
        <n v="14.67"/>
        <n v="13.85"/>
        <n v="13.04"/>
        <n v="13.43"/>
        <n v="13.29"/>
        <n v="14.16"/>
        <n v="13.27"/>
        <n v="13.69"/>
        <n v="289.64"/>
        <n v="295.1"/>
        <n v="295.72"/>
        <n v="292.56"/>
        <n v="297.15"/>
        <n v="292.16"/>
        <n v="296.39"/>
        <n v="290.84"/>
        <n v="371.43"/>
        <n v="379.85"/>
        <n v="374.31"/>
        <n v="372.03"/>
        <n v="372.52"/>
        <n v="377.23"/>
        <n v="375.75"/>
        <n v="369.96"/>
        <n v="246.8"/>
        <n v="252.7"/>
        <n v="249.57"/>
        <n v="244.96"/>
        <n v="254.16"/>
        <n v="243.12"/>
        <n v="251.76"/>
        <n v="240.58"/>
        <n v="8.65"/>
        <n v="8.37"/>
        <n v="9.06"/>
        <n v="9.34"/>
        <n v="9.99"/>
        <n v="9"/>
        <n v="9.21"/>
        <n v="9.82"/>
        <n v="719.2"/>
        <n v="720.45"/>
        <n v="756.18"/>
        <n v="809.74"/>
        <n v="828.06"/>
        <n v="769.8"/>
        <n v="814.05"/>
        <n v="815.81"/>
        <n v="131.04"/>
        <n v="133.37"/>
        <n v="131.61"/>
        <n v="134.4"/>
        <n v="135.94"/>
        <n v="135.32"/>
        <n v="136.62"/>
        <n v="133.21"/>
        <n v="1255.09"/>
        <n v="1703.33"/>
        <n v="1576.74"/>
        <n v="1877.34"/>
        <n v="2225.39"/>
        <n v="1545.12"/>
        <n v="2189.31"/>
        <n v="2072.15"/>
        <n v="197.12"/>
        <n v="199.57"/>
        <n v="198.09"/>
        <n v="201.07"/>
        <n v="200.63"/>
        <n v="202.81"/>
        <n v="206"/>
        <n v="200.95"/>
        <n v="263.15"/>
        <n v="263.68"/>
        <n v="262.62"/>
        <n v="265.95"/>
        <n v="269.17"/>
        <n v="267.64"/>
        <n v="265.06"/>
        <n v="266.06"/>
        <n v="1047.77"/>
        <n v="1063.71"/>
        <n v="1054.14"/>
        <n v="1068"/>
        <n v="1069.57"/>
        <n v="1072.87"/>
        <n v="1087.94"/>
        <n v="1059.03"/>
        <n v="115.47"/>
        <n v="115.08"/>
        <n v="114.95"/>
        <n v="114.37"/>
        <n v="112.47"/>
        <n v="111.85"/>
        <n v="116.1"/>
        <n v="114.51"/>
        <n v="1386.94"/>
        <n v="1392.99"/>
        <n v="1382.96"/>
        <n v="1401.75"/>
        <n v="1422.33"/>
        <n v="1409.03"/>
        <n v="1394.45"/>
        <n v="1395.95"/>
        <n v="298.63"/>
        <n v="304.23"/>
        <n v="301.69"/>
        <n v="297.8"/>
        <n v="301.08"/>
        <n v="298.67"/>
        <n v="301.72"/>
        <n v="299.02"/>
        <n v="304.31"/>
        <n v="302.05"/>
        <n v="298.99"/>
        <n v="301.94"/>
        <n v="299.57"/>
        <n v="301.91"/>
        <n v="296.9"/>
        <n v="207.57"/>
        <n v="211.93"/>
        <n v="215.95"/>
        <n v="210.52"/>
        <n v="215.28"/>
        <n v="209.13"/>
        <n v="216.26"/>
        <n v="208.62"/>
        <n v="1036.93"/>
        <n v="1037.86"/>
        <n v="1064.69"/>
        <n v="1053.29"/>
        <n v="1061.61"/>
        <n v="1044.2"/>
        <n v="1067.56"/>
        <n v="1052.68"/>
        <n v="2462.63"/>
        <n v="2439.69"/>
        <n v="2808.38"/>
        <n v="2432.19"/>
        <n v="2597.32"/>
        <n v="2296.06"/>
        <n v="2585.64"/>
        <n v="2405.7"/>
        <n v="7.3"/>
        <n v="7.21"/>
        <n v="6.63"/>
        <n v="7.13"/>
        <n v="6.94"/>
        <n v="7.36"/>
        <n v="6.73"/>
        <n v="7.14"/>
        <n v="282.75"/>
        <n v="287.83"/>
        <n v="289.02"/>
        <n v="284.66"/>
        <n v="288.57"/>
        <n v="284.3"/>
        <n v="289.14"/>
        <n v="282.66"/>
        <n v="370.36"/>
        <n v="368.84"/>
        <n v="368.27"/>
        <n v="368.65"/>
        <n v="374.37"/>
        <n v="369.91"/>
        <n v="366.13"/>
        <n v="239.88"/>
        <n v="242.75"/>
        <n v="241.4"/>
        <n v="237.41"/>
        <n v="243.63"/>
        <n v="232.96"/>
        <n v="243.75"/>
        <n v="230.31"/>
        <n v="8.22"/>
        <n v="8.5"/>
        <n v="9.58"/>
        <n v="9.62"/>
        <n v="9.77"/>
        <n v="9.28"/>
        <n v="9.91"/>
        <n v="10"/>
        <n v="749.96"/>
        <n v="732.45"/>
        <n v="759.81"/>
        <n v="821.26"/>
        <n v="846.74"/>
        <n v="781.28"/>
        <n v="830.08"/>
        <n v="833.32"/>
        <n v="132.08"/>
        <n v="135.62"/>
        <n v="134.33"/>
        <n v="134.45"/>
        <n v="136.41"/>
        <n v="138.12"/>
        <n v="136.31"/>
        <n v="133.89"/>
        <n v="1170.71"/>
        <n v="1887.88"/>
        <n v="1829.88"/>
        <n v="2167.38"/>
        <n v="2457.41"/>
        <n v="1893.16"/>
        <n v="2473.69"/>
        <n v="1968.32"/>
        <n v="199.26"/>
        <n v="204.45"/>
        <n v="203.35"/>
        <n v="202.5"/>
        <n v="202.9"/>
        <n v="208.17"/>
        <n v="206.43"/>
        <n v="203.57"/>
        <n v="265.16"/>
        <n v="265.7"/>
        <n v="265.04"/>
        <n v="268.4"/>
        <n v="270.97"/>
        <n v="270.22"/>
        <n v="267.56"/>
        <n v="268.32"/>
        <n v="1055.16"/>
        <n v="1082.98"/>
        <n v="1076.13"/>
        <n v="1068.32"/>
        <n v="1075.13"/>
        <n v="1094.12"/>
        <n v="1083.74"/>
        <n v="1065.25"/>
        <n v="115.46"/>
        <n v="115.64"/>
        <n v="115.75"/>
        <n v="115.78"/>
        <n v="116.03"/>
        <n v="118.26"/>
        <n v="117.08"/>
        <n v="1388.71"/>
        <n v="1393.37"/>
        <n v="1386.6"/>
        <n v="1404.03"/>
        <n v="1421.44"/>
        <n v="1412.35"/>
        <n v="1397.07"/>
        <n v="1395.7"/>
        <n v="297.47"/>
        <n v="304.25"/>
        <n v="301.04"/>
        <n v="296.57"/>
        <n v="299.68"/>
        <n v="298.31"/>
        <n v="301.71"/>
        <n v="293.9"/>
        <n v="297.75"/>
        <n v="301.52"/>
        <n v="297.96"/>
        <n v="300.89"/>
        <n v="299.24"/>
        <n v="301.75"/>
        <n v="295.19"/>
        <n v="203.85"/>
        <n v="206.12"/>
        <n v="209.88"/>
        <n v="205.45"/>
        <n v="211.19"/>
        <n v="204.11"/>
        <n v="209.9"/>
        <n v="204.3"/>
        <n v="1019.62"/>
        <n v="1008.25"/>
        <n v="1036.07"/>
        <n v="1029.74"/>
        <n v="1043.13"/>
        <n v="1019.17"/>
        <n v="1037.24"/>
        <n v="1037.38"/>
        <n v="2307.43"/>
        <n v="2345.68"/>
        <n v="2442.8"/>
        <n v="2350.63"/>
        <n v="2457.19"/>
        <n v="2192.19"/>
        <n v="2410.49"/>
        <n v="2269.32"/>
        <n v="12.53"/>
        <n v="12.02"/>
        <n v="11.07"/>
        <n v="11.79"/>
        <n v="11.49"/>
        <n v="12.59"/>
        <n v="11.33"/>
        <n v="11.85"/>
        <n v="279.63"/>
        <n v="284.05"/>
        <n v="285.19"/>
        <n v="281.06"/>
        <n v="285.53"/>
        <n v="281.03"/>
        <n v="285.44"/>
        <n v="279.24"/>
        <n v="373.59"/>
        <n v="384.11"/>
        <n v="374.97"/>
        <n v="372.08"/>
        <n v="369.39"/>
        <n v="378.14"/>
        <n v="376.56"/>
        <n v="366.29"/>
        <n v="235.13"/>
        <n v="237.57"/>
        <n v="235.29"/>
        <n v="230.83"/>
        <n v="237.95"/>
        <n v="227.61"/>
        <n v="238.98"/>
        <n v="225.92"/>
        <n v="9.32"/>
        <n v="9.2"/>
        <n v="9.86"/>
        <n v="9.95"/>
        <n v="10.29"/>
        <n v="9.63"/>
        <n v="9.92"/>
        <n v="10.66"/>
        <n v="747.02"/>
        <n v="733.99"/>
        <n v="767.48"/>
        <n v="822.69"/>
        <n v="842.86"/>
        <n v="785.59"/>
        <n v="824.23"/>
        <n v="828.27"/>
        <n v="129.81"/>
        <n v="132.92"/>
        <n v="132.29"/>
        <n v="131.55"/>
        <n v="134.7"/>
        <n v="135.2"/>
        <n v="134.41"/>
        <n v="132.27"/>
        <n v="1318.36"/>
        <n v="1787.71"/>
        <n v="1671.68"/>
        <n v="2141.02"/>
        <n v="2446.88"/>
        <n v="1629.48"/>
        <n v="2832.92"/>
        <n v="2458.86"/>
        <n v="194.72"/>
        <n v="198.64"/>
        <n v="199.23"/>
        <n v="196.22"/>
        <n v="198.4"/>
        <n v="202.63"/>
        <n v="201.96"/>
        <n v="199.56"/>
        <n v="264.43"/>
        <n v="264.84"/>
        <n v="263.95"/>
        <n v="267.18"/>
        <n v="270.39"/>
        <n v="269.05"/>
        <n v="266.19"/>
        <n v="267.51"/>
        <n v="1035.47"/>
        <n v="1058.46"/>
        <n v="1058.74"/>
        <n v="1042.07"/>
        <n v="1057.38"/>
        <n v="1069.83"/>
        <n v="1066.64"/>
        <n v="1049.74"/>
        <n v="115.34"/>
        <n v="115.5"/>
        <n v="115.9"/>
        <n v="114.65"/>
        <n v="113.82"/>
        <n v="114.1"/>
        <n v="116.82"/>
        <n v="116.58"/>
        <n v="1390.84"/>
        <n v="1395.67"/>
        <n v="1386.4"/>
        <n v="1404.67"/>
        <n v="1425.5"/>
        <n v="1413.06"/>
        <n v="1397.23"/>
        <n v="1399.44"/>
        <n v="301.76"/>
        <n v="309.98"/>
        <n v="303.65"/>
        <n v="297.56"/>
        <n v="300.44"/>
        <n v="299.33"/>
        <n v="304.65"/>
        <n v="294.94"/>
        <n v="300.24"/>
        <n v="307.55"/>
        <n v="303.1"/>
        <n v="298.42"/>
        <n v="301.19"/>
        <n v="299.56"/>
        <n v="303.53"/>
        <n v="295.85"/>
        <n v="195.74"/>
        <n v="196.72"/>
        <n v="200.81"/>
        <n v="198.13"/>
        <n v="204.66"/>
        <n v="197.21"/>
        <n v="201.17"/>
        <n v="196.71"/>
        <n v="969"/>
        <n v="948.43"/>
        <n v="985.66"/>
        <n v="989.62"/>
        <n v="1007.37"/>
        <n v="981.81"/>
        <n v="986.93"/>
        <n v="994.04"/>
        <n v="2179.68"/>
        <n v="2268.76"/>
        <n v="2135.56"/>
        <n v="2177.26"/>
        <n v="2072.49"/>
        <n v="2251.06"/>
        <n v="1981.31"/>
        <n v="21.99"/>
        <n v="20.93"/>
        <n v="19.09"/>
        <n v="20.09"/>
        <n v="19.49"/>
        <n v="21.76"/>
        <n v="19.34"/>
        <n v="20.16"/>
        <n v="275.87"/>
        <n v="279.73"/>
        <n v="280.87"/>
        <n v="277.04"/>
        <n v="281.95"/>
        <n v="277.16"/>
        <n v="281.28"/>
        <n v="275.16"/>
        <n v="384.51"/>
        <n v="397.53"/>
        <n v="382.85"/>
        <n v="375.15"/>
        <n v="377.2"/>
        <n v="382.02"/>
        <n v="385.66"/>
        <n v="370.7"/>
        <n v="231.21"/>
        <n v="234.65"/>
        <n v="230.14"/>
        <n v="227"/>
        <n v="232.04"/>
        <n v="223.65"/>
        <n v="235.76"/>
        <n v="222.06"/>
        <n v="7.93"/>
        <n v="7.74"/>
        <n v="8.71"/>
        <n v="8.99"/>
        <n v="9.44"/>
        <n v="8.51"/>
        <n v="8.92"/>
        <n v="9.57"/>
        <n v="685.31"/>
        <n v="679.18"/>
        <n v="699.3"/>
        <n v="763.32"/>
        <n v="784.65"/>
        <n v="733.3"/>
        <n v="759.72"/>
        <n v="756.61"/>
        <n v="138.21"/>
        <n v="141.6"/>
        <n v="141.19"/>
        <n v="143.07"/>
        <n v="144.15"/>
        <n v="143.5"/>
        <n v="145.15"/>
        <n v="140.33"/>
        <n v="1170.7"/>
        <n v="1471.29"/>
        <n v="1571.47"/>
        <n v="1745.5"/>
        <n v="1993.34"/>
        <n v="1371.09"/>
        <n v="2301.37"/>
        <n v="2090.12"/>
        <n v="208.71"/>
        <n v="212.15"/>
        <n v="212.59"/>
        <n v="214.55"/>
        <n v="213.16"/>
        <n v="215.43"/>
        <n v="218.98"/>
        <n v="213"/>
        <n v="268.15"/>
        <n v="269.79"/>
        <n v="269.06"/>
        <n v="272.64"/>
        <n v="274.05"/>
        <n v="272.54"/>
        <n v="271.62"/>
        <n v="1096.82"/>
        <n v="1119.23"/>
        <n v="1119.8"/>
        <n v="1127.1"/>
        <n v="1124.84"/>
        <n v="1127.74"/>
        <n v="1144.27"/>
        <n v="1109.74"/>
        <n v="115.59"/>
        <n v="114.22"/>
        <n v="114.49"/>
        <n v="115.83"/>
        <n v="111.99"/>
        <n v="111.37"/>
        <n v="117.81"/>
        <n v="114.72"/>
        <n v="1403.17"/>
        <n v="1415.98"/>
        <n v="1408"/>
        <n v="1425.93"/>
        <n v="1447.77"/>
        <n v="1431.31"/>
        <n v="1421.97"/>
        <n v="1411.69"/>
        <n v="323.85"/>
        <n v="312.81"/>
        <n v="319.73"/>
        <n v="322.03"/>
        <n v="322.46"/>
        <n v="314.26"/>
        <n v="315.68"/>
        <n v="301.66"/>
        <n v="313.81"/>
        <n v="307.38"/>
        <n v="312.76"/>
        <n v="312.7"/>
        <n v="313.78"/>
        <n v="307.3"/>
        <n v="308.95"/>
        <n v="297.11"/>
        <n v="138.97"/>
        <n v="155.5"/>
        <n v="144.4"/>
        <n v="151.37"/>
        <n v="152.16"/>
        <n v="148.62"/>
        <n v="149.89"/>
        <n v="150.64"/>
        <n v="651.05"/>
        <n v="748.56"/>
        <n v="690.11"/>
        <n v="713.56"/>
        <n v="718.57"/>
        <n v="722.88"/>
        <n v="724.18"/>
        <n v="758.56"/>
        <n v="1499.49"/>
        <n v="1852.75"/>
        <n v="1684.78"/>
        <n v="1878.45"/>
        <n v="1750.35"/>
        <n v="1660.01"/>
        <n v="1616.51"/>
        <n v="1650.57"/>
        <n v="31.9"/>
        <n v="29.33"/>
        <n v="28.92"/>
        <n v="29.62"/>
        <n v="28.61"/>
        <n v="32.05"/>
        <n v="31.1"/>
        <n v="31.53"/>
        <n v="234.48"/>
        <n v="244.2"/>
        <n v="238.75"/>
        <n v="244.44"/>
        <n v="247.26"/>
        <n v="240.7"/>
        <n v="242.02"/>
        <n v="237.21"/>
        <n v="426.01"/>
        <n v="413.91"/>
        <n v="422.05"/>
        <n v="419.07"/>
        <n v="416.83"/>
        <n v="412.72"/>
        <n v="412.32"/>
        <n v="397.45"/>
        <n v="230.1"/>
        <n v="229.16"/>
        <n v="234.23"/>
        <n v="229.13"/>
        <n v="234.88"/>
        <n v="224.33"/>
        <n v="228.97"/>
        <n v="219.84"/>
        <n v="5.55"/>
        <n v="6.86"/>
        <n v="5.94"/>
        <n v="5.93"/>
        <n v="6.16"/>
        <n v="6.3"/>
        <n v="6.9"/>
        <n v="7.47"/>
        <n v="657.27"/>
        <n v="693.27"/>
        <n v="674.42"/>
        <n v="755.5"/>
        <n v="783.94"/>
        <n v="679.9"/>
        <n v="758.05"/>
        <n v="760.69"/>
        <n v="149.07"/>
        <n v="151.21"/>
        <n v="151.35"/>
        <n v="150.29"/>
        <n v="150.48"/>
        <n v="155.91"/>
        <n v="152.82"/>
        <n v="150.18"/>
        <n v="595.91"/>
        <n v="1181.24"/>
        <n v="748.82"/>
        <n v="775.2"/>
        <n v="970.31"/>
        <n v="943.94"/>
        <n v="1340.87"/>
        <n v="1478.59"/>
        <n v="225.61"/>
        <n v="227.3"/>
        <n v="230.23"/>
        <n v="226.95"/>
        <n v="223.63"/>
        <n v="234.37"/>
        <n v="231.62"/>
        <n v="226.99"/>
        <n v="275.99"/>
        <n v="277.45"/>
        <n v="277.13"/>
        <n v="278.35"/>
        <n v="281.23"/>
        <n v="282.24"/>
        <n v="281.09"/>
        <n v="282.45"/>
        <n v="1184.25"/>
        <n v="1196.54"/>
        <n v="1204.61"/>
        <n v="1189.27"/>
        <n v="1179.89"/>
        <n v="1228.03"/>
        <n v="1206.42"/>
        <n v="1182.58"/>
        <n v="113.97"/>
        <n v="116.45"/>
        <n v="116.04"/>
        <n v="113.5"/>
        <n v="111.06"/>
        <n v="109.74"/>
        <n v="116.59"/>
        <n v="112.64"/>
        <n v="1443.17"/>
        <n v="1453.75"/>
        <n v="1443.97"/>
        <n v="1453.51"/>
        <n v="1477.49"/>
        <n v="1476.7"/>
        <n v="1461.26"/>
        <n v="1469.32"/>
        <n v="313.05"/>
        <n v="312.26"/>
        <n v="310.13"/>
        <n v="312.05"/>
        <n v="312.04"/>
        <n v="312.53"/>
        <n v="309.05"/>
        <n v="308.28"/>
        <n v="313.61"/>
        <n v="312.79"/>
        <n v="312.84"/>
        <n v="312.52"/>
        <n v="312.73"/>
        <n v="309.7"/>
        <n v="212.83"/>
        <n v="220.02"/>
        <n v="218.15"/>
        <n v="219.98"/>
        <n v="217.89"/>
        <n v="221.44"/>
        <n v="215.26"/>
        <n v="1038.56"/>
        <n v="1047.75"/>
        <n v="1058.62"/>
        <n v="1052.62"/>
        <n v="1051.7"/>
        <n v="1044.06"/>
        <n v="1059.2"/>
        <n v="1044.74"/>
        <n v="2251.15"/>
        <n v="2582.81"/>
        <n v="2803.43"/>
        <n v="2919.37"/>
        <n v="2870.24"/>
        <n v="2948.93"/>
        <n v="2885.11"/>
        <n v="3030.01"/>
        <n v="11.67"/>
        <n v="10.96"/>
        <n v="10.41"/>
        <n v="10.7"/>
        <n v="10.77"/>
        <n v="10.84"/>
        <n v="10.32"/>
        <n v="10.78"/>
        <n v="292.41"/>
        <n v="298.66"/>
        <n v="299.11"/>
        <n v="296.61"/>
        <n v="298.36"/>
        <n v="297.21"/>
        <n v="299.13"/>
        <n v="294.59"/>
        <n v="382.43"/>
        <n v="386.91"/>
        <n v="379.71"/>
        <n v="383.96"/>
        <n v="387.06"/>
        <n v="385.69"/>
        <n v="382.76"/>
        <n v="252.44"/>
        <n v="254.01"/>
        <n v="254.06"/>
        <n v="251.44"/>
        <n v="255.27"/>
        <n v="252.03"/>
        <n v="256.49"/>
        <n v="247.2"/>
        <n v="9.61"/>
        <n v="10.03"/>
        <n v="10.61"/>
        <n v="10.57"/>
        <n v="10.42"/>
        <n v="10.5"/>
        <n v="11.05"/>
        <n v="10.72"/>
        <n v="849.08"/>
        <n v="845.88"/>
        <n v="848.15"/>
        <n v="881.32"/>
        <n v="933.25"/>
        <n v="878.81"/>
        <n v="906.2"/>
        <n v="897.12"/>
        <n v="125.53"/>
        <n v="123.02"/>
        <n v="121.54"/>
        <n v="125.78"/>
        <n v="126.13"/>
        <n v="128.7"/>
        <n v="125.76"/>
        <n v="125.9"/>
        <n v="1882.62"/>
        <n v="2188.49"/>
        <n v="2905.66"/>
        <n v="3000.58"/>
        <n v="3227.35"/>
        <n v="3327.54"/>
        <n v="3264.1"/>
        <n v="2252.04"/>
        <n v="182.25"/>
        <n v="179.17"/>
        <n v="177.95"/>
        <n v="182.64"/>
        <n v="180.16"/>
        <n v="186.87"/>
        <n v="184.5"/>
        <n v="184.02"/>
        <n v="267.05"/>
        <n v="265.11"/>
        <n v="271.07"/>
        <n v="268.79"/>
        <n v="266.11"/>
        <n v="266.47"/>
        <n v="988.89"/>
        <n v="972.59"/>
        <n v="964.1"/>
        <n v="988.29"/>
        <n v="979.56"/>
        <n v="1008.6"/>
        <n v="991.73"/>
        <n v="990.67"/>
        <n v="108.79"/>
        <n v="107.54"/>
        <n v="106.35"/>
        <n v="109.12"/>
        <n v="107.57"/>
        <n v="110.47"/>
        <n v="110.15"/>
        <n v="109.78"/>
        <n v="1419.89"/>
        <n v="1409.65"/>
        <n v="1405.96"/>
        <n v="1421.2"/>
        <n v="1443.16"/>
        <n v="1427.67"/>
        <n v="1409.63"/>
        <n v="1412.06"/>
        <n v="336.87"/>
        <n v="338.32"/>
        <n v="338.72"/>
        <n v="335.95"/>
        <n v="332.64"/>
        <n v="319.13"/>
        <n v="325.69"/>
        <n v="315.07"/>
        <n v="330.19"/>
        <n v="333.27"/>
        <n v="332.96"/>
        <n v="329.73"/>
        <n v="328.11"/>
        <n v="316.18"/>
        <n v="321.73"/>
        <n v="311.94"/>
        <n v="119.09"/>
        <n v="129.82"/>
        <n v="120.85"/>
        <n v="128.92"/>
        <n v="133.18"/>
        <n v="146.12"/>
        <n v="137.51"/>
        <n v="140.37"/>
        <n v="512.18"/>
        <n v="550.68"/>
        <n v="514.68"/>
        <n v="555.75"/>
        <n v="585"/>
        <n v="671.49"/>
        <n v="624.8"/>
        <n v="656.32"/>
        <n v="1623.74"/>
        <n v="1675.5"/>
        <n v="1647.81"/>
        <n v="1754.19"/>
        <n v="1670.63"/>
        <n v="1725.06"/>
        <n v="1640.01"/>
        <n v="1740.11"/>
        <n v="27.41"/>
        <n v="25.65"/>
        <n v="26.74"/>
        <n v="26.18"/>
        <n v="25.19"/>
        <n v="26.84"/>
        <n v="25.99"/>
        <n v="26.8"/>
        <n v="224.98"/>
        <n v="239.29"/>
        <n v="228.55"/>
        <n v="234.34"/>
        <n v="238.17"/>
        <n v="245.9"/>
        <n v="242.4"/>
        <n v="239.58"/>
        <n v="455.57"/>
        <n v="454.85"/>
        <n v="462.12"/>
        <n v="451.12"/>
        <n v="449.58"/>
        <n v="437.42"/>
        <n v="439.38"/>
        <n v="433.79"/>
        <n v="217.33"/>
        <n v="223.31"/>
        <n v="222.01"/>
        <n v="217.76"/>
        <n v="221.57"/>
        <n v="207.97"/>
        <n v="213.14"/>
        <n v="206.88"/>
        <n v="3.75"/>
        <n v="3.96"/>
        <n v="3.68"/>
        <n v="3.7"/>
        <n v="4.4"/>
        <n v="4.89"/>
        <n v="4.67"/>
        <n v="4.7"/>
        <n v="504.23"/>
        <n v="560.21"/>
        <n v="546.47"/>
        <n v="600.81"/>
        <n v="625.99"/>
        <n v="554.54"/>
        <n v="541.16"/>
        <n v="564.74"/>
        <n v="160.03"/>
        <n v="158.95"/>
        <n v="162.64"/>
        <n v="165.99"/>
        <n v="166.06"/>
        <n v="164.07"/>
        <n v="168.4"/>
        <n v="162.55"/>
        <n v="759.37"/>
        <n v="812.12"/>
        <n v="669.72"/>
        <n v="717.19"/>
        <n v="1038.86"/>
        <n v="1128.52"/>
        <n v="1248.28"/>
        <n v="1156.67"/>
        <n v="254.37"/>
        <n v="250.74"/>
        <n v="257.63"/>
        <n v="260.55"/>
        <n v="259.09"/>
        <n v="257.61"/>
        <n v="266.43"/>
        <n v="256.68"/>
        <n v="278.77"/>
        <n v="278.46"/>
        <n v="283.15"/>
        <n v="287.3"/>
        <n v="287.96"/>
        <n v="286.62"/>
        <n v="291.96"/>
        <n v="285.6"/>
        <n v="1302.4"/>
        <n v="1288.62"/>
        <n v="1315.02"/>
        <n v="1332.35"/>
        <n v="1329.6"/>
        <n v="1319.18"/>
        <n v="1350.81"/>
        <n v="1309.91"/>
        <n v="112.84"/>
        <n v="112.72"/>
        <n v="112.34"/>
        <n v="110.22"/>
        <n v="111.23"/>
        <n v="112.22"/>
        <n v="1425.3"/>
        <n v="1430.37"/>
        <n v="1443.96"/>
        <n v="1468.67"/>
        <n v="1477.1"/>
        <n v="1468.21"/>
        <n v="1478.67"/>
        <n v="1457.85"/>
        <n v="326.31"/>
        <n v="320.54"/>
        <n v="320.61"/>
        <n v="324.25"/>
        <n v="332.74"/>
        <n v="318.08"/>
        <n v="322.76"/>
        <n v="308.89"/>
        <n v="322.35"/>
        <n v="318.99"/>
        <n v="320.23"/>
        <n v="321.2"/>
        <n v="327.58"/>
        <n v="317.09"/>
        <n v="321.11"/>
        <n v="308.3"/>
        <n v="169.38"/>
        <n v="179.27"/>
        <n v="179.19"/>
        <n v="181.39"/>
        <n v="178.91"/>
        <n v="176.71"/>
        <n v="173.33"/>
        <n v="176.35"/>
        <n v="778.38"/>
        <n v="832.69"/>
        <n v="834.86"/>
        <n v="831.87"/>
        <n v="805.63"/>
        <n v="837.52"/>
        <n v="808.93"/>
        <n v="859.32"/>
        <n v="2332.25"/>
        <n v="2059.73"/>
        <n v="2062.76"/>
        <n v="2329.56"/>
        <n v="2089.82"/>
        <n v="2156.94"/>
        <n v="2437.31"/>
        <n v="1950.37"/>
        <n v="22.68"/>
        <n v="22.17"/>
        <n v="19.66"/>
        <n v="23.08"/>
        <n v="22.09"/>
        <n v="22.19"/>
        <n v="20.9"/>
        <n v="21.59"/>
        <n v="269.02"/>
        <n v="272.77"/>
        <n v="274.63"/>
        <n v="277.7"/>
        <n v="279.41"/>
        <n v="270.85"/>
        <n v="270.54"/>
        <n v="267.26"/>
        <n v="427.04"/>
        <n v="416.4"/>
        <n v="415.81"/>
        <n v="421.8"/>
        <n v="431.19"/>
        <n v="414.76"/>
        <n v="422.09"/>
        <n v="404.43"/>
        <n v="235.06"/>
        <n v="238.57"/>
        <n v="238.29"/>
        <n v="236.61"/>
        <n v="246.55"/>
        <n v="233.54"/>
        <n v="239.82"/>
        <n v="225.66"/>
        <n v="6.14"/>
        <n v="7.27"/>
        <n v="7.44"/>
        <n v="6.59"/>
        <n v="6.13"/>
        <n v="7.35"/>
        <n v="6.88"/>
        <n v="7.72"/>
        <n v="718.4"/>
        <n v="735.65"/>
        <n v="714.99"/>
        <n v="783.11"/>
        <n v="834.6"/>
        <n v="749.33"/>
        <n v="804.94"/>
        <n v="794.14"/>
        <n v="154.82"/>
        <n v="154.97"/>
        <n v="155.59"/>
        <n v="155.39"/>
        <n v="154.75"/>
        <n v="159.61"/>
        <n v="156.37"/>
        <n v="154.39"/>
        <n v="1181.26"/>
        <n v="1582.04"/>
        <n v="1518.76"/>
        <n v="1228.7"/>
        <n v="1149.62"/>
        <n v="1703.31"/>
        <n v="1507.45"/>
        <n v="1719.75"/>
        <n v="228.99"/>
        <n v="231.25"/>
        <n v="230.43"/>
        <n v="225.97"/>
        <n v="235.27"/>
        <n v="232.27"/>
        <n v="228.1"/>
        <n v="280.28"/>
        <n v="279.82"/>
        <n v="281.29"/>
        <n v="281.73"/>
        <n v="283.65"/>
        <n v="284.87"/>
        <n v="283.57"/>
        <n v="285.18"/>
        <n v="1209.68"/>
        <n v="1211.02"/>
        <n v="1216.54"/>
        <n v="1211.75"/>
        <n v="1196.36"/>
        <n v="1239.24"/>
        <n v="1217.47"/>
        <n v="1196.84"/>
        <n v="110.9"/>
        <n v="112.42"/>
        <n v="111.16"/>
        <n v="111.44"/>
        <n v="111.46"/>
        <n v="107.84"/>
        <n v="113.91"/>
        <n v="110.59"/>
        <n v="1472.61"/>
        <n v="1470.91"/>
        <n v="1471.5"/>
        <n v="1476.22"/>
        <n v="1494.8"/>
        <n v="1497.12"/>
        <n v="1481.1"/>
        <n v="1491.92"/>
        <n v="344.52"/>
        <n v="348.49"/>
        <n v="343.52"/>
        <n v="346.05"/>
        <n v="345.34"/>
        <n v="333.49"/>
        <n v="323.65"/>
        <n v="318.19"/>
        <n v="332.19"/>
        <n v="336.78"/>
        <n v="332.28"/>
        <n v="333.93"/>
        <n v="333.58"/>
        <n v="324"/>
        <n v="318.27"/>
        <n v="311.27"/>
        <n v="101.13"/>
        <n v="110.4"/>
        <n v="106.57"/>
        <n v="110.78"/>
        <n v="116.15"/>
        <n v="120.72"/>
        <n v="118.29"/>
        <n v="122.75"/>
        <n v="424.8"/>
        <n v="459.26"/>
        <n v="449.12"/>
        <n v="461.37"/>
        <n v="489.12"/>
        <n v="531.58"/>
        <n v="546.69"/>
        <n v="569.13"/>
        <n v="1203.81"/>
        <n v="1354.93"/>
        <n v="1368.49"/>
        <n v="1377.69"/>
        <n v="1382.56"/>
        <n v="1454.42"/>
        <n v="1324.82"/>
        <n v="1587.13"/>
        <n v="33.07"/>
        <n v="30.94"/>
        <n v="32.06"/>
        <n v="29.65"/>
        <n v="29.34"/>
        <n v="29.89"/>
        <n v="28.87"/>
        <n v="29.52"/>
        <n v="209.41"/>
        <n v="222.74"/>
        <n v="215.45"/>
        <n v="219.65"/>
        <n v="224.67"/>
        <n v="227.39"/>
        <n v="220.81"/>
        <n v="223.28"/>
        <n v="463.27"/>
        <n v="470.34"/>
        <n v="468.88"/>
        <n v="459.42"/>
        <n v="462.62"/>
        <n v="452.06"/>
        <n v="438.45"/>
        <n v="436.12"/>
        <n v="214.29"/>
        <n v="216.97"/>
        <n v="219.88"/>
        <n v="216.45"/>
        <n v="221.99"/>
        <n v="207.3"/>
        <n v="203"/>
        <n v="1.88"/>
        <n v="2.03"/>
        <n v="2.14"/>
        <n v="2.01"/>
        <n v="2.3"/>
        <n v="2.59"/>
        <n v="3.38"/>
        <n v="3.05"/>
        <n v="516.78"/>
        <n v="561.94"/>
        <n v="550.31"/>
        <n v="631.11"/>
        <n v="654.15"/>
        <n v="569.89"/>
        <n v="579.88"/>
        <n v="635"/>
        <n v="166.03"/>
        <n v="168.04"/>
        <n v="166.94"/>
        <n v="168.39"/>
        <n v="167.63"/>
        <n v="169.35"/>
        <n v="173.03"/>
        <n v="166.07"/>
        <n v="448.24"/>
        <n v="532.62"/>
        <n v="564.26"/>
        <n v="490.43"/>
        <n v="627.54"/>
        <n v="754.08"/>
        <n v="1137.1"/>
        <n v="954.86"/>
        <n v="262.98"/>
        <n v="263.34"/>
        <n v="263.21"/>
        <n v="265.37"/>
        <n v="261.22"/>
        <n v="264.68"/>
        <n v="272.05"/>
        <n v="260.68"/>
        <n v="286.11"/>
        <n v="288.66"/>
        <n v="289.63"/>
        <n v="292.68"/>
        <n v="290.86"/>
        <n v="292.33"/>
        <n v="296.83"/>
        <n v="292.36"/>
        <n v="1342.16"/>
        <n v="1349.07"/>
        <n v="1342.68"/>
        <n v="1349.61"/>
        <n v="1340.61"/>
        <n v="1355.81"/>
        <n v="1383.05"/>
        <n v="1330.13"/>
        <n v="115.06"/>
        <n v="116.32"/>
        <n v="114.08"/>
        <n v="114.56"/>
        <n v="111.53"/>
        <n v="108.93"/>
        <n v="107.6"/>
        <n v="113.23"/>
        <n v="1460.97"/>
        <n v="1479.36"/>
        <n v="1478.43"/>
        <n v="1490.71"/>
        <n v="1494.48"/>
        <n v="1497.38"/>
        <n v="1507.69"/>
        <n v="1492.45"/>
        <n v="334.74"/>
        <n v="333.71"/>
        <n v="331.03"/>
        <n v="329.33"/>
        <n v="333.97"/>
        <n v="319.06"/>
        <n v="319.58"/>
        <n v="311.61"/>
        <n v="323.87"/>
        <n v="325.03"/>
        <n v="323.13"/>
        <n v="320.67"/>
        <n v="324.76"/>
        <n v="312.06"/>
        <n v="313.32"/>
        <n v="304.73"/>
        <n v="121.48"/>
        <n v="134.46"/>
        <n v="127.25"/>
        <n v="134.64"/>
        <n v="134.2"/>
        <n v="145.12"/>
        <n v="141.23"/>
        <n v="142.82"/>
        <n v="536.76"/>
        <n v="591.79"/>
        <n v="570.89"/>
        <n v="604.68"/>
        <n v="595.99"/>
        <n v="676.43"/>
        <n v="662.55"/>
        <n v="684.62"/>
        <n v="1550.43"/>
        <n v="1736.94"/>
        <n v="1667.24"/>
        <n v="1768.6"/>
        <n v="1716.93"/>
        <n v="1784.56"/>
        <n v="1670.75"/>
        <n v="1756.98"/>
        <n v="31.92"/>
        <n v="29.06"/>
        <n v="30.67"/>
        <n v="29.55"/>
        <n v="29.32"/>
        <n v="31.72"/>
        <n v="29.53"/>
        <n v="31.44"/>
        <n v="224.66"/>
        <n v="238.4"/>
        <n v="229.76"/>
        <n v="234.72"/>
        <n v="237.37"/>
        <n v="241.48"/>
        <n v="240.92"/>
        <n v="237.86"/>
        <n v="452.42"/>
        <n v="452.05"/>
        <n v="448.05"/>
        <n v="444.48"/>
        <n v="449.71"/>
        <n v="434.35"/>
        <n v="431.52"/>
        <n v="428.96"/>
        <n v="216.19"/>
        <n v="219.29"/>
        <n v="220.31"/>
        <n v="215.38"/>
        <n v="224.72"/>
        <n v="209.92"/>
        <n v="212.28"/>
        <n v="205.05"/>
        <n v="4.98"/>
        <n v="5.17"/>
        <n v="5.15"/>
        <n v="5.11"/>
        <n v="5.13"/>
        <n v="5.58"/>
        <n v="5.75"/>
        <n v="555"/>
        <n v="584.43"/>
        <n v="568.94"/>
        <n v="608.95"/>
        <n v="628.87"/>
        <n v="581.99"/>
        <n v="567.67"/>
        <n v="585.24"/>
        <n v="154.59"/>
        <n v="156.7"/>
        <n v="160.04"/>
        <n v="161.45"/>
        <n v="164.94"/>
        <n v="160.69"/>
        <n v="166.28"/>
        <n v="159.24"/>
        <n v="648.63"/>
        <n v="722.47"/>
        <n v="743.55"/>
        <n v="669.73"/>
        <n v="1033.59"/>
        <n v="1250.3"/>
        <n v="1158.94"/>
        <n v="245.49"/>
        <n v="245.04"/>
        <n v="251.18"/>
        <n v="252.05"/>
        <n v="254.77"/>
        <n v="250.03"/>
        <n v="260.92"/>
        <n v="249.86"/>
        <n v="275.63"/>
        <n v="278.1"/>
        <n v="281.69"/>
        <n v="284.91"/>
        <n v="287.58"/>
        <n v="284.4"/>
        <n v="290"/>
        <n v="283.72"/>
        <n v="1256"/>
        <n v="1261.03"/>
        <n v="1285.62"/>
        <n v="1290.43"/>
        <n v="1311.49"/>
        <n v="1283.71"/>
        <n v="1326.82"/>
        <n v="1275.7"/>
        <n v="115.49"/>
        <n v="117.86"/>
        <n v="117.1"/>
        <n v="114.33"/>
        <n v="111.63"/>
        <n v="110.95"/>
        <n v="111.24"/>
        <n v="1407.37"/>
        <n v="1429.29"/>
        <n v="1438.82"/>
        <n v="1457.03"/>
        <n v="1478.68"/>
        <n v="1458.81"/>
        <n v="1473.74"/>
        <n v="1448.74"/>
        <n v="1029.47"/>
        <n v="1032.84"/>
        <n v="1034.37"/>
        <n v="1053.01"/>
        <n v="1046.83"/>
        <n v="1070.85"/>
        <n v="1052.12"/>
        <n v="1051.58"/>
        <n v="115.69"/>
        <n v="115.03"/>
        <n v="115.98"/>
        <n v="115.61"/>
        <n v="117.18"/>
        <n v="115.97"/>
        <n v="117.53"/>
        <n v="192.58"/>
        <n v="193.1"/>
        <n v="193.92"/>
        <n v="197.13"/>
        <n v="195.05"/>
        <n v="200.93"/>
        <n v="197.65"/>
        <n v="198.08"/>
        <n v="130.27"/>
        <n v="130.39"/>
        <n v="130.34"/>
        <n v="133.69"/>
        <n v="134.37"/>
        <n v="136.43"/>
        <n v="133.7"/>
        <n v="133.07"/>
        <n v="846.09"/>
        <n v="842.61"/>
        <n v="847.58"/>
        <n v="874.13"/>
        <n v="927.08"/>
        <n v="866.53"/>
        <n v="904.74"/>
        <n v="898.68"/>
        <n v="1416.76"/>
        <n v="1409.88"/>
        <n v="1408.34"/>
        <n v="1443.52"/>
        <n v="1431.72"/>
        <n v="1417.14"/>
        <n v="1411.54"/>
        <n v="267.82"/>
        <n v="266.5"/>
        <n v="266.85"/>
        <n v="268.95"/>
        <n v="272.16"/>
        <n v="270.58"/>
        <n v="268.53"/>
        <n v="267.98"/>
        <n v="8.12"/>
        <n v="9.07"/>
        <n v="9.78"/>
        <n v="9.5"/>
        <n v="9.3"/>
        <n v="9.35"/>
        <n v="9.37"/>
        <n v="8.88"/>
        <n v="1439.64"/>
        <n v="1966.96"/>
        <n v="2046.1"/>
        <n v="1814.06"/>
        <n v="1930.08"/>
        <n v="1961.72"/>
        <n v="1870.12"/>
        <n v="1579.84"/>
        <n v="208.43"/>
        <n v="213.74"/>
        <n v="211.98"/>
        <n v="214.65"/>
        <n v="211.47"/>
        <n v="214.59"/>
        <n v="207.53"/>
        <n v="1022.19"/>
        <n v="1025.39"/>
        <n v="1039.96"/>
        <n v="1030.14"/>
        <n v="1032.87"/>
        <n v="1022.01"/>
        <n v="1036.31"/>
        <n v="1014.83"/>
        <n v="305.38"/>
        <n v="310.16"/>
        <n v="309.29"/>
        <n v="307.66"/>
        <n v="309.87"/>
        <n v="309.15"/>
        <n v="309.44"/>
        <n v="306.82"/>
        <n v="377.8"/>
        <n v="378.64"/>
        <n v="376.37"/>
        <n v="377.68"/>
        <n v="376.59"/>
        <n v="379.25"/>
        <n v="378.07"/>
        <n v="379.05"/>
        <n v="248.09"/>
        <n v="248.19"/>
        <n v="247.46"/>
        <n v="246.14"/>
        <n v="249.68"/>
        <n v="243.5"/>
        <n v="250.26"/>
        <n v="242.62"/>
        <n v="292.87"/>
        <n v="293.83"/>
        <n v="291.1"/>
        <n v="293.58"/>
        <n v="291.63"/>
        <n v="293.53"/>
        <n v="288.47"/>
        <n v="305.11"/>
        <n v="309.27"/>
        <n v="308.56"/>
        <n v="309.26"/>
        <n v="308.86"/>
        <n v="309.57"/>
        <n v="306.43"/>
        <n v="2314.32"/>
        <n v="2697.74"/>
        <n v="2914.69"/>
        <n v="2656.94"/>
        <n v="2947.74"/>
        <n v="2695.13"/>
        <n v="2951.87"/>
        <n v="2464.13"/>
        <n v="19.29"/>
        <n v="17.63"/>
        <n v="16.51"/>
        <n v="17.36"/>
        <n v="17.19"/>
        <n v="17.39"/>
        <n v="16.7"/>
        <n v="17.23"/>
        <n v="350.3"/>
        <n v="341.01"/>
        <n v="349.88"/>
        <n v="344.69"/>
        <n v="346.56"/>
        <n v="342.25"/>
        <n v="348.95"/>
        <n v="331.82"/>
        <n v="340.37"/>
        <n v="334.41"/>
        <n v="341.08"/>
        <n v="336.08"/>
        <n v="338.18"/>
        <n v="333.44"/>
        <n v="339.17"/>
        <n v="324.97"/>
        <n v="138.73"/>
        <n v="153.19"/>
        <n v="152.52"/>
        <n v="152.28"/>
        <n v="150.32"/>
        <n v="150.69"/>
        <n v="151.63"/>
        <n v="588.76"/>
        <n v="667.36"/>
        <n v="615.68"/>
        <n v="659.95"/>
        <n v="658.18"/>
        <n v="659.44"/>
        <n v="648.94"/>
        <n v="690.63"/>
        <n v="1826.07"/>
        <n v="2294.19"/>
        <n v="1631.5"/>
        <n v="2012.88"/>
        <n v="1802"/>
        <n v="2124.88"/>
        <n v="2320.93"/>
        <n v="1778.68"/>
        <n v="25.01"/>
        <n v="23.72"/>
        <n v="23.6"/>
        <n v="23.01"/>
        <n v="22.92"/>
        <n v="25.89"/>
        <n v="25.37"/>
        <n v="24.89"/>
        <n v="250.07"/>
        <n v="258.87"/>
        <n v="255.68"/>
        <n v="259.79"/>
        <n v="261.93"/>
        <n v="259.02"/>
        <n v="260.73"/>
        <n v="254.11"/>
        <n v="458.91"/>
        <n v="455.34"/>
        <n v="457.36"/>
        <n v="447.6"/>
        <n v="447.96"/>
        <n v="452.94"/>
        <n v="455.01"/>
        <n v="436.77"/>
        <n v="233.55"/>
        <n v="243.03"/>
        <n v="234.78"/>
        <n v="242.78"/>
        <n v="243.81"/>
        <n v="226.12"/>
        <n v="4.92"/>
        <n v="5.38"/>
        <n v="5.04"/>
        <n v="5.29"/>
        <n v="5.35"/>
        <n v="5.06"/>
        <n v="5.3"/>
        <n v="5.67"/>
        <n v="612.92"/>
        <n v="632.79"/>
        <n v="615.95"/>
        <n v="698.61"/>
        <n v="732.93"/>
        <n v="653.27"/>
        <n v="708.59"/>
        <n v="701.36"/>
        <n v="163.06"/>
        <n v="162.39"/>
        <n v="161.51"/>
        <n v="162.14"/>
        <n v="162.69"/>
        <n v="165.41"/>
        <n v="164.65"/>
        <n v="163.02"/>
        <n v="696.08"/>
        <n v="938.67"/>
        <n v="706.63"/>
        <n v="854.3"/>
        <n v="943.95"/>
        <n v="764.64"/>
        <n v="1042.91"/>
        <n v="1170.89"/>
        <n v="247.76"/>
        <n v="245.92"/>
        <n v="246.27"/>
        <n v="246.61"/>
        <n v="243.08"/>
        <n v="248.76"/>
        <n v="249.41"/>
        <n v="245.57"/>
        <n v="285.14"/>
        <n v="284.84"/>
        <n v="286.64"/>
        <n v="286.73"/>
        <n v="288.17"/>
        <n v="289.56"/>
        <n v="289.3"/>
        <n v="290.17"/>
        <n v="1295.73"/>
        <n v="1289.53"/>
        <n v="1283.1"/>
        <n v="1286.52"/>
        <n v="1279.42"/>
        <n v="1305.05"/>
        <n v="1302.11"/>
        <n v="1284.5"/>
        <n v="108.61"/>
        <n v="110.31"/>
        <n v="109.06"/>
        <n v="110.5"/>
        <n v="108.94"/>
        <n v="105.7"/>
        <n v="110.39"/>
        <n v="109.33"/>
        <n v="1485.25"/>
        <n v="1486.44"/>
        <n v="1487.06"/>
        <n v="1490.4"/>
        <n v="1509.83"/>
        <n v="1513.03"/>
        <n v="1503.09"/>
        <n v="1511.06"/>
        <n v="312.93"/>
        <n v="317.04"/>
        <n v="315.84"/>
        <n v="315.5"/>
        <n v="318.34"/>
        <n v="318.14"/>
        <n v="317.54"/>
        <n v="315.32"/>
        <n v="310.29"/>
        <n v="314.91"/>
        <n v="312.96"/>
        <n v="315.52"/>
        <n v="314.96"/>
        <n v="314.54"/>
        <n v="312.35"/>
        <n v="216.2"/>
        <n v="220.22"/>
        <n v="221.06"/>
        <n v="218.69"/>
        <n v="220.17"/>
        <n v="218.63"/>
        <n v="220.9"/>
        <n v="216.61"/>
        <n v="1043.4"/>
        <n v="1039.07"/>
        <n v="1050.19"/>
        <n v="1042.37"/>
        <n v="1033.67"/>
        <n v="1045.51"/>
        <n v="1036.76"/>
        <n v="2890.74"/>
        <n v="2878.13"/>
        <n v="2825.39"/>
        <n v="2855.43"/>
        <n v="2825.81"/>
        <n v="2870.54"/>
        <n v="2848.81"/>
        <n v="2869.68"/>
        <n v="19.25"/>
        <n v="17.75"/>
        <n v="17.26"/>
        <n v="17.52"/>
        <n v="17.89"/>
        <n v="17.32"/>
        <n v="17.72"/>
        <n v="295.32"/>
        <n v="299.28"/>
        <n v="299.38"/>
        <n v="297.83"/>
        <n v="299.84"/>
        <n v="298.85"/>
        <n v="299.78"/>
        <n v="296.6"/>
        <n v="376.03"/>
        <n v="376.72"/>
        <n v="375.31"/>
        <n v="378.66"/>
        <n v="378.06"/>
        <n v="380.07"/>
        <n v="379.66"/>
        <n v="376.95"/>
        <n v="263.33"/>
        <n v="261.97"/>
        <n v="263.62"/>
        <n v="265.61"/>
        <n v="256.11"/>
        <n v="265.39"/>
        <n v="258.05"/>
        <n v="10.33"/>
        <n v="10.48"/>
        <n v="10.88"/>
        <n v="9.96"/>
        <n v="10.47"/>
        <n v="10.68"/>
        <n v="10.45"/>
        <n v="867.43"/>
        <n v="867.71"/>
        <n v="875.41"/>
        <n v="898.57"/>
        <n v="955.67"/>
        <n v="908.25"/>
        <n v="935.47"/>
        <n v="929.62"/>
        <n v="123.28"/>
        <n v="122.1"/>
        <n v="120.79"/>
        <n v="125.24"/>
        <n v="127.71"/>
        <n v="127.88"/>
        <n v="127.14"/>
        <n v="125.73"/>
        <n v="2731.64"/>
        <n v="3137.7"/>
        <n v="3164.07"/>
        <n v="2446.87"/>
        <n v="2093.54"/>
        <n v="2900.4"/>
        <n v="2443.22"/>
        <n v="3367.39"/>
        <n v="177.15"/>
        <n v="175.66"/>
        <n v="174.18"/>
        <n v="179.48"/>
        <n v="180.25"/>
        <n v="182.52"/>
        <n v="182.95"/>
        <n v="181.2"/>
        <n v="267.72"/>
        <n v="266.35"/>
        <n v="266.58"/>
        <n v="268.85"/>
        <n v="272.29"/>
        <n v="270.75"/>
        <n v="268.73"/>
        <n v="267.77"/>
        <n v="961.9"/>
        <n v="955.27"/>
        <n v="946.09"/>
        <n v="973.48"/>
        <n v="981.76"/>
        <n v="988.75"/>
        <n v="987.92"/>
        <n v="978.81"/>
        <n v="106.55"/>
        <n v="106.02"/>
        <n v="104.8"/>
        <n v="107.18"/>
        <n v="108.89"/>
        <n v="108.92"/>
        <n v="108.95"/>
        <n v="109.02"/>
        <n v="1423.83"/>
        <n v="1416.46"/>
        <n v="1414.56"/>
        <n v="1428.08"/>
        <n v="1450.11"/>
        <n v="1440.33"/>
        <n v="1425.74"/>
        <n v="1419.36"/>
        <n v="307.4"/>
        <n v="312.47"/>
        <n v="310.76"/>
        <n v="307.09"/>
        <n v="309.75"/>
        <n v="308.76"/>
        <n v="305.9"/>
        <n v="306.76"/>
        <n v="312.03"/>
        <n v="310.61"/>
        <n v="307.83"/>
        <n v="310.23"/>
        <n v="309.19"/>
        <n v="309.42"/>
        <n v="306.21"/>
        <n v="206.66"/>
        <n v="211"/>
        <n v="214.79"/>
        <n v="210.57"/>
        <n v="213.75"/>
        <n v="209.17"/>
        <n v="214.36"/>
        <n v="205.13"/>
        <n v="1004.3"/>
        <n v="1004.16"/>
        <n v="1028.26"/>
        <n v="1020"/>
        <n v="1024.19"/>
        <n v="1008.14"/>
        <n v="1031.92"/>
        <n v="1002.45"/>
        <n v="2400.5"/>
        <n v="2430.87"/>
        <n v="2924.26"/>
        <n v="2389.25"/>
        <n v="2634.46"/>
        <n v="2861.64"/>
        <n v="2657.56"/>
        <n v="2621.69"/>
        <n v="21.89"/>
        <n v="20.42"/>
        <n v="18.82"/>
        <n v="19.92"/>
        <n v="19.44"/>
        <n v="19.73"/>
        <n v="18.96"/>
        <n v="19.72"/>
        <n v="287.24"/>
        <n v="292.15"/>
        <n v="293.8"/>
        <n v="290.06"/>
        <n v="292.91"/>
        <n v="293.03"/>
        <n v="286.52"/>
        <n v="378.29"/>
        <n v="383.69"/>
        <n v="376.5"/>
        <n v="374.79"/>
        <n v="375.2"/>
        <n v="378.17"/>
        <n v="374.47"/>
        <n v="378.48"/>
        <n v="246.94"/>
        <n v="248.26"/>
        <n v="245.1"/>
        <n v="243.82"/>
        <n v="250.92"/>
        <n v="241.92"/>
        <n v="248.31"/>
        <n v="236.27"/>
        <n v="7.76"/>
        <n v="9.16"/>
        <n v="9.38"/>
        <n v="9.17"/>
        <n v="8.61"/>
        <n v="790.6"/>
        <n v="791.6"/>
        <n v="798.64"/>
        <n v="849.12"/>
        <n v="891.93"/>
        <n v="823.57"/>
        <n v="871.96"/>
        <n v="864.45"/>
        <n v="130.59"/>
        <n v="132.22"/>
        <n v="132.48"/>
        <n v="132.67"/>
        <n v="133.68"/>
        <n v="136.82"/>
        <n v="134.83"/>
        <n v="132.19"/>
        <n v="1086.33"/>
        <n v="1692.77"/>
        <n v="2109.37"/>
        <n v="2114.65"/>
        <n v="2257.04"/>
        <n v="2172.66"/>
        <n v="2192.42"/>
        <n v="1520.45"/>
        <n v="194.99"/>
        <n v="196.79"/>
        <n v="198.59"/>
        <n v="196.8"/>
        <n v="195.75"/>
        <n v="203.13"/>
        <n v="201.26"/>
        <n v="197.69"/>
        <n v="263.05"/>
        <n v="263.35"/>
        <n v="262.87"/>
        <n v="265.68"/>
        <n v="268.35"/>
        <n v="267.54"/>
        <n v="265.09"/>
        <n v="265.38"/>
        <n v="1042.51"/>
        <n v="1053.49"/>
        <n v="1060.74"/>
        <n v="1051.62"/>
        <n v="1049.89"/>
        <n v="1081.23"/>
        <n v="1069.15"/>
        <n v="1049.04"/>
        <n v="115.09"/>
        <n v="114.76"/>
        <n v="116.65"/>
        <n v="113.75"/>
        <n v="113.56"/>
        <n v="115.81"/>
        <n v="117.99"/>
        <n v="116.46"/>
        <n v="1388.78"/>
        <n v="1393.15"/>
        <n v="1386.81"/>
        <n v="1403.7"/>
        <n v="1420.88"/>
        <n v="1412.48"/>
        <n v="1397.26"/>
        <n v="1395.76"/>
        <n v="319.25"/>
        <n v="318.16"/>
        <n v="315.93"/>
        <n v="317.48"/>
        <n v="321.02"/>
        <n v="292.74"/>
        <n v="297.14"/>
        <n v="283.01"/>
        <n v="308.18"/>
        <n v="309.02"/>
        <n v="307.72"/>
        <n v="307.63"/>
        <n v="310.83"/>
        <n v="289.84"/>
        <n v="293.66"/>
        <n v="281.24"/>
        <n v="116.14"/>
        <n v="130.33"/>
        <n v="121.64"/>
        <n v="127.67"/>
        <n v="130.12"/>
        <n v="142.58"/>
        <n v="140.27"/>
        <n v="141.27"/>
        <n v="548.06"/>
        <n v="608.43"/>
        <n v="578"/>
        <n v="602.32"/>
        <n v="611.01"/>
        <n v="720.42"/>
        <n v="707.63"/>
        <n v="737.12"/>
        <n v="1322.76"/>
        <n v="1628.5"/>
        <n v="1459.56"/>
        <n v="1474.12"/>
        <n v="1441.8"/>
        <n v="1721.31"/>
        <n v="1364.49"/>
        <n v="1695.44"/>
        <n v="27.48"/>
        <n v="25.76"/>
        <n v="25.47"/>
        <n v="24.97"/>
        <n v="24.96"/>
        <n v="24.74"/>
        <n v="23.67"/>
        <n v="210.14"/>
        <n v="224.54"/>
        <n v="214.1"/>
        <n v="224.9"/>
        <n v="224.77"/>
        <n v="225.65"/>
        <n v="222.57"/>
        <n v="432.43"/>
        <n v="439.71"/>
        <n v="431.69"/>
        <n v="427.81"/>
        <n v="432.37"/>
        <n v="400.35"/>
        <n v="401.34"/>
        <n v="392.42"/>
        <n v="196.18"/>
        <n v="198.24"/>
        <n v="203.22"/>
        <n v="200.2"/>
        <n v="209.49"/>
        <n v="190.69"/>
        <n v="193.35"/>
        <n v="181.56"/>
        <n v="6.46"/>
        <n v="6.38"/>
        <n v="6.57"/>
        <n v="6.45"/>
        <n v="8.15"/>
        <n v="8.76"/>
        <n v="583.69"/>
        <n v="615.05"/>
        <n v="583.49"/>
        <n v="666.91"/>
        <n v="690.89"/>
        <n v="624.55"/>
        <n v="658.34"/>
        <n v="677.7"/>
        <n v="160.44"/>
        <n v="163.55"/>
        <n v="164.42"/>
        <n v="162.32"/>
        <n v="164.3"/>
        <n v="165.1"/>
        <n v="159.75"/>
        <n v="833.21"/>
        <n v="817.38"/>
        <n v="854.29"/>
        <n v="875.39"/>
        <n v="843.75"/>
        <n v="2336.14"/>
        <n v="5307.5"/>
        <n v="4182.87"/>
        <n v="247.29"/>
        <n v="249.82"/>
        <n v="251.15"/>
        <n v="252.15"/>
        <n v="244.98"/>
        <n v="249.77"/>
        <n v="253.96"/>
        <n v="245.36"/>
        <n v="283.18"/>
        <n v="285.81"/>
        <n v="285.66"/>
        <n v="288.11"/>
        <n v="289.92"/>
        <n v="289.98"/>
        <n v="291.19"/>
        <n v="287.99"/>
        <n v="1274.88"/>
        <n v="1291.4"/>
        <n v="1291.77"/>
        <n v="1296.73"/>
        <n v="1270.4"/>
        <n v="1290.18"/>
        <n v="1300.48"/>
        <n v="1259.74"/>
        <n v="114.69"/>
        <n v="115.94"/>
        <n v="115.2"/>
        <n v="111.21"/>
        <n v="114.28"/>
        <n v="1453.7"/>
        <n v="1472.25"/>
        <n v="1463.32"/>
        <n v="1477.11"/>
        <n v="1497.17"/>
        <n v="1492.62"/>
        <n v="1485.71"/>
        <n v="1473.69"/>
        <n v="312.61"/>
        <n v="317.76"/>
        <n v="316.46"/>
        <n v="315.74"/>
        <n v="317.87"/>
        <n v="316.66"/>
        <n v="316.89"/>
        <n v="314.17"/>
        <n v="309.53"/>
        <n v="314.25"/>
        <n v="312.74"/>
        <n v="312.08"/>
        <n v="314.31"/>
        <n v="312.94"/>
        <n v="310.47"/>
        <n v="215.71"/>
        <n v="224.37"/>
        <n v="225.04"/>
        <n v="222.91"/>
        <n v="222.78"/>
        <n v="225.34"/>
        <n v="219.97"/>
        <n v="1046.6"/>
        <n v="1063.56"/>
        <n v="1075.18"/>
        <n v="1068.82"/>
        <n v="1067"/>
        <n v="1064.55"/>
        <n v="1074.75"/>
        <n v="1062.64"/>
        <n v="2905.63"/>
        <n v="2853.48"/>
        <n v="2781.32"/>
        <n v="2847"/>
        <n v="2829.74"/>
        <n v="2896.18"/>
        <n v="2832.87"/>
        <n v="2881.81"/>
        <n v="9.89"/>
        <n v="9.55"/>
        <n v="9.48"/>
        <n v="9.49"/>
        <n v="9.22"/>
        <n v="9.43"/>
        <n v="294.89"/>
        <n v="301.38"/>
        <n v="301.14"/>
        <n v="299.8"/>
        <n v="301.84"/>
        <n v="299.99"/>
        <n v="301.3"/>
        <n v="297.58"/>
        <n v="366.09"/>
        <n v="372.26"/>
        <n v="366.23"/>
        <n v="369.62"/>
        <n v="368.1"/>
        <n v="370.56"/>
        <n v="367.92"/>
        <n v="367.05"/>
        <n v="266.4"/>
        <n v="270.91"/>
        <n v="270.63"/>
        <n v="269.73"/>
        <n v="275.03"/>
        <n v="270.15"/>
        <n v="274.19"/>
        <n v="264.82"/>
        <n v="9.79"/>
        <n v="10.49"/>
        <n v="10.95"/>
        <n v="11.02"/>
        <n v="11.54"/>
        <n v="11.13"/>
        <n v="2177.93"/>
        <n v="2373.04"/>
        <n v="3522.65"/>
        <n v="3707.23"/>
        <n v="3670.31"/>
        <n v="4123.83"/>
        <n v="4181.36"/>
        <n v="2503.15"/>
        <n v="324.95"/>
        <n v="320.86"/>
        <n v="314.97"/>
        <n v="316.97"/>
        <n v="328.92"/>
        <n v="319.08"/>
        <n v="320.01"/>
        <n v="299.27"/>
        <n v="318.9"/>
        <n v="314.67"/>
        <n v="315.19"/>
        <n v="323.98"/>
        <n v="317"/>
        <n v="318.25"/>
        <n v="300.92"/>
        <n v="182.93"/>
        <n v="187.93"/>
        <n v="193.18"/>
        <n v="191.05"/>
        <n v="188.92"/>
        <n v="183.91"/>
        <n v="185.8"/>
        <n v="186.17"/>
        <n v="851.62"/>
        <n v="876.69"/>
        <n v="914.37"/>
        <n v="896.83"/>
        <n v="861.05"/>
        <n v="867"/>
        <n v="874.02"/>
        <n v="928.01"/>
        <n v="2134.94"/>
        <n v="2021.26"/>
        <n v="2144.05"/>
        <n v="2237.05"/>
        <n v="2086.32"/>
        <n v="2063.83"/>
        <n v="2315.81"/>
        <n v="2094.81"/>
        <n v="28.09"/>
        <n v="25.5"/>
        <n v="22.14"/>
        <n v="25.71"/>
        <n v="25.1"/>
        <n v="23.35"/>
        <n v="24.05"/>
        <n v="277.41"/>
        <n v="279.46"/>
        <n v="282.9"/>
        <n v="281.65"/>
        <n v="284.92"/>
        <n v="278.07"/>
        <n v="279.89"/>
        <n v="272.31"/>
        <n v="417.48"/>
        <n v="408.95"/>
        <n v="399.26"/>
        <n v="406.24"/>
        <n v="419.04"/>
        <n v="408.54"/>
        <n v="410.26"/>
        <n v="381.75"/>
        <n v="241.77"/>
        <n v="240.47"/>
        <n v="238.26"/>
        <n v="236.93"/>
        <n v="248.04"/>
        <n v="232.4"/>
        <n v="240.29"/>
        <n v="222.12"/>
        <n v="6.25"/>
        <n v="7.05"/>
        <n v="7.54"/>
        <n v="6.82"/>
        <n v="6.97"/>
        <n v="7.09"/>
        <n v="730.68"/>
        <n v="764"/>
        <n v="761.67"/>
        <n v="824.28"/>
        <n v="851.1"/>
        <n v="757.79"/>
        <n v="823.88"/>
        <n v="833.22"/>
        <n v="143.31"/>
        <n v="143.9"/>
        <n v="145.33"/>
        <n v="145.74"/>
        <n v="147.07"/>
        <n v="150.6"/>
        <n v="146.76"/>
        <n v="144.47"/>
        <n v="827.93"/>
        <n v="1255.08"/>
        <n v="1276.17"/>
        <n v="959.77"/>
        <n v="959.76"/>
        <n v="1128.53"/>
        <n v="1516.17"/>
        <n v="1847.15"/>
        <n v="213.51"/>
        <n v="214.74"/>
        <n v="218.59"/>
        <n v="217.67"/>
        <n v="224.7"/>
        <n v="220.62"/>
        <n v="217.99"/>
        <n v="273.59"/>
        <n v="273.2"/>
        <n v="272.76"/>
        <n v="275.52"/>
        <n v="278.3"/>
        <n v="277.77"/>
        <n v="275.95"/>
        <n v="276.84"/>
        <n v="1131.88"/>
        <n v="1137.76"/>
        <n v="1154.47"/>
        <n v="1149.33"/>
        <n v="1150.55"/>
        <n v="1184.69"/>
        <n v="1158.71"/>
        <n v="1140.01"/>
        <n v="115.76"/>
        <n v="117.71"/>
        <n v="119.26"/>
        <n v="117.21"/>
        <n v="117.92"/>
        <n v="116.52"/>
        <n v="1440.39"/>
        <n v="1437.88"/>
        <n v="1431.94"/>
        <n v="1447.04"/>
        <n v="1468.08"/>
        <n v="1460.13"/>
        <n v="1443.99"/>
        <n v="1444.54"/>
        <n v="357.43"/>
        <n v="353.56"/>
        <n v="355.12"/>
        <n v="353.96"/>
        <n v="356.22"/>
        <n v="350.88"/>
        <n v="356.33"/>
        <n v="347.43"/>
        <n v="342.64"/>
        <n v="341.41"/>
        <n v="342"/>
        <n v="340.27"/>
        <n v="342.44"/>
        <n v="336.67"/>
        <n v="341.87"/>
        <n v="333.07"/>
        <n v="103.65"/>
        <n v="116.62"/>
        <n v="109.63"/>
        <n v="115.29"/>
        <n v="118.16"/>
        <n v="120"/>
        <n v="112.78"/>
        <n v="116.39"/>
        <n v="418.32"/>
        <n v="484.19"/>
        <n v="451.26"/>
        <n v="477.68"/>
        <n v="486.36"/>
        <n v="508.68"/>
        <n v="470.77"/>
        <n v="494.83"/>
        <n v="1291.37"/>
        <n v="1375.2"/>
        <n v="1347.83"/>
        <n v="1392.19"/>
        <n v="1391.76"/>
        <n v="1417.06"/>
        <n v="1352.93"/>
        <n v="1586.81"/>
        <n v="34.21"/>
        <n v="32.28"/>
        <n v="34.37"/>
        <n v="30.91"/>
        <n v="30.27"/>
        <n v="32.32"/>
        <n v="32.25"/>
        <n v="33.6"/>
        <n v="218.28"/>
        <n v="230.07"/>
        <n v="223.87"/>
        <n v="227.34"/>
        <n v="231.72"/>
        <n v="233.61"/>
        <n v="228.69"/>
        <n v="226.44"/>
        <n v="475.83"/>
        <n v="474.68"/>
        <n v="476.75"/>
        <n v="465.74"/>
        <n v="475.07"/>
        <n v="469.54"/>
        <n v="470.16"/>
        <n v="467.07"/>
        <n v="221.97"/>
        <n v="229.46"/>
        <n v="220.59"/>
        <n v="229.62"/>
        <n v="220.09"/>
        <n v="224.52"/>
        <n v="216.44"/>
        <n v="2.82"/>
        <n v="3.19"/>
        <n v="2.99"/>
        <n v="3.09"/>
        <n v="3.12"/>
        <n v="3"/>
        <n v="3.01"/>
        <n v="554.26"/>
        <n v="576.56"/>
        <n v="550.35"/>
        <n v="667.47"/>
        <n v="709.47"/>
        <n v="603.88"/>
        <n v="639.24"/>
        <n v="652.96"/>
        <n v="166.66"/>
        <n v="166.54"/>
        <n v="168.23"/>
        <n v="167.53"/>
        <n v="168.77"/>
        <n v="170.1"/>
        <n v="172.26"/>
        <n v="168.17"/>
        <n v="316.4"/>
        <n v="569.54"/>
        <n v="453.52"/>
        <n v="485.16"/>
        <n v="495.71"/>
        <n v="464.05"/>
        <n v="444.26"/>
        <n v="476.59"/>
        <n v="255.72"/>
        <n v="253.21"/>
        <n v="256.58"/>
        <n v="255.81"/>
        <n v="253.48"/>
        <n v="257.03"/>
        <n v="261.12"/>
        <n v="255.17"/>
        <n v="286.15"/>
        <n v="287.23"/>
        <n v="288.93"/>
        <n v="291.42"/>
        <n v="290.24"/>
        <n v="291.65"/>
        <n v="294.9"/>
        <n v="290.83"/>
        <n v="1326.62"/>
        <n v="1318.34"/>
        <n v="1332.1"/>
        <n v="1323.41"/>
        <n v="1325.58"/>
        <n v="1339.63"/>
        <n v="1354.31"/>
        <n v="1325.63"/>
        <n v="109.79"/>
        <n v="111.82"/>
        <n v="105.47"/>
        <n v="108.19"/>
        <n v="107.26"/>
        <n v="101.42"/>
        <n v="101.84"/>
        <n v="108"/>
        <n v="1479.66"/>
        <n v="1490.34"/>
        <n v="1503.53"/>
        <n v="1512.28"/>
        <n v="1514.53"/>
        <n v="1522.45"/>
        <n v="1505.51"/>
        <n v="871.41"/>
        <n v="873.49"/>
        <n v="875.57"/>
        <n v="880.46"/>
        <n v="920.09"/>
        <n v="882.17"/>
        <n v="899"/>
        <n v="897.14"/>
        <n v="125.04"/>
        <n v="125.35"/>
        <n v="126.74"/>
        <n v="131.16"/>
        <n v="133.19"/>
        <n v="128.47"/>
        <n v="175.31"/>
        <n v="176.54"/>
        <n v="178.35"/>
        <n v="186.58"/>
        <n v="184.51"/>
        <n v="183.7"/>
        <n v="188.32"/>
        <n v="181.91"/>
        <n v="270.33"/>
        <n v="268.92"/>
        <n v="270.03"/>
        <n v="271.49"/>
        <n v="274.14"/>
        <n v="272.97"/>
        <n v="271.65"/>
        <n v="269.8"/>
        <n v="963.67"/>
        <n v="969.07"/>
        <n v="978.68"/>
        <n v="1019.89"/>
        <n v="1011.82"/>
        <n v="1004.5"/>
        <n v="1025.77"/>
        <n v="991.01"/>
        <n v="105.9"/>
        <n v="107"/>
        <n v="108.62"/>
        <n v="108.38"/>
        <n v="107.79"/>
        <n v="109.88"/>
        <n v="107.51"/>
        <n v="1444.89"/>
        <n v="1436.57"/>
        <n v="1441.09"/>
        <n v="1449.91"/>
        <n v="1466.35"/>
        <n v="1460.28"/>
        <n v="1449.28"/>
        <n v="1436.97"/>
        <n v="314.46"/>
        <n v="312.23"/>
        <n v="310.06"/>
        <n v="312.66"/>
        <n v="311.42"/>
        <n v="307.75"/>
        <n v="309.33"/>
        <n v="314.22"/>
        <n v="310.39"/>
        <n v="313.01"/>
        <n v="311.51"/>
        <n v="311.54"/>
        <n v="308.02"/>
        <n v="213.44"/>
        <n v="222.09"/>
        <n v="224.62"/>
        <n v="220.88"/>
        <n v="223.52"/>
        <n v="220.15"/>
        <n v="224.38"/>
        <n v="217.29"/>
        <n v="1037.67"/>
        <n v="1057.05"/>
        <n v="1078.38"/>
        <n v="1068.13"/>
        <n v="1068.11"/>
        <n v="1059.87"/>
        <n v="1079"/>
        <n v="1061.93"/>
        <n v="2659.12"/>
        <n v="2893.13"/>
        <n v="2786.58"/>
        <n v="2907.75"/>
        <n v="2868.17"/>
        <n v="2956.31"/>
        <n v="2857.63"/>
        <n v="3024.5"/>
        <n v="4.84"/>
        <n v="4.56"/>
        <n v="4.39"/>
        <n v="4.59"/>
        <n v="4.6"/>
        <n v="4.58"/>
        <n v="4.35"/>
        <n v="293.3"/>
        <n v="300.25"/>
        <n v="300.5"/>
        <n v="297.74"/>
        <n v="300.34"/>
        <n v="297.89"/>
        <n v="300.02"/>
        <n v="294.77"/>
        <n v="380.26"/>
        <n v="387.32"/>
        <n v="377.43"/>
        <n v="379.98"/>
        <n v="379.21"/>
        <n v="383.33"/>
        <n v="376.04"/>
        <n v="378.05"/>
        <n v="256.48"/>
        <n v="258.72"/>
        <n v="256.71"/>
        <n v="255.88"/>
        <n v="259.71"/>
        <n v="255.54"/>
        <n v="259.22"/>
        <n v="247.03"/>
        <n v="8.58"/>
        <n v="9.6"/>
        <n v="10.76"/>
        <n v="10.55"/>
        <n v="11.32"/>
        <n v="10.91"/>
        <n v="819.73"/>
        <n v="830.56"/>
        <n v="846"/>
        <n v="840.77"/>
        <n v="873.67"/>
        <n v="801.28"/>
        <n v="862.13"/>
        <n v="829.1"/>
        <n v="123.98"/>
        <n v="124.17"/>
        <n v="123.16"/>
        <n v="126"/>
        <n v="125.79"/>
        <n v="130.16"/>
        <n v="127.86"/>
        <n v="127.16"/>
        <n v="1355.27"/>
        <n v="2146.29"/>
        <n v="2520.7"/>
        <n v="2547.06"/>
        <n v="2631.44"/>
        <n v="2642.01"/>
        <n v="2860.22"/>
        <n v="2128.98"/>
        <n v="181.43"/>
        <n v="181.96"/>
        <n v="180.94"/>
        <n v="181.31"/>
        <n v="191.44"/>
        <n v="188.85"/>
        <n v="188.16"/>
        <n v="264.1"/>
        <n v="262.92"/>
        <n v="262.81"/>
        <n v="265.05"/>
        <n v="268.76"/>
        <n v="266.42"/>
        <n v="264.17"/>
        <n v="264.76"/>
        <n v="981.79"/>
        <n v="985.4"/>
        <n v="979.1"/>
        <n v="995.94"/>
        <n v="982.67"/>
        <n v="1027.93"/>
        <n v="1011.93"/>
        <n v="1007.31"/>
        <n v="113.99"/>
        <n v="114.15"/>
        <n v="114.48"/>
        <n v="110.66"/>
        <n v="108.15"/>
        <n v="111.97"/>
        <n v="112.7"/>
        <n v="1403.27"/>
        <n v="1398.13"/>
        <n v="1394.66"/>
        <n v="1408.19"/>
        <n v="1432.09"/>
        <n v="1414.2"/>
        <n v="1400.01"/>
        <n v="1402.44"/>
        <n v="307.82"/>
        <n v="310.33"/>
        <n v="310.57"/>
        <n v="309.83"/>
        <n v="317.42"/>
        <n v="317.57"/>
        <n v="325.54"/>
        <n v="324.01"/>
        <n v="307.84"/>
        <n v="311.86"/>
        <n v="311.01"/>
        <n v="316.48"/>
        <n v="316.43"/>
        <n v="320.9"/>
        <n v="318.86"/>
        <n v="201.78"/>
        <n v="207.16"/>
        <n v="202.89"/>
        <n v="203.67"/>
        <n v="197.27"/>
        <n v="197.57"/>
        <n v="186.47"/>
        <n v="978.62"/>
        <n v="990.88"/>
        <n v="972.94"/>
        <n v="956.88"/>
        <n v="933.56"/>
        <n v="924.15"/>
        <n v="881"/>
        <n v="2316.56"/>
        <n v="2318.75"/>
        <n v="2414.55"/>
        <n v="2348.8"/>
        <n v="2480.55"/>
        <n v="2156.16"/>
        <n v="2539.81"/>
        <n v="1980.18"/>
        <n v="22.24"/>
        <n v="20.63"/>
        <n v="18.88"/>
        <n v="20.74"/>
        <n v="20.71"/>
        <n v="21.13"/>
        <n v="21"/>
        <n v="22.53"/>
        <n v="285.06"/>
        <n v="287.98"/>
        <n v="290.49"/>
        <n v="287.55"/>
        <n v="290.77"/>
        <n v="287.2"/>
        <n v="289.45"/>
        <n v="386.9"/>
        <n v="386.96"/>
        <n v="384.16"/>
        <n v="387.47"/>
        <n v="397.01"/>
        <n v="405.13"/>
        <n v="414.32"/>
        <n v="416.27"/>
        <n v="244.63"/>
        <n v="241.66"/>
        <n v="241.36"/>
        <n v="240.81"/>
        <n v="249.81"/>
        <n v="239.47"/>
        <n v="248.98"/>
        <n v="240.63"/>
        <n v="8.94"/>
        <n v="9.46"/>
        <n v="8.45"/>
        <n v="8.42"/>
        <n v="7.87"/>
        <n v="7.92"/>
        <n v="786.4"/>
        <n v="792.27"/>
        <n v="801.17"/>
        <n v="830.42"/>
        <n v="878.35"/>
        <n v="799.17"/>
        <n v="847.25"/>
        <n v="845.7"/>
        <n v="140.72"/>
        <n v="141.96"/>
        <n v="143.05"/>
        <n v="145.1"/>
        <n v="144.9"/>
        <n v="147.9"/>
        <n v="145.54"/>
        <n v="142.96"/>
        <n v="1265.63"/>
        <n v="1545.11"/>
        <n v="1302.53"/>
        <n v="1154.88"/>
        <n v="1059.96"/>
        <n v="1176"/>
        <n v="769.85"/>
        <n v="1090.01"/>
        <n v="206.9"/>
        <n v="209.16"/>
        <n v="212.27"/>
        <n v="214.19"/>
        <n v="210.48"/>
        <n v="217.4"/>
        <n v="215.24"/>
        <n v="211.84"/>
        <n v="272.7"/>
        <n v="272.12"/>
        <n v="271.82"/>
        <n v="274.45"/>
        <n v="277.08"/>
        <n v="276.5"/>
        <n v="274.29"/>
        <n v="274.88"/>
        <n v="1103.43"/>
        <n v="1114.74"/>
        <n v="1127.05"/>
        <n v="1136.98"/>
        <n v="1124.52"/>
        <n v="1154.76"/>
        <n v="1140.34"/>
        <n v="1119.16"/>
        <n v="114.55"/>
        <n v="115.17"/>
        <n v="117.78"/>
        <n v="115.33"/>
        <n v="114.59"/>
        <n v="113.76"/>
        <n v="116.6"/>
        <n v="1444.34"/>
        <n v="1441.54"/>
        <n v="1436.11"/>
        <n v="1451.04"/>
        <n v="1470.66"/>
        <n v="1463.69"/>
        <n v="1447.81"/>
        <n v="1447.15"/>
        <n v="317.37"/>
        <n v="318.91"/>
        <n v="310.45"/>
        <n v="302.85"/>
        <n v="305.46"/>
        <n v="302.19"/>
        <n v="304.72"/>
        <n v="298.24"/>
        <n v="312.27"/>
        <n v="315.34"/>
        <n v="309.36"/>
        <n v="304.14"/>
        <n v="306.6"/>
        <n v="303.94"/>
        <n v="305.29"/>
        <n v="300.17"/>
        <n v="194.41"/>
        <n v="197.52"/>
        <n v="202.94"/>
        <n v="207.11"/>
        <n v="200.64"/>
        <n v="207.83"/>
        <n v="198.5"/>
        <n v="924.69"/>
        <n v="931.74"/>
        <n v="989.06"/>
        <n v="993.33"/>
        <n v="1002.81"/>
        <n v="985.43"/>
        <n v="1013.55"/>
        <n v="988.72"/>
        <n v="2424.76"/>
        <n v="2446.31"/>
        <n v="2884.27"/>
        <n v="2428.76"/>
        <n v="2613.74"/>
        <n v="2238.62"/>
        <n v="2644.26"/>
        <n v="1972.81"/>
        <n v="24.12"/>
        <n v="22.23"/>
        <n v="19.85"/>
        <n v="20.99"/>
        <n v="20.01"/>
        <n v="20.69"/>
        <n v="19.42"/>
        <n v="19.88"/>
        <n v="281.63"/>
        <n v="284.88"/>
        <n v="287.61"/>
        <n v="283.14"/>
        <n v="286.81"/>
        <n v="282.14"/>
        <n v="286.74"/>
        <n v="279.1"/>
        <n v="404.56"/>
        <n v="404.72"/>
        <n v="384.1"/>
        <n v="378.51"/>
        <n v="377.79"/>
        <n v="381.55"/>
        <n v="377"/>
        <n v="374.95"/>
        <n v="241.81"/>
        <n v="245.26"/>
        <n v="239.03"/>
        <n v="236.43"/>
        <n v="243.89"/>
        <n v="231.2"/>
        <n v="242.39"/>
        <n v="223.45"/>
        <n v="6.28"/>
        <n v="6.78"/>
        <n v="7.8"/>
        <n v="8.46"/>
        <n v="8.69"/>
        <n v="8.59"/>
        <n v="8.68"/>
        <n v="806.84"/>
        <n v="1281.45"/>
        <n v="1576.75"/>
        <n v="1719.12"/>
        <n v="1919.53"/>
        <n v="1655.86"/>
        <n v="1990.46"/>
        <n v="1371.97"/>
        <n v="308.55"/>
        <n v="308.35"/>
        <n v="300.79"/>
        <n v="294.27"/>
        <n v="297.31"/>
        <n v="293.4"/>
        <n v="287.52"/>
        <n v="303.43"/>
        <n v="305.26"/>
        <n v="299.76"/>
        <n v="295.16"/>
        <n v="297.97"/>
        <n v="294.72"/>
        <n v="297.54"/>
        <n v="290.18"/>
        <n v="189.08"/>
        <n v="192.31"/>
        <n v="200.43"/>
        <n v="196.66"/>
        <n v="200.56"/>
        <n v="194.71"/>
        <n v="201.43"/>
        <n v="194.89"/>
        <n v="926.64"/>
        <n v="937.56"/>
        <n v="991.5"/>
        <n v="988.62"/>
        <n v="996.69"/>
        <n v="982.93"/>
        <n v="1005.12"/>
        <n v="999.74"/>
        <n v="2381.52"/>
        <n v="2381.41"/>
        <n v="2562.2"/>
        <n v="2451.75"/>
        <n v="2400.76"/>
        <n v="2234.3"/>
        <n v="2537.12"/>
        <n v="2200.99"/>
        <n v="22.84"/>
        <n v="21.28"/>
        <n v="19.43"/>
        <n v="19.79"/>
        <n v="20.87"/>
        <n v="19.58"/>
        <n v="272.21"/>
        <n v="275.18"/>
        <n v="278.16"/>
        <n v="273.43"/>
        <n v="272.55"/>
        <n v="277.69"/>
        <n v="270.36"/>
        <n v="398.91"/>
        <n v="393.8"/>
        <n v="372.11"/>
        <n v="372.94"/>
        <n v="376.13"/>
        <n v="375.68"/>
        <n v="362.92"/>
        <n v="234.12"/>
        <n v="234.64"/>
        <n v="229.51"/>
        <n v="229"/>
        <n v="233.46"/>
        <n v="232.73"/>
        <n v="6.75"/>
        <n v="7.55"/>
        <n v="8.29"/>
        <n v="8.86"/>
        <n v="8.84"/>
        <n v="8.72"/>
        <n v="10.09"/>
        <n v="1418.54"/>
        <n v="1434.37"/>
        <n v="1845.71"/>
        <n v="2114.64"/>
        <n v="1592.6"/>
        <n v="2712.23"/>
        <n v="1955.95"/>
        <n v="304.39"/>
        <n v="308.97"/>
        <n v="307.98"/>
        <n v="304.53"/>
        <n v="307.51"/>
        <n v="306.05"/>
        <n v="308.91"/>
        <n v="306.98"/>
        <n v="304.35"/>
        <n v="309.82"/>
        <n v="308.73"/>
        <n v="306.2"/>
        <n v="308.79"/>
        <n v="307.78"/>
        <n v="308.72"/>
        <n v="306.56"/>
        <n v="200.51"/>
        <n v="201.91"/>
        <n v="206.3"/>
        <n v="202.58"/>
        <n v="205.27"/>
        <n v="199.17"/>
        <n v="203.71"/>
        <n v="192.07"/>
        <n v="981.01"/>
        <n v="968.61"/>
        <n v="994.19"/>
        <n v="985.76"/>
        <n v="989"/>
        <n v="966.57"/>
        <n v="986.5"/>
        <n v="939.24"/>
        <n v="2404.49"/>
        <n v="2408.19"/>
        <n v="2461.64"/>
        <n v="2430.49"/>
        <n v="2648.81"/>
        <n v="2263.81"/>
        <n v="2715.99"/>
        <n v="2013.86"/>
        <n v="22.72"/>
        <n v="21.33"/>
        <n v="19.41"/>
        <n v="21.01"/>
        <n v="20.32"/>
        <n v="20.83"/>
        <n v="20.06"/>
        <n v="21.47"/>
        <n v="281.9"/>
        <n v="285.31"/>
        <n v="287.86"/>
        <n v="284.28"/>
        <n v="287.21"/>
        <n v="283.39"/>
        <n v="286.63"/>
        <n v="278.56"/>
        <n v="382.11"/>
        <n v="382.15"/>
        <n v="380.62"/>
        <n v="380.64"/>
        <n v="386.44"/>
        <n v="392.64"/>
        <n v="241.09"/>
        <n v="238.25"/>
        <n v="236.46"/>
        <n v="243.87"/>
        <n v="232.89"/>
        <n v="241.7"/>
        <n v="229.95"/>
        <n v="7.82"/>
        <n v="8.64"/>
        <n v="8.53"/>
        <n v="8.27"/>
        <n v="7.84"/>
        <n v="785.51"/>
        <n v="791.36"/>
        <n v="798.86"/>
        <n v="834.76"/>
        <n v="876.72"/>
        <n v="806.34"/>
        <n v="849.16"/>
        <n v="856.4"/>
        <n v="133.29"/>
        <n v="135.57"/>
        <n v="137.32"/>
        <n v="138.82"/>
        <n v="141.94"/>
        <n v="139.62"/>
        <n v="136.92"/>
        <n v="1081.05"/>
        <n v="1386.92"/>
        <n v="1481.84"/>
        <n v="1429.09"/>
        <n v="1560.94"/>
        <n v="1550.4"/>
        <n v="1266.37"/>
        <n v="1234.2"/>
        <n v="199.07"/>
        <n v="202.21"/>
        <n v="205.51"/>
        <n v="204.18"/>
        <n v="204.29"/>
        <n v="210.96"/>
        <n v="208.55"/>
        <n v="204.91"/>
        <n v="266.69"/>
        <n v="265.9"/>
        <n v="268.93"/>
        <n v="272.06"/>
        <n v="271.85"/>
        <n v="268.99"/>
        <n v="269.55"/>
        <n v="1057.61"/>
        <n v="1075.21"/>
        <n v="1087.76"/>
        <n v="1083.92"/>
        <n v="1086.59"/>
        <n v="1116.01"/>
        <n v="1102.42"/>
        <n v="1081.25"/>
        <n v="116.27"/>
        <n v="118.64"/>
        <n v="116.23"/>
        <n v="118.03"/>
        <n v="117.14"/>
        <n v="1403.57"/>
        <n v="1407.05"/>
        <n v="1398.84"/>
        <n v="1417.32"/>
        <n v="1437.28"/>
        <n v="1432.78"/>
        <n v="1414.44"/>
        <n v="1414.22"/>
        <n v="325.47"/>
        <n v="311.21"/>
        <n v="315.81"/>
        <n v="320.39"/>
        <n v="305.54"/>
        <n v="310.28"/>
        <n v="295.59"/>
        <n v="317.14"/>
        <n v="312.36"/>
        <n v="309.65"/>
        <n v="311.15"/>
        <n v="315"/>
        <n v="304.05"/>
        <n v="307.44"/>
        <n v="295.38"/>
        <n v="158.88"/>
        <n v="170.08"/>
        <n v="169.98"/>
        <n v="171.33"/>
        <n v="170.91"/>
        <n v="171.75"/>
        <n v="169.74"/>
        <n v="171.76"/>
        <n v="739.63"/>
        <n v="804"/>
        <n v="813.56"/>
        <n v="811.31"/>
        <n v="802.57"/>
        <n v="839.43"/>
        <n v="820.38"/>
        <n v="867.56"/>
        <n v="1978.32"/>
        <n v="1969.2"/>
        <n v="1937.18"/>
        <n v="2125.44"/>
        <n v="2029.49"/>
        <n v="1952.5"/>
        <n v="1937.19"/>
        <n v="1924"/>
        <n v="20.37"/>
        <n v="18.73"/>
        <n v="17.51"/>
        <n v="18.77"/>
        <n v="18.63"/>
        <n v="19.04"/>
        <n v="256.69"/>
        <n v="261.45"/>
        <n v="262.58"/>
        <n v="263.5"/>
        <n v="265.62"/>
        <n v="261.2"/>
        <n v="260.87"/>
        <n v="257.22"/>
        <n v="430.02"/>
        <n v="416.65"/>
        <n v="410.95"/>
        <n v="413.9"/>
        <n v="415"/>
        <n v="403.76"/>
        <n v="407.73"/>
        <n v="390.22"/>
        <n v="227.36"/>
        <n v="229.58"/>
        <n v="226.36"/>
        <n v="227.49"/>
        <n v="234.18"/>
        <n v="215.57"/>
        <n v="224.12"/>
        <n v="211.27"/>
        <n v="6.18"/>
        <n v="7.26"/>
        <n v="7.08"/>
        <n v="6.67"/>
        <n v="7.43"/>
        <n v="7.33"/>
        <n v="8.34"/>
        <n v="696.8"/>
        <n v="708.34"/>
        <n v="713.13"/>
        <n v="785.89"/>
        <n v="806.25"/>
        <n v="725.67"/>
        <n v="792.9"/>
        <n v="786.87"/>
        <n v="147.28"/>
        <n v="148.2"/>
        <n v="148.75"/>
        <n v="147.11"/>
        <n v="147.99"/>
        <n v="152.23"/>
        <n v="150.49"/>
        <n v="146.54"/>
        <n v="1439.66"/>
        <n v="1160.15"/>
        <n v="970.3"/>
        <n v="1281.44"/>
        <n v="1334.18"/>
        <n v="1363.64"/>
        <n v="1760.96"/>
        <n v="222.18"/>
        <n v="222.83"/>
        <n v="225.08"/>
        <n v="221.19"/>
        <n v="228.77"/>
        <n v="227.21"/>
        <n v="222.49"/>
        <n v="274.13"/>
        <n v="274.55"/>
        <n v="273.96"/>
        <n v="276.73"/>
        <n v="279.52"/>
        <n v="278.6"/>
        <n v="278.33"/>
        <n v="1164.94"/>
        <n v="1170.03"/>
        <n v="1179.23"/>
        <n v="1157.12"/>
        <n v="1155.52"/>
        <n v="1193.7"/>
        <n v="1182.86"/>
        <n v="1153.22"/>
        <n v="117.73"/>
        <n v="118.11"/>
        <n v="120.37"/>
        <n v="117.64"/>
        <n v="115.41"/>
        <n v="116.25"/>
        <n v="118.79"/>
        <n v="1433.21"/>
        <n v="1437"/>
        <n v="1430.33"/>
        <n v="1444.73"/>
        <n v="1463.5"/>
        <n v="1460.24"/>
        <n v="1448.69"/>
        <n v="1442.01"/>
        <n v="324.24"/>
        <n v="316.67"/>
        <n v="319.27"/>
        <n v="321.74"/>
        <n v="303.03"/>
        <n v="309.64"/>
        <n v="292.62"/>
        <n v="317.01"/>
        <n v="312.63"/>
        <n v="313.93"/>
        <n v="316.55"/>
        <n v="301.62"/>
        <n v="306.61"/>
        <n v="293.1"/>
        <n v="136.04"/>
        <n v="151.19"/>
        <n v="142.45"/>
        <n v="150.44"/>
        <n v="155.27"/>
        <n v="155.89"/>
        <n v="155.03"/>
        <n v="630.83"/>
        <n v="710.92"/>
        <n v="673"/>
        <n v="696.63"/>
        <n v="702.42"/>
        <n v="763.49"/>
        <n v="754.7"/>
        <n v="785.56"/>
        <n v="1421.76"/>
        <n v="1857.5"/>
        <n v="1432.5"/>
        <n v="1908.23"/>
        <n v="1631.32"/>
        <n v="1538.32"/>
        <n v="1712.12"/>
        <n v="1531.32"/>
        <n v="30.65"/>
        <n v="28.76"/>
        <n v="27.04"/>
        <n v="27.09"/>
        <n v="28.49"/>
        <n v="28.18"/>
        <n v="27.02"/>
        <n v="233.51"/>
        <n v="245.51"/>
        <n v="239.36"/>
        <n v="244.09"/>
        <n v="247.44"/>
        <n v="245.83"/>
        <n v="247.22"/>
        <n v="241.23"/>
        <n v="432.94"/>
        <n v="431.82"/>
        <n v="428.66"/>
        <n v="421.86"/>
        <n v="424.82"/>
        <n v="414"/>
        <n v="416.24"/>
        <n v="403.83"/>
        <n v="217.07"/>
        <n v="211.13"/>
        <n v="220.41"/>
        <n v="213.08"/>
        <n v="222.6"/>
        <n v="202.56"/>
        <n v="212.78"/>
        <n v="198.58"/>
        <n v="7.79"/>
        <n v="7.64"/>
        <n v="7.88"/>
        <n v="8.09"/>
        <n v="9.02"/>
        <n v="584.26"/>
        <n v="617.86"/>
        <n v="590.28"/>
        <n v="663.35"/>
        <n v="697.32"/>
        <n v="618.62"/>
        <n v="652.53"/>
        <n v="670.52"/>
        <n v="162.03"/>
        <n v="164.15"/>
        <n v="163.48"/>
        <n v="163.67"/>
        <n v="164.64"/>
        <n v="166.18"/>
        <n v="166.75"/>
        <n v="162.75"/>
        <n v="849.02"/>
        <n v="1044.13"/>
        <n v="991.41"/>
        <n v="1239.25"/>
        <n v="1233.98"/>
        <n v="2287.7"/>
        <n v="2625.9"/>
        <n v="249.76"/>
        <n v="250.53"/>
        <n v="251.62"/>
        <n v="251.11"/>
        <n v="248.28"/>
        <n v="252.5"/>
        <n v="255.34"/>
        <n v="248.79"/>
        <n v="286.51"/>
        <n v="287.46"/>
        <n v="288.79"/>
        <n v="289.49"/>
        <n v="291.04"/>
        <n v="288.71"/>
        <n v="1294.89"/>
        <n v="1304.13"/>
        <n v="1301.66"/>
        <n v="1299.22"/>
        <n v="1297.33"/>
        <n v="1314.2"/>
        <n v="1320.77"/>
        <n v="1288.92"/>
        <n v="111.71"/>
        <n v="114"/>
        <n v="112.3"/>
        <n v="112.89"/>
        <n v="108.67"/>
        <n v="107.29"/>
        <n v="110.02"/>
        <n v="1465.19"/>
        <n v="1481.73"/>
        <n v="1478.05"/>
        <n v="1483.65"/>
        <n v="1504.63"/>
        <n v="1502.81"/>
        <n v="1501.17"/>
        <n v="1492"/>
        <n v="308.64"/>
        <n v="314"/>
        <n v="312.29"/>
        <n v="309.56"/>
        <n v="311.79"/>
        <n v="311.57"/>
        <n v="312.1"/>
        <n v="308.88"/>
        <n v="308.2"/>
        <n v="313.66"/>
        <n v="312.21"/>
        <n v="309.99"/>
        <n v="312.13"/>
        <n v="311.77"/>
        <n v="309"/>
        <n v="209.47"/>
        <n v="215.78"/>
        <n v="217.06"/>
        <n v="213.87"/>
        <n v="217.84"/>
        <n v="210.51"/>
        <n v="1017.38"/>
        <n v="1023.8"/>
        <n v="1043"/>
        <n v="1035.01"/>
        <n v="1036.27"/>
        <n v="1025.05"/>
        <n v="1043.12"/>
        <n v="1020.18"/>
        <n v="2352.81"/>
        <n v="2731.18"/>
        <n v="2894.44"/>
        <n v="2688.7"/>
        <n v="2603.28"/>
        <n v="2725.51"/>
        <n v="2619.39"/>
        <n v="2507.74"/>
        <n v="17.69"/>
        <n v="16.49"/>
        <n v="15.22"/>
        <n v="15.95"/>
        <n v="15.8"/>
        <n v="16.03"/>
        <n v="15.33"/>
        <n v="15.92"/>
        <n v="290.1"/>
        <n v="296.03"/>
        <n v="296.98"/>
        <n v="293.77"/>
        <n v="296.11"/>
        <n v="294.26"/>
        <n v="296.52"/>
        <n v="291.25"/>
        <n v="381.77"/>
        <n v="385.77"/>
        <n v="379.65"/>
        <n v="379.16"/>
        <n v="382.93"/>
        <n v="381.17"/>
        <n v="382.19"/>
        <n v="251.3"/>
        <n v="252.25"/>
        <n v="250.32"/>
        <n v="253.43"/>
        <n v="248.27"/>
        <n v="253.18"/>
        <n v="243.67"/>
        <n v="7.98"/>
        <n v="8.79"/>
        <n v="9.98"/>
        <n v="9.94"/>
        <n v="1292"/>
        <n v="1945.87"/>
        <n v="2309.77"/>
        <n v="2351.95"/>
        <n v="2515.42"/>
        <n v="2583.06"/>
        <n v="1729.67"/>
        <n v="331.93"/>
        <n v="338.47"/>
        <n v="331.53"/>
        <n v="336.06"/>
        <n v="335.79"/>
        <n v="314.6"/>
        <n v="310.56"/>
        <n v="308.5"/>
        <n v="327.17"/>
        <n v="333.67"/>
        <n v="327.33"/>
        <n v="330.88"/>
        <n v="330.81"/>
        <n v="312.42"/>
        <n v="311.05"/>
        <n v="305.67"/>
        <n v="101.5"/>
        <n v="108.72"/>
        <n v="110.52"/>
        <n v="130.91"/>
        <n v="126.28"/>
        <n v="126.95"/>
        <n v="435.43"/>
        <n v="469.41"/>
        <n v="469.19"/>
        <n v="464.8"/>
        <n v="493.99"/>
        <n v="606.76"/>
        <n v="609.74"/>
        <n v="607.72"/>
        <n v="1240.32"/>
        <n v="1405.49"/>
        <n v="1452.38"/>
        <n v="1379.07"/>
        <n v="1433.19"/>
        <n v="1670.51"/>
        <n v="1391.5"/>
        <n v="1606.11"/>
        <n v="14.86"/>
        <n v="13.92"/>
        <n v="14.24"/>
        <n v="13.82"/>
        <n v="13.75"/>
        <n v="13.83"/>
        <n v="13.63"/>
        <n v="14"/>
        <n v="209.14"/>
        <n v="224.07"/>
        <n v="215.19"/>
        <n v="229.72"/>
        <n v="225.27"/>
        <n v="225.17"/>
        <n v="467.49"/>
        <n v="473.72"/>
        <n v="470.28"/>
        <n v="468.43"/>
        <n v="469.78"/>
        <n v="450.26"/>
        <n v="441.27"/>
        <n v="446.12"/>
        <n v="201.6"/>
        <n v="212.08"/>
        <n v="213.24"/>
        <n v="209.29"/>
        <n v="215.8"/>
        <n v="197.9"/>
        <n v="194.84"/>
        <n v="190.99"/>
        <n v="3.07"/>
        <n v="3.32"/>
        <n v="3.04"/>
        <n v="3.22"/>
        <n v="4.29"/>
        <n v="5.6"/>
        <n v="4.13"/>
        <n v="547.2"/>
        <n v="573.56"/>
        <n v="566.33"/>
        <n v="653.54"/>
        <n v="684.74"/>
        <n v="593.5"/>
        <n v="599.11"/>
        <n v="652.14"/>
        <n v="159.77"/>
        <n v="162.23"/>
        <n v="162.57"/>
        <n v="165.3"/>
        <n v="164.47"/>
        <n v="164.23"/>
        <n v="169.28"/>
        <n v="159.11"/>
        <n v="363.86"/>
        <n v="369.13"/>
        <n v="479.88"/>
        <n v="427.15"/>
        <n v="1307.81"/>
        <n v="1693.74"/>
        <n v="764.97"/>
        <n v="255.84"/>
        <n v="257.1"/>
        <n v="259.38"/>
        <n v="262.16"/>
        <n v="258.25"/>
        <n v="260.06"/>
        <n v="269.63"/>
        <n v="253.49"/>
        <n v="282.21"/>
        <n v="283.92"/>
        <n v="285.22"/>
        <n v="289"/>
        <n v="288.62"/>
        <n v="293.41"/>
        <n v="287.05"/>
        <n v="1298.57"/>
        <n v="1310.24"/>
        <n v="1315.15"/>
        <n v="1329.33"/>
        <n v="1318.43"/>
        <n v="1323.51"/>
        <n v="1359.98"/>
        <n v="1283.2"/>
        <n v="117.62"/>
        <n v="119.37"/>
        <n v="117.57"/>
        <n v="117.97"/>
        <n v="114.78"/>
        <n v="113.12"/>
        <n v="1432.92"/>
        <n v="1447.62"/>
        <n v="1446.83"/>
        <n v="1467.52"/>
        <n v="1475.41"/>
        <n v="1464.41"/>
        <n v="1480.11"/>
        <n v="1455.45"/>
        <n v="299.73"/>
        <n v="288.54"/>
        <n v="289.57"/>
        <n v="291.17"/>
        <n v="296.45"/>
        <n v="276.45"/>
        <n v="279.56"/>
        <n v="266.93"/>
        <n v="294.66"/>
        <n v="288.6"/>
        <n v="289.94"/>
        <n v="289.72"/>
        <n v="293.85"/>
        <n v="280.26"/>
        <n v="269.32"/>
        <n v="139.17"/>
        <n v="156.79"/>
        <n v="148.13"/>
        <n v="152.87"/>
        <n v="153.01"/>
        <n v="160.08"/>
        <n v="159.6"/>
        <n v="159.98"/>
        <n v="697.69"/>
        <n v="790.75"/>
        <n v="753.12"/>
        <n v="772.27"/>
        <n v="764.02"/>
        <n v="849.57"/>
        <n v="839.31"/>
        <n v="874.57"/>
        <n v="1519.01"/>
        <n v="1665.75"/>
        <n v="1662.94"/>
        <n v="1723.89"/>
        <n v="1698.69"/>
        <n v="1714.06"/>
        <n v="1622.06"/>
        <n v="1689.38"/>
        <n v="28.66"/>
        <n v="25.08"/>
        <n v="25.9"/>
        <n v="25.25"/>
        <n v="27.63"/>
        <n v="26.59"/>
        <n v="27.17"/>
        <n v="226.93"/>
        <n v="239.71"/>
        <n v="233.44"/>
        <n v="236.75"/>
        <n v="239.28"/>
        <n v="236.47"/>
        <n v="238.11"/>
        <n v="233.75"/>
        <n v="410.7"/>
        <n v="400.89"/>
        <n v="401.31"/>
        <n v="397.72"/>
        <n v="404.33"/>
        <n v="382.5"/>
        <n v="387.84"/>
        <n v="372.58"/>
        <n v="194.09"/>
        <n v="195.52"/>
        <n v="200.8"/>
        <n v="197.96"/>
        <n v="203.61"/>
        <n v="191.62"/>
        <n v="194.63"/>
        <n v="185.01"/>
        <n v="6.85"/>
        <n v="7.34"/>
        <n v="6.99"/>
        <n v="8.98"/>
        <n v="9.24"/>
        <n v="617.32"/>
        <n v="646.01"/>
        <n v="644.24"/>
        <n v="700.72"/>
        <n v="724.36"/>
        <n v="649.95"/>
        <n v="690.82"/>
        <n v="708.55"/>
        <n v="156.43"/>
        <n v="159.38"/>
        <n v="158.53"/>
        <n v="160.54"/>
        <n v="158.62"/>
        <n v="160.3"/>
        <n v="162.28"/>
        <n v="154.25"/>
        <n v="1502.93"/>
        <n v="1566.2"/>
        <n v="1634.76"/>
        <n v="1381.65"/>
        <n v="3396.09"/>
        <n v="6360.63"/>
        <n v="4954.11"/>
        <n v="242.27"/>
        <n v="243.27"/>
        <n v="238"/>
        <n v="242.88"/>
        <n v="247.66"/>
        <n v="235.84"/>
        <n v="281.58"/>
        <n v="283.53"/>
        <n v="283.69"/>
        <n v="286.47"/>
        <n v="288.19"/>
        <n v="288.48"/>
        <n v="285.68"/>
        <n v="1236.42"/>
        <n v="1252.44"/>
        <n v="1249.91"/>
        <n v="1257.77"/>
        <n v="1235.67"/>
        <n v="1254.36"/>
        <n v="1272.62"/>
        <n v="1211.01"/>
        <n v="117.77"/>
        <n v="116.11"/>
        <n v="111.26"/>
        <n v="114.44"/>
        <n v="115.58"/>
        <n v="1451.77"/>
        <n v="1467.56"/>
        <n v="1458.63"/>
        <n v="1477.75"/>
        <n v="1494.2"/>
        <n v="1486.34"/>
        <n v="1478.82"/>
        <n v="1464.74"/>
        <n v="320.24"/>
        <n v="326.81"/>
        <n v="320.87"/>
        <n v="324.32"/>
        <n v="325.35"/>
        <n v="306.22"/>
        <n v="293.29"/>
        <n v="320.04"/>
        <n v="326.57"/>
        <n v="320.5"/>
        <n v="323.74"/>
        <n v="324.74"/>
        <n v="306.95"/>
        <n v="303.57"/>
        <n v="294.88"/>
        <n v="103.77"/>
        <n v="114.93"/>
        <n v="111.38"/>
        <n v="113.04"/>
        <n v="118.09"/>
        <n v="132.38"/>
        <n v="130.05"/>
        <n v="132.98"/>
        <n v="459.45"/>
        <n v="495.63"/>
        <n v="494.23"/>
        <n v="490.7"/>
        <n v="515.44"/>
        <n v="627.4"/>
        <n v="643.99"/>
        <n v="667.19"/>
        <n v="1280.08"/>
        <n v="1525.8"/>
        <n v="1499.95"/>
        <n v="1395.5"/>
        <n v="1482.26"/>
        <n v="1692.63"/>
        <n v="1449.51"/>
        <n v="1624.68"/>
        <n v="10.6"/>
        <n v="10.18"/>
        <n v="9.93"/>
        <n v="10.25"/>
        <n v="9.74"/>
        <n v="208.6"/>
        <n v="223.35"/>
        <n v="215.14"/>
        <n v="218.87"/>
        <n v="224.11"/>
        <n v="228.57"/>
        <n v="225.95"/>
        <n v="226.37"/>
        <n v="463.54"/>
        <n v="469.95"/>
        <n v="466.77"/>
        <n v="465.26"/>
        <n v="466.44"/>
        <n v="447.8"/>
        <n v="436.43"/>
        <n v="438.82"/>
        <n v="205.1"/>
        <n v="205.57"/>
        <n v="200.6"/>
        <n v="208.89"/>
        <n v="193.2"/>
        <n v="188.77"/>
        <n v="180.86"/>
        <n v="3.16"/>
        <n v="3.4"/>
        <n v="3.08"/>
        <n v="3.25"/>
        <n v="4.23"/>
        <n v="5.66"/>
        <n v="631.37"/>
        <n v="630.92"/>
        <n v="621.7"/>
        <n v="644.44"/>
        <n v="671.43"/>
        <n v="613.22"/>
        <n v="592.97"/>
        <n v="634.36"/>
        <n v="158.3"/>
        <n v="160.8"/>
        <n v="161.63"/>
        <n v="164.77"/>
        <n v="164.57"/>
        <n v="163.47"/>
        <n v="167.88"/>
        <n v="158.89"/>
        <n v="416.6"/>
        <n v="406.05"/>
        <n v="522.07"/>
        <n v="337.51"/>
        <n v="479.89"/>
        <n v="1249.81"/>
        <n v="1845.69"/>
        <n v="781.14"/>
        <n v="252.34"/>
        <n v="253.67"/>
        <n v="259.98"/>
        <n v="257.08"/>
        <n v="257.59"/>
        <n v="251.96"/>
        <n v="281.99"/>
        <n v="283.55"/>
        <n v="285.01"/>
        <n v="288.45"/>
        <n v="288.29"/>
        <n v="287.09"/>
        <n v="1279.99"/>
        <n v="1292.51"/>
        <n v="1301.04"/>
        <n v="1318.5"/>
        <n v="1312.38"/>
        <n v="1309.97"/>
        <n v="1341.55"/>
        <n v="1274.44"/>
        <n v="121.6"/>
        <n v="122.67"/>
        <n v="121.4"/>
        <n v="119.23"/>
        <n v="116.24"/>
        <n v="117.11"/>
        <n v="114.99"/>
        <n v="118.87"/>
        <n v="1430.66"/>
        <n v="1445.32"/>
        <n v="1444.43"/>
        <n v="1464.63"/>
        <n v="1473.09"/>
        <n v="1461.6"/>
        <n v="1478.19"/>
        <n v="1452.61"/>
        <n v="320.1"/>
        <n v="319.71"/>
        <n v="316.85"/>
        <n v="323.51"/>
        <n v="300.16"/>
        <n v="292.09"/>
        <n v="311.4"/>
        <n v="315.75"/>
        <n v="314.53"/>
        <n v="317.1"/>
        <n v="300.57"/>
        <n v="290.56"/>
        <n v="110.84"/>
        <n v="121.69"/>
        <n v="121.9"/>
        <n v="121.58"/>
        <n v="138.43"/>
        <n v="129.39"/>
        <n v="512.07"/>
        <n v="550.63"/>
        <n v="522.51"/>
        <n v="556.5"/>
        <n v="545.33"/>
        <n v="676.88"/>
        <n v="641.36"/>
        <n v="679.57"/>
        <n v="1455.18"/>
        <n v="1736.81"/>
        <n v="1692.88"/>
        <n v="1610.25"/>
        <n v="1653.13"/>
        <n v="1830.76"/>
        <n v="1638.45"/>
        <n v="1822.3"/>
        <n v="24.06"/>
        <n v="22.32"/>
        <n v="23.48"/>
        <n v="22.78"/>
        <n v="22.86"/>
        <n v="22.98"/>
        <n v="22.15"/>
        <n v="22.54"/>
        <n v="207.27"/>
        <n v="212.72"/>
        <n v="217.17"/>
        <n v="220.94"/>
        <n v="222.77"/>
        <n v="222.33"/>
        <n v="442.63"/>
        <n v="446.78"/>
        <n v="447.75"/>
        <n v="439.39"/>
        <n v="446.38"/>
        <n v="426.13"/>
        <n v="420.16"/>
        <n v="420.56"/>
        <n v="198.23"/>
        <n v="206.04"/>
        <n v="207.71"/>
        <n v="203.05"/>
        <n v="212.71"/>
        <n v="194.5"/>
        <n v="187.19"/>
        <n v="3.62"/>
        <n v="3.73"/>
        <n v="3.64"/>
        <n v="3.54"/>
        <n v="5.65"/>
        <n v="5"/>
        <n v="578.21"/>
        <n v="595.41"/>
        <n v="584.42"/>
        <n v="628.02"/>
        <n v="649.7"/>
        <n v="598.87"/>
        <n v="578.46"/>
        <n v="598.93"/>
        <n v="154.72"/>
        <n v="157.32"/>
        <n v="159.74"/>
        <n v="161.97"/>
        <n v="163.81"/>
        <n v="160.67"/>
        <n v="164.82"/>
        <n v="157.37"/>
        <n v="822.66"/>
        <n v="822.64"/>
        <n v="754.09"/>
        <n v="791.02"/>
        <n v="1756.05"/>
        <n v="2249.45"/>
        <n v="1332.15"/>
        <n v="246.6"/>
        <n v="247.69"/>
        <n v="253.24"/>
        <n v="254.29"/>
        <n v="254.53"/>
        <n v="252.28"/>
        <n v="261.16"/>
        <n v="249.19"/>
        <n v="277.06"/>
        <n v="279.02"/>
        <n v="281.75"/>
        <n v="285.9"/>
        <n v="287.14"/>
        <n v="284.24"/>
        <n v="289.36"/>
        <n v="282.58"/>
        <n v="1253.88"/>
        <n v="1265.36"/>
        <n v="1286.02"/>
        <n v="1293.09"/>
        <n v="1302.31"/>
        <n v="1285.3"/>
        <n v="1317.37"/>
        <n v="1263.04"/>
        <n v="118.63"/>
        <n v="120.95"/>
        <n v="120.63"/>
        <n v="116.81"/>
        <n v="114.38"/>
        <n v="114.91"/>
        <n v="114.04"/>
        <n v="115.54"/>
        <n v="1406.32"/>
        <n v="1424.05"/>
        <n v="1428.88"/>
        <n v="1453.27"/>
        <n v="1468.19"/>
        <n v="1448.16"/>
        <n v="1459.08"/>
        <n v="1433.71"/>
        <n v="343.86"/>
        <n v="349.9"/>
        <n v="342.17"/>
        <n v="339.03"/>
        <n v="339.37"/>
        <n v="328.3"/>
        <n v="337.42"/>
        <n v="326.36"/>
        <n v="334.71"/>
        <n v="340.46"/>
        <n v="335.41"/>
        <n v="332"/>
        <n v="332.15"/>
        <n v="322.34"/>
        <n v="329.59"/>
        <n v="319.4"/>
        <n v="130.48"/>
        <n v="139.41"/>
        <n v="133.97"/>
        <n v="144.17"/>
        <n v="145.5"/>
        <n v="155.63"/>
        <n v="147.64"/>
        <n v="150.09"/>
        <n v="557.62"/>
        <n v="582.11"/>
        <n v="579.62"/>
        <n v="627.63"/>
        <n v="636.19"/>
        <n v="704.5"/>
        <n v="654.19"/>
        <n v="692.43"/>
        <n v="1563.26"/>
        <n v="1589.07"/>
        <n v="1584.25"/>
        <n v="1727.89"/>
        <n v="1685.25"/>
        <n v="1666.94"/>
        <n v="1592.13"/>
        <n v="1630.86"/>
        <n v="26.5"/>
        <n v="25.09"/>
        <n v="25.74"/>
        <n v="24.45"/>
        <n v="24"/>
        <n v="26.78"/>
        <n v="25.96"/>
        <n v="26.48"/>
        <n v="239.59"/>
        <n v="252.41"/>
        <n v="243.18"/>
        <n v="251.27"/>
        <n v="257.47"/>
        <n v="256.31"/>
        <n v="252.39"/>
        <n v="460.87"/>
        <n v="465.04"/>
        <n v="459.2"/>
        <n v="452.26"/>
        <n v="451.82"/>
        <n v="441.23"/>
        <n v="448.69"/>
        <n v="440.66"/>
        <n v="226.13"/>
        <n v="235.53"/>
        <n v="228.07"/>
        <n v="230.76"/>
        <n v="219.03"/>
        <n v="226.64"/>
        <n v="219.61"/>
        <n v="5.22"/>
        <n v="5.68"/>
        <n v="5.31"/>
        <n v="5.64"/>
        <n v="613.19"/>
        <n v="652.66"/>
        <n v="622.16"/>
        <n v="645.41"/>
        <n v="669.34"/>
        <n v="605.45"/>
        <n v="616.47"/>
        <n v="625.81"/>
        <n v="153.08"/>
        <n v="153.23"/>
        <n v="158.87"/>
        <n v="161.29"/>
        <n v="163.83"/>
        <n v="163.68"/>
        <n v="157.76"/>
        <n v="653.9"/>
        <n v="632.82"/>
        <n v="685.54"/>
        <n v="675.01"/>
        <n v="727.73"/>
        <n v="1028.33"/>
        <n v="870.75"/>
        <n v="1112.01"/>
        <n v="242.09"/>
        <n v="239.43"/>
        <n v="249.06"/>
        <n v="250.69"/>
        <n v="253.07"/>
        <n v="248.02"/>
        <n v="256.73"/>
        <n v="248.14"/>
        <n v="274.36"/>
        <n v="276.47"/>
        <n v="281.89"/>
        <n v="284.01"/>
        <n v="286.88"/>
        <n v="283.23"/>
        <n v="288.2"/>
        <n v="282.32"/>
        <n v="1242.89"/>
        <n v="1235.31"/>
        <n v="1276.88"/>
        <n v="1288.8"/>
        <n v="1303.93"/>
        <n v="1274.73"/>
        <n v="1308.44"/>
        <n v="1267.77"/>
        <n v="116.41"/>
        <n v="121.03"/>
        <n v="119.06"/>
        <n v="113.31"/>
        <n v="112.04"/>
        <n v="111.27"/>
        <n v="114.35"/>
        <n v="114.63"/>
        <n v="1406.92"/>
        <n v="1426.04"/>
        <n v="1444.4"/>
        <n v="1460"/>
        <n v="1478.22"/>
        <n v="1456.61"/>
        <n v="1469.05"/>
        <n v="1443.93"/>
        <n v="320.35"/>
        <n v="316.34"/>
        <n v="312.25"/>
        <n v="309.25"/>
        <n v="315.29"/>
        <n v="307.13"/>
        <n v="307.94"/>
        <n v="313.7"/>
        <n v="313.83"/>
        <n v="310.72"/>
        <n v="308.04"/>
        <n v="307.22"/>
        <n v="307.47"/>
        <n v="294.48"/>
        <n v="181.81"/>
        <n v="185.24"/>
        <n v="191.03"/>
        <n v="189.14"/>
        <n v="190.31"/>
        <n v="184.88"/>
        <n v="189.52"/>
        <n v="187.67"/>
        <n v="857.01"/>
        <n v="873.87"/>
        <n v="913.27"/>
        <n v="909.95"/>
        <n v="899.08"/>
        <n v="898.69"/>
        <n v="920.93"/>
        <n v="952.8"/>
        <n v="2248.95"/>
        <n v="2163.88"/>
        <n v="2304"/>
        <n v="2366.89"/>
        <n v="2321.82"/>
        <n v="2098.25"/>
        <n v="2338.25"/>
        <n v="2022.51"/>
        <n v="25.67"/>
        <n v="23.37"/>
        <n v="21.24"/>
        <n v="24.01"/>
        <n v="23.17"/>
        <n v="23.1"/>
        <n v="21.63"/>
        <n v="21.53"/>
        <n v="273.54"/>
        <n v="275.28"/>
        <n v="278.83"/>
        <n v="276"/>
        <n v="273.19"/>
        <n v="276.25"/>
        <n v="269.14"/>
        <n v="412"/>
        <n v="406.18"/>
        <n v="396.39"/>
        <n v="396.34"/>
        <n v="400.58"/>
        <n v="396.45"/>
        <n v="394.65"/>
        <n v="372.06"/>
        <n v="235.97"/>
        <n v="236.86"/>
        <n v="234.52"/>
        <n v="235.38"/>
        <n v="240.07"/>
        <n v="226.31"/>
        <n v="237.26"/>
        <n v="214.88"/>
        <n v="6.21"/>
        <n v="6.54"/>
        <n v="6.71"/>
        <n v="7.04"/>
        <n v="727.69"/>
        <n v="750.69"/>
        <n v="760.6"/>
        <n v="822.87"/>
        <n v="847.8"/>
        <n v="772.86"/>
        <n v="829.63"/>
        <n v="832.88"/>
        <n v="136.87"/>
        <n v="138.46"/>
        <n v="138.05"/>
        <n v="139.1"/>
        <n v="140.69"/>
        <n v="143.58"/>
        <n v="140.82"/>
        <n v="137.92"/>
        <n v="859.57"/>
        <n v="1165.42"/>
        <n v="1218.16"/>
        <n v="1128.51"/>
        <n v="1117.97"/>
        <n v="1318.37"/>
        <n v="1892.47"/>
        <n v="1700.03"/>
        <n v="206.23"/>
        <n v="208.42"/>
        <n v="209.53"/>
        <n v="209.12"/>
        <n v="209.84"/>
        <n v="215.4"/>
        <n v="209.18"/>
        <n v="266.9"/>
        <n v="265.91"/>
        <n v="269.49"/>
        <n v="272.32"/>
        <n v="269.59"/>
        <n v="270.68"/>
        <n v="1090.66"/>
        <n v="1102.5"/>
        <n v="1104.89"/>
        <n v="1102.18"/>
        <n v="1105.91"/>
        <n v="1132.68"/>
        <n v="1116.87"/>
        <n v="1093.54"/>
        <n v="117.05"/>
        <n v="117.8"/>
        <n v="118.69"/>
        <n v="117.91"/>
        <n v="117.15"/>
        <n v="116.67"/>
        <n v="118.82"/>
        <n v="117.54"/>
        <n v="1397.83"/>
        <n v="1400.93"/>
        <n v="1392.35"/>
        <n v="1411.87"/>
        <n v="1432.34"/>
        <n v="1427.1"/>
        <n v="1408.3"/>
        <n v="1409.21"/>
        <n v="336.48"/>
        <n v="336.98"/>
        <n v="326.39"/>
        <n v="322.37"/>
        <n v="327.68"/>
        <n v="330.17"/>
        <n v="326.08"/>
        <n v="313.96"/>
        <n v="326.66"/>
        <n v="320.36"/>
        <n v="320"/>
        <n v="319.96"/>
        <n v="318.64"/>
        <n v="307.68"/>
        <n v="159.49"/>
        <n v="164.06"/>
        <n v="166.25"/>
        <n v="172.37"/>
        <n v="166.36"/>
        <n v="167.34"/>
        <n v="169.78"/>
        <n v="719.82"/>
        <n v="736.44"/>
        <n v="772.57"/>
        <n v="804.63"/>
        <n v="796.06"/>
        <n v="769.75"/>
        <n v="783.05"/>
        <n v="825.12"/>
        <n v="1927.19"/>
        <n v="1888.51"/>
        <n v="1805"/>
        <n v="1871.68"/>
        <n v="1889.86"/>
        <n v="1823.56"/>
        <n v="1919.31"/>
        <n v="1810.12"/>
        <n v="26.4"/>
        <n v="23.91"/>
        <n v="23.61"/>
        <n v="24.72"/>
        <n v="24.48"/>
        <n v="262.78"/>
        <n v="265.83"/>
        <n v="265.31"/>
        <n v="267.74"/>
        <n v="270.1"/>
        <n v="266.63"/>
        <n v="265.84"/>
        <n v="263.81"/>
        <n v="445.87"/>
        <n v="445.18"/>
        <n v="426.83"/>
        <n v="420.13"/>
        <n v="430.8"/>
        <n v="438.83"/>
        <n v="426.22"/>
        <n v="417.05"/>
        <n v="228.17"/>
        <n v="233.69"/>
        <n v="223.34"/>
        <n v="226.15"/>
        <n v="230.59"/>
        <n v="223.58"/>
        <n v="229.44"/>
        <n v="217.52"/>
        <n v="5.97"/>
        <n v="6.77"/>
        <n v="6.56"/>
        <n v="6.39"/>
        <n v="6.6"/>
        <n v="647.51"/>
        <n v="653.48"/>
        <n v="665.9"/>
        <n v="756.85"/>
        <n v="745.44"/>
        <n v="690.24"/>
        <n v="724.53"/>
        <n v="719.87"/>
        <n v="144.51"/>
        <n v="146.64"/>
        <n v="146.81"/>
        <n v="146.79"/>
        <n v="149.08"/>
        <n v="148.77"/>
        <n v="149.36"/>
        <n v="143.28"/>
        <n v="558.96"/>
        <n v="738.27"/>
        <n v="1081.06"/>
        <n v="870.11"/>
        <n v="806.83"/>
        <n v="1141.95"/>
        <n v="1063.7"/>
        <n v="221.25"/>
        <n v="222.44"/>
        <n v="222.96"/>
        <n v="223.98"/>
        <n v="226.45"/>
        <n v="229.19"/>
        <n v="220.46"/>
        <n v="268.91"/>
        <n v="270.45"/>
        <n v="270.43"/>
        <n v="273.31"/>
        <n v="276.79"/>
        <n v="274.54"/>
        <n v="274.02"/>
        <n v="272.67"/>
        <n v="1153.95"/>
        <n v="1164.61"/>
        <n v="1172.24"/>
        <n v="1162.29"/>
        <n v="1171.03"/>
        <n v="1177.01"/>
        <n v="1184.97"/>
        <n v="1138.09"/>
        <n v="116.37"/>
        <n v="114.61"/>
        <n v="115.26"/>
        <n v="113.24"/>
        <n v="113.11"/>
        <n v="1397.05"/>
        <n v="1410.18"/>
        <n v="1402.16"/>
        <n v="1420.04"/>
        <n v="1441.72"/>
        <n v="1424.93"/>
        <n v="1415.45"/>
        <n v="1406.33"/>
        <n v="316.84"/>
        <n v="322.68"/>
        <n v="322.05"/>
        <n v="320.64"/>
        <n v="324.11"/>
        <n v="320.14"/>
        <n v="324.58"/>
        <n v="319.15"/>
        <n v="314.49"/>
        <n v="319.75"/>
        <n v="319.2"/>
        <n v="318.06"/>
        <n v="321.42"/>
        <n v="321.34"/>
        <n v="316.42"/>
        <n v="216.14"/>
        <n v="222.28"/>
        <n v="223.39"/>
        <n v="221.33"/>
        <n v="225.77"/>
        <n v="224.31"/>
        <n v="218.68"/>
        <n v="1016.69"/>
        <n v="1030.2"/>
        <n v="1026.18"/>
        <n v="1023.75"/>
        <n v="1023.49"/>
        <n v="1020.69"/>
        <n v="2476.07"/>
        <n v="2639.42"/>
        <n v="2671.75"/>
        <n v="2710.08"/>
        <n v="2716.99"/>
        <n v="2497.12"/>
        <n v="2723.92"/>
        <n v="2583.74"/>
        <n v="27.99"/>
        <n v="26.9"/>
        <n v="26"/>
        <n v="26.08"/>
        <n v="25.8"/>
        <n v="26.56"/>
        <n v="26.11"/>
        <n v="26.42"/>
        <n v="297.08"/>
        <n v="302.88"/>
        <n v="303.3"/>
        <n v="305.57"/>
        <n v="300.49"/>
        <n v="304.82"/>
        <n v="299.61"/>
        <n v="357.54"/>
        <n v="366.43"/>
        <n v="362.14"/>
        <n v="361.72"/>
        <n v="361.02"/>
        <n v="361.78"/>
        <n v="362.43"/>
        <n v="359.04"/>
        <n v="274.62"/>
        <n v="279.91"/>
        <n v="282.51"/>
        <n v="277.81"/>
        <n v="283.36"/>
        <n v="275.83"/>
        <n v="283.84"/>
        <n v="272.5"/>
        <n v="7.03"/>
        <n v="6.81"/>
        <n v="7.28"/>
        <n v="7.25"/>
        <n v="7.51"/>
        <n v="7.91"/>
        <n v="727.92"/>
        <n v="724.46"/>
        <n v="768.37"/>
        <n v="802.19"/>
        <n v="839.69"/>
        <n v="757.66"/>
        <n v="817.28"/>
        <n v="812.26"/>
        <n v="134.38"/>
        <n v="135.97"/>
        <n v="131.43"/>
        <n v="134.74"/>
        <n v="134.75"/>
        <n v="138.19"/>
        <n v="135.28"/>
        <n v="134.73"/>
        <n v="1049.42"/>
        <n v="1466.02"/>
        <n v="1418.56"/>
        <n v="1829.87"/>
        <n v="1392.2"/>
        <n v="1675.81"/>
        <n v="1637.38"/>
        <n v="199.28"/>
        <n v="200.91"/>
        <n v="194.9"/>
        <n v="198.41"/>
        <n v="195.63"/>
        <n v="203.58"/>
        <n v="200.42"/>
        <n v="199.36"/>
        <n v="264.16"/>
        <n v="263.97"/>
        <n v="262.67"/>
        <n v="266.12"/>
        <n v="269.2"/>
        <n v="268.28"/>
        <n v="264.74"/>
        <n v="266.36"/>
        <n v="1074.64"/>
        <n v="1085.89"/>
        <n v="1052.78"/>
        <n v="1070.77"/>
        <n v="1059.72"/>
        <n v="1094.16"/>
        <n v="1076.5"/>
        <n v="1069.09"/>
        <n v="113.93"/>
        <n v="113.86"/>
        <n v="111.74"/>
        <n v="111.86"/>
        <n v="109.68"/>
        <n v="112.44"/>
        <n v="113.85"/>
        <n v="113.63"/>
        <n v="1404.98"/>
        <n v="1407.19"/>
        <n v="1396.28"/>
        <n v="1416.65"/>
        <n v="1435.81"/>
        <n v="1426.8"/>
        <n v="1407.51"/>
        <n v="1413.55"/>
        <n v="338.93"/>
        <n v="327"/>
        <n v="325.59"/>
        <n v="333.25"/>
        <n v="337.47"/>
        <n v="325.17"/>
        <n v="324.6"/>
        <n v="301.39"/>
        <n v="329.78"/>
        <n v="322.67"/>
        <n v="321.99"/>
        <n v="326.34"/>
        <n v="330.36"/>
        <n v="320.88"/>
        <n v="320.93"/>
        <n v="302.6"/>
        <n v="162.6"/>
        <n v="175.47"/>
        <n v="175.55"/>
        <n v="173.4"/>
        <n v="173.7"/>
        <n v="171.87"/>
        <n v="173.05"/>
        <n v="179.34"/>
        <n v="724.01"/>
        <n v="803.01"/>
        <n v="807.94"/>
        <n v="781.32"/>
        <n v="776.33"/>
        <n v="799.88"/>
        <n v="805.56"/>
        <n v="887.13"/>
        <n v="2117.88"/>
        <n v="2091"/>
        <n v="2136.11"/>
        <n v="2248.13"/>
        <n v="2159.5"/>
        <n v="2108.75"/>
        <n v="2113.43"/>
        <n v="2054.49"/>
        <n v="22.39"/>
        <n v="19.9"/>
        <n v="18.52"/>
        <n v="20.31"/>
        <n v="19.97"/>
        <n v="266.92"/>
        <n v="271.05"/>
        <n v="273.46"/>
        <n v="273.32"/>
        <n v="276.42"/>
        <n v="269.86"/>
        <n v="267.21"/>
        <n v="442.14"/>
        <n v="422.92"/>
        <n v="420.78"/>
        <n v="430.96"/>
        <n v="431.14"/>
        <n v="423.31"/>
        <n v="419.93"/>
        <n v="392.47"/>
        <n v="241.55"/>
        <n v="242.08"/>
        <n v="244.49"/>
        <n v="249.04"/>
        <n v="232.55"/>
        <n v="240.99"/>
        <n v="220.16"/>
        <n v="5.63"/>
        <n v="6.64"/>
        <n v="6.35"/>
        <n v="5.98"/>
        <n v="6.06"/>
        <n v="6.4"/>
        <n v="6.92"/>
        <n v="8.63"/>
        <n v="680.87"/>
        <n v="709.22"/>
        <n v="694"/>
        <n v="783.79"/>
        <n v="805.39"/>
        <n v="719.21"/>
        <n v="792.87"/>
        <n v="788.1"/>
        <n v="148.38"/>
        <n v="149.58"/>
        <n v="150"/>
        <n v="148.25"/>
        <n v="148.98"/>
        <n v="154.16"/>
        <n v="151.46"/>
        <n v="149.73"/>
        <n v="685.56"/>
        <n v="1286.72"/>
        <n v="1012.49"/>
        <n v="986.12"/>
        <n v="1123.24"/>
        <n v="1503.8"/>
        <n v="2019.01"/>
        <n v="223.76"/>
        <n v="223.96"/>
        <n v="226.88"/>
        <n v="223"/>
        <n v="220.67"/>
        <n v="230.8"/>
        <n v="228.44"/>
        <n v="226.4"/>
        <n v="276.31"/>
        <n v="277.66"/>
        <n v="276.8"/>
        <n v="278.73"/>
        <n v="281.79"/>
        <n v="282.7"/>
        <n v="283.16"/>
        <n v="1170.73"/>
        <n v="1175.21"/>
        <n v="1185.63"/>
        <n v="1164.12"/>
        <n v="1159.24"/>
        <n v="1204.11"/>
        <n v="1186.61"/>
        <n v="1170.92"/>
        <n v="116.56"/>
        <n v="117.96"/>
        <n v="118.94"/>
        <n v="115.96"/>
        <n v="112.85"/>
        <n v="113.14"/>
        <n v="118.71"/>
        <n v="117.01"/>
        <n v="1443.1"/>
        <n v="1453.01"/>
        <n v="1442.76"/>
        <n v="1453.47"/>
        <n v="1477.24"/>
        <n v="1476.31"/>
        <n v="1459.98"/>
        <n v="1468.99"/>
        <n v="328.71"/>
        <n v="322.14"/>
        <n v="306.99"/>
        <n v="311.07"/>
        <n v="301.24"/>
        <n v="306.62"/>
        <n v="322.89"/>
        <n v="319.01"/>
        <n v="316.02"/>
        <n v="307.89"/>
        <n v="311.53"/>
        <n v="302.84"/>
        <n v="307.12"/>
        <n v="294.87"/>
        <n v="158.94"/>
        <n v="167.41"/>
        <n v="179.03"/>
        <n v="178.11"/>
        <n v="179.02"/>
        <n v="177.07"/>
        <n v="179.26"/>
        <n v="721.37"/>
        <n v="784.38"/>
        <n v="854.05"/>
        <n v="842.45"/>
        <n v="875.49"/>
        <n v="854.69"/>
        <n v="904.26"/>
        <n v="1689.64"/>
        <n v="1896.87"/>
        <n v="1666.12"/>
        <n v="1866.74"/>
        <n v="1705.87"/>
        <n v="1783.51"/>
        <n v="1708.19"/>
        <n v="1711.19"/>
        <n v="23.04"/>
        <n v="21.3"/>
        <n v="20.81"/>
        <n v="19.47"/>
        <n v="19.65"/>
        <n v="22.06"/>
        <n v="21.11"/>
        <n v="21.52"/>
        <n v="261.36"/>
        <n v="267.83"/>
        <n v="265"/>
        <n v="269.39"/>
        <n v="271.1"/>
        <n v="267.14"/>
        <n v="268.26"/>
        <n v="263.89"/>
        <n v="435.6"/>
        <n v="424.07"/>
        <n v="416.37"/>
        <n v="404.99"/>
        <n v="407.81"/>
        <n v="400.99"/>
        <n v="409.76"/>
        <n v="388.28"/>
        <n v="224.92"/>
        <n v="218.78"/>
        <n v="211.54"/>
        <n v="219.62"/>
        <n v="208.56"/>
        <n v="211.08"/>
        <n v="203.96"/>
        <n v="7.24"/>
        <n v="7.7"/>
        <n v="7.96"/>
        <n v="7.69"/>
        <n v="8.36"/>
        <n v="8.33"/>
        <n v="9.03"/>
        <n v="659.76"/>
        <n v="691.94"/>
        <n v="704.49"/>
        <n v="787.61"/>
        <n v="792.89"/>
        <n v="713.04"/>
        <n v="750.55"/>
        <n v="760.62"/>
        <n v="145.19"/>
        <n v="147.65"/>
        <n v="148.66"/>
        <n v="146.47"/>
        <n v="147.55"/>
        <n v="149.22"/>
        <n v="149.24"/>
        <n v="143.02"/>
        <n v="864.85"/>
        <n v="1144.33"/>
        <n v="1740.23"/>
        <n v="2215.92"/>
        <n v="1738.38"/>
        <n v="223.06"/>
        <n v="225.32"/>
        <n v="228.78"/>
        <n v="223.44"/>
        <n v="228"/>
        <n v="230.37"/>
        <n v="221.48"/>
        <n v="269.07"/>
        <n v="270.12"/>
        <n v="269.84"/>
        <n v="275.75"/>
        <n v="274.65"/>
        <n v="274.2"/>
        <n v="272.56"/>
        <n v="1167.65"/>
        <n v="1182.82"/>
        <n v="1196.56"/>
        <n v="1169.49"/>
        <n v="1169.78"/>
        <n v="1189.17"/>
        <n v="1193.87"/>
        <n v="1145.26"/>
        <n v="116.42"/>
        <n v="119.22"/>
        <n v="116.21"/>
        <n v="113.65"/>
        <n v="118.23"/>
        <n v="117.56"/>
        <n v="1402.09"/>
        <n v="1410.88"/>
        <n v="1403.37"/>
        <n v="1418.45"/>
        <n v="1439.42"/>
        <n v="1428.86"/>
        <n v="1418.48"/>
        <n v="1406.51"/>
      </sharedItems>
    </cacheField>
    <cacheField name=" Year-over-Year Change" numFmtId="0">
      <sharedItems containsString="0" containsBlank="1" containsNumber="1" minValue="-1678.21" maxValue="2971.36" count="3847">
        <m/>
        <n v="6.45999999999998"/>
        <n v="-1.67000000000002"/>
        <n v="-3.47999999999996"/>
        <n v="3.78999999999991"/>
        <n v="-2.69"/>
        <n v="3.48000000000008"/>
        <n v="-5.88"/>
        <n v="5.81999999999999"/>
        <n v="-1.38999999999999"/>
        <n v="-2.69999999999999"/>
        <n v="3.58999999999998"/>
        <n v="-3.12999999999994"/>
        <n v="3.10999999999996"/>
        <n v="-5.19"/>
        <n v="4.76000000000005"/>
        <n v="2.11999999999998"/>
        <n v="-3.59"/>
        <n v="5.84999999999999"/>
        <n v="-7.03000000000003"/>
        <n v="5.15000000000001"/>
        <n v="-6.00999999999999"/>
        <n v="-1.94999999999982"/>
        <n v="17.3899999999999"/>
        <n v="-4.24999999999977"/>
        <n v="9.11999999999989"/>
        <n v="-16.75"/>
        <n v="9.57999999999993"/>
        <n v="-3.46000000000004"/>
        <n v="72.0100000000002"/>
        <n v="288.5"/>
        <n v="-373.43"/>
        <n v="102.99"/>
        <n v="-53.0999999999995"/>
        <n v="106.55"/>
        <n v="-169.12"/>
        <n v="-0.819999999999997"/>
        <n v="-0.810000000000002"/>
        <n v="0.390000000000001"/>
        <n v="-0.139999999999999"/>
        <n v="0.869999999999999"/>
        <n v="-0.890000000000002"/>
        <n v="0.420000000000002"/>
        <n v="5.46000000000004"/>
        <n v="0.620000000000005"/>
        <n v="-3.16000000000003"/>
        <n v="4.58999999999998"/>
        <n v="-4.99000000000001"/>
        <n v="4.23000000000002"/>
        <n v="-5.55000000000001"/>
        <n v="8.42000000000002"/>
        <n v="-5.54000000000008"/>
        <n v="-2.27999999999997"/>
        <n v="0.490000000000066"/>
        <n v="4.70999999999998"/>
        <n v="-1.48000000000002"/>
        <n v="-5.79000000000002"/>
        <n v="5.89999999999998"/>
        <n v="-3.13"/>
        <n v="-4.60999999999999"/>
        <n v="9.19999999999999"/>
        <n v="-11.04"/>
        <n v="8.63999999999999"/>
        <n v="-11.18"/>
        <n v="-0.279999999999999"/>
        <n v="0.69"/>
        <n v="0.280000000000001"/>
        <n v="0.649999999999999"/>
        <n v="-0.989999999999997"/>
        <n v="0.209999999999997"/>
        <n v="0.610000000000001"/>
        <n v="1.25"/>
        <n v="35.73"/>
        <n v="53.5599999999998"/>
        <n v="18.3200000000003"/>
        <n v="-58.2600000000002"/>
        <n v="44.25"/>
        <n v="1.75999999999999"/>
        <n v="2.32999999999996"/>
        <n v="-1.75999999999999"/>
        <n v="2.79000000000002"/>
        <n v="1.53999999999999"/>
        <n v="-0.620000000000005"/>
        <n v="1.30000000000001"/>
        <n v="-3.41"/>
        <n v="448.24"/>
        <n v="-126.59"/>
        <n v="300.6"/>
        <n v="348.05"/>
        <n v="-680.27"/>
        <n v="644.19"/>
        <n v="-117.16"/>
        <n v="2.45000000000002"/>
        <n v="-1.47999999999999"/>
        <n v="2.97999999999999"/>
        <n v="-0.439999999999998"/>
        <n v="2.18000000000001"/>
        <n v="3.19"/>
        <n v="-5.05000000000001"/>
        <n v="0.529999999999973"/>
        <n v="-1.06"/>
        <n v="3.32999999999998"/>
        <n v="3.22000000000003"/>
        <n v="-1.52999999999997"/>
        <n v="-2.58000000000004"/>
        <n v="1.00000000000006"/>
        <n v="15.9400000000001"/>
        <n v="-9.56999999999994"/>
        <n v="13.8600000000001"/>
        <n v="1.56999999999994"/>
        <n v="3.29999999999973"/>
        <n v="15.0700000000002"/>
        <n v="-28.9100000000001"/>
        <n v="-0.390000000000001"/>
        <n v="-0.129999999999981"/>
        <n v="-0.580000000000027"/>
        <n v="-1.89999999999999"/>
        <n v="4.25"/>
        <n v="-1.58999999999999"/>
        <n v="6.05000000000041"/>
        <n v="-10.0300000000002"/>
        <n v="18.79"/>
        <n v="20.5800000000002"/>
        <n v="-13.3000000000004"/>
        <n v="-14.5799999999997"/>
        <n v="1.49999999999977"/>
        <n v="5.60000000000002"/>
        <n v="-2.54000000000008"/>
        <n v="-3.88999999999993"/>
        <n v="3.28000000000003"/>
        <n v="-2.41000000000003"/>
        <n v="3.04999999999995"/>
        <n v="-6"/>
        <n v="5.29000000000002"/>
        <n v="-2.25999999999999"/>
        <n v="-3.06"/>
        <n v="2.94999999999993"/>
        <n v="-2.36999999999989"/>
        <n v="2.33999999999992"/>
        <n v="-5.00999999999993"/>
        <n v="4.36000000000001"/>
        <n v="4.01999999999998"/>
        <n v="-5.42999999999998"/>
        <n v="4.75999999999999"/>
        <n v="-6.15000000000003"/>
        <n v="7.13000000000002"/>
        <n v="-7.64000000000002"/>
        <n v="0.930000000000291"/>
        <n v="26.8299999999999"/>
        <n v="-11.4000000000001"/>
        <n v="8.31999999999994"/>
        <n v="-17.4099999999996"/>
        <n v="23.3599999999997"/>
        <n v="-14.8800000000001"/>
        <n v="-22.9400000000001"/>
        <n v="368.69"/>
        <n v="-376.19"/>
        <n v="165.13"/>
        <n v="-301.26"/>
        <n v="289.58"/>
        <n v="-179.94"/>
        <n v="-0.0899999999999999"/>
        <n v="-0.58"/>
        <n v="0.500000000000001"/>
        <n v="-0.190000000000002"/>
        <n v="0.420000000000001"/>
        <n v="-0.63"/>
        <n v="0.409999999999999"/>
        <n v="5.07999999999998"/>
        <n v="1.19"/>
        <n v="-4.36000000000001"/>
        <n v="3.91000000000003"/>
        <n v="-4.27000000000004"/>
        <n v="4.84000000000003"/>
        <n v="-6.47999999999996"/>
        <n v="9.49000000000001"/>
        <n v="-11.01"/>
        <n v="-0.569999999999936"/>
        <n v="0.379999999999995"/>
        <n v="5.71999999999997"/>
        <n v="-4.46000000000004"/>
        <n v="-3.78000000000003"/>
        <n v="2.86999999999998"/>
        <n v="-1.34999999999997"/>
        <n v="-3.99000000000001"/>
        <n v="6.22000000000006"/>
        <n v="-10.67"/>
        <n v="10.79"/>
        <n v="-13.44"/>
        <n v="0.279999999999999"/>
        <n v="1.08"/>
        <n v="0.0400000000000009"/>
        <n v="0.149999999999999"/>
        <n v="-0.489999999999998"/>
        <n v="0.629999999999999"/>
        <n v="0.0899999999999981"/>
        <n v="-17.5099999999999"/>
        <n v="27.3599999999999"/>
        <n v="61.4500000000001"/>
        <n v="25.4800000000001"/>
        <n v="-65.4600000000002"/>
        <n v="48.8000000000001"/>
        <n v="3.2399999999999"/>
        <n v="3.53999999999999"/>
        <n v="-1.28999999999996"/>
        <n v="0.120000000000005"/>
        <n v="1.96000000000001"/>
        <n v="1.70999999999998"/>
        <n v="-1.80999999999997"/>
        <n v="-2.42000000000002"/>
        <n v="717.17"/>
        <n v="-58.0000000000002"/>
        <n v="337.5"/>
        <n v="290.03"/>
        <n v="-564.25"/>
        <n v="580.53"/>
        <n v="-505.37"/>
        <n v="5.19"/>
        <n v="-1.09999999999999"/>
        <n v="-0.850000000000023"/>
        <n v="0.400000000000063"/>
        <n v="5.26999999999995"/>
        <n v="-1.73999999999998"/>
        <n v="-2.85999999999999"/>
        <n v="0.54000000000002"/>
        <n v="-0.659999999999968"/>
        <n v="3.35999999999996"/>
        <n v="2.57000000000005"/>
        <n v="-0.750000000000057"/>
        <n v="-2.65999999999997"/>
        <n v="0.759999999999991"/>
        <n v="27.8199999999999"/>
        <n v="-6.84999999999991"/>
        <n v="-7.81000000000017"/>
        <n v="6.80999999999995"/>
        <n v="18.99"/>
        <n v="-10.3799999999999"/>
        <n v="-18.49"/>
        <n v="0.179999999999993"/>
        <n v="0.110000000000028"/>
        <n v="-0.110000000000028"/>
        <n v="0.140000000000029"/>
        <n v="0.249999999999986"/>
        <n v="2.22999999999999"/>
        <n v="-1.17999999999998"/>
        <n v="4.65999999999963"/>
        <n v="-6.76999999999976"/>
        <n v="17.4299999999998"/>
        <n v="17.4100000000001"/>
        <n v="-9.09000000000015"/>
        <n v="-15.2799999999997"/>
        <n v="-1.37000000000035"/>
        <n v="6.78000000000003"/>
        <n v="-3.21000000000009"/>
        <n v="-4.46999999999991"/>
        <n v="-1.37"/>
        <n v="3.39999999999998"/>
        <n v="-7.80999999999995"/>
        <n v="6.48000000000008"/>
        <n v="-2.71000000000004"/>
        <n v="-3.56"/>
        <n v="2.93000000000001"/>
        <n v="-1.64999999999998"/>
        <n v="2.50999999999999"/>
        <n v="-6.56000000000006"/>
        <n v="2.26999999999995"/>
        <n v="3.76000000000002"/>
        <n v="-4.43000000000001"/>
        <n v="5.74000000000001"/>
        <n v="-7.07999999999998"/>
        <n v="5.78999999999996"/>
        <n v="-5.59999999999997"/>
        <n v="-11.3700000000001"/>
        <n v="27.8200000000001"/>
        <n v="-6.32999999999993"/>
        <n v="13.3900000000001"/>
        <n v="-23.96"/>
        <n v="18.0699999999999"/>
        <n v="0.139999999999645"/>
        <n v="38.25"/>
        <n v="97.1199999999999"/>
        <n v="-92.1699999999996"/>
        <n v="106.56"/>
        <n v="-265"/>
        <n v="218.3"/>
        <n v="-141.17"/>
        <n v="-0.510000000000002"/>
        <n v="-0.950000000000001"/>
        <n v="0.720000000000001"/>
        <n v="-0.300000000000001"/>
        <n v="1.1"/>
        <n v="-1.26"/>
        <n v="0.519999999999998"/>
        <n v="4.42000000000002"/>
        <n v="1.13999999999999"/>
        <n v="-4.13"/>
        <n v="4.47000000000003"/>
        <n v="-4.50000000000006"/>
        <n v="4.41000000000003"/>
        <n v="-6.19999999999999"/>
        <n v="10.52"/>
        <n v="-9.13999999999999"/>
        <n v="-2.88999999999999"/>
        <n v="-2.69000000000011"/>
        <n v="8.75000000000006"/>
        <n v="-1.57999999999993"/>
        <n v="-10.2700000000001"/>
        <n v="2.44000000000003"/>
        <n v="-2.28"/>
        <n v="7.12000000000003"/>
        <n v="-10.34"/>
        <n v="11.37"/>
        <n v="-13.06"/>
        <n v="-0.119999999999997"/>
        <n v="0.66"/>
        <n v="0.340000000000002"/>
        <n v="-0.660000000000002"/>
        <n v="0.290000000000001"/>
        <n v="0.740000000000002"/>
        <n v="-13.0300000000001"/>
        <n v="33.4899999999998"/>
        <n v="55.2100000000002"/>
        <n v="20.17"/>
        <n v="-57.2700000000002"/>
        <n v="38.6400000000002"/>
        <n v="4.03999999999996"/>
        <n v="3.11000000000001"/>
        <n v="-0.630000000000024"/>
        <n v="-0.739999999999981"/>
        <n v="3.14999999999998"/>
        <n v="0.5"/>
        <n v="-0.789999999999992"/>
        <n v="-2.13999999999999"/>
        <n v="469.35"/>
        <n v="-116.03"/>
        <n v="469.34"/>
        <n v="305.86"/>
        <n v="-817.4"/>
        <n v="1203.44"/>
        <n v="-374.060000000001"/>
        <n v="3.92000000000007"/>
        <n v="0.589999999999918"/>
        <n v="-3.00999999999993"/>
        <n v="4.22999999999993"/>
        <n v="-0.669999999999931"/>
        <n v="-2.40000000000001"/>
        <n v="0.410000000000025"/>
        <n v="-0.889999999999986"/>
        <n v="3.22999999999996"/>
        <n v="3.20999999999998"/>
        <n v="-1.33999999999998"/>
        <n v="-2.86000000000001"/>
        <n v="1.31999999999999"/>
        <n v="22.99"/>
        <n v="0.279999999999973"/>
        <n v="-16.6700000000001"/>
        <n v="15.3099999999999"/>
        <n v="12.45"/>
        <n v="-3.19000000000005"/>
        <n v="-16.8999999999999"/>
        <n v="0.159999999999997"/>
        <n v="0.40000000000002"/>
        <n v="-1.25000000000003"/>
        <n v="-0.829999999999998"/>
        <n v="2.72000000000001"/>
        <n v="-0.239999999999995"/>
        <n v="4.82999999999993"/>
        <n v="-9.26999999999998"/>
        <n v="18.27"/>
        <n v="20.8300000000002"/>
        <n v="-12.4400000000001"/>
        <n v="-15.8300000000002"/>
        <n v="2.21000000000004"/>
        <n v="8.22000000000008"/>
        <n v="-6.33000000000004"/>
        <n v="-6.09000000000003"/>
        <n v="2.87999999999994"/>
        <n v="-1.10999999999996"/>
        <n v="5.32000000000005"/>
        <n v="-9.71000000000004"/>
        <n v="7.30999999999995"/>
        <n v="-4.44999999999993"/>
        <n v="-4.68000000000001"/>
        <n v="2.77000000000004"/>
        <n v="-1.63000000000011"/>
        <n v="3.97000000000003"/>
        <n v="-7.67999999999995"/>
        <n v="0.980000000000047"/>
        <n v="4.08999999999998"/>
        <n v="-2.67999999999998"/>
        <n v="6.52999999999994"/>
        <n v="-7.44999999999996"/>
        <n v="3.95999999999998"/>
        <n v="-4.46000000000001"/>
        <n v="-20.5699999999999"/>
        <n v="37.2299999999998"/>
        <n v="3.96000000000015"/>
        <n v="17.7499999999999"/>
        <n v="-25.5599999999998"/>
        <n v="5.11999999999989"/>
        <n v="7.11000000000001"/>
        <n v="12.2999999999997"/>
        <n v="89.0800000000004"/>
        <n v="-133.2"/>
        <n v="41.7000000000003"/>
        <n v="-104.77"/>
        <n v="178.570000000001"/>
        <n v="-269.75"/>
        <n v="-1.84"/>
        <n v="1"/>
        <n v="-0.600000000000001"/>
        <n v="2.27"/>
        <n v="-2.42"/>
        <n v="0.82"/>
        <n v="3.86000000000001"/>
        <n v="-3.82999999999998"/>
        <n v="4.90999999999997"/>
        <n v="-4.79000000000002"/>
        <n v="4.12000000000006"/>
        <n v="-6.12000000000006"/>
        <n v="13.02"/>
        <n v="-14.68"/>
        <n v="-7.70000000000005"/>
        <n v="2.05000000000007"/>
        <n v="4.81999999999994"/>
        <n v="3.63999999999999"/>
        <n v="-14.96"/>
        <n v="3.44000000000003"/>
        <n v="-4.51000000000005"/>
        <n v="-3.13999999999993"/>
        <n v="5.03999999999996"/>
        <n v="-8.38999999999999"/>
        <n v="12.11"/>
        <n v="-13.7"/>
        <n v="-0.19"/>
        <n v="0.970000000000002"/>
        <n v="0.279999999999998"/>
        <n v="0.450000000000003"/>
        <n v="-0.930000000000002"/>
        <n v="0.409999999999998"/>
        <n v="0.650000000000002"/>
        <n v="-6.13000000000011"/>
        <n v="20.12"/>
        <n v="64.02"/>
        <n v="21.33"/>
        <n v="-51.35"/>
        <n v="26.4200000000002"/>
        <n v="-3.11000000000024"/>
        <n v="3.39000000000002"/>
        <n v="-0.409999999999997"/>
        <n v="1.88"/>
        <n v="1.08000000000001"/>
        <n v="-0.650000000000006"/>
        <n v="1.65000000000001"/>
        <n v="-4.82000000000002"/>
        <n v="300.59"/>
        <n v="100.18"/>
        <n v="174.03"/>
        <n v="247.84"/>
        <n v="-622.25"/>
        <n v="930.28"/>
        <n v="-211.25"/>
        <n v="3.44"/>
        <n v="0.439999999999998"/>
        <n v="-1.39000000000001"/>
        <n v="2.26999999999998"/>
        <n v="3.55000000000004"/>
        <n v="-5.98000000000002"/>
        <n v="1.64000000000004"/>
        <n v="-0.730000000000018"/>
        <n v="3.57999999999998"/>
        <n v="3.23000000000002"/>
        <n v="-1.82000000000005"/>
        <n v="-1.50999999999993"/>
        <n v="-0.920000000000016"/>
        <n v="22.4100000000001"/>
        <n v="0.569999999999936"/>
        <n v="7.29999999999996"/>
        <n v="2.90000000000009"/>
        <n v="16.53"/>
        <n v="-34.5299999999997"/>
        <n v="-1.37000000000002"/>
        <n v="0.270000000000024"/>
        <n v="1.33999999999999"/>
        <n v="-3.84000000000002"/>
        <n v="-0.61999999999999"/>
        <n v="6.44000000000001"/>
        <n v="-3.09"/>
        <n v="12.8099999999999"/>
        <n v="-7.98000000000002"/>
        <n v="17.9300000000001"/>
        <n v="21.8399999999999"/>
        <n v="-16.46"/>
        <n v="-9.34000000000015"/>
        <n v="-10.2799999999995"/>
        <n v="6.92000000000007"/>
        <n v="2.2999999999999"/>
        <n v="0.430000000000064"/>
        <n v="-8.19999999999999"/>
        <n v="1.42000000000002"/>
        <n v="-14.02"/>
        <n v="-6.43000000000006"/>
        <n v="5.38"/>
        <n v="-0.0600000000000591"/>
        <n v="1.08000000000004"/>
        <n v="1.64999999999998"/>
        <n v="-11.8399999999999"/>
        <n v="-11.1"/>
        <n v="6.97000000000003"/>
        <n v="0.789999999999992"/>
        <n v="-3.53999999999999"/>
        <n v="1.27000000000001"/>
        <n v="0.749999999999972"/>
        <n v="97.51"/>
        <n v="-58.4500000000001"/>
        <n v="23.4500000000002"/>
        <n v="5.00999999999988"/>
        <n v="4.31000000000006"/>
        <n v="1.30000000000007"/>
        <n v="34.38"/>
        <n v="353.26"/>
        <n v="-167.97"/>
        <n v="193.670000000001"/>
        <n v="-128.1"/>
        <n v="-90.3399999999997"/>
        <n v="-43.5000000000005"/>
        <n v="34.0600000000004"/>
        <n v="-2.57"/>
        <n v="-0.409999999999993"/>
        <n v="0.699999999999999"/>
        <n v="-1.01"/>
        <n v="3.43999999999999"/>
        <n v="-0.949999999999996"/>
        <n v="0.429999999999993"/>
        <n v="9.72000000000006"/>
        <n v="-5.45000000000005"/>
        <n v="5.69"/>
        <n v="2.82000000000002"/>
        <n v="-6.55999999999997"/>
        <n v="1.31999999999996"/>
        <n v="-4.81"/>
        <n v="-12.1"/>
        <n v="8.13999999999999"/>
        <n v="-2.98000000000002"/>
        <n v="-2.23999999999995"/>
        <n v="-4.11000000000007"/>
        <n v="-0.39999999999992"/>
        <n v="-14.8700000000001"/>
        <n v="-0.939999999999998"/>
        <n v="5.07000000000002"/>
        <n v="-5.09999999999999"/>
        <n v="5.75"/>
        <n v="-10.55"/>
        <n v="4.64000000000002"/>
        <n v="-9.13"/>
        <n v="1.31"/>
        <n v="-0.92"/>
        <n v="-0.00999999999999979"/>
        <n v="0.23"/>
        <n v="0.140000000000001"/>
        <n v="0.6"/>
        <n v="0.569999999999999"/>
        <n v="36"/>
        <n v="-18.8500000000001"/>
        <n v="81.0799999999999"/>
        <n v="28.4400000000001"/>
        <n v="-104.04"/>
        <n v="78.1500000000001"/>
        <n v="2.63999999999987"/>
        <n v="2.13999999999999"/>
        <n v="0.140000000000043"/>
        <n v="-1.06000000000003"/>
        <n v="0.190000000000026"/>
        <n v="5.42999999999998"/>
        <n v="-3.09000000000003"/>
        <n v="-2.63999999999996"/>
        <n v="585.33"/>
        <n v="-432.42"/>
        <n v="26.38"/>
        <n v="195.11"/>
        <n v="-26.37"/>
        <n v="396.93"/>
        <n v="137.72"/>
        <n v="1.69"/>
        <n v="-3.28000000000003"/>
        <n v="-3.31999999999999"/>
        <n v="10.74"/>
        <n v="-2.75000000000003"/>
        <n v="-4.63"/>
        <n v="1.46000000000004"/>
        <n v="-0.319999999999993"/>
        <n v="1.22000000000003"/>
        <n v="1.01000000000005"/>
        <n v="-1.15000000000003"/>
        <n v="1.36000000000001"/>
        <n v="12.29"/>
        <n v="8.07000000000016"/>
        <n v="-15.3400000000001"/>
        <n v="-9.37999999999988"/>
        <n v="48.1400000000001"/>
        <n v="-21.6100000000001"/>
        <n v="-23.8400000000001"/>
        <n v="2.48"/>
        <n v="-0.410000000000011"/>
        <n v="-2.54000000000001"/>
        <n v="-2.44"/>
        <n v="-1.31999999999999"/>
        <n v="6.85000000000001"/>
        <n v="-3.94999999999999"/>
        <n v="10.5800000000002"/>
        <n v="-9.77999999999975"/>
        <n v="9.53999999999996"/>
        <n v="23.9799999999998"/>
        <n v="-0.789999999999964"/>
        <n v="-15.4399999999998"/>
        <n v="8.06000000000017"/>
        <n v="5.5"/>
        <n v="-0.790000000000021"/>
        <n v="-2.13000000000011"/>
        <n v="1.92000000000007"/>
        <n v="-0.00999999999999091"/>
        <n v="0.490000000000009"/>
        <n v="5.32999999999998"/>
        <n v="-0.819999999999936"/>
        <n v="-1.84000000000003"/>
        <n v="1.88999999999999"/>
        <n v="-0.32000000000005"/>
        <n v="0.210000000000036"/>
        <n v="-3.02999999999997"/>
        <n v="7.18999999999997"/>
        <n v="1.41000000000003"/>
        <n v="-3.28"/>
        <n v="1.82999999999998"/>
        <n v="-2.09"/>
        <n v="-6.18000000000004"/>
        <n v="9.19000000000006"/>
        <n v="10.8699999999999"/>
        <n v="-0.919999999999618"/>
        <n v="-7.64000000000033"/>
        <n v="15.1400000000001"/>
        <n v="-14.46"/>
        <n v="331.66"/>
        <n v="220.62"/>
        <n v="115.94"/>
        <n v="-49.1300000000001"/>
        <n v="78.6900000000001"/>
        <n v="-63.8199999999997"/>
        <n v="144.9"/>
        <n v="-0.710000000000001"/>
        <n v="-0.550000000000001"/>
        <n v="0.289999999999999"/>
        <n v="0.0700000000000003"/>
        <n v="0.0700000000000021"/>
        <n v="-0.520000000000001"/>
        <n v="0.459999999999999"/>
        <n v="6.25"/>
        <n v="0.450000000000046"/>
        <n v="-2.5"/>
        <n v="1.75000000000006"/>
        <n v="1.91999999999996"/>
        <n v="-4.53999999999996"/>
        <n v="4.47999999999996"/>
        <n v="-7.19999999999993"/>
        <n v="4.24999999999994"/>
        <n v="4.63"/>
        <n v="-2.93000000000006"/>
        <n v="1.56999999999996"/>
        <n v="0.0500000000000398"/>
        <n v="-2.62"/>
        <n v="3.82999999999998"/>
        <n v="-3.23999999999998"/>
        <n v="4.46000000000001"/>
        <n v="-9.29000000000002"/>
        <n v="0.579999999999998"/>
        <n v="-0.0399999999999974"/>
        <n v="-0.15"/>
        <n v="0.0799999999999983"/>
        <n v="0.550000000000003"/>
        <n v="-0.330000000000004"/>
        <n v="-3.20000000000005"/>
        <n v="33.1700000000001"/>
        <n v="51.93"/>
        <n v="-54.4399999999999"/>
        <n v="27.3899999999998"/>
        <n v="-9.0799999999997"/>
        <n v="-2.50999999999999"/>
        <n v="-1.48"/>
        <n v="4.24000000000002"/>
        <n v="0.349999999999966"/>
        <n v="2.56999999999999"/>
        <n v="-2.93999999999998"/>
        <n v="0.139999999999986"/>
        <n v="305.87"/>
        <n v="94.9200000000001"/>
        <n v="226.77"/>
        <n v="100.19"/>
        <n v="-63.4400000000005"/>
        <n v="-1012.06"/>
        <n v="-3.08000000000001"/>
        <n v="-1.22000000000003"/>
        <n v="4.69"/>
        <n v="-2.47999999999999"/>
        <n v="6.70999999999998"/>
        <n v="-2.36999999999995"/>
        <n v="-0.480000000000047"/>
        <n v="-2.00999999999999"/>
        <n v="0.0699999999999363"/>
        <n v="2.53000000000003"/>
        <n v="3.43000000000001"/>
        <n v="-2.68000000000001"/>
        <n v="0.359999999999957"/>
        <n v="-16.2999999999998"/>
        <n v="-8.49000000000001"/>
        <n v="24.1899999999998"/>
        <n v="-8.72999999999991"/>
        <n v="29.0400000000002"/>
        <n v="-16.8700000000002"/>
        <n v="-1.05999999999983"/>
        <n v="-1.25"/>
        <n v="-1.19000000000003"/>
        <n v="2.77000000000001"/>
        <n v="-1.55"/>
        <n v="2.89999999999999"/>
        <n v="-0.370000000000005"/>
        <n v="-10.2399999999998"/>
        <n v="-3.69000000000074"/>
        <n v="15.2400000000007"/>
        <n v="21.9599999999996"/>
        <n v="-15.49"/>
        <n v="-18.04"/>
        <n v="2.42999999999984"/>
        <n v="1.44999999999999"/>
        <n v="0.400000000000034"/>
        <n v="-2.77000000000004"/>
        <n v="-3.31"/>
        <n v="-13.51"/>
        <n v="6.56"/>
        <n v="-10.6199999999999"/>
        <n v="3.07999999999998"/>
        <n v="-0.310000000000002"/>
        <n v="-3.23000000000002"/>
        <n v="-1.62"/>
        <n v="-11.93"/>
        <n v="5.55000000000001"/>
        <n v="-9.79000000000002"/>
        <n v="10.73"/>
        <n v="-8.97000000000003"/>
        <n v="8.06999999999999"/>
        <n v="4.25999999999999"/>
        <n v="12.94"/>
        <n v="-8.60999999999999"/>
        <n v="2.85999999999999"/>
        <n v="38.5"/>
        <n v="-36.0000000000001"/>
        <n v="41.0700000000001"/>
        <n v="29.25"/>
        <n v="86.49"/>
        <n v="-46.6900000000001"/>
        <n v="31.52"/>
        <n v="51.7600000000002"/>
        <n v="-27.6900000000001"/>
        <n v="106.38"/>
        <n v="-83.5600000000002"/>
        <n v="54.4300000000005"/>
        <n v="-85.0500000000002"/>
        <n v="100.1"/>
        <n v="1.09"/>
        <n v="-0.559999999999999"/>
        <n v="-0.990000000000002"/>
        <n v="1.65"/>
        <n v="-0.849999999999998"/>
        <n v="0.810000000000002"/>
        <n v="14.31"/>
        <n v="-10.74"/>
        <n v="5.79000000000002"/>
        <n v="7.73000000000005"/>
        <n v="-3.50000000000006"/>
        <n v="-2.81999999999999"/>
        <n v="-0.719999999999971"/>
        <n v="7.26999999999993"/>
        <n v="-11"/>
        <n v="-1.53999999999996"/>
        <n v="-12.16"/>
        <n v="1.95999999999998"/>
        <n v="-5.58999999999998"/>
        <n v="5.97999999999999"/>
        <n v="-1.30000000000004"/>
        <n v="-4.24999999999997"/>
        <n v="3.81"/>
        <n v="-13.6"/>
        <n v="5.16999999999996"/>
        <n v="-6.25999999999999"/>
        <n v="0.21"/>
        <n v="-0.28"/>
        <n v="0.0200000000000005"/>
        <n v="0.49"/>
        <n v="-0.22"/>
        <n v="0.0300000000000003"/>
        <n v="55.98"/>
        <n v="-13.7400000000001"/>
        <n v="54.3400000000001"/>
        <n v="25.18"/>
        <n v="-71.4499999999999"/>
        <n v="-13.3800000000001"/>
        <n v="23.5800000000002"/>
        <n v="-1.08000000000001"/>
        <n v="3.69000000000003"/>
        <n v="3.34999999999997"/>
        <n v="0.0700000000000216"/>
        <n v="-1.98999999999998"/>
        <n v="4.32999999999996"/>
        <n v="-5.84999999999999"/>
        <n v="52.7499999999999"/>
        <n v="-142.4"/>
        <n v="47.47"/>
        <n v="321.67"/>
        <n v="89.6600000000001"/>
        <n v="119.76"/>
        <n v="-91.6099999999999"/>
        <n v="-3.63000000000005"/>
        <n v="6.89000000000002"/>
        <n v="2.92000000000002"/>
        <n v="-1.45999999999998"/>
        <n v="8.81999999999999"/>
        <n v="-9.75"/>
        <n v="-0.309999999999945"/>
        <n v="4.14999999999998"/>
        <n v="0.660000000000025"/>
        <n v="-1.34000000000003"/>
        <n v="5.34000000000003"/>
        <n v="-6.36000000000007"/>
        <n v="-13.7800000000002"/>
        <n v="26.4000000000003"/>
        <n v="17.3299999999999"/>
        <n v="-2.75"/>
        <n v="-10.4200000000003"/>
        <n v="31.6300000000001"/>
        <n v="-40.8999999999999"/>
        <n v="-4.44"/>
        <n v="-1.93000000000001"/>
        <n v="-0.379999999999995"/>
        <n v="-2.11999999999999"/>
        <n v="1.00999999999999"/>
        <n v="0.990000000000009"/>
        <n v="5.06999999999971"/>
        <n v="13.5900000000001"/>
        <n v="24.7099999999998"/>
        <n v="8.42999999999984"/>
        <n v="-8.88999999999987"/>
        <n v="10.4600000000003"/>
        <n v="-20.8200000000002"/>
        <n v="-5.77000000000004"/>
        <n v="0.0699999999999932"/>
        <n v="3.6400000000001"/>
        <n v="8.48999999999995"/>
        <n v="-14.66"/>
        <n v="4.67999999999995"/>
        <n v="-13.87"/>
        <n v="-3.36000000000001"/>
        <n v="1.24000000000007"/>
        <n v="0.969999999999914"/>
        <n v="6.38"/>
        <n v="-10.49"/>
        <n v="-12.8100000000001"/>
        <n v="9.89000000000002"/>
        <n v="-0.0800000000000125"/>
        <n v="2.19999999999999"/>
        <n v="-2.20000000000002"/>
        <n v="-3.38"/>
        <n v="3.01999999999998"/>
        <n v="54.3099999999998"/>
        <n v="2.1700000000003"/>
        <n v="-2.99000000000012"/>
        <n v="-26.2400000000001"/>
        <n v="31.8900000000001"/>
        <n v="-28.5899999999999"/>
        <n v="50.3899999999999"/>
        <n v="-272.52"/>
        <n v="3.0300000000002"/>
        <n v="266.8"/>
        <n v="-239.74"/>
        <n v="67.1199999999999"/>
        <n v="280.37"/>
        <n v="-486.94"/>
        <n v="-2.51"/>
        <n v="3.42"/>
        <n v="-0.989999999999998"/>
        <n v="0.100000000000005"/>
        <n v="-1.29000000000001"/>
        <n v="0.690000000000001"/>
        <n v="3.75000000000006"/>
        <n v="1.85999999999996"/>
        <n v="3.07000000000005"/>
        <n v="-8.56000000000006"/>
        <n v="-3.27999999999997"/>
        <n v="-10.64"/>
        <n v="-0.589999999999975"/>
        <n v="5.99000000000001"/>
        <n v="9.39000000000004"/>
        <n v="-16.43"/>
        <n v="7.32999999999998"/>
        <n v="-17.6600000000001"/>
        <n v="3.51000000000002"/>
        <n v="-0.279999999999944"/>
        <n v="-1.68000000000004"/>
        <n v="9.94"/>
        <n v="-13.01"/>
        <n v="6.28000000000003"/>
        <n v="-14.16"/>
        <n v="1.13"/>
        <n v="0.170000000000001"/>
        <n v="-0.850000000000001"/>
        <n v="-0.460000000000001"/>
        <n v="1.22"/>
        <n v="-0.470000000000002"/>
        <n v="0.84"/>
        <n v="17.25"/>
        <n v="-20.6600000000001"/>
        <n v="68.1199999999999"/>
        <n v="51.4900000000001"/>
        <n v="-85.27"/>
        <n v="55.6099999999999"/>
        <n v="-10.7999999999998"/>
        <n v="0.150000000000034"/>
        <n v="0.619999999999976"/>
        <n v="-0.199999999999989"/>
        <n v="-0.640000000000015"/>
        <n v="4.85999999999996"/>
        <n v="-3.23999999999995"/>
        <n v="-1.98000000000002"/>
        <n v="400.78"/>
        <n v="-63.28"/>
        <n v="-290.06"/>
        <n v="-79.0799999999999"/>
        <n v="553.69"/>
        <n v="-195.86"/>
        <n v="212.3"/>
        <n v="0.169999999999988"/>
        <n v="2.09"/>
        <n v="-0.819999999999993"/>
        <n v="9.30000000000001"/>
        <n v="-3"/>
        <n v="-4.16999999999999"/>
        <n v="-0.45999999999998"/>
        <n v="1.47000000000003"/>
        <n v="1.21999999999997"/>
        <n v="-1.30000000000001"/>
        <n v="1.61000000000007"/>
        <n v="1.33999999999992"/>
        <n v="5.52000000000021"/>
        <n v="-4.79000000000019"/>
        <n v="-15.3899999999999"/>
        <n v="42.8799999999999"/>
        <n v="-21.77"/>
        <n v="-20.6300000000001"/>
        <n v="1.52000000000004"/>
        <n v="-1.26000000000002"/>
        <n v="0.019999999999996"/>
        <n v="-3.61999999999999"/>
        <n v="6.07000000000001"/>
        <n v="-3.32000000000001"/>
        <n v="-1.70000000000005"/>
        <n v="0.590000000000146"/>
        <n v="4.72000000000003"/>
        <n v="18.5800000000002"/>
        <n v="2.31999999999971"/>
        <n v="-16.02"/>
        <n v="10.8199999999999"/>
        <n v="-4.97000000000003"/>
        <n v="-0.70999999999998"/>
        <n v="-11.8500000000001"/>
        <n v="-9.83999999999998"/>
        <n v="-5.45999999999998"/>
        <n v="4.59000000000003"/>
        <n v="-0.350000000000023"/>
        <n v="-9.57999999999993"/>
        <n v="-5.73000000000002"/>
        <n v="-7"/>
        <n v="9.27"/>
        <n v="-3.83"/>
        <n v="4.21000000000001"/>
        <n v="5.36999999999998"/>
        <n v="4.57000000000001"/>
        <n v="-2.42999999999999"/>
        <n v="4.46000000000002"/>
        <n v="34.46"/>
        <n v="-10.14"/>
        <n v="12.25"/>
        <n v="27.75"/>
        <n v="42.46"/>
        <n v="15.11"/>
        <n v="22.4399999999999"/>
        <n v="151.12"/>
        <n v="13.5599999999995"/>
        <n v="9.20000000000027"/>
        <n v="4.86999999999989"/>
        <n v="71.8599999999999"/>
        <n v="-129.6"/>
        <n v="262.31"/>
        <n v="-2.13"/>
        <n v="1.12"/>
        <n v="-2.41"/>
        <n v="0.550000000000004"/>
        <n v="-1.02"/>
        <n v="13.33"/>
        <n v="-7.28999999999999"/>
        <n v="4.19999999999999"/>
        <n v="5.02000000000001"/>
        <n v="2.72000000000006"/>
        <n v="-6.58000000000004"/>
        <n v="2.47"/>
        <n v="7.07000000000005"/>
        <n v="-1.46000000000004"/>
        <n v="-9.45999999999992"/>
        <n v="3.19999999999988"/>
        <n v="-10.5599999999998"/>
        <n v="-13.6100000000001"/>
        <n v="-2.32999999999998"/>
        <n v="2.67999999999998"/>
        <n v="2.91"/>
        <n v="-3.42999999999998"/>
        <n v="5.53999999999999"/>
        <n v="-14.69"/>
        <n v="-4.30000000000004"/>
        <n v="-4.35999999999999"/>
        <n v="0.15"/>
        <n v="0.11"/>
        <n v="-0.13"/>
        <n v="0.29"/>
        <n v="0.790000000000001"/>
        <n v="-0.33"/>
        <n v="45.1600000000001"/>
        <n v="-11.6300000000001"/>
        <n v="80.8000000000001"/>
        <n v="23.0400000000001"/>
        <n v="-84.2600000000001"/>
        <n v="9.99000000000001"/>
        <n v="55.1200000000001"/>
        <n v="2.01000000000002"/>
        <n v="-1.09999999999997"/>
        <n v="1.44999999999996"/>
        <n v="-0.759999999999963"/>
        <n v="1.71999999999997"/>
        <n v="3.68000000000001"/>
        <n v="-6.96000000000001"/>
        <n v="84.38"/>
        <n v="31.64"/>
        <n v="-73.8299999999999"/>
        <n v="137.11"/>
        <n v="126.54"/>
        <n v="383.02"/>
        <n v="-182.24"/>
        <n v="0.360000000000014"/>
        <n v="-0.129999999999939"/>
        <n v="2.15999999999997"/>
        <n v="-4.14999999999998"/>
        <n v="3.45999999999998"/>
        <n v="7.37000000000001"/>
        <n v="-11.37"/>
        <n v="2.55000000000001"/>
        <n v="0.970000000000084"/>
        <n v="-1.81999999999999"/>
        <n v="4.49999999999994"/>
        <n v="-4.46999999999997"/>
        <n v="6.90999999999986"/>
        <n v="-6.38999999999987"/>
        <n v="6.93000000000006"/>
        <n v="-9"/>
        <n v="15.1999999999998"/>
        <n v="27.24"/>
        <n v="-52.9199999999998"/>
        <n v="1.25999999999999"/>
        <n v="-2.23999999999998"/>
        <n v="0.480000000000004"/>
        <n v="-3.03"/>
        <n v="-2.60000000000001"/>
        <n v="-1.33000000000001"/>
        <n v="5.63000000000001"/>
        <n v="18.3899999999999"/>
        <n v="-0.929999999999836"/>
        <n v="12.2799999999997"/>
        <n v="3.76999999999998"/>
        <n v="2.90000000000032"/>
        <n v="10.3099999999997"/>
        <n v="-15.2399999999998"/>
        <n v="-1.02999999999992"/>
        <n v="-2.67999999999995"/>
        <n v="-1.7000000000001"/>
        <n v="4.6400000000001"/>
        <n v="-14.91"/>
        <n v="0.519999999999982"/>
        <n v="-7.96999999999997"/>
        <n v="1.16000000000003"/>
        <n v="-1.90000000000003"/>
        <n v="-2.45999999999998"/>
        <n v="-12.6999999999999"/>
        <n v="1.25999999999993"/>
        <n v="-8.58999999999998"/>
        <n v="12.98"/>
        <n v="-7.21000000000004"/>
        <n v="7.39000000000002"/>
        <n v="-0.440000000000026"/>
        <n v="10.92"/>
        <n v="-3.88999999999999"/>
        <n v="1.59"/>
        <n v="55.03"/>
        <n v="-20.8999999999999"/>
        <n v="33.7899999999999"/>
        <n v="-8.68999999999994"/>
        <n v="80.4400000000001"/>
        <n v="-13.88"/>
        <n v="22.0700000000001"/>
        <n v="186.51"/>
        <n v="-69.7000000000001"/>
        <n v="101.36"/>
        <n v="-51.6700000000001"/>
        <n v="67.6300000000001"/>
        <n v="-113.81"/>
        <n v="86.2299999999996"/>
        <n v="-2.86"/>
        <n v="1.61"/>
        <n v="-1.12"/>
        <n v="-0.229999999999997"/>
        <n v="2.4"/>
        <n v="-2.19"/>
        <n v="1.91"/>
        <n v="13.74"/>
        <n v="-8.64000000000002"/>
        <n v="4.95999999999998"/>
        <n v="2.65000000000003"/>
        <n v="4.11000000000001"/>
        <n v="-0.560000000000031"/>
        <n v="-3.06000000000003"/>
        <n v="-0.370000000000061"/>
        <n v="-3.99999999999994"/>
        <n v="-3.56999999999999"/>
        <n v="5.23000000000002"/>
        <n v="-15.3600000000001"/>
        <n v="-2.82999999999987"/>
        <n v="-2.56000000000012"/>
        <n v="3.09999999999999"/>
        <n v="1.01999999999998"/>
        <n v="-4.93000000000001"/>
        <n v="9.33999999999998"/>
        <n v="-14.8"/>
        <n v="2.35999999999999"/>
        <n v="-7.22999999999999"/>
        <n v="0.19"/>
        <n v="-0.0199999999999996"/>
        <n v="-0.04"/>
        <n v="0.449999999999999"/>
        <n v="0.17"/>
        <n v="-0.169999999999999"/>
        <n v="29.43"/>
        <n v="-15.4900000000001"/>
        <n v="40.0100000000001"/>
        <n v="19.9200000000001"/>
        <n v="-46.8800000000001"/>
        <n v="-14.3199999999998"/>
        <n v="17.5699999999998"/>
        <n v="2.10999999999999"/>
        <n v="3.34"/>
        <n v="1.41"/>
        <n v="3.48999999999998"/>
        <n v="-4.24999999999994"/>
        <n v="5.58999999999998"/>
        <n v="-7.03999999999999"/>
        <n v="110.74"/>
        <n v="-36.9000000000001"/>
        <n v="21.08"/>
        <n v="-73.8199999999999"/>
        <n v="363.86"/>
        <n v="216.71"/>
        <n v="-91.3600000000001"/>
        <n v="-0.44999999999996"/>
        <n v="6.13999999999993"/>
        <n v="0.870000000000061"/>
        <n v="2.72"/>
        <n v="-4.74000000000004"/>
        <n v="10.89"/>
        <n v="-11.0599999999999"/>
        <n v="2.46999999999997"/>
        <n v="3.59000000000003"/>
        <n v="3.21999999999997"/>
        <n v="2.67000000000007"/>
        <n v="-3.18000000000001"/>
        <n v="5.59999999999997"/>
        <n v="-6.27999999999997"/>
        <n v="5.02999999999997"/>
        <n v="24.5899999999999"/>
        <n v="4.80999999999995"/>
        <n v="21.0599999999999"/>
        <n v="-27.7799999999995"/>
        <n v="43.1099999999994"/>
        <n v="-51.1199999999999"/>
        <n v="2.36999999999999"/>
        <n v="-0.759999999999977"/>
        <n v="-2.77"/>
        <n v="-2.70000000000002"/>
        <n v="-0.680000000000007"/>
        <n v="0.29000000000002"/>
        <n v="0.749999999999986"/>
        <n v="21.9200000000003"/>
        <n v="9.52999999999997"/>
        <n v="18.2099999999998"/>
        <n v="21.6500000000001"/>
        <n v="-19.8699999999999"/>
        <n v="14.9299999999998"/>
        <n v="-24.9999999999998"/>
        <n v="3.37000000000012"/>
        <n v="1.52999999999997"/>
        <n v="18.6400000000001"/>
        <n v="-6.18000000000006"/>
        <n v="24.02"/>
        <n v="-18.73"/>
        <n v="-0.539999999999964"/>
        <n v="-0.659999999999997"/>
        <n v="1.06999999999999"/>
        <n v="-0.11999999999999"/>
        <n v="1.57000000000001"/>
        <n v="-1.21000000000001"/>
        <n v="1.56"/>
        <n v="0.819999999999993"/>
        <n v="3.21000000000001"/>
        <n v="-2.07999999999998"/>
        <n v="5.88"/>
        <n v="0.430000000000007"/>
        <n v="0.119999999999976"/>
        <n v="-0.049999999999983"/>
        <n v="3.34999999999999"/>
        <n v="0.680000000000007"/>
        <n v="2.06"/>
        <n v="-2.73000000000002"/>
        <n v="-0.629999999999996"/>
        <n v="-3.48000000000002"/>
        <n v="4.97000000000003"/>
        <n v="26.55"/>
        <n v="52.95"/>
        <n v="-60.5500000000001"/>
        <n v="38.21"/>
        <n v="-6.06000000000006"/>
        <n v="-6.87999999999988"/>
        <n v="-1.54000000000019"/>
        <n v="13.6300000000001"/>
        <n v="21.55"/>
        <n v="-11.8"/>
        <n v="-14.5799999999999"/>
        <n v="-5.60000000000014"/>
        <n v="0.350000000000023"/>
        <n v="2.09999999999997"/>
        <n v="3.21000000000004"/>
        <n v="-1.58000000000004"/>
        <n v="-2.05000000000001"/>
        <n v="-0.549999999999955"/>
        <n v="0.950000000000001"/>
        <n v="0.709999999999999"/>
        <n v="-0.199999999999999"/>
        <n v="0.0499999999999989"/>
        <n v="0.0199999999999996"/>
        <n v="527.32"/>
        <n v="79.1399999999999"/>
        <n v="-232.04"/>
        <n v="116.02"/>
        <n v="31.6400000000001"/>
        <n v="-91.6000000000001"/>
        <n v="-290.28"/>
        <n v="5.31"/>
        <n v="1.84"/>
        <n v="-3.60000000000002"/>
        <n v="2.67000000000002"/>
        <n v="3.12"/>
        <n v="-7.06"/>
        <n v="3.20000000000005"/>
        <n v="14.5699999999999"/>
        <n v="-9.81999999999994"/>
        <n v="2.72999999999979"/>
        <n v="-10.8599999999999"/>
        <n v="14.3"/>
        <n v="-21.4799999999999"/>
        <n v="4.78000000000003"/>
        <n v="-0.870000000000005"/>
        <n v="-1.63"/>
        <n v="2.20999999999998"/>
        <n v="-0.720000000000027"/>
        <n v="0.839999999999975"/>
        <n v="-2.26999999999998"/>
        <n v="-1.09000000000003"/>
        <n v="2.66000000000003"/>
        <n v="-1.18000000000001"/>
        <n v="0.980000000000018"/>
        <n v="0.0999999999999943"/>
        <n v="-0.72999999999999"/>
        <n v="-1.32000000000002"/>
        <n v="3.54000000000002"/>
        <n v="-6.18000000000001"/>
        <n v="6.75999999999999"/>
        <n v="-7.63999999999999"/>
        <n v="4.91000000000003"/>
        <n v="0.95999999999998"/>
        <n v="-2.72999999999996"/>
        <n v="2.47999999999996"/>
        <n v="-1.94999999999999"/>
        <n v="1.89999999999998"/>
        <n v="-5.05999999999995"/>
        <n v="4.15999999999997"/>
        <n v="-1.74000000000001"/>
        <n v="2.44"/>
        <n v="-0.399999999999977"/>
        <n v="0.70999999999998"/>
        <n v="-3.13999999999999"/>
        <n v="383.42"/>
        <n v="216.95"/>
        <n v="-257.75"/>
        <n v="290.8"/>
        <n v="-252.61"/>
        <n v="256.74"/>
        <n v="-487.74"/>
        <n v="-1.66"/>
        <n v="0.849999999999998"/>
        <n v="-0.169999999999998"/>
        <n v="0.199999999999999"/>
        <n v="-0.690000000000001"/>
        <n v="0.530000000000001"/>
        <n v="-9.29000000000008"/>
        <n v="8.87000000000006"/>
        <n v="-5.19000000000005"/>
        <n v="1.87"/>
        <n v="-4.30999999999995"/>
        <n v="6.69999999999999"/>
        <n v="-17.13"/>
        <n v="-5.96000000000004"/>
        <n v="6.67000000000007"/>
        <n v="-5"/>
        <n v="2.09999999999991"/>
        <n v="-4.73999999999995"/>
        <n v="5.72999999999996"/>
        <n v="-14.2"/>
        <n v="14.46"/>
        <n v="-9.69000000000003"/>
        <n v="9.02000000000004"/>
        <n v="-0.240000000000038"/>
        <n v="-1.96000000000001"/>
        <n v="0.370000000000005"/>
        <n v="0.939999999999998"/>
        <n v="78.6"/>
        <n v="-51.6800000000001"/>
        <n v="44.2700000000001"/>
        <n v="-1.7700000000001"/>
        <n v="-10.4999999999999"/>
        <n v="41.6899999999999"/>
        <n v="468.12"/>
        <n v="-662.69"/>
        <n v="381.38"/>
        <n v="-210.88"/>
        <n v="322.88"/>
        <n v="196.05"/>
        <n v="-542.25"/>
        <n v="-1.29"/>
        <n v="-0.590000000000007"/>
        <n v="-0.0899999999999928"/>
        <n v="2.97"/>
        <n v="-0.519999999999996"/>
        <n v="-0.480000000000008"/>
        <n v="8.79999999999998"/>
        <n v="-3.19"/>
        <n v="4.10999999999996"/>
        <n v="2.14000000000004"/>
        <n v="-2.91000000000008"/>
        <n v="1.71000000000009"/>
        <n v="-6.62000000000001"/>
        <n v="-3.57000000000011"/>
        <n v="2.02000000000004"/>
        <n v="-9.75999999999999"/>
        <n v="4.97999999999996"/>
        <n v="2.06999999999994"/>
        <n v="-18.2399999999999"/>
        <n v="-5.74000000000001"/>
        <n v="9.47999999999999"/>
        <n v="-8.25"/>
        <n v="8.00000000000003"/>
        <n v="-12.68"/>
        <n v="13.71"/>
        <n v="-17.6900000000001"/>
        <n v="0.46"/>
        <n v="-0.34"/>
        <n v="0.250000000000001"/>
        <n v="0.0599999999999996"/>
        <n v="-0.290000000000001"/>
        <n v="0.24"/>
        <n v="0.37"/>
        <n v="19.87"/>
        <n v="-16.84"/>
        <n v="82.6600000000001"/>
        <n v="34.3199999999999"/>
        <n v="-79.66"/>
        <n v="55.3199999999999"/>
        <n v="-7.23000000000025"/>
        <n v="-0.669999999999988"/>
        <n v="-0.879999999999967"/>
        <n v="0.629999999999939"/>
        <n v="0.550000000000011"/>
        <n v="-0.760000000000019"/>
        <n v="-1.63000000000002"/>
        <n v="242.59"/>
        <n v="147.67"/>
        <n v="89.65"/>
        <n v="-179.31"/>
        <n v="278.27"/>
        <n v="127.98"/>
        <n v="0.340000000000032"/>
        <n v="-3.53000000000003"/>
        <n v="5.68000000000004"/>
        <n v="0.649999999999949"/>
        <n v="-3.84"/>
        <n v="-0.300000000000011"/>
        <n v="1.80000000000001"/>
        <n v="0.089999999999975"/>
        <n v="1.44000000000005"/>
        <n v="1.38999999999993"/>
        <n v="-0.259999999999934"/>
        <n v="-6.19999999999982"/>
        <n v="-6.42999999999984"/>
        <n v="3.41999999999985"/>
        <n v="-7.09999999999991"/>
        <n v="25.6299999999999"/>
        <n v="-2.93999999999983"/>
        <n v="-17.6100000000001"/>
        <n v="1.7"/>
        <n v="1.44000000000001"/>
        <n v="-1.56"/>
        <n v="-3.24000000000002"/>
        <n v="4.69000000000003"/>
        <n v="1.19000000000005"/>
        <n v="0.619999999999891"/>
        <n v="3.34000000000015"/>
        <n v="19.4299999999998"/>
        <n v="-9.94000000000006"/>
        <n v="7.97000000000003"/>
        <n v="4.11000000000007"/>
        <n v="-1.2000000000001"/>
        <n v="-0.339999999999975"/>
        <n v="2.83999999999998"/>
        <n v="-0.600000000000023"/>
        <n v="-2.21999999999997"/>
        <n v="4.62"/>
        <n v="-0.649999999999977"/>
        <n v="2.56"/>
        <n v="-0.560000000000002"/>
        <n v="-0.419999999999959"/>
        <n v="-2.19000000000005"/>
        <n v="0.840000000000032"/>
        <n v="-2.37"/>
        <n v="1.47999999999999"/>
        <n v="-1.53999999999999"/>
        <n v="2.27000000000004"/>
        <n v="-4.29000000000005"/>
        <n v="-4.3299999999997"/>
        <n v="11.1199999999997"/>
        <n v="-7.81999999999994"/>
        <n v="-5.13000000000011"/>
        <n v="-3.56999999999971"/>
        <n v="11.8400000000001"/>
        <n v="-8.75"/>
        <n v="-12.6099999999997"/>
        <n v="-52.7399999999998"/>
        <n v="30.0399999999995"/>
        <n v="-29.6199999999999"/>
        <n v="44.73"/>
        <n v="-21.73"/>
        <n v="20.8699999999999"/>
        <n v="-1.5"/>
        <n v="0.260000000000002"/>
        <n v="0.109999999999996"/>
        <n v="-0.57"/>
        <n v="0.399999999999999"/>
        <n v="3.96000000000004"/>
        <n v="0.0999999999999659"/>
        <n v="-1.55000000000001"/>
        <n v="2.00999999999999"/>
        <n v="-0.989999999999952"/>
        <n v="0.929999999999893"/>
        <n v="-3.17999999999989"/>
        <n v="0.690000000000055"/>
        <n v="-1.41000000000008"/>
        <n v="3.35000000000008"/>
        <n v="-0.60000000000008"/>
        <n v="2.01000000000005"/>
        <n v="-0.410000000000025"/>
        <n v="2.40999999999997"/>
        <n v="-1.35999999999996"/>
        <n v="1.65000000000009"/>
        <n v="1.9899999999999"/>
        <n v="-9.49999999999994"/>
        <n v="9.27999999999997"/>
        <n v="-7.34000000000003"/>
        <n v="0.400000000000002"/>
        <n v="-0.27"/>
        <n v="-0.650000000000002"/>
        <n v="0.51"/>
        <n v="0.210000000000001"/>
        <n v="-0.230000000000002"/>
        <n v="0.280000000000086"/>
        <n v="7.70000000000005"/>
        <n v="23.16"/>
        <n v="57.1"/>
        <n v="-47.4200000000001"/>
        <n v="27.2199999999999"/>
        <n v="-5.84999999999991"/>
        <n v="-1.18000000000004"/>
        <n v="-1.30999999999997"/>
        <n v="4.45"/>
        <n v="-0.739999999999995"/>
        <n v="-1.41"/>
        <n v="406.06"/>
        <n v="26.3699999999994"/>
        <n v="-717.2"/>
        <n v="-353.33"/>
        <n v="806.86"/>
        <n v="-457.18"/>
        <n v="924.17"/>
        <n v="-1.49000000000001"/>
        <n v="5.30000000000004"/>
        <n v="0.769999999999982"/>
        <n v="2.27000000000001"/>
        <n v="0.429999999999978"/>
        <n v="-1.75"/>
        <n v="0.230000000000018"/>
        <n v="-2.02000000000004"/>
        <n v="-0.95999999999998"/>
        <n v="-6.63000000000011"/>
        <n v="-9.17999999999995"/>
        <n v="27.3900000000001"/>
        <n v="8.27999999999975"/>
        <n v="6.99000000000012"/>
        <n v="-0.829999999999927"/>
        <n v="-9.11000000000001"/>
        <n v="-0.530000000000015"/>
        <n v="-1.22"/>
        <n v="2.38"/>
        <n v="1.71000000000001"/>
        <n v="0.0300000000000011"/>
        <n v="0.0299999999999869"/>
        <n v="0.0700000000000074"/>
        <n v="-7.36999999999989"/>
        <n v="-1.90000000000009"/>
        <n v="13.5200000000002"/>
        <n v="22.0300000000002"/>
        <n v="-9.78000000000043"/>
        <n v="-14.5899999999999"/>
        <n v="-6.37999999999988"/>
        <n v="5.06999999999999"/>
        <n v="-1.71000000000004"/>
        <n v="-3.67000000000007"/>
        <n v="2.66000000000008"/>
        <n v="-0.990000000000009"/>
        <n v="0.939999999999941"/>
        <n v="-3.7999999999999"/>
        <n v="5.26999999999998"/>
        <n v="-1.42000000000007"/>
        <n v="-2.77999999999997"/>
        <n v="2.40000000000003"/>
        <n v="-1.04000000000002"/>
        <n v="0.229999999999961"/>
        <n v="-3.20999999999998"/>
        <n v="4.33999999999998"/>
        <n v="3.78999999999996"/>
        <n v="-4.21999999999994"/>
        <n v="3.17999999999995"/>
        <n v="-4.57999999999996"/>
        <n v="5.19000000000003"/>
        <n v="-9.23000000000005"/>
        <n v="-0.140000000000214"/>
        <n v="24.1000000000004"/>
        <n v="-8.26000000000045"/>
        <n v="4.19000000000028"/>
        <n v="-16.05"/>
        <n v="23.78"/>
        <n v="-29.4700000000003"/>
        <n v="30.3700000000003"/>
        <n v="493.39"/>
        <n v="-535.01"/>
        <n v="245.210000000001"/>
        <n v="227.18"/>
        <n v="-204.08"/>
        <n v="-35.8699999999999"/>
        <n v="-1.47"/>
        <n v="-1.6"/>
        <n v="-0.48"/>
        <n v="0.290000000000003"/>
        <n v="-0.770000000000003"/>
        <n v="0.760000000000002"/>
        <n v="-3.74000000000001"/>
        <n v="2.85000000000008"/>
        <n v="-2.85000000000002"/>
        <n v="2.96999999999997"/>
        <n v="-6.50999999999999"/>
        <n v="5.40000000000003"/>
        <n v="-7.19"/>
        <n v="0.409999999999911"/>
        <n v="2.97000000000008"/>
        <n v="-3.70000000000005"/>
        <n v="4.00999999999993"/>
        <n v="-3.15999999999997"/>
        <n v="-1.28"/>
        <n v="7.09999999999994"/>
        <n v="6.39000000000004"/>
        <n v="-12.04"/>
        <n v="1.4"/>
        <n v="0.220000000000001"/>
        <n v="-0.0299999999999994"/>
        <n v="-0.18"/>
        <n v="0.460000000000001"/>
        <n v="0.999999999999773"/>
        <n v="7.04000000000008"/>
        <n v="50.48"/>
        <n v="42.8100000000001"/>
        <n v="-68.36"/>
        <n v="48.3899999999999"/>
        <n v="-7.50999999999988"/>
        <n v="1.63"/>
        <n v="0.260000000000019"/>
        <n v="0.189999999999969"/>
        <n v="1.01000000000002"/>
        <n v="3.13999999999999"/>
        <n v="-1.99000000000001"/>
        <n v="-2.64000000000001"/>
        <n v="606.44"/>
        <n v="416.600000000001"/>
        <n v="5.27999999999975"/>
        <n v="142.39"/>
        <n v="-84.3799999999997"/>
        <n v="19.7599999999998"/>
        <n v="-671.97"/>
        <n v="1.79999999999995"/>
        <n v="1.79999999999998"/>
        <n v="-1.78999999999996"/>
        <n v="-1.04999999999998"/>
        <n v="7.37999999999997"/>
        <n v="-1.87"/>
        <n v="0.299999999999955"/>
        <n v="-0.479999999999961"/>
        <n v="2.80999999999995"/>
        <n v="-2.45000000000005"/>
        <n v="0.290000000000077"/>
        <n v="10.98"/>
        <n v="7.25"/>
        <n v="-9.11999999999989"/>
        <n v="-1.73000000000002"/>
        <n v="31.3399999999999"/>
        <n v="-12.0800000000002"/>
        <n v="-20.1099999999999"/>
        <n v="-0.330000000000013"/>
        <n v="1.89000000000001"/>
        <n v="-2.90000000000001"/>
        <n v="-0.190000000000012"/>
        <n v="2.25000000000001"/>
        <n v="2.17999999999998"/>
        <n v="-1.52999999999999"/>
        <n v="4.37000000000012"/>
        <n v="-6.34000000000015"/>
        <n v="16.8900000000001"/>
        <n v="17.1799999999998"/>
        <n v="-8.39999999999986"/>
        <n v="-15.2200000000003"/>
        <n v="-1.49999999999977"/>
        <n v="-2.2299999999999"/>
        <n v="1.54999999999995"/>
        <n v="-28.2800000000001"/>
        <n v="4.40000000000009"/>
        <n v="-14.1300000000001"/>
        <n v="0.839999999999918"/>
        <n v="-0.0900000000000318"/>
        <n v="-20.99"/>
        <n v="3.81999999999994"/>
        <n v="-12.42"/>
        <n v="14.19"/>
        <n v="-8.69000000000001"/>
        <n v="6.03"/>
        <n v="2.45"/>
        <n v="12.46"/>
        <n v="-2.31"/>
        <n v="60.3700000000001"/>
        <n v="-30.4300000000002"/>
        <n v="24.3200000000001"/>
        <n v="8.69000000000006"/>
        <n v="109.41"/>
        <n v="-12.7900000000001"/>
        <n v="29.4900000000002"/>
        <n v="305.74"/>
        <n v="-168.94"/>
        <n v="14.5599999999997"/>
        <n v="-32.3199999999995"/>
        <n v="279.51"/>
        <n v="-356.82"/>
        <n v="330.95"/>
        <n v="-1.72"/>
        <n v="0"/>
        <n v="-0.289999999999992"/>
        <n v="-0.500000000000007"/>
        <n v="-0.00999999999999801"/>
        <n v="-0.219999999999995"/>
        <n v="-1.07000000000001"/>
        <n v="14.4"/>
        <n v="-10.44"/>
        <n v="5.25000000000003"/>
        <n v="-0.130000000000024"/>
        <n v="0.879999999999967"/>
        <n v="-3.07999999999998"/>
        <n v="7.27999999999997"/>
        <n v="-8.02000000000004"/>
        <n v="-3.88000000000005"/>
        <n v="4.56000000000012"/>
        <n v="-32.0200000000001"/>
        <n v="-8.91999999999996"/>
        <n v="4.97999999999999"/>
        <n v="-3.01999999999998"/>
        <n v="9.28999999999999"/>
        <n v="-18.8"/>
        <n v="2.65999999999997"/>
        <n v="-11.79"/>
        <n v="-0.0799999999999983"/>
        <n v="-0.120000000000001"/>
        <n v="0.00999999999999979"/>
        <n v="-0.610000000000001"/>
        <n v="31.3600000000001"/>
        <n v="-31.5600000000001"/>
        <n v="83.4200000000001"/>
        <n v="23.9799999999999"/>
        <n v="-66.34"/>
        <n v="33.7900000000001"/>
        <n v="19.3599999999998"/>
        <n v="-0.53000000000003"/>
        <n v="1.40000000000003"/>
        <n v="-2.09999999999999"/>
        <n v="1.97999999999996"/>
        <n v="0.799999999999983"/>
        <n v="-5.34999999999997"/>
        <n v="-15.83"/>
        <n v="36.9100000000001"/>
        <n v="21.1"/>
        <n v="-31.64"/>
        <n v="1492.39"/>
        <n v="2971.36"/>
        <n v="-1124.63"/>
        <n v="2.53"/>
        <n v="1.32999999999998"/>
        <n v="-7.17000000000004"/>
        <n v="4.79000000000002"/>
        <n v="4.19"/>
        <n v="-8.59999999999999"/>
        <n v="2.63000000000005"/>
        <n v="-0.150000000000034"/>
        <n v="2.44999999999999"/>
        <n v="1.81000000000006"/>
        <n v="0.0600000000000023"/>
        <n v="1.20999999999998"/>
        <n v="16.5200000000002"/>
        <n v="0.370000000000118"/>
        <n v="4.95999999999981"/>
        <n v="-26.3300000000002"/>
        <n v="19.7800000000004"/>
        <n v="10.2999999999995"/>
        <n v="-40.7399999999998"/>
        <n v="1.25000000000003"/>
        <n v="-1.25000000000004"/>
        <n v="0.510000000000034"/>
        <n v="3.06999999999999"/>
        <n v="18.5499999999997"/>
        <n v="-8.92999999999984"/>
        <n v="13.7900000000002"/>
        <n v="20.0599999999999"/>
        <n v="-4.54999999999995"/>
        <n v="-6.91000000000008"/>
        <n v="-12.02"/>
        <n v="5.15000000000003"/>
        <n v="-1.29999999999995"/>
        <n v="-0.720000000000084"/>
        <n v="2.13000000000005"/>
        <n v="-1.21000000000004"/>
        <n v="-2.71999999999997"/>
        <n v="-1.51000000000005"/>
        <n v="2.22999999999996"/>
        <n v="-1.51999999999998"/>
        <n v="-2.46999999999997"/>
        <n v="8.66"/>
        <n v="0.670000000000016"/>
        <n v="-2.13000000000002"/>
        <n v="1.99000000000004"/>
        <n v="-2.12000000000006"/>
        <n v="2.56000000000003"/>
        <n v="-5.36999999999998"/>
        <n v="16.9599999999998"/>
        <n v="11.6199999999999"/>
        <n v="-6.35999999999967"/>
        <n v="-1.82000000000016"/>
        <n v="10.2"/>
        <n v="-12.1099999999999"/>
        <n v="-52.1500000000005"/>
        <n v="-72.1599999999994"/>
        <n v="65.6799999999998"/>
        <n v="-17.2600000000002"/>
        <n v="66.4400000000001"/>
        <n v="-63.31"/>
        <n v="48.9400000000001"/>
        <n v="-0.249999999999998"/>
        <n v="0.179999999999998"/>
        <n v="-0.270000000000001"/>
        <n v="6.49000000000001"/>
        <n v="-0.240000000000066"/>
        <n v="2.04000000000002"/>
        <n v="-1.84999999999997"/>
        <n v="1.30999999999995"/>
        <n v="-3.71999999999997"/>
        <n v="6.17000000000007"/>
        <n v="-6.03000000000003"/>
        <n v="3.38999999999999"/>
        <n v="-1.52000000000004"/>
        <n v="2.46000000000009"/>
        <n v="-2.64000000000004"/>
        <n v="4.51000000000005"/>
        <n v="-0.280000000000086"/>
        <n v="-0.900000000000034"/>
        <n v="5.30000000000001"/>
        <n v="-4.88"/>
        <n v="4.04000000000002"/>
        <n v="-9.37000000000001"/>
        <n v="0.700000000000001"/>
        <n v="-0.23"/>
        <n v="0.300000000000001"/>
        <n v="0.520000000000001"/>
        <n v="-0.410000000000002"/>
        <n v="1149.61"/>
        <n v="184.58"/>
        <n v="-36.9200000000001"/>
        <n v="453.52"/>
        <n v="57.5299999999998"/>
        <n v="-1678.21"/>
        <n v="-4.08999999999998"/>
        <n v="-5.88999999999993"/>
        <n v="2"/>
        <n v="11.9499999999999"/>
        <n v="0.930000000000007"/>
        <n v="-20.74"/>
        <n v="-0.740000000000066"/>
        <n v="-3.48999999999995"/>
        <n v="8.78999999999996"/>
        <n v="-6.97999999999996"/>
        <n v="-17.33"/>
        <n v="5.00000000000003"/>
        <n v="5.24999999999997"/>
        <n v="-2.12999999999997"/>
        <n v="-5.00999999999999"/>
        <n v="1.88999999999996"/>
        <n v="0.370000000000033"/>
        <n v="25.0700000000002"/>
        <n v="37.6799999999998"/>
        <n v="-17.5399999999999"/>
        <n v="-35.7800000000003"/>
        <n v="5.95000000000027"/>
        <n v="7.01999999999998"/>
        <n v="53.99"/>
        <n v="-113.68"/>
        <n v="122.79"/>
        <n v="93"/>
        <n v="-150.73"/>
        <n v="-22.4899999999998"/>
        <n v="251.98"/>
        <n v="-221"/>
        <n v="-2.59"/>
        <n v="3.57"/>
        <n v="-0.340000000000003"/>
        <n v="-1.74999999999999"/>
        <n v="0.699999999999996"/>
        <n v="2.05000000000001"/>
        <n v="3.26999999999998"/>
        <n v="-6.84999999999997"/>
        <n v="1.81999999999999"/>
        <n v="-7.58000000000004"/>
        <n v="-8.52999999999997"/>
        <n v="-9.68999999999994"/>
        <n v="6.97999999999996"/>
        <n v="12.8"/>
        <n v="-10.5"/>
        <n v="1.72000000000003"/>
        <n v="-28.51"/>
        <n v="-2.20999999999998"/>
        <n v="-1.33000000000004"/>
        <n v="11.11"/>
        <n v="-15.64"/>
        <n v="7.89000000000004"/>
        <n v="-18.17"/>
        <n v="0.8"/>
        <n v="0.490000000000001"/>
        <n v="-0.720000000000001"/>
        <n v="-0.359999999999999"/>
        <n v="0.509999999999999"/>
        <n v="0.12"/>
        <n v="2.08"/>
        <n v="33.3200000000001"/>
        <n v="-2.33000000000004"/>
        <n v="62.61"/>
        <n v="26.8200000000001"/>
        <n v="-93.3100000000001"/>
        <n v="66.09"/>
        <n v="9.34000000000003"/>
        <n v="0.590000000000003"/>
        <n v="1.42999999999998"/>
        <n v="0.409999999999997"/>
        <n v="1.33000000000001"/>
        <n v="3.53"/>
        <n v="-3.83999999999998"/>
        <n v="-2.29000000000002"/>
        <n v="427.15"/>
        <n v="21.0899999999999"/>
        <n v="-316.4"/>
        <n v="168.77"/>
        <n v="387.64"/>
        <n v="330.98"/>
        <n v="1.22999999999999"/>
        <n v="3.84999999999997"/>
        <n v="-0.919999999999959"/>
        <n v="-0.699999999999989"/>
        <n v="7.72999999999991"/>
        <n v="-4.0799999999999"/>
        <n v="-2.63000000000002"/>
        <n v="-0.390000000000043"/>
        <n v="2.76000000000005"/>
        <n v="2.77999999999992"/>
        <n v="-0.529999999999916"/>
        <n v="0.889999999999986"/>
        <n v="5.88000000000011"/>
        <n v="16.7099999999998"/>
        <n v="-5.13999999999987"/>
        <n v="1.2199999999998"/>
        <n v="34.1400000000003"/>
        <n v="-25.9800000000002"/>
        <n v="-18.6999999999996"/>
        <n v="1.95000000000002"/>
        <n v="1.54999999999998"/>
        <n v="-2.05"/>
        <n v="-1.61999999999999"/>
        <n v="-2.03"/>
        <n v="4.35999999999999"/>
        <n v="-1.39999999999999"/>
        <n v="-2.50999999999976"/>
        <n v="-5.94000000000006"/>
        <n v="15.0999999999999"/>
        <n v="21.04"/>
        <n v="-7.95000000000005"/>
        <n v="-16.1399999999999"/>
        <n v="0.549999999999955"/>
        <n v="-3.86999999999995"/>
        <n v="1.55999999999995"/>
        <n v="-1.16000000000003"/>
        <n v="2.26000000000005"/>
        <n v="-5.34000000000003"/>
        <n v="5.45000000000005"/>
        <n v="-8.90000000000003"/>
        <n v="-1.2299999999999"/>
        <n v="-1.73000000000008"/>
        <n v="2.17000000000013"/>
        <n v="-5.7700000000001"/>
        <n v="5.2000000000001"/>
        <n v="-8.80000000000007"/>
        <n v="12.97"/>
        <n v="-6.99000000000002"/>
        <n v="5.66000000000003"/>
        <n v="2.87"/>
        <n v="-7.22000000000003"/>
        <n v="3.61000000000003"/>
        <n v="65.87"/>
        <n v="-32.93"/>
        <n v="26.42"/>
        <n v="8.68000000000001"/>
        <n v="22.3199999999999"/>
        <n v="-37.91"/>
        <n v="24.06"/>
        <n v="83.8299999999999"/>
        <n v="-27.3699999999997"/>
        <n v="44.3599999999997"/>
        <n v="-0.429999999999836"/>
        <n v="25.3"/>
        <n v="-64.1299999999999"/>
        <n v="233.88"/>
        <n v="-1.92999999999999"/>
        <n v="-3.46"/>
        <n v="-0.639999999999997"/>
        <n v="2.05"/>
        <n v="-0.0700000000000003"/>
        <n v="1.35"/>
        <n v="11.79"/>
        <n v="-6.20000000000002"/>
        <n v="3.47"/>
        <n v="4.38"/>
        <n v="-4.91999999999999"/>
        <n v="-2.25000000000003"/>
        <n v="2.07000000000005"/>
        <n v="-11.0099999999999"/>
        <n v="9.32999999999987"/>
        <n v="-5.52999999999997"/>
        <n v="3.00999999999999"/>
        <n v="4.48000000000002"/>
        <n v="-8.87000000000003"/>
        <n v="9.03"/>
        <n v="-9.52999999999997"/>
        <n v="4.43000000000001"/>
        <n v="-8.07999999999998"/>
        <n v="-0.2"/>
        <n v="0.0400000000000005"/>
        <n v="0.0299999999999998"/>
        <n v="-0.12"/>
        <n v="22.2999999999998"/>
        <n v="-26.2099999999999"/>
        <n v="117.12"/>
        <n v="42.0000000000001"/>
        <n v="-105.59"/>
        <n v="35.3600000000001"/>
        <n v="13.7199999999999"/>
        <n v="-0.120000000000033"/>
        <n v="1.24000000000001"/>
        <n v="2.16"/>
        <n v="253.14"/>
        <n v="-116.02"/>
        <n v="31.6399999999999"/>
        <n v="10.5500000000001"/>
        <n v="-31.6600000000001"/>
        <n v="-19.79"/>
        <n v="32.33"/>
        <n v="-2.50999999999993"/>
        <n v="3.36999999999995"/>
        <n v="-0.77000000000001"/>
        <n v="4.09000000000003"/>
        <n v="-5.95000000000007"/>
        <n v="1.0800000000001"/>
        <n v="1.69999999999999"/>
        <n v="2.48999999999995"/>
        <n v="1.40999999999997"/>
        <n v="3.25000000000006"/>
        <n v="-4.06999999999999"/>
        <n v="-8.27999999999997"/>
        <n v="13.76"/>
        <n v="-8.69000000000028"/>
        <n v="2.17000000000053"/>
        <n v="14.0499999999995"/>
        <n v="14.6800000000003"/>
        <n v="-28.6799999999998"/>
        <n v="2.03"/>
        <n v="-6.35000000000002"/>
        <n v="-0.929999999999993"/>
        <n v="-5.83999999999999"/>
        <n v="0.419999999999988"/>
        <n v="6.16000000000001"/>
        <n v="10.6800000000003"/>
        <n v="4.13999999999965"/>
        <n v="9.05000000000018"/>
        <n v="8.75"/>
        <n v="2.25000000000023"/>
        <n v="7.91999999999962"/>
        <n v="-16.9399999999998"/>
        <n v="2.08000000000004"/>
        <n v="2.07999999999993"/>
        <n v="4.88999999999999"/>
        <n v="39.6299999999999"/>
        <n v="-37.92"/>
        <n v="16.83"/>
        <n v="-1.86000000000001"/>
        <n v="0.309999999999974"/>
        <n v="1.39000000000001"/>
        <n v="5.53"/>
        <n v="0.210000000000008"/>
        <n v="2.02999999999997"/>
        <n v="-4.72"/>
        <n v="1.23000000000005"/>
        <n v="1.80999999999997"/>
        <n v="8.22999999999999"/>
        <n v="-2.06999999999999"/>
        <n v="4.62000000000003"/>
        <n v="-6.41"/>
        <n v="-1.41000000000003"/>
        <n v="1.11000000000007"/>
        <n v="1.45999999999998"/>
        <n v="2.64999999999998"/>
        <n v="-1.17000000000002"/>
        <n v="5.40000000000009"/>
        <n v="9.6099999999999"/>
        <n v="41.21"/>
        <n v="-8.06999999999994"/>
        <n v="-7.31999999999994"/>
        <n v="21.2699999999999"/>
        <n v="-34.7599999999999"/>
        <n v="1.09999999999998"/>
        <n v="0.180000000000021"/>
        <n v="1.44"/>
        <n v="-0.590000000000003"/>
        <n v="-2.37000000000003"/>
        <n v="-8.32000000000016"/>
        <n v="4.52000000000021"/>
        <n v="8.81999999999971"/>
        <n v="16.4400000000001"/>
        <n v="-6.06999999999994"/>
        <n v="-10.9999999999998"/>
        <n v="-12.3100000000002"/>
        <n v="-2.23000000000002"/>
        <n v="-2.17000000000007"/>
        <n v="2.60000000000002"/>
        <n v="-1.24000000000001"/>
        <n v="0.190000000000055"/>
        <n v="-3.86000000000001"/>
        <n v="4.88999999999993"/>
        <n v="-1.63999999999999"/>
        <n v="2.62"/>
        <n v="-1.50000000000006"/>
        <n v="0.0300000000000864"/>
        <n v="-3.52000000000004"/>
        <n v="8.64999999999995"/>
        <n v="2.53000000000009"/>
        <n v="2.63999999999993"/>
        <n v="-3.37"/>
        <n v="-7.08999999999998"/>
        <n v="19.3800000000001"/>
        <n v="21.3299999999997"/>
        <n v="-10.2499999999998"/>
        <n v="-0.0200000000002092"/>
        <n v="-8.24000000000001"/>
        <n v="19.1300000000001"/>
        <n v="-17.0699999999997"/>
        <n v="234.010000000001"/>
        <n v="-106.55"/>
        <n v="121.17"/>
        <n v="-39.5799999999999"/>
        <n v="88.1399999999999"/>
        <n v="-98.6799999999998"/>
        <n v="166.87"/>
        <n v="-0.170000000000001"/>
        <n v="0.2"/>
        <n v="0.0100000000000007"/>
        <n v="-0.230000000000001"/>
        <n v="0.25"/>
        <n v="6.94999999999999"/>
        <n v="-2.75999999999999"/>
        <n v="2.13"/>
        <n v="-5.25"/>
        <n v="7.06"/>
        <n v="-9.88999999999999"/>
        <n v="2.54999999999995"/>
        <n v="-0.770000000000039"/>
        <n v="4.12000000000012"/>
        <n v="-7.29000000000002"/>
        <n v="2.24000000000001"/>
        <n v="-2.01000000000005"/>
        <n v="-0.829999999999984"/>
        <n v="-4.16999999999996"/>
        <n v="-12.1900000000001"/>
        <n v="1.02"/>
        <n v="1.16"/>
        <n v="-0.209999999999999"/>
        <n v="0.77"/>
        <n v="-0.41"/>
        <n v="10.83"/>
        <n v="15.4400000000002"/>
        <n v="-5.23000000000013"/>
        <n v="32.9"/>
        <n v="-72.39"/>
        <n v="60.85"/>
        <n v="-33.03"/>
        <n v="0.189999999999998"/>
        <n v="-1.01000000000001"/>
        <n v="2.84"/>
        <n v="-0.20999999999998"/>
        <n v="4.36999999999998"/>
        <n v="-2.29999999999998"/>
        <n v="-0.700000000000017"/>
        <n v="791.02"/>
        <n v="374.41"/>
        <n v="26.3600000000006"/>
        <n v="84.3799999999997"/>
        <n v="10.5700000000002"/>
        <n v="218.21"/>
        <n v="-731.24"/>
        <n v="0.529999999999944"/>
        <n v="-1.01999999999995"/>
        <n v="3.56999999999997"/>
        <n v="-3.19999999999999"/>
        <n v="10.13"/>
        <n v="-2.59000000000003"/>
        <n v="-0.689999999999941"/>
        <n v="-1.17999999999995"/>
        <n v="-0.110000000000014"/>
        <n v="3.70999999999998"/>
        <n v="-2.34000000000003"/>
        <n v="-2.24999999999994"/>
        <n v="0.589999999999975"/>
        <n v="3.61000000000013"/>
        <n v="-6.30000000000018"/>
        <n v="16.8400000000001"/>
        <n v="-13.2700000000001"/>
        <n v="45.2600000000001"/>
        <n v="-16.0000000000001"/>
        <n v="-4.61999999999989"/>
        <n v="0.330000000000027"/>
        <n v="-3.82000000000005"/>
        <n v="-2.50999999999996"/>
        <n v="3.81999999999999"/>
        <n v="2.13000000000001"/>
        <n v="-1.40000000000001"/>
        <n v="-3.47000000000003"/>
        <n v="13.53"/>
        <n v="23.8999999999999"/>
        <n v="-17.8899999999996"/>
        <n v="-14.1900000000001"/>
        <n v="2.42999999999961"/>
        <n v="0.240000000000066"/>
        <n v="7.58999999999998"/>
        <n v="7.96999999999997"/>
        <n v="-1.52999999999992"/>
        <n v="-0.119999999999948"/>
        <n v="5.46999999999991"/>
        <n v="-0.0499999999999545"/>
        <n v="4.46999999999997"/>
        <n v="-2.03999999999996"/>
        <n v="2.06999999999999"/>
        <n v="3.30999999999997"/>
        <n v="-4.26999999999998"/>
        <n v="0.779999999999973"/>
        <n v="-6.39999999999992"/>
        <n v="0.299999999999983"/>
        <n v="-5.13999999999999"/>
        <n v="17.4000000000001"/>
        <n v="-17.9400000000003"/>
        <n v="-16.0599999999999"/>
        <n v="-23.3199999999999"/>
        <n v="-9.40999999999986"/>
        <n v="-43.15"/>
        <n v="2.19000000000005"/>
        <n v="95.7999999999997"/>
        <n v="-65.75"/>
        <n v="131.75"/>
        <n v="-324.39"/>
        <n v="383.65"/>
        <n v="-559.63"/>
        <n v="-1.61"/>
        <n v="1.86"/>
        <n v="-0.0300000000000011"/>
        <n v="0.419999999999995"/>
        <n v="-0.129999999999999"/>
        <n v="1.53"/>
        <n v="2.92000000000007"/>
        <n v="2.50999999999993"/>
        <n v="-2.94"/>
        <n v="-3.57000000000005"/>
        <n v="2.25000000000006"/>
        <n v="-8.42000000000002"/>
        <n v="0.0600000000000591"/>
        <n v="-2.80000000000001"/>
        <n v="3.30999999999995"/>
        <n v="9.54000000000002"/>
        <n v="8.11999999999995"/>
        <n v="9.19000000000011"/>
        <n v="1.94999999999993"/>
        <n v="-2.97"/>
        <n v="-0.299999999999955"/>
        <n v="-0.55000000000004"/>
        <n v="9.00000000000003"/>
        <n v="9.51000000000002"/>
        <n v="-8.35000000000002"/>
        <n v="0.119999999999999"/>
        <n v="-0.539999999999999"/>
        <n v="-0.55"/>
        <n v="0.0499999999999998"/>
        <n v="5.87000000000001"/>
        <n v="8.90000000000021"/>
        <n v="29.2499999999999"/>
        <n v="47.9299999999998"/>
        <n v="-79.1799999999998"/>
        <n v="48.0799999999999"/>
        <n v="-1.55000000000007"/>
        <n v="1.23999999999998"/>
        <n v="1.08999999999998"/>
        <n v="2.05000000000004"/>
        <n v="-0.200000000000017"/>
        <n v="2.99999999999997"/>
        <n v="-2.35999999999996"/>
        <n v="-2.58000000000001"/>
        <n v="279.48"/>
        <n v="-242.58"/>
        <n v="-147.65"/>
        <n v="-94.9199999999999"/>
        <n v="116.04"/>
        <n v="-406.15"/>
        <n v="320.16"/>
        <n v="2.25999999999999"/>
        <n v="1.91999999999999"/>
        <n v="-3.71000000000001"/>
        <n v="6.92000000000004"/>
        <n v="-2.16000000000005"/>
        <n v="-3.40000000000001"/>
        <n v="-0.580000000000041"/>
        <n v="2.63"/>
        <n v="-0.579999999999984"/>
        <n v="11.3100000000002"/>
        <n v="12.3099999999997"/>
        <n v="9.93000000000029"/>
        <n v="-12.46"/>
        <n v="30.24"/>
        <n v="-14.4199999999998"/>
        <n v="-21.1800000000001"/>
        <n v="0.61999999999999"/>
        <n v="2.61000000000003"/>
        <n v="-2.45"/>
        <n v="-0.740000000000023"/>
        <n v="2.83999999999999"/>
        <n v="-1.51000000000001"/>
        <n v="-2.79999999999995"/>
        <n v="-5.42999999999984"/>
        <n v="19.6200000000001"/>
        <n v="-6.97000000000003"/>
        <n v="-15.8800000000001"/>
        <n v="-0.660000000000082"/>
        <n v="1.53999999999996"/>
        <n v="-8.45999999999992"/>
        <n v="-7.60000000000014"/>
        <n v="2.61000000000013"/>
        <n v="-3.27000000000004"/>
        <n v="-6.48000000000008"/>
        <n v="-5.97999999999996"/>
        <n v="-5.22000000000003"/>
        <n v="2.45999999999992"/>
        <n v="1.35000000000002"/>
        <n v="-5.12000000000006"/>
        <n v="8.48000000000002"/>
        <n v="4.16999999999999"/>
        <n v="-6.46999999999997"/>
        <n v="7.19"/>
        <n v="-9.32999999999998"/>
        <n v="7.04999999999996"/>
        <n v="57.3199999999999"/>
        <n v="4.27000000000021"/>
        <n v="9.47999999999979"/>
        <n v="-17.3799999999999"/>
        <n v="28.1199999999998"/>
        <n v="-24.8299999999998"/>
        <n v="21.5499999999997"/>
        <n v="437.96"/>
        <n v="-455.51"/>
        <n v="184.98"/>
        <n v="-375.12"/>
        <n v="405.64"/>
        <n v="-671.45"/>
        <n v="-1.89"/>
        <n v="-2.38"/>
        <n v="1.14"/>
        <n v="-0.98"/>
        <n v="0.679999999999996"/>
        <n v="-1.27"/>
        <n v="3.24999999999994"/>
        <n v="2.73000000000002"/>
        <n v="3.66999999999996"/>
        <n v="-4.67000000000002"/>
        <n v="4.60000000000008"/>
        <n v="-7.64000000000004"/>
        <n v="0.159999999999968"/>
        <n v="-20.6199999999999"/>
        <n v="-5.59000000000003"/>
        <n v="3.76000000000005"/>
        <n v="-4.55000000000001"/>
        <n v="-2.05000000000013"/>
        <n v="3.45000000000005"/>
        <n v="-6.23000000000002"/>
        <n v="-2.59999999999999"/>
        <n v="7.46000000000001"/>
        <n v="-12.69"/>
        <n v="11.19"/>
        <n v="-18.94"/>
        <n v="0.499999999999999"/>
        <n v="-0.0999999999999997"/>
        <n v="0.35"/>
        <n v="-0.259999999999998"/>
        <n v="474.61"/>
        <n v="295.3"/>
        <n v="142.37"/>
        <n v="200.41"/>
        <n v="-263.67"/>
        <n v="334.6"/>
        <n v="-618.49"/>
        <n v="-0.200000000000045"/>
        <n v="-7.55999999999995"/>
        <n v="-6.52000000000004"/>
        <n v="3.04000000000002"/>
        <n v="-3.91000000000003"/>
        <n v="4.49000000000007"/>
        <n v="-10.37"/>
        <n v="1.82999999999993"/>
        <n v="-5.5"/>
        <n v="-4.59999999999997"/>
        <n v="-3.25"/>
        <n v="2.82000000000011"/>
        <n v="-7.36000000000007"/>
        <n v="3.23000000000005"/>
        <n v="-3.76999999999995"/>
        <n v="3.89999999999998"/>
        <n v="-5.85000000000002"/>
        <n v="6.72000000000003"/>
        <n v="-6.54000000000002"/>
        <n v="10.9199999999998"/>
        <n v="53.9400000000002"/>
        <n v="-2.88000000000011"/>
        <n v="8.06999999999982"/>
        <n v="-13.76"/>
        <n v="22.1900000000002"/>
        <n v="-5.38"/>
        <n v="-0.110000000000127"/>
        <n v="180.79"/>
        <n v="-110.45"/>
        <n v="-50.9899999999998"/>
        <n v="-166.460000000001"/>
        <n v="302.82"/>
        <n v="-336.13"/>
        <n v="-1.85"/>
        <n v="-0.949999999999992"/>
        <n v="1.07999999999999"/>
        <n v="-0.0899999999999963"/>
        <n v="2.96999999999991"/>
        <n v="2.98000000000008"/>
        <n v="-4.73000000000002"/>
        <n v="3.98000000000002"/>
        <n v="-4.85999999999996"/>
        <n v="5.13999999999993"/>
        <n v="-7.33000000000004"/>
        <n v="-5.11000000000001"/>
        <n v="-16.1199999999999"/>
        <n v="-5.56999999999999"/>
        <n v="0.829999999999984"/>
        <n v="-0.449999999999989"/>
        <n v="-12.76"/>
        <n v="0.519999999999953"/>
        <n v="-5.13"/>
        <n v="-0.509999999999991"/>
        <n v="4.45999999999995"/>
        <n v="-10.68"/>
        <n v="9.95000000000002"/>
        <n v="-16.53"/>
        <n v="0.799999999999999"/>
        <n v="0.74"/>
        <n v="0.57"/>
        <n v="-0.0199999999999978"/>
        <n v="0.48"/>
        <n v="0.889999999999999"/>
        <n v="384.95"/>
        <n v="15.8299999999997"/>
        <n v="411.340000000001"/>
        <n v="268.93"/>
        <n v="-522.04"/>
        <n v="1119.63"/>
        <n v="-756.28"/>
        <n v="4.57999999999998"/>
        <n v="-3.45000000000005"/>
        <n v="2.98000000000002"/>
        <n v="2.86000000000007"/>
        <n v="5.46999999999997"/>
        <n v="-1.08999999999992"/>
        <n v="-2.52999999999997"/>
        <n v="2.58999999999992"/>
        <n v="-1.00999999999993"/>
        <n v="-2.16000000000003"/>
        <n v="1.40000000000001"/>
        <n v="4.39000000000004"/>
        <n v="-3.72000000000003"/>
        <n v="2.69000000000003"/>
        <n v="-6.09999999999999"/>
        <n v="4.53999999999996"/>
        <n v="-11.64"/>
        <n v="-12.4000000000003"/>
        <n v="25.5800000000002"/>
        <n v="-8.43000000000006"/>
        <n v="3.23999999999978"/>
        <n v="-22.4299999999998"/>
        <n v="19.9300000000001"/>
        <n v="-47.26"/>
        <n v="3.69999999999982"/>
        <n v="53.4500000000003"/>
        <n v="-31.1500000000001"/>
        <n v="218.32"/>
        <n v="-385"/>
        <n v="452.18"/>
        <n v="-702.13"/>
        <n v="-1.39"/>
        <n v="-1.91999999999999"/>
        <n v="1.6"/>
        <n v="0.509999999999998"/>
        <n v="-0.769999999999996"/>
        <n v="1.40999999999999"/>
        <n v="3.41000000000003"/>
        <n v="-3.57999999999993"/>
        <n v="3.24000000000001"/>
        <n v="-8.06999999999999"/>
        <n v="5.36000000000013"/>
        <n v="-5.31999999999999"/>
        <n v="-1.53000000000014"/>
        <n v="0.0200000000000955"/>
        <n v="6.42000000000002"/>
        <n v="6.19999999999999"/>
        <n v="-0.27000000000001"/>
        <n v="-2.83999999999998"/>
        <n v="-1.78999999999999"/>
        <n v="7.41"/>
        <n v="-10.98"/>
        <n v="8.81000000000009"/>
        <n v="-11.7500000000001"/>
        <n v="0.63"/>
        <n v="-0.140000000000001"/>
        <n v="0.0299999999999994"/>
        <n v="-0.26"/>
        <n v="-0.43"/>
        <n v="5.85000000000014"/>
        <n v="7.50000000000011"/>
        <n v="35.8999999999999"/>
        <n v="41.9599999999999"/>
        <n v="-70.38"/>
        <n v="42.8199999999999"/>
        <n v="7.24000000000035"/>
        <n v="2.28"/>
        <n v="0.860000000000014"/>
        <n v="1.5"/>
        <n v="-2.31999999999999"/>
        <n v="94.9200000000003"/>
        <n v="-52.75"/>
        <n v="131.85"/>
        <n v="-10.54"/>
        <n v="-284.03"/>
        <n v="-32.1700000000001"/>
        <n v="3.30000000000001"/>
        <n v="-1.32999999999996"/>
        <n v="0.109999999999985"/>
        <n v="6.66999999999993"/>
        <n v="-2.40999999999994"/>
        <n v="-3.64000000000004"/>
        <n v="3.03000000000003"/>
        <n v="3.13"/>
        <n v="-0.210000000000036"/>
        <n v="-2.85999999999996"/>
        <n v="0.559999999999945"/>
        <n v="17.5999999999999"/>
        <n v="12.55"/>
        <n v="-3.84000000000015"/>
        <n v="29.4200000000003"/>
        <n v="-13.5900000000001"/>
        <n v="-21.1700000000001"/>
        <n v="0.239999999999995"/>
        <n v="2.37"/>
        <n v="-2.7"/>
        <n v="0.290000000000006"/>
        <n v="1.8"/>
        <n v="-0.890000000000015"/>
        <n v="3.48000000000002"/>
        <n v="-8.21000000000049"/>
        <n v="18.4800000000005"/>
        <n v="19.9599999999998"/>
        <n v="-4.49999999999977"/>
        <n v="-18.3400000000001"/>
        <n v="-0.220000000000255"/>
        <n v="-8.58000000000004"/>
        <n v="-5.67999999999995"/>
        <n v="4.60000000000002"/>
        <n v="4.57999999999993"/>
        <n v="-14.85"/>
        <n v="4.74000000000001"/>
        <n v="-14.6899999999999"/>
        <n v="-4.78000000000003"/>
        <n v="-2.70999999999992"/>
        <n v="1.49999999999994"/>
        <n v="-10.9499999999999"/>
        <n v="-12.0600000000001"/>
        <n v="11.2"/>
        <n v="-0.0999999999999943"/>
        <n v="1.34999999999997"/>
        <n v="-0.419999999999988"/>
        <n v="0.840000000000003"/>
        <n v="-2.01000000000002"/>
        <n v="2.02000000000007"/>
        <n v="64.3700000000001"/>
        <n v="9.55999999999983"/>
        <n v="-2.25"/>
        <n v="-8.7399999999999"/>
        <n v="36.86"/>
        <n v="-19.05"/>
        <n v="47.1799999999998"/>
        <n v="-9.12000000000035"/>
        <n v="-32.02"/>
        <n v="188.26"/>
        <n v="-95.9500000000003"/>
        <n v="-76.9900000000002"/>
        <n v="-15.3099999999995"/>
        <n v="-13.1900000000001"/>
        <n v="-1.64"/>
        <n v="1.26"/>
        <n v="-0.680000000000003"/>
        <n v="0.370000000000001"/>
        <n v="1.13000000000005"/>
        <n v="0.919999999999959"/>
        <n v="2.12"/>
        <n v="-4.42000000000002"/>
        <n v="-0.329999999999984"/>
        <n v="-3.64999999999998"/>
        <n v="-13.37"/>
        <n v="-5.69999999999999"/>
        <n v="2.94999999999988"/>
        <n v="1.10000000000014"/>
        <n v="-11.2400000000001"/>
        <n v="-17.51"/>
        <n v="2.22000000000003"/>
        <n v="-3.22000000000006"/>
        <n v="6.69000000000006"/>
        <n v="-18.61"/>
        <n v="8.55000000000001"/>
        <n v="-12.85"/>
        <n v="0.229999999999999"/>
        <n v="0.53"/>
        <n v="1.01"/>
        <n v="11.54"/>
        <n v="4.78999999999996"/>
        <n v="72.7600000000001"/>
        <n v="20.3599999999998"/>
        <n v="-80.5799999999999"/>
        <n v="67.2300000000001"/>
        <n v="-6.0300000000002"/>
        <n v="0.919999999999988"/>
        <n v="-1.64000000000001"/>
        <n v="0.880000000000024"/>
        <n v="4.23999999999998"/>
        <n v="-3.95000000000002"/>
        <n v="675.02"/>
        <n v="-279.51"/>
        <n v="-189.85"/>
        <n v="311.14"/>
        <n v="52.74"/>
        <n v="29.46"/>
        <n v="397.32"/>
        <n v="0.650000000000006"/>
        <n v="2.24999999999997"/>
        <n v="-1.02000000000001"/>
        <n v="8.60000000000002"/>
        <n v="-1.55999999999997"/>
        <n v="-4.72000000000006"/>
        <n v="0.420000000000016"/>
        <n v="-0.590000000000032"/>
        <n v="-1.21999999999997"/>
        <n v="-0.269999999999982"/>
        <n v="5.08999999999992"/>
        <n v="9.20000000000005"/>
        <n v="-22.1100000000001"/>
        <n v="-1.59999999999991"/>
        <n v="38.1800000000001"/>
        <n v="-10.8399999999999"/>
        <n v="-29.6400000000001"/>
        <n v="2.26000000000002"/>
        <n v="-2.72999999999999"/>
        <n v="-2.23"/>
        <n v="2.54000000000001"/>
        <n v="-0.760000000000005"/>
        <n v="3.79000000000042"/>
        <n v="-6.6700000000003"/>
        <n v="14.4000000000001"/>
        <n v="18.77"/>
        <n v="-3.25999999999999"/>
        <n v="-11.55"/>
        <n v="-6.68000000000029"/>
        <n v="-7.57000000000005"/>
        <n v="1.49000000000007"/>
        <n v="1.10999999999996"/>
        <n v="-18.7099999999999"/>
        <n v="6.60999999999996"/>
        <n v="-17.02"/>
        <n v="-4.38"/>
        <n v="1.68000000000001"/>
        <n v="-14.93"/>
        <n v="4.99000000000007"/>
        <n v="-13.5100000000001"/>
        <n v="15.15"/>
        <n v="-8.74000000000001"/>
        <n v="6.17000000000002"/>
        <n v="4.83000000000004"/>
        <n v="0.619999999999948"/>
        <n v="-0.860000000000014"/>
        <n v="80.0899999999999"/>
        <n v="-37.9199999999998"/>
        <n v="23.6299999999999"/>
        <n v="5.79000000000019"/>
        <n v="61.0699999999999"/>
        <n v="-8.78999999999996"/>
        <n v="30.8599999999999"/>
        <n v="435.74"/>
        <n v="-425"/>
        <n v="475.73"/>
        <n v="-276.909999999999"/>
        <n v="-93"/>
        <n v="173.8"/>
        <n v="-180.8"/>
        <n v="-1.88"/>
        <n v="0.0500000000000007"/>
        <n v="-0.309999999999999"/>
        <n v="-1.16"/>
        <n v="12"/>
        <n v="-6.14999999999998"/>
        <n v="4.72999999999999"/>
        <n v="3.35000000000002"/>
        <n v="-1.61000000000004"/>
        <n v="-5.99000000000001"/>
        <n v="-6.79999999999996"/>
        <n v="2.95999999999992"/>
        <n v="-10.82"/>
        <n v="2.24000000000007"/>
        <n v="-12.41"/>
        <n v="-5.93999999999997"/>
        <n v="9.28"/>
        <n v="-7.32999999999998"/>
        <n v="9.51999999999995"/>
        <n v="-20.04"/>
        <n v="10.22"/>
        <n v="0.489999999999998"/>
        <n v="-0.239999999999998"/>
        <n v="0.0899999999999999"/>
        <n v="0.209999999999999"/>
        <n v="0.670000000000002"/>
        <n v="0.259999999999998"/>
        <n v="33.6000000000001"/>
        <n v="-27.5800000000002"/>
        <n v="73.0700000000001"/>
        <n v="33.97"/>
        <n v="-78.7000000000002"/>
        <n v="33.9100000000001"/>
        <n v="17.99"/>
        <n v="-0.669999999999959"/>
        <n v="0.969999999999999"/>
        <n v="1.54000000000002"/>
        <n v="0.569999999999993"/>
        <n v="-4"/>
        <n v="-105.49"/>
        <n v="-52.7199999999999"/>
        <n v="-5.26999999999998"/>
        <n v="1053.72"/>
        <n v="338.2"/>
        <n v="0.770000000000039"/>
        <n v="-0.510000000000076"/>
        <n v="-2.82999999999996"/>
        <n v="4.22"/>
        <n v="2.84000000000003"/>
        <n v="-6.55000000000001"/>
        <n v="0.949999999999932"/>
        <n v="1.33000000000004"/>
        <n v="0.699999999999932"/>
        <n v="1.55000000000007"/>
        <n v="9.24000000000024"/>
        <n v="-2.47000000000003"/>
        <n v="-2.43999999999983"/>
        <n v="-1.8900000000001"/>
        <n v="16.8699999999999"/>
        <n v="6.57000000000016"/>
        <n v="-31.8500000000001"/>
        <n v="2.29000000000002"/>
        <n v="-1.70000000000002"/>
        <n v="0.589999999999989"/>
        <n v="-4.22"/>
        <n v="-1.37999999999998"/>
        <n v="2.73"/>
        <n v="2.31999999999999"/>
        <n v="16.54"/>
        <n v="-3.67999999999984"/>
        <n v="5.59999999999968"/>
        <n v="20.9800000000002"/>
        <n v="-1.6400000000001"/>
        <n v="-9.16999999999985"/>
        <n v="5.35999999999996"/>
        <n v="-1.70999999999998"/>
        <n v="-2.73000000000008"/>
        <n v="2.23000000000002"/>
        <n v="-0.21999999999997"/>
        <n v="0.53000000000003"/>
        <n v="-3.22000000000008"/>
        <n v="-1.4500000000001"/>
        <n v="-2.76999999999998"/>
        <n v="6.31"/>
        <n v="2.81"/>
        <n v="-4.00000000000003"/>
        <n v="2.47000000000003"/>
        <n v="3.97"/>
        <n v="-7.33000000000001"/>
        <n v="6.41999999999985"/>
        <n v="19.2000000000003"/>
        <n v="-7.99000000000001"/>
        <n v="-11.2199999999998"/>
        <n v="-22.9400000000002"/>
        <n v="378.37"/>
        <n v="163.26"/>
        <n v="-205.74"/>
        <n v="-85.4200000000001"/>
        <n v="122.23"/>
        <n v="-106.12"/>
        <n v="-111.65"/>
        <n v="-1.2"/>
        <n v="0.729999999999999"/>
        <n v="-0.699999999999999"/>
        <n v="5.92999999999995"/>
        <n v="0.950000000000046"/>
        <n v="2.33999999999998"/>
        <n v="-1.85000000000002"/>
        <n v="4.00000000000006"/>
        <n v="0.200000000000045"/>
        <n v="-0.690000000000055"/>
        <n v="3.77000000000004"/>
        <n v="-1.76000000000005"/>
        <n v="1.0200000000001"/>
        <n v="0.950000000000017"/>
        <n v="5.24000000000001"/>
        <n v="-5.16"/>
        <n v="4.91"/>
        <n v="-9.50999999999999"/>
        <n v="0.809999999999999"/>
        <n v="1.21"/>
        <n v="-0.0400000000000009"/>
        <n v="0.550000000000001"/>
        <n v="-0.780000000000003"/>
        <n v="-6.05999999999995"/>
        <n v="-0.0500000000000114"/>
        <n v="2.05999999999997"/>
        <n v="653.87"/>
        <n v="363.9"/>
        <n v="42.1800000000003"/>
        <n v="163.47"/>
        <n v="-853.39"/>
        <n v="0.52000000000001"/>
        <n v="-2.08000000000001"/>
        <n v="5.88000000000002"/>
        <n v="-1.57999999999998"/>
        <n v="3.37000000000035"/>
        <n v="18.6399999999999"/>
        <n v="24.0200000000002"/>
        <n v="-18.7300000000002"/>
        <n v="-0.539999999999736"/>
        <n v="1.07000000000001"/>
        <n v="-0.120000000000005"/>
        <n v="-0.36999999999999"/>
        <n v="1.56999999999998"/>
        <n v="-1.20999999999999"/>
        <n v="1.55999999999999"/>
        <n v="-6.88000000000011"/>
        <n v="13.6299999999999"/>
        <n v="21.5500000000002"/>
        <n v="-11.8000000000002"/>
        <n v="-5.59999999999991"/>
        <n v="6.53999999999996"/>
        <n v="-6.94"/>
        <n v="4.52999999999997"/>
        <n v="-21.1899999999999"/>
        <n v="-4.04000000000002"/>
        <n v="-2.06"/>
        <n v="6.50000000000006"/>
        <n v="-6.34000000000003"/>
        <n v="3.55000000000007"/>
        <n v="-0.0700000000001069"/>
        <n v="-18.3899999999999"/>
        <n v="10.8"/>
        <n v="-3.57999999999998"/>
        <n v="5.44999999999999"/>
        <n v="14.94"/>
        <n v="-4.63000000000002"/>
        <n v="33.98"/>
        <n v="-4.38999999999999"/>
        <n v="29.19"/>
        <n v="112.77"/>
        <n v="2.9799999999999"/>
        <n v="-2.01999999999998"/>
        <n v="165.17"/>
        <n v="46.8900000000003"/>
        <n v="-73.31"/>
        <n v="54.1199999999999"/>
        <n v="237.32"/>
        <n v="-279.01"/>
        <n v="214.61"/>
        <n v="0.320000000000002"/>
        <n v="-0.420000000000005"/>
        <n v="-0.0699999999999985"/>
        <n v="0.0800000000000001"/>
        <n v="-0.199999999999998"/>
        <n v="0.369999999999999"/>
        <n v="14.93"/>
        <n v="-8.87999999999997"/>
        <n v="3.97999999999999"/>
        <n v="5.54999999999995"/>
        <n v="5.00000000000006"/>
        <n v="-4.44999999999999"/>
        <n v="-0.100000000000051"/>
        <n v="6.22999999999996"/>
        <n v="-3.43999999999994"/>
        <n v="-19.5199999999999"/>
        <n v="-8.99000000000001"/>
        <n v="4.85000000000002"/>
        <n v="10.48"/>
        <n v="6.51000000000005"/>
        <n v="-17.9"/>
        <n v="-3.84999999999997"/>
        <n v="0.0699999999999994"/>
        <n v="0.18"/>
        <n v="1.07"/>
        <n v="26.36"/>
        <n v="-7.23000000000002"/>
        <n v="87.21"/>
        <n v="31.1999999999999"/>
        <n v="-91.2399999999998"/>
        <n v="5.60999999999979"/>
        <n v="53.0300000000001"/>
        <n v="2.46000000000001"/>
        <n v="0.340000000000003"/>
        <n v="2.72999999999999"/>
        <n v="-0.829999999999956"/>
        <n v="5.05000000000001"/>
        <n v="-10.17"/>
        <n v="110.75"/>
        <n v="-163.48"/>
        <n v="880.66"/>
        <n v="385.93"/>
        <n v="-928.77"/>
        <n v="2.27999999999997"/>
        <n v="2.78000000000003"/>
        <n v="-3.90999999999997"/>
        <n v="1.81"/>
        <n v="9.57000000000005"/>
        <n v="-16.14"/>
        <n v="1.71000000000004"/>
        <n v="3.78000000000003"/>
        <n v="-0.380000000000052"/>
        <n v="-1.06999999999999"/>
        <n v="5.86000000000001"/>
        <n v="-6.36000000000001"/>
        <n v="11.6699999999996"/>
        <n v="4.91000000000031"/>
        <n v="14.1799999999996"/>
        <n v="-10.8999999999999"/>
        <n v="5.08000000000038"/>
        <n v="36.4699999999998"/>
        <n v="-76.7800000000002"/>
        <n v="1.74999999999999"/>
        <n v="-1.79999999999998"/>
        <n v="-3.19000000000001"/>
        <n v="0.859999999999999"/>
        <n v="-2.52000000000001"/>
        <n v="14.7"/>
        <n v="20.6899999999996"/>
        <n v="7.8900000000001"/>
        <n v="15.7000000000005"/>
        <n v="-24.6600000000003"/>
        <n v="-11.19"/>
        <n v="1.02999999999997"/>
        <n v="1.60000000000002"/>
        <n v="5.28000000000003"/>
        <n v="-20.0000000000001"/>
        <n v="3.11000000000013"/>
        <n v="-12.6300000000001"/>
        <n v="1.33999999999998"/>
        <n v="4.13"/>
        <n v="-16.15"/>
        <n v="-10.94"/>
        <n v="17.62"/>
        <n v="-8.66000000000003"/>
        <n v="4.73999999999998"/>
        <n v="0.140000000000015"/>
        <n v="7.07000000000002"/>
        <n v="0.379999999999939"/>
        <n v="93.0600000000001"/>
        <n v="-37.6300000000001"/>
        <n v="19.1500000000001"/>
        <n v="85.5500000000002"/>
        <n v="-10.2600000000002"/>
        <n v="35.2600000000001"/>
        <n v="146.74"/>
        <n v="-2.80999999999995"/>
        <n v="60.9500000000001"/>
        <n v="-25.2"/>
        <n v="15.3699999999999"/>
        <n v="-92"/>
        <n v="67.3199999999997"/>
        <n v="-3.58"/>
        <n v="0.360000000000003"/>
        <n v="-1.04"/>
        <n v="0.580000000000002"/>
        <n v="12.78"/>
        <n v="-6.27000000000004"/>
        <n v="3.31000000000006"/>
        <n v="-2.81"/>
        <n v="1.63999999999996"/>
        <n v="-9.81000000000006"/>
        <n v="-3.58999999999998"/>
        <n v="6.61000000000001"/>
        <n v="-21.83"/>
        <n v="5.33999999999992"/>
        <n v="-15.26"/>
        <n v="5.64999999999998"/>
        <n v="-11.99"/>
        <n v="3.00999999999996"/>
        <n v="-9.61999999999998"/>
        <n v="-0.44"/>
        <n v="-0.259999999999999"/>
        <n v="2.25"/>
        <n v="0.0800000000000019"/>
        <n v="0.179999999999996"/>
        <n v="28.6899999999999"/>
        <n v="-1.76999999999998"/>
        <n v="56.48"/>
        <n v="23.64"/>
        <n v="-74.4100000000001"/>
        <n v="40.8700000000001"/>
        <n v="17.73"/>
        <n v="2.95000000000002"/>
        <n v="-0.849999999999994"/>
        <n v="-1.92000000000004"/>
        <n v="1.68000000000004"/>
        <n v="1.98000000000002"/>
        <n v="-8.03000000000003"/>
        <n v="63.2699999999998"/>
        <n v="68.56"/>
        <n v="-253.11"/>
        <n v="200.39"/>
        <n v="1814.05"/>
        <n v="2964.54"/>
        <n v="-1406.52"/>
        <n v="2.36999999999998"/>
        <n v="0.870000000000033"/>
        <n v="1.00000000000003"/>
        <n v="-5.27000000000004"/>
        <n v="4.88"/>
        <n v="4.78"/>
        <n v="-11.82"/>
        <n v="1.95000000000005"/>
        <n v="0.159999999999911"/>
        <n v="2.78000000000009"/>
        <n v="2.18999999999994"/>
        <n v="-0.46999999999997"/>
        <n v="-2.80000000000007"/>
        <n v="16.0200000000002"/>
        <n v="-2.52999999999975"/>
        <n v="7.8599999999999"/>
        <n v="-22.1000000000001"/>
        <n v="18.6900000000001"/>
        <n v="18.26"/>
        <n v="-61.6099999999999"/>
        <n v="1.30999999999999"/>
        <n v="-4.84999999999999"/>
        <n v="-0.100000000000009"/>
        <n v="3.28000000000002"/>
        <n v="15.79"/>
        <n v="-8.93000000000006"/>
        <n v="19.1200000000001"/>
        <n v="16.4499999999998"/>
        <n v="-7.8599999999999"/>
        <n v="-7.51999999999998"/>
        <n v="-14.0799999999997"/>
        <n v="6.57000000000011"/>
        <n v="3.44999999999999"/>
        <n v="-19.13"/>
        <n v="-6.48999999999995"/>
        <n v="-6.44"/>
        <n v="6.52999999999997"/>
        <n v="3.23999999999995"/>
        <n v="-17.79"/>
        <n v="-8.69"/>
        <n v="11.16"/>
        <n v="-3.55000000000001"/>
        <n v="1.66000000000001"/>
        <n v="5.05"/>
        <n v="14.29"/>
        <n v="36.18"/>
        <n v="-1.39999999999998"/>
        <n v="24.7400000000001"/>
        <n v="111.96"/>
        <n v="16.59"/>
        <n v="23.2"/>
        <n v="245.72"/>
        <n v="-25.8499999999999"/>
        <n v="-104.45"/>
        <n v="86.7600000000002"/>
        <n v="210.37"/>
        <n v="-243.12"/>
        <n v="175.17"/>
        <n v="-0.680000000000002"/>
        <n v="-0.0100000000000033"/>
        <n v="0.330000000000002"/>
        <n v="-0.330000000000002"/>
        <n v="-0.179999999999996"/>
        <n v="14.75"/>
        <n v="-8.20999999999998"/>
        <n v="3.72999999999996"/>
        <n v="5.24000000000004"/>
        <n v="0.419999999999959"/>
        <n v="6.40999999999997"/>
        <n v="1.18000000000001"/>
        <n v="-18.64"/>
        <n v="-11.3699999999999"/>
        <n v="2.38999999999999"/>
        <n v="10.26"/>
        <n v="0.469999999999999"/>
        <n v="-4.97"/>
        <n v="8.28999999999999"/>
        <n v="-15.69"/>
        <n v="-7.90999999999997"/>
        <n v="0.0699999999999998"/>
        <n v="-0.32"/>
        <n v="0.980000000000001"/>
        <n v="1.43"/>
        <n v="-1.07"/>
        <n v="-0.449999999999932"/>
        <n v="-9.22000000000003"/>
        <n v="22.7399999999999"/>
        <n v="26.99"/>
        <n v="-58.2099999999999"/>
        <n v="-20.25"/>
        <n v="41.3900000000001"/>
        <n v="2.5"/>
        <n v="0.830000000000013"/>
        <n v="-1.10000000000002"/>
        <n v="4.41"/>
        <n v="-8.98999999999998"/>
        <n v="-184.56"/>
        <n v="142.38"/>
        <n v="769.92"/>
        <n v="595.88"/>
        <n v="-1064.55"/>
        <n v="3.03999999999996"/>
        <n v="3.2700000000001"/>
        <n v="-2.90000000000009"/>
        <n v="0.510000000000048"/>
        <n v="8.80999999999995"/>
        <n v="-14.4399999999999"/>
        <n v="-0.159999999999968"/>
        <n v="-1.19999999999999"/>
        <n v="6.20999999999992"/>
        <n v="-6.65999999999997"/>
        <n v="12.5200000000002"/>
        <n v="8.52999999999975"/>
        <n v="17.46"/>
        <n v="-6.12000000000012"/>
        <n v="-2.41000000000008"/>
        <n v="31.5800000000002"/>
        <n v="-67.1100000000001"/>
        <n v="-1.27000000000001"/>
        <n v="-2.17000000000002"/>
        <n v="-2.98999999999998"/>
        <n v="0.869999999999976"/>
        <n v="-2.11999999999996"/>
        <n v="3.87999999999997"/>
        <n v="14.6600000000001"/>
        <n v="-0.890000000000327"/>
        <n v="20.2"/>
        <n v="8.46000000000026"/>
        <n v="-11.4900000000002"/>
        <n v="16.5900000000001"/>
        <n v="-25.5799999999999"/>
        <n v="3.70000000000005"/>
        <n v="-0.389999999999986"/>
        <n v="-2.86000000000007"/>
        <n v="6.66000000000008"/>
        <n v="-23.35"/>
        <n v="0.629999999999996"/>
        <n v="-8.70000000000005"/>
        <n v="4.34999999999997"/>
        <n v="-2.50000000000006"/>
        <n v="5.07000000000005"/>
        <n v="-18.43"/>
        <n v="-10.01"/>
        <n v="10.85"/>
        <n v="-7.13999999999999"/>
        <n v="7.34999999999998"/>
        <n v="16.85"/>
        <n v="-9.04000000000002"/>
        <n v="5.01000000000002"/>
        <n v="38.5599999999999"/>
        <n v="-28.12"/>
        <n v="33.99"/>
        <n v="-11.17"/>
        <n v="131.55"/>
        <n v="-35.52"/>
        <n v="38.2100000000002"/>
        <n v="281.63"/>
        <n v="-43.9300000000001"/>
        <n v="-82.6299999999999"/>
        <n v="42.8800000000001"/>
        <n v="177.63"/>
        <n v="-192.31"/>
        <n v="183.85"/>
        <n v="-1.74"/>
        <n v="0.119999999999997"/>
        <n v="-0.829999999999995"/>
        <n v="0.389999999999997"/>
        <n v="14.74"/>
        <n v="-9.28999999999999"/>
        <n v="4.45000000000002"/>
        <n v="6.41999999999999"/>
        <n v="-4.58999999999998"/>
        <n v="4.15000000000003"/>
        <n v="0.969999999999971"/>
        <n v="-8.36000000000007"/>
        <n v="6.99000000000007"/>
        <n v="-5.97000000000003"/>
        <n v="7.81"/>
        <n v="1.67000000000002"/>
        <n v="-4.66000000000003"/>
        <n v="9.66"/>
        <n v="-20.13"/>
        <n v="1.92000000000002"/>
        <n v="-7.31"/>
        <n v="-0.089999999999999"/>
        <n v="-0.16"/>
        <n v="-0.65"/>
        <n v="17.2"/>
        <n v="-10.9900000000002"/>
        <n v="43.6000000000001"/>
        <n v="21.68"/>
        <n v="-50.8299999999999"/>
        <n v="-20.4100000000001"/>
        <n v="20.47"/>
        <n v="2.41999999999996"/>
        <n v="-3.14000000000002"/>
        <n v="4.15000000000001"/>
        <n v="-7.44999999999999"/>
        <n v="-0.0199999999999818"/>
        <n v="-68.5500000000001"/>
        <n v="36.9300000000001"/>
        <n v="-100.2"/>
        <n v="1065.23"/>
        <n v="493.4"/>
        <n v="-917.3"/>
        <n v="1.09000000000009"/>
        <n v="5.54999999999998"/>
        <n v="1.05000000000001"/>
        <n v="0.240000000000009"/>
        <n v="8.88000000000002"/>
        <n v="-11.97"/>
        <n v="-2.89999999999998"/>
        <n v="5.11999999999995"/>
        <n v="-6.77999999999997"/>
        <n v="11.4799999999998"/>
        <n v="20.6599999999999"/>
        <n v="7.06999999999994"/>
        <n v="9.22000000000026"/>
        <n v="-17.0099999999998"/>
        <n v="32.0699999999995"/>
        <n v="-54.3299999999997"/>
        <n v="2.32000000000002"/>
        <n v="-3.82000000000004"/>
        <n v="-2.42999999999998"/>
        <n v="0.529999999999987"/>
        <n v="1.49999999999999"/>
        <n v="24.3899999999999"/>
        <n v="14.9200000000001"/>
        <n v="-20.03"/>
        <n v="-25.3700000000001"/>
        <n v="6.03999999999996"/>
        <n v="-7.73000000000002"/>
        <n v="0.339999999999975"/>
        <n v="-11.07"/>
        <n v="9.11999999999995"/>
        <n v="-5.05000000000007"/>
        <n v="-3.41000000000003"/>
        <n v="-9.80999999999995"/>
        <n v="7.25000000000006"/>
        <n v="-10.1900000000001"/>
        <n v="8.93000000000004"/>
        <n v="-5.44000000000003"/>
        <n v="2.45000000000005"/>
        <n v="24.49"/>
        <n v="-2.49000000000001"/>
        <n v="48.01"/>
        <n v="8.55999999999983"/>
        <n v="68.3100000000002"/>
        <n v="-50.3099999999999"/>
        <n v="38.2399999999998"/>
        <n v="25.8099999999997"/>
        <n v="-4.81999999999994"/>
        <n v="143.64"/>
        <n v="-42.6399999999999"/>
        <n v="-18.3099999999999"/>
        <n v="-74.81"/>
        <n v="38.7299999999998"/>
        <n v="-0.449999999999996"/>
        <n v="2.77999999999999"/>
        <n v="0.520000000000003"/>
        <n v="12.82"/>
        <n v="-9.22999999999999"/>
        <n v="8.09"/>
        <n v="0.780000000000001"/>
        <n v="5.42000000000002"/>
        <n v="-3.91999999999999"/>
        <n v="4.16999999999996"/>
        <n v="-5.83999999999992"/>
        <n v="-6.94000000000006"/>
        <n v="-0.439999999999941"/>
        <n v="-10.59"/>
        <n v="7.46000000000004"/>
        <n v="9.40000000000001"/>
        <n v="-7.46000000000001"/>
        <n v="6.69"/>
        <n v="-11.73"/>
        <n v="7.60999999999999"/>
        <n v="-0.0300000000000003"/>
        <n v="0.159999999999998"/>
        <n v="-0.37"/>
        <n v="0.329999999999999"/>
        <n v="39.47"/>
        <n v="-30.5"/>
        <n v="23.2500000000001"/>
        <n v="23.93"/>
        <n v="-63.8900000000001"/>
        <n v="11.0200000000001"/>
        <n v="0.150000000000006"/>
        <n v="5.64000000000002"/>
        <n v="2.41999999999999"/>
        <n v="2.54000000000002"/>
        <n v="4.56999999999997"/>
        <n v="-5.91999999999999"/>
        <n v="-21.08"/>
        <n v="52.72"/>
        <n v="-10.5300000000001"/>
        <n v="-157.58"/>
        <n v="241.26"/>
        <n v="-2.66000000000003"/>
        <n v="9.63000000000002"/>
        <n v="2.38000000000002"/>
        <n v="-5.05000000000004"/>
        <n v="8.70999999999998"/>
        <n v="2.11000000000007"/>
        <n v="5.41999999999996"/>
        <n v="-3.65000000000003"/>
        <n v="4.97000000000008"/>
        <n v="-5.88000000000011"/>
        <n v="-7.58000000000038"/>
        <n v="41.5700000000002"/>
        <n v="11.9200000000001"/>
        <n v="15.1299999999994"/>
        <n v="-29.1999999999996"/>
        <n v="33.71"/>
        <n v="-40.6700000000001"/>
        <n v="-1.97000000000001"/>
        <n v="-5.74999999999999"/>
        <n v="-1.26999999999998"/>
        <n v="-0.770000000000025"/>
        <n v="3.08000000000001"/>
        <n v="18.3599999999997"/>
        <n v="15.6000000000001"/>
        <n v="18.2199999999996"/>
        <n v="-21.6099999999997"/>
        <n v="12.4400000000003"/>
        <n v="-25.1200000000003"/>
        <n v="-4.00999999999999"/>
        <n v="-4.09000000000003"/>
        <n v="6.04000000000008"/>
        <n v="-8.16000000000008"/>
        <n v="-16.6900000000001"/>
        <n v="0.130000000000052"/>
        <n v="-3.11000000000001"/>
        <n v="4.89999999999998"/>
        <n v="-5.72000000000003"/>
        <n v="-12.99"/>
        <n v="5.78999999999999"/>
        <n v="-1.88999999999996"/>
        <n v="1.16999999999999"/>
        <n v="-5.43000000000001"/>
        <n v="-1.85000000000005"/>
        <n v="16.86"/>
        <n v="39.4"/>
        <n v="-3.31999999999994"/>
        <n v="-10.8700000000001"/>
        <n v="22.24"/>
        <n v="31.8699999999998"/>
        <n v="-85.0699999999997"/>
        <n v="140.12"/>
        <n v="62.8900000000003"/>
        <n v="-45.0700000000002"/>
        <n v="-223.57"/>
        <n v="240"/>
        <n v="-315.74"/>
        <n v="-2.3"/>
        <n v="2.77"/>
        <n v="-0.84"/>
        <n v="-0.0700000000000038"/>
        <n v="-0.0999999999999979"/>
        <n v="1.73999999999995"/>
        <n v="-2.83000000000004"/>
        <n v="3.51999999999998"/>
        <n v="-6.32999999999998"/>
        <n v="3.06"/>
        <n v="-7.11000000000001"/>
        <n v="-5.82000000000005"/>
        <n v="-9.78999999999991"/>
        <n v="-0.0500000000000682"/>
        <n v="4.24000000000001"/>
        <n v="-4.12999999999994"/>
        <n v="-1.80000000000007"/>
        <n v="-22.59"/>
        <n v="0.889999999999958"/>
        <n v="-2.33999999999998"/>
        <n v="0.859999999999985"/>
        <n v="10.95"/>
        <n v="-22.38"/>
        <n v="0.330000000000001"/>
        <n v="-0.240000000000002"/>
        <n v="0.410000000000001"/>
        <n v="0.33"/>
        <n v="1.72"/>
        <n v="23"/>
        <n v="9.90999999999986"/>
        <n v="62.2700000000001"/>
        <n v="24.9300000000001"/>
        <n v="-74.9399999999999"/>
        <n v="56.77"/>
        <n v="3.24999999999977"/>
        <n v="1.58999999999998"/>
        <n v="-0.409999999999968"/>
        <n v="1.04999999999998"/>
        <n v="2.88999999999999"/>
        <n v="305.85"/>
        <n v="-89.6499999999999"/>
        <n v="-10.5400000000004"/>
        <n v="200.400000000001"/>
        <n v="574.1"/>
        <n v="-192.44"/>
        <n v="2.18999999999997"/>
        <n v="1.10999999999999"/>
        <n v="0.719999999999999"/>
        <n v="5.56000000000003"/>
        <n v="-2.57000000000002"/>
        <n v="-3.65000000000001"/>
        <n v="0.470000000000027"/>
        <n v="3.15000000000003"/>
        <n v="1.09000000000003"/>
        <n v="11.8399999999997"/>
        <n v="2.3900000000001"/>
        <n v="3.73000000000047"/>
        <n v="26.77"/>
        <n v="-15.8100000000004"/>
        <n v="-23.3299999999999"/>
        <n v="0.75"/>
        <n v="0.890000000000001"/>
        <n v="-0.779999999999987"/>
        <n v="-0.479999999999976"/>
        <n v="2.14999999999998"/>
        <n v="-1.27999999999999"/>
        <n v="3.09999999999991"/>
        <n v="-8.5799999999997"/>
        <n v="19.52"/>
        <n v="20.4699999999998"/>
        <n v="-5.23999999999978"/>
        <n v="-18.8000000000002"/>
        <n v="0.909999999999855"/>
        <n v="0.499999999999943"/>
        <n v="-4.01999999999998"/>
        <n v="-4.08999999999992"/>
        <n v="-12.1200000000001"/>
        <n v="1.63000000000005"/>
        <n v="-6.30000000000001"/>
        <n v="-4.83999999999998"/>
        <n v="-0.0400000000000205"/>
        <n v="-1.32000000000005"/>
        <n v="-10.96"/>
        <n v="4.57000000000005"/>
        <n v="2.19"/>
        <n v="5.49999999999997"/>
        <n v="16.6199999999999"/>
        <n v="36.13"/>
        <n v="32.0600000000001"/>
        <n v="-8.57000000000005"/>
        <n v="-26.3099999999999"/>
        <n v="13.3000000000001"/>
        <n v="42.0699999999998"/>
        <n v="-38.6799999999998"/>
        <n v="-83.51"/>
        <n v="66.6799999999996"/>
        <n v="18.1799999999998"/>
        <n v="-66.2999999999995"/>
        <n v="95.7499999999998"/>
        <n v="-109.19"/>
        <n v="-1.50999999999999"/>
        <n v="0.900000000000002"/>
        <n v="-0.300000000000004"/>
        <n v="3.56"/>
        <n v="3.05000000000001"/>
        <n v="-0.520000000000039"/>
        <n v="2.43000000000001"/>
        <n v="2.36000000000001"/>
        <n v="-2.02999999999997"/>
        <n v="-18.3499999999999"/>
        <n v="-6.70000000000005"/>
        <n v="10.6700000000001"/>
        <n v="8.02999999999992"/>
        <n v="-12.61"/>
        <n v="-9.16999999999996"/>
        <n v="5.51999999999995"/>
        <n v="-10.3499999999999"/>
        <n v="4.44000000000005"/>
        <n v="-7.01000000000002"/>
        <n v="5.86000000000004"/>
        <n v="-11.92"/>
        <n v="0.59"/>
        <n v="-0.21"/>
        <n v="-0.210000000000001"/>
        <n v="5.96999999999991"/>
        <n v="12.42"/>
        <n v="90.9500000000001"/>
        <n v="-11.4100000000001"/>
        <n v="-55.1999999999998"/>
        <n v="34.2899999999997"/>
        <n v="-4.65999999999974"/>
        <n v="-0.0200000000000102"/>
        <n v="2.28999999999999"/>
        <n v="0.590000000000032"/>
        <n v="-6.08000000000001"/>
        <n v="179.31"/>
        <n v="342.79"/>
        <n v="-210.95"/>
        <n v="-21.0900000000001"/>
        <n v="-42.1899999999998"/>
        <n v="335.12"/>
        <n v="-78.2499999999998"/>
        <n v="1.18999999999997"/>
        <n v="2.64000000000001"/>
        <n v="-2.12"/>
        <n v="2.74000000000001"/>
        <n v="-8.72999999999996"/>
        <n v="-0.0200000000000387"/>
        <n v="2.88000000000005"/>
        <n v="3.4799999999999"/>
        <n v="-0.519999999999925"/>
        <n v="-1.35000000000002"/>
        <n v="10.6600000000001"/>
        <n v="7.62999999999988"/>
        <n v="-9.94999999999982"/>
        <n v="8.74000000000024"/>
        <n v="5.97999999999979"/>
        <n v="7.95999999999981"/>
        <n v="-46.8799999999997"/>
        <n v="-1.14999999999999"/>
        <n v="-2.02000000000001"/>
        <n v="-0.129999999999995"/>
        <n v="5.18000000000001"/>
        <n v="-2.95999999999999"/>
        <n v="13.1299999999999"/>
        <n v="-8.01999999999998"/>
        <n v="17.8800000000003"/>
        <n v="21.6799999999998"/>
        <n v="-16.7900000000002"/>
        <n v="-9.47999999999979"/>
        <n v="5.83999999999998"/>
        <n v="-0.630000000000052"/>
        <n v="-1.40999999999997"/>
        <n v="3.46999999999997"/>
        <n v="-3.96999999999997"/>
        <n v="4.43999999999994"/>
        <n v="5.26000000000005"/>
        <n v="-0.550000000000068"/>
        <n v="-1.14000000000004"/>
        <n v="3.36000000000007"/>
        <n v="-4.38000000000011"/>
        <n v="4.30000000000001"/>
        <n v="-4.91999999999996"/>
        <n v="6.14000000000002"/>
        <n v="1.11000000000004"/>
        <n v="-2.06000000000003"/>
        <n v="4.44"/>
        <n v="-5.93000000000004"/>
        <n v="4.47"/>
        <n v="-5.62999999999997"/>
        <n v="5.50000000000011"/>
        <n v="8.00999999999976"/>
        <n v="4.02000000000021"/>
        <n v="-6.45000000000016"/>
        <n v="-0.259999999999877"/>
        <n v="163.349999999999"/>
        <n v="32.3300000000004"/>
        <n v="38.3300000000004"/>
        <n v="-219.87"/>
        <n v="226.8"/>
        <n v="-140.18"/>
        <n v="-1.09"/>
        <n v="-0.899999999999999"/>
        <n v="-0.280000000000001"/>
        <n v="-0.449999999999992"/>
        <n v="0.309999999999992"/>
        <n v="5.80000000000001"/>
        <n v="-5.08000000000004"/>
        <n v="4.33000000000004"/>
        <n v="-5.21000000000004"/>
        <n v="8.88999999999999"/>
        <n v="-4.29000000000002"/>
        <n v="-0.420000000000016"/>
        <n v="0.760000000000048"/>
        <n v="0.649999999999977"/>
        <n v="-3.3900000000001"/>
        <n v="5.28999999999996"/>
        <n v="-4.70000000000005"/>
        <n v="-7.52999999999997"/>
        <n v="8.00999999999999"/>
        <n v="-11.34"/>
        <n v="0.47"/>
        <n v="-0.0299999999999985"/>
        <n v="0.869999999999998"/>
        <n v="43.9099999999999"/>
        <n v="33.8200000000003"/>
        <n v="37.4999999999998"/>
        <n v="-82.0299999999999"/>
        <n v="59.6199999999999"/>
        <n v="-5.01999999999998"/>
        <n v="-4.53999999999999"/>
        <n v="3.31"/>
        <n v="0.00999999999996248"/>
        <n v="-2.91"/>
        <n v="-0.549999999999983"/>
        <n v="416.6"/>
        <n v="-73.8300000000002"/>
        <n v="26.3699999999999"/>
        <n v="411.31"/>
        <n v="-437.67"/>
        <n v="283.61"/>
        <n v="-38.4300000000001"/>
        <n v="1.63000000000002"/>
        <n v="3.50999999999996"/>
        <n v="-2.78"/>
        <n v="7.95000000000005"/>
        <n v="-3.16000000000005"/>
        <n v="-0.190000000000055"/>
        <n v="3.08000000000004"/>
        <n v="-3.53999999999996"/>
        <n v="1.62"/>
        <n v="11.2500000000002"/>
        <n v="-33.1100000000001"/>
        <n v="-11.0500000000002"/>
        <n v="34.4400000000003"/>
        <n v="-17.6600000000003"/>
        <n v="-7.40999999999963"/>
        <n v="-0.069999999999979"/>
        <n v="0.11999999999999"/>
        <n v="-2.18000000000001"/>
        <n v="2.75999999999999"/>
        <n v="-10.9100000000001"/>
        <n v="20.3700000000001"/>
        <n v="19.1600000000001"/>
        <n v="-9.00999999999999"/>
        <n v="-19.2900000000002"/>
        <n v="6.03999999999974"/>
        <n v="7.65999999999991"/>
        <n v="4.22000000000008"/>
        <n v="-12.3"/>
        <n v="-0.57000000000005"/>
        <n v="-23.21"/>
        <n v="4.02000000000004"/>
        <n v="-9.48000000000002"/>
        <n v="0.0500000000000682"/>
        <n v="-18.3300000000001"/>
        <n v="12.87"/>
        <n v="0.0800000000000125"/>
        <n v="-2.15000000000003"/>
        <n v="0.300000000000011"/>
        <n v="-1.83000000000001"/>
        <n v="1.18000000000004"/>
        <n v="6.28999999999996"/>
        <n v="79"/>
        <n v="4.93000000000006"/>
        <n v="-26.6200000000001"/>
        <n v="23.5500000000002"/>
        <n v="5.67999999999984"/>
        <n v="81.5700000000002"/>
        <n v="-26.8800000000001"/>
        <n v="45.1099999999997"/>
        <n v="112.02"/>
        <n v="-88.6300000000001"/>
        <n v="-50.75"/>
        <n v="4.68000000000029"/>
        <n v="-58.9400000000005"/>
        <n v="-2.49"/>
        <n v="-1.38"/>
        <n v="-1.4"/>
        <n v="0.0899999999999963"/>
        <n v="4.13000000000005"/>
        <n v="-0.139999999999986"/>
        <n v="3.10000000000002"/>
        <n v="-6.56"/>
        <n v="0.239999999999952"/>
        <n v="-2.88999999999993"/>
        <n v="-19.22"/>
        <n v="-2.14000000000004"/>
        <n v="10.18"/>
        <n v="0.180000000000064"/>
        <n v="-7.82999999999998"/>
        <n v="-3.38000000000011"/>
        <n v="-27.46"/>
        <n v="-3.50999999999993"/>
        <n v="5.91999999999999"/>
        <n v="4.54999999999998"/>
        <n v="-16.49"/>
        <n v="8.44000000000003"/>
        <n v="-20.83"/>
        <n v="-0.29"/>
        <n v="-0.369999999999998"/>
        <n v="0.0799999999999974"/>
        <n v="0.340000000000001"/>
        <n v="0.52"/>
        <n v="1.71"/>
        <n v="28.3499999999999"/>
        <n v="-15.22"/>
        <n v="89.79"/>
        <n v="21.6"/>
        <n v="-86.18"/>
        <n v="73.6599999999999"/>
        <n v="-4.7700000000001"/>
        <n v="1.19999999999999"/>
        <n v="-1.74999999999997"/>
        <n v="0.72999999999999"/>
        <n v="-2.70000000000005"/>
        <n v="-1.72999999999996"/>
        <n v="601.16"/>
        <n v="-274.23"/>
        <n v="-158.2"/>
        <n v="131.83"/>
        <n v="137.12"/>
        <n v="380.56"/>
        <n v="515.21"/>
        <n v="0.200000000000017"/>
        <n v="2.91999999999996"/>
        <n v="-3.88"/>
        <n v="-2.04000000000005"/>
        <n v="1.93000000000001"/>
        <n v="3.06000000000006"/>
        <n v="0.909999999999968"/>
        <n v="-1.46999999999997"/>
        <n v="10.4200000000001"/>
        <n v="-21.51"/>
        <n v="-4.88000000000011"/>
        <n v="44.8699999999999"/>
        <n v="-17.5"/>
        <n v="-15.6900000000001"/>
        <n v="0.97999999999999"/>
        <n v="-2.97999999999999"/>
        <n v="5.57000000000001"/>
        <n v="-10.25"/>
        <n v="10.7100000000003"/>
        <n v="23.77"/>
        <n v="-0.930000000000064"/>
        <n v="-16.3299999999999"/>
        <n v="9.00999999999999"/>
        <n v="-6.57000000000005"/>
        <n v="-5.16999999999996"/>
        <n v="-9.98000000000002"/>
        <n v="4.0800000000001"/>
        <n v="-9.83000000000004"/>
        <n v="-14.47"/>
        <n v="-2.98999999999995"/>
        <n v="-8.13"/>
        <n v="3.63999999999993"/>
        <n v="4.27999999999997"/>
        <n v="-12.2499999999999"/>
        <n v="11.97"/>
        <n v="-3.49999999999997"/>
        <n v="11.62"/>
        <n v="-0.919999999999988"/>
        <n v="0.909999999999997"/>
        <n v="-1.95000000000002"/>
        <n v="2.19000000000003"/>
        <n v="63.0100000000002"/>
        <n v="1.17999999999984"/>
        <n v="68.49"/>
        <n v="-11.5999999999999"/>
        <n v="33.04"/>
        <n v="-20.8"/>
        <n v="49.5699999999999"/>
        <n v="207.23"/>
        <n v="-230.75"/>
        <n v="200.62"/>
        <n v="-160.87"/>
        <n v="77.6399999999997"/>
        <n v="-75.3199999999997"/>
        <n v="3"/>
        <n v="-0.490000000000002"/>
        <n v="-1.34"/>
        <n v="0.180000000000003"/>
        <n v="2.41"/>
        <n v="-0.949999999999999"/>
        <n v="0.41"/>
        <n v="6.47000000000003"/>
        <n v="-2.82999999999998"/>
        <n v="4.38999999999999"/>
        <n v="-3.96000000000004"/>
        <n v="1.12000000000006"/>
        <n v="-4.37"/>
        <n v="-11.5300000000001"/>
        <n v="-7.69999999999999"/>
        <n v="-11.3799999999999"/>
        <n v="2.81999999999994"/>
        <n v="-6.81999999999994"/>
        <n v="8.76999999999998"/>
        <n v="-21.4800000000001"/>
        <n v="-6.13999999999999"/>
        <n v="-7.24000000000004"/>
        <n v="8.08000000000001"/>
        <n v="-11.06"/>
        <n v="2.52000000000004"/>
        <n v="-7.12000000000003"/>
        <n v="0.260000000000001"/>
        <n v="0.669999999999999"/>
        <n v="32.1800000000002"/>
        <n v="12.5499999999998"/>
        <n v="83.12"/>
        <n v="5.27999999999997"/>
        <n v="-79.85"/>
        <n v="37.5100000000001"/>
        <n v="10.0699999999999"/>
        <n v="1.66999999999996"/>
        <n v="0.0200000000000102"/>
        <n v="-6.22"/>
        <n v="311.12"/>
        <n v="-73.8"/>
        <n v="-105.48"/>
        <n v="464.06"/>
        <n v="475.69"/>
        <n v="-477.54"/>
        <n v="3.46000000000001"/>
        <n v="-5.34000000000006"/>
        <n v="-0.379999999999967"/>
        <n v="4.93999999999997"/>
        <n v="2.37000000000003"/>
        <n v="-8.89000000000002"/>
        <n v="1.04999999999995"/>
        <n v="-0.279999999999973"/>
        <n v="2.48000000000002"/>
        <n v="-1.64000000000004"/>
        <n v="15.1700000000001"/>
        <n v="-27.0700000000002"/>
        <n v="0.290000000000191"/>
        <n v="19.3899999999999"/>
        <n v="4.69999999999982"/>
        <n v="-48.6099999999999"/>
        <n v="1.30999999999997"/>
        <n v="1.49000000000002"/>
        <n v="-3.01000000000002"/>
        <n v="-0.429999999999993"/>
        <n v="4.58"/>
        <n v="-0.670000000000002"/>
        <n v="-7.50999999999954"/>
        <n v="15.0799999999997"/>
        <n v="20.9699999999998"/>
        <n v="-10.5599999999997"/>
        <n v="-10.3800000000003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65.6843287037" refreshedBy="ENGR. ISRAEL" recordCount="144">
  <cacheSource type="worksheet">
    <worksheetSource ref="A1:R145" sheet="Ogun"/>
  </cacheSource>
  <cacheFields count="18">
    <cacheField name="PARAMETER" numFmtId="0">
      <sharedItems count="18">
        <s v="TS"/>
        <s v="T2M"/>
        <s v="QV2M"/>
        <s v="RH2M"/>
        <s v="WD2M"/>
        <s v="WS2M"/>
        <s v="T2MWET"/>
        <s v="T2M_MAX"/>
        <s v="T2M_MIN"/>
        <s v="GWETROOT"/>
        <s v="CLOUD_AMT"/>
        <s v="ALLSKY_SFC_UVA"/>
        <s v="PRECTOTCORR_SUM"/>
        <s v="ALLSKY_SFC_SW_DWN"/>
        <s v="CLRSKY_SFC_SW_DWN"/>
        <s v="ALLSKY_SFC_PAR_TOT"/>
        <s v="ALLSKY_SFC_SW_DIFF"/>
        <s v="CLRSKY_SFC_PAR_TOT"/>
      </sharedItems>
    </cacheField>
    <cacheField name="YEAR" numFmtId="0">
      <sharedItems containsSemiMixedTypes="0" containsString="0" containsNumber="1" containsInteger="1" minValue="2015" maxValue="2022" count="8">
        <n v="2015"/>
        <n v="2016"/>
        <n v="2017"/>
        <n v="2018"/>
        <n v="2019"/>
        <n v="2020"/>
        <n v="2021"/>
        <n v="2022"/>
      </sharedItems>
    </cacheField>
    <cacheField name="JAN" numFmtId="0">
      <sharedItems containsSemiMixedTypes="0" containsString="0" containsNumber="1" minValue="0" maxValue="237.38" count="139">
        <n v="23.3"/>
        <n v="24.33"/>
        <n v="25.59"/>
        <n v="23.89"/>
        <n v="25.85"/>
        <n v="23.88"/>
        <n v="25.98"/>
        <n v="24.11"/>
        <n v="23.68"/>
        <n v="24.72"/>
        <n v="25.72"/>
        <n v="24.32"/>
        <n v="25.93"/>
        <n v="24.39"/>
        <n v="25.94"/>
        <n v="24.4"/>
        <n v="14.1"/>
        <n v="13.98"/>
        <n v="16.91"/>
        <n v="14.4"/>
        <n v="17.33"/>
        <n v="14.34"/>
        <n v="17.21"/>
        <n v="14.83"/>
        <n v="75.94"/>
        <n v="72.12"/>
        <n v="82.19"/>
        <n v="76.5"/>
        <n v="83.19"/>
        <n v="75.56"/>
        <n v="82.88"/>
        <n v="78.12"/>
        <n v="111.06"/>
        <n v="65.31"/>
        <n v="217.5"/>
        <n v="63.12"/>
        <n v="217.56"/>
        <n v="49.31"/>
        <n v="237.38"/>
        <n v="51.88"/>
        <n v="1.25"/>
        <n v="1.06"/>
        <n v="0.97"/>
        <n v="0.96"/>
        <n v="0.98"/>
        <n v="1.14"/>
        <n v="0.91"/>
        <n v="1.11"/>
        <n v="21.22"/>
        <n v="21.73"/>
        <n v="23.91"/>
        <n v="21.87"/>
        <n v="24.25"/>
        <n v="21.86"/>
        <n v="24.19"/>
        <n v="22.18"/>
        <n v="31.6"/>
        <n v="32.58"/>
        <n v="32.08"/>
        <n v="31.79"/>
        <n v="31.97"/>
        <n v="32.22"/>
        <n v="32.28"/>
        <n v="31.4"/>
        <n v="11.45"/>
        <n v="15.27"/>
        <n v="18.05"/>
        <n v="14.22"/>
        <n v="18.66"/>
        <n v="13.22"/>
        <n v="18.74"/>
        <n v="14.29"/>
        <n v="0.71"/>
        <n v="0.63"/>
        <n v="0.7"/>
        <n v="0.75"/>
        <n v="0.74"/>
        <n v="0.68"/>
        <n v="0.77"/>
        <n v="25.62"/>
        <n v="24.12"/>
        <n v="35"/>
        <n v="19.17"/>
        <n v="39.05"/>
        <n v="18.7"/>
        <n v="30.95"/>
        <n v="40.09"/>
        <n v="10.37"/>
        <n v="10.34"/>
        <n v="10.27"/>
        <n v="10.48"/>
        <n v="10.59"/>
        <n v="10.57"/>
        <n v="10.62"/>
        <n v="10.44"/>
        <n v="0"/>
        <n v="21.09"/>
        <n v="79.1"/>
        <n v="27.72"/>
        <n v="17.75"/>
        <n v="17.79"/>
        <n v="17.5"/>
        <n v="18.17"/>
        <n v="17.51"/>
        <n v="18.56"/>
        <n v="18.11"/>
        <n v="18.21"/>
        <n v="18.62"/>
        <n v="18.57"/>
        <n v="18.76"/>
        <n v="18.68"/>
        <n v="18.96"/>
        <n v="18.86"/>
        <n v="18.93"/>
        <n v="19.13"/>
        <n v="89.45"/>
        <n v="89.5"/>
        <n v="88.7"/>
        <n v="90.92"/>
        <n v="89.9"/>
        <n v="91.84"/>
        <n v="91.16"/>
        <n v="89.87"/>
        <n v="9.53"/>
        <n v="9.27"/>
        <n v="8.86"/>
        <n v="9.41"/>
        <n v="8.94"/>
        <n v="9.05"/>
        <n v="8.82"/>
        <n v="9.39"/>
        <n v="94.06"/>
        <n v="93.62"/>
        <n v="95.15"/>
        <n v="93.78"/>
        <n v="97.43"/>
        <n v="93.77"/>
        <n v="95.88"/>
        <n v="94.97"/>
      </sharedItems>
    </cacheField>
    <cacheField name="FEB" numFmtId="0">
      <sharedItems containsSemiMixedTypes="0" containsString="0" containsNumber="1" minValue="0" maxValue="219.25" count="136">
        <n v="26.73"/>
        <n v="26.91"/>
        <n v="26.46"/>
        <n v="26.6"/>
        <n v="26.26"/>
        <n v="25.74"/>
        <n v="26.71"/>
        <n v="26.16"/>
        <n v="26.51"/>
        <n v="26.7"/>
        <n v="26.37"/>
        <n v="26.49"/>
        <n v="26.36"/>
        <n v="26.01"/>
        <n v="26.57"/>
        <n v="26.11"/>
        <n v="18.86"/>
        <n v="17.4"/>
        <n v="17.88"/>
        <n v="18.68"/>
        <n v="18.25"/>
        <n v="16.54"/>
        <n v="17.58"/>
        <n v="17.33"/>
        <n v="87.44"/>
        <n v="79.94"/>
        <n v="83.44"/>
        <n v="86.5"/>
        <n v="85.12"/>
        <n v="78.81"/>
        <n v="81.25"/>
        <n v="81.88"/>
        <n v="218.38"/>
        <n v="209.56"/>
        <n v="197.25"/>
        <n v="219.25"/>
        <n v="211.75"/>
        <n v="124.25"/>
        <n v="218.12"/>
        <n v="216.75"/>
        <n v="1.23"/>
        <n v="1.12"/>
        <n v="0.96"/>
        <n v="1.14"/>
        <n v="1.05"/>
        <n v="1.02"/>
        <n v="1"/>
        <n v="25.3"/>
        <n v="24.59"/>
        <n v="24.69"/>
        <n v="25.17"/>
        <n v="24.87"/>
        <n v="23.8"/>
        <n v="24.65"/>
        <n v="24.26"/>
        <n v="32.14"/>
        <n v="34.1"/>
        <n v="32.82"/>
        <n v="32.9"/>
        <n v="32.35"/>
        <n v="33.38"/>
        <n v="33.34"/>
        <n v="32.66"/>
        <n v="22.44"/>
        <n v="17.26"/>
        <n v="17.71"/>
        <n v="19.51"/>
        <n v="17.06"/>
        <n v="17.64"/>
        <n v="15.22"/>
        <n v="0.68"/>
        <n v="0.58"/>
        <n v="0.66"/>
        <n v="0.73"/>
        <n v="0.64"/>
        <n v="0.7"/>
        <n v="66.05"/>
        <n v="25.61"/>
        <n v="30.97"/>
        <n v="58.88"/>
        <n v="51.62"/>
        <n v="40.69"/>
        <n v="35.62"/>
        <n v="9.89"/>
        <n v="9.54"/>
        <n v="10.25"/>
        <n v="9.81"/>
        <n v="9.77"/>
        <n v="10.09"/>
        <n v="10.03"/>
        <n v="10.83"/>
        <n v="31.64"/>
        <n v="0"/>
        <n v="42.19"/>
        <n v="58.01"/>
        <n v="5.27"/>
        <n v="1.59"/>
        <n v="16.51"/>
        <n v="17.28"/>
        <n v="17.87"/>
        <n v="16.4"/>
        <n v="16.81"/>
        <n v="18.22"/>
        <n v="17.66"/>
        <n v="18.57"/>
        <n v="19.84"/>
        <n v="18.21"/>
        <n v="18.95"/>
        <n v="19.66"/>
        <n v="19.22"/>
        <n v="18.83"/>
        <n v="18.91"/>
        <n v="19.64"/>
        <n v="85.38"/>
        <n v="87.09"/>
        <n v="91.11"/>
        <n v="84.77"/>
        <n v="85.77"/>
        <n v="91.09"/>
        <n v="88.76"/>
        <n v="93.49"/>
        <n v="10.01"/>
        <n v="10.41"/>
        <n v="10.22"/>
        <n v="9.78"/>
        <n v="10.16"/>
        <n v="10.23"/>
        <n v="10.66"/>
        <n v="101.78"/>
        <n v="91.67"/>
        <n v="96.43"/>
        <n v="100.86"/>
        <n v="97.88"/>
        <n v="94.1"/>
        <n v="95.74"/>
        <n v="99.63"/>
      </sharedItems>
    </cacheField>
    <cacheField name="MAR" numFmtId="0">
      <sharedItems containsSemiMixedTypes="0" containsString="0" containsNumber="1" minValue="0.61" maxValue="224.44" count="137">
        <n v="26.82"/>
        <n v="27.73"/>
        <n v="27"/>
        <n v="26.57"/>
        <n v="26.78"/>
        <n v="27.06"/>
        <n v="26.76"/>
        <n v="27.19"/>
        <n v="26.66"/>
        <n v="27.44"/>
        <n v="26.85"/>
        <n v="26.44"/>
        <n v="26.73"/>
        <n v="26.91"/>
        <n v="26.6"/>
        <n v="27.02"/>
        <n v="19.29"/>
        <n v="19.71"/>
        <n v="19.47"/>
        <n v="19.04"/>
        <n v="19.59"/>
        <n v="18.98"/>
        <n v="88.44"/>
        <n v="86.5"/>
        <n v="88.06"/>
        <n v="88.75"/>
        <n v="88.38"/>
        <n v="87.31"/>
        <n v="88.25"/>
        <n v="214.81"/>
        <n v="214.06"/>
        <n v="212.12"/>
        <n v="221.06"/>
        <n v="218.75"/>
        <n v="222.19"/>
        <n v="224.44"/>
        <n v="1.16"/>
        <n v="1.35"/>
        <n v="1.17"/>
        <n v="1.28"/>
        <n v="1.09"/>
        <n v="1.27"/>
        <n v="1.21"/>
        <n v="25.55"/>
        <n v="26.13"/>
        <n v="25.71"/>
        <n v="25.34"/>
        <n v="25.66"/>
        <n v="25.8"/>
        <n v="25.38"/>
        <n v="25.9"/>
        <n v="32.59"/>
        <n v="33.46"/>
        <n v="32.73"/>
        <n v="31.62"/>
        <n v="32.4"/>
        <n v="32.63"/>
        <n v="32.38"/>
        <n v="32.91"/>
        <n v="23.58"/>
        <n v="23.69"/>
        <n v="23.3"/>
        <n v="22.93"/>
        <n v="22.8"/>
        <n v="22.87"/>
        <n v="23.05"/>
        <n v="23.51"/>
        <n v="0.7"/>
        <n v="0.61"/>
        <n v="0.65"/>
        <n v="0.66"/>
        <n v="0.72"/>
        <n v="0.67"/>
        <n v="0.63"/>
        <n v="0.68"/>
        <n v="66.77"/>
        <n v="69.5"/>
        <n v="69.58"/>
        <n v="78"/>
        <n v="75.2"/>
        <n v="84.33"/>
        <n v="82.51"/>
        <n v="85.64"/>
        <n v="10.8"/>
        <n v="11.36"/>
        <n v="12.49"/>
        <n v="12.3"/>
        <n v="12.41"/>
        <n v="11.34"/>
        <n v="10.05"/>
        <n v="10.22"/>
        <n v="200.39"/>
        <n v="116.02"/>
        <n v="68.55"/>
        <n v="10.55"/>
        <n v="26.37"/>
        <n v="94.92"/>
        <n v="65"/>
        <n v="17.28"/>
        <n v="17.48"/>
        <n v="19.27"/>
        <n v="19.13"/>
        <n v="19.31"/>
        <n v="17.8"/>
        <n v="16.58"/>
        <n v="17.18"/>
        <n v="21.33"/>
        <n v="22.05"/>
        <n v="22.5"/>
        <n v="22.69"/>
        <n v="22.46"/>
        <n v="22.08"/>
        <n v="21.04"/>
        <n v="20.31"/>
        <n v="91.02"/>
        <n v="93.32"/>
        <n v="102.43"/>
        <n v="100.74"/>
        <n v="101.99"/>
        <n v="93.99"/>
        <n v="85.59"/>
        <n v="88.73"/>
        <n v="10.34"/>
        <n v="10"/>
        <n v="10.61"/>
        <n v="10.06"/>
        <n v="10.46"/>
        <n v="10.07"/>
        <n v="10.84"/>
        <n v="110.84"/>
        <n v="115.84"/>
        <n v="118.09"/>
        <n v="118.3"/>
        <n v="117.34"/>
        <n v="114.93"/>
        <n v="107.87"/>
        <n v="104.42"/>
      </sharedItems>
    </cacheField>
    <cacheField name="APR" numFmtId="0">
      <sharedItems containsSemiMixedTypes="0" containsString="0" containsNumber="1" minValue="0.62" maxValue="215.75" count="134">
        <n v="26.67"/>
        <n v="27.41"/>
        <n v="26.9"/>
        <n v="26.57"/>
        <n v="27"/>
        <n v="26.78"/>
        <n v="26.8"/>
        <n v="26.16"/>
        <n v="27.21"/>
        <n v="26.83"/>
        <n v="26.46"/>
        <n v="26.94"/>
        <n v="26.64"/>
        <n v="26.73"/>
        <n v="26.15"/>
        <n v="19.35"/>
        <n v="19.9"/>
        <n v="19.59"/>
        <n v="19.29"/>
        <n v="20.02"/>
        <n v="19.53"/>
        <n v="19.41"/>
        <n v="19.1"/>
        <n v="89.06"/>
        <n v="88.12"/>
        <n v="88.56"/>
        <n v="89.12"/>
        <n v="89.75"/>
        <n v="89.44"/>
        <n v="88.38"/>
        <n v="89.94"/>
        <n v="212.62"/>
        <n v="211.56"/>
        <n v="208.19"/>
        <n v="210.5"/>
        <n v="213.06"/>
        <n v="215.75"/>
        <n v="211.06"/>
        <n v="1.04"/>
        <n v="1.23"/>
        <n v="1.13"/>
        <n v="1.26"/>
        <n v="1.15"/>
        <n v="1.16"/>
        <n v="25.53"/>
        <n v="26.08"/>
        <n v="25.75"/>
        <n v="25.44"/>
        <n v="25.98"/>
        <n v="25.65"/>
        <n v="25.64"/>
        <n v="25.21"/>
        <n v="32.38"/>
        <n v="31.87"/>
        <n v="31.48"/>
        <n v="30.76"/>
        <n v="32.05"/>
        <n v="32.16"/>
        <n v="32.47"/>
        <n v="30.63"/>
        <n v="22.78"/>
        <n v="24.11"/>
        <n v="22.89"/>
        <n v="22.95"/>
        <n v="22.97"/>
        <n v="22.34"/>
        <n v="21.93"/>
        <n v="22.61"/>
        <n v="0.7"/>
        <n v="0.62"/>
        <n v="0.66"/>
        <n v="0.65"/>
        <n v="0.72"/>
        <n v="0.67"/>
        <n v="66.09"/>
        <n v="63.26"/>
        <n v="74.93"/>
        <n v="87.45"/>
        <n v="87.19"/>
        <n v="81"/>
        <n v="84.92"/>
        <n v="86.88"/>
        <n v="11.7"/>
        <n v="13.53"/>
        <n v="12.58"/>
        <n v="10.96"/>
        <n v="12.73"/>
        <n v="13.22"/>
        <n v="13.07"/>
        <n v="12.32"/>
        <n v="52.73"/>
        <n v="84.38"/>
        <n v="94.92"/>
        <n v="116.02"/>
        <n v="132.46"/>
        <n v="208.17"/>
        <n v="18.48"/>
        <n v="19.81"/>
        <n v="18.75"/>
        <n v="16.87"/>
        <n v="18.76"/>
        <n v="19.3"/>
        <n v="19.51"/>
        <n v="17.97"/>
        <n v="21.78"/>
        <n v="23.82"/>
        <n v="23.07"/>
        <n v="22.15"/>
        <n v="23.77"/>
        <n v="24.06"/>
        <n v="23.81"/>
        <n v="98.16"/>
        <n v="107.2"/>
        <n v="101.14"/>
        <n v="89.98"/>
        <n v="100.76"/>
        <n v="103.88"/>
        <n v="104.07"/>
        <n v="96.67"/>
        <n v="11.45"/>
        <n v="10.61"/>
        <n v="11.4"/>
        <n v="10.62"/>
        <n v="10.95"/>
        <n v="10.34"/>
        <n v="10.98"/>
        <n v="114.27"/>
        <n v="127.35"/>
        <n v="122.62"/>
        <n v="116.27"/>
        <n v="125.95"/>
        <n v="127.99"/>
        <n v="125.67"/>
        <n v="126.38"/>
      </sharedItems>
    </cacheField>
    <cacheField name="MAY" numFmtId="0">
      <sharedItems containsSemiMixedTypes="0" containsString="0" containsNumber="1" minValue="0.64" maxValue="237.3" count="131">
        <n v="26.23"/>
        <n v="26.51"/>
        <n v="26.58"/>
        <n v="26.04"/>
        <n v="26.46"/>
        <n v="26.71"/>
        <n v="26.48"/>
        <n v="26.4"/>
        <n v="26.22"/>
        <n v="26.36"/>
        <n v="26.5"/>
        <n v="25.94"/>
        <n v="26.39"/>
        <n v="26.52"/>
        <n v="26.26"/>
        <n v="19.41"/>
        <n v="19.53"/>
        <n v="19.1"/>
        <n v="19.47"/>
        <n v="19.29"/>
        <n v="91"/>
        <n v="90.25"/>
        <n v="90.12"/>
        <n v="90.88"/>
        <n v="89.75"/>
        <n v="89.69"/>
        <n v="89.62"/>
        <n v="211.62"/>
        <n v="217.25"/>
        <n v="205"/>
        <n v="216.38"/>
        <n v="214.56"/>
        <n v="213.88"/>
        <n v="214.25"/>
        <n v="210"/>
        <n v="1.12"/>
        <n v="1.19"/>
        <n v="1.05"/>
        <n v="1.04"/>
        <n v="1.11"/>
        <n v="1.16"/>
        <n v="1.09"/>
        <n v="25.4"/>
        <n v="25.46"/>
        <n v="25.58"/>
        <n v="25.11"/>
        <n v="25.49"/>
        <n v="25.57"/>
        <n v="25.3"/>
        <n v="30.73"/>
        <n v="31.13"/>
        <n v="31.29"/>
        <n v="30.62"/>
        <n v="31.31"/>
        <n v="31.85"/>
        <n v="31.53"/>
        <n v="31.56"/>
        <n v="22.9"/>
        <n v="22.72"/>
        <n v="22.48"/>
        <n v="22.51"/>
        <n v="22.88"/>
        <n v="22.49"/>
        <n v="21.94"/>
        <n v="22.83"/>
        <n v="0.72"/>
        <n v="0.64"/>
        <n v="0.7"/>
        <n v="0.67"/>
        <n v="0.74"/>
        <n v="0.68"/>
        <n v="74.17"/>
        <n v="79.95"/>
        <n v="71.78"/>
        <n v="87.06"/>
        <n v="86.37"/>
        <n v="79.49"/>
        <n v="83.63"/>
        <n v="83.72"/>
        <n v="12.91"/>
        <n v="12.39"/>
        <n v="12.66"/>
        <n v="12.16"/>
        <n v="12.72"/>
        <n v="12.84"/>
        <n v="13.23"/>
        <n v="147.66"/>
        <n v="168.75"/>
        <n v="237.3"/>
        <n v="205.66"/>
        <n v="158.2"/>
        <n v="110.48"/>
        <n v="130.02"/>
        <n v="18.36"/>
        <n v="17.41"/>
        <n v="17.97"/>
        <n v="17.47"/>
        <n v="17.88"/>
        <n v="18.25"/>
        <n v="18.77"/>
        <n v="17.38"/>
        <n v="23.91"/>
        <n v="23.84"/>
        <n v="24.08"/>
        <n v="23.62"/>
        <n v="24.25"/>
        <n v="24.07"/>
        <n v="24.26"/>
        <n v="99.69"/>
        <n v="95.22"/>
        <n v="97.53"/>
        <n v="94.45"/>
        <n v="96.9"/>
        <n v="98.71"/>
        <n v="101.4"/>
        <n v="94.06"/>
        <n v="10.69"/>
        <n v="10.51"/>
        <n v="10.36"/>
        <n v="10.34"/>
        <n v="9.8"/>
        <n v="9.79"/>
        <n v="10.5"/>
        <n v="10.23"/>
        <n v="128.48"/>
        <n v="129.23"/>
        <n v="126.15"/>
        <n v="130.03"/>
        <n v="129.21"/>
        <n v="130.09"/>
        <n v="126.41"/>
      </sharedItems>
    </cacheField>
    <cacheField name="JUN" numFmtId="0">
      <sharedItems containsSemiMixedTypes="0" containsString="0" containsNumber="1" minValue="0.67" maxValue="384.96" count="136">
        <n v="25.46"/>
        <n v="25.49"/>
        <n v="25.9"/>
        <n v="25.44"/>
        <n v="25.85"/>
        <n v="25.54"/>
        <n v="25.77"/>
        <n v="25.36"/>
        <n v="25.33"/>
        <n v="25.32"/>
        <n v="25.76"/>
        <n v="25.31"/>
        <n v="25.65"/>
        <n v="25.41"/>
        <n v="25.63"/>
        <n v="25.27"/>
        <n v="18.49"/>
        <n v="18.25"/>
        <n v="18.74"/>
        <n v="18.37"/>
        <n v="18.8"/>
        <n v="18.55"/>
        <n v="91.69"/>
        <n v="90.62"/>
        <n v="90.38"/>
        <n v="90.94"/>
        <n v="91.19"/>
        <n v="91.5"/>
        <n v="90.06"/>
        <n v="217.69"/>
        <n v="223"/>
        <n v="222"/>
        <n v="220.88"/>
        <n v="221.38"/>
        <n v="224.31"/>
        <n v="219"/>
        <n v="227.38"/>
        <n v="1.38"/>
        <n v="1.29"/>
        <n v="1.05"/>
        <n v="1.23"/>
        <n v="1.27"/>
        <n v="1.24"/>
        <n v="1.1"/>
        <n v="24.58"/>
        <n v="24.47"/>
        <n v="24.87"/>
        <n v="24.48"/>
        <n v="24.85"/>
        <n v="24.64"/>
        <n v="24.71"/>
        <n v="29.87"/>
        <n v="30.92"/>
        <n v="31.01"/>
        <n v="30.12"/>
        <n v="30.72"/>
        <n v="30.15"/>
        <n v="31.05"/>
        <n v="30.29"/>
        <n v="22.4"/>
        <n v="21.75"/>
        <n v="21.74"/>
        <n v="21.5"/>
        <n v="22.32"/>
        <n v="21.51"/>
        <n v="22.12"/>
        <n v="0.74"/>
        <n v="0.67"/>
        <n v="0.73"/>
        <n v="0.7"/>
        <n v="0.8"/>
        <n v="0.79"/>
        <n v="71.11"/>
        <n v="72.24"/>
        <n v="79.95"/>
        <n v="75.7"/>
        <n v="74.45"/>
        <n v="77.39"/>
        <n v="75.33"/>
        <n v="77.93"/>
        <n v="10.7"/>
        <n v="10.72"/>
        <n v="11.36"/>
        <n v="11.54"/>
        <n v="11.06"/>
        <n v="11.5"/>
        <n v="11.67"/>
        <n v="11.02"/>
        <n v="210.94"/>
        <n v="232.03"/>
        <n v="284.77"/>
        <n v="263.67"/>
        <n v="384.96"/>
        <n v="348.05"/>
        <n v="242.02"/>
        <n v="361.12"/>
        <n v="15.05"/>
        <n v="15.08"/>
        <n v="15.87"/>
        <n v="16.24"/>
        <n v="15.52"/>
        <n v="16.15"/>
        <n v="16.56"/>
        <n v="15.64"/>
        <n v="22.9"/>
        <n v="23.13"/>
        <n v="23.18"/>
        <n v="23.37"/>
        <n v="23.38"/>
        <n v="23.5"/>
        <n v="23.47"/>
        <n v="23.03"/>
        <n v="82.27"/>
        <n v="82"/>
        <n v="86.73"/>
        <n v="88.1"/>
        <n v="83.81"/>
        <n v="87.13"/>
        <n v="89.27"/>
        <n v="84.54"/>
        <n v="9.8"/>
        <n v="9.11"/>
        <n v="9.77"/>
        <n v="10.06"/>
        <n v="9.58"/>
        <n v="10.19"/>
        <n v="9.83"/>
        <n v="9.64"/>
        <n v="122.94"/>
        <n v="123.7"/>
        <n v="124.26"/>
        <n v="125.55"/>
        <n v="124.85"/>
        <n v="126.09"/>
        <n v="125.34"/>
        <n v="122.8"/>
      </sharedItems>
    </cacheField>
    <cacheField name="JUL" numFmtId="0">
      <sharedItems containsSemiMixedTypes="0" containsString="0" containsNumber="1" minValue="0.67" maxValue="375.16" count="139">
        <n v="25.26"/>
        <n v="25.15"/>
        <n v="24.99"/>
        <n v="25.17"/>
        <n v="25.2"/>
        <n v="24.64"/>
        <n v="25.08"/>
        <n v="24.87"/>
        <n v="25"/>
        <n v="24.91"/>
        <n v="24.79"/>
        <n v="24.97"/>
        <n v="25.01"/>
        <n v="24.44"/>
        <n v="24.84"/>
        <n v="24.69"/>
        <n v="17.82"/>
        <n v="17.7"/>
        <n v="17.76"/>
        <n v="17.94"/>
        <n v="18.19"/>
        <n v="17.52"/>
        <n v="17.46"/>
        <n v="90"/>
        <n v="90.06"/>
        <n v="91.06"/>
        <n v="90.94"/>
        <n v="91.69"/>
        <n v="91.44"/>
        <n v="89.38"/>
        <n v="91.12"/>
        <n v="221.75"/>
        <n v="220.06"/>
        <n v="221.44"/>
        <n v="225.12"/>
        <n v="222.62"/>
        <n v="228.69"/>
        <n v="224.88"/>
        <n v="228.5"/>
        <n v="1.45"/>
        <n v="1.43"/>
        <n v="1.33"/>
        <n v="1.38"/>
        <n v="1.57"/>
        <n v="1.47"/>
        <n v="24.08"/>
        <n v="24"/>
        <n v="23.98"/>
        <n v="24.14"/>
        <n v="24.26"/>
        <n v="23.67"/>
        <n v="23.86"/>
        <n v="23.88"/>
        <n v="29.8"/>
        <n v="29.93"/>
        <n v="29.61"/>
        <n v="30.12"/>
        <n v="29.91"/>
        <n v="29.31"/>
        <n v="29.38"/>
        <n v="29.37"/>
        <n v="20.98"/>
        <n v="21.97"/>
        <n v="20.45"/>
        <n v="20.73"/>
        <n v="21.77"/>
        <n v="20.5"/>
        <n v="21.12"/>
        <n v="20.64"/>
        <n v="0.76"/>
        <n v="0.67"/>
        <n v="0.82"/>
        <n v="0.78"/>
        <n v="0.91"/>
        <n v="0.86"/>
        <n v="0.74"/>
        <n v="0.89"/>
        <n v="71.95"/>
        <n v="82.7"/>
        <n v="81.14"/>
        <n v="85.16"/>
        <n v="83.55"/>
        <n v="83.84"/>
        <n v="80.57"/>
        <n v="79.84"/>
        <n v="10.05"/>
        <n v="9.88"/>
        <n v="9.85"/>
        <n v="10.12"/>
        <n v="10.26"/>
        <n v="9.61"/>
        <n v="10.77"/>
        <n v="10.16"/>
        <n v="116.02"/>
        <n v="179.3"/>
        <n v="279.49"/>
        <n v="326.95"/>
        <n v="242.58"/>
        <n v="247.85"/>
        <n v="375.16"/>
        <n v="320.21"/>
        <n v="13.91"/>
        <n v="13.48"/>
        <n v="13.56"/>
        <n v="13.89"/>
        <n v="14.1"/>
        <n v="12.93"/>
        <n v="15.25"/>
        <n v="13.95"/>
        <n v="23.34"/>
        <n v="23.31"/>
        <n v="23.38"/>
        <n v="23.35"/>
        <n v="23.47"/>
        <n v="23.07"/>
        <n v="23.4"/>
        <n v="76.13"/>
        <n v="74.01"/>
        <n v="74.09"/>
        <n v="75.9"/>
        <n v="76.96"/>
        <n v="71.03"/>
        <n v="82.48"/>
        <n v="76.15"/>
        <n v="8.97"/>
        <n v="9.17"/>
        <n v="9.03"/>
        <n v="9.18"/>
        <n v="9.39"/>
        <n v="8.65"/>
        <n v="9.74"/>
        <n v="9.08"/>
        <n v="124.78"/>
        <n v="124.73"/>
        <n v="124.02"/>
        <n v="124.58"/>
        <n v="125.84"/>
        <n v="122.52"/>
        <n v="124.84"/>
      </sharedItems>
    </cacheField>
    <cacheField name="AUG" numFmtId="0">
      <sharedItems containsSemiMixedTypes="0" containsString="0" containsNumber="1" minValue="0.67" maxValue="455.32" count="137">
        <n v="25.24"/>
        <n v="25.18"/>
        <n v="24.79"/>
        <n v="24.78"/>
        <n v="25.09"/>
        <n v="24.45"/>
        <n v="25.13"/>
        <n v="24.44"/>
        <n v="24.92"/>
        <n v="24.88"/>
        <n v="24.52"/>
        <n v="24.55"/>
        <n v="24.87"/>
        <n v="24.1"/>
        <n v="24.95"/>
        <n v="24.21"/>
        <n v="17.64"/>
        <n v="17.58"/>
        <n v="17.46"/>
        <n v="17.82"/>
        <n v="16.54"/>
        <n v="17.94"/>
        <n v="17.09"/>
        <n v="89.81"/>
        <n v="89.69"/>
        <n v="90.75"/>
        <n v="88.5"/>
        <n v="90.81"/>
        <n v="90.69"/>
        <n v="215.06"/>
        <n v="217.12"/>
        <n v="221.12"/>
        <n v="219.81"/>
        <n v="220.25"/>
        <n v="217.38"/>
        <n v="225.19"/>
        <n v="1.59"/>
        <n v="1.47"/>
        <n v="1.51"/>
        <n v="1.5"/>
        <n v="1.49"/>
        <n v="1.66"/>
        <n v="1.42"/>
        <n v="1.62"/>
        <n v="23.98"/>
        <n v="23.93"/>
        <n v="23.68"/>
        <n v="23.71"/>
        <n v="24.03"/>
        <n v="23.03"/>
        <n v="24.12"/>
        <n v="23.36"/>
        <n v="29.73"/>
        <n v="29.55"/>
        <n v="29.44"/>
        <n v="29.53"/>
        <n v="29.31"/>
        <n v="29.81"/>
        <n v="29.45"/>
        <n v="29.42"/>
        <n v="21.69"/>
        <n v="21.9"/>
        <n v="21.02"/>
        <n v="20.96"/>
        <n v="21.92"/>
        <n v="19.16"/>
        <n v="21.65"/>
        <n v="20.04"/>
        <n v="0.72"/>
        <n v="0.67"/>
        <n v="0.84"/>
        <n v="0.83"/>
        <n v="0.89"/>
        <n v="0.77"/>
        <n v="0.8"/>
        <n v="0.91"/>
        <n v="77.22"/>
        <n v="79.12"/>
        <n v="82.83"/>
        <n v="81.38"/>
        <n v="79.3"/>
        <n v="71.76"/>
        <n v="90.52"/>
        <n v="9.54"/>
        <n v="9.63"/>
        <n v="8.51"/>
        <n v="10.14"/>
        <n v="10.6"/>
        <n v="10.41"/>
        <n v="10.09"/>
        <n v="9.41"/>
        <n v="89.65"/>
        <n v="131.84"/>
        <n v="189.84"/>
        <n v="237.3"/>
        <n v="116.02"/>
        <n v="5.27"/>
        <n v="455.32"/>
        <n v="226.44"/>
        <n v="12.85"/>
        <n v="13.19"/>
        <n v="11.7"/>
        <n v="13.41"/>
        <n v="14.36"/>
        <n v="14.33"/>
        <n v="13.57"/>
        <n v="13.01"/>
        <n v="23.8"/>
        <n v="23.65"/>
        <n v="23.23"/>
        <n v="24.57"/>
        <n v="24.05"/>
        <n v="24.27"/>
        <n v="23.81"/>
        <n v="70.8"/>
        <n v="72.48"/>
        <n v="64.38"/>
        <n v="74.08"/>
        <n v="78.95"/>
        <n v="77.77"/>
        <n v="74.61"/>
        <n v="70.65"/>
        <n v="8.86"/>
        <n v="9.2"/>
        <n v="8.06"/>
        <n v="8.91"/>
        <n v="9.45"/>
        <n v="8.88"/>
        <n v="8.49"/>
        <n v="126.74"/>
        <n v="126.02"/>
        <n v="122.73"/>
        <n v="131.73"/>
        <n v="128.2"/>
        <n v="128.92"/>
        <n v="127.66"/>
        <n v="125.94"/>
      </sharedItems>
    </cacheField>
    <cacheField name="SEP" numFmtId="0">
      <sharedItems containsSemiMixedTypes="0" containsString="0" containsNumber="1" minValue="0.73" maxValue="427.15" count="137">
        <n v="25.4"/>
        <n v="25.26"/>
        <n v="25.28"/>
        <n v="25.27"/>
        <n v="25.32"/>
        <n v="25.1"/>
        <n v="25.37"/>
        <n v="24.98"/>
        <n v="25.12"/>
        <n v="25.06"/>
        <n v="25.01"/>
        <n v="25.15"/>
        <n v="24.84"/>
        <n v="25.19"/>
        <n v="24.78"/>
        <n v="18.07"/>
        <n v="18.13"/>
        <n v="17.94"/>
        <n v="18.25"/>
        <n v="18.43"/>
        <n v="17.82"/>
        <n v="18.19"/>
        <n v="17.88"/>
        <n v="90.56"/>
        <n v="91.25"/>
        <n v="90.5"/>
        <n v="91.62"/>
        <n v="92"/>
        <n v="90.75"/>
        <n v="90.69"/>
        <n v="218.62"/>
        <n v="216.44"/>
        <n v="215"/>
        <n v="216"/>
        <n v="212"/>
        <n v="216.38"/>
        <n v="219.56"/>
        <n v="218.94"/>
        <n v="1.34"/>
        <n v="1.16"/>
        <n v="1.2"/>
        <n v="1.09"/>
        <n v="1.21"/>
        <n v="1.32"/>
        <n v="1.28"/>
        <n v="24.25"/>
        <n v="24.26"/>
        <n v="24.14"/>
        <n v="24.33"/>
        <n v="24.44"/>
        <n v="23.99"/>
        <n v="24.34"/>
        <n v="24.02"/>
        <n v="30.12"/>
        <n v="30.68"/>
        <n v="30.23"/>
        <n v="29.9"/>
        <n v="29.48"/>
        <n v="29.91"/>
        <n v="29.93"/>
        <n v="28.91"/>
        <n v="21.91"/>
        <n v="22.23"/>
        <n v="21.6"/>
        <n v="22.26"/>
        <n v="22.36"/>
        <n v="21.76"/>
        <n v="21.5"/>
        <n v="21.8"/>
        <n v="0.73"/>
        <n v="0.78"/>
        <n v="0.85"/>
        <n v="0.93"/>
        <n v="0.81"/>
        <n v="0.95"/>
        <n v="78.36"/>
        <n v="83.88"/>
        <n v="76.54"/>
        <n v="83.39"/>
        <n v="85.94"/>
        <n v="86.91"/>
        <n v="83.61"/>
        <n v="86.75"/>
        <n v="10.22"/>
        <n v="10.98"/>
        <n v="9.84"/>
        <n v="11.49"/>
        <n v="10.47"/>
        <n v="10.1"/>
        <n v="11.62"/>
        <n v="10.73"/>
        <n v="210.94"/>
        <n v="427.15"/>
        <n v="184.57"/>
        <n v="421.88"/>
        <n v="379.69"/>
        <n v="369.14"/>
        <n v="325.93"/>
        <n v="402.33"/>
        <n v="13.81"/>
        <n v="14.79"/>
        <n v="13.42"/>
        <n v="15.56"/>
        <n v="14.16"/>
        <n v="13.38"/>
        <n v="15.87"/>
        <n v="14.4"/>
        <n v="24.32"/>
        <n v="23.93"/>
        <n v="24.45"/>
        <n v="24.21"/>
        <n v="24.39"/>
        <n v="24.62"/>
        <n v="75.68"/>
        <n v="81.47"/>
        <n v="73.75"/>
        <n v="85.43"/>
        <n v="77.71"/>
        <n v="73.7"/>
        <n v="86.72"/>
        <n v="78.88"/>
        <n v="9.08"/>
        <n v="9.57"/>
        <n v="9.2"/>
        <n v="9.79"/>
        <n v="9.48"/>
        <n v="9.11"/>
        <n v="9.82"/>
        <n v="9.51"/>
        <n v="129.75"/>
        <n v="130.32"/>
        <n v="127.41"/>
        <n v="130.95"/>
        <n v="129.43"/>
        <n v="130.46"/>
        <n v="130.72"/>
        <n v="131.59"/>
      </sharedItems>
    </cacheField>
    <cacheField name="OCT" numFmtId="0">
      <sharedItems containsSemiMixedTypes="0" containsString="0" containsNumber="1" minValue="0.77" maxValue="527.34" count="138">
        <n v="26"/>
        <n v="26.08"/>
        <n v="25.9"/>
        <n v="25.78"/>
        <n v="25.22"/>
        <n v="25.91"/>
        <n v="25.83"/>
        <n v="25.77"/>
        <n v="25.74"/>
        <n v="25.7"/>
        <n v="25.12"/>
        <n v="25.67"/>
        <n v="25.76"/>
        <n v="25.71"/>
        <n v="18.74"/>
        <n v="18.86"/>
        <n v="18.68"/>
        <n v="18.31"/>
        <n v="18.37"/>
        <n v="18.92"/>
        <n v="18.43"/>
        <n v="90.5"/>
        <n v="90.19"/>
        <n v="90.56"/>
        <n v="90.38"/>
        <n v="91.56"/>
        <n v="89.31"/>
        <n v="91.19"/>
        <n v="89.44"/>
        <n v="210.31"/>
        <n v="204.19"/>
        <n v="217.62"/>
        <n v="209.5"/>
        <n v="207.62"/>
        <n v="204.12"/>
        <n v="216.56"/>
        <n v="205.94"/>
        <n v="1.06"/>
        <n v="0.92"/>
        <n v="0.9"/>
        <n v="0.86"/>
        <n v="1.07"/>
        <n v="0.96"/>
        <n v="1.02"/>
        <n v="0.84"/>
        <n v="24.89"/>
        <n v="24.99"/>
        <n v="24.87"/>
        <n v="24.81"/>
        <n v="24.36"/>
        <n v="24.66"/>
        <n v="24.96"/>
        <n v="24.73"/>
        <n v="30.8"/>
        <n v="31.69"/>
        <n v="30.72"/>
        <n v="31.65"/>
        <n v="29.85"/>
        <n v="31.83"/>
        <n v="30.94"/>
        <n v="30.97"/>
        <n v="22.12"/>
        <n v="22.67"/>
        <n v="21.52"/>
        <n v="21.44"/>
        <n v="21.41"/>
        <n v="21.8"/>
        <n v="22.18"/>
        <n v="21.79"/>
        <n v="0.77"/>
        <n v="0.89"/>
        <n v="0.95"/>
        <n v="0.99"/>
        <n v="0.85"/>
        <n v="0.98"/>
        <n v="74.38"/>
        <n v="64.71"/>
        <n v="62.95"/>
        <n v="70.09"/>
        <n v="87.1"/>
        <n v="71.7"/>
        <n v="70.12"/>
        <n v="70.54"/>
        <n v="11.71"/>
        <n v="12.41"/>
        <n v="12.14"/>
        <n v="12.57"/>
        <n v="10.91"/>
        <n v="11.99"/>
        <n v="12.95"/>
        <n v="12"/>
        <n v="152.93"/>
        <n v="311.13"/>
        <n v="137.11"/>
        <n v="232.03"/>
        <n v="527.34"/>
        <n v="131.84"/>
        <n v="234.89"/>
        <n v="260.18"/>
        <n v="16.22"/>
        <n v="17.76"/>
        <n v="17.79"/>
        <n v="17.85"/>
        <n v="14.78"/>
        <n v="16.82"/>
        <n v="18.48"/>
        <n v="17.1"/>
        <n v="23.49"/>
        <n v="23.28"/>
        <n v="23.61"/>
        <n v="23.64"/>
        <n v="23.38"/>
        <n v="23.52"/>
        <n v="23.27"/>
        <n v="88.45"/>
        <n v="95.76"/>
        <n v="95.06"/>
        <n v="96.05"/>
        <n v="80.64"/>
        <n v="90.95"/>
        <n v="99.15"/>
        <n v="91.9"/>
        <n v="9.89"/>
        <n v="9.65"/>
        <n v="10.31"/>
        <n v="9.53"/>
        <n v="9.39"/>
        <n v="9.26"/>
        <n v="9.69"/>
        <n v="9.56"/>
        <n v="126.31"/>
        <n v="124.68"/>
        <n v="120.54"/>
        <n v="126.25"/>
        <n v="126.9"/>
        <n v="125.27"/>
        <n v="126.02"/>
        <n v="124.45"/>
      </sharedItems>
    </cacheField>
    <cacheField name="NOV" numFmtId="0">
      <sharedItems containsSemiMixedTypes="0" containsString="0" containsNumber="1" minValue="0.73" maxValue="244.12" count="131">
        <n v="26.35"/>
        <n v="26.57"/>
        <n v="25.86"/>
        <n v="26.24"/>
        <n v="26.58"/>
        <n v="26.37"/>
        <n v="26.23"/>
        <n v="26"/>
        <n v="26.22"/>
        <n v="26.53"/>
        <n v="26.28"/>
        <n v="26.52"/>
        <n v="26.3"/>
        <n v="26.16"/>
        <n v="25.94"/>
        <n v="18.37"/>
        <n v="18.86"/>
        <n v="18.68"/>
        <n v="19.04"/>
        <n v="19.17"/>
        <n v="18.07"/>
        <n v="86.69"/>
        <n v="87.25"/>
        <n v="88.38"/>
        <n v="87.44"/>
        <n v="87.94"/>
        <n v="86.25"/>
        <n v="90.06"/>
        <n v="207.62"/>
        <n v="213.5"/>
        <n v="222.81"/>
        <n v="234.88"/>
        <n v="218.06"/>
        <n v="205.81"/>
        <n v="220.5"/>
        <n v="244.12"/>
        <n v="0.78"/>
        <n v="0.81"/>
        <n v="0.83"/>
        <n v="0.74"/>
        <n v="0.73"/>
        <n v="0.76"/>
        <n v="0.77"/>
        <n v="24.92"/>
        <n v="25.3"/>
        <n v="24.74"/>
        <n v="25.07"/>
        <n v="25.37"/>
        <n v="24.97"/>
        <n v="25.24"/>
        <n v="24.65"/>
        <n v="31.57"/>
        <n v="31.72"/>
        <n v="31.21"/>
        <n v="31.8"/>
        <n v="31.55"/>
        <n v="32"/>
        <n v="31.24"/>
        <n v="31.25"/>
        <n v="21.11"/>
        <n v="20.85"/>
        <n v="20.48"/>
        <n v="20.74"/>
        <n v="22"/>
        <n v="21.37"/>
        <n v="22.9"/>
        <n v="20.38"/>
        <n v="0.84"/>
        <n v="0.82"/>
        <n v="0.95"/>
        <n v="0.8"/>
        <n v="0.97"/>
        <n v="0.91"/>
        <n v="37.75"/>
        <n v="45.01"/>
        <n v="48.2"/>
        <n v="54.18"/>
        <n v="54.81"/>
        <n v="48.93"/>
        <n v="54.02"/>
        <n v="52.67"/>
        <n v="12.41"/>
        <n v="12"/>
        <n v="11.88"/>
        <n v="12.06"/>
        <n v="12.4"/>
        <n v="12.5"/>
        <n v="12.21"/>
        <n v="12.62"/>
        <n v="42.19"/>
        <n v="31.64"/>
        <n v="36.91"/>
        <n v="116.02"/>
        <n v="63.28"/>
        <n v="230.22"/>
        <n v="39.99"/>
        <n v="18.61"/>
        <n v="18.21"/>
        <n v="18.09"/>
        <n v="18.14"/>
        <n v="18.38"/>
        <n v="19.07"/>
        <n v="21.41"/>
        <n v="20.83"/>
        <n v="21.34"/>
        <n v="21.64"/>
        <n v="21.21"/>
        <n v="21.51"/>
        <n v="98.83"/>
        <n v="96.52"/>
        <n v="95.7"/>
        <n v="95.94"/>
        <n v="97.79"/>
        <n v="100.28"/>
        <n v="100.85"/>
        <n v="8.15"/>
        <n v="9.16"/>
        <n v="8.59"/>
        <n v="8.18"/>
        <n v="7.96"/>
        <n v="8.24"/>
        <n v="8.51"/>
        <n v="8.62"/>
        <n v="113.69"/>
        <n v="110.2"/>
        <n v="109.86"/>
        <n v="112.67"/>
        <n v="115.02"/>
        <n v="111.57"/>
        <n v="114.18"/>
        <n v="112.71"/>
      </sharedItems>
    </cacheField>
    <cacheField name="DEC" numFmtId="0">
      <sharedItems containsSemiMixedTypes="0" containsString="0" containsNumber="1" minValue="0" maxValue="319.44" count="139">
        <n v="22.39"/>
        <n v="25.69"/>
        <n v="25.39"/>
        <n v="24.81"/>
        <n v="25.34"/>
        <n v="26.08"/>
        <n v="25.53"/>
        <n v="24.36"/>
        <n v="23.08"/>
        <n v="25.87"/>
        <n v="25.56"/>
        <n v="25.25"/>
        <n v="25.73"/>
        <n v="26.04"/>
        <n v="25.65"/>
        <n v="24.65"/>
        <n v="12.15"/>
        <n v="17.27"/>
        <n v="16.78"/>
        <n v="15.69"/>
        <n v="16.3"/>
        <n v="17.76"/>
        <n v="16.91"/>
        <n v="15.93"/>
        <n v="69.81"/>
        <n v="83"/>
        <n v="82.38"/>
        <n v="78.62"/>
        <n v="79.06"/>
        <n v="84.81"/>
        <n v="82.06"/>
        <n v="59.44"/>
        <n v="178.94"/>
        <n v="319.44"/>
        <n v="49.56"/>
        <n v="31.44"/>
        <n v="233.88"/>
        <n v="31.06"/>
        <n v="36.81"/>
        <n v="1.27"/>
        <n v="0.8"/>
        <n v="0.84"/>
        <n v="0.85"/>
        <n v="0.83"/>
        <n v="0.88"/>
        <n v="0.95"/>
        <n v="0.98"/>
        <n v="19.94"/>
        <n v="24.16"/>
        <n v="23.8"/>
        <n v="23.09"/>
        <n v="23.59"/>
        <n v="24.52"/>
        <n v="23.9"/>
        <n v="22.87"/>
        <n v="30.1"/>
        <n v="32.22"/>
        <n v="31.69"/>
        <n v="31.22"/>
        <n v="31.62"/>
        <n v="31.98"/>
        <n v="31.76"/>
        <n v="30.59"/>
        <n v="13.44"/>
        <n v="18.28"/>
        <n v="18.46"/>
        <n v="17.01"/>
        <n v="15.56"/>
        <n v="19.04"/>
        <n v="17.37"/>
        <n v="15.35"/>
        <n v="0.68"/>
        <n v="0.77"/>
        <n v="0.86"/>
        <n v="0.73"/>
        <n v="0.87"/>
        <n v="0.82"/>
        <n v="9.73"/>
        <n v="30.35"/>
        <n v="42.31"/>
        <n v="29.28"/>
        <n v="23.48"/>
        <n v="39.29"/>
        <n v="37.18"/>
        <n v="36.83"/>
        <n v="10.74"/>
        <n v="10.59"/>
        <n v="9.78"/>
        <n v="10.77"/>
        <n v="12.02"/>
        <n v="11.15"/>
        <n v="10.31"/>
        <n v="11.3"/>
        <n v="0"/>
        <n v="63.28"/>
        <n v="5.27"/>
        <n v="47.46"/>
        <n v="10.55"/>
        <n v="9.01"/>
        <n v="29.38"/>
        <n v="18.29"/>
        <n v="17.29"/>
        <n v="17.94"/>
        <n v="19.06"/>
        <n v="18"/>
        <n v="17.43"/>
        <n v="18.37"/>
        <n v="18.48"/>
        <n v="18.67"/>
        <n v="18.09"/>
        <n v="18.43"/>
        <n v="20.24"/>
        <n v="19.58"/>
        <n v="18.22"/>
        <n v="20.01"/>
        <n v="91.91"/>
        <n v="89.14"/>
        <n v="83.52"/>
        <n v="91.64"/>
        <n v="98.39"/>
        <n v="92.5"/>
        <n v="88.21"/>
        <n v="93.24"/>
        <n v="8.7"/>
        <n v="8.42"/>
        <n v="8.54"/>
        <n v="8.51"/>
        <n v="7.15"/>
        <n v="7.79"/>
        <n v="8.71"/>
        <n v="7.87"/>
        <n v="93.3"/>
        <n v="96.38"/>
        <n v="92.62"/>
        <n v="94.46"/>
        <n v="104.72"/>
        <n v="100.88"/>
        <n v="92.76"/>
        <n v="101.81"/>
      </sharedItems>
    </cacheField>
    <cacheField name="ANN" numFmtId="0">
      <sharedItems containsSemiMixedTypes="0" containsString="0" containsNumber="1" minValue="0.7" maxValue="2225.39" count="140">
        <n v="25.48"/>
        <n v="26.02"/>
        <n v="25.88"/>
        <n v="25.58"/>
        <n v="25.9"/>
        <n v="25.69"/>
        <n v="25.98"/>
        <n v="25.41"/>
        <n v="25.79"/>
        <n v="25.56"/>
        <n v="25.87"/>
        <n v="25.6"/>
        <n v="25.86"/>
        <n v="25.42"/>
        <n v="17.7"/>
        <n v="18.07"/>
        <n v="18.25"/>
        <n v="17.94"/>
        <n v="18.43"/>
        <n v="17.88"/>
        <n v="18.31"/>
        <n v="17.82"/>
        <n v="86.69"/>
        <n v="86.56"/>
        <n v="88.06"/>
        <n v="87.69"/>
        <n v="88.44"/>
        <n v="87.06"/>
        <n v="87.88"/>
        <n v="87.56"/>
        <n v="213.06"/>
        <n v="214.06"/>
        <n v="215.56"/>
        <n v="217.62"/>
        <n v="216.88"/>
        <n v="218.12"/>
        <n v="220.62"/>
        <n v="219.44"/>
        <n v="1.23"/>
        <n v="1.16"/>
        <n v="1.09"/>
        <n v="1.12"/>
        <n v="1.11"/>
        <n v="1.18"/>
        <n v="1.14"/>
        <n v="24.12"/>
        <n v="24.58"/>
        <n v="24.64"/>
        <n v="24.37"/>
        <n v="24.76"/>
        <n v="24.34"/>
        <n v="24.69"/>
        <n v="24.23"/>
        <n v="32.59"/>
        <n v="34.1"/>
        <n v="32.82"/>
        <n v="32.9"/>
        <n v="32.4"/>
        <n v="33.38"/>
        <n v="33.34"/>
        <n v="32.91"/>
        <n v="11.45"/>
        <n v="15.27"/>
        <n v="17.58"/>
        <n v="14.22"/>
        <n v="15.56"/>
        <n v="13.22"/>
        <n v="17.37"/>
        <n v="14.29"/>
        <n v="0.72"/>
        <n v="0.7"/>
        <n v="0.76"/>
        <n v="0.78"/>
        <n v="0.84"/>
        <n v="0.75"/>
        <n v="0.77"/>
        <n v="0.82"/>
        <n v="59.85"/>
        <n v="60.16"/>
        <n v="63.2"/>
        <n v="67.46"/>
        <n v="69.08"/>
        <n v="64.25"/>
        <n v="67.98"/>
        <n v="68.16"/>
        <n v="10.92"/>
        <n v="11.12"/>
        <n v="10.97"/>
        <n v="11.21"/>
        <n v="11.34"/>
        <n v="11.28"/>
        <n v="11.39"/>
        <n v="11.09"/>
        <n v="1255.08"/>
        <n v="1703.32"/>
        <n v="1576.76"/>
        <n v="1877.34"/>
        <n v="2225.39"/>
        <n v="1545.12"/>
        <n v="2189.33"/>
        <n v="2072.16"/>
        <n v="16.43"/>
        <n v="16.62"/>
        <n v="16.5"/>
        <n v="16.76"/>
        <n v="16.72"/>
        <n v="16.89"/>
        <n v="17.16"/>
        <n v="16.73"/>
        <n v="21.94"/>
        <n v="21.98"/>
        <n v="21.9"/>
        <n v="22.17"/>
        <n v="22.45"/>
        <n v="22.31"/>
        <n v="22.1"/>
        <n v="22.18"/>
        <n v="87.31"/>
        <n v="88.62"/>
        <n v="87.8"/>
        <n v="89.02"/>
        <n v="89.15"/>
        <n v="89.38"/>
        <n v="90.64"/>
        <n v="88.19"/>
        <n v="9.62"/>
        <n v="9.59"/>
        <n v="9.57"/>
        <n v="9.53"/>
        <n v="9.36"/>
        <n v="9.32"/>
        <n v="9.67"/>
        <n v="115.64"/>
        <n v="116.14"/>
        <n v="115.34"/>
        <n v="116.89"/>
        <n v="118.64"/>
        <n v="117.48"/>
        <n v="116.29"/>
        <n v="116.39"/>
      </sharedItems>
    </cacheField>
    <cacheField name="Monthly Average" numFmtId="0">
      <sharedItems containsSemiMixedTypes="0" containsString="0" containsNumber="1" minValue="0.6975" maxValue="223.290833333333" count="144">
        <n v="25.4875"/>
        <n v="26.0258333333333"/>
        <n v="25.8866666666667"/>
        <n v="25.5966666666667"/>
        <n v="25.9125"/>
        <n v="25.6883333333333"/>
        <n v="25.9783333333333"/>
        <n v="25.4883333333333"/>
        <n v="25.4233333333333"/>
        <n v="25.9083333333333"/>
        <n v="25.7925"/>
        <n v="25.5675"/>
        <n v="25.8666666666667"/>
        <n v="25.6058333333333"/>
        <n v="25.865"/>
        <n v="25.4325"/>
        <n v="17.6908333333333"/>
        <n v="18.0875"/>
        <n v="18.2641666666667"/>
        <n v="17.965"/>
        <n v="18.4525"/>
        <n v="17.8666666666667"/>
        <n v="18.2958333333333"/>
        <n v="17.795"/>
        <n v="86.745"/>
        <n v="86.5825"/>
        <n v="88.0316666666667"/>
        <n v="87.6775"/>
        <n v="88.4375"/>
        <n v="87.0416666666667"/>
        <n v="87.84"/>
        <n v="87.5516666666667"/>
        <n v="193.248333333333"/>
        <n v="199.249166666667"/>
        <n v="223.290833333333"/>
        <n v="192.171666666667"/>
        <n v="200.754166666667"/>
        <n v="196.329166666667"/>
        <n v="205.208333333333"/>
        <n v="191.115"/>
        <n v="1.2225"/>
        <n v="1.15416666666667"/>
        <n v="1.08666666666667"/>
        <n v="1.11916666666667"/>
        <n v="1.1075"/>
        <n v="1.18"/>
        <n v="1.10583333333333"/>
        <n v="1.14083333333333"/>
        <n v="24.1366666666667"/>
        <n v="24.5916666666667"/>
        <n v="24.6433333333333"/>
        <n v="24.38"/>
        <n v="24.7625"/>
        <n v="24.3466666666667"/>
        <n v="24.6991666666667"/>
        <n v="24.2366666666667"/>
        <n v="30.9525"/>
        <n v="31.6541666666667"/>
        <n v="31.1925"/>
        <n v="31.0025"/>
        <n v="31.0433333333333"/>
        <n v="31.4358333333333"/>
        <n v="31.3125"/>
        <n v="30.83"/>
        <n v="20.5666666666667"/>
        <n v="21.0583333333333"/>
        <n v="20.7975"/>
        <n v="20.4133333333333"/>
        <n v="21.18"/>
        <n v="20.26"/>
        <n v="20.98"/>
        <n v="20.0483333333333"/>
        <n v="0.720833333333333"/>
        <n v="0.6975"/>
        <n v="0.755"/>
        <n v="0.778333333333333"/>
        <n v="0.8325"/>
        <n v="0.75"/>
        <n v="0.7675"/>
        <n v="0.818333333333333"/>
        <n v="59.9333333333333"/>
        <n v="60.0375"/>
        <n v="63.015"/>
        <n v="67.4783333333333"/>
        <n v="69.005"/>
        <n v="64.15"/>
        <n v="67.8375"/>
        <n v="67.9841666666667"/>
        <n v="10.92"/>
        <n v="11.1141666666667"/>
        <n v="10.9675"/>
        <n v="11.2"/>
        <n v="11.3283333333333"/>
        <n v="11.2766666666667"/>
        <n v="11.385"/>
        <n v="11.1008333333333"/>
        <n v="104.590833333333"/>
        <n v="141.944166666667"/>
        <n v="131.395"/>
        <n v="156.445"/>
        <n v="185.449166666667"/>
        <n v="128.76"/>
        <n v="182.4425"/>
        <n v="172.679166666667"/>
        <n v="16.4266666666667"/>
        <n v="16.6308333333333"/>
        <n v="16.5075"/>
        <n v="16.7558333333333"/>
        <n v="16.7191666666667"/>
        <n v="16.9008333333333"/>
        <n v="17.1666666666667"/>
        <n v="16.7458333333333"/>
        <n v="21.9291666666667"/>
        <n v="21.9733333333333"/>
        <n v="21.885"/>
        <n v="22.1625"/>
        <n v="22.4308333333333"/>
        <n v="22.3033333333333"/>
        <n v="22.0883333333333"/>
        <n v="22.1716666666667"/>
        <n v="87.3141666666667"/>
        <n v="88.6425"/>
        <n v="87.845"/>
        <n v="89"/>
        <n v="89.1308333333333"/>
        <n v="89.4058333333333"/>
        <n v="90.6616666666667"/>
        <n v="88.2525"/>
        <n v="9.6225"/>
        <n v="9.59"/>
        <n v="9.57916666666667"/>
        <n v="9.53083333333333"/>
        <n v="9.3725"/>
        <n v="9.32083333333333"/>
        <n v="9.675"/>
        <n v="9.5425"/>
        <n v="115.578333333333"/>
        <n v="116.0825"/>
        <n v="115.246666666667"/>
        <n v="116.8125"/>
        <n v="118.5275"/>
        <n v="117.419166666667"/>
        <n v="116.204166666667"/>
        <n v="116.329166666667"/>
      </sharedItems>
    </cacheField>
    <cacheField name="Annual Total" numFmtId="0">
      <sharedItems containsSemiMixedTypes="0" containsString="0" containsNumber="1" minValue="8.37" maxValue="2679.49" count="144">
        <n v="305.85"/>
        <n v="312.31"/>
        <n v="310.64"/>
        <n v="307.16"/>
        <n v="310.95"/>
        <n v="308.26"/>
        <n v="311.74"/>
        <n v="305.86"/>
        <n v="305.08"/>
        <n v="310.9"/>
        <n v="309.51"/>
        <n v="306.81"/>
        <n v="310.4"/>
        <n v="307.27"/>
        <n v="310.38"/>
        <n v="305.19"/>
        <n v="212.29"/>
        <n v="217.05"/>
        <n v="219.17"/>
        <n v="215.58"/>
        <n v="221.43"/>
        <n v="214.4"/>
        <n v="219.55"/>
        <n v="213.54"/>
        <n v="1040.94"/>
        <n v="1038.99"/>
        <n v="1056.38"/>
        <n v="1052.13"/>
        <n v="1061.25"/>
        <n v="1044.5"/>
        <n v="1054.08"/>
        <n v="1050.62"/>
        <n v="2318.98"/>
        <n v="2390.99"/>
        <n v="2679.49"/>
        <n v="2306.06"/>
        <n v="2409.05"/>
        <n v="2355.95"/>
        <n v="2462.5"/>
        <n v="2293.38"/>
        <n v="14.67"/>
        <n v="13.85"/>
        <n v="13.04"/>
        <n v="13.43"/>
        <n v="13.29"/>
        <n v="14.16"/>
        <n v="13.27"/>
        <n v="13.69"/>
        <n v="289.64"/>
        <n v="295.1"/>
        <n v="295.72"/>
        <n v="292.56"/>
        <n v="297.15"/>
        <n v="292.16"/>
        <n v="296.39"/>
        <n v="290.84"/>
        <n v="371.43"/>
        <n v="379.85"/>
        <n v="374.31"/>
        <n v="372.03"/>
        <n v="372.52"/>
        <n v="377.23"/>
        <n v="375.75"/>
        <n v="369.96"/>
        <n v="246.8"/>
        <n v="252.7"/>
        <n v="249.57"/>
        <n v="244.96"/>
        <n v="254.16"/>
        <n v="243.12"/>
        <n v="251.76"/>
        <n v="240.58"/>
        <n v="8.65"/>
        <n v="8.37"/>
        <n v="9.06"/>
        <n v="9.34"/>
        <n v="9.99"/>
        <n v="9"/>
        <n v="9.21"/>
        <n v="9.82"/>
        <n v="719.2"/>
        <n v="720.45"/>
        <n v="756.18"/>
        <n v="809.74"/>
        <n v="828.06"/>
        <n v="769.8"/>
        <n v="814.05"/>
        <n v="815.81"/>
        <n v="131.04"/>
        <n v="133.37"/>
        <n v="131.61"/>
        <n v="134.4"/>
        <n v="135.94"/>
        <n v="135.32"/>
        <n v="136.62"/>
        <n v="133.21"/>
        <n v="1255.09"/>
        <n v="1703.33"/>
        <n v="1576.74"/>
        <n v="1877.34"/>
        <n v="2225.39"/>
        <n v="1545.12"/>
        <n v="2189.31"/>
        <n v="2072.15"/>
        <n v="197.12"/>
        <n v="199.57"/>
        <n v="198.09"/>
        <n v="201.07"/>
        <n v="200.63"/>
        <n v="202.81"/>
        <n v="206"/>
        <n v="200.95"/>
        <n v="263.15"/>
        <n v="263.68"/>
        <n v="262.62"/>
        <n v="265.95"/>
        <n v="269.17"/>
        <n v="267.64"/>
        <n v="265.06"/>
        <n v="266.06"/>
        <n v="1047.77"/>
        <n v="1063.71"/>
        <n v="1054.14"/>
        <n v="1068"/>
        <n v="1069.57"/>
        <n v="1072.87"/>
        <n v="1087.94"/>
        <n v="1059.03"/>
        <n v="115.47"/>
        <n v="115.08"/>
        <n v="114.95"/>
        <n v="114.37"/>
        <n v="112.47"/>
        <n v="111.85"/>
        <n v="116.1"/>
        <n v="114.51"/>
        <n v="1386.94"/>
        <n v="1392.99"/>
        <n v="1382.96"/>
        <n v="1401.75"/>
        <n v="1422.33"/>
        <n v="1409.03"/>
        <n v="1394.45"/>
        <n v="1395.95"/>
      </sharedItems>
    </cacheField>
    <cacheField name="Year-over-Year Change" numFmtId="0">
      <sharedItems containsString="0" containsBlank="1" containsNumber="1" minValue="-680.27" maxValue="644.19" count="126">
        <m/>
        <n v="6.45999999999998"/>
        <n v="-1.67000000000002"/>
        <n v="-3.47999999999996"/>
        <n v="3.78999999999991"/>
        <n v="-2.69"/>
        <n v="3.48000000000007"/>
        <n v="-5.88"/>
        <n v="5.81999999999999"/>
        <n v="-1.38999999999999"/>
        <n v="-2.69999999999999"/>
        <n v="3.58999999999997"/>
        <n v="-3.12999999999994"/>
        <n v="3.10999999999996"/>
        <n v="-5.19"/>
        <n v="4.76000000000005"/>
        <n v="2.11999999999998"/>
        <n v="-3.59"/>
        <n v="5.84999999999999"/>
        <n v="-7.03000000000003"/>
        <n v="5.15000000000001"/>
        <n v="-6.00999999999999"/>
        <n v="-1.94999999999982"/>
        <n v="17.3899999999999"/>
        <n v="-4.24999999999977"/>
        <n v="9.11999999999989"/>
        <n v="-16.75"/>
        <n v="9.57999999999993"/>
        <n v="-3.46000000000004"/>
        <n v="72.0100000000002"/>
        <n v="288.5"/>
        <n v="-373.43"/>
        <n v="102.99"/>
        <n v="-53.0999999999995"/>
        <n v="106.55"/>
        <n v="-169.12"/>
        <n v="-0.819999999999997"/>
        <n v="-0.810000000000002"/>
        <n v="0.390000000000001"/>
        <n v="-0.139999999999999"/>
        <n v="0.869999999999999"/>
        <n v="-0.890000000000002"/>
        <n v="0.420000000000002"/>
        <n v="5.46000000000004"/>
        <n v="0.620000000000005"/>
        <n v="-3.16000000000002"/>
        <n v="4.58999999999997"/>
        <n v="-4.99000000000001"/>
        <n v="4.23000000000002"/>
        <n v="-5.55000000000001"/>
        <n v="8.42000000000002"/>
        <n v="-5.54000000000008"/>
        <n v="-2.27999999999997"/>
        <n v="0.490000000000066"/>
        <n v="4.70999999999998"/>
        <n v="-1.48000000000002"/>
        <n v="-5.79000000000002"/>
        <n v="5.89999999999998"/>
        <n v="-3.13"/>
        <n v="-4.60999999999999"/>
        <n v="9.19999999999999"/>
        <n v="-11.04"/>
        <n v="8.63999999999999"/>
        <n v="-11.18"/>
        <n v="-0.279999999999999"/>
        <n v="0.69"/>
        <n v="0.280000000000001"/>
        <n v="0.649999999999999"/>
        <n v="-0.989999999999997"/>
        <n v="0.209999999999997"/>
        <n v="0.610000000000001"/>
        <n v="1.25"/>
        <n v="35.73"/>
        <n v="53.5599999999998"/>
        <n v="18.3200000000003"/>
        <n v="-58.2600000000002"/>
        <n v="44.25"/>
        <n v="1.75999999999999"/>
        <n v="2.32999999999996"/>
        <n v="-1.75999999999999"/>
        <n v="2.79000000000002"/>
        <n v="1.53999999999999"/>
        <n v="-0.620000000000005"/>
        <n v="1.30000000000001"/>
        <n v="-3.41"/>
        <n v="448.24"/>
        <n v="-126.59"/>
        <n v="300.6"/>
        <n v="348.05"/>
        <n v="-680.27"/>
        <n v="644.19"/>
        <n v="-117.16"/>
        <n v="2.45000000000002"/>
        <n v="-1.47999999999999"/>
        <n v="2.97999999999999"/>
        <n v="-0.439999999999998"/>
        <n v="2.18000000000001"/>
        <n v="3.19"/>
        <n v="-5.05000000000001"/>
        <n v="0.529999999999973"/>
        <n v="-1.06"/>
        <n v="3.32999999999998"/>
        <n v="3.22000000000003"/>
        <n v="-1.52999999999997"/>
        <n v="-2.58000000000004"/>
        <n v="1.00000000000006"/>
        <n v="15.9400000000001"/>
        <n v="-9.56999999999994"/>
        <n v="13.8600000000001"/>
        <n v="1.56999999999994"/>
        <n v="3.29999999999973"/>
        <n v="15.0700000000002"/>
        <n v="-28.9100000000001"/>
        <n v="-0.390000000000001"/>
        <n v="-0.129999999999981"/>
        <n v="-0.580000000000027"/>
        <n v="-1.89999999999999"/>
        <n v="4.25"/>
        <n v="-1.58999999999999"/>
        <n v="6.05000000000041"/>
        <n v="-10.0300000000002"/>
        <n v="18.79"/>
        <n v="20.5800000000002"/>
        <n v="-13.3000000000004"/>
        <n v="-14.5799999999997"/>
        <n v="1.49999999999977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328">
  <r>
    <x v="0"/>
    <x v="0"/>
    <x v="0"/>
    <x v="0"/>
    <x v="0"/>
    <x v="0"/>
    <x v="0"/>
  </r>
  <r>
    <x v="0"/>
    <x v="0"/>
    <x v="1"/>
    <x v="1"/>
    <x v="1"/>
    <x v="1"/>
    <x v="1"/>
  </r>
  <r>
    <x v="0"/>
    <x v="0"/>
    <x v="2"/>
    <x v="2"/>
    <x v="2"/>
    <x v="2"/>
    <x v="2"/>
  </r>
  <r>
    <x v="0"/>
    <x v="0"/>
    <x v="3"/>
    <x v="3"/>
    <x v="3"/>
    <x v="3"/>
    <x v="3"/>
  </r>
  <r>
    <x v="0"/>
    <x v="0"/>
    <x v="4"/>
    <x v="4"/>
    <x v="4"/>
    <x v="4"/>
    <x v="4"/>
  </r>
  <r>
    <x v="0"/>
    <x v="0"/>
    <x v="5"/>
    <x v="5"/>
    <x v="5"/>
    <x v="5"/>
    <x v="5"/>
  </r>
  <r>
    <x v="0"/>
    <x v="0"/>
    <x v="6"/>
    <x v="6"/>
    <x v="6"/>
    <x v="6"/>
    <x v="6"/>
  </r>
  <r>
    <x v="0"/>
    <x v="0"/>
    <x v="7"/>
    <x v="7"/>
    <x v="0"/>
    <x v="7"/>
    <x v="7"/>
  </r>
  <r>
    <x v="0"/>
    <x v="1"/>
    <x v="0"/>
    <x v="8"/>
    <x v="7"/>
    <x v="8"/>
    <x v="0"/>
  </r>
  <r>
    <x v="0"/>
    <x v="1"/>
    <x v="1"/>
    <x v="9"/>
    <x v="4"/>
    <x v="9"/>
    <x v="8"/>
  </r>
  <r>
    <x v="0"/>
    <x v="1"/>
    <x v="2"/>
    <x v="10"/>
    <x v="8"/>
    <x v="10"/>
    <x v="9"/>
  </r>
  <r>
    <x v="0"/>
    <x v="1"/>
    <x v="3"/>
    <x v="11"/>
    <x v="9"/>
    <x v="11"/>
    <x v="10"/>
  </r>
  <r>
    <x v="0"/>
    <x v="1"/>
    <x v="4"/>
    <x v="12"/>
    <x v="10"/>
    <x v="12"/>
    <x v="11"/>
  </r>
  <r>
    <x v="0"/>
    <x v="1"/>
    <x v="5"/>
    <x v="13"/>
    <x v="11"/>
    <x v="13"/>
    <x v="12"/>
  </r>
  <r>
    <x v="0"/>
    <x v="1"/>
    <x v="6"/>
    <x v="14"/>
    <x v="12"/>
    <x v="14"/>
    <x v="13"/>
  </r>
  <r>
    <x v="0"/>
    <x v="1"/>
    <x v="7"/>
    <x v="15"/>
    <x v="13"/>
    <x v="15"/>
    <x v="14"/>
  </r>
  <r>
    <x v="0"/>
    <x v="2"/>
    <x v="0"/>
    <x v="16"/>
    <x v="14"/>
    <x v="16"/>
    <x v="0"/>
  </r>
  <r>
    <x v="0"/>
    <x v="2"/>
    <x v="1"/>
    <x v="17"/>
    <x v="15"/>
    <x v="17"/>
    <x v="15"/>
  </r>
  <r>
    <x v="0"/>
    <x v="2"/>
    <x v="2"/>
    <x v="18"/>
    <x v="16"/>
    <x v="18"/>
    <x v="16"/>
  </r>
  <r>
    <x v="0"/>
    <x v="2"/>
    <x v="3"/>
    <x v="19"/>
    <x v="17"/>
    <x v="19"/>
    <x v="17"/>
  </r>
  <r>
    <x v="0"/>
    <x v="2"/>
    <x v="4"/>
    <x v="20"/>
    <x v="18"/>
    <x v="20"/>
    <x v="18"/>
  </r>
  <r>
    <x v="0"/>
    <x v="2"/>
    <x v="5"/>
    <x v="21"/>
    <x v="19"/>
    <x v="21"/>
    <x v="19"/>
  </r>
  <r>
    <x v="0"/>
    <x v="2"/>
    <x v="6"/>
    <x v="22"/>
    <x v="20"/>
    <x v="22"/>
    <x v="20"/>
  </r>
  <r>
    <x v="0"/>
    <x v="2"/>
    <x v="7"/>
    <x v="23"/>
    <x v="21"/>
    <x v="23"/>
    <x v="21"/>
  </r>
  <r>
    <x v="0"/>
    <x v="3"/>
    <x v="0"/>
    <x v="24"/>
    <x v="22"/>
    <x v="24"/>
    <x v="0"/>
  </r>
  <r>
    <x v="0"/>
    <x v="3"/>
    <x v="1"/>
    <x v="25"/>
    <x v="23"/>
    <x v="25"/>
    <x v="22"/>
  </r>
  <r>
    <x v="0"/>
    <x v="3"/>
    <x v="2"/>
    <x v="26"/>
    <x v="24"/>
    <x v="26"/>
    <x v="23"/>
  </r>
  <r>
    <x v="0"/>
    <x v="3"/>
    <x v="3"/>
    <x v="27"/>
    <x v="25"/>
    <x v="27"/>
    <x v="24"/>
  </r>
  <r>
    <x v="0"/>
    <x v="3"/>
    <x v="4"/>
    <x v="28"/>
    <x v="26"/>
    <x v="28"/>
    <x v="25"/>
  </r>
  <r>
    <x v="0"/>
    <x v="3"/>
    <x v="5"/>
    <x v="29"/>
    <x v="27"/>
    <x v="29"/>
    <x v="26"/>
  </r>
  <r>
    <x v="0"/>
    <x v="3"/>
    <x v="6"/>
    <x v="30"/>
    <x v="28"/>
    <x v="30"/>
    <x v="27"/>
  </r>
  <r>
    <x v="0"/>
    <x v="3"/>
    <x v="7"/>
    <x v="31"/>
    <x v="29"/>
    <x v="31"/>
    <x v="28"/>
  </r>
  <r>
    <x v="0"/>
    <x v="4"/>
    <x v="0"/>
    <x v="32"/>
    <x v="30"/>
    <x v="32"/>
    <x v="0"/>
  </r>
  <r>
    <x v="0"/>
    <x v="4"/>
    <x v="1"/>
    <x v="33"/>
    <x v="31"/>
    <x v="33"/>
    <x v="29"/>
  </r>
  <r>
    <x v="0"/>
    <x v="4"/>
    <x v="2"/>
    <x v="34"/>
    <x v="32"/>
    <x v="34"/>
    <x v="30"/>
  </r>
  <r>
    <x v="0"/>
    <x v="4"/>
    <x v="3"/>
    <x v="35"/>
    <x v="33"/>
    <x v="35"/>
    <x v="31"/>
  </r>
  <r>
    <x v="0"/>
    <x v="4"/>
    <x v="4"/>
    <x v="36"/>
    <x v="34"/>
    <x v="36"/>
    <x v="32"/>
  </r>
  <r>
    <x v="0"/>
    <x v="4"/>
    <x v="5"/>
    <x v="37"/>
    <x v="35"/>
    <x v="37"/>
    <x v="33"/>
  </r>
  <r>
    <x v="0"/>
    <x v="4"/>
    <x v="6"/>
    <x v="38"/>
    <x v="36"/>
    <x v="38"/>
    <x v="34"/>
  </r>
  <r>
    <x v="0"/>
    <x v="4"/>
    <x v="7"/>
    <x v="39"/>
    <x v="37"/>
    <x v="39"/>
    <x v="35"/>
  </r>
  <r>
    <x v="0"/>
    <x v="5"/>
    <x v="0"/>
    <x v="40"/>
    <x v="38"/>
    <x v="40"/>
    <x v="0"/>
  </r>
  <r>
    <x v="0"/>
    <x v="5"/>
    <x v="1"/>
    <x v="41"/>
    <x v="39"/>
    <x v="41"/>
    <x v="36"/>
  </r>
  <r>
    <x v="0"/>
    <x v="5"/>
    <x v="2"/>
    <x v="42"/>
    <x v="40"/>
    <x v="42"/>
    <x v="37"/>
  </r>
  <r>
    <x v="0"/>
    <x v="5"/>
    <x v="3"/>
    <x v="43"/>
    <x v="41"/>
    <x v="43"/>
    <x v="38"/>
  </r>
  <r>
    <x v="0"/>
    <x v="5"/>
    <x v="4"/>
    <x v="44"/>
    <x v="42"/>
    <x v="44"/>
    <x v="39"/>
  </r>
  <r>
    <x v="0"/>
    <x v="5"/>
    <x v="5"/>
    <x v="45"/>
    <x v="43"/>
    <x v="45"/>
    <x v="40"/>
  </r>
  <r>
    <x v="0"/>
    <x v="5"/>
    <x v="6"/>
    <x v="46"/>
    <x v="42"/>
    <x v="46"/>
    <x v="41"/>
  </r>
  <r>
    <x v="0"/>
    <x v="5"/>
    <x v="7"/>
    <x v="47"/>
    <x v="44"/>
    <x v="47"/>
    <x v="42"/>
  </r>
  <r>
    <x v="0"/>
    <x v="6"/>
    <x v="0"/>
    <x v="48"/>
    <x v="45"/>
    <x v="48"/>
    <x v="0"/>
  </r>
  <r>
    <x v="0"/>
    <x v="6"/>
    <x v="1"/>
    <x v="49"/>
    <x v="46"/>
    <x v="49"/>
    <x v="43"/>
  </r>
  <r>
    <x v="0"/>
    <x v="6"/>
    <x v="2"/>
    <x v="50"/>
    <x v="47"/>
    <x v="50"/>
    <x v="44"/>
  </r>
  <r>
    <x v="0"/>
    <x v="6"/>
    <x v="3"/>
    <x v="51"/>
    <x v="48"/>
    <x v="51"/>
    <x v="45"/>
  </r>
  <r>
    <x v="0"/>
    <x v="6"/>
    <x v="4"/>
    <x v="52"/>
    <x v="49"/>
    <x v="52"/>
    <x v="46"/>
  </r>
  <r>
    <x v="0"/>
    <x v="6"/>
    <x v="5"/>
    <x v="53"/>
    <x v="50"/>
    <x v="53"/>
    <x v="47"/>
  </r>
  <r>
    <x v="0"/>
    <x v="6"/>
    <x v="6"/>
    <x v="54"/>
    <x v="51"/>
    <x v="54"/>
    <x v="48"/>
  </r>
  <r>
    <x v="0"/>
    <x v="6"/>
    <x v="7"/>
    <x v="55"/>
    <x v="52"/>
    <x v="55"/>
    <x v="49"/>
  </r>
  <r>
    <x v="0"/>
    <x v="7"/>
    <x v="0"/>
    <x v="56"/>
    <x v="53"/>
    <x v="56"/>
    <x v="0"/>
  </r>
  <r>
    <x v="0"/>
    <x v="7"/>
    <x v="1"/>
    <x v="57"/>
    <x v="54"/>
    <x v="57"/>
    <x v="50"/>
  </r>
  <r>
    <x v="0"/>
    <x v="7"/>
    <x v="2"/>
    <x v="58"/>
    <x v="55"/>
    <x v="58"/>
    <x v="51"/>
  </r>
  <r>
    <x v="0"/>
    <x v="7"/>
    <x v="3"/>
    <x v="59"/>
    <x v="56"/>
    <x v="59"/>
    <x v="52"/>
  </r>
  <r>
    <x v="0"/>
    <x v="7"/>
    <x v="4"/>
    <x v="60"/>
    <x v="57"/>
    <x v="60"/>
    <x v="53"/>
  </r>
  <r>
    <x v="0"/>
    <x v="7"/>
    <x v="5"/>
    <x v="61"/>
    <x v="58"/>
    <x v="61"/>
    <x v="54"/>
  </r>
  <r>
    <x v="0"/>
    <x v="7"/>
    <x v="6"/>
    <x v="62"/>
    <x v="59"/>
    <x v="62"/>
    <x v="55"/>
  </r>
  <r>
    <x v="0"/>
    <x v="7"/>
    <x v="7"/>
    <x v="63"/>
    <x v="60"/>
    <x v="63"/>
    <x v="56"/>
  </r>
  <r>
    <x v="0"/>
    <x v="8"/>
    <x v="0"/>
    <x v="64"/>
    <x v="61"/>
    <x v="64"/>
    <x v="0"/>
  </r>
  <r>
    <x v="0"/>
    <x v="8"/>
    <x v="1"/>
    <x v="65"/>
    <x v="62"/>
    <x v="65"/>
    <x v="57"/>
  </r>
  <r>
    <x v="0"/>
    <x v="8"/>
    <x v="2"/>
    <x v="66"/>
    <x v="63"/>
    <x v="66"/>
    <x v="58"/>
  </r>
  <r>
    <x v="0"/>
    <x v="8"/>
    <x v="3"/>
    <x v="67"/>
    <x v="64"/>
    <x v="67"/>
    <x v="59"/>
  </r>
  <r>
    <x v="0"/>
    <x v="8"/>
    <x v="4"/>
    <x v="68"/>
    <x v="65"/>
    <x v="68"/>
    <x v="60"/>
  </r>
  <r>
    <x v="0"/>
    <x v="8"/>
    <x v="5"/>
    <x v="69"/>
    <x v="66"/>
    <x v="69"/>
    <x v="61"/>
  </r>
  <r>
    <x v="0"/>
    <x v="8"/>
    <x v="6"/>
    <x v="70"/>
    <x v="67"/>
    <x v="70"/>
    <x v="62"/>
  </r>
  <r>
    <x v="0"/>
    <x v="8"/>
    <x v="7"/>
    <x v="71"/>
    <x v="68"/>
    <x v="71"/>
    <x v="63"/>
  </r>
  <r>
    <x v="0"/>
    <x v="9"/>
    <x v="0"/>
    <x v="72"/>
    <x v="69"/>
    <x v="72"/>
    <x v="0"/>
  </r>
  <r>
    <x v="0"/>
    <x v="9"/>
    <x v="1"/>
    <x v="73"/>
    <x v="70"/>
    <x v="73"/>
    <x v="64"/>
  </r>
  <r>
    <x v="0"/>
    <x v="9"/>
    <x v="2"/>
    <x v="74"/>
    <x v="71"/>
    <x v="74"/>
    <x v="65"/>
  </r>
  <r>
    <x v="0"/>
    <x v="9"/>
    <x v="3"/>
    <x v="75"/>
    <x v="72"/>
    <x v="75"/>
    <x v="66"/>
  </r>
  <r>
    <x v="0"/>
    <x v="9"/>
    <x v="4"/>
    <x v="76"/>
    <x v="73"/>
    <x v="76"/>
    <x v="67"/>
  </r>
  <r>
    <x v="0"/>
    <x v="9"/>
    <x v="5"/>
    <x v="77"/>
    <x v="74"/>
    <x v="77"/>
    <x v="68"/>
  </r>
  <r>
    <x v="0"/>
    <x v="9"/>
    <x v="6"/>
    <x v="78"/>
    <x v="75"/>
    <x v="78"/>
    <x v="69"/>
  </r>
  <r>
    <x v="0"/>
    <x v="9"/>
    <x v="7"/>
    <x v="79"/>
    <x v="76"/>
    <x v="79"/>
    <x v="70"/>
  </r>
  <r>
    <x v="0"/>
    <x v="10"/>
    <x v="0"/>
    <x v="80"/>
    <x v="77"/>
    <x v="80"/>
    <x v="0"/>
  </r>
  <r>
    <x v="0"/>
    <x v="10"/>
    <x v="1"/>
    <x v="81"/>
    <x v="78"/>
    <x v="81"/>
    <x v="71"/>
  </r>
  <r>
    <x v="0"/>
    <x v="10"/>
    <x v="2"/>
    <x v="82"/>
    <x v="79"/>
    <x v="82"/>
    <x v="72"/>
  </r>
  <r>
    <x v="0"/>
    <x v="10"/>
    <x v="3"/>
    <x v="83"/>
    <x v="80"/>
    <x v="83"/>
    <x v="73"/>
  </r>
  <r>
    <x v="0"/>
    <x v="10"/>
    <x v="4"/>
    <x v="84"/>
    <x v="81"/>
    <x v="84"/>
    <x v="74"/>
  </r>
  <r>
    <x v="0"/>
    <x v="10"/>
    <x v="5"/>
    <x v="85"/>
    <x v="82"/>
    <x v="85"/>
    <x v="75"/>
  </r>
  <r>
    <x v="0"/>
    <x v="10"/>
    <x v="6"/>
    <x v="86"/>
    <x v="83"/>
    <x v="86"/>
    <x v="76"/>
  </r>
  <r>
    <x v="0"/>
    <x v="10"/>
    <x v="7"/>
    <x v="87"/>
    <x v="84"/>
    <x v="87"/>
    <x v="77"/>
  </r>
  <r>
    <x v="0"/>
    <x v="11"/>
    <x v="0"/>
    <x v="88"/>
    <x v="85"/>
    <x v="88"/>
    <x v="0"/>
  </r>
  <r>
    <x v="0"/>
    <x v="11"/>
    <x v="1"/>
    <x v="89"/>
    <x v="86"/>
    <x v="89"/>
    <x v="78"/>
  </r>
  <r>
    <x v="0"/>
    <x v="11"/>
    <x v="2"/>
    <x v="90"/>
    <x v="87"/>
    <x v="90"/>
    <x v="79"/>
  </r>
  <r>
    <x v="0"/>
    <x v="11"/>
    <x v="3"/>
    <x v="91"/>
    <x v="88"/>
    <x v="91"/>
    <x v="80"/>
  </r>
  <r>
    <x v="0"/>
    <x v="11"/>
    <x v="4"/>
    <x v="92"/>
    <x v="89"/>
    <x v="92"/>
    <x v="81"/>
  </r>
  <r>
    <x v="0"/>
    <x v="11"/>
    <x v="5"/>
    <x v="93"/>
    <x v="90"/>
    <x v="93"/>
    <x v="82"/>
  </r>
  <r>
    <x v="0"/>
    <x v="11"/>
    <x v="6"/>
    <x v="94"/>
    <x v="91"/>
    <x v="94"/>
    <x v="83"/>
  </r>
  <r>
    <x v="0"/>
    <x v="11"/>
    <x v="7"/>
    <x v="95"/>
    <x v="92"/>
    <x v="95"/>
    <x v="84"/>
  </r>
  <r>
    <x v="0"/>
    <x v="12"/>
    <x v="0"/>
    <x v="96"/>
    <x v="93"/>
    <x v="96"/>
    <x v="0"/>
  </r>
  <r>
    <x v="0"/>
    <x v="12"/>
    <x v="1"/>
    <x v="97"/>
    <x v="94"/>
    <x v="97"/>
    <x v="85"/>
  </r>
  <r>
    <x v="0"/>
    <x v="12"/>
    <x v="2"/>
    <x v="98"/>
    <x v="95"/>
    <x v="98"/>
    <x v="86"/>
  </r>
  <r>
    <x v="0"/>
    <x v="12"/>
    <x v="3"/>
    <x v="99"/>
    <x v="96"/>
    <x v="99"/>
    <x v="87"/>
  </r>
  <r>
    <x v="0"/>
    <x v="12"/>
    <x v="4"/>
    <x v="100"/>
    <x v="97"/>
    <x v="100"/>
    <x v="88"/>
  </r>
  <r>
    <x v="0"/>
    <x v="12"/>
    <x v="5"/>
    <x v="101"/>
    <x v="98"/>
    <x v="101"/>
    <x v="89"/>
  </r>
  <r>
    <x v="0"/>
    <x v="12"/>
    <x v="6"/>
    <x v="102"/>
    <x v="99"/>
    <x v="102"/>
    <x v="90"/>
  </r>
  <r>
    <x v="0"/>
    <x v="12"/>
    <x v="7"/>
    <x v="103"/>
    <x v="100"/>
    <x v="103"/>
    <x v="91"/>
  </r>
  <r>
    <x v="0"/>
    <x v="13"/>
    <x v="0"/>
    <x v="104"/>
    <x v="101"/>
    <x v="104"/>
    <x v="0"/>
  </r>
  <r>
    <x v="0"/>
    <x v="13"/>
    <x v="1"/>
    <x v="105"/>
    <x v="102"/>
    <x v="105"/>
    <x v="92"/>
  </r>
  <r>
    <x v="0"/>
    <x v="13"/>
    <x v="2"/>
    <x v="106"/>
    <x v="103"/>
    <x v="106"/>
    <x v="93"/>
  </r>
  <r>
    <x v="0"/>
    <x v="13"/>
    <x v="3"/>
    <x v="107"/>
    <x v="104"/>
    <x v="107"/>
    <x v="94"/>
  </r>
  <r>
    <x v="0"/>
    <x v="13"/>
    <x v="4"/>
    <x v="108"/>
    <x v="105"/>
    <x v="108"/>
    <x v="95"/>
  </r>
  <r>
    <x v="0"/>
    <x v="13"/>
    <x v="5"/>
    <x v="109"/>
    <x v="106"/>
    <x v="109"/>
    <x v="96"/>
  </r>
  <r>
    <x v="0"/>
    <x v="13"/>
    <x v="6"/>
    <x v="110"/>
    <x v="107"/>
    <x v="110"/>
    <x v="97"/>
  </r>
  <r>
    <x v="0"/>
    <x v="13"/>
    <x v="7"/>
    <x v="111"/>
    <x v="108"/>
    <x v="111"/>
    <x v="98"/>
  </r>
  <r>
    <x v="0"/>
    <x v="14"/>
    <x v="0"/>
    <x v="112"/>
    <x v="109"/>
    <x v="112"/>
    <x v="0"/>
  </r>
  <r>
    <x v="0"/>
    <x v="14"/>
    <x v="1"/>
    <x v="113"/>
    <x v="110"/>
    <x v="113"/>
    <x v="99"/>
  </r>
  <r>
    <x v="0"/>
    <x v="14"/>
    <x v="2"/>
    <x v="114"/>
    <x v="111"/>
    <x v="114"/>
    <x v="100"/>
  </r>
  <r>
    <x v="0"/>
    <x v="14"/>
    <x v="3"/>
    <x v="115"/>
    <x v="112"/>
    <x v="115"/>
    <x v="101"/>
  </r>
  <r>
    <x v="0"/>
    <x v="14"/>
    <x v="4"/>
    <x v="116"/>
    <x v="113"/>
    <x v="116"/>
    <x v="102"/>
  </r>
  <r>
    <x v="0"/>
    <x v="14"/>
    <x v="5"/>
    <x v="117"/>
    <x v="114"/>
    <x v="117"/>
    <x v="103"/>
  </r>
  <r>
    <x v="0"/>
    <x v="14"/>
    <x v="6"/>
    <x v="118"/>
    <x v="115"/>
    <x v="118"/>
    <x v="104"/>
  </r>
  <r>
    <x v="0"/>
    <x v="14"/>
    <x v="7"/>
    <x v="119"/>
    <x v="116"/>
    <x v="119"/>
    <x v="105"/>
  </r>
  <r>
    <x v="0"/>
    <x v="15"/>
    <x v="0"/>
    <x v="120"/>
    <x v="117"/>
    <x v="120"/>
    <x v="0"/>
  </r>
  <r>
    <x v="0"/>
    <x v="15"/>
    <x v="1"/>
    <x v="121"/>
    <x v="118"/>
    <x v="121"/>
    <x v="106"/>
  </r>
  <r>
    <x v="0"/>
    <x v="15"/>
    <x v="2"/>
    <x v="122"/>
    <x v="119"/>
    <x v="122"/>
    <x v="107"/>
  </r>
  <r>
    <x v="0"/>
    <x v="15"/>
    <x v="3"/>
    <x v="123"/>
    <x v="120"/>
    <x v="123"/>
    <x v="108"/>
  </r>
  <r>
    <x v="0"/>
    <x v="15"/>
    <x v="4"/>
    <x v="124"/>
    <x v="121"/>
    <x v="124"/>
    <x v="109"/>
  </r>
  <r>
    <x v="0"/>
    <x v="15"/>
    <x v="5"/>
    <x v="125"/>
    <x v="122"/>
    <x v="125"/>
    <x v="110"/>
  </r>
  <r>
    <x v="0"/>
    <x v="15"/>
    <x v="6"/>
    <x v="126"/>
    <x v="123"/>
    <x v="126"/>
    <x v="111"/>
  </r>
  <r>
    <x v="0"/>
    <x v="15"/>
    <x v="7"/>
    <x v="127"/>
    <x v="124"/>
    <x v="127"/>
    <x v="112"/>
  </r>
  <r>
    <x v="0"/>
    <x v="16"/>
    <x v="0"/>
    <x v="128"/>
    <x v="125"/>
    <x v="128"/>
    <x v="0"/>
  </r>
  <r>
    <x v="0"/>
    <x v="16"/>
    <x v="1"/>
    <x v="129"/>
    <x v="126"/>
    <x v="129"/>
    <x v="113"/>
  </r>
  <r>
    <x v="0"/>
    <x v="16"/>
    <x v="2"/>
    <x v="130"/>
    <x v="127"/>
    <x v="130"/>
    <x v="114"/>
  </r>
  <r>
    <x v="0"/>
    <x v="16"/>
    <x v="3"/>
    <x v="131"/>
    <x v="128"/>
    <x v="131"/>
    <x v="115"/>
  </r>
  <r>
    <x v="0"/>
    <x v="16"/>
    <x v="4"/>
    <x v="132"/>
    <x v="129"/>
    <x v="132"/>
    <x v="116"/>
  </r>
  <r>
    <x v="0"/>
    <x v="16"/>
    <x v="5"/>
    <x v="133"/>
    <x v="130"/>
    <x v="133"/>
    <x v="82"/>
  </r>
  <r>
    <x v="0"/>
    <x v="16"/>
    <x v="6"/>
    <x v="134"/>
    <x v="131"/>
    <x v="134"/>
    <x v="117"/>
  </r>
  <r>
    <x v="0"/>
    <x v="16"/>
    <x v="7"/>
    <x v="135"/>
    <x v="128"/>
    <x v="135"/>
    <x v="118"/>
  </r>
  <r>
    <x v="0"/>
    <x v="17"/>
    <x v="0"/>
    <x v="136"/>
    <x v="132"/>
    <x v="136"/>
    <x v="0"/>
  </r>
  <r>
    <x v="0"/>
    <x v="17"/>
    <x v="1"/>
    <x v="137"/>
    <x v="133"/>
    <x v="137"/>
    <x v="119"/>
  </r>
  <r>
    <x v="0"/>
    <x v="17"/>
    <x v="2"/>
    <x v="138"/>
    <x v="134"/>
    <x v="138"/>
    <x v="120"/>
  </r>
  <r>
    <x v="0"/>
    <x v="17"/>
    <x v="3"/>
    <x v="139"/>
    <x v="135"/>
    <x v="139"/>
    <x v="121"/>
  </r>
  <r>
    <x v="0"/>
    <x v="17"/>
    <x v="4"/>
    <x v="140"/>
    <x v="136"/>
    <x v="140"/>
    <x v="122"/>
  </r>
  <r>
    <x v="0"/>
    <x v="17"/>
    <x v="5"/>
    <x v="141"/>
    <x v="137"/>
    <x v="141"/>
    <x v="123"/>
  </r>
  <r>
    <x v="0"/>
    <x v="17"/>
    <x v="6"/>
    <x v="142"/>
    <x v="138"/>
    <x v="142"/>
    <x v="124"/>
  </r>
  <r>
    <x v="0"/>
    <x v="17"/>
    <x v="7"/>
    <x v="143"/>
    <x v="139"/>
    <x v="143"/>
    <x v="125"/>
  </r>
  <r>
    <x v="1"/>
    <x v="0"/>
    <x v="0"/>
    <x v="144"/>
    <x v="140"/>
    <x v="144"/>
    <x v="0"/>
  </r>
  <r>
    <x v="1"/>
    <x v="0"/>
    <x v="1"/>
    <x v="145"/>
    <x v="141"/>
    <x v="145"/>
    <x v="126"/>
  </r>
  <r>
    <x v="1"/>
    <x v="0"/>
    <x v="2"/>
    <x v="146"/>
    <x v="142"/>
    <x v="146"/>
    <x v="127"/>
  </r>
  <r>
    <x v="1"/>
    <x v="0"/>
    <x v="3"/>
    <x v="147"/>
    <x v="143"/>
    <x v="147"/>
    <x v="128"/>
  </r>
  <r>
    <x v="1"/>
    <x v="0"/>
    <x v="4"/>
    <x v="148"/>
    <x v="144"/>
    <x v="148"/>
    <x v="129"/>
  </r>
  <r>
    <x v="1"/>
    <x v="0"/>
    <x v="5"/>
    <x v="149"/>
    <x v="145"/>
    <x v="149"/>
    <x v="130"/>
  </r>
  <r>
    <x v="1"/>
    <x v="0"/>
    <x v="6"/>
    <x v="150"/>
    <x v="142"/>
    <x v="150"/>
    <x v="131"/>
  </r>
  <r>
    <x v="1"/>
    <x v="0"/>
    <x v="7"/>
    <x v="50"/>
    <x v="47"/>
    <x v="50"/>
    <x v="132"/>
  </r>
  <r>
    <x v="1"/>
    <x v="1"/>
    <x v="0"/>
    <x v="151"/>
    <x v="146"/>
    <x v="151"/>
    <x v="0"/>
  </r>
  <r>
    <x v="1"/>
    <x v="1"/>
    <x v="1"/>
    <x v="152"/>
    <x v="147"/>
    <x v="152"/>
    <x v="133"/>
  </r>
  <r>
    <x v="1"/>
    <x v="1"/>
    <x v="2"/>
    <x v="153"/>
    <x v="148"/>
    <x v="153"/>
    <x v="134"/>
  </r>
  <r>
    <x v="1"/>
    <x v="1"/>
    <x v="3"/>
    <x v="154"/>
    <x v="146"/>
    <x v="154"/>
    <x v="135"/>
  </r>
  <r>
    <x v="1"/>
    <x v="1"/>
    <x v="4"/>
    <x v="155"/>
    <x v="149"/>
    <x v="155"/>
    <x v="136"/>
  </r>
  <r>
    <x v="1"/>
    <x v="1"/>
    <x v="5"/>
    <x v="156"/>
    <x v="150"/>
    <x v="156"/>
    <x v="137"/>
  </r>
  <r>
    <x v="1"/>
    <x v="1"/>
    <x v="6"/>
    <x v="157"/>
    <x v="149"/>
    <x v="157"/>
    <x v="138"/>
  </r>
  <r>
    <x v="1"/>
    <x v="1"/>
    <x v="7"/>
    <x v="158"/>
    <x v="151"/>
    <x v="158"/>
    <x v="139"/>
  </r>
  <r>
    <x v="1"/>
    <x v="2"/>
    <x v="0"/>
    <x v="159"/>
    <x v="152"/>
    <x v="159"/>
    <x v="0"/>
  </r>
  <r>
    <x v="1"/>
    <x v="2"/>
    <x v="1"/>
    <x v="160"/>
    <x v="153"/>
    <x v="160"/>
    <x v="140"/>
  </r>
  <r>
    <x v="1"/>
    <x v="2"/>
    <x v="2"/>
    <x v="161"/>
    <x v="154"/>
    <x v="161"/>
    <x v="141"/>
  </r>
  <r>
    <x v="1"/>
    <x v="2"/>
    <x v="3"/>
    <x v="162"/>
    <x v="155"/>
    <x v="162"/>
    <x v="142"/>
  </r>
  <r>
    <x v="1"/>
    <x v="2"/>
    <x v="4"/>
    <x v="163"/>
    <x v="17"/>
    <x v="163"/>
    <x v="143"/>
  </r>
  <r>
    <x v="1"/>
    <x v="2"/>
    <x v="5"/>
    <x v="164"/>
    <x v="156"/>
    <x v="164"/>
    <x v="144"/>
  </r>
  <r>
    <x v="1"/>
    <x v="2"/>
    <x v="6"/>
    <x v="165"/>
    <x v="154"/>
    <x v="165"/>
    <x v="145"/>
  </r>
  <r>
    <x v="1"/>
    <x v="2"/>
    <x v="7"/>
    <x v="166"/>
    <x v="157"/>
    <x v="166"/>
    <x v="146"/>
  </r>
  <r>
    <x v="1"/>
    <x v="3"/>
    <x v="0"/>
    <x v="167"/>
    <x v="158"/>
    <x v="167"/>
    <x v="0"/>
  </r>
  <r>
    <x v="1"/>
    <x v="3"/>
    <x v="1"/>
    <x v="168"/>
    <x v="159"/>
    <x v="168"/>
    <x v="147"/>
  </r>
  <r>
    <x v="1"/>
    <x v="3"/>
    <x v="2"/>
    <x v="169"/>
    <x v="160"/>
    <x v="169"/>
    <x v="148"/>
  </r>
  <r>
    <x v="1"/>
    <x v="3"/>
    <x v="3"/>
    <x v="170"/>
    <x v="161"/>
    <x v="170"/>
    <x v="149"/>
  </r>
  <r>
    <x v="1"/>
    <x v="3"/>
    <x v="4"/>
    <x v="171"/>
    <x v="162"/>
    <x v="171"/>
    <x v="150"/>
  </r>
  <r>
    <x v="1"/>
    <x v="3"/>
    <x v="5"/>
    <x v="172"/>
    <x v="27"/>
    <x v="172"/>
    <x v="151"/>
  </r>
  <r>
    <x v="1"/>
    <x v="3"/>
    <x v="6"/>
    <x v="173"/>
    <x v="163"/>
    <x v="173"/>
    <x v="152"/>
  </r>
  <r>
    <x v="1"/>
    <x v="3"/>
    <x v="7"/>
    <x v="174"/>
    <x v="161"/>
    <x v="174"/>
    <x v="153"/>
  </r>
  <r>
    <x v="1"/>
    <x v="4"/>
    <x v="0"/>
    <x v="175"/>
    <x v="164"/>
    <x v="175"/>
    <x v="0"/>
  </r>
  <r>
    <x v="1"/>
    <x v="4"/>
    <x v="1"/>
    <x v="176"/>
    <x v="165"/>
    <x v="176"/>
    <x v="154"/>
  </r>
  <r>
    <x v="1"/>
    <x v="4"/>
    <x v="2"/>
    <x v="177"/>
    <x v="166"/>
    <x v="177"/>
    <x v="155"/>
  </r>
  <r>
    <x v="1"/>
    <x v="4"/>
    <x v="3"/>
    <x v="178"/>
    <x v="167"/>
    <x v="178"/>
    <x v="156"/>
  </r>
  <r>
    <x v="1"/>
    <x v="4"/>
    <x v="4"/>
    <x v="179"/>
    <x v="168"/>
    <x v="179"/>
    <x v="157"/>
  </r>
  <r>
    <x v="1"/>
    <x v="4"/>
    <x v="5"/>
    <x v="180"/>
    <x v="169"/>
    <x v="180"/>
    <x v="158"/>
  </r>
  <r>
    <x v="1"/>
    <x v="4"/>
    <x v="6"/>
    <x v="181"/>
    <x v="170"/>
    <x v="181"/>
    <x v="159"/>
  </r>
  <r>
    <x v="1"/>
    <x v="4"/>
    <x v="7"/>
    <x v="182"/>
    <x v="171"/>
    <x v="182"/>
    <x v="160"/>
  </r>
  <r>
    <x v="1"/>
    <x v="5"/>
    <x v="0"/>
    <x v="183"/>
    <x v="172"/>
    <x v="183"/>
    <x v="0"/>
  </r>
  <r>
    <x v="1"/>
    <x v="5"/>
    <x v="1"/>
    <x v="184"/>
    <x v="173"/>
    <x v="184"/>
    <x v="161"/>
  </r>
  <r>
    <x v="1"/>
    <x v="5"/>
    <x v="2"/>
    <x v="185"/>
    <x v="174"/>
    <x v="185"/>
    <x v="162"/>
  </r>
  <r>
    <x v="1"/>
    <x v="5"/>
    <x v="3"/>
    <x v="186"/>
    <x v="175"/>
    <x v="186"/>
    <x v="163"/>
  </r>
  <r>
    <x v="1"/>
    <x v="5"/>
    <x v="4"/>
    <x v="187"/>
    <x v="176"/>
    <x v="187"/>
    <x v="164"/>
  </r>
  <r>
    <x v="1"/>
    <x v="5"/>
    <x v="5"/>
    <x v="188"/>
    <x v="177"/>
    <x v="188"/>
    <x v="165"/>
  </r>
  <r>
    <x v="1"/>
    <x v="5"/>
    <x v="6"/>
    <x v="189"/>
    <x v="178"/>
    <x v="189"/>
    <x v="166"/>
  </r>
  <r>
    <x v="1"/>
    <x v="5"/>
    <x v="7"/>
    <x v="190"/>
    <x v="173"/>
    <x v="190"/>
    <x v="167"/>
  </r>
  <r>
    <x v="1"/>
    <x v="6"/>
    <x v="0"/>
    <x v="191"/>
    <x v="179"/>
    <x v="191"/>
    <x v="0"/>
  </r>
  <r>
    <x v="1"/>
    <x v="6"/>
    <x v="1"/>
    <x v="192"/>
    <x v="180"/>
    <x v="192"/>
    <x v="168"/>
  </r>
  <r>
    <x v="1"/>
    <x v="6"/>
    <x v="2"/>
    <x v="193"/>
    <x v="181"/>
    <x v="193"/>
    <x v="169"/>
  </r>
  <r>
    <x v="1"/>
    <x v="6"/>
    <x v="3"/>
    <x v="194"/>
    <x v="182"/>
    <x v="194"/>
    <x v="170"/>
  </r>
  <r>
    <x v="1"/>
    <x v="6"/>
    <x v="4"/>
    <x v="195"/>
    <x v="183"/>
    <x v="195"/>
    <x v="171"/>
  </r>
  <r>
    <x v="1"/>
    <x v="6"/>
    <x v="5"/>
    <x v="196"/>
    <x v="184"/>
    <x v="196"/>
    <x v="172"/>
  </r>
  <r>
    <x v="1"/>
    <x v="6"/>
    <x v="6"/>
    <x v="197"/>
    <x v="185"/>
    <x v="197"/>
    <x v="173"/>
  </r>
  <r>
    <x v="1"/>
    <x v="6"/>
    <x v="7"/>
    <x v="198"/>
    <x v="179"/>
    <x v="198"/>
    <x v="174"/>
  </r>
  <r>
    <x v="1"/>
    <x v="7"/>
    <x v="0"/>
    <x v="199"/>
    <x v="186"/>
    <x v="199"/>
    <x v="0"/>
  </r>
  <r>
    <x v="1"/>
    <x v="7"/>
    <x v="1"/>
    <x v="57"/>
    <x v="187"/>
    <x v="57"/>
    <x v="175"/>
  </r>
  <r>
    <x v="1"/>
    <x v="7"/>
    <x v="2"/>
    <x v="200"/>
    <x v="186"/>
    <x v="200"/>
    <x v="176"/>
  </r>
  <r>
    <x v="1"/>
    <x v="7"/>
    <x v="3"/>
    <x v="201"/>
    <x v="188"/>
    <x v="201"/>
    <x v="177"/>
  </r>
  <r>
    <x v="1"/>
    <x v="7"/>
    <x v="4"/>
    <x v="202"/>
    <x v="189"/>
    <x v="202"/>
    <x v="178"/>
  </r>
  <r>
    <x v="1"/>
    <x v="7"/>
    <x v="5"/>
    <x v="203"/>
    <x v="190"/>
    <x v="203"/>
    <x v="179"/>
  </r>
  <r>
    <x v="1"/>
    <x v="7"/>
    <x v="6"/>
    <x v="204"/>
    <x v="191"/>
    <x v="204"/>
    <x v="180"/>
  </r>
  <r>
    <x v="1"/>
    <x v="7"/>
    <x v="7"/>
    <x v="205"/>
    <x v="192"/>
    <x v="205"/>
    <x v="181"/>
  </r>
  <r>
    <x v="1"/>
    <x v="8"/>
    <x v="0"/>
    <x v="206"/>
    <x v="193"/>
    <x v="206"/>
    <x v="0"/>
  </r>
  <r>
    <x v="1"/>
    <x v="8"/>
    <x v="1"/>
    <x v="207"/>
    <x v="194"/>
    <x v="207"/>
    <x v="182"/>
  </r>
  <r>
    <x v="1"/>
    <x v="8"/>
    <x v="2"/>
    <x v="208"/>
    <x v="102"/>
    <x v="208"/>
    <x v="183"/>
  </r>
  <r>
    <x v="1"/>
    <x v="8"/>
    <x v="3"/>
    <x v="209"/>
    <x v="195"/>
    <x v="209"/>
    <x v="184"/>
  </r>
  <r>
    <x v="1"/>
    <x v="8"/>
    <x v="4"/>
    <x v="210"/>
    <x v="196"/>
    <x v="210"/>
    <x v="185"/>
  </r>
  <r>
    <x v="1"/>
    <x v="8"/>
    <x v="5"/>
    <x v="211"/>
    <x v="197"/>
    <x v="211"/>
    <x v="186"/>
  </r>
  <r>
    <x v="1"/>
    <x v="8"/>
    <x v="6"/>
    <x v="212"/>
    <x v="102"/>
    <x v="212"/>
    <x v="187"/>
  </r>
  <r>
    <x v="1"/>
    <x v="8"/>
    <x v="7"/>
    <x v="213"/>
    <x v="198"/>
    <x v="213"/>
    <x v="188"/>
  </r>
  <r>
    <x v="1"/>
    <x v="9"/>
    <x v="0"/>
    <x v="214"/>
    <x v="199"/>
    <x v="214"/>
    <x v="0"/>
  </r>
  <r>
    <x v="1"/>
    <x v="9"/>
    <x v="1"/>
    <x v="215"/>
    <x v="70"/>
    <x v="215"/>
    <x v="189"/>
  </r>
  <r>
    <x v="1"/>
    <x v="9"/>
    <x v="2"/>
    <x v="216"/>
    <x v="200"/>
    <x v="216"/>
    <x v="190"/>
  </r>
  <r>
    <x v="1"/>
    <x v="9"/>
    <x v="3"/>
    <x v="217"/>
    <x v="200"/>
    <x v="217"/>
    <x v="191"/>
  </r>
  <r>
    <x v="1"/>
    <x v="9"/>
    <x v="4"/>
    <x v="218"/>
    <x v="201"/>
    <x v="218"/>
    <x v="192"/>
  </r>
  <r>
    <x v="1"/>
    <x v="9"/>
    <x v="5"/>
    <x v="219"/>
    <x v="75"/>
    <x v="219"/>
    <x v="193"/>
  </r>
  <r>
    <x v="1"/>
    <x v="9"/>
    <x v="6"/>
    <x v="220"/>
    <x v="202"/>
    <x v="220"/>
    <x v="194"/>
  </r>
  <r>
    <x v="1"/>
    <x v="9"/>
    <x v="7"/>
    <x v="221"/>
    <x v="73"/>
    <x v="221"/>
    <x v="195"/>
  </r>
  <r>
    <x v="1"/>
    <x v="10"/>
    <x v="0"/>
    <x v="222"/>
    <x v="203"/>
    <x v="222"/>
    <x v="0"/>
  </r>
  <r>
    <x v="1"/>
    <x v="10"/>
    <x v="1"/>
    <x v="223"/>
    <x v="204"/>
    <x v="223"/>
    <x v="196"/>
  </r>
  <r>
    <x v="1"/>
    <x v="10"/>
    <x v="2"/>
    <x v="224"/>
    <x v="205"/>
    <x v="224"/>
    <x v="197"/>
  </r>
  <r>
    <x v="1"/>
    <x v="10"/>
    <x v="3"/>
    <x v="225"/>
    <x v="206"/>
    <x v="225"/>
    <x v="198"/>
  </r>
  <r>
    <x v="1"/>
    <x v="10"/>
    <x v="4"/>
    <x v="226"/>
    <x v="207"/>
    <x v="226"/>
    <x v="199"/>
  </r>
  <r>
    <x v="1"/>
    <x v="10"/>
    <x v="5"/>
    <x v="227"/>
    <x v="208"/>
    <x v="227"/>
    <x v="200"/>
  </r>
  <r>
    <x v="1"/>
    <x v="10"/>
    <x v="6"/>
    <x v="228"/>
    <x v="209"/>
    <x v="228"/>
    <x v="201"/>
  </r>
  <r>
    <x v="1"/>
    <x v="10"/>
    <x v="7"/>
    <x v="229"/>
    <x v="210"/>
    <x v="229"/>
    <x v="202"/>
  </r>
  <r>
    <x v="1"/>
    <x v="11"/>
    <x v="0"/>
    <x v="230"/>
    <x v="211"/>
    <x v="230"/>
    <x v="0"/>
  </r>
  <r>
    <x v="1"/>
    <x v="11"/>
    <x v="1"/>
    <x v="231"/>
    <x v="212"/>
    <x v="231"/>
    <x v="203"/>
  </r>
  <r>
    <x v="1"/>
    <x v="11"/>
    <x v="2"/>
    <x v="232"/>
    <x v="213"/>
    <x v="232"/>
    <x v="204"/>
  </r>
  <r>
    <x v="1"/>
    <x v="11"/>
    <x v="3"/>
    <x v="233"/>
    <x v="88"/>
    <x v="233"/>
    <x v="205"/>
  </r>
  <r>
    <x v="1"/>
    <x v="11"/>
    <x v="4"/>
    <x v="234"/>
    <x v="214"/>
    <x v="234"/>
    <x v="206"/>
  </r>
  <r>
    <x v="1"/>
    <x v="11"/>
    <x v="5"/>
    <x v="235"/>
    <x v="215"/>
    <x v="235"/>
    <x v="207"/>
  </r>
  <r>
    <x v="1"/>
    <x v="11"/>
    <x v="6"/>
    <x v="236"/>
    <x v="216"/>
    <x v="236"/>
    <x v="208"/>
  </r>
  <r>
    <x v="1"/>
    <x v="11"/>
    <x v="7"/>
    <x v="237"/>
    <x v="217"/>
    <x v="237"/>
    <x v="209"/>
  </r>
  <r>
    <x v="1"/>
    <x v="12"/>
    <x v="0"/>
    <x v="238"/>
    <x v="218"/>
    <x v="238"/>
    <x v="0"/>
  </r>
  <r>
    <x v="1"/>
    <x v="12"/>
    <x v="1"/>
    <x v="239"/>
    <x v="219"/>
    <x v="239"/>
    <x v="210"/>
  </r>
  <r>
    <x v="1"/>
    <x v="12"/>
    <x v="2"/>
    <x v="240"/>
    <x v="220"/>
    <x v="240"/>
    <x v="211"/>
  </r>
  <r>
    <x v="1"/>
    <x v="12"/>
    <x v="3"/>
    <x v="241"/>
    <x v="221"/>
    <x v="241"/>
    <x v="212"/>
  </r>
  <r>
    <x v="1"/>
    <x v="12"/>
    <x v="4"/>
    <x v="242"/>
    <x v="222"/>
    <x v="242"/>
    <x v="213"/>
  </r>
  <r>
    <x v="1"/>
    <x v="12"/>
    <x v="5"/>
    <x v="243"/>
    <x v="223"/>
    <x v="243"/>
    <x v="214"/>
  </r>
  <r>
    <x v="1"/>
    <x v="12"/>
    <x v="6"/>
    <x v="244"/>
    <x v="224"/>
    <x v="244"/>
    <x v="215"/>
  </r>
  <r>
    <x v="1"/>
    <x v="12"/>
    <x v="7"/>
    <x v="245"/>
    <x v="225"/>
    <x v="245"/>
    <x v="216"/>
  </r>
  <r>
    <x v="1"/>
    <x v="13"/>
    <x v="0"/>
    <x v="246"/>
    <x v="226"/>
    <x v="246"/>
    <x v="0"/>
  </r>
  <r>
    <x v="1"/>
    <x v="13"/>
    <x v="1"/>
    <x v="247"/>
    <x v="227"/>
    <x v="247"/>
    <x v="217"/>
  </r>
  <r>
    <x v="1"/>
    <x v="13"/>
    <x v="2"/>
    <x v="248"/>
    <x v="228"/>
    <x v="248"/>
    <x v="218"/>
  </r>
  <r>
    <x v="1"/>
    <x v="13"/>
    <x v="3"/>
    <x v="249"/>
    <x v="229"/>
    <x v="249"/>
    <x v="219"/>
  </r>
  <r>
    <x v="1"/>
    <x v="13"/>
    <x v="4"/>
    <x v="250"/>
    <x v="230"/>
    <x v="250"/>
    <x v="220"/>
  </r>
  <r>
    <x v="1"/>
    <x v="13"/>
    <x v="5"/>
    <x v="251"/>
    <x v="231"/>
    <x v="251"/>
    <x v="221"/>
  </r>
  <r>
    <x v="1"/>
    <x v="13"/>
    <x v="6"/>
    <x v="252"/>
    <x v="232"/>
    <x v="252"/>
    <x v="222"/>
  </r>
  <r>
    <x v="1"/>
    <x v="13"/>
    <x v="7"/>
    <x v="253"/>
    <x v="233"/>
    <x v="253"/>
    <x v="223"/>
  </r>
  <r>
    <x v="1"/>
    <x v="14"/>
    <x v="0"/>
    <x v="254"/>
    <x v="234"/>
    <x v="254"/>
    <x v="0"/>
  </r>
  <r>
    <x v="1"/>
    <x v="14"/>
    <x v="1"/>
    <x v="255"/>
    <x v="235"/>
    <x v="255"/>
    <x v="224"/>
  </r>
  <r>
    <x v="1"/>
    <x v="14"/>
    <x v="2"/>
    <x v="256"/>
    <x v="115"/>
    <x v="256"/>
    <x v="225"/>
  </r>
  <r>
    <x v="1"/>
    <x v="14"/>
    <x v="3"/>
    <x v="257"/>
    <x v="236"/>
    <x v="257"/>
    <x v="226"/>
  </r>
  <r>
    <x v="1"/>
    <x v="14"/>
    <x v="4"/>
    <x v="258"/>
    <x v="237"/>
    <x v="258"/>
    <x v="227"/>
  </r>
  <r>
    <x v="1"/>
    <x v="14"/>
    <x v="5"/>
    <x v="259"/>
    <x v="238"/>
    <x v="259"/>
    <x v="228"/>
  </r>
  <r>
    <x v="1"/>
    <x v="14"/>
    <x v="6"/>
    <x v="260"/>
    <x v="114"/>
    <x v="260"/>
    <x v="229"/>
  </r>
  <r>
    <x v="1"/>
    <x v="14"/>
    <x v="7"/>
    <x v="261"/>
    <x v="239"/>
    <x v="261"/>
    <x v="230"/>
  </r>
  <r>
    <x v="1"/>
    <x v="15"/>
    <x v="0"/>
    <x v="262"/>
    <x v="240"/>
    <x v="262"/>
    <x v="0"/>
  </r>
  <r>
    <x v="1"/>
    <x v="15"/>
    <x v="1"/>
    <x v="263"/>
    <x v="241"/>
    <x v="263"/>
    <x v="231"/>
  </r>
  <r>
    <x v="1"/>
    <x v="15"/>
    <x v="2"/>
    <x v="264"/>
    <x v="242"/>
    <x v="264"/>
    <x v="232"/>
  </r>
  <r>
    <x v="1"/>
    <x v="15"/>
    <x v="3"/>
    <x v="265"/>
    <x v="243"/>
    <x v="265"/>
    <x v="233"/>
  </r>
  <r>
    <x v="1"/>
    <x v="15"/>
    <x v="4"/>
    <x v="266"/>
    <x v="244"/>
    <x v="266"/>
    <x v="234"/>
  </r>
  <r>
    <x v="1"/>
    <x v="15"/>
    <x v="5"/>
    <x v="267"/>
    <x v="245"/>
    <x v="267"/>
    <x v="235"/>
  </r>
  <r>
    <x v="1"/>
    <x v="15"/>
    <x v="6"/>
    <x v="268"/>
    <x v="246"/>
    <x v="268"/>
    <x v="236"/>
  </r>
  <r>
    <x v="1"/>
    <x v="15"/>
    <x v="7"/>
    <x v="269"/>
    <x v="247"/>
    <x v="269"/>
    <x v="237"/>
  </r>
  <r>
    <x v="1"/>
    <x v="16"/>
    <x v="0"/>
    <x v="270"/>
    <x v="125"/>
    <x v="270"/>
    <x v="0"/>
  </r>
  <r>
    <x v="1"/>
    <x v="16"/>
    <x v="1"/>
    <x v="271"/>
    <x v="248"/>
    <x v="271"/>
    <x v="238"/>
  </r>
  <r>
    <x v="1"/>
    <x v="16"/>
    <x v="2"/>
    <x v="272"/>
    <x v="249"/>
    <x v="272"/>
    <x v="239"/>
  </r>
  <r>
    <x v="1"/>
    <x v="16"/>
    <x v="3"/>
    <x v="271"/>
    <x v="248"/>
    <x v="271"/>
    <x v="240"/>
  </r>
  <r>
    <x v="1"/>
    <x v="16"/>
    <x v="4"/>
    <x v="273"/>
    <x v="249"/>
    <x v="273"/>
    <x v="241"/>
  </r>
  <r>
    <x v="1"/>
    <x v="16"/>
    <x v="5"/>
    <x v="274"/>
    <x v="250"/>
    <x v="274"/>
    <x v="242"/>
  </r>
  <r>
    <x v="1"/>
    <x v="16"/>
    <x v="6"/>
    <x v="275"/>
    <x v="251"/>
    <x v="275"/>
    <x v="243"/>
  </r>
  <r>
    <x v="1"/>
    <x v="16"/>
    <x v="7"/>
    <x v="276"/>
    <x v="252"/>
    <x v="276"/>
    <x v="244"/>
  </r>
  <r>
    <x v="1"/>
    <x v="17"/>
    <x v="0"/>
    <x v="277"/>
    <x v="253"/>
    <x v="277"/>
    <x v="0"/>
  </r>
  <r>
    <x v="1"/>
    <x v="17"/>
    <x v="1"/>
    <x v="278"/>
    <x v="254"/>
    <x v="278"/>
    <x v="245"/>
  </r>
  <r>
    <x v="1"/>
    <x v="17"/>
    <x v="2"/>
    <x v="279"/>
    <x v="255"/>
    <x v="279"/>
    <x v="246"/>
  </r>
  <r>
    <x v="1"/>
    <x v="17"/>
    <x v="3"/>
    <x v="280"/>
    <x v="256"/>
    <x v="280"/>
    <x v="247"/>
  </r>
  <r>
    <x v="1"/>
    <x v="17"/>
    <x v="4"/>
    <x v="281"/>
    <x v="257"/>
    <x v="281"/>
    <x v="248"/>
  </r>
  <r>
    <x v="1"/>
    <x v="17"/>
    <x v="5"/>
    <x v="282"/>
    <x v="258"/>
    <x v="282"/>
    <x v="249"/>
  </r>
  <r>
    <x v="1"/>
    <x v="17"/>
    <x v="6"/>
    <x v="283"/>
    <x v="259"/>
    <x v="283"/>
    <x v="250"/>
  </r>
  <r>
    <x v="1"/>
    <x v="17"/>
    <x v="7"/>
    <x v="284"/>
    <x v="260"/>
    <x v="284"/>
    <x v="251"/>
  </r>
  <r>
    <x v="2"/>
    <x v="0"/>
    <x v="0"/>
    <x v="285"/>
    <x v="261"/>
    <x v="285"/>
    <x v="0"/>
  </r>
  <r>
    <x v="2"/>
    <x v="0"/>
    <x v="1"/>
    <x v="286"/>
    <x v="141"/>
    <x v="286"/>
    <x v="252"/>
  </r>
  <r>
    <x v="2"/>
    <x v="0"/>
    <x v="2"/>
    <x v="287"/>
    <x v="144"/>
    <x v="287"/>
    <x v="253"/>
  </r>
  <r>
    <x v="2"/>
    <x v="0"/>
    <x v="3"/>
    <x v="288"/>
    <x v="262"/>
    <x v="288"/>
    <x v="254"/>
  </r>
  <r>
    <x v="2"/>
    <x v="0"/>
    <x v="4"/>
    <x v="289"/>
    <x v="263"/>
    <x v="289"/>
    <x v="13"/>
  </r>
  <r>
    <x v="2"/>
    <x v="0"/>
    <x v="5"/>
    <x v="290"/>
    <x v="264"/>
    <x v="290"/>
    <x v="255"/>
  </r>
  <r>
    <x v="2"/>
    <x v="0"/>
    <x v="6"/>
    <x v="291"/>
    <x v="265"/>
    <x v="291"/>
    <x v="256"/>
  </r>
  <r>
    <x v="2"/>
    <x v="0"/>
    <x v="7"/>
    <x v="292"/>
    <x v="266"/>
    <x v="292"/>
    <x v="257"/>
  </r>
  <r>
    <x v="2"/>
    <x v="1"/>
    <x v="0"/>
    <x v="293"/>
    <x v="143"/>
    <x v="293"/>
    <x v="0"/>
  </r>
  <r>
    <x v="2"/>
    <x v="1"/>
    <x v="1"/>
    <x v="145"/>
    <x v="141"/>
    <x v="145"/>
    <x v="258"/>
  </r>
  <r>
    <x v="2"/>
    <x v="1"/>
    <x v="2"/>
    <x v="294"/>
    <x v="267"/>
    <x v="294"/>
    <x v="259"/>
  </r>
  <r>
    <x v="2"/>
    <x v="1"/>
    <x v="3"/>
    <x v="295"/>
    <x v="268"/>
    <x v="295"/>
    <x v="260"/>
  </r>
  <r>
    <x v="2"/>
    <x v="1"/>
    <x v="4"/>
    <x v="296"/>
    <x v="269"/>
    <x v="296"/>
    <x v="261"/>
  </r>
  <r>
    <x v="2"/>
    <x v="1"/>
    <x v="5"/>
    <x v="297"/>
    <x v="270"/>
    <x v="297"/>
    <x v="262"/>
  </r>
  <r>
    <x v="2"/>
    <x v="1"/>
    <x v="6"/>
    <x v="298"/>
    <x v="265"/>
    <x v="298"/>
    <x v="263"/>
  </r>
  <r>
    <x v="2"/>
    <x v="1"/>
    <x v="7"/>
    <x v="299"/>
    <x v="271"/>
    <x v="299"/>
    <x v="264"/>
  </r>
  <r>
    <x v="2"/>
    <x v="2"/>
    <x v="0"/>
    <x v="300"/>
    <x v="272"/>
    <x v="300"/>
    <x v="0"/>
  </r>
  <r>
    <x v="2"/>
    <x v="2"/>
    <x v="1"/>
    <x v="301"/>
    <x v="273"/>
    <x v="301"/>
    <x v="265"/>
  </r>
  <r>
    <x v="2"/>
    <x v="2"/>
    <x v="2"/>
    <x v="302"/>
    <x v="155"/>
    <x v="302"/>
    <x v="266"/>
  </r>
  <r>
    <x v="2"/>
    <x v="2"/>
    <x v="3"/>
    <x v="303"/>
    <x v="274"/>
    <x v="303"/>
    <x v="267"/>
  </r>
  <r>
    <x v="2"/>
    <x v="2"/>
    <x v="4"/>
    <x v="304"/>
    <x v="63"/>
    <x v="304"/>
    <x v="268"/>
  </r>
  <r>
    <x v="2"/>
    <x v="2"/>
    <x v="5"/>
    <x v="305"/>
    <x v="227"/>
    <x v="305"/>
    <x v="269"/>
  </r>
  <r>
    <x v="2"/>
    <x v="2"/>
    <x v="6"/>
    <x v="306"/>
    <x v="155"/>
    <x v="306"/>
    <x v="270"/>
  </r>
  <r>
    <x v="2"/>
    <x v="2"/>
    <x v="7"/>
    <x v="307"/>
    <x v="227"/>
    <x v="307"/>
    <x v="271"/>
  </r>
  <r>
    <x v="2"/>
    <x v="3"/>
    <x v="0"/>
    <x v="308"/>
    <x v="275"/>
    <x v="308"/>
    <x v="0"/>
  </r>
  <r>
    <x v="2"/>
    <x v="3"/>
    <x v="1"/>
    <x v="309"/>
    <x v="276"/>
    <x v="309"/>
    <x v="272"/>
  </r>
  <r>
    <x v="2"/>
    <x v="3"/>
    <x v="2"/>
    <x v="310"/>
    <x v="158"/>
    <x v="310"/>
    <x v="273"/>
  </r>
  <r>
    <x v="2"/>
    <x v="3"/>
    <x v="3"/>
    <x v="311"/>
    <x v="277"/>
    <x v="311"/>
    <x v="274"/>
  </r>
  <r>
    <x v="2"/>
    <x v="3"/>
    <x v="4"/>
    <x v="312"/>
    <x v="278"/>
    <x v="312"/>
    <x v="275"/>
  </r>
  <r>
    <x v="2"/>
    <x v="3"/>
    <x v="5"/>
    <x v="313"/>
    <x v="279"/>
    <x v="313"/>
    <x v="276"/>
  </r>
  <r>
    <x v="2"/>
    <x v="3"/>
    <x v="6"/>
    <x v="314"/>
    <x v="159"/>
    <x v="314"/>
    <x v="277"/>
  </r>
  <r>
    <x v="2"/>
    <x v="3"/>
    <x v="7"/>
    <x v="315"/>
    <x v="159"/>
    <x v="315"/>
    <x v="278"/>
  </r>
  <r>
    <x v="2"/>
    <x v="4"/>
    <x v="0"/>
    <x v="316"/>
    <x v="280"/>
    <x v="316"/>
    <x v="0"/>
  </r>
  <r>
    <x v="2"/>
    <x v="4"/>
    <x v="1"/>
    <x v="317"/>
    <x v="281"/>
    <x v="317"/>
    <x v="279"/>
  </r>
  <r>
    <x v="2"/>
    <x v="4"/>
    <x v="2"/>
    <x v="318"/>
    <x v="282"/>
    <x v="318"/>
    <x v="280"/>
  </r>
  <r>
    <x v="2"/>
    <x v="4"/>
    <x v="3"/>
    <x v="319"/>
    <x v="283"/>
    <x v="319"/>
    <x v="281"/>
  </r>
  <r>
    <x v="2"/>
    <x v="4"/>
    <x v="4"/>
    <x v="320"/>
    <x v="284"/>
    <x v="320"/>
    <x v="282"/>
  </r>
  <r>
    <x v="2"/>
    <x v="4"/>
    <x v="5"/>
    <x v="321"/>
    <x v="285"/>
    <x v="321"/>
    <x v="283"/>
  </r>
  <r>
    <x v="2"/>
    <x v="4"/>
    <x v="6"/>
    <x v="322"/>
    <x v="286"/>
    <x v="322"/>
    <x v="284"/>
  </r>
  <r>
    <x v="2"/>
    <x v="4"/>
    <x v="7"/>
    <x v="323"/>
    <x v="287"/>
    <x v="323"/>
    <x v="285"/>
  </r>
  <r>
    <x v="2"/>
    <x v="5"/>
    <x v="0"/>
    <x v="324"/>
    <x v="288"/>
    <x v="324"/>
    <x v="0"/>
  </r>
  <r>
    <x v="2"/>
    <x v="5"/>
    <x v="1"/>
    <x v="325"/>
    <x v="289"/>
    <x v="325"/>
    <x v="286"/>
  </r>
  <r>
    <x v="2"/>
    <x v="5"/>
    <x v="2"/>
    <x v="326"/>
    <x v="290"/>
    <x v="326"/>
    <x v="287"/>
  </r>
  <r>
    <x v="2"/>
    <x v="5"/>
    <x v="3"/>
    <x v="327"/>
    <x v="291"/>
    <x v="327"/>
    <x v="288"/>
  </r>
  <r>
    <x v="2"/>
    <x v="5"/>
    <x v="4"/>
    <x v="328"/>
    <x v="292"/>
    <x v="328"/>
    <x v="289"/>
  </r>
  <r>
    <x v="2"/>
    <x v="5"/>
    <x v="5"/>
    <x v="329"/>
    <x v="288"/>
    <x v="329"/>
    <x v="290"/>
  </r>
  <r>
    <x v="2"/>
    <x v="5"/>
    <x v="6"/>
    <x v="330"/>
    <x v="293"/>
    <x v="330"/>
    <x v="291"/>
  </r>
  <r>
    <x v="2"/>
    <x v="5"/>
    <x v="7"/>
    <x v="331"/>
    <x v="294"/>
    <x v="331"/>
    <x v="292"/>
  </r>
  <r>
    <x v="2"/>
    <x v="6"/>
    <x v="0"/>
    <x v="332"/>
    <x v="295"/>
    <x v="332"/>
    <x v="0"/>
  </r>
  <r>
    <x v="2"/>
    <x v="6"/>
    <x v="1"/>
    <x v="333"/>
    <x v="296"/>
    <x v="333"/>
    <x v="293"/>
  </r>
  <r>
    <x v="2"/>
    <x v="6"/>
    <x v="2"/>
    <x v="334"/>
    <x v="297"/>
    <x v="334"/>
    <x v="294"/>
  </r>
  <r>
    <x v="2"/>
    <x v="6"/>
    <x v="3"/>
    <x v="335"/>
    <x v="298"/>
    <x v="335"/>
    <x v="295"/>
  </r>
  <r>
    <x v="2"/>
    <x v="6"/>
    <x v="4"/>
    <x v="336"/>
    <x v="299"/>
    <x v="336"/>
    <x v="296"/>
  </r>
  <r>
    <x v="2"/>
    <x v="6"/>
    <x v="5"/>
    <x v="337"/>
    <x v="300"/>
    <x v="337"/>
    <x v="297"/>
  </r>
  <r>
    <x v="2"/>
    <x v="6"/>
    <x v="6"/>
    <x v="338"/>
    <x v="301"/>
    <x v="338"/>
    <x v="298"/>
  </r>
  <r>
    <x v="2"/>
    <x v="6"/>
    <x v="7"/>
    <x v="339"/>
    <x v="302"/>
    <x v="339"/>
    <x v="299"/>
  </r>
  <r>
    <x v="2"/>
    <x v="7"/>
    <x v="0"/>
    <x v="340"/>
    <x v="303"/>
    <x v="340"/>
    <x v="0"/>
  </r>
  <r>
    <x v="2"/>
    <x v="7"/>
    <x v="1"/>
    <x v="341"/>
    <x v="304"/>
    <x v="341"/>
    <x v="300"/>
  </r>
  <r>
    <x v="2"/>
    <x v="7"/>
    <x v="2"/>
    <x v="342"/>
    <x v="305"/>
    <x v="342"/>
    <x v="301"/>
  </r>
  <r>
    <x v="2"/>
    <x v="7"/>
    <x v="3"/>
    <x v="343"/>
    <x v="306"/>
    <x v="343"/>
    <x v="302"/>
  </r>
  <r>
    <x v="2"/>
    <x v="7"/>
    <x v="4"/>
    <x v="344"/>
    <x v="307"/>
    <x v="344"/>
    <x v="303"/>
  </r>
  <r>
    <x v="2"/>
    <x v="7"/>
    <x v="5"/>
    <x v="345"/>
    <x v="308"/>
    <x v="345"/>
    <x v="304"/>
  </r>
  <r>
    <x v="2"/>
    <x v="7"/>
    <x v="6"/>
    <x v="346"/>
    <x v="309"/>
    <x v="346"/>
    <x v="305"/>
  </r>
  <r>
    <x v="2"/>
    <x v="7"/>
    <x v="7"/>
    <x v="347"/>
    <x v="310"/>
    <x v="347"/>
    <x v="306"/>
  </r>
  <r>
    <x v="2"/>
    <x v="8"/>
    <x v="0"/>
    <x v="348"/>
    <x v="311"/>
    <x v="348"/>
    <x v="0"/>
  </r>
  <r>
    <x v="2"/>
    <x v="8"/>
    <x v="1"/>
    <x v="349"/>
    <x v="312"/>
    <x v="349"/>
    <x v="307"/>
  </r>
  <r>
    <x v="2"/>
    <x v="8"/>
    <x v="2"/>
    <x v="350"/>
    <x v="101"/>
    <x v="350"/>
    <x v="308"/>
  </r>
  <r>
    <x v="2"/>
    <x v="8"/>
    <x v="3"/>
    <x v="351"/>
    <x v="313"/>
    <x v="351"/>
    <x v="180"/>
  </r>
  <r>
    <x v="2"/>
    <x v="8"/>
    <x v="4"/>
    <x v="352"/>
    <x v="314"/>
    <x v="352"/>
    <x v="309"/>
  </r>
  <r>
    <x v="2"/>
    <x v="8"/>
    <x v="5"/>
    <x v="353"/>
    <x v="315"/>
    <x v="353"/>
    <x v="310"/>
  </r>
  <r>
    <x v="2"/>
    <x v="8"/>
    <x v="6"/>
    <x v="354"/>
    <x v="316"/>
    <x v="354"/>
    <x v="311"/>
  </r>
  <r>
    <x v="2"/>
    <x v="8"/>
    <x v="7"/>
    <x v="355"/>
    <x v="317"/>
    <x v="355"/>
    <x v="312"/>
  </r>
  <r>
    <x v="2"/>
    <x v="9"/>
    <x v="0"/>
    <x v="356"/>
    <x v="75"/>
    <x v="356"/>
    <x v="0"/>
  </r>
  <r>
    <x v="2"/>
    <x v="9"/>
    <x v="1"/>
    <x v="357"/>
    <x v="75"/>
    <x v="357"/>
    <x v="313"/>
  </r>
  <r>
    <x v="2"/>
    <x v="9"/>
    <x v="2"/>
    <x v="358"/>
    <x v="76"/>
    <x v="358"/>
    <x v="314"/>
  </r>
  <r>
    <x v="2"/>
    <x v="9"/>
    <x v="3"/>
    <x v="359"/>
    <x v="202"/>
    <x v="359"/>
    <x v="195"/>
  </r>
  <r>
    <x v="2"/>
    <x v="9"/>
    <x v="4"/>
    <x v="360"/>
    <x v="318"/>
    <x v="360"/>
    <x v="315"/>
  </r>
  <r>
    <x v="2"/>
    <x v="9"/>
    <x v="5"/>
    <x v="361"/>
    <x v="200"/>
    <x v="361"/>
    <x v="316"/>
  </r>
  <r>
    <x v="2"/>
    <x v="9"/>
    <x v="6"/>
    <x v="362"/>
    <x v="202"/>
    <x v="362"/>
    <x v="317"/>
  </r>
  <r>
    <x v="2"/>
    <x v="9"/>
    <x v="7"/>
    <x v="363"/>
    <x v="319"/>
    <x v="363"/>
    <x v="318"/>
  </r>
  <r>
    <x v="2"/>
    <x v="10"/>
    <x v="0"/>
    <x v="364"/>
    <x v="320"/>
    <x v="364"/>
    <x v="0"/>
  </r>
  <r>
    <x v="2"/>
    <x v="10"/>
    <x v="1"/>
    <x v="365"/>
    <x v="321"/>
    <x v="365"/>
    <x v="319"/>
  </r>
  <r>
    <x v="2"/>
    <x v="10"/>
    <x v="2"/>
    <x v="366"/>
    <x v="322"/>
    <x v="366"/>
    <x v="320"/>
  </r>
  <r>
    <x v="2"/>
    <x v="10"/>
    <x v="3"/>
    <x v="367"/>
    <x v="323"/>
    <x v="367"/>
    <x v="321"/>
  </r>
  <r>
    <x v="2"/>
    <x v="10"/>
    <x v="4"/>
    <x v="368"/>
    <x v="324"/>
    <x v="368"/>
    <x v="322"/>
  </r>
  <r>
    <x v="2"/>
    <x v="10"/>
    <x v="5"/>
    <x v="369"/>
    <x v="325"/>
    <x v="369"/>
    <x v="323"/>
  </r>
  <r>
    <x v="2"/>
    <x v="10"/>
    <x v="6"/>
    <x v="370"/>
    <x v="326"/>
    <x v="370"/>
    <x v="324"/>
  </r>
  <r>
    <x v="2"/>
    <x v="10"/>
    <x v="7"/>
    <x v="371"/>
    <x v="327"/>
    <x v="371"/>
    <x v="325"/>
  </r>
  <r>
    <x v="2"/>
    <x v="11"/>
    <x v="0"/>
    <x v="372"/>
    <x v="328"/>
    <x v="372"/>
    <x v="0"/>
  </r>
  <r>
    <x v="2"/>
    <x v="11"/>
    <x v="1"/>
    <x v="373"/>
    <x v="329"/>
    <x v="373"/>
    <x v="326"/>
  </r>
  <r>
    <x v="2"/>
    <x v="11"/>
    <x v="2"/>
    <x v="374"/>
    <x v="211"/>
    <x v="374"/>
    <x v="327"/>
  </r>
  <r>
    <x v="2"/>
    <x v="11"/>
    <x v="3"/>
    <x v="375"/>
    <x v="87"/>
    <x v="375"/>
    <x v="328"/>
  </r>
  <r>
    <x v="2"/>
    <x v="11"/>
    <x v="4"/>
    <x v="376"/>
    <x v="330"/>
    <x v="376"/>
    <x v="329"/>
  </r>
  <r>
    <x v="2"/>
    <x v="11"/>
    <x v="5"/>
    <x v="377"/>
    <x v="331"/>
    <x v="377"/>
    <x v="330"/>
  </r>
  <r>
    <x v="2"/>
    <x v="11"/>
    <x v="6"/>
    <x v="378"/>
    <x v="213"/>
    <x v="378"/>
    <x v="331"/>
  </r>
  <r>
    <x v="2"/>
    <x v="11"/>
    <x v="7"/>
    <x v="379"/>
    <x v="211"/>
    <x v="379"/>
    <x v="332"/>
  </r>
  <r>
    <x v="2"/>
    <x v="12"/>
    <x v="0"/>
    <x v="380"/>
    <x v="332"/>
    <x v="380"/>
    <x v="0"/>
  </r>
  <r>
    <x v="2"/>
    <x v="12"/>
    <x v="1"/>
    <x v="381"/>
    <x v="333"/>
    <x v="381"/>
    <x v="333"/>
  </r>
  <r>
    <x v="2"/>
    <x v="12"/>
    <x v="2"/>
    <x v="382"/>
    <x v="334"/>
    <x v="382"/>
    <x v="334"/>
  </r>
  <r>
    <x v="2"/>
    <x v="12"/>
    <x v="3"/>
    <x v="383"/>
    <x v="335"/>
    <x v="383"/>
    <x v="335"/>
  </r>
  <r>
    <x v="2"/>
    <x v="12"/>
    <x v="4"/>
    <x v="384"/>
    <x v="336"/>
    <x v="384"/>
    <x v="336"/>
  </r>
  <r>
    <x v="2"/>
    <x v="12"/>
    <x v="5"/>
    <x v="385"/>
    <x v="337"/>
    <x v="385"/>
    <x v="337"/>
  </r>
  <r>
    <x v="2"/>
    <x v="12"/>
    <x v="6"/>
    <x v="386"/>
    <x v="338"/>
    <x v="386"/>
    <x v="338"/>
  </r>
  <r>
    <x v="2"/>
    <x v="12"/>
    <x v="7"/>
    <x v="387"/>
    <x v="339"/>
    <x v="387"/>
    <x v="339"/>
  </r>
  <r>
    <x v="2"/>
    <x v="13"/>
    <x v="0"/>
    <x v="388"/>
    <x v="340"/>
    <x v="388"/>
    <x v="0"/>
  </r>
  <r>
    <x v="2"/>
    <x v="13"/>
    <x v="1"/>
    <x v="389"/>
    <x v="341"/>
    <x v="389"/>
    <x v="340"/>
  </r>
  <r>
    <x v="2"/>
    <x v="13"/>
    <x v="2"/>
    <x v="390"/>
    <x v="342"/>
    <x v="390"/>
    <x v="341"/>
  </r>
  <r>
    <x v="2"/>
    <x v="13"/>
    <x v="3"/>
    <x v="391"/>
    <x v="343"/>
    <x v="391"/>
    <x v="342"/>
  </r>
  <r>
    <x v="2"/>
    <x v="13"/>
    <x v="4"/>
    <x v="392"/>
    <x v="344"/>
    <x v="392"/>
    <x v="96"/>
  </r>
  <r>
    <x v="2"/>
    <x v="13"/>
    <x v="5"/>
    <x v="393"/>
    <x v="229"/>
    <x v="393"/>
    <x v="343"/>
  </r>
  <r>
    <x v="2"/>
    <x v="13"/>
    <x v="6"/>
    <x v="394"/>
    <x v="345"/>
    <x v="394"/>
    <x v="344"/>
  </r>
  <r>
    <x v="2"/>
    <x v="13"/>
    <x v="7"/>
    <x v="395"/>
    <x v="226"/>
    <x v="395"/>
    <x v="345"/>
  </r>
  <r>
    <x v="2"/>
    <x v="14"/>
    <x v="0"/>
    <x v="396"/>
    <x v="346"/>
    <x v="396"/>
    <x v="0"/>
  </r>
  <r>
    <x v="2"/>
    <x v="14"/>
    <x v="1"/>
    <x v="397"/>
    <x v="347"/>
    <x v="397"/>
    <x v="346"/>
  </r>
  <r>
    <x v="2"/>
    <x v="14"/>
    <x v="2"/>
    <x v="398"/>
    <x v="348"/>
    <x v="398"/>
    <x v="347"/>
  </r>
  <r>
    <x v="2"/>
    <x v="14"/>
    <x v="3"/>
    <x v="399"/>
    <x v="349"/>
    <x v="399"/>
    <x v="348"/>
  </r>
  <r>
    <x v="2"/>
    <x v="14"/>
    <x v="4"/>
    <x v="400"/>
    <x v="350"/>
    <x v="400"/>
    <x v="349"/>
  </r>
  <r>
    <x v="2"/>
    <x v="14"/>
    <x v="5"/>
    <x v="401"/>
    <x v="351"/>
    <x v="401"/>
    <x v="350"/>
  </r>
  <r>
    <x v="2"/>
    <x v="14"/>
    <x v="6"/>
    <x v="402"/>
    <x v="352"/>
    <x v="402"/>
    <x v="351"/>
  </r>
  <r>
    <x v="2"/>
    <x v="14"/>
    <x v="7"/>
    <x v="403"/>
    <x v="353"/>
    <x v="403"/>
    <x v="352"/>
  </r>
  <r>
    <x v="2"/>
    <x v="15"/>
    <x v="0"/>
    <x v="404"/>
    <x v="354"/>
    <x v="404"/>
    <x v="0"/>
  </r>
  <r>
    <x v="2"/>
    <x v="15"/>
    <x v="1"/>
    <x v="405"/>
    <x v="355"/>
    <x v="405"/>
    <x v="353"/>
  </r>
  <r>
    <x v="2"/>
    <x v="15"/>
    <x v="2"/>
    <x v="406"/>
    <x v="355"/>
    <x v="406"/>
    <x v="354"/>
  </r>
  <r>
    <x v="2"/>
    <x v="15"/>
    <x v="3"/>
    <x v="407"/>
    <x v="356"/>
    <x v="407"/>
    <x v="355"/>
  </r>
  <r>
    <x v="2"/>
    <x v="15"/>
    <x v="4"/>
    <x v="408"/>
    <x v="357"/>
    <x v="408"/>
    <x v="356"/>
  </r>
  <r>
    <x v="2"/>
    <x v="15"/>
    <x v="5"/>
    <x v="409"/>
    <x v="358"/>
    <x v="409"/>
    <x v="357"/>
  </r>
  <r>
    <x v="2"/>
    <x v="15"/>
    <x v="6"/>
    <x v="410"/>
    <x v="359"/>
    <x v="410"/>
    <x v="358"/>
  </r>
  <r>
    <x v="2"/>
    <x v="15"/>
    <x v="7"/>
    <x v="411"/>
    <x v="360"/>
    <x v="411"/>
    <x v="359"/>
  </r>
  <r>
    <x v="2"/>
    <x v="16"/>
    <x v="0"/>
    <x v="412"/>
    <x v="361"/>
    <x v="412"/>
    <x v="0"/>
  </r>
  <r>
    <x v="2"/>
    <x v="16"/>
    <x v="1"/>
    <x v="413"/>
    <x v="125"/>
    <x v="413"/>
    <x v="360"/>
  </r>
  <r>
    <x v="2"/>
    <x v="16"/>
    <x v="2"/>
    <x v="414"/>
    <x v="362"/>
    <x v="414"/>
    <x v="361"/>
  </r>
  <r>
    <x v="2"/>
    <x v="16"/>
    <x v="3"/>
    <x v="415"/>
    <x v="363"/>
    <x v="415"/>
    <x v="362"/>
  </r>
  <r>
    <x v="2"/>
    <x v="16"/>
    <x v="4"/>
    <x v="416"/>
    <x v="364"/>
    <x v="416"/>
    <x v="363"/>
  </r>
  <r>
    <x v="2"/>
    <x v="16"/>
    <x v="5"/>
    <x v="417"/>
    <x v="365"/>
    <x v="417"/>
    <x v="66"/>
  </r>
  <r>
    <x v="2"/>
    <x v="16"/>
    <x v="6"/>
    <x v="418"/>
    <x v="366"/>
    <x v="418"/>
    <x v="364"/>
  </r>
  <r>
    <x v="2"/>
    <x v="16"/>
    <x v="7"/>
    <x v="419"/>
    <x v="367"/>
    <x v="419"/>
    <x v="365"/>
  </r>
  <r>
    <x v="2"/>
    <x v="17"/>
    <x v="0"/>
    <x v="420"/>
    <x v="368"/>
    <x v="420"/>
    <x v="0"/>
  </r>
  <r>
    <x v="2"/>
    <x v="17"/>
    <x v="1"/>
    <x v="421"/>
    <x v="260"/>
    <x v="421"/>
    <x v="366"/>
  </r>
  <r>
    <x v="2"/>
    <x v="17"/>
    <x v="2"/>
    <x v="422"/>
    <x v="255"/>
    <x v="422"/>
    <x v="367"/>
  </r>
  <r>
    <x v="2"/>
    <x v="17"/>
    <x v="3"/>
    <x v="423"/>
    <x v="369"/>
    <x v="423"/>
    <x v="368"/>
  </r>
  <r>
    <x v="2"/>
    <x v="17"/>
    <x v="4"/>
    <x v="424"/>
    <x v="370"/>
    <x v="424"/>
    <x v="369"/>
  </r>
  <r>
    <x v="2"/>
    <x v="17"/>
    <x v="5"/>
    <x v="425"/>
    <x v="371"/>
    <x v="425"/>
    <x v="370"/>
  </r>
  <r>
    <x v="2"/>
    <x v="17"/>
    <x v="6"/>
    <x v="426"/>
    <x v="372"/>
    <x v="426"/>
    <x v="371"/>
  </r>
  <r>
    <x v="2"/>
    <x v="17"/>
    <x v="7"/>
    <x v="427"/>
    <x v="373"/>
    <x v="427"/>
    <x v="372"/>
  </r>
  <r>
    <x v="3"/>
    <x v="0"/>
    <x v="0"/>
    <x v="428"/>
    <x v="267"/>
    <x v="428"/>
    <x v="0"/>
  </r>
  <r>
    <x v="3"/>
    <x v="0"/>
    <x v="1"/>
    <x v="429"/>
    <x v="374"/>
    <x v="429"/>
    <x v="373"/>
  </r>
  <r>
    <x v="3"/>
    <x v="0"/>
    <x v="2"/>
    <x v="430"/>
    <x v="375"/>
    <x v="430"/>
    <x v="374"/>
  </r>
  <r>
    <x v="3"/>
    <x v="0"/>
    <x v="3"/>
    <x v="431"/>
    <x v="376"/>
    <x v="431"/>
    <x v="375"/>
  </r>
  <r>
    <x v="3"/>
    <x v="0"/>
    <x v="4"/>
    <x v="432"/>
    <x v="377"/>
    <x v="432"/>
    <x v="376"/>
  </r>
  <r>
    <x v="3"/>
    <x v="0"/>
    <x v="5"/>
    <x v="433"/>
    <x v="378"/>
    <x v="433"/>
    <x v="377"/>
  </r>
  <r>
    <x v="3"/>
    <x v="0"/>
    <x v="6"/>
    <x v="434"/>
    <x v="379"/>
    <x v="434"/>
    <x v="378"/>
  </r>
  <r>
    <x v="3"/>
    <x v="0"/>
    <x v="7"/>
    <x v="435"/>
    <x v="46"/>
    <x v="435"/>
    <x v="379"/>
  </r>
  <r>
    <x v="3"/>
    <x v="1"/>
    <x v="0"/>
    <x v="436"/>
    <x v="380"/>
    <x v="436"/>
    <x v="0"/>
  </r>
  <r>
    <x v="3"/>
    <x v="1"/>
    <x v="1"/>
    <x v="437"/>
    <x v="381"/>
    <x v="437"/>
    <x v="380"/>
  </r>
  <r>
    <x v="3"/>
    <x v="1"/>
    <x v="2"/>
    <x v="438"/>
    <x v="382"/>
    <x v="438"/>
    <x v="381"/>
  </r>
  <r>
    <x v="3"/>
    <x v="1"/>
    <x v="3"/>
    <x v="439"/>
    <x v="264"/>
    <x v="439"/>
    <x v="382"/>
  </r>
  <r>
    <x v="3"/>
    <x v="1"/>
    <x v="4"/>
    <x v="440"/>
    <x v="383"/>
    <x v="440"/>
    <x v="383"/>
  </r>
  <r>
    <x v="3"/>
    <x v="1"/>
    <x v="5"/>
    <x v="441"/>
    <x v="150"/>
    <x v="441"/>
    <x v="384"/>
  </r>
  <r>
    <x v="3"/>
    <x v="1"/>
    <x v="6"/>
    <x v="442"/>
    <x v="384"/>
    <x v="442"/>
    <x v="385"/>
  </r>
  <r>
    <x v="3"/>
    <x v="1"/>
    <x v="7"/>
    <x v="443"/>
    <x v="385"/>
    <x v="443"/>
    <x v="386"/>
  </r>
  <r>
    <x v="3"/>
    <x v="2"/>
    <x v="0"/>
    <x v="444"/>
    <x v="386"/>
    <x v="444"/>
    <x v="0"/>
  </r>
  <r>
    <x v="3"/>
    <x v="2"/>
    <x v="1"/>
    <x v="445"/>
    <x v="387"/>
    <x v="445"/>
    <x v="387"/>
  </r>
  <r>
    <x v="3"/>
    <x v="2"/>
    <x v="2"/>
    <x v="446"/>
    <x v="105"/>
    <x v="446"/>
    <x v="388"/>
  </r>
  <r>
    <x v="3"/>
    <x v="2"/>
    <x v="3"/>
    <x v="447"/>
    <x v="388"/>
    <x v="447"/>
    <x v="389"/>
  </r>
  <r>
    <x v="3"/>
    <x v="2"/>
    <x v="4"/>
    <x v="448"/>
    <x v="227"/>
    <x v="448"/>
    <x v="390"/>
  </r>
  <r>
    <x v="3"/>
    <x v="2"/>
    <x v="5"/>
    <x v="449"/>
    <x v="387"/>
    <x v="449"/>
    <x v="391"/>
  </r>
  <r>
    <x v="3"/>
    <x v="2"/>
    <x v="6"/>
    <x v="450"/>
    <x v="389"/>
    <x v="450"/>
    <x v="392"/>
  </r>
  <r>
    <x v="3"/>
    <x v="2"/>
    <x v="7"/>
    <x v="451"/>
    <x v="387"/>
    <x v="451"/>
    <x v="393"/>
  </r>
  <r>
    <x v="3"/>
    <x v="3"/>
    <x v="0"/>
    <x v="452"/>
    <x v="390"/>
    <x v="452"/>
    <x v="0"/>
  </r>
  <r>
    <x v="3"/>
    <x v="3"/>
    <x v="1"/>
    <x v="453"/>
    <x v="391"/>
    <x v="453"/>
    <x v="394"/>
  </r>
  <r>
    <x v="3"/>
    <x v="3"/>
    <x v="2"/>
    <x v="454"/>
    <x v="392"/>
    <x v="454"/>
    <x v="395"/>
  </r>
  <r>
    <x v="3"/>
    <x v="3"/>
    <x v="3"/>
    <x v="455"/>
    <x v="393"/>
    <x v="455"/>
    <x v="396"/>
  </r>
  <r>
    <x v="3"/>
    <x v="3"/>
    <x v="4"/>
    <x v="456"/>
    <x v="394"/>
    <x v="456"/>
    <x v="397"/>
  </r>
  <r>
    <x v="3"/>
    <x v="3"/>
    <x v="5"/>
    <x v="457"/>
    <x v="395"/>
    <x v="457"/>
    <x v="398"/>
  </r>
  <r>
    <x v="3"/>
    <x v="3"/>
    <x v="6"/>
    <x v="458"/>
    <x v="396"/>
    <x v="458"/>
    <x v="399"/>
  </r>
  <r>
    <x v="3"/>
    <x v="3"/>
    <x v="7"/>
    <x v="459"/>
    <x v="397"/>
    <x v="459"/>
    <x v="400"/>
  </r>
  <r>
    <x v="3"/>
    <x v="4"/>
    <x v="0"/>
    <x v="241"/>
    <x v="398"/>
    <x v="241"/>
    <x v="0"/>
  </r>
  <r>
    <x v="3"/>
    <x v="4"/>
    <x v="1"/>
    <x v="460"/>
    <x v="399"/>
    <x v="460"/>
    <x v="401"/>
  </r>
  <r>
    <x v="3"/>
    <x v="4"/>
    <x v="2"/>
    <x v="461"/>
    <x v="400"/>
    <x v="461"/>
    <x v="402"/>
  </r>
  <r>
    <x v="3"/>
    <x v="4"/>
    <x v="3"/>
    <x v="462"/>
    <x v="401"/>
    <x v="462"/>
    <x v="403"/>
  </r>
  <r>
    <x v="3"/>
    <x v="4"/>
    <x v="4"/>
    <x v="463"/>
    <x v="401"/>
    <x v="463"/>
    <x v="404"/>
  </r>
  <r>
    <x v="3"/>
    <x v="4"/>
    <x v="5"/>
    <x v="464"/>
    <x v="402"/>
    <x v="464"/>
    <x v="405"/>
  </r>
  <r>
    <x v="3"/>
    <x v="4"/>
    <x v="6"/>
    <x v="465"/>
    <x v="403"/>
    <x v="465"/>
    <x v="406"/>
  </r>
  <r>
    <x v="3"/>
    <x v="4"/>
    <x v="7"/>
    <x v="466"/>
    <x v="404"/>
    <x v="466"/>
    <x v="407"/>
  </r>
  <r>
    <x v="3"/>
    <x v="5"/>
    <x v="0"/>
    <x v="467"/>
    <x v="405"/>
    <x v="467"/>
    <x v="0"/>
  </r>
  <r>
    <x v="3"/>
    <x v="5"/>
    <x v="1"/>
    <x v="468"/>
    <x v="406"/>
    <x v="468"/>
    <x v="100"/>
  </r>
  <r>
    <x v="3"/>
    <x v="5"/>
    <x v="2"/>
    <x v="469"/>
    <x v="407"/>
    <x v="469"/>
    <x v="408"/>
  </r>
  <r>
    <x v="3"/>
    <x v="5"/>
    <x v="3"/>
    <x v="470"/>
    <x v="408"/>
    <x v="470"/>
    <x v="409"/>
  </r>
  <r>
    <x v="3"/>
    <x v="5"/>
    <x v="4"/>
    <x v="471"/>
    <x v="409"/>
    <x v="471"/>
    <x v="410"/>
  </r>
  <r>
    <x v="3"/>
    <x v="5"/>
    <x v="5"/>
    <x v="472"/>
    <x v="410"/>
    <x v="472"/>
    <x v="411"/>
  </r>
  <r>
    <x v="3"/>
    <x v="5"/>
    <x v="6"/>
    <x v="473"/>
    <x v="409"/>
    <x v="473"/>
    <x v="412"/>
  </r>
  <r>
    <x v="3"/>
    <x v="5"/>
    <x v="7"/>
    <x v="474"/>
    <x v="411"/>
    <x v="474"/>
    <x v="413"/>
  </r>
  <r>
    <x v="3"/>
    <x v="6"/>
    <x v="0"/>
    <x v="475"/>
    <x v="412"/>
    <x v="475"/>
    <x v="0"/>
  </r>
  <r>
    <x v="3"/>
    <x v="6"/>
    <x v="1"/>
    <x v="476"/>
    <x v="413"/>
    <x v="476"/>
    <x v="414"/>
  </r>
  <r>
    <x v="3"/>
    <x v="6"/>
    <x v="2"/>
    <x v="477"/>
    <x v="298"/>
    <x v="477"/>
    <x v="294"/>
  </r>
  <r>
    <x v="3"/>
    <x v="6"/>
    <x v="3"/>
    <x v="478"/>
    <x v="414"/>
    <x v="478"/>
    <x v="415"/>
  </r>
  <r>
    <x v="3"/>
    <x v="6"/>
    <x v="4"/>
    <x v="479"/>
    <x v="415"/>
    <x v="479"/>
    <x v="416"/>
  </r>
  <r>
    <x v="3"/>
    <x v="6"/>
    <x v="5"/>
    <x v="480"/>
    <x v="416"/>
    <x v="480"/>
    <x v="417"/>
  </r>
  <r>
    <x v="3"/>
    <x v="6"/>
    <x v="6"/>
    <x v="481"/>
    <x v="417"/>
    <x v="481"/>
    <x v="418"/>
  </r>
  <r>
    <x v="3"/>
    <x v="6"/>
    <x v="7"/>
    <x v="482"/>
    <x v="418"/>
    <x v="482"/>
    <x v="419"/>
  </r>
  <r>
    <x v="3"/>
    <x v="7"/>
    <x v="0"/>
    <x v="483"/>
    <x v="419"/>
    <x v="483"/>
    <x v="0"/>
  </r>
  <r>
    <x v="3"/>
    <x v="7"/>
    <x v="1"/>
    <x v="484"/>
    <x v="420"/>
    <x v="484"/>
    <x v="420"/>
  </r>
  <r>
    <x v="3"/>
    <x v="7"/>
    <x v="2"/>
    <x v="485"/>
    <x v="421"/>
    <x v="485"/>
    <x v="421"/>
  </r>
  <r>
    <x v="3"/>
    <x v="7"/>
    <x v="3"/>
    <x v="486"/>
    <x v="422"/>
    <x v="486"/>
    <x v="422"/>
  </r>
  <r>
    <x v="3"/>
    <x v="7"/>
    <x v="4"/>
    <x v="487"/>
    <x v="423"/>
    <x v="487"/>
    <x v="423"/>
  </r>
  <r>
    <x v="3"/>
    <x v="7"/>
    <x v="5"/>
    <x v="488"/>
    <x v="424"/>
    <x v="488"/>
    <x v="424"/>
  </r>
  <r>
    <x v="3"/>
    <x v="7"/>
    <x v="6"/>
    <x v="489"/>
    <x v="425"/>
    <x v="489"/>
    <x v="425"/>
  </r>
  <r>
    <x v="3"/>
    <x v="7"/>
    <x v="7"/>
    <x v="490"/>
    <x v="426"/>
    <x v="490"/>
    <x v="426"/>
  </r>
  <r>
    <x v="3"/>
    <x v="8"/>
    <x v="0"/>
    <x v="491"/>
    <x v="427"/>
    <x v="491"/>
    <x v="0"/>
  </r>
  <r>
    <x v="3"/>
    <x v="8"/>
    <x v="1"/>
    <x v="492"/>
    <x v="428"/>
    <x v="492"/>
    <x v="427"/>
  </r>
  <r>
    <x v="3"/>
    <x v="8"/>
    <x v="2"/>
    <x v="493"/>
    <x v="429"/>
    <x v="493"/>
    <x v="428"/>
  </r>
  <r>
    <x v="3"/>
    <x v="8"/>
    <x v="3"/>
    <x v="494"/>
    <x v="430"/>
    <x v="494"/>
    <x v="429"/>
  </r>
  <r>
    <x v="3"/>
    <x v="8"/>
    <x v="4"/>
    <x v="495"/>
    <x v="431"/>
    <x v="495"/>
    <x v="430"/>
  </r>
  <r>
    <x v="3"/>
    <x v="8"/>
    <x v="5"/>
    <x v="496"/>
    <x v="432"/>
    <x v="496"/>
    <x v="431"/>
  </r>
  <r>
    <x v="3"/>
    <x v="8"/>
    <x v="6"/>
    <x v="497"/>
    <x v="433"/>
    <x v="497"/>
    <x v="432"/>
  </r>
  <r>
    <x v="3"/>
    <x v="8"/>
    <x v="7"/>
    <x v="498"/>
    <x v="434"/>
    <x v="498"/>
    <x v="433"/>
  </r>
  <r>
    <x v="3"/>
    <x v="9"/>
    <x v="0"/>
    <x v="499"/>
    <x v="435"/>
    <x v="499"/>
    <x v="0"/>
  </r>
  <r>
    <x v="3"/>
    <x v="9"/>
    <x v="1"/>
    <x v="500"/>
    <x v="436"/>
    <x v="500"/>
    <x v="434"/>
  </r>
  <r>
    <x v="3"/>
    <x v="9"/>
    <x v="2"/>
    <x v="501"/>
    <x v="437"/>
    <x v="501"/>
    <x v="435"/>
  </r>
  <r>
    <x v="3"/>
    <x v="9"/>
    <x v="3"/>
    <x v="502"/>
    <x v="74"/>
    <x v="502"/>
    <x v="436"/>
  </r>
  <r>
    <x v="3"/>
    <x v="9"/>
    <x v="4"/>
    <x v="503"/>
    <x v="438"/>
    <x v="503"/>
    <x v="437"/>
  </r>
  <r>
    <x v="3"/>
    <x v="9"/>
    <x v="5"/>
    <x v="504"/>
    <x v="439"/>
    <x v="504"/>
    <x v="438"/>
  </r>
  <r>
    <x v="3"/>
    <x v="9"/>
    <x v="6"/>
    <x v="505"/>
    <x v="440"/>
    <x v="505"/>
    <x v="439"/>
  </r>
  <r>
    <x v="3"/>
    <x v="9"/>
    <x v="7"/>
    <x v="506"/>
    <x v="200"/>
    <x v="506"/>
    <x v="440"/>
  </r>
  <r>
    <x v="3"/>
    <x v="10"/>
    <x v="0"/>
    <x v="507"/>
    <x v="441"/>
    <x v="507"/>
    <x v="0"/>
  </r>
  <r>
    <x v="3"/>
    <x v="10"/>
    <x v="1"/>
    <x v="508"/>
    <x v="442"/>
    <x v="508"/>
    <x v="441"/>
  </r>
  <r>
    <x v="3"/>
    <x v="10"/>
    <x v="2"/>
    <x v="509"/>
    <x v="443"/>
    <x v="509"/>
    <x v="442"/>
  </r>
  <r>
    <x v="3"/>
    <x v="10"/>
    <x v="3"/>
    <x v="510"/>
    <x v="444"/>
    <x v="510"/>
    <x v="443"/>
  </r>
  <r>
    <x v="3"/>
    <x v="10"/>
    <x v="4"/>
    <x v="511"/>
    <x v="445"/>
    <x v="511"/>
    <x v="444"/>
  </r>
  <r>
    <x v="3"/>
    <x v="10"/>
    <x v="5"/>
    <x v="512"/>
    <x v="446"/>
    <x v="512"/>
    <x v="445"/>
  </r>
  <r>
    <x v="3"/>
    <x v="10"/>
    <x v="6"/>
    <x v="513"/>
    <x v="447"/>
    <x v="513"/>
    <x v="446"/>
  </r>
  <r>
    <x v="3"/>
    <x v="10"/>
    <x v="7"/>
    <x v="514"/>
    <x v="448"/>
    <x v="514"/>
    <x v="447"/>
  </r>
  <r>
    <x v="3"/>
    <x v="11"/>
    <x v="0"/>
    <x v="515"/>
    <x v="215"/>
    <x v="515"/>
    <x v="0"/>
  </r>
  <r>
    <x v="3"/>
    <x v="11"/>
    <x v="1"/>
    <x v="516"/>
    <x v="449"/>
    <x v="516"/>
    <x v="448"/>
  </r>
  <r>
    <x v="3"/>
    <x v="11"/>
    <x v="2"/>
    <x v="517"/>
    <x v="450"/>
    <x v="517"/>
    <x v="449"/>
  </r>
  <r>
    <x v="3"/>
    <x v="11"/>
    <x v="3"/>
    <x v="518"/>
    <x v="451"/>
    <x v="518"/>
    <x v="450"/>
  </r>
  <r>
    <x v="3"/>
    <x v="11"/>
    <x v="4"/>
    <x v="519"/>
    <x v="452"/>
    <x v="519"/>
    <x v="451"/>
  </r>
  <r>
    <x v="3"/>
    <x v="11"/>
    <x v="5"/>
    <x v="520"/>
    <x v="453"/>
    <x v="520"/>
    <x v="452"/>
  </r>
  <r>
    <x v="3"/>
    <x v="11"/>
    <x v="6"/>
    <x v="521"/>
    <x v="454"/>
    <x v="521"/>
    <x v="453"/>
  </r>
  <r>
    <x v="3"/>
    <x v="11"/>
    <x v="7"/>
    <x v="522"/>
    <x v="455"/>
    <x v="522"/>
    <x v="454"/>
  </r>
  <r>
    <x v="3"/>
    <x v="12"/>
    <x v="0"/>
    <x v="523"/>
    <x v="218"/>
    <x v="523"/>
    <x v="0"/>
  </r>
  <r>
    <x v="3"/>
    <x v="12"/>
    <x v="1"/>
    <x v="524"/>
    <x v="456"/>
    <x v="524"/>
    <x v="455"/>
  </r>
  <r>
    <x v="3"/>
    <x v="12"/>
    <x v="2"/>
    <x v="525"/>
    <x v="457"/>
    <x v="525"/>
    <x v="456"/>
  </r>
  <r>
    <x v="3"/>
    <x v="12"/>
    <x v="3"/>
    <x v="526"/>
    <x v="458"/>
    <x v="526"/>
    <x v="457"/>
  </r>
  <r>
    <x v="3"/>
    <x v="12"/>
    <x v="4"/>
    <x v="527"/>
    <x v="459"/>
    <x v="527"/>
    <x v="458"/>
  </r>
  <r>
    <x v="3"/>
    <x v="12"/>
    <x v="5"/>
    <x v="528"/>
    <x v="460"/>
    <x v="528"/>
    <x v="459"/>
  </r>
  <r>
    <x v="3"/>
    <x v="12"/>
    <x v="6"/>
    <x v="529"/>
    <x v="461"/>
    <x v="529"/>
    <x v="460"/>
  </r>
  <r>
    <x v="3"/>
    <x v="12"/>
    <x v="7"/>
    <x v="530"/>
    <x v="462"/>
    <x v="530"/>
    <x v="461"/>
  </r>
  <r>
    <x v="3"/>
    <x v="13"/>
    <x v="0"/>
    <x v="531"/>
    <x v="463"/>
    <x v="531"/>
    <x v="0"/>
  </r>
  <r>
    <x v="3"/>
    <x v="13"/>
    <x v="1"/>
    <x v="532"/>
    <x v="464"/>
    <x v="532"/>
    <x v="462"/>
  </r>
  <r>
    <x v="3"/>
    <x v="13"/>
    <x v="2"/>
    <x v="533"/>
    <x v="14"/>
    <x v="533"/>
    <x v="463"/>
  </r>
  <r>
    <x v="3"/>
    <x v="13"/>
    <x v="3"/>
    <x v="534"/>
    <x v="465"/>
    <x v="534"/>
    <x v="206"/>
  </r>
  <r>
    <x v="3"/>
    <x v="13"/>
    <x v="4"/>
    <x v="535"/>
    <x v="466"/>
    <x v="535"/>
    <x v="464"/>
  </r>
  <r>
    <x v="3"/>
    <x v="13"/>
    <x v="5"/>
    <x v="536"/>
    <x v="17"/>
    <x v="536"/>
    <x v="465"/>
  </r>
  <r>
    <x v="3"/>
    <x v="13"/>
    <x v="6"/>
    <x v="537"/>
    <x v="467"/>
    <x v="537"/>
    <x v="466"/>
  </r>
  <r>
    <x v="3"/>
    <x v="13"/>
    <x v="7"/>
    <x v="538"/>
    <x v="468"/>
    <x v="538"/>
    <x v="467"/>
  </r>
  <r>
    <x v="3"/>
    <x v="14"/>
    <x v="0"/>
    <x v="539"/>
    <x v="469"/>
    <x v="539"/>
    <x v="0"/>
  </r>
  <r>
    <x v="3"/>
    <x v="14"/>
    <x v="1"/>
    <x v="540"/>
    <x v="470"/>
    <x v="540"/>
    <x v="468"/>
  </r>
  <r>
    <x v="3"/>
    <x v="14"/>
    <x v="2"/>
    <x v="541"/>
    <x v="351"/>
    <x v="541"/>
    <x v="469"/>
  </r>
  <r>
    <x v="3"/>
    <x v="14"/>
    <x v="3"/>
    <x v="542"/>
    <x v="471"/>
    <x v="542"/>
    <x v="470"/>
  </r>
  <r>
    <x v="3"/>
    <x v="14"/>
    <x v="4"/>
    <x v="475"/>
    <x v="472"/>
    <x v="475"/>
    <x v="471"/>
  </r>
  <r>
    <x v="3"/>
    <x v="14"/>
    <x v="5"/>
    <x v="543"/>
    <x v="473"/>
    <x v="543"/>
    <x v="472"/>
  </r>
  <r>
    <x v="3"/>
    <x v="14"/>
    <x v="6"/>
    <x v="544"/>
    <x v="474"/>
    <x v="544"/>
    <x v="473"/>
  </r>
  <r>
    <x v="3"/>
    <x v="14"/>
    <x v="7"/>
    <x v="545"/>
    <x v="475"/>
    <x v="545"/>
    <x v="474"/>
  </r>
  <r>
    <x v="3"/>
    <x v="15"/>
    <x v="0"/>
    <x v="546"/>
    <x v="476"/>
    <x v="546"/>
    <x v="0"/>
  </r>
  <r>
    <x v="3"/>
    <x v="15"/>
    <x v="1"/>
    <x v="547"/>
    <x v="477"/>
    <x v="547"/>
    <x v="475"/>
  </r>
  <r>
    <x v="3"/>
    <x v="15"/>
    <x v="2"/>
    <x v="548"/>
    <x v="478"/>
    <x v="548"/>
    <x v="476"/>
  </r>
  <r>
    <x v="3"/>
    <x v="15"/>
    <x v="3"/>
    <x v="549"/>
    <x v="479"/>
    <x v="549"/>
    <x v="477"/>
  </r>
  <r>
    <x v="3"/>
    <x v="15"/>
    <x v="4"/>
    <x v="550"/>
    <x v="480"/>
    <x v="550"/>
    <x v="134"/>
  </r>
  <r>
    <x v="3"/>
    <x v="15"/>
    <x v="5"/>
    <x v="551"/>
    <x v="481"/>
    <x v="551"/>
    <x v="478"/>
  </r>
  <r>
    <x v="3"/>
    <x v="15"/>
    <x v="6"/>
    <x v="552"/>
    <x v="482"/>
    <x v="552"/>
    <x v="479"/>
  </r>
  <r>
    <x v="3"/>
    <x v="15"/>
    <x v="7"/>
    <x v="553"/>
    <x v="483"/>
    <x v="553"/>
    <x v="480"/>
  </r>
  <r>
    <x v="3"/>
    <x v="16"/>
    <x v="0"/>
    <x v="554"/>
    <x v="248"/>
    <x v="554"/>
    <x v="0"/>
  </r>
  <r>
    <x v="3"/>
    <x v="16"/>
    <x v="1"/>
    <x v="555"/>
    <x v="484"/>
    <x v="555"/>
    <x v="481"/>
  </r>
  <r>
    <x v="3"/>
    <x v="16"/>
    <x v="2"/>
    <x v="556"/>
    <x v="128"/>
    <x v="556"/>
    <x v="482"/>
  </r>
  <r>
    <x v="3"/>
    <x v="16"/>
    <x v="3"/>
    <x v="557"/>
    <x v="362"/>
    <x v="557"/>
    <x v="483"/>
  </r>
  <r>
    <x v="3"/>
    <x v="16"/>
    <x v="4"/>
    <x v="558"/>
    <x v="485"/>
    <x v="558"/>
    <x v="484"/>
  </r>
  <r>
    <x v="3"/>
    <x v="16"/>
    <x v="5"/>
    <x v="559"/>
    <x v="486"/>
    <x v="559"/>
    <x v="485"/>
  </r>
  <r>
    <x v="3"/>
    <x v="16"/>
    <x v="6"/>
    <x v="560"/>
    <x v="487"/>
    <x v="560"/>
    <x v="486"/>
  </r>
  <r>
    <x v="3"/>
    <x v="16"/>
    <x v="7"/>
    <x v="561"/>
    <x v="363"/>
    <x v="561"/>
    <x v="487"/>
  </r>
  <r>
    <x v="3"/>
    <x v="17"/>
    <x v="0"/>
    <x v="562"/>
    <x v="488"/>
    <x v="562"/>
    <x v="0"/>
  </r>
  <r>
    <x v="3"/>
    <x v="17"/>
    <x v="1"/>
    <x v="563"/>
    <x v="489"/>
    <x v="563"/>
    <x v="488"/>
  </r>
  <r>
    <x v="3"/>
    <x v="17"/>
    <x v="2"/>
    <x v="564"/>
    <x v="490"/>
    <x v="564"/>
    <x v="489"/>
  </r>
  <r>
    <x v="3"/>
    <x v="17"/>
    <x v="3"/>
    <x v="565"/>
    <x v="491"/>
    <x v="565"/>
    <x v="490"/>
  </r>
  <r>
    <x v="3"/>
    <x v="17"/>
    <x v="4"/>
    <x v="566"/>
    <x v="492"/>
    <x v="566"/>
    <x v="491"/>
  </r>
  <r>
    <x v="3"/>
    <x v="17"/>
    <x v="5"/>
    <x v="567"/>
    <x v="493"/>
    <x v="567"/>
    <x v="492"/>
  </r>
  <r>
    <x v="3"/>
    <x v="17"/>
    <x v="6"/>
    <x v="568"/>
    <x v="494"/>
    <x v="568"/>
    <x v="493"/>
  </r>
  <r>
    <x v="3"/>
    <x v="17"/>
    <x v="7"/>
    <x v="569"/>
    <x v="495"/>
    <x v="569"/>
    <x v="494"/>
  </r>
  <r>
    <x v="4"/>
    <x v="0"/>
    <x v="0"/>
    <x v="570"/>
    <x v="496"/>
    <x v="570"/>
    <x v="0"/>
  </r>
  <r>
    <x v="4"/>
    <x v="0"/>
    <x v="1"/>
    <x v="571"/>
    <x v="497"/>
    <x v="571"/>
    <x v="61"/>
  </r>
  <r>
    <x v="4"/>
    <x v="0"/>
    <x v="2"/>
    <x v="572"/>
    <x v="498"/>
    <x v="572"/>
    <x v="495"/>
  </r>
  <r>
    <x v="4"/>
    <x v="0"/>
    <x v="3"/>
    <x v="573"/>
    <x v="499"/>
    <x v="573"/>
    <x v="496"/>
  </r>
  <r>
    <x v="4"/>
    <x v="0"/>
    <x v="4"/>
    <x v="574"/>
    <x v="500"/>
    <x v="574"/>
    <x v="497"/>
  </r>
  <r>
    <x v="4"/>
    <x v="0"/>
    <x v="5"/>
    <x v="575"/>
    <x v="501"/>
    <x v="575"/>
    <x v="498"/>
  </r>
  <r>
    <x v="4"/>
    <x v="0"/>
    <x v="6"/>
    <x v="576"/>
    <x v="502"/>
    <x v="576"/>
    <x v="499"/>
  </r>
  <r>
    <x v="4"/>
    <x v="0"/>
    <x v="7"/>
    <x v="577"/>
    <x v="267"/>
    <x v="577"/>
    <x v="500"/>
  </r>
  <r>
    <x v="4"/>
    <x v="1"/>
    <x v="0"/>
    <x v="578"/>
    <x v="503"/>
    <x v="578"/>
    <x v="0"/>
  </r>
  <r>
    <x v="4"/>
    <x v="1"/>
    <x v="1"/>
    <x v="579"/>
    <x v="504"/>
    <x v="579"/>
    <x v="501"/>
  </r>
  <r>
    <x v="4"/>
    <x v="1"/>
    <x v="2"/>
    <x v="580"/>
    <x v="497"/>
    <x v="580"/>
    <x v="502"/>
  </r>
  <r>
    <x v="4"/>
    <x v="1"/>
    <x v="3"/>
    <x v="581"/>
    <x v="505"/>
    <x v="581"/>
    <x v="503"/>
  </r>
  <r>
    <x v="4"/>
    <x v="1"/>
    <x v="4"/>
    <x v="582"/>
    <x v="506"/>
    <x v="582"/>
    <x v="504"/>
  </r>
  <r>
    <x v="4"/>
    <x v="1"/>
    <x v="5"/>
    <x v="583"/>
    <x v="11"/>
    <x v="583"/>
    <x v="174"/>
  </r>
  <r>
    <x v="4"/>
    <x v="1"/>
    <x v="6"/>
    <x v="584"/>
    <x v="507"/>
    <x v="584"/>
    <x v="505"/>
  </r>
  <r>
    <x v="4"/>
    <x v="1"/>
    <x v="7"/>
    <x v="585"/>
    <x v="508"/>
    <x v="585"/>
    <x v="506"/>
  </r>
  <r>
    <x v="4"/>
    <x v="2"/>
    <x v="0"/>
    <x v="586"/>
    <x v="509"/>
    <x v="586"/>
    <x v="0"/>
  </r>
  <r>
    <x v="4"/>
    <x v="2"/>
    <x v="1"/>
    <x v="587"/>
    <x v="510"/>
    <x v="587"/>
    <x v="479"/>
  </r>
  <r>
    <x v="4"/>
    <x v="2"/>
    <x v="2"/>
    <x v="588"/>
    <x v="511"/>
    <x v="588"/>
    <x v="507"/>
  </r>
  <r>
    <x v="4"/>
    <x v="2"/>
    <x v="3"/>
    <x v="589"/>
    <x v="512"/>
    <x v="589"/>
    <x v="508"/>
  </r>
  <r>
    <x v="4"/>
    <x v="2"/>
    <x v="4"/>
    <x v="590"/>
    <x v="513"/>
    <x v="590"/>
    <x v="509"/>
  </r>
  <r>
    <x v="4"/>
    <x v="2"/>
    <x v="5"/>
    <x v="591"/>
    <x v="514"/>
    <x v="591"/>
    <x v="510"/>
  </r>
  <r>
    <x v="4"/>
    <x v="2"/>
    <x v="6"/>
    <x v="592"/>
    <x v="515"/>
    <x v="592"/>
    <x v="511"/>
  </r>
  <r>
    <x v="4"/>
    <x v="2"/>
    <x v="7"/>
    <x v="593"/>
    <x v="515"/>
    <x v="593"/>
    <x v="512"/>
  </r>
  <r>
    <x v="4"/>
    <x v="3"/>
    <x v="0"/>
    <x v="594"/>
    <x v="516"/>
    <x v="594"/>
    <x v="0"/>
  </r>
  <r>
    <x v="4"/>
    <x v="3"/>
    <x v="1"/>
    <x v="595"/>
    <x v="517"/>
    <x v="595"/>
    <x v="513"/>
  </r>
  <r>
    <x v="4"/>
    <x v="3"/>
    <x v="2"/>
    <x v="596"/>
    <x v="518"/>
    <x v="596"/>
    <x v="514"/>
  </r>
  <r>
    <x v="4"/>
    <x v="3"/>
    <x v="3"/>
    <x v="597"/>
    <x v="519"/>
    <x v="597"/>
    <x v="515"/>
  </r>
  <r>
    <x v="4"/>
    <x v="3"/>
    <x v="4"/>
    <x v="598"/>
    <x v="520"/>
    <x v="598"/>
    <x v="516"/>
  </r>
  <r>
    <x v="4"/>
    <x v="3"/>
    <x v="5"/>
    <x v="599"/>
    <x v="521"/>
    <x v="599"/>
    <x v="517"/>
  </r>
  <r>
    <x v="4"/>
    <x v="3"/>
    <x v="6"/>
    <x v="600"/>
    <x v="522"/>
    <x v="600"/>
    <x v="518"/>
  </r>
  <r>
    <x v="4"/>
    <x v="3"/>
    <x v="7"/>
    <x v="601"/>
    <x v="523"/>
    <x v="601"/>
    <x v="519"/>
  </r>
  <r>
    <x v="4"/>
    <x v="4"/>
    <x v="0"/>
    <x v="602"/>
    <x v="524"/>
    <x v="602"/>
    <x v="0"/>
  </r>
  <r>
    <x v="4"/>
    <x v="4"/>
    <x v="1"/>
    <x v="603"/>
    <x v="525"/>
    <x v="603"/>
    <x v="520"/>
  </r>
  <r>
    <x v="4"/>
    <x v="4"/>
    <x v="2"/>
    <x v="604"/>
    <x v="526"/>
    <x v="604"/>
    <x v="521"/>
  </r>
  <r>
    <x v="4"/>
    <x v="4"/>
    <x v="3"/>
    <x v="605"/>
    <x v="527"/>
    <x v="605"/>
    <x v="522"/>
  </r>
  <r>
    <x v="4"/>
    <x v="4"/>
    <x v="4"/>
    <x v="606"/>
    <x v="528"/>
    <x v="606"/>
    <x v="523"/>
  </r>
  <r>
    <x v="4"/>
    <x v="4"/>
    <x v="5"/>
    <x v="607"/>
    <x v="529"/>
    <x v="607"/>
    <x v="524"/>
  </r>
  <r>
    <x v="4"/>
    <x v="4"/>
    <x v="6"/>
    <x v="608"/>
    <x v="530"/>
    <x v="608"/>
    <x v="525"/>
  </r>
  <r>
    <x v="4"/>
    <x v="4"/>
    <x v="7"/>
    <x v="609"/>
    <x v="531"/>
    <x v="609"/>
    <x v="526"/>
  </r>
  <r>
    <x v="4"/>
    <x v="5"/>
    <x v="0"/>
    <x v="610"/>
    <x v="532"/>
    <x v="610"/>
    <x v="0"/>
  </r>
  <r>
    <x v="4"/>
    <x v="5"/>
    <x v="1"/>
    <x v="611"/>
    <x v="533"/>
    <x v="611"/>
    <x v="527"/>
  </r>
  <r>
    <x v="4"/>
    <x v="5"/>
    <x v="2"/>
    <x v="612"/>
    <x v="534"/>
    <x v="612"/>
    <x v="528"/>
  </r>
  <r>
    <x v="4"/>
    <x v="5"/>
    <x v="3"/>
    <x v="613"/>
    <x v="535"/>
    <x v="613"/>
    <x v="529"/>
  </r>
  <r>
    <x v="4"/>
    <x v="5"/>
    <x v="4"/>
    <x v="614"/>
    <x v="536"/>
    <x v="614"/>
    <x v="530"/>
  </r>
  <r>
    <x v="4"/>
    <x v="5"/>
    <x v="5"/>
    <x v="615"/>
    <x v="532"/>
    <x v="615"/>
    <x v="531"/>
  </r>
  <r>
    <x v="4"/>
    <x v="5"/>
    <x v="6"/>
    <x v="616"/>
    <x v="537"/>
    <x v="616"/>
    <x v="532"/>
  </r>
  <r>
    <x v="4"/>
    <x v="5"/>
    <x v="7"/>
    <x v="617"/>
    <x v="538"/>
    <x v="617"/>
    <x v="533"/>
  </r>
  <r>
    <x v="4"/>
    <x v="6"/>
    <x v="0"/>
    <x v="618"/>
    <x v="539"/>
    <x v="618"/>
    <x v="0"/>
  </r>
  <r>
    <x v="4"/>
    <x v="6"/>
    <x v="1"/>
    <x v="619"/>
    <x v="540"/>
    <x v="619"/>
    <x v="534"/>
  </r>
  <r>
    <x v="4"/>
    <x v="6"/>
    <x v="2"/>
    <x v="620"/>
    <x v="541"/>
    <x v="620"/>
    <x v="535"/>
  </r>
  <r>
    <x v="4"/>
    <x v="6"/>
    <x v="3"/>
    <x v="621"/>
    <x v="540"/>
    <x v="621"/>
    <x v="536"/>
  </r>
  <r>
    <x v="4"/>
    <x v="6"/>
    <x v="4"/>
    <x v="622"/>
    <x v="542"/>
    <x v="622"/>
    <x v="537"/>
  </r>
  <r>
    <x v="4"/>
    <x v="6"/>
    <x v="5"/>
    <x v="623"/>
    <x v="543"/>
    <x v="623"/>
    <x v="538"/>
  </r>
  <r>
    <x v="4"/>
    <x v="6"/>
    <x v="6"/>
    <x v="624"/>
    <x v="544"/>
    <x v="624"/>
    <x v="539"/>
  </r>
  <r>
    <x v="4"/>
    <x v="6"/>
    <x v="7"/>
    <x v="625"/>
    <x v="545"/>
    <x v="625"/>
    <x v="540"/>
  </r>
  <r>
    <x v="4"/>
    <x v="7"/>
    <x v="0"/>
    <x v="626"/>
    <x v="546"/>
    <x v="626"/>
    <x v="0"/>
  </r>
  <r>
    <x v="4"/>
    <x v="7"/>
    <x v="1"/>
    <x v="627"/>
    <x v="547"/>
    <x v="627"/>
    <x v="541"/>
  </r>
  <r>
    <x v="4"/>
    <x v="7"/>
    <x v="2"/>
    <x v="628"/>
    <x v="548"/>
    <x v="628"/>
    <x v="542"/>
  </r>
  <r>
    <x v="4"/>
    <x v="7"/>
    <x v="3"/>
    <x v="629"/>
    <x v="549"/>
    <x v="629"/>
    <x v="543"/>
  </r>
  <r>
    <x v="4"/>
    <x v="7"/>
    <x v="4"/>
    <x v="630"/>
    <x v="550"/>
    <x v="630"/>
    <x v="544"/>
  </r>
  <r>
    <x v="4"/>
    <x v="7"/>
    <x v="5"/>
    <x v="631"/>
    <x v="551"/>
    <x v="631"/>
    <x v="545"/>
  </r>
  <r>
    <x v="4"/>
    <x v="7"/>
    <x v="6"/>
    <x v="632"/>
    <x v="552"/>
    <x v="632"/>
    <x v="546"/>
  </r>
  <r>
    <x v="4"/>
    <x v="7"/>
    <x v="7"/>
    <x v="633"/>
    <x v="553"/>
    <x v="633"/>
    <x v="547"/>
  </r>
  <r>
    <x v="4"/>
    <x v="8"/>
    <x v="0"/>
    <x v="634"/>
    <x v="554"/>
    <x v="634"/>
    <x v="0"/>
  </r>
  <r>
    <x v="4"/>
    <x v="8"/>
    <x v="1"/>
    <x v="635"/>
    <x v="555"/>
    <x v="635"/>
    <x v="548"/>
  </r>
  <r>
    <x v="4"/>
    <x v="8"/>
    <x v="2"/>
    <x v="636"/>
    <x v="556"/>
    <x v="636"/>
    <x v="549"/>
  </r>
  <r>
    <x v="4"/>
    <x v="8"/>
    <x v="3"/>
    <x v="637"/>
    <x v="557"/>
    <x v="637"/>
    <x v="550"/>
  </r>
  <r>
    <x v="4"/>
    <x v="8"/>
    <x v="4"/>
    <x v="638"/>
    <x v="558"/>
    <x v="638"/>
    <x v="551"/>
  </r>
  <r>
    <x v="4"/>
    <x v="8"/>
    <x v="5"/>
    <x v="639"/>
    <x v="432"/>
    <x v="639"/>
    <x v="552"/>
  </r>
  <r>
    <x v="4"/>
    <x v="8"/>
    <x v="6"/>
    <x v="640"/>
    <x v="559"/>
    <x v="640"/>
    <x v="553"/>
  </r>
  <r>
    <x v="4"/>
    <x v="8"/>
    <x v="7"/>
    <x v="641"/>
    <x v="560"/>
    <x v="641"/>
    <x v="554"/>
  </r>
  <r>
    <x v="4"/>
    <x v="9"/>
    <x v="0"/>
    <x v="642"/>
    <x v="561"/>
    <x v="642"/>
    <x v="0"/>
  </r>
  <r>
    <x v="4"/>
    <x v="9"/>
    <x v="1"/>
    <x v="643"/>
    <x v="562"/>
    <x v="643"/>
    <x v="555"/>
  </r>
  <r>
    <x v="4"/>
    <x v="9"/>
    <x v="2"/>
    <x v="644"/>
    <x v="563"/>
    <x v="644"/>
    <x v="556"/>
  </r>
  <r>
    <x v="4"/>
    <x v="9"/>
    <x v="3"/>
    <x v="645"/>
    <x v="563"/>
    <x v="645"/>
    <x v="557"/>
  </r>
  <r>
    <x v="4"/>
    <x v="9"/>
    <x v="4"/>
    <x v="646"/>
    <x v="564"/>
    <x v="646"/>
    <x v="558"/>
  </r>
  <r>
    <x v="4"/>
    <x v="9"/>
    <x v="5"/>
    <x v="647"/>
    <x v="564"/>
    <x v="647"/>
    <x v="559"/>
  </r>
  <r>
    <x v="4"/>
    <x v="9"/>
    <x v="6"/>
    <x v="648"/>
    <x v="176"/>
    <x v="648"/>
    <x v="560"/>
  </r>
  <r>
    <x v="4"/>
    <x v="9"/>
    <x v="7"/>
    <x v="649"/>
    <x v="177"/>
    <x v="649"/>
    <x v="561"/>
  </r>
  <r>
    <x v="4"/>
    <x v="10"/>
    <x v="0"/>
    <x v="650"/>
    <x v="565"/>
    <x v="650"/>
    <x v="0"/>
  </r>
  <r>
    <x v="4"/>
    <x v="10"/>
    <x v="1"/>
    <x v="651"/>
    <x v="566"/>
    <x v="651"/>
    <x v="562"/>
  </r>
  <r>
    <x v="4"/>
    <x v="10"/>
    <x v="2"/>
    <x v="652"/>
    <x v="567"/>
    <x v="652"/>
    <x v="563"/>
  </r>
  <r>
    <x v="4"/>
    <x v="10"/>
    <x v="3"/>
    <x v="653"/>
    <x v="568"/>
    <x v="653"/>
    <x v="564"/>
  </r>
  <r>
    <x v="4"/>
    <x v="10"/>
    <x v="4"/>
    <x v="654"/>
    <x v="569"/>
    <x v="654"/>
    <x v="565"/>
  </r>
  <r>
    <x v="4"/>
    <x v="10"/>
    <x v="5"/>
    <x v="655"/>
    <x v="570"/>
    <x v="655"/>
    <x v="566"/>
  </r>
  <r>
    <x v="4"/>
    <x v="10"/>
    <x v="6"/>
    <x v="656"/>
    <x v="571"/>
    <x v="656"/>
    <x v="567"/>
  </r>
  <r>
    <x v="4"/>
    <x v="10"/>
    <x v="7"/>
    <x v="657"/>
    <x v="572"/>
    <x v="657"/>
    <x v="568"/>
  </r>
  <r>
    <x v="4"/>
    <x v="11"/>
    <x v="0"/>
    <x v="658"/>
    <x v="573"/>
    <x v="658"/>
    <x v="0"/>
  </r>
  <r>
    <x v="4"/>
    <x v="11"/>
    <x v="1"/>
    <x v="659"/>
    <x v="574"/>
    <x v="659"/>
    <x v="569"/>
  </r>
  <r>
    <x v="4"/>
    <x v="11"/>
    <x v="2"/>
    <x v="660"/>
    <x v="575"/>
    <x v="660"/>
    <x v="570"/>
  </r>
  <r>
    <x v="4"/>
    <x v="11"/>
    <x v="3"/>
    <x v="661"/>
    <x v="576"/>
    <x v="661"/>
    <x v="571"/>
  </r>
  <r>
    <x v="4"/>
    <x v="11"/>
    <x v="4"/>
    <x v="662"/>
    <x v="577"/>
    <x v="662"/>
    <x v="572"/>
  </r>
  <r>
    <x v="4"/>
    <x v="11"/>
    <x v="5"/>
    <x v="663"/>
    <x v="578"/>
    <x v="663"/>
    <x v="573"/>
  </r>
  <r>
    <x v="4"/>
    <x v="11"/>
    <x v="6"/>
    <x v="664"/>
    <x v="579"/>
    <x v="664"/>
    <x v="574"/>
  </r>
  <r>
    <x v="4"/>
    <x v="11"/>
    <x v="7"/>
    <x v="665"/>
    <x v="580"/>
    <x v="665"/>
    <x v="575"/>
  </r>
  <r>
    <x v="4"/>
    <x v="12"/>
    <x v="0"/>
    <x v="666"/>
    <x v="581"/>
    <x v="666"/>
    <x v="0"/>
  </r>
  <r>
    <x v="4"/>
    <x v="12"/>
    <x v="1"/>
    <x v="667"/>
    <x v="582"/>
    <x v="667"/>
    <x v="576"/>
  </r>
  <r>
    <x v="4"/>
    <x v="12"/>
    <x v="2"/>
    <x v="668"/>
    <x v="583"/>
    <x v="668"/>
    <x v="577"/>
  </r>
  <r>
    <x v="4"/>
    <x v="12"/>
    <x v="3"/>
    <x v="669"/>
    <x v="584"/>
    <x v="669"/>
    <x v="578"/>
  </r>
  <r>
    <x v="4"/>
    <x v="12"/>
    <x v="4"/>
    <x v="670"/>
    <x v="585"/>
    <x v="670"/>
    <x v="579"/>
  </r>
  <r>
    <x v="4"/>
    <x v="12"/>
    <x v="5"/>
    <x v="671"/>
    <x v="586"/>
    <x v="671"/>
    <x v="580"/>
  </r>
  <r>
    <x v="4"/>
    <x v="12"/>
    <x v="6"/>
    <x v="672"/>
    <x v="587"/>
    <x v="672"/>
    <x v="581"/>
  </r>
  <r>
    <x v="4"/>
    <x v="12"/>
    <x v="7"/>
    <x v="673"/>
    <x v="588"/>
    <x v="673"/>
    <x v="582"/>
  </r>
  <r>
    <x v="4"/>
    <x v="13"/>
    <x v="0"/>
    <x v="674"/>
    <x v="589"/>
    <x v="674"/>
    <x v="0"/>
  </r>
  <r>
    <x v="4"/>
    <x v="13"/>
    <x v="1"/>
    <x v="675"/>
    <x v="590"/>
    <x v="675"/>
    <x v="583"/>
  </r>
  <r>
    <x v="4"/>
    <x v="13"/>
    <x v="2"/>
    <x v="676"/>
    <x v="591"/>
    <x v="676"/>
    <x v="261"/>
  </r>
  <r>
    <x v="4"/>
    <x v="13"/>
    <x v="3"/>
    <x v="677"/>
    <x v="592"/>
    <x v="677"/>
    <x v="584"/>
  </r>
  <r>
    <x v="4"/>
    <x v="13"/>
    <x v="4"/>
    <x v="678"/>
    <x v="593"/>
    <x v="678"/>
    <x v="585"/>
  </r>
  <r>
    <x v="4"/>
    <x v="13"/>
    <x v="5"/>
    <x v="679"/>
    <x v="594"/>
    <x v="679"/>
    <x v="586"/>
  </r>
  <r>
    <x v="4"/>
    <x v="13"/>
    <x v="6"/>
    <x v="680"/>
    <x v="595"/>
    <x v="680"/>
    <x v="587"/>
  </r>
  <r>
    <x v="4"/>
    <x v="13"/>
    <x v="7"/>
    <x v="681"/>
    <x v="596"/>
    <x v="681"/>
    <x v="588"/>
  </r>
  <r>
    <x v="4"/>
    <x v="14"/>
    <x v="0"/>
    <x v="682"/>
    <x v="597"/>
    <x v="682"/>
    <x v="0"/>
  </r>
  <r>
    <x v="4"/>
    <x v="14"/>
    <x v="1"/>
    <x v="683"/>
    <x v="598"/>
    <x v="683"/>
    <x v="589"/>
  </r>
  <r>
    <x v="4"/>
    <x v="14"/>
    <x v="2"/>
    <x v="684"/>
    <x v="599"/>
    <x v="684"/>
    <x v="590"/>
  </r>
  <r>
    <x v="4"/>
    <x v="14"/>
    <x v="3"/>
    <x v="685"/>
    <x v="600"/>
    <x v="685"/>
    <x v="591"/>
  </r>
  <r>
    <x v="4"/>
    <x v="14"/>
    <x v="4"/>
    <x v="686"/>
    <x v="601"/>
    <x v="686"/>
    <x v="376"/>
  </r>
  <r>
    <x v="4"/>
    <x v="14"/>
    <x v="5"/>
    <x v="687"/>
    <x v="602"/>
    <x v="687"/>
    <x v="592"/>
  </r>
  <r>
    <x v="4"/>
    <x v="14"/>
    <x v="6"/>
    <x v="688"/>
    <x v="603"/>
    <x v="688"/>
    <x v="593"/>
  </r>
  <r>
    <x v="4"/>
    <x v="14"/>
    <x v="7"/>
    <x v="689"/>
    <x v="604"/>
    <x v="689"/>
    <x v="594"/>
  </r>
  <r>
    <x v="4"/>
    <x v="15"/>
    <x v="0"/>
    <x v="690"/>
    <x v="605"/>
    <x v="690"/>
    <x v="0"/>
  </r>
  <r>
    <x v="4"/>
    <x v="15"/>
    <x v="1"/>
    <x v="691"/>
    <x v="606"/>
    <x v="691"/>
    <x v="595"/>
  </r>
  <r>
    <x v="4"/>
    <x v="15"/>
    <x v="2"/>
    <x v="692"/>
    <x v="607"/>
    <x v="692"/>
    <x v="596"/>
  </r>
  <r>
    <x v="4"/>
    <x v="15"/>
    <x v="3"/>
    <x v="693"/>
    <x v="608"/>
    <x v="693"/>
    <x v="597"/>
  </r>
  <r>
    <x v="4"/>
    <x v="15"/>
    <x v="4"/>
    <x v="694"/>
    <x v="609"/>
    <x v="694"/>
    <x v="598"/>
  </r>
  <r>
    <x v="4"/>
    <x v="15"/>
    <x v="5"/>
    <x v="695"/>
    <x v="610"/>
    <x v="695"/>
    <x v="599"/>
  </r>
  <r>
    <x v="4"/>
    <x v="15"/>
    <x v="6"/>
    <x v="696"/>
    <x v="611"/>
    <x v="696"/>
    <x v="600"/>
  </r>
  <r>
    <x v="4"/>
    <x v="15"/>
    <x v="7"/>
    <x v="697"/>
    <x v="612"/>
    <x v="697"/>
    <x v="601"/>
  </r>
  <r>
    <x v="4"/>
    <x v="16"/>
    <x v="0"/>
    <x v="698"/>
    <x v="365"/>
    <x v="698"/>
    <x v="0"/>
  </r>
  <r>
    <x v="4"/>
    <x v="16"/>
    <x v="1"/>
    <x v="699"/>
    <x v="613"/>
    <x v="699"/>
    <x v="602"/>
  </r>
  <r>
    <x v="4"/>
    <x v="16"/>
    <x v="2"/>
    <x v="700"/>
    <x v="131"/>
    <x v="700"/>
    <x v="603"/>
  </r>
  <r>
    <x v="4"/>
    <x v="16"/>
    <x v="3"/>
    <x v="701"/>
    <x v="614"/>
    <x v="701"/>
    <x v="604"/>
  </r>
  <r>
    <x v="4"/>
    <x v="16"/>
    <x v="4"/>
    <x v="702"/>
    <x v="615"/>
    <x v="702"/>
    <x v="605"/>
  </r>
  <r>
    <x v="4"/>
    <x v="16"/>
    <x v="5"/>
    <x v="703"/>
    <x v="616"/>
    <x v="703"/>
    <x v="606"/>
  </r>
  <r>
    <x v="4"/>
    <x v="16"/>
    <x v="6"/>
    <x v="704"/>
    <x v="367"/>
    <x v="704"/>
    <x v="607"/>
  </r>
  <r>
    <x v="4"/>
    <x v="16"/>
    <x v="7"/>
    <x v="705"/>
    <x v="617"/>
    <x v="705"/>
    <x v="608"/>
  </r>
  <r>
    <x v="4"/>
    <x v="17"/>
    <x v="0"/>
    <x v="706"/>
    <x v="618"/>
    <x v="706"/>
    <x v="0"/>
  </r>
  <r>
    <x v="4"/>
    <x v="17"/>
    <x v="1"/>
    <x v="707"/>
    <x v="619"/>
    <x v="707"/>
    <x v="609"/>
  </r>
  <r>
    <x v="4"/>
    <x v="17"/>
    <x v="2"/>
    <x v="708"/>
    <x v="620"/>
    <x v="708"/>
    <x v="610"/>
  </r>
  <r>
    <x v="4"/>
    <x v="17"/>
    <x v="3"/>
    <x v="709"/>
    <x v="621"/>
    <x v="709"/>
    <x v="611"/>
  </r>
  <r>
    <x v="4"/>
    <x v="17"/>
    <x v="4"/>
    <x v="710"/>
    <x v="622"/>
    <x v="710"/>
    <x v="612"/>
  </r>
  <r>
    <x v="4"/>
    <x v="17"/>
    <x v="5"/>
    <x v="711"/>
    <x v="623"/>
    <x v="711"/>
    <x v="613"/>
  </r>
  <r>
    <x v="4"/>
    <x v="17"/>
    <x v="6"/>
    <x v="712"/>
    <x v="624"/>
    <x v="712"/>
    <x v="614"/>
  </r>
  <r>
    <x v="4"/>
    <x v="17"/>
    <x v="7"/>
    <x v="713"/>
    <x v="625"/>
    <x v="713"/>
    <x v="615"/>
  </r>
  <r>
    <x v="5"/>
    <x v="0"/>
    <x v="0"/>
    <x v="437"/>
    <x v="381"/>
    <x v="437"/>
    <x v="0"/>
  </r>
  <r>
    <x v="5"/>
    <x v="0"/>
    <x v="1"/>
    <x v="714"/>
    <x v="626"/>
    <x v="714"/>
    <x v="616"/>
  </r>
  <r>
    <x v="5"/>
    <x v="0"/>
    <x v="2"/>
    <x v="715"/>
    <x v="627"/>
    <x v="715"/>
    <x v="617"/>
  </r>
  <r>
    <x v="5"/>
    <x v="0"/>
    <x v="3"/>
    <x v="716"/>
    <x v="628"/>
    <x v="716"/>
    <x v="618"/>
  </r>
  <r>
    <x v="5"/>
    <x v="0"/>
    <x v="4"/>
    <x v="717"/>
    <x v="629"/>
    <x v="717"/>
    <x v="619"/>
  </r>
  <r>
    <x v="5"/>
    <x v="0"/>
    <x v="5"/>
    <x v="718"/>
    <x v="629"/>
    <x v="718"/>
    <x v="620"/>
  </r>
  <r>
    <x v="5"/>
    <x v="0"/>
    <x v="6"/>
    <x v="719"/>
    <x v="630"/>
    <x v="719"/>
    <x v="621"/>
  </r>
  <r>
    <x v="5"/>
    <x v="0"/>
    <x v="7"/>
    <x v="720"/>
    <x v="631"/>
    <x v="720"/>
    <x v="3"/>
  </r>
  <r>
    <x v="5"/>
    <x v="1"/>
    <x v="0"/>
    <x v="721"/>
    <x v="632"/>
    <x v="721"/>
    <x v="0"/>
  </r>
  <r>
    <x v="5"/>
    <x v="1"/>
    <x v="1"/>
    <x v="722"/>
    <x v="506"/>
    <x v="722"/>
    <x v="622"/>
  </r>
  <r>
    <x v="5"/>
    <x v="1"/>
    <x v="2"/>
    <x v="723"/>
    <x v="633"/>
    <x v="723"/>
    <x v="623"/>
  </r>
  <r>
    <x v="5"/>
    <x v="1"/>
    <x v="3"/>
    <x v="4"/>
    <x v="4"/>
    <x v="4"/>
    <x v="624"/>
  </r>
  <r>
    <x v="5"/>
    <x v="1"/>
    <x v="4"/>
    <x v="724"/>
    <x v="633"/>
    <x v="724"/>
    <x v="625"/>
  </r>
  <r>
    <x v="5"/>
    <x v="1"/>
    <x v="5"/>
    <x v="725"/>
    <x v="630"/>
    <x v="725"/>
    <x v="626"/>
  </r>
  <r>
    <x v="5"/>
    <x v="1"/>
    <x v="6"/>
    <x v="726"/>
    <x v="497"/>
    <x v="726"/>
    <x v="627"/>
  </r>
  <r>
    <x v="5"/>
    <x v="1"/>
    <x v="7"/>
    <x v="727"/>
    <x v="634"/>
    <x v="727"/>
    <x v="628"/>
  </r>
  <r>
    <x v="5"/>
    <x v="2"/>
    <x v="0"/>
    <x v="728"/>
    <x v="14"/>
    <x v="728"/>
    <x v="0"/>
  </r>
  <r>
    <x v="5"/>
    <x v="2"/>
    <x v="1"/>
    <x v="729"/>
    <x v="20"/>
    <x v="729"/>
    <x v="629"/>
  </r>
  <r>
    <x v="5"/>
    <x v="2"/>
    <x v="2"/>
    <x v="20"/>
    <x v="18"/>
    <x v="20"/>
    <x v="630"/>
  </r>
  <r>
    <x v="5"/>
    <x v="2"/>
    <x v="3"/>
    <x v="730"/>
    <x v="635"/>
    <x v="730"/>
    <x v="631"/>
  </r>
  <r>
    <x v="5"/>
    <x v="2"/>
    <x v="4"/>
    <x v="731"/>
    <x v="20"/>
    <x v="731"/>
    <x v="632"/>
  </r>
  <r>
    <x v="5"/>
    <x v="2"/>
    <x v="5"/>
    <x v="732"/>
    <x v="635"/>
    <x v="732"/>
    <x v="633"/>
  </r>
  <r>
    <x v="5"/>
    <x v="2"/>
    <x v="6"/>
    <x v="733"/>
    <x v="18"/>
    <x v="733"/>
    <x v="466"/>
  </r>
  <r>
    <x v="5"/>
    <x v="2"/>
    <x v="7"/>
    <x v="734"/>
    <x v="17"/>
    <x v="734"/>
    <x v="634"/>
  </r>
  <r>
    <x v="5"/>
    <x v="3"/>
    <x v="0"/>
    <x v="735"/>
    <x v="159"/>
    <x v="735"/>
    <x v="0"/>
  </r>
  <r>
    <x v="5"/>
    <x v="3"/>
    <x v="1"/>
    <x v="736"/>
    <x v="117"/>
    <x v="736"/>
    <x v="635"/>
  </r>
  <r>
    <x v="5"/>
    <x v="3"/>
    <x v="2"/>
    <x v="737"/>
    <x v="636"/>
    <x v="737"/>
    <x v="636"/>
  </r>
  <r>
    <x v="5"/>
    <x v="3"/>
    <x v="3"/>
    <x v="738"/>
    <x v="25"/>
    <x v="738"/>
    <x v="132"/>
  </r>
  <r>
    <x v="5"/>
    <x v="3"/>
    <x v="4"/>
    <x v="739"/>
    <x v="25"/>
    <x v="739"/>
    <x v="637"/>
  </r>
  <r>
    <x v="5"/>
    <x v="3"/>
    <x v="5"/>
    <x v="740"/>
    <x v="27"/>
    <x v="740"/>
    <x v="638"/>
  </r>
  <r>
    <x v="5"/>
    <x v="3"/>
    <x v="6"/>
    <x v="741"/>
    <x v="637"/>
    <x v="741"/>
    <x v="639"/>
  </r>
  <r>
    <x v="5"/>
    <x v="3"/>
    <x v="7"/>
    <x v="742"/>
    <x v="638"/>
    <x v="742"/>
    <x v="640"/>
  </r>
  <r>
    <x v="5"/>
    <x v="4"/>
    <x v="0"/>
    <x v="743"/>
    <x v="639"/>
    <x v="743"/>
    <x v="0"/>
  </r>
  <r>
    <x v="5"/>
    <x v="4"/>
    <x v="1"/>
    <x v="744"/>
    <x v="640"/>
    <x v="744"/>
    <x v="641"/>
  </r>
  <r>
    <x v="5"/>
    <x v="4"/>
    <x v="2"/>
    <x v="745"/>
    <x v="641"/>
    <x v="745"/>
    <x v="642"/>
  </r>
  <r>
    <x v="5"/>
    <x v="4"/>
    <x v="3"/>
    <x v="746"/>
    <x v="642"/>
    <x v="746"/>
    <x v="643"/>
  </r>
  <r>
    <x v="5"/>
    <x v="4"/>
    <x v="4"/>
    <x v="747"/>
    <x v="643"/>
    <x v="747"/>
    <x v="644"/>
  </r>
  <r>
    <x v="5"/>
    <x v="4"/>
    <x v="5"/>
    <x v="748"/>
    <x v="644"/>
    <x v="748"/>
    <x v="645"/>
  </r>
  <r>
    <x v="5"/>
    <x v="4"/>
    <x v="6"/>
    <x v="749"/>
    <x v="645"/>
    <x v="749"/>
    <x v="646"/>
  </r>
  <r>
    <x v="5"/>
    <x v="4"/>
    <x v="7"/>
    <x v="750"/>
    <x v="646"/>
    <x v="750"/>
    <x v="647"/>
  </r>
  <r>
    <x v="5"/>
    <x v="5"/>
    <x v="0"/>
    <x v="751"/>
    <x v="291"/>
    <x v="751"/>
    <x v="0"/>
  </r>
  <r>
    <x v="5"/>
    <x v="5"/>
    <x v="1"/>
    <x v="752"/>
    <x v="647"/>
    <x v="752"/>
    <x v="648"/>
  </r>
  <r>
    <x v="5"/>
    <x v="5"/>
    <x v="2"/>
    <x v="753"/>
    <x v="648"/>
    <x v="753"/>
    <x v="649"/>
  </r>
  <r>
    <x v="5"/>
    <x v="5"/>
    <x v="3"/>
    <x v="754"/>
    <x v="319"/>
    <x v="754"/>
    <x v="650"/>
  </r>
  <r>
    <x v="5"/>
    <x v="5"/>
    <x v="4"/>
    <x v="755"/>
    <x v="649"/>
    <x v="755"/>
    <x v="651"/>
  </r>
  <r>
    <x v="5"/>
    <x v="5"/>
    <x v="5"/>
    <x v="756"/>
    <x v="647"/>
    <x v="756"/>
    <x v="652"/>
  </r>
  <r>
    <x v="5"/>
    <x v="5"/>
    <x v="6"/>
    <x v="757"/>
    <x v="318"/>
    <x v="757"/>
    <x v="653"/>
  </r>
  <r>
    <x v="5"/>
    <x v="5"/>
    <x v="7"/>
    <x v="758"/>
    <x v="649"/>
    <x v="758"/>
    <x v="654"/>
  </r>
  <r>
    <x v="5"/>
    <x v="6"/>
    <x v="0"/>
    <x v="759"/>
    <x v="650"/>
    <x v="759"/>
    <x v="0"/>
  </r>
  <r>
    <x v="5"/>
    <x v="6"/>
    <x v="1"/>
    <x v="760"/>
    <x v="651"/>
    <x v="760"/>
    <x v="655"/>
  </r>
  <r>
    <x v="5"/>
    <x v="6"/>
    <x v="2"/>
    <x v="761"/>
    <x v="270"/>
    <x v="761"/>
    <x v="656"/>
  </r>
  <r>
    <x v="5"/>
    <x v="6"/>
    <x v="3"/>
    <x v="762"/>
    <x v="652"/>
    <x v="762"/>
    <x v="657"/>
  </r>
  <r>
    <x v="5"/>
    <x v="6"/>
    <x v="4"/>
    <x v="763"/>
    <x v="140"/>
    <x v="763"/>
    <x v="658"/>
  </r>
  <r>
    <x v="5"/>
    <x v="6"/>
    <x v="5"/>
    <x v="764"/>
    <x v="49"/>
    <x v="764"/>
    <x v="593"/>
  </r>
  <r>
    <x v="5"/>
    <x v="6"/>
    <x v="6"/>
    <x v="765"/>
    <x v="270"/>
    <x v="765"/>
    <x v="659"/>
  </r>
  <r>
    <x v="5"/>
    <x v="6"/>
    <x v="7"/>
    <x v="766"/>
    <x v="653"/>
    <x v="766"/>
    <x v="660"/>
  </r>
  <r>
    <x v="5"/>
    <x v="7"/>
    <x v="0"/>
    <x v="767"/>
    <x v="654"/>
    <x v="767"/>
    <x v="0"/>
  </r>
  <r>
    <x v="5"/>
    <x v="7"/>
    <x v="1"/>
    <x v="768"/>
    <x v="655"/>
    <x v="768"/>
    <x v="661"/>
  </r>
  <r>
    <x v="5"/>
    <x v="7"/>
    <x v="2"/>
    <x v="769"/>
    <x v="656"/>
    <x v="769"/>
    <x v="662"/>
  </r>
  <r>
    <x v="5"/>
    <x v="7"/>
    <x v="3"/>
    <x v="770"/>
    <x v="422"/>
    <x v="770"/>
    <x v="663"/>
  </r>
  <r>
    <x v="5"/>
    <x v="7"/>
    <x v="4"/>
    <x v="767"/>
    <x v="657"/>
    <x v="767"/>
    <x v="103"/>
  </r>
  <r>
    <x v="5"/>
    <x v="7"/>
    <x v="5"/>
    <x v="771"/>
    <x v="658"/>
    <x v="771"/>
    <x v="664"/>
  </r>
  <r>
    <x v="5"/>
    <x v="7"/>
    <x v="6"/>
    <x v="772"/>
    <x v="659"/>
    <x v="772"/>
    <x v="255"/>
  </r>
  <r>
    <x v="5"/>
    <x v="7"/>
    <x v="7"/>
    <x v="773"/>
    <x v="660"/>
    <x v="773"/>
    <x v="665"/>
  </r>
  <r>
    <x v="5"/>
    <x v="8"/>
    <x v="0"/>
    <x v="774"/>
    <x v="661"/>
    <x v="774"/>
    <x v="0"/>
  </r>
  <r>
    <x v="5"/>
    <x v="8"/>
    <x v="1"/>
    <x v="775"/>
    <x v="662"/>
    <x v="775"/>
    <x v="666"/>
  </r>
  <r>
    <x v="5"/>
    <x v="8"/>
    <x v="2"/>
    <x v="776"/>
    <x v="63"/>
    <x v="776"/>
    <x v="667"/>
  </r>
  <r>
    <x v="5"/>
    <x v="8"/>
    <x v="3"/>
    <x v="777"/>
    <x v="431"/>
    <x v="777"/>
    <x v="668"/>
  </r>
  <r>
    <x v="5"/>
    <x v="8"/>
    <x v="4"/>
    <x v="778"/>
    <x v="466"/>
    <x v="778"/>
    <x v="669"/>
  </r>
  <r>
    <x v="5"/>
    <x v="8"/>
    <x v="5"/>
    <x v="779"/>
    <x v="663"/>
    <x v="779"/>
    <x v="670"/>
  </r>
  <r>
    <x v="5"/>
    <x v="8"/>
    <x v="6"/>
    <x v="780"/>
    <x v="664"/>
    <x v="780"/>
    <x v="671"/>
  </r>
  <r>
    <x v="5"/>
    <x v="8"/>
    <x v="7"/>
    <x v="781"/>
    <x v="665"/>
    <x v="781"/>
    <x v="672"/>
  </r>
  <r>
    <x v="5"/>
    <x v="9"/>
    <x v="0"/>
    <x v="782"/>
    <x v="200"/>
    <x v="782"/>
    <x v="0"/>
  </r>
  <r>
    <x v="5"/>
    <x v="9"/>
    <x v="1"/>
    <x v="783"/>
    <x v="73"/>
    <x v="783"/>
    <x v="42"/>
  </r>
  <r>
    <x v="5"/>
    <x v="9"/>
    <x v="2"/>
    <x v="784"/>
    <x v="666"/>
    <x v="784"/>
    <x v="673"/>
  </r>
  <r>
    <x v="5"/>
    <x v="9"/>
    <x v="3"/>
    <x v="785"/>
    <x v="666"/>
    <x v="785"/>
    <x v="674"/>
  </r>
  <r>
    <x v="5"/>
    <x v="9"/>
    <x v="4"/>
    <x v="786"/>
    <x v="648"/>
    <x v="786"/>
    <x v="675"/>
  </r>
  <r>
    <x v="5"/>
    <x v="9"/>
    <x v="5"/>
    <x v="787"/>
    <x v="666"/>
    <x v="787"/>
    <x v="676"/>
  </r>
  <r>
    <x v="5"/>
    <x v="9"/>
    <x v="6"/>
    <x v="788"/>
    <x v="290"/>
    <x v="788"/>
    <x v="677"/>
  </r>
  <r>
    <x v="5"/>
    <x v="9"/>
    <x v="7"/>
    <x v="789"/>
    <x v="649"/>
    <x v="789"/>
    <x v="678"/>
  </r>
  <r>
    <x v="5"/>
    <x v="10"/>
    <x v="0"/>
    <x v="790"/>
    <x v="667"/>
    <x v="790"/>
    <x v="0"/>
  </r>
  <r>
    <x v="5"/>
    <x v="10"/>
    <x v="1"/>
    <x v="791"/>
    <x v="668"/>
    <x v="791"/>
    <x v="679"/>
  </r>
  <r>
    <x v="5"/>
    <x v="10"/>
    <x v="2"/>
    <x v="792"/>
    <x v="669"/>
    <x v="792"/>
    <x v="465"/>
  </r>
  <r>
    <x v="5"/>
    <x v="10"/>
    <x v="3"/>
    <x v="793"/>
    <x v="670"/>
    <x v="793"/>
    <x v="680"/>
  </r>
  <r>
    <x v="5"/>
    <x v="10"/>
    <x v="4"/>
    <x v="794"/>
    <x v="671"/>
    <x v="794"/>
    <x v="681"/>
  </r>
  <r>
    <x v="5"/>
    <x v="10"/>
    <x v="5"/>
    <x v="795"/>
    <x v="672"/>
    <x v="795"/>
    <x v="682"/>
  </r>
  <r>
    <x v="5"/>
    <x v="10"/>
    <x v="6"/>
    <x v="796"/>
    <x v="673"/>
    <x v="796"/>
    <x v="683"/>
  </r>
  <r>
    <x v="5"/>
    <x v="10"/>
    <x v="7"/>
    <x v="797"/>
    <x v="674"/>
    <x v="797"/>
    <x v="684"/>
  </r>
  <r>
    <x v="5"/>
    <x v="11"/>
    <x v="0"/>
    <x v="798"/>
    <x v="675"/>
    <x v="798"/>
    <x v="0"/>
  </r>
  <r>
    <x v="5"/>
    <x v="11"/>
    <x v="1"/>
    <x v="799"/>
    <x v="676"/>
    <x v="799"/>
    <x v="685"/>
  </r>
  <r>
    <x v="5"/>
    <x v="11"/>
    <x v="2"/>
    <x v="800"/>
    <x v="677"/>
    <x v="800"/>
    <x v="686"/>
  </r>
  <r>
    <x v="5"/>
    <x v="11"/>
    <x v="3"/>
    <x v="801"/>
    <x v="678"/>
    <x v="801"/>
    <x v="687"/>
  </r>
  <r>
    <x v="5"/>
    <x v="11"/>
    <x v="4"/>
    <x v="802"/>
    <x v="679"/>
    <x v="802"/>
    <x v="688"/>
  </r>
  <r>
    <x v="5"/>
    <x v="11"/>
    <x v="5"/>
    <x v="803"/>
    <x v="680"/>
    <x v="803"/>
    <x v="689"/>
  </r>
  <r>
    <x v="5"/>
    <x v="11"/>
    <x v="6"/>
    <x v="804"/>
    <x v="681"/>
    <x v="804"/>
    <x v="690"/>
  </r>
  <r>
    <x v="5"/>
    <x v="11"/>
    <x v="7"/>
    <x v="805"/>
    <x v="678"/>
    <x v="805"/>
    <x v="691"/>
  </r>
  <r>
    <x v="5"/>
    <x v="12"/>
    <x v="0"/>
    <x v="806"/>
    <x v="682"/>
    <x v="806"/>
    <x v="0"/>
  </r>
  <r>
    <x v="5"/>
    <x v="12"/>
    <x v="1"/>
    <x v="807"/>
    <x v="683"/>
    <x v="807"/>
    <x v="692"/>
  </r>
  <r>
    <x v="5"/>
    <x v="12"/>
    <x v="2"/>
    <x v="808"/>
    <x v="684"/>
    <x v="808"/>
    <x v="210"/>
  </r>
  <r>
    <x v="5"/>
    <x v="12"/>
    <x v="3"/>
    <x v="809"/>
    <x v="685"/>
    <x v="809"/>
    <x v="693"/>
  </r>
  <r>
    <x v="5"/>
    <x v="12"/>
    <x v="4"/>
    <x v="810"/>
    <x v="686"/>
    <x v="810"/>
    <x v="694"/>
  </r>
  <r>
    <x v="5"/>
    <x v="12"/>
    <x v="5"/>
    <x v="811"/>
    <x v="687"/>
    <x v="811"/>
    <x v="695"/>
  </r>
  <r>
    <x v="5"/>
    <x v="12"/>
    <x v="6"/>
    <x v="812"/>
    <x v="688"/>
    <x v="812"/>
    <x v="696"/>
  </r>
  <r>
    <x v="5"/>
    <x v="12"/>
    <x v="7"/>
    <x v="813"/>
    <x v="689"/>
    <x v="813"/>
    <x v="697"/>
  </r>
  <r>
    <x v="5"/>
    <x v="13"/>
    <x v="0"/>
    <x v="814"/>
    <x v="690"/>
    <x v="814"/>
    <x v="0"/>
  </r>
  <r>
    <x v="5"/>
    <x v="13"/>
    <x v="1"/>
    <x v="815"/>
    <x v="691"/>
    <x v="815"/>
    <x v="698"/>
  </r>
  <r>
    <x v="5"/>
    <x v="13"/>
    <x v="2"/>
    <x v="816"/>
    <x v="692"/>
    <x v="816"/>
    <x v="699"/>
  </r>
  <r>
    <x v="5"/>
    <x v="13"/>
    <x v="3"/>
    <x v="817"/>
    <x v="693"/>
    <x v="817"/>
    <x v="700"/>
  </r>
  <r>
    <x v="5"/>
    <x v="13"/>
    <x v="4"/>
    <x v="818"/>
    <x v="694"/>
    <x v="818"/>
    <x v="701"/>
  </r>
  <r>
    <x v="5"/>
    <x v="13"/>
    <x v="5"/>
    <x v="819"/>
    <x v="695"/>
    <x v="819"/>
    <x v="702"/>
  </r>
  <r>
    <x v="5"/>
    <x v="13"/>
    <x v="6"/>
    <x v="820"/>
    <x v="696"/>
    <x v="820"/>
    <x v="703"/>
  </r>
  <r>
    <x v="5"/>
    <x v="13"/>
    <x v="7"/>
    <x v="821"/>
    <x v="433"/>
    <x v="821"/>
    <x v="704"/>
  </r>
  <r>
    <x v="5"/>
    <x v="14"/>
    <x v="0"/>
    <x v="822"/>
    <x v="697"/>
    <x v="822"/>
    <x v="0"/>
  </r>
  <r>
    <x v="5"/>
    <x v="14"/>
    <x v="1"/>
    <x v="256"/>
    <x v="115"/>
    <x v="256"/>
    <x v="705"/>
  </r>
  <r>
    <x v="5"/>
    <x v="14"/>
    <x v="2"/>
    <x v="823"/>
    <x v="115"/>
    <x v="823"/>
    <x v="706"/>
  </r>
  <r>
    <x v="5"/>
    <x v="14"/>
    <x v="3"/>
    <x v="117"/>
    <x v="698"/>
    <x v="117"/>
    <x v="707"/>
  </r>
  <r>
    <x v="5"/>
    <x v="14"/>
    <x v="4"/>
    <x v="824"/>
    <x v="237"/>
    <x v="824"/>
    <x v="708"/>
  </r>
  <r>
    <x v="5"/>
    <x v="14"/>
    <x v="5"/>
    <x v="825"/>
    <x v="699"/>
    <x v="825"/>
    <x v="52"/>
  </r>
  <r>
    <x v="5"/>
    <x v="14"/>
    <x v="6"/>
    <x v="826"/>
    <x v="700"/>
    <x v="826"/>
    <x v="709"/>
  </r>
  <r>
    <x v="5"/>
    <x v="14"/>
    <x v="7"/>
    <x v="827"/>
    <x v="701"/>
    <x v="827"/>
    <x v="710"/>
  </r>
  <r>
    <x v="5"/>
    <x v="15"/>
    <x v="0"/>
    <x v="828"/>
    <x v="393"/>
    <x v="828"/>
    <x v="0"/>
  </r>
  <r>
    <x v="5"/>
    <x v="15"/>
    <x v="1"/>
    <x v="829"/>
    <x v="702"/>
    <x v="829"/>
    <x v="711"/>
  </r>
  <r>
    <x v="5"/>
    <x v="15"/>
    <x v="2"/>
    <x v="830"/>
    <x v="703"/>
    <x v="830"/>
    <x v="712"/>
  </r>
  <r>
    <x v="5"/>
    <x v="15"/>
    <x v="3"/>
    <x v="831"/>
    <x v="704"/>
    <x v="831"/>
    <x v="713"/>
  </r>
  <r>
    <x v="5"/>
    <x v="15"/>
    <x v="4"/>
    <x v="832"/>
    <x v="705"/>
    <x v="832"/>
    <x v="714"/>
  </r>
  <r>
    <x v="5"/>
    <x v="15"/>
    <x v="5"/>
    <x v="833"/>
    <x v="706"/>
    <x v="833"/>
    <x v="715"/>
  </r>
  <r>
    <x v="5"/>
    <x v="15"/>
    <x v="6"/>
    <x v="834"/>
    <x v="707"/>
    <x v="834"/>
    <x v="716"/>
  </r>
  <r>
    <x v="5"/>
    <x v="15"/>
    <x v="7"/>
    <x v="835"/>
    <x v="708"/>
    <x v="835"/>
    <x v="717"/>
  </r>
  <r>
    <x v="5"/>
    <x v="16"/>
    <x v="0"/>
    <x v="836"/>
    <x v="709"/>
    <x v="836"/>
    <x v="0"/>
  </r>
  <r>
    <x v="5"/>
    <x v="16"/>
    <x v="1"/>
    <x v="837"/>
    <x v="710"/>
    <x v="837"/>
    <x v="718"/>
  </r>
  <r>
    <x v="5"/>
    <x v="16"/>
    <x v="2"/>
    <x v="838"/>
    <x v="711"/>
    <x v="838"/>
    <x v="719"/>
  </r>
  <r>
    <x v="5"/>
    <x v="16"/>
    <x v="3"/>
    <x v="839"/>
    <x v="712"/>
    <x v="839"/>
    <x v="720"/>
  </r>
  <r>
    <x v="5"/>
    <x v="16"/>
    <x v="4"/>
    <x v="840"/>
    <x v="713"/>
    <x v="840"/>
    <x v="721"/>
  </r>
  <r>
    <x v="5"/>
    <x v="16"/>
    <x v="5"/>
    <x v="841"/>
    <x v="714"/>
    <x v="841"/>
    <x v="722"/>
  </r>
  <r>
    <x v="5"/>
    <x v="16"/>
    <x v="6"/>
    <x v="842"/>
    <x v="715"/>
    <x v="842"/>
    <x v="590"/>
  </r>
  <r>
    <x v="5"/>
    <x v="16"/>
    <x v="7"/>
    <x v="843"/>
    <x v="616"/>
    <x v="843"/>
    <x v="723"/>
  </r>
  <r>
    <x v="5"/>
    <x v="17"/>
    <x v="0"/>
    <x v="844"/>
    <x v="716"/>
    <x v="844"/>
    <x v="0"/>
  </r>
  <r>
    <x v="5"/>
    <x v="17"/>
    <x v="1"/>
    <x v="845"/>
    <x v="717"/>
    <x v="845"/>
    <x v="724"/>
  </r>
  <r>
    <x v="5"/>
    <x v="17"/>
    <x v="2"/>
    <x v="846"/>
    <x v="718"/>
    <x v="846"/>
    <x v="725"/>
  </r>
  <r>
    <x v="5"/>
    <x v="17"/>
    <x v="3"/>
    <x v="847"/>
    <x v="719"/>
    <x v="847"/>
    <x v="726"/>
  </r>
  <r>
    <x v="5"/>
    <x v="17"/>
    <x v="4"/>
    <x v="848"/>
    <x v="720"/>
    <x v="848"/>
    <x v="727"/>
  </r>
  <r>
    <x v="5"/>
    <x v="17"/>
    <x v="5"/>
    <x v="849"/>
    <x v="721"/>
    <x v="849"/>
    <x v="728"/>
  </r>
  <r>
    <x v="5"/>
    <x v="17"/>
    <x v="6"/>
    <x v="850"/>
    <x v="722"/>
    <x v="850"/>
    <x v="729"/>
  </r>
  <r>
    <x v="5"/>
    <x v="17"/>
    <x v="7"/>
    <x v="851"/>
    <x v="723"/>
    <x v="851"/>
    <x v="730"/>
  </r>
  <r>
    <x v="6"/>
    <x v="0"/>
    <x v="0"/>
    <x v="852"/>
    <x v="724"/>
    <x v="852"/>
    <x v="0"/>
  </r>
  <r>
    <x v="6"/>
    <x v="0"/>
    <x v="1"/>
    <x v="853"/>
    <x v="725"/>
    <x v="853"/>
    <x v="731"/>
  </r>
  <r>
    <x v="6"/>
    <x v="0"/>
    <x v="2"/>
    <x v="854"/>
    <x v="726"/>
    <x v="854"/>
    <x v="732"/>
  </r>
  <r>
    <x v="6"/>
    <x v="0"/>
    <x v="3"/>
    <x v="855"/>
    <x v="727"/>
    <x v="855"/>
    <x v="733"/>
  </r>
  <r>
    <x v="6"/>
    <x v="0"/>
    <x v="4"/>
    <x v="856"/>
    <x v="728"/>
    <x v="856"/>
    <x v="734"/>
  </r>
  <r>
    <x v="6"/>
    <x v="0"/>
    <x v="5"/>
    <x v="857"/>
    <x v="729"/>
    <x v="857"/>
    <x v="735"/>
  </r>
  <r>
    <x v="6"/>
    <x v="0"/>
    <x v="6"/>
    <x v="858"/>
    <x v="730"/>
    <x v="858"/>
    <x v="736"/>
  </r>
  <r>
    <x v="6"/>
    <x v="0"/>
    <x v="7"/>
    <x v="859"/>
    <x v="731"/>
    <x v="859"/>
    <x v="737"/>
  </r>
  <r>
    <x v="6"/>
    <x v="1"/>
    <x v="0"/>
    <x v="860"/>
    <x v="732"/>
    <x v="860"/>
    <x v="0"/>
  </r>
  <r>
    <x v="6"/>
    <x v="1"/>
    <x v="1"/>
    <x v="861"/>
    <x v="733"/>
    <x v="861"/>
    <x v="738"/>
  </r>
  <r>
    <x v="6"/>
    <x v="1"/>
    <x v="2"/>
    <x v="862"/>
    <x v="734"/>
    <x v="862"/>
    <x v="739"/>
  </r>
  <r>
    <x v="6"/>
    <x v="1"/>
    <x v="3"/>
    <x v="863"/>
    <x v="735"/>
    <x v="863"/>
    <x v="740"/>
  </r>
  <r>
    <x v="6"/>
    <x v="1"/>
    <x v="4"/>
    <x v="864"/>
    <x v="736"/>
    <x v="864"/>
    <x v="741"/>
  </r>
  <r>
    <x v="6"/>
    <x v="1"/>
    <x v="5"/>
    <x v="865"/>
    <x v="737"/>
    <x v="865"/>
    <x v="742"/>
  </r>
  <r>
    <x v="6"/>
    <x v="1"/>
    <x v="6"/>
    <x v="866"/>
    <x v="738"/>
    <x v="866"/>
    <x v="743"/>
  </r>
  <r>
    <x v="6"/>
    <x v="1"/>
    <x v="7"/>
    <x v="867"/>
    <x v="627"/>
    <x v="867"/>
    <x v="744"/>
  </r>
  <r>
    <x v="6"/>
    <x v="2"/>
    <x v="0"/>
    <x v="868"/>
    <x v="739"/>
    <x v="868"/>
    <x v="0"/>
  </r>
  <r>
    <x v="6"/>
    <x v="2"/>
    <x v="1"/>
    <x v="869"/>
    <x v="740"/>
    <x v="869"/>
    <x v="745"/>
  </r>
  <r>
    <x v="6"/>
    <x v="2"/>
    <x v="2"/>
    <x v="870"/>
    <x v="741"/>
    <x v="870"/>
    <x v="746"/>
  </r>
  <r>
    <x v="6"/>
    <x v="2"/>
    <x v="3"/>
    <x v="871"/>
    <x v="742"/>
    <x v="871"/>
    <x v="747"/>
  </r>
  <r>
    <x v="6"/>
    <x v="2"/>
    <x v="4"/>
    <x v="872"/>
    <x v="743"/>
    <x v="872"/>
    <x v="748"/>
  </r>
  <r>
    <x v="6"/>
    <x v="2"/>
    <x v="5"/>
    <x v="873"/>
    <x v="744"/>
    <x v="873"/>
    <x v="749"/>
  </r>
  <r>
    <x v="6"/>
    <x v="2"/>
    <x v="6"/>
    <x v="874"/>
    <x v="745"/>
    <x v="874"/>
    <x v="750"/>
  </r>
  <r>
    <x v="6"/>
    <x v="2"/>
    <x v="7"/>
    <x v="875"/>
    <x v="746"/>
    <x v="875"/>
    <x v="751"/>
  </r>
  <r>
    <x v="6"/>
    <x v="3"/>
    <x v="0"/>
    <x v="876"/>
    <x v="747"/>
    <x v="876"/>
    <x v="0"/>
  </r>
  <r>
    <x v="6"/>
    <x v="3"/>
    <x v="1"/>
    <x v="877"/>
    <x v="748"/>
    <x v="877"/>
    <x v="752"/>
  </r>
  <r>
    <x v="6"/>
    <x v="3"/>
    <x v="2"/>
    <x v="878"/>
    <x v="749"/>
    <x v="878"/>
    <x v="753"/>
  </r>
  <r>
    <x v="6"/>
    <x v="3"/>
    <x v="3"/>
    <x v="879"/>
    <x v="750"/>
    <x v="879"/>
    <x v="754"/>
  </r>
  <r>
    <x v="6"/>
    <x v="3"/>
    <x v="4"/>
    <x v="880"/>
    <x v="751"/>
    <x v="880"/>
    <x v="755"/>
  </r>
  <r>
    <x v="6"/>
    <x v="3"/>
    <x v="5"/>
    <x v="881"/>
    <x v="752"/>
    <x v="881"/>
    <x v="756"/>
  </r>
  <r>
    <x v="6"/>
    <x v="3"/>
    <x v="6"/>
    <x v="882"/>
    <x v="753"/>
    <x v="882"/>
    <x v="757"/>
  </r>
  <r>
    <x v="6"/>
    <x v="3"/>
    <x v="7"/>
    <x v="883"/>
    <x v="754"/>
    <x v="883"/>
    <x v="758"/>
  </r>
  <r>
    <x v="6"/>
    <x v="4"/>
    <x v="0"/>
    <x v="884"/>
    <x v="755"/>
    <x v="884"/>
    <x v="0"/>
  </r>
  <r>
    <x v="6"/>
    <x v="4"/>
    <x v="1"/>
    <x v="885"/>
    <x v="756"/>
    <x v="885"/>
    <x v="759"/>
  </r>
  <r>
    <x v="6"/>
    <x v="4"/>
    <x v="2"/>
    <x v="886"/>
    <x v="757"/>
    <x v="886"/>
    <x v="760"/>
  </r>
  <r>
    <x v="6"/>
    <x v="4"/>
    <x v="3"/>
    <x v="887"/>
    <x v="758"/>
    <x v="887"/>
    <x v="761"/>
  </r>
  <r>
    <x v="6"/>
    <x v="4"/>
    <x v="4"/>
    <x v="888"/>
    <x v="759"/>
    <x v="888"/>
    <x v="762"/>
  </r>
  <r>
    <x v="6"/>
    <x v="4"/>
    <x v="5"/>
    <x v="889"/>
    <x v="760"/>
    <x v="889"/>
    <x v="763"/>
  </r>
  <r>
    <x v="6"/>
    <x v="4"/>
    <x v="6"/>
    <x v="890"/>
    <x v="761"/>
    <x v="890"/>
    <x v="764"/>
  </r>
  <r>
    <x v="6"/>
    <x v="4"/>
    <x v="7"/>
    <x v="891"/>
    <x v="762"/>
    <x v="891"/>
    <x v="765"/>
  </r>
  <r>
    <x v="6"/>
    <x v="5"/>
    <x v="0"/>
    <x v="892"/>
    <x v="763"/>
    <x v="892"/>
    <x v="0"/>
  </r>
  <r>
    <x v="6"/>
    <x v="5"/>
    <x v="1"/>
    <x v="893"/>
    <x v="764"/>
    <x v="893"/>
    <x v="79"/>
  </r>
  <r>
    <x v="6"/>
    <x v="5"/>
    <x v="2"/>
    <x v="894"/>
    <x v="765"/>
    <x v="894"/>
    <x v="766"/>
  </r>
  <r>
    <x v="6"/>
    <x v="5"/>
    <x v="3"/>
    <x v="895"/>
    <x v="766"/>
    <x v="895"/>
    <x v="767"/>
  </r>
  <r>
    <x v="6"/>
    <x v="5"/>
    <x v="4"/>
    <x v="896"/>
    <x v="767"/>
    <x v="896"/>
    <x v="768"/>
  </r>
  <r>
    <x v="6"/>
    <x v="5"/>
    <x v="5"/>
    <x v="897"/>
    <x v="768"/>
    <x v="897"/>
    <x v="769"/>
  </r>
  <r>
    <x v="6"/>
    <x v="5"/>
    <x v="6"/>
    <x v="898"/>
    <x v="769"/>
    <x v="898"/>
    <x v="770"/>
  </r>
  <r>
    <x v="6"/>
    <x v="5"/>
    <x v="7"/>
    <x v="899"/>
    <x v="768"/>
    <x v="899"/>
    <x v="771"/>
  </r>
  <r>
    <x v="6"/>
    <x v="6"/>
    <x v="0"/>
    <x v="900"/>
    <x v="770"/>
    <x v="900"/>
    <x v="0"/>
  </r>
  <r>
    <x v="6"/>
    <x v="6"/>
    <x v="1"/>
    <x v="901"/>
    <x v="771"/>
    <x v="901"/>
    <x v="772"/>
  </r>
  <r>
    <x v="6"/>
    <x v="6"/>
    <x v="2"/>
    <x v="902"/>
    <x v="772"/>
    <x v="902"/>
    <x v="773"/>
  </r>
  <r>
    <x v="6"/>
    <x v="6"/>
    <x v="3"/>
    <x v="903"/>
    <x v="539"/>
    <x v="903"/>
    <x v="774"/>
  </r>
  <r>
    <x v="6"/>
    <x v="6"/>
    <x v="4"/>
    <x v="904"/>
    <x v="773"/>
    <x v="904"/>
    <x v="669"/>
  </r>
  <r>
    <x v="6"/>
    <x v="6"/>
    <x v="5"/>
    <x v="905"/>
    <x v="774"/>
    <x v="905"/>
    <x v="775"/>
  </r>
  <r>
    <x v="6"/>
    <x v="6"/>
    <x v="6"/>
    <x v="906"/>
    <x v="775"/>
    <x v="906"/>
    <x v="776"/>
  </r>
  <r>
    <x v="6"/>
    <x v="6"/>
    <x v="7"/>
    <x v="907"/>
    <x v="776"/>
    <x v="907"/>
    <x v="777"/>
  </r>
  <r>
    <x v="6"/>
    <x v="7"/>
    <x v="0"/>
    <x v="908"/>
    <x v="777"/>
    <x v="908"/>
    <x v="0"/>
  </r>
  <r>
    <x v="6"/>
    <x v="7"/>
    <x v="1"/>
    <x v="909"/>
    <x v="778"/>
    <x v="909"/>
    <x v="778"/>
  </r>
  <r>
    <x v="6"/>
    <x v="7"/>
    <x v="2"/>
    <x v="910"/>
    <x v="779"/>
    <x v="910"/>
    <x v="779"/>
  </r>
  <r>
    <x v="6"/>
    <x v="7"/>
    <x v="3"/>
    <x v="911"/>
    <x v="780"/>
    <x v="911"/>
    <x v="780"/>
  </r>
  <r>
    <x v="6"/>
    <x v="7"/>
    <x v="4"/>
    <x v="912"/>
    <x v="781"/>
    <x v="912"/>
    <x v="781"/>
  </r>
  <r>
    <x v="6"/>
    <x v="7"/>
    <x v="5"/>
    <x v="913"/>
    <x v="782"/>
    <x v="913"/>
    <x v="782"/>
  </r>
  <r>
    <x v="6"/>
    <x v="7"/>
    <x v="6"/>
    <x v="914"/>
    <x v="783"/>
    <x v="914"/>
    <x v="783"/>
  </r>
  <r>
    <x v="6"/>
    <x v="7"/>
    <x v="7"/>
    <x v="915"/>
    <x v="784"/>
    <x v="915"/>
    <x v="784"/>
  </r>
  <r>
    <x v="6"/>
    <x v="8"/>
    <x v="0"/>
    <x v="916"/>
    <x v="785"/>
    <x v="916"/>
    <x v="0"/>
  </r>
  <r>
    <x v="6"/>
    <x v="8"/>
    <x v="1"/>
    <x v="917"/>
    <x v="786"/>
    <x v="917"/>
    <x v="785"/>
  </r>
  <r>
    <x v="6"/>
    <x v="8"/>
    <x v="2"/>
    <x v="918"/>
    <x v="787"/>
    <x v="918"/>
    <x v="786"/>
  </r>
  <r>
    <x v="6"/>
    <x v="8"/>
    <x v="3"/>
    <x v="919"/>
    <x v="681"/>
    <x v="919"/>
    <x v="787"/>
  </r>
  <r>
    <x v="6"/>
    <x v="8"/>
    <x v="4"/>
    <x v="920"/>
    <x v="788"/>
    <x v="920"/>
    <x v="788"/>
  </r>
  <r>
    <x v="6"/>
    <x v="8"/>
    <x v="5"/>
    <x v="921"/>
    <x v="789"/>
    <x v="921"/>
    <x v="789"/>
  </r>
  <r>
    <x v="6"/>
    <x v="8"/>
    <x v="6"/>
    <x v="922"/>
    <x v="790"/>
    <x v="922"/>
    <x v="790"/>
  </r>
  <r>
    <x v="6"/>
    <x v="8"/>
    <x v="7"/>
    <x v="923"/>
    <x v="791"/>
    <x v="923"/>
    <x v="791"/>
  </r>
  <r>
    <x v="6"/>
    <x v="9"/>
    <x v="0"/>
    <x v="924"/>
    <x v="792"/>
    <x v="924"/>
    <x v="0"/>
  </r>
  <r>
    <x v="6"/>
    <x v="9"/>
    <x v="1"/>
    <x v="925"/>
    <x v="793"/>
    <x v="925"/>
    <x v="792"/>
  </r>
  <r>
    <x v="6"/>
    <x v="9"/>
    <x v="2"/>
    <x v="926"/>
    <x v="794"/>
    <x v="926"/>
    <x v="793"/>
  </r>
  <r>
    <x v="6"/>
    <x v="9"/>
    <x v="3"/>
    <x v="927"/>
    <x v="792"/>
    <x v="927"/>
    <x v="794"/>
  </r>
  <r>
    <x v="6"/>
    <x v="9"/>
    <x v="4"/>
    <x v="928"/>
    <x v="795"/>
    <x v="928"/>
    <x v="529"/>
  </r>
  <r>
    <x v="6"/>
    <x v="9"/>
    <x v="5"/>
    <x v="929"/>
    <x v="796"/>
    <x v="929"/>
    <x v="795"/>
  </r>
  <r>
    <x v="6"/>
    <x v="9"/>
    <x v="6"/>
    <x v="930"/>
    <x v="797"/>
    <x v="930"/>
    <x v="796"/>
  </r>
  <r>
    <x v="6"/>
    <x v="9"/>
    <x v="7"/>
    <x v="931"/>
    <x v="797"/>
    <x v="931"/>
    <x v="797"/>
  </r>
  <r>
    <x v="6"/>
    <x v="10"/>
    <x v="0"/>
    <x v="932"/>
    <x v="798"/>
    <x v="932"/>
    <x v="0"/>
  </r>
  <r>
    <x v="6"/>
    <x v="10"/>
    <x v="1"/>
    <x v="933"/>
    <x v="799"/>
    <x v="933"/>
    <x v="798"/>
  </r>
  <r>
    <x v="6"/>
    <x v="10"/>
    <x v="2"/>
    <x v="934"/>
    <x v="800"/>
    <x v="934"/>
    <x v="799"/>
  </r>
  <r>
    <x v="6"/>
    <x v="10"/>
    <x v="3"/>
    <x v="935"/>
    <x v="801"/>
    <x v="935"/>
    <x v="800"/>
  </r>
  <r>
    <x v="6"/>
    <x v="10"/>
    <x v="4"/>
    <x v="936"/>
    <x v="802"/>
    <x v="936"/>
    <x v="801"/>
  </r>
  <r>
    <x v="6"/>
    <x v="10"/>
    <x v="5"/>
    <x v="937"/>
    <x v="803"/>
    <x v="937"/>
    <x v="802"/>
  </r>
  <r>
    <x v="6"/>
    <x v="10"/>
    <x v="6"/>
    <x v="938"/>
    <x v="804"/>
    <x v="938"/>
    <x v="803"/>
  </r>
  <r>
    <x v="6"/>
    <x v="10"/>
    <x v="7"/>
    <x v="939"/>
    <x v="805"/>
    <x v="939"/>
    <x v="804"/>
  </r>
  <r>
    <x v="6"/>
    <x v="11"/>
    <x v="0"/>
    <x v="940"/>
    <x v="806"/>
    <x v="940"/>
    <x v="0"/>
  </r>
  <r>
    <x v="6"/>
    <x v="11"/>
    <x v="1"/>
    <x v="941"/>
    <x v="807"/>
    <x v="941"/>
    <x v="805"/>
  </r>
  <r>
    <x v="6"/>
    <x v="11"/>
    <x v="2"/>
    <x v="942"/>
    <x v="808"/>
    <x v="942"/>
    <x v="806"/>
  </r>
  <r>
    <x v="6"/>
    <x v="11"/>
    <x v="3"/>
    <x v="943"/>
    <x v="809"/>
    <x v="943"/>
    <x v="807"/>
  </r>
  <r>
    <x v="6"/>
    <x v="11"/>
    <x v="4"/>
    <x v="944"/>
    <x v="809"/>
    <x v="944"/>
    <x v="808"/>
  </r>
  <r>
    <x v="6"/>
    <x v="11"/>
    <x v="5"/>
    <x v="945"/>
    <x v="810"/>
    <x v="945"/>
    <x v="809"/>
  </r>
  <r>
    <x v="6"/>
    <x v="11"/>
    <x v="6"/>
    <x v="946"/>
    <x v="811"/>
    <x v="946"/>
    <x v="810"/>
  </r>
  <r>
    <x v="6"/>
    <x v="11"/>
    <x v="7"/>
    <x v="947"/>
    <x v="812"/>
    <x v="947"/>
    <x v="811"/>
  </r>
  <r>
    <x v="6"/>
    <x v="12"/>
    <x v="0"/>
    <x v="948"/>
    <x v="813"/>
    <x v="948"/>
    <x v="0"/>
  </r>
  <r>
    <x v="6"/>
    <x v="12"/>
    <x v="1"/>
    <x v="949"/>
    <x v="814"/>
    <x v="949"/>
    <x v="812"/>
  </r>
  <r>
    <x v="6"/>
    <x v="12"/>
    <x v="2"/>
    <x v="950"/>
    <x v="815"/>
    <x v="950"/>
    <x v="813"/>
  </r>
  <r>
    <x v="6"/>
    <x v="12"/>
    <x v="3"/>
    <x v="951"/>
    <x v="816"/>
    <x v="951"/>
    <x v="814"/>
  </r>
  <r>
    <x v="6"/>
    <x v="12"/>
    <x v="4"/>
    <x v="952"/>
    <x v="817"/>
    <x v="952"/>
    <x v="815"/>
  </r>
  <r>
    <x v="6"/>
    <x v="12"/>
    <x v="5"/>
    <x v="953"/>
    <x v="818"/>
    <x v="953"/>
    <x v="816"/>
  </r>
  <r>
    <x v="6"/>
    <x v="12"/>
    <x v="6"/>
    <x v="954"/>
    <x v="819"/>
    <x v="954"/>
    <x v="817"/>
  </r>
  <r>
    <x v="6"/>
    <x v="12"/>
    <x v="7"/>
    <x v="955"/>
    <x v="820"/>
    <x v="955"/>
    <x v="818"/>
  </r>
  <r>
    <x v="6"/>
    <x v="13"/>
    <x v="0"/>
    <x v="956"/>
    <x v="821"/>
    <x v="956"/>
    <x v="0"/>
  </r>
  <r>
    <x v="6"/>
    <x v="13"/>
    <x v="1"/>
    <x v="957"/>
    <x v="822"/>
    <x v="957"/>
    <x v="819"/>
  </r>
  <r>
    <x v="6"/>
    <x v="13"/>
    <x v="2"/>
    <x v="958"/>
    <x v="823"/>
    <x v="958"/>
    <x v="820"/>
  </r>
  <r>
    <x v="6"/>
    <x v="13"/>
    <x v="3"/>
    <x v="959"/>
    <x v="824"/>
    <x v="959"/>
    <x v="821"/>
  </r>
  <r>
    <x v="6"/>
    <x v="13"/>
    <x v="4"/>
    <x v="960"/>
    <x v="825"/>
    <x v="960"/>
    <x v="822"/>
  </r>
  <r>
    <x v="6"/>
    <x v="13"/>
    <x v="5"/>
    <x v="961"/>
    <x v="823"/>
    <x v="961"/>
    <x v="55"/>
  </r>
  <r>
    <x v="6"/>
    <x v="13"/>
    <x v="6"/>
    <x v="962"/>
    <x v="700"/>
    <x v="962"/>
    <x v="823"/>
  </r>
  <r>
    <x v="6"/>
    <x v="13"/>
    <x v="7"/>
    <x v="963"/>
    <x v="826"/>
    <x v="963"/>
    <x v="824"/>
  </r>
  <r>
    <x v="6"/>
    <x v="14"/>
    <x v="0"/>
    <x v="964"/>
    <x v="827"/>
    <x v="964"/>
    <x v="0"/>
  </r>
  <r>
    <x v="6"/>
    <x v="14"/>
    <x v="1"/>
    <x v="965"/>
    <x v="600"/>
    <x v="965"/>
    <x v="825"/>
  </r>
  <r>
    <x v="6"/>
    <x v="14"/>
    <x v="2"/>
    <x v="966"/>
    <x v="828"/>
    <x v="966"/>
    <x v="700"/>
  </r>
  <r>
    <x v="6"/>
    <x v="14"/>
    <x v="3"/>
    <x v="967"/>
    <x v="829"/>
    <x v="967"/>
    <x v="826"/>
  </r>
  <r>
    <x v="6"/>
    <x v="14"/>
    <x v="4"/>
    <x v="968"/>
    <x v="830"/>
    <x v="968"/>
    <x v="827"/>
  </r>
  <r>
    <x v="6"/>
    <x v="14"/>
    <x v="5"/>
    <x v="969"/>
    <x v="831"/>
    <x v="969"/>
    <x v="828"/>
  </r>
  <r>
    <x v="6"/>
    <x v="14"/>
    <x v="6"/>
    <x v="970"/>
    <x v="832"/>
    <x v="970"/>
    <x v="829"/>
  </r>
  <r>
    <x v="6"/>
    <x v="14"/>
    <x v="7"/>
    <x v="971"/>
    <x v="299"/>
    <x v="971"/>
    <x v="830"/>
  </r>
  <r>
    <x v="6"/>
    <x v="15"/>
    <x v="0"/>
    <x v="972"/>
    <x v="833"/>
    <x v="972"/>
    <x v="0"/>
  </r>
  <r>
    <x v="6"/>
    <x v="15"/>
    <x v="1"/>
    <x v="973"/>
    <x v="834"/>
    <x v="973"/>
    <x v="831"/>
  </r>
  <r>
    <x v="6"/>
    <x v="15"/>
    <x v="2"/>
    <x v="974"/>
    <x v="835"/>
    <x v="974"/>
    <x v="832"/>
  </r>
  <r>
    <x v="6"/>
    <x v="15"/>
    <x v="3"/>
    <x v="975"/>
    <x v="836"/>
    <x v="975"/>
    <x v="833"/>
  </r>
  <r>
    <x v="6"/>
    <x v="15"/>
    <x v="4"/>
    <x v="976"/>
    <x v="837"/>
    <x v="976"/>
    <x v="834"/>
  </r>
  <r>
    <x v="6"/>
    <x v="15"/>
    <x v="5"/>
    <x v="977"/>
    <x v="838"/>
    <x v="977"/>
    <x v="835"/>
  </r>
  <r>
    <x v="6"/>
    <x v="15"/>
    <x v="6"/>
    <x v="978"/>
    <x v="839"/>
    <x v="978"/>
    <x v="836"/>
  </r>
  <r>
    <x v="6"/>
    <x v="15"/>
    <x v="7"/>
    <x v="979"/>
    <x v="840"/>
    <x v="979"/>
    <x v="837"/>
  </r>
  <r>
    <x v="6"/>
    <x v="16"/>
    <x v="0"/>
    <x v="980"/>
    <x v="841"/>
    <x v="980"/>
    <x v="0"/>
  </r>
  <r>
    <x v="6"/>
    <x v="16"/>
    <x v="1"/>
    <x v="868"/>
    <x v="842"/>
    <x v="868"/>
    <x v="655"/>
  </r>
  <r>
    <x v="6"/>
    <x v="16"/>
    <x v="2"/>
    <x v="415"/>
    <x v="363"/>
    <x v="415"/>
    <x v="838"/>
  </r>
  <r>
    <x v="6"/>
    <x v="16"/>
    <x v="3"/>
    <x v="981"/>
    <x v="843"/>
    <x v="981"/>
    <x v="839"/>
  </r>
  <r>
    <x v="6"/>
    <x v="16"/>
    <x v="4"/>
    <x v="982"/>
    <x v="844"/>
    <x v="982"/>
    <x v="840"/>
  </r>
  <r>
    <x v="6"/>
    <x v="16"/>
    <x v="5"/>
    <x v="983"/>
    <x v="845"/>
    <x v="983"/>
    <x v="841"/>
  </r>
  <r>
    <x v="6"/>
    <x v="16"/>
    <x v="6"/>
    <x v="984"/>
    <x v="486"/>
    <x v="984"/>
    <x v="842"/>
  </r>
  <r>
    <x v="6"/>
    <x v="16"/>
    <x v="7"/>
    <x v="985"/>
    <x v="846"/>
    <x v="985"/>
    <x v="843"/>
  </r>
  <r>
    <x v="6"/>
    <x v="17"/>
    <x v="0"/>
    <x v="986"/>
    <x v="847"/>
    <x v="986"/>
    <x v="0"/>
  </r>
  <r>
    <x v="6"/>
    <x v="17"/>
    <x v="1"/>
    <x v="987"/>
    <x v="848"/>
    <x v="987"/>
    <x v="844"/>
  </r>
  <r>
    <x v="6"/>
    <x v="17"/>
    <x v="2"/>
    <x v="988"/>
    <x v="849"/>
    <x v="988"/>
    <x v="845"/>
  </r>
  <r>
    <x v="6"/>
    <x v="17"/>
    <x v="3"/>
    <x v="989"/>
    <x v="850"/>
    <x v="989"/>
    <x v="846"/>
  </r>
  <r>
    <x v="6"/>
    <x v="17"/>
    <x v="4"/>
    <x v="990"/>
    <x v="851"/>
    <x v="990"/>
    <x v="847"/>
  </r>
  <r>
    <x v="6"/>
    <x v="17"/>
    <x v="5"/>
    <x v="991"/>
    <x v="852"/>
    <x v="991"/>
    <x v="848"/>
  </r>
  <r>
    <x v="6"/>
    <x v="17"/>
    <x v="6"/>
    <x v="992"/>
    <x v="853"/>
    <x v="992"/>
    <x v="849"/>
  </r>
  <r>
    <x v="6"/>
    <x v="17"/>
    <x v="7"/>
    <x v="993"/>
    <x v="854"/>
    <x v="993"/>
    <x v="850"/>
  </r>
  <r>
    <x v="7"/>
    <x v="0"/>
    <x v="0"/>
    <x v="994"/>
    <x v="730"/>
    <x v="994"/>
    <x v="0"/>
  </r>
  <r>
    <x v="7"/>
    <x v="0"/>
    <x v="1"/>
    <x v="995"/>
    <x v="855"/>
    <x v="995"/>
    <x v="851"/>
  </r>
  <r>
    <x v="7"/>
    <x v="0"/>
    <x v="2"/>
    <x v="996"/>
    <x v="856"/>
    <x v="996"/>
    <x v="852"/>
  </r>
  <r>
    <x v="7"/>
    <x v="0"/>
    <x v="3"/>
    <x v="997"/>
    <x v="857"/>
    <x v="997"/>
    <x v="853"/>
  </r>
  <r>
    <x v="7"/>
    <x v="0"/>
    <x v="4"/>
    <x v="998"/>
    <x v="858"/>
    <x v="998"/>
    <x v="854"/>
  </r>
  <r>
    <x v="7"/>
    <x v="0"/>
    <x v="5"/>
    <x v="999"/>
    <x v="859"/>
    <x v="999"/>
    <x v="855"/>
  </r>
  <r>
    <x v="7"/>
    <x v="0"/>
    <x v="6"/>
    <x v="1000"/>
    <x v="860"/>
    <x v="1000"/>
    <x v="856"/>
  </r>
  <r>
    <x v="7"/>
    <x v="0"/>
    <x v="7"/>
    <x v="1001"/>
    <x v="507"/>
    <x v="1001"/>
    <x v="857"/>
  </r>
  <r>
    <x v="7"/>
    <x v="1"/>
    <x v="0"/>
    <x v="1002"/>
    <x v="861"/>
    <x v="1002"/>
    <x v="0"/>
  </r>
  <r>
    <x v="7"/>
    <x v="1"/>
    <x v="1"/>
    <x v="1003"/>
    <x v="862"/>
    <x v="1003"/>
    <x v="858"/>
  </r>
  <r>
    <x v="7"/>
    <x v="1"/>
    <x v="2"/>
    <x v="1004"/>
    <x v="863"/>
    <x v="1004"/>
    <x v="859"/>
  </r>
  <r>
    <x v="7"/>
    <x v="1"/>
    <x v="3"/>
    <x v="1005"/>
    <x v="864"/>
    <x v="1005"/>
    <x v="860"/>
  </r>
  <r>
    <x v="7"/>
    <x v="1"/>
    <x v="4"/>
    <x v="1006"/>
    <x v="865"/>
    <x v="1006"/>
    <x v="861"/>
  </r>
  <r>
    <x v="7"/>
    <x v="1"/>
    <x v="5"/>
    <x v="1007"/>
    <x v="866"/>
    <x v="1007"/>
    <x v="862"/>
  </r>
  <r>
    <x v="7"/>
    <x v="1"/>
    <x v="6"/>
    <x v="1008"/>
    <x v="867"/>
    <x v="1008"/>
    <x v="141"/>
  </r>
  <r>
    <x v="7"/>
    <x v="1"/>
    <x v="7"/>
    <x v="1009"/>
    <x v="5"/>
    <x v="1009"/>
    <x v="863"/>
  </r>
  <r>
    <x v="7"/>
    <x v="2"/>
    <x v="0"/>
    <x v="1010"/>
    <x v="868"/>
    <x v="1010"/>
    <x v="0"/>
  </r>
  <r>
    <x v="7"/>
    <x v="2"/>
    <x v="1"/>
    <x v="1011"/>
    <x v="869"/>
    <x v="1011"/>
    <x v="864"/>
  </r>
  <r>
    <x v="7"/>
    <x v="2"/>
    <x v="2"/>
    <x v="1012"/>
    <x v="870"/>
    <x v="1012"/>
    <x v="865"/>
  </r>
  <r>
    <x v="7"/>
    <x v="2"/>
    <x v="3"/>
    <x v="1013"/>
    <x v="871"/>
    <x v="1013"/>
    <x v="866"/>
  </r>
  <r>
    <x v="7"/>
    <x v="2"/>
    <x v="4"/>
    <x v="1014"/>
    <x v="869"/>
    <x v="1014"/>
    <x v="701"/>
  </r>
  <r>
    <x v="7"/>
    <x v="2"/>
    <x v="5"/>
    <x v="1015"/>
    <x v="872"/>
    <x v="1015"/>
    <x v="867"/>
  </r>
  <r>
    <x v="7"/>
    <x v="2"/>
    <x v="6"/>
    <x v="1016"/>
    <x v="873"/>
    <x v="1016"/>
    <x v="868"/>
  </r>
  <r>
    <x v="7"/>
    <x v="2"/>
    <x v="7"/>
    <x v="1017"/>
    <x v="874"/>
    <x v="1017"/>
    <x v="869"/>
  </r>
  <r>
    <x v="7"/>
    <x v="3"/>
    <x v="0"/>
    <x v="1018"/>
    <x v="875"/>
    <x v="1018"/>
    <x v="0"/>
  </r>
  <r>
    <x v="7"/>
    <x v="3"/>
    <x v="1"/>
    <x v="1019"/>
    <x v="876"/>
    <x v="1019"/>
    <x v="870"/>
  </r>
  <r>
    <x v="7"/>
    <x v="3"/>
    <x v="2"/>
    <x v="1020"/>
    <x v="877"/>
    <x v="1020"/>
    <x v="871"/>
  </r>
  <r>
    <x v="7"/>
    <x v="3"/>
    <x v="3"/>
    <x v="1021"/>
    <x v="878"/>
    <x v="1021"/>
    <x v="872"/>
  </r>
  <r>
    <x v="7"/>
    <x v="3"/>
    <x v="4"/>
    <x v="1022"/>
    <x v="879"/>
    <x v="1022"/>
    <x v="873"/>
  </r>
  <r>
    <x v="7"/>
    <x v="3"/>
    <x v="5"/>
    <x v="1023"/>
    <x v="880"/>
    <x v="1023"/>
    <x v="874"/>
  </r>
  <r>
    <x v="7"/>
    <x v="3"/>
    <x v="6"/>
    <x v="1024"/>
    <x v="881"/>
    <x v="1024"/>
    <x v="875"/>
  </r>
  <r>
    <x v="7"/>
    <x v="3"/>
    <x v="7"/>
    <x v="1025"/>
    <x v="882"/>
    <x v="1025"/>
    <x v="876"/>
  </r>
  <r>
    <x v="7"/>
    <x v="4"/>
    <x v="0"/>
    <x v="1026"/>
    <x v="883"/>
    <x v="1026"/>
    <x v="0"/>
  </r>
  <r>
    <x v="7"/>
    <x v="4"/>
    <x v="1"/>
    <x v="1027"/>
    <x v="884"/>
    <x v="1027"/>
    <x v="877"/>
  </r>
  <r>
    <x v="7"/>
    <x v="4"/>
    <x v="2"/>
    <x v="1028"/>
    <x v="885"/>
    <x v="1028"/>
    <x v="878"/>
  </r>
  <r>
    <x v="7"/>
    <x v="4"/>
    <x v="3"/>
    <x v="1029"/>
    <x v="886"/>
    <x v="1029"/>
    <x v="879"/>
  </r>
  <r>
    <x v="7"/>
    <x v="4"/>
    <x v="4"/>
    <x v="1030"/>
    <x v="887"/>
    <x v="1030"/>
    <x v="880"/>
  </r>
  <r>
    <x v="7"/>
    <x v="4"/>
    <x v="5"/>
    <x v="1031"/>
    <x v="888"/>
    <x v="1031"/>
    <x v="881"/>
  </r>
  <r>
    <x v="7"/>
    <x v="4"/>
    <x v="6"/>
    <x v="1032"/>
    <x v="889"/>
    <x v="1032"/>
    <x v="882"/>
  </r>
  <r>
    <x v="7"/>
    <x v="4"/>
    <x v="7"/>
    <x v="1033"/>
    <x v="890"/>
    <x v="1033"/>
    <x v="883"/>
  </r>
  <r>
    <x v="7"/>
    <x v="5"/>
    <x v="0"/>
    <x v="1034"/>
    <x v="891"/>
    <x v="1034"/>
    <x v="0"/>
  </r>
  <r>
    <x v="7"/>
    <x v="5"/>
    <x v="1"/>
    <x v="1035"/>
    <x v="405"/>
    <x v="1035"/>
    <x v="286"/>
  </r>
  <r>
    <x v="7"/>
    <x v="5"/>
    <x v="2"/>
    <x v="1036"/>
    <x v="892"/>
    <x v="1036"/>
    <x v="884"/>
  </r>
  <r>
    <x v="7"/>
    <x v="5"/>
    <x v="3"/>
    <x v="1037"/>
    <x v="893"/>
    <x v="1037"/>
    <x v="885"/>
  </r>
  <r>
    <x v="7"/>
    <x v="5"/>
    <x v="4"/>
    <x v="1038"/>
    <x v="405"/>
    <x v="1038"/>
    <x v="886"/>
  </r>
  <r>
    <x v="7"/>
    <x v="5"/>
    <x v="5"/>
    <x v="1039"/>
    <x v="405"/>
    <x v="1039"/>
    <x v="887"/>
  </r>
  <r>
    <x v="7"/>
    <x v="5"/>
    <x v="6"/>
    <x v="1040"/>
    <x v="406"/>
    <x v="1040"/>
    <x v="888"/>
  </r>
  <r>
    <x v="7"/>
    <x v="5"/>
    <x v="7"/>
    <x v="1041"/>
    <x v="894"/>
    <x v="1041"/>
    <x v="889"/>
  </r>
  <r>
    <x v="7"/>
    <x v="6"/>
    <x v="0"/>
    <x v="1042"/>
    <x v="699"/>
    <x v="1042"/>
    <x v="0"/>
  </r>
  <r>
    <x v="7"/>
    <x v="6"/>
    <x v="1"/>
    <x v="1043"/>
    <x v="895"/>
    <x v="1043"/>
    <x v="890"/>
  </r>
  <r>
    <x v="7"/>
    <x v="6"/>
    <x v="2"/>
    <x v="1044"/>
    <x v="896"/>
    <x v="1044"/>
    <x v="891"/>
  </r>
  <r>
    <x v="7"/>
    <x v="6"/>
    <x v="3"/>
    <x v="1045"/>
    <x v="897"/>
    <x v="1045"/>
    <x v="892"/>
  </r>
  <r>
    <x v="7"/>
    <x v="6"/>
    <x v="4"/>
    <x v="1046"/>
    <x v="898"/>
    <x v="1046"/>
    <x v="207"/>
  </r>
  <r>
    <x v="7"/>
    <x v="6"/>
    <x v="5"/>
    <x v="1047"/>
    <x v="899"/>
    <x v="1047"/>
    <x v="893"/>
  </r>
  <r>
    <x v="7"/>
    <x v="6"/>
    <x v="6"/>
    <x v="1048"/>
    <x v="899"/>
    <x v="1048"/>
    <x v="825"/>
  </r>
  <r>
    <x v="7"/>
    <x v="6"/>
    <x v="7"/>
    <x v="1049"/>
    <x v="353"/>
    <x v="1049"/>
    <x v="894"/>
  </r>
  <r>
    <x v="7"/>
    <x v="7"/>
    <x v="0"/>
    <x v="1050"/>
    <x v="900"/>
    <x v="1050"/>
    <x v="0"/>
  </r>
  <r>
    <x v="7"/>
    <x v="7"/>
    <x v="1"/>
    <x v="1051"/>
    <x v="901"/>
    <x v="1051"/>
    <x v="895"/>
  </r>
  <r>
    <x v="7"/>
    <x v="7"/>
    <x v="2"/>
    <x v="1052"/>
    <x v="902"/>
    <x v="1052"/>
    <x v="896"/>
  </r>
  <r>
    <x v="7"/>
    <x v="7"/>
    <x v="3"/>
    <x v="1053"/>
    <x v="903"/>
    <x v="1053"/>
    <x v="897"/>
  </r>
  <r>
    <x v="7"/>
    <x v="7"/>
    <x v="4"/>
    <x v="1054"/>
    <x v="904"/>
    <x v="1054"/>
    <x v="898"/>
  </r>
  <r>
    <x v="7"/>
    <x v="7"/>
    <x v="5"/>
    <x v="1055"/>
    <x v="905"/>
    <x v="1055"/>
    <x v="899"/>
  </r>
  <r>
    <x v="7"/>
    <x v="7"/>
    <x v="6"/>
    <x v="1056"/>
    <x v="906"/>
    <x v="1056"/>
    <x v="900"/>
  </r>
  <r>
    <x v="7"/>
    <x v="7"/>
    <x v="7"/>
    <x v="1057"/>
    <x v="907"/>
    <x v="1057"/>
    <x v="901"/>
  </r>
  <r>
    <x v="7"/>
    <x v="8"/>
    <x v="0"/>
    <x v="1058"/>
    <x v="908"/>
    <x v="1058"/>
    <x v="0"/>
  </r>
  <r>
    <x v="7"/>
    <x v="8"/>
    <x v="1"/>
    <x v="1059"/>
    <x v="909"/>
    <x v="1059"/>
    <x v="902"/>
  </r>
  <r>
    <x v="7"/>
    <x v="8"/>
    <x v="2"/>
    <x v="1060"/>
    <x v="910"/>
    <x v="1060"/>
    <x v="903"/>
  </r>
  <r>
    <x v="7"/>
    <x v="8"/>
    <x v="3"/>
    <x v="1061"/>
    <x v="911"/>
    <x v="1061"/>
    <x v="904"/>
  </r>
  <r>
    <x v="7"/>
    <x v="8"/>
    <x v="4"/>
    <x v="1062"/>
    <x v="912"/>
    <x v="1062"/>
    <x v="905"/>
  </r>
  <r>
    <x v="7"/>
    <x v="8"/>
    <x v="5"/>
    <x v="1063"/>
    <x v="913"/>
    <x v="1063"/>
    <x v="906"/>
  </r>
  <r>
    <x v="7"/>
    <x v="8"/>
    <x v="6"/>
    <x v="1064"/>
    <x v="914"/>
    <x v="1064"/>
    <x v="907"/>
  </r>
  <r>
    <x v="7"/>
    <x v="8"/>
    <x v="7"/>
    <x v="1065"/>
    <x v="915"/>
    <x v="1065"/>
    <x v="908"/>
  </r>
  <r>
    <x v="7"/>
    <x v="9"/>
    <x v="0"/>
    <x v="1066"/>
    <x v="564"/>
    <x v="1066"/>
    <x v="0"/>
  </r>
  <r>
    <x v="7"/>
    <x v="9"/>
    <x v="1"/>
    <x v="1067"/>
    <x v="172"/>
    <x v="1067"/>
    <x v="909"/>
  </r>
  <r>
    <x v="7"/>
    <x v="9"/>
    <x v="2"/>
    <x v="1068"/>
    <x v="177"/>
    <x v="1068"/>
    <x v="910"/>
  </r>
  <r>
    <x v="7"/>
    <x v="9"/>
    <x v="3"/>
    <x v="1069"/>
    <x v="174"/>
    <x v="1069"/>
    <x v="911"/>
  </r>
  <r>
    <x v="7"/>
    <x v="9"/>
    <x v="4"/>
    <x v="1070"/>
    <x v="564"/>
    <x v="1070"/>
    <x v="912"/>
  </r>
  <r>
    <x v="7"/>
    <x v="9"/>
    <x v="5"/>
    <x v="1071"/>
    <x v="172"/>
    <x v="1071"/>
    <x v="913"/>
  </r>
  <r>
    <x v="7"/>
    <x v="9"/>
    <x v="6"/>
    <x v="1072"/>
    <x v="176"/>
    <x v="1072"/>
    <x v="914"/>
  </r>
  <r>
    <x v="7"/>
    <x v="9"/>
    <x v="7"/>
    <x v="1073"/>
    <x v="916"/>
    <x v="1073"/>
    <x v="915"/>
  </r>
  <r>
    <x v="7"/>
    <x v="10"/>
    <x v="0"/>
    <x v="1074"/>
    <x v="917"/>
    <x v="1074"/>
    <x v="0"/>
  </r>
  <r>
    <x v="7"/>
    <x v="10"/>
    <x v="1"/>
    <x v="1075"/>
    <x v="918"/>
    <x v="1075"/>
    <x v="916"/>
  </r>
  <r>
    <x v="7"/>
    <x v="10"/>
    <x v="2"/>
    <x v="1076"/>
    <x v="919"/>
    <x v="1076"/>
    <x v="917"/>
  </r>
  <r>
    <x v="7"/>
    <x v="10"/>
    <x v="3"/>
    <x v="1077"/>
    <x v="920"/>
    <x v="1077"/>
    <x v="918"/>
  </r>
  <r>
    <x v="7"/>
    <x v="10"/>
    <x v="4"/>
    <x v="1078"/>
    <x v="921"/>
    <x v="1078"/>
    <x v="919"/>
  </r>
  <r>
    <x v="7"/>
    <x v="10"/>
    <x v="5"/>
    <x v="1079"/>
    <x v="922"/>
    <x v="1079"/>
    <x v="920"/>
  </r>
  <r>
    <x v="7"/>
    <x v="10"/>
    <x v="6"/>
    <x v="1080"/>
    <x v="923"/>
    <x v="1080"/>
    <x v="921"/>
  </r>
  <r>
    <x v="7"/>
    <x v="10"/>
    <x v="7"/>
    <x v="1081"/>
    <x v="924"/>
    <x v="1081"/>
    <x v="922"/>
  </r>
  <r>
    <x v="7"/>
    <x v="11"/>
    <x v="0"/>
    <x v="1082"/>
    <x v="925"/>
    <x v="1082"/>
    <x v="0"/>
  </r>
  <r>
    <x v="7"/>
    <x v="11"/>
    <x v="1"/>
    <x v="1083"/>
    <x v="925"/>
    <x v="1083"/>
    <x v="923"/>
  </r>
  <r>
    <x v="7"/>
    <x v="11"/>
    <x v="2"/>
    <x v="1084"/>
    <x v="926"/>
    <x v="1084"/>
    <x v="924"/>
  </r>
  <r>
    <x v="7"/>
    <x v="11"/>
    <x v="3"/>
    <x v="1085"/>
    <x v="315"/>
    <x v="1085"/>
    <x v="925"/>
  </r>
  <r>
    <x v="7"/>
    <x v="11"/>
    <x v="4"/>
    <x v="1086"/>
    <x v="927"/>
    <x v="1086"/>
    <x v="926"/>
  </r>
  <r>
    <x v="7"/>
    <x v="11"/>
    <x v="5"/>
    <x v="1087"/>
    <x v="928"/>
    <x v="1087"/>
    <x v="927"/>
  </r>
  <r>
    <x v="7"/>
    <x v="11"/>
    <x v="6"/>
    <x v="1088"/>
    <x v="929"/>
    <x v="1088"/>
    <x v="928"/>
  </r>
  <r>
    <x v="7"/>
    <x v="11"/>
    <x v="7"/>
    <x v="1089"/>
    <x v="930"/>
    <x v="1089"/>
    <x v="929"/>
  </r>
  <r>
    <x v="7"/>
    <x v="12"/>
    <x v="0"/>
    <x v="1090"/>
    <x v="582"/>
    <x v="1090"/>
    <x v="0"/>
  </r>
  <r>
    <x v="7"/>
    <x v="12"/>
    <x v="1"/>
    <x v="1091"/>
    <x v="931"/>
    <x v="1091"/>
    <x v="930"/>
  </r>
  <r>
    <x v="7"/>
    <x v="12"/>
    <x v="2"/>
    <x v="1092"/>
    <x v="932"/>
    <x v="1092"/>
    <x v="931"/>
  </r>
  <r>
    <x v="7"/>
    <x v="12"/>
    <x v="3"/>
    <x v="1093"/>
    <x v="933"/>
    <x v="1093"/>
    <x v="932"/>
  </r>
  <r>
    <x v="7"/>
    <x v="12"/>
    <x v="4"/>
    <x v="1094"/>
    <x v="934"/>
    <x v="1094"/>
    <x v="933"/>
  </r>
  <r>
    <x v="7"/>
    <x v="12"/>
    <x v="5"/>
    <x v="1095"/>
    <x v="94"/>
    <x v="1095"/>
    <x v="934"/>
  </r>
  <r>
    <x v="7"/>
    <x v="12"/>
    <x v="6"/>
    <x v="1096"/>
    <x v="935"/>
    <x v="1096"/>
    <x v="935"/>
  </r>
  <r>
    <x v="7"/>
    <x v="12"/>
    <x v="7"/>
    <x v="1097"/>
    <x v="936"/>
    <x v="1097"/>
    <x v="936"/>
  </r>
  <r>
    <x v="7"/>
    <x v="13"/>
    <x v="0"/>
    <x v="1098"/>
    <x v="937"/>
    <x v="1098"/>
    <x v="0"/>
  </r>
  <r>
    <x v="7"/>
    <x v="13"/>
    <x v="1"/>
    <x v="635"/>
    <x v="937"/>
    <x v="635"/>
    <x v="937"/>
  </r>
  <r>
    <x v="7"/>
    <x v="13"/>
    <x v="2"/>
    <x v="1099"/>
    <x v="938"/>
    <x v="1099"/>
    <x v="938"/>
  </r>
  <r>
    <x v="7"/>
    <x v="13"/>
    <x v="3"/>
    <x v="1100"/>
    <x v="939"/>
    <x v="1100"/>
    <x v="939"/>
  </r>
  <r>
    <x v="7"/>
    <x v="13"/>
    <x v="4"/>
    <x v="1101"/>
    <x v="940"/>
    <x v="1101"/>
    <x v="393"/>
  </r>
  <r>
    <x v="7"/>
    <x v="13"/>
    <x v="5"/>
    <x v="1102"/>
    <x v="941"/>
    <x v="1102"/>
    <x v="940"/>
  </r>
  <r>
    <x v="7"/>
    <x v="13"/>
    <x v="6"/>
    <x v="1103"/>
    <x v="942"/>
    <x v="1103"/>
    <x v="941"/>
  </r>
  <r>
    <x v="7"/>
    <x v="13"/>
    <x v="7"/>
    <x v="1104"/>
    <x v="943"/>
    <x v="1104"/>
    <x v="942"/>
  </r>
  <r>
    <x v="7"/>
    <x v="14"/>
    <x v="0"/>
    <x v="1105"/>
    <x v="944"/>
    <x v="1105"/>
    <x v="0"/>
  </r>
  <r>
    <x v="7"/>
    <x v="14"/>
    <x v="1"/>
    <x v="1106"/>
    <x v="945"/>
    <x v="1106"/>
    <x v="943"/>
  </r>
  <r>
    <x v="7"/>
    <x v="14"/>
    <x v="2"/>
    <x v="1107"/>
    <x v="417"/>
    <x v="1107"/>
    <x v="944"/>
  </r>
  <r>
    <x v="7"/>
    <x v="14"/>
    <x v="3"/>
    <x v="1108"/>
    <x v="946"/>
    <x v="1108"/>
    <x v="463"/>
  </r>
  <r>
    <x v="7"/>
    <x v="14"/>
    <x v="4"/>
    <x v="1109"/>
    <x v="947"/>
    <x v="1109"/>
    <x v="659"/>
  </r>
  <r>
    <x v="7"/>
    <x v="14"/>
    <x v="5"/>
    <x v="1110"/>
    <x v="948"/>
    <x v="1110"/>
    <x v="945"/>
  </r>
  <r>
    <x v="7"/>
    <x v="14"/>
    <x v="6"/>
    <x v="1111"/>
    <x v="949"/>
    <x v="1111"/>
    <x v="946"/>
  </r>
  <r>
    <x v="7"/>
    <x v="14"/>
    <x v="7"/>
    <x v="1112"/>
    <x v="297"/>
    <x v="1112"/>
    <x v="947"/>
  </r>
  <r>
    <x v="7"/>
    <x v="15"/>
    <x v="0"/>
    <x v="1113"/>
    <x v="950"/>
    <x v="1113"/>
    <x v="0"/>
  </r>
  <r>
    <x v="7"/>
    <x v="15"/>
    <x v="1"/>
    <x v="1114"/>
    <x v="951"/>
    <x v="1114"/>
    <x v="948"/>
  </r>
  <r>
    <x v="7"/>
    <x v="15"/>
    <x v="2"/>
    <x v="1115"/>
    <x v="952"/>
    <x v="1115"/>
    <x v="949"/>
  </r>
  <r>
    <x v="7"/>
    <x v="15"/>
    <x v="3"/>
    <x v="1116"/>
    <x v="953"/>
    <x v="1116"/>
    <x v="950"/>
  </r>
  <r>
    <x v="7"/>
    <x v="15"/>
    <x v="4"/>
    <x v="1117"/>
    <x v="954"/>
    <x v="1117"/>
    <x v="951"/>
  </r>
  <r>
    <x v="7"/>
    <x v="15"/>
    <x v="5"/>
    <x v="1118"/>
    <x v="955"/>
    <x v="1118"/>
    <x v="952"/>
  </r>
  <r>
    <x v="7"/>
    <x v="15"/>
    <x v="6"/>
    <x v="1119"/>
    <x v="956"/>
    <x v="1119"/>
    <x v="953"/>
  </r>
  <r>
    <x v="7"/>
    <x v="15"/>
    <x v="7"/>
    <x v="1120"/>
    <x v="957"/>
    <x v="1120"/>
    <x v="954"/>
  </r>
  <r>
    <x v="7"/>
    <x v="16"/>
    <x v="0"/>
    <x v="1121"/>
    <x v="958"/>
    <x v="1121"/>
    <x v="0"/>
  </r>
  <r>
    <x v="7"/>
    <x v="16"/>
    <x v="1"/>
    <x v="1122"/>
    <x v="129"/>
    <x v="1122"/>
    <x v="955"/>
  </r>
  <r>
    <x v="7"/>
    <x v="16"/>
    <x v="2"/>
    <x v="1123"/>
    <x v="959"/>
    <x v="1123"/>
    <x v="956"/>
  </r>
  <r>
    <x v="7"/>
    <x v="16"/>
    <x v="3"/>
    <x v="1124"/>
    <x v="960"/>
    <x v="1124"/>
    <x v="66"/>
  </r>
  <r>
    <x v="7"/>
    <x v="16"/>
    <x v="4"/>
    <x v="1125"/>
    <x v="960"/>
    <x v="1125"/>
    <x v="957"/>
  </r>
  <r>
    <x v="7"/>
    <x v="16"/>
    <x v="5"/>
    <x v="1126"/>
    <x v="961"/>
    <x v="1126"/>
    <x v="958"/>
  </r>
  <r>
    <x v="7"/>
    <x v="16"/>
    <x v="6"/>
    <x v="1127"/>
    <x v="962"/>
    <x v="1127"/>
    <x v="959"/>
  </r>
  <r>
    <x v="7"/>
    <x v="16"/>
    <x v="7"/>
    <x v="1128"/>
    <x v="963"/>
    <x v="1128"/>
    <x v="960"/>
  </r>
  <r>
    <x v="7"/>
    <x v="17"/>
    <x v="0"/>
    <x v="1129"/>
    <x v="964"/>
    <x v="1129"/>
    <x v="0"/>
  </r>
  <r>
    <x v="7"/>
    <x v="17"/>
    <x v="1"/>
    <x v="1130"/>
    <x v="965"/>
    <x v="1130"/>
    <x v="961"/>
  </r>
  <r>
    <x v="7"/>
    <x v="17"/>
    <x v="2"/>
    <x v="1131"/>
    <x v="966"/>
    <x v="1131"/>
    <x v="962"/>
  </r>
  <r>
    <x v="7"/>
    <x v="17"/>
    <x v="3"/>
    <x v="1132"/>
    <x v="623"/>
    <x v="1132"/>
    <x v="963"/>
  </r>
  <r>
    <x v="7"/>
    <x v="17"/>
    <x v="4"/>
    <x v="1133"/>
    <x v="967"/>
    <x v="1133"/>
    <x v="964"/>
  </r>
  <r>
    <x v="7"/>
    <x v="17"/>
    <x v="5"/>
    <x v="1134"/>
    <x v="968"/>
    <x v="1134"/>
    <x v="965"/>
  </r>
  <r>
    <x v="7"/>
    <x v="17"/>
    <x v="6"/>
    <x v="1135"/>
    <x v="969"/>
    <x v="1135"/>
    <x v="966"/>
  </r>
  <r>
    <x v="7"/>
    <x v="17"/>
    <x v="7"/>
    <x v="1136"/>
    <x v="970"/>
    <x v="1136"/>
    <x v="967"/>
  </r>
  <r>
    <x v="8"/>
    <x v="0"/>
    <x v="0"/>
    <x v="1137"/>
    <x v="971"/>
    <x v="1137"/>
    <x v="0"/>
  </r>
  <r>
    <x v="8"/>
    <x v="0"/>
    <x v="1"/>
    <x v="1138"/>
    <x v="972"/>
    <x v="1138"/>
    <x v="385"/>
  </r>
  <r>
    <x v="8"/>
    <x v="0"/>
    <x v="2"/>
    <x v="1139"/>
    <x v="973"/>
    <x v="1139"/>
    <x v="968"/>
  </r>
  <r>
    <x v="8"/>
    <x v="0"/>
    <x v="3"/>
    <x v="1140"/>
    <x v="974"/>
    <x v="1140"/>
    <x v="707"/>
  </r>
  <r>
    <x v="8"/>
    <x v="0"/>
    <x v="4"/>
    <x v="1141"/>
    <x v="975"/>
    <x v="1141"/>
    <x v="969"/>
  </r>
  <r>
    <x v="8"/>
    <x v="0"/>
    <x v="5"/>
    <x v="1142"/>
    <x v="976"/>
    <x v="1142"/>
    <x v="970"/>
  </r>
  <r>
    <x v="8"/>
    <x v="0"/>
    <x v="6"/>
    <x v="1143"/>
    <x v="977"/>
    <x v="1143"/>
    <x v="971"/>
  </r>
  <r>
    <x v="8"/>
    <x v="0"/>
    <x v="7"/>
    <x v="1144"/>
    <x v="978"/>
    <x v="1144"/>
    <x v="972"/>
  </r>
  <r>
    <x v="8"/>
    <x v="1"/>
    <x v="0"/>
    <x v="1145"/>
    <x v="979"/>
    <x v="1145"/>
    <x v="0"/>
  </r>
  <r>
    <x v="8"/>
    <x v="1"/>
    <x v="1"/>
    <x v="1146"/>
    <x v="980"/>
    <x v="1146"/>
    <x v="973"/>
  </r>
  <r>
    <x v="8"/>
    <x v="1"/>
    <x v="2"/>
    <x v="1147"/>
    <x v="981"/>
    <x v="1147"/>
    <x v="297"/>
  </r>
  <r>
    <x v="8"/>
    <x v="1"/>
    <x v="3"/>
    <x v="1148"/>
    <x v="982"/>
    <x v="1148"/>
    <x v="505"/>
  </r>
  <r>
    <x v="8"/>
    <x v="1"/>
    <x v="4"/>
    <x v="1149"/>
    <x v="983"/>
    <x v="1149"/>
    <x v="974"/>
  </r>
  <r>
    <x v="8"/>
    <x v="1"/>
    <x v="5"/>
    <x v="1150"/>
    <x v="984"/>
    <x v="1150"/>
    <x v="975"/>
  </r>
  <r>
    <x v="8"/>
    <x v="1"/>
    <x v="6"/>
    <x v="1151"/>
    <x v="978"/>
    <x v="1151"/>
    <x v="976"/>
  </r>
  <r>
    <x v="8"/>
    <x v="1"/>
    <x v="7"/>
    <x v="1152"/>
    <x v="985"/>
    <x v="1152"/>
    <x v="977"/>
  </r>
  <r>
    <x v="8"/>
    <x v="2"/>
    <x v="0"/>
    <x v="1153"/>
    <x v="986"/>
    <x v="1153"/>
    <x v="0"/>
  </r>
  <r>
    <x v="8"/>
    <x v="2"/>
    <x v="1"/>
    <x v="1154"/>
    <x v="987"/>
    <x v="1154"/>
    <x v="978"/>
  </r>
  <r>
    <x v="8"/>
    <x v="2"/>
    <x v="2"/>
    <x v="1155"/>
    <x v="988"/>
    <x v="1155"/>
    <x v="979"/>
  </r>
  <r>
    <x v="8"/>
    <x v="2"/>
    <x v="3"/>
    <x v="1156"/>
    <x v="960"/>
    <x v="1156"/>
    <x v="980"/>
  </r>
  <r>
    <x v="8"/>
    <x v="2"/>
    <x v="4"/>
    <x v="1157"/>
    <x v="613"/>
    <x v="1157"/>
    <x v="981"/>
  </r>
  <r>
    <x v="8"/>
    <x v="2"/>
    <x v="5"/>
    <x v="1158"/>
    <x v="989"/>
    <x v="1158"/>
    <x v="982"/>
  </r>
  <r>
    <x v="8"/>
    <x v="2"/>
    <x v="6"/>
    <x v="1159"/>
    <x v="990"/>
    <x v="1159"/>
    <x v="983"/>
  </r>
  <r>
    <x v="8"/>
    <x v="2"/>
    <x v="7"/>
    <x v="1160"/>
    <x v="790"/>
    <x v="1160"/>
    <x v="984"/>
  </r>
  <r>
    <x v="8"/>
    <x v="3"/>
    <x v="0"/>
    <x v="1161"/>
    <x v="991"/>
    <x v="1161"/>
    <x v="0"/>
  </r>
  <r>
    <x v="8"/>
    <x v="3"/>
    <x v="1"/>
    <x v="1162"/>
    <x v="992"/>
    <x v="1162"/>
    <x v="985"/>
  </r>
  <r>
    <x v="8"/>
    <x v="3"/>
    <x v="2"/>
    <x v="1163"/>
    <x v="993"/>
    <x v="1163"/>
    <x v="986"/>
  </r>
  <r>
    <x v="8"/>
    <x v="3"/>
    <x v="3"/>
    <x v="1164"/>
    <x v="994"/>
    <x v="1164"/>
    <x v="987"/>
  </r>
  <r>
    <x v="8"/>
    <x v="3"/>
    <x v="4"/>
    <x v="1165"/>
    <x v="995"/>
    <x v="1165"/>
    <x v="988"/>
  </r>
  <r>
    <x v="8"/>
    <x v="3"/>
    <x v="5"/>
    <x v="1166"/>
    <x v="996"/>
    <x v="1166"/>
    <x v="989"/>
  </r>
  <r>
    <x v="8"/>
    <x v="3"/>
    <x v="6"/>
    <x v="1167"/>
    <x v="997"/>
    <x v="1167"/>
    <x v="990"/>
  </r>
  <r>
    <x v="8"/>
    <x v="3"/>
    <x v="7"/>
    <x v="1168"/>
    <x v="998"/>
    <x v="1168"/>
    <x v="991"/>
  </r>
  <r>
    <x v="8"/>
    <x v="4"/>
    <x v="0"/>
    <x v="1169"/>
    <x v="999"/>
    <x v="1169"/>
    <x v="0"/>
  </r>
  <r>
    <x v="8"/>
    <x v="4"/>
    <x v="1"/>
    <x v="1170"/>
    <x v="1000"/>
    <x v="1170"/>
    <x v="992"/>
  </r>
  <r>
    <x v="8"/>
    <x v="4"/>
    <x v="2"/>
    <x v="1171"/>
    <x v="1001"/>
    <x v="1171"/>
    <x v="993"/>
  </r>
  <r>
    <x v="8"/>
    <x v="4"/>
    <x v="3"/>
    <x v="1172"/>
    <x v="1002"/>
    <x v="1172"/>
    <x v="994"/>
  </r>
  <r>
    <x v="8"/>
    <x v="4"/>
    <x v="4"/>
    <x v="1173"/>
    <x v="1000"/>
    <x v="1173"/>
    <x v="995"/>
  </r>
  <r>
    <x v="8"/>
    <x v="4"/>
    <x v="5"/>
    <x v="1174"/>
    <x v="1003"/>
    <x v="1174"/>
    <x v="996"/>
  </r>
  <r>
    <x v="8"/>
    <x v="4"/>
    <x v="6"/>
    <x v="1175"/>
    <x v="1004"/>
    <x v="1175"/>
    <x v="997"/>
  </r>
  <r>
    <x v="8"/>
    <x v="4"/>
    <x v="7"/>
    <x v="1176"/>
    <x v="1005"/>
    <x v="1176"/>
    <x v="998"/>
  </r>
  <r>
    <x v="8"/>
    <x v="5"/>
    <x v="0"/>
    <x v="1177"/>
    <x v="1006"/>
    <x v="1177"/>
    <x v="0"/>
  </r>
  <r>
    <x v="8"/>
    <x v="5"/>
    <x v="1"/>
    <x v="1178"/>
    <x v="1007"/>
    <x v="1178"/>
    <x v="999"/>
  </r>
  <r>
    <x v="8"/>
    <x v="5"/>
    <x v="2"/>
    <x v="1179"/>
    <x v="532"/>
    <x v="1179"/>
    <x v="1000"/>
  </r>
  <r>
    <x v="8"/>
    <x v="5"/>
    <x v="3"/>
    <x v="1180"/>
    <x v="535"/>
    <x v="1180"/>
    <x v="1001"/>
  </r>
  <r>
    <x v="8"/>
    <x v="5"/>
    <x v="4"/>
    <x v="1181"/>
    <x v="533"/>
    <x v="1181"/>
    <x v="739"/>
  </r>
  <r>
    <x v="8"/>
    <x v="5"/>
    <x v="5"/>
    <x v="1182"/>
    <x v="1008"/>
    <x v="1182"/>
    <x v="1002"/>
  </r>
  <r>
    <x v="8"/>
    <x v="5"/>
    <x v="6"/>
    <x v="1183"/>
    <x v="534"/>
    <x v="1183"/>
    <x v="1003"/>
  </r>
  <r>
    <x v="8"/>
    <x v="5"/>
    <x v="7"/>
    <x v="1184"/>
    <x v="1009"/>
    <x v="1184"/>
    <x v="67"/>
  </r>
  <r>
    <x v="8"/>
    <x v="6"/>
    <x v="0"/>
    <x v="1185"/>
    <x v="1010"/>
    <x v="1185"/>
    <x v="0"/>
  </r>
  <r>
    <x v="8"/>
    <x v="6"/>
    <x v="1"/>
    <x v="1186"/>
    <x v="1011"/>
    <x v="1186"/>
    <x v="1004"/>
  </r>
  <r>
    <x v="8"/>
    <x v="6"/>
    <x v="2"/>
    <x v="1187"/>
    <x v="154"/>
    <x v="1187"/>
    <x v="1005"/>
  </r>
  <r>
    <x v="8"/>
    <x v="6"/>
    <x v="3"/>
    <x v="1188"/>
    <x v="1012"/>
    <x v="1188"/>
    <x v="1006"/>
  </r>
  <r>
    <x v="8"/>
    <x v="6"/>
    <x v="4"/>
    <x v="1189"/>
    <x v="1013"/>
    <x v="1189"/>
    <x v="1007"/>
  </r>
  <r>
    <x v="8"/>
    <x v="6"/>
    <x v="5"/>
    <x v="1190"/>
    <x v="1014"/>
    <x v="1190"/>
    <x v="1008"/>
  </r>
  <r>
    <x v="8"/>
    <x v="6"/>
    <x v="6"/>
    <x v="1191"/>
    <x v="1015"/>
    <x v="1191"/>
    <x v="1009"/>
  </r>
  <r>
    <x v="8"/>
    <x v="6"/>
    <x v="7"/>
    <x v="1192"/>
    <x v="1016"/>
    <x v="1192"/>
    <x v="1010"/>
  </r>
  <r>
    <x v="8"/>
    <x v="7"/>
    <x v="0"/>
    <x v="1193"/>
    <x v="1017"/>
    <x v="1193"/>
    <x v="0"/>
  </r>
  <r>
    <x v="8"/>
    <x v="7"/>
    <x v="1"/>
    <x v="1194"/>
    <x v="1018"/>
    <x v="1194"/>
    <x v="1011"/>
  </r>
  <r>
    <x v="8"/>
    <x v="7"/>
    <x v="2"/>
    <x v="1195"/>
    <x v="781"/>
    <x v="1195"/>
    <x v="1012"/>
  </r>
  <r>
    <x v="8"/>
    <x v="7"/>
    <x v="3"/>
    <x v="1196"/>
    <x v="1019"/>
    <x v="1196"/>
    <x v="1013"/>
  </r>
  <r>
    <x v="8"/>
    <x v="7"/>
    <x v="4"/>
    <x v="1197"/>
    <x v="1020"/>
    <x v="1197"/>
    <x v="1014"/>
  </r>
  <r>
    <x v="8"/>
    <x v="7"/>
    <x v="5"/>
    <x v="1198"/>
    <x v="1021"/>
    <x v="1198"/>
    <x v="1015"/>
  </r>
  <r>
    <x v="8"/>
    <x v="7"/>
    <x v="6"/>
    <x v="1199"/>
    <x v="1022"/>
    <x v="1199"/>
    <x v="1016"/>
  </r>
  <r>
    <x v="8"/>
    <x v="7"/>
    <x v="7"/>
    <x v="1200"/>
    <x v="1023"/>
    <x v="1200"/>
    <x v="1017"/>
  </r>
  <r>
    <x v="8"/>
    <x v="8"/>
    <x v="0"/>
    <x v="1201"/>
    <x v="1024"/>
    <x v="1201"/>
    <x v="0"/>
  </r>
  <r>
    <x v="8"/>
    <x v="8"/>
    <x v="1"/>
    <x v="1202"/>
    <x v="1025"/>
    <x v="1202"/>
    <x v="1018"/>
  </r>
  <r>
    <x v="8"/>
    <x v="8"/>
    <x v="2"/>
    <x v="1203"/>
    <x v="1026"/>
    <x v="1203"/>
    <x v="1019"/>
  </r>
  <r>
    <x v="8"/>
    <x v="8"/>
    <x v="3"/>
    <x v="1204"/>
    <x v="616"/>
    <x v="1204"/>
    <x v="1020"/>
  </r>
  <r>
    <x v="8"/>
    <x v="8"/>
    <x v="4"/>
    <x v="1205"/>
    <x v="252"/>
    <x v="1205"/>
    <x v="1021"/>
  </r>
  <r>
    <x v="8"/>
    <x v="8"/>
    <x v="5"/>
    <x v="1206"/>
    <x v="1027"/>
    <x v="1206"/>
    <x v="1022"/>
  </r>
  <r>
    <x v="8"/>
    <x v="8"/>
    <x v="6"/>
    <x v="1207"/>
    <x v="1028"/>
    <x v="1207"/>
    <x v="1023"/>
  </r>
  <r>
    <x v="8"/>
    <x v="8"/>
    <x v="7"/>
    <x v="389"/>
    <x v="1029"/>
    <x v="389"/>
    <x v="1024"/>
  </r>
  <r>
    <x v="8"/>
    <x v="9"/>
    <x v="0"/>
    <x v="1208"/>
    <x v="1030"/>
    <x v="1208"/>
    <x v="0"/>
  </r>
  <r>
    <x v="8"/>
    <x v="9"/>
    <x v="1"/>
    <x v="1209"/>
    <x v="1031"/>
    <x v="1209"/>
    <x v="1025"/>
  </r>
  <r>
    <x v="8"/>
    <x v="9"/>
    <x v="2"/>
    <x v="1210"/>
    <x v="1032"/>
    <x v="1210"/>
    <x v="1026"/>
  </r>
  <r>
    <x v="8"/>
    <x v="9"/>
    <x v="3"/>
    <x v="1211"/>
    <x v="1031"/>
    <x v="1211"/>
    <x v="1027"/>
  </r>
  <r>
    <x v="8"/>
    <x v="9"/>
    <x v="4"/>
    <x v="1212"/>
    <x v="1033"/>
    <x v="1212"/>
    <x v="1028"/>
  </r>
  <r>
    <x v="8"/>
    <x v="9"/>
    <x v="5"/>
    <x v="1213"/>
    <x v="1034"/>
    <x v="1213"/>
    <x v="1028"/>
  </r>
  <r>
    <x v="8"/>
    <x v="9"/>
    <x v="6"/>
    <x v="1214"/>
    <x v="1035"/>
    <x v="1214"/>
    <x v="1029"/>
  </r>
  <r>
    <x v="8"/>
    <x v="9"/>
    <x v="7"/>
    <x v="1215"/>
    <x v="1036"/>
    <x v="1215"/>
    <x v="1030"/>
  </r>
  <r>
    <x v="8"/>
    <x v="10"/>
    <x v="0"/>
    <x v="1216"/>
    <x v="1037"/>
    <x v="1216"/>
    <x v="0"/>
  </r>
  <r>
    <x v="8"/>
    <x v="10"/>
    <x v="1"/>
    <x v="1217"/>
    <x v="1038"/>
    <x v="1217"/>
    <x v="1031"/>
  </r>
  <r>
    <x v="8"/>
    <x v="10"/>
    <x v="2"/>
    <x v="1218"/>
    <x v="1039"/>
    <x v="1218"/>
    <x v="1032"/>
  </r>
  <r>
    <x v="8"/>
    <x v="10"/>
    <x v="3"/>
    <x v="1219"/>
    <x v="1040"/>
    <x v="1219"/>
    <x v="1033"/>
  </r>
  <r>
    <x v="8"/>
    <x v="10"/>
    <x v="4"/>
    <x v="1220"/>
    <x v="1041"/>
    <x v="1220"/>
    <x v="1034"/>
  </r>
  <r>
    <x v="8"/>
    <x v="10"/>
    <x v="5"/>
    <x v="1221"/>
    <x v="1042"/>
    <x v="1221"/>
    <x v="1035"/>
  </r>
  <r>
    <x v="8"/>
    <x v="10"/>
    <x v="6"/>
    <x v="1222"/>
    <x v="1043"/>
    <x v="1222"/>
    <x v="1036"/>
  </r>
  <r>
    <x v="8"/>
    <x v="10"/>
    <x v="7"/>
    <x v="1223"/>
    <x v="1044"/>
    <x v="1223"/>
    <x v="1037"/>
  </r>
  <r>
    <x v="8"/>
    <x v="11"/>
    <x v="0"/>
    <x v="1224"/>
    <x v="809"/>
    <x v="1224"/>
    <x v="0"/>
  </r>
  <r>
    <x v="8"/>
    <x v="11"/>
    <x v="1"/>
    <x v="1225"/>
    <x v="1045"/>
    <x v="1225"/>
    <x v="1038"/>
  </r>
  <r>
    <x v="8"/>
    <x v="11"/>
    <x v="2"/>
    <x v="1226"/>
    <x v="1046"/>
    <x v="1226"/>
    <x v="1039"/>
  </r>
  <r>
    <x v="8"/>
    <x v="11"/>
    <x v="3"/>
    <x v="1227"/>
    <x v="557"/>
    <x v="1227"/>
    <x v="1040"/>
  </r>
  <r>
    <x v="8"/>
    <x v="11"/>
    <x v="4"/>
    <x v="1228"/>
    <x v="1047"/>
    <x v="1228"/>
    <x v="1041"/>
  </r>
  <r>
    <x v="8"/>
    <x v="11"/>
    <x v="5"/>
    <x v="1229"/>
    <x v="1048"/>
    <x v="1229"/>
    <x v="1042"/>
  </r>
  <r>
    <x v="8"/>
    <x v="11"/>
    <x v="6"/>
    <x v="1230"/>
    <x v="1049"/>
    <x v="1230"/>
    <x v="1043"/>
  </r>
  <r>
    <x v="8"/>
    <x v="11"/>
    <x v="7"/>
    <x v="1231"/>
    <x v="1050"/>
    <x v="1231"/>
    <x v="1044"/>
  </r>
  <r>
    <x v="8"/>
    <x v="12"/>
    <x v="0"/>
    <x v="1232"/>
    <x v="1051"/>
    <x v="1232"/>
    <x v="0"/>
  </r>
  <r>
    <x v="8"/>
    <x v="12"/>
    <x v="1"/>
    <x v="1233"/>
    <x v="1052"/>
    <x v="1233"/>
    <x v="1045"/>
  </r>
  <r>
    <x v="8"/>
    <x v="12"/>
    <x v="2"/>
    <x v="1234"/>
    <x v="1053"/>
    <x v="1234"/>
    <x v="1046"/>
  </r>
  <r>
    <x v="8"/>
    <x v="12"/>
    <x v="3"/>
    <x v="1235"/>
    <x v="1054"/>
    <x v="1235"/>
    <x v="1047"/>
  </r>
  <r>
    <x v="8"/>
    <x v="12"/>
    <x v="4"/>
    <x v="1236"/>
    <x v="1055"/>
    <x v="1236"/>
    <x v="1048"/>
  </r>
  <r>
    <x v="8"/>
    <x v="12"/>
    <x v="5"/>
    <x v="1237"/>
    <x v="1056"/>
    <x v="1237"/>
    <x v="1049"/>
  </r>
  <r>
    <x v="8"/>
    <x v="12"/>
    <x v="6"/>
    <x v="1238"/>
    <x v="1057"/>
    <x v="1238"/>
    <x v="1050"/>
  </r>
  <r>
    <x v="8"/>
    <x v="12"/>
    <x v="7"/>
    <x v="1239"/>
    <x v="1058"/>
    <x v="1239"/>
    <x v="1051"/>
  </r>
  <r>
    <x v="8"/>
    <x v="13"/>
    <x v="0"/>
    <x v="1240"/>
    <x v="1059"/>
    <x v="1240"/>
    <x v="0"/>
  </r>
  <r>
    <x v="8"/>
    <x v="13"/>
    <x v="1"/>
    <x v="1241"/>
    <x v="1060"/>
    <x v="1241"/>
    <x v="1052"/>
  </r>
  <r>
    <x v="8"/>
    <x v="13"/>
    <x v="2"/>
    <x v="1242"/>
    <x v="1061"/>
    <x v="1242"/>
    <x v="1053"/>
  </r>
  <r>
    <x v="8"/>
    <x v="13"/>
    <x v="3"/>
    <x v="1243"/>
    <x v="234"/>
    <x v="1243"/>
    <x v="1054"/>
  </r>
  <r>
    <x v="8"/>
    <x v="13"/>
    <x v="4"/>
    <x v="1244"/>
    <x v="1062"/>
    <x v="1244"/>
    <x v="1055"/>
  </r>
  <r>
    <x v="8"/>
    <x v="13"/>
    <x v="5"/>
    <x v="1245"/>
    <x v="346"/>
    <x v="1245"/>
    <x v="1056"/>
  </r>
  <r>
    <x v="8"/>
    <x v="13"/>
    <x v="6"/>
    <x v="1246"/>
    <x v="1063"/>
    <x v="1246"/>
    <x v="1057"/>
  </r>
  <r>
    <x v="8"/>
    <x v="13"/>
    <x v="7"/>
    <x v="1247"/>
    <x v="1064"/>
    <x v="1247"/>
    <x v="1058"/>
  </r>
  <r>
    <x v="8"/>
    <x v="14"/>
    <x v="0"/>
    <x v="1248"/>
    <x v="1065"/>
    <x v="1248"/>
    <x v="0"/>
  </r>
  <r>
    <x v="8"/>
    <x v="14"/>
    <x v="1"/>
    <x v="1249"/>
    <x v="183"/>
    <x v="1249"/>
    <x v="1059"/>
  </r>
  <r>
    <x v="8"/>
    <x v="14"/>
    <x v="2"/>
    <x v="1250"/>
    <x v="1066"/>
    <x v="1250"/>
    <x v="1060"/>
  </r>
  <r>
    <x v="8"/>
    <x v="14"/>
    <x v="3"/>
    <x v="1251"/>
    <x v="1067"/>
    <x v="1251"/>
    <x v="131"/>
  </r>
  <r>
    <x v="8"/>
    <x v="14"/>
    <x v="4"/>
    <x v="1252"/>
    <x v="1068"/>
    <x v="1252"/>
    <x v="1061"/>
  </r>
  <r>
    <x v="8"/>
    <x v="14"/>
    <x v="5"/>
    <x v="1253"/>
    <x v="1069"/>
    <x v="1253"/>
    <x v="944"/>
  </r>
  <r>
    <x v="8"/>
    <x v="14"/>
    <x v="6"/>
    <x v="1254"/>
    <x v="151"/>
    <x v="1254"/>
    <x v="1062"/>
  </r>
  <r>
    <x v="8"/>
    <x v="14"/>
    <x v="7"/>
    <x v="1255"/>
    <x v="1069"/>
    <x v="1255"/>
    <x v="1063"/>
  </r>
  <r>
    <x v="8"/>
    <x v="15"/>
    <x v="0"/>
    <x v="1256"/>
    <x v="1070"/>
    <x v="1256"/>
    <x v="0"/>
  </r>
  <r>
    <x v="8"/>
    <x v="15"/>
    <x v="1"/>
    <x v="1257"/>
    <x v="1071"/>
    <x v="1257"/>
    <x v="1064"/>
  </r>
  <r>
    <x v="8"/>
    <x v="15"/>
    <x v="2"/>
    <x v="1258"/>
    <x v="1072"/>
    <x v="1258"/>
    <x v="1065"/>
  </r>
  <r>
    <x v="8"/>
    <x v="15"/>
    <x v="3"/>
    <x v="1259"/>
    <x v="1073"/>
    <x v="1259"/>
    <x v="1066"/>
  </r>
  <r>
    <x v="8"/>
    <x v="15"/>
    <x v="4"/>
    <x v="1260"/>
    <x v="1074"/>
    <x v="1260"/>
    <x v="1067"/>
  </r>
  <r>
    <x v="8"/>
    <x v="15"/>
    <x v="5"/>
    <x v="1261"/>
    <x v="1075"/>
    <x v="1261"/>
    <x v="1068"/>
  </r>
  <r>
    <x v="8"/>
    <x v="15"/>
    <x v="6"/>
    <x v="1262"/>
    <x v="1076"/>
    <x v="1262"/>
    <x v="1069"/>
  </r>
  <r>
    <x v="8"/>
    <x v="15"/>
    <x v="7"/>
    <x v="1263"/>
    <x v="1077"/>
    <x v="1263"/>
    <x v="1070"/>
  </r>
  <r>
    <x v="8"/>
    <x v="16"/>
    <x v="0"/>
    <x v="1264"/>
    <x v="1078"/>
    <x v="1264"/>
    <x v="0"/>
  </r>
  <r>
    <x v="8"/>
    <x v="16"/>
    <x v="1"/>
    <x v="1265"/>
    <x v="1079"/>
    <x v="1265"/>
    <x v="1071"/>
  </r>
  <r>
    <x v="8"/>
    <x v="16"/>
    <x v="2"/>
    <x v="1266"/>
    <x v="1080"/>
    <x v="1266"/>
    <x v="1072"/>
  </r>
  <r>
    <x v="8"/>
    <x v="16"/>
    <x v="3"/>
    <x v="1267"/>
    <x v="1081"/>
    <x v="1267"/>
    <x v="1073"/>
  </r>
  <r>
    <x v="8"/>
    <x v="16"/>
    <x v="4"/>
    <x v="1268"/>
    <x v="1082"/>
    <x v="1268"/>
    <x v="1074"/>
  </r>
  <r>
    <x v="8"/>
    <x v="16"/>
    <x v="5"/>
    <x v="1269"/>
    <x v="1083"/>
    <x v="1269"/>
    <x v="1075"/>
  </r>
  <r>
    <x v="8"/>
    <x v="16"/>
    <x v="6"/>
    <x v="1270"/>
    <x v="1084"/>
    <x v="1270"/>
    <x v="1076"/>
  </r>
  <r>
    <x v="8"/>
    <x v="16"/>
    <x v="7"/>
    <x v="1271"/>
    <x v="1085"/>
    <x v="1271"/>
    <x v="1077"/>
  </r>
  <r>
    <x v="8"/>
    <x v="17"/>
    <x v="0"/>
    <x v="1272"/>
    <x v="1086"/>
    <x v="1272"/>
    <x v="0"/>
  </r>
  <r>
    <x v="8"/>
    <x v="17"/>
    <x v="1"/>
    <x v="1273"/>
    <x v="1087"/>
    <x v="1273"/>
    <x v="1078"/>
  </r>
  <r>
    <x v="8"/>
    <x v="17"/>
    <x v="2"/>
    <x v="1274"/>
    <x v="1088"/>
    <x v="1274"/>
    <x v="1079"/>
  </r>
  <r>
    <x v="8"/>
    <x v="17"/>
    <x v="3"/>
    <x v="1275"/>
    <x v="1089"/>
    <x v="1275"/>
    <x v="1080"/>
  </r>
  <r>
    <x v="8"/>
    <x v="17"/>
    <x v="4"/>
    <x v="1276"/>
    <x v="1090"/>
    <x v="1276"/>
    <x v="1081"/>
  </r>
  <r>
    <x v="8"/>
    <x v="17"/>
    <x v="5"/>
    <x v="1277"/>
    <x v="1091"/>
    <x v="1277"/>
    <x v="1082"/>
  </r>
  <r>
    <x v="8"/>
    <x v="17"/>
    <x v="6"/>
    <x v="1278"/>
    <x v="1092"/>
    <x v="1278"/>
    <x v="1083"/>
  </r>
  <r>
    <x v="8"/>
    <x v="17"/>
    <x v="7"/>
    <x v="1279"/>
    <x v="1093"/>
    <x v="1279"/>
    <x v="1084"/>
  </r>
  <r>
    <x v="9"/>
    <x v="0"/>
    <x v="0"/>
    <x v="1280"/>
    <x v="1094"/>
    <x v="1280"/>
    <x v="0"/>
  </r>
  <r>
    <x v="9"/>
    <x v="0"/>
    <x v="1"/>
    <x v="1281"/>
    <x v="1095"/>
    <x v="1281"/>
    <x v="1085"/>
  </r>
  <r>
    <x v="9"/>
    <x v="0"/>
    <x v="2"/>
    <x v="1282"/>
    <x v="1096"/>
    <x v="1282"/>
    <x v="1086"/>
  </r>
  <r>
    <x v="9"/>
    <x v="0"/>
    <x v="3"/>
    <x v="1283"/>
    <x v="1097"/>
    <x v="1283"/>
    <x v="1087"/>
  </r>
  <r>
    <x v="9"/>
    <x v="0"/>
    <x v="4"/>
    <x v="1284"/>
    <x v="1098"/>
    <x v="1284"/>
    <x v="1088"/>
  </r>
  <r>
    <x v="9"/>
    <x v="0"/>
    <x v="5"/>
    <x v="1285"/>
    <x v="1099"/>
    <x v="1285"/>
    <x v="1089"/>
  </r>
  <r>
    <x v="9"/>
    <x v="0"/>
    <x v="6"/>
    <x v="1286"/>
    <x v="498"/>
    <x v="1286"/>
    <x v="1090"/>
  </r>
  <r>
    <x v="9"/>
    <x v="0"/>
    <x v="7"/>
    <x v="1287"/>
    <x v="6"/>
    <x v="1287"/>
    <x v="1091"/>
  </r>
  <r>
    <x v="9"/>
    <x v="1"/>
    <x v="0"/>
    <x v="1288"/>
    <x v="1100"/>
    <x v="1288"/>
    <x v="0"/>
  </r>
  <r>
    <x v="9"/>
    <x v="1"/>
    <x v="1"/>
    <x v="1289"/>
    <x v="1101"/>
    <x v="1289"/>
    <x v="1092"/>
  </r>
  <r>
    <x v="9"/>
    <x v="1"/>
    <x v="2"/>
    <x v="1290"/>
    <x v="1102"/>
    <x v="1290"/>
    <x v="1093"/>
  </r>
  <r>
    <x v="9"/>
    <x v="1"/>
    <x v="3"/>
    <x v="1291"/>
    <x v="856"/>
    <x v="1291"/>
    <x v="1094"/>
  </r>
  <r>
    <x v="9"/>
    <x v="1"/>
    <x v="4"/>
    <x v="1292"/>
    <x v="1103"/>
    <x v="1292"/>
    <x v="388"/>
  </r>
  <r>
    <x v="9"/>
    <x v="1"/>
    <x v="5"/>
    <x v="1293"/>
    <x v="627"/>
    <x v="1293"/>
    <x v="1095"/>
  </r>
  <r>
    <x v="9"/>
    <x v="1"/>
    <x v="6"/>
    <x v="1294"/>
    <x v="503"/>
    <x v="1294"/>
    <x v="1096"/>
  </r>
  <r>
    <x v="9"/>
    <x v="1"/>
    <x v="7"/>
    <x v="1295"/>
    <x v="1104"/>
    <x v="1295"/>
    <x v="1097"/>
  </r>
  <r>
    <x v="9"/>
    <x v="2"/>
    <x v="0"/>
    <x v="1296"/>
    <x v="741"/>
    <x v="1296"/>
    <x v="0"/>
  </r>
  <r>
    <x v="9"/>
    <x v="2"/>
    <x v="1"/>
    <x v="1297"/>
    <x v="330"/>
    <x v="1297"/>
    <x v="1098"/>
  </r>
  <r>
    <x v="9"/>
    <x v="2"/>
    <x v="2"/>
    <x v="1298"/>
    <x v="1105"/>
    <x v="1298"/>
    <x v="1099"/>
  </r>
  <r>
    <x v="9"/>
    <x v="2"/>
    <x v="3"/>
    <x v="1299"/>
    <x v="330"/>
    <x v="1299"/>
    <x v="1100"/>
  </r>
  <r>
    <x v="9"/>
    <x v="2"/>
    <x v="4"/>
    <x v="1300"/>
    <x v="330"/>
    <x v="1300"/>
    <x v="1101"/>
  </r>
  <r>
    <x v="9"/>
    <x v="2"/>
    <x v="5"/>
    <x v="1301"/>
    <x v="511"/>
    <x v="1301"/>
    <x v="1102"/>
  </r>
  <r>
    <x v="9"/>
    <x v="2"/>
    <x v="6"/>
    <x v="1302"/>
    <x v="1106"/>
    <x v="1302"/>
    <x v="1103"/>
  </r>
  <r>
    <x v="9"/>
    <x v="2"/>
    <x v="7"/>
    <x v="1303"/>
    <x v="453"/>
    <x v="1303"/>
    <x v="1104"/>
  </r>
  <r>
    <x v="9"/>
    <x v="3"/>
    <x v="0"/>
    <x v="1304"/>
    <x v="1107"/>
    <x v="1304"/>
    <x v="0"/>
  </r>
  <r>
    <x v="9"/>
    <x v="3"/>
    <x v="1"/>
    <x v="1305"/>
    <x v="1108"/>
    <x v="1305"/>
    <x v="1105"/>
  </r>
  <r>
    <x v="9"/>
    <x v="3"/>
    <x v="2"/>
    <x v="1306"/>
    <x v="1001"/>
    <x v="1306"/>
    <x v="1106"/>
  </r>
  <r>
    <x v="9"/>
    <x v="3"/>
    <x v="3"/>
    <x v="1307"/>
    <x v="1109"/>
    <x v="1307"/>
    <x v="1107"/>
  </r>
  <r>
    <x v="9"/>
    <x v="3"/>
    <x v="4"/>
    <x v="1308"/>
    <x v="1110"/>
    <x v="1308"/>
    <x v="1108"/>
  </r>
  <r>
    <x v="9"/>
    <x v="3"/>
    <x v="5"/>
    <x v="1309"/>
    <x v="1111"/>
    <x v="1309"/>
    <x v="1109"/>
  </r>
  <r>
    <x v="9"/>
    <x v="3"/>
    <x v="6"/>
    <x v="1310"/>
    <x v="1003"/>
    <x v="1310"/>
    <x v="1110"/>
  </r>
  <r>
    <x v="9"/>
    <x v="3"/>
    <x v="7"/>
    <x v="1311"/>
    <x v="1112"/>
    <x v="1311"/>
    <x v="1111"/>
  </r>
  <r>
    <x v="9"/>
    <x v="4"/>
    <x v="0"/>
    <x v="1312"/>
    <x v="1113"/>
    <x v="1312"/>
    <x v="0"/>
  </r>
  <r>
    <x v="9"/>
    <x v="4"/>
    <x v="1"/>
    <x v="1313"/>
    <x v="1114"/>
    <x v="1313"/>
    <x v="1112"/>
  </r>
  <r>
    <x v="9"/>
    <x v="4"/>
    <x v="2"/>
    <x v="1314"/>
    <x v="1115"/>
    <x v="1314"/>
    <x v="1113"/>
  </r>
  <r>
    <x v="9"/>
    <x v="4"/>
    <x v="3"/>
    <x v="1315"/>
    <x v="1116"/>
    <x v="1315"/>
    <x v="1114"/>
  </r>
  <r>
    <x v="9"/>
    <x v="4"/>
    <x v="4"/>
    <x v="1316"/>
    <x v="1117"/>
    <x v="1316"/>
    <x v="1115"/>
  </r>
  <r>
    <x v="9"/>
    <x v="4"/>
    <x v="5"/>
    <x v="1317"/>
    <x v="1118"/>
    <x v="1317"/>
    <x v="1116"/>
  </r>
  <r>
    <x v="9"/>
    <x v="4"/>
    <x v="6"/>
    <x v="1318"/>
    <x v="1119"/>
    <x v="1318"/>
    <x v="1117"/>
  </r>
  <r>
    <x v="9"/>
    <x v="4"/>
    <x v="7"/>
    <x v="1319"/>
    <x v="1120"/>
    <x v="1319"/>
    <x v="1118"/>
  </r>
  <r>
    <x v="9"/>
    <x v="5"/>
    <x v="0"/>
    <x v="1320"/>
    <x v="532"/>
    <x v="1320"/>
    <x v="0"/>
  </r>
  <r>
    <x v="9"/>
    <x v="5"/>
    <x v="1"/>
    <x v="1321"/>
    <x v="1121"/>
    <x v="1321"/>
    <x v="1119"/>
  </r>
  <r>
    <x v="9"/>
    <x v="5"/>
    <x v="2"/>
    <x v="1322"/>
    <x v="1122"/>
    <x v="1322"/>
    <x v="1120"/>
  </r>
  <r>
    <x v="9"/>
    <x v="5"/>
    <x v="3"/>
    <x v="1323"/>
    <x v="1009"/>
    <x v="1323"/>
    <x v="1121"/>
  </r>
  <r>
    <x v="9"/>
    <x v="5"/>
    <x v="4"/>
    <x v="1324"/>
    <x v="533"/>
    <x v="1324"/>
    <x v="1122"/>
  </r>
  <r>
    <x v="9"/>
    <x v="5"/>
    <x v="5"/>
    <x v="1325"/>
    <x v="1123"/>
    <x v="1325"/>
    <x v="1123"/>
  </r>
  <r>
    <x v="9"/>
    <x v="5"/>
    <x v="6"/>
    <x v="1326"/>
    <x v="533"/>
    <x v="1326"/>
    <x v="1124"/>
  </r>
  <r>
    <x v="9"/>
    <x v="5"/>
    <x v="7"/>
    <x v="1327"/>
    <x v="1124"/>
    <x v="1327"/>
    <x v="1125"/>
  </r>
  <r>
    <x v="9"/>
    <x v="6"/>
    <x v="0"/>
    <x v="1328"/>
    <x v="1125"/>
    <x v="1328"/>
    <x v="0"/>
  </r>
  <r>
    <x v="9"/>
    <x v="6"/>
    <x v="1"/>
    <x v="1329"/>
    <x v="1126"/>
    <x v="1329"/>
    <x v="1126"/>
  </r>
  <r>
    <x v="9"/>
    <x v="6"/>
    <x v="2"/>
    <x v="1330"/>
    <x v="939"/>
    <x v="1330"/>
    <x v="1127"/>
  </r>
  <r>
    <x v="9"/>
    <x v="6"/>
    <x v="3"/>
    <x v="1331"/>
    <x v="1127"/>
    <x v="1331"/>
    <x v="1128"/>
  </r>
  <r>
    <x v="9"/>
    <x v="6"/>
    <x v="4"/>
    <x v="1332"/>
    <x v="1128"/>
    <x v="1332"/>
    <x v="1129"/>
  </r>
  <r>
    <x v="9"/>
    <x v="6"/>
    <x v="5"/>
    <x v="1333"/>
    <x v="1129"/>
    <x v="1333"/>
    <x v="1130"/>
  </r>
  <r>
    <x v="9"/>
    <x v="6"/>
    <x v="6"/>
    <x v="1334"/>
    <x v="1130"/>
    <x v="1334"/>
    <x v="1131"/>
  </r>
  <r>
    <x v="9"/>
    <x v="6"/>
    <x v="7"/>
    <x v="1335"/>
    <x v="1131"/>
    <x v="1335"/>
    <x v="1132"/>
  </r>
  <r>
    <x v="9"/>
    <x v="7"/>
    <x v="0"/>
    <x v="1336"/>
    <x v="1132"/>
    <x v="1336"/>
    <x v="0"/>
  </r>
  <r>
    <x v="9"/>
    <x v="7"/>
    <x v="1"/>
    <x v="1337"/>
    <x v="1023"/>
    <x v="1337"/>
    <x v="1133"/>
  </r>
  <r>
    <x v="9"/>
    <x v="7"/>
    <x v="2"/>
    <x v="1338"/>
    <x v="905"/>
    <x v="1338"/>
    <x v="1134"/>
  </r>
  <r>
    <x v="9"/>
    <x v="7"/>
    <x v="3"/>
    <x v="1339"/>
    <x v="1133"/>
    <x v="1339"/>
    <x v="1135"/>
  </r>
  <r>
    <x v="9"/>
    <x v="7"/>
    <x v="4"/>
    <x v="1340"/>
    <x v="1134"/>
    <x v="1340"/>
    <x v="1136"/>
  </r>
  <r>
    <x v="9"/>
    <x v="7"/>
    <x v="5"/>
    <x v="1341"/>
    <x v="1135"/>
    <x v="1341"/>
    <x v="1137"/>
  </r>
  <r>
    <x v="9"/>
    <x v="7"/>
    <x v="6"/>
    <x v="1342"/>
    <x v="1136"/>
    <x v="1342"/>
    <x v="1138"/>
  </r>
  <r>
    <x v="9"/>
    <x v="7"/>
    <x v="7"/>
    <x v="1343"/>
    <x v="1137"/>
    <x v="1343"/>
    <x v="1139"/>
  </r>
  <r>
    <x v="9"/>
    <x v="8"/>
    <x v="0"/>
    <x v="1344"/>
    <x v="1138"/>
    <x v="1344"/>
    <x v="0"/>
  </r>
  <r>
    <x v="9"/>
    <x v="8"/>
    <x v="1"/>
    <x v="1345"/>
    <x v="1139"/>
    <x v="1345"/>
    <x v="1140"/>
  </r>
  <r>
    <x v="9"/>
    <x v="8"/>
    <x v="2"/>
    <x v="1346"/>
    <x v="198"/>
    <x v="1346"/>
    <x v="1141"/>
  </r>
  <r>
    <x v="9"/>
    <x v="8"/>
    <x v="3"/>
    <x v="1347"/>
    <x v="1140"/>
    <x v="1347"/>
    <x v="1142"/>
  </r>
  <r>
    <x v="9"/>
    <x v="8"/>
    <x v="4"/>
    <x v="1348"/>
    <x v="1141"/>
    <x v="1348"/>
    <x v="1143"/>
  </r>
  <r>
    <x v="9"/>
    <x v="8"/>
    <x v="5"/>
    <x v="1349"/>
    <x v="1142"/>
    <x v="1349"/>
    <x v="1144"/>
  </r>
  <r>
    <x v="9"/>
    <x v="8"/>
    <x v="6"/>
    <x v="1350"/>
    <x v="217"/>
    <x v="1350"/>
    <x v="1145"/>
  </r>
  <r>
    <x v="9"/>
    <x v="8"/>
    <x v="7"/>
    <x v="1351"/>
    <x v="364"/>
    <x v="1351"/>
    <x v="1146"/>
  </r>
  <r>
    <x v="9"/>
    <x v="9"/>
    <x v="0"/>
    <x v="1352"/>
    <x v="796"/>
    <x v="1352"/>
    <x v="0"/>
  </r>
  <r>
    <x v="9"/>
    <x v="9"/>
    <x v="1"/>
    <x v="1353"/>
    <x v="1143"/>
    <x v="1353"/>
    <x v="1147"/>
  </r>
  <r>
    <x v="9"/>
    <x v="9"/>
    <x v="2"/>
    <x v="1354"/>
    <x v="1143"/>
    <x v="1354"/>
    <x v="1148"/>
  </r>
  <r>
    <x v="9"/>
    <x v="9"/>
    <x v="3"/>
    <x v="1355"/>
    <x v="1143"/>
    <x v="1355"/>
    <x v="1149"/>
  </r>
  <r>
    <x v="9"/>
    <x v="9"/>
    <x v="4"/>
    <x v="1356"/>
    <x v="1143"/>
    <x v="1356"/>
    <x v="794"/>
  </r>
  <r>
    <x v="9"/>
    <x v="9"/>
    <x v="5"/>
    <x v="1357"/>
    <x v="1144"/>
    <x v="1357"/>
    <x v="1150"/>
  </r>
  <r>
    <x v="9"/>
    <x v="9"/>
    <x v="6"/>
    <x v="1358"/>
    <x v="1145"/>
    <x v="1358"/>
    <x v="1151"/>
  </r>
  <r>
    <x v="9"/>
    <x v="9"/>
    <x v="7"/>
    <x v="1357"/>
    <x v="1144"/>
    <x v="1357"/>
    <x v="1152"/>
  </r>
  <r>
    <x v="9"/>
    <x v="10"/>
    <x v="0"/>
    <x v="1359"/>
    <x v="1146"/>
    <x v="1359"/>
    <x v="0"/>
  </r>
  <r>
    <x v="9"/>
    <x v="10"/>
    <x v="1"/>
    <x v="1360"/>
    <x v="1147"/>
    <x v="1360"/>
    <x v="1153"/>
  </r>
  <r>
    <x v="9"/>
    <x v="10"/>
    <x v="2"/>
    <x v="1361"/>
    <x v="1148"/>
    <x v="1361"/>
    <x v="1154"/>
  </r>
  <r>
    <x v="9"/>
    <x v="10"/>
    <x v="3"/>
    <x v="1362"/>
    <x v="1149"/>
    <x v="1362"/>
    <x v="1155"/>
  </r>
  <r>
    <x v="9"/>
    <x v="10"/>
    <x v="4"/>
    <x v="1363"/>
    <x v="1150"/>
    <x v="1363"/>
    <x v="1156"/>
  </r>
  <r>
    <x v="9"/>
    <x v="10"/>
    <x v="5"/>
    <x v="1364"/>
    <x v="1151"/>
    <x v="1364"/>
    <x v="1157"/>
  </r>
  <r>
    <x v="9"/>
    <x v="10"/>
    <x v="6"/>
    <x v="1365"/>
    <x v="1152"/>
    <x v="1365"/>
    <x v="1158"/>
  </r>
  <r>
    <x v="9"/>
    <x v="10"/>
    <x v="7"/>
    <x v="1366"/>
    <x v="1153"/>
    <x v="1366"/>
    <x v="1159"/>
  </r>
  <r>
    <x v="9"/>
    <x v="11"/>
    <x v="0"/>
    <x v="1367"/>
    <x v="1154"/>
    <x v="1367"/>
    <x v="0"/>
  </r>
  <r>
    <x v="9"/>
    <x v="11"/>
    <x v="1"/>
    <x v="1368"/>
    <x v="1155"/>
    <x v="1368"/>
    <x v="1160"/>
  </r>
  <r>
    <x v="9"/>
    <x v="11"/>
    <x v="2"/>
    <x v="1369"/>
    <x v="1156"/>
    <x v="1369"/>
    <x v="1161"/>
  </r>
  <r>
    <x v="9"/>
    <x v="11"/>
    <x v="3"/>
    <x v="1370"/>
    <x v="1157"/>
    <x v="1370"/>
    <x v="1162"/>
  </r>
  <r>
    <x v="9"/>
    <x v="11"/>
    <x v="4"/>
    <x v="1371"/>
    <x v="1158"/>
    <x v="1371"/>
    <x v="1163"/>
  </r>
  <r>
    <x v="9"/>
    <x v="11"/>
    <x v="5"/>
    <x v="1372"/>
    <x v="1159"/>
    <x v="1372"/>
    <x v="1164"/>
  </r>
  <r>
    <x v="9"/>
    <x v="11"/>
    <x v="6"/>
    <x v="1373"/>
    <x v="1160"/>
    <x v="1373"/>
    <x v="1165"/>
  </r>
  <r>
    <x v="9"/>
    <x v="11"/>
    <x v="7"/>
    <x v="1374"/>
    <x v="1161"/>
    <x v="1374"/>
    <x v="1166"/>
  </r>
  <r>
    <x v="9"/>
    <x v="12"/>
    <x v="0"/>
    <x v="1375"/>
    <x v="1162"/>
    <x v="1375"/>
    <x v="0"/>
  </r>
  <r>
    <x v="9"/>
    <x v="12"/>
    <x v="1"/>
    <x v="948"/>
    <x v="813"/>
    <x v="948"/>
    <x v="1167"/>
  </r>
  <r>
    <x v="9"/>
    <x v="12"/>
    <x v="2"/>
    <x v="1376"/>
    <x v="1163"/>
    <x v="1376"/>
    <x v="1168"/>
  </r>
  <r>
    <x v="9"/>
    <x v="12"/>
    <x v="3"/>
    <x v="1377"/>
    <x v="1164"/>
    <x v="1377"/>
    <x v="1169"/>
  </r>
  <r>
    <x v="9"/>
    <x v="12"/>
    <x v="4"/>
    <x v="1378"/>
    <x v="815"/>
    <x v="1378"/>
    <x v="1170"/>
  </r>
  <r>
    <x v="9"/>
    <x v="12"/>
    <x v="5"/>
    <x v="1379"/>
    <x v="1165"/>
    <x v="1379"/>
    <x v="1171"/>
  </r>
  <r>
    <x v="9"/>
    <x v="12"/>
    <x v="6"/>
    <x v="1380"/>
    <x v="1166"/>
    <x v="1380"/>
    <x v="1172"/>
  </r>
  <r>
    <x v="9"/>
    <x v="12"/>
    <x v="7"/>
    <x v="1381"/>
    <x v="1167"/>
    <x v="1381"/>
    <x v="1173"/>
  </r>
  <r>
    <x v="9"/>
    <x v="13"/>
    <x v="0"/>
    <x v="1382"/>
    <x v="1168"/>
    <x v="1382"/>
    <x v="0"/>
  </r>
  <r>
    <x v="9"/>
    <x v="13"/>
    <x v="1"/>
    <x v="1383"/>
    <x v="1169"/>
    <x v="1383"/>
    <x v="1174"/>
  </r>
  <r>
    <x v="9"/>
    <x v="13"/>
    <x v="2"/>
    <x v="1384"/>
    <x v="1170"/>
    <x v="1384"/>
    <x v="1175"/>
  </r>
  <r>
    <x v="9"/>
    <x v="13"/>
    <x v="3"/>
    <x v="1385"/>
    <x v="1171"/>
    <x v="1385"/>
    <x v="1176"/>
  </r>
  <r>
    <x v="9"/>
    <x v="13"/>
    <x v="4"/>
    <x v="1386"/>
    <x v="1172"/>
    <x v="1386"/>
    <x v="1177"/>
  </r>
  <r>
    <x v="9"/>
    <x v="13"/>
    <x v="5"/>
    <x v="1387"/>
    <x v="1173"/>
    <x v="1387"/>
    <x v="1178"/>
  </r>
  <r>
    <x v="9"/>
    <x v="13"/>
    <x v="6"/>
    <x v="1388"/>
    <x v="1174"/>
    <x v="1388"/>
    <x v="1179"/>
  </r>
  <r>
    <x v="9"/>
    <x v="13"/>
    <x v="7"/>
    <x v="1389"/>
    <x v="1175"/>
    <x v="1389"/>
    <x v="1180"/>
  </r>
  <r>
    <x v="9"/>
    <x v="14"/>
    <x v="0"/>
    <x v="1390"/>
    <x v="1176"/>
    <x v="1390"/>
    <x v="0"/>
  </r>
  <r>
    <x v="9"/>
    <x v="14"/>
    <x v="1"/>
    <x v="1391"/>
    <x v="1177"/>
    <x v="1391"/>
    <x v="1181"/>
  </r>
  <r>
    <x v="9"/>
    <x v="14"/>
    <x v="2"/>
    <x v="1392"/>
    <x v="1178"/>
    <x v="1392"/>
    <x v="1182"/>
  </r>
  <r>
    <x v="9"/>
    <x v="14"/>
    <x v="3"/>
    <x v="1393"/>
    <x v="1179"/>
    <x v="1393"/>
    <x v="1183"/>
  </r>
  <r>
    <x v="9"/>
    <x v="14"/>
    <x v="4"/>
    <x v="1394"/>
    <x v="1180"/>
    <x v="1394"/>
    <x v="1184"/>
  </r>
  <r>
    <x v="9"/>
    <x v="14"/>
    <x v="5"/>
    <x v="1395"/>
    <x v="182"/>
    <x v="1395"/>
    <x v="1185"/>
  </r>
  <r>
    <x v="9"/>
    <x v="14"/>
    <x v="6"/>
    <x v="1396"/>
    <x v="1181"/>
    <x v="1396"/>
    <x v="1186"/>
  </r>
  <r>
    <x v="9"/>
    <x v="14"/>
    <x v="7"/>
    <x v="1397"/>
    <x v="1182"/>
    <x v="1397"/>
    <x v="1187"/>
  </r>
  <r>
    <x v="9"/>
    <x v="15"/>
    <x v="0"/>
    <x v="1398"/>
    <x v="1183"/>
    <x v="1398"/>
    <x v="0"/>
  </r>
  <r>
    <x v="9"/>
    <x v="15"/>
    <x v="1"/>
    <x v="1399"/>
    <x v="1184"/>
    <x v="1399"/>
    <x v="1188"/>
  </r>
  <r>
    <x v="9"/>
    <x v="15"/>
    <x v="2"/>
    <x v="1400"/>
    <x v="1185"/>
    <x v="1400"/>
    <x v="1189"/>
  </r>
  <r>
    <x v="9"/>
    <x v="15"/>
    <x v="3"/>
    <x v="1401"/>
    <x v="1186"/>
    <x v="1401"/>
    <x v="1190"/>
  </r>
  <r>
    <x v="9"/>
    <x v="15"/>
    <x v="4"/>
    <x v="1402"/>
    <x v="1187"/>
    <x v="1402"/>
    <x v="1191"/>
  </r>
  <r>
    <x v="9"/>
    <x v="15"/>
    <x v="5"/>
    <x v="1403"/>
    <x v="1188"/>
    <x v="1403"/>
    <x v="1192"/>
  </r>
  <r>
    <x v="9"/>
    <x v="15"/>
    <x v="6"/>
    <x v="1404"/>
    <x v="1189"/>
    <x v="1404"/>
    <x v="1193"/>
  </r>
  <r>
    <x v="9"/>
    <x v="15"/>
    <x v="7"/>
    <x v="1405"/>
    <x v="1190"/>
    <x v="1405"/>
    <x v="1194"/>
  </r>
  <r>
    <x v="9"/>
    <x v="16"/>
    <x v="0"/>
    <x v="1406"/>
    <x v="248"/>
    <x v="1406"/>
    <x v="0"/>
  </r>
  <r>
    <x v="9"/>
    <x v="16"/>
    <x v="1"/>
    <x v="1407"/>
    <x v="487"/>
    <x v="1407"/>
    <x v="1195"/>
  </r>
  <r>
    <x v="9"/>
    <x v="16"/>
    <x v="2"/>
    <x v="1408"/>
    <x v="252"/>
    <x v="1408"/>
    <x v="1196"/>
  </r>
  <r>
    <x v="9"/>
    <x v="16"/>
    <x v="3"/>
    <x v="1409"/>
    <x v="128"/>
    <x v="1409"/>
    <x v="1197"/>
  </r>
  <r>
    <x v="9"/>
    <x v="16"/>
    <x v="4"/>
    <x v="1410"/>
    <x v="1191"/>
    <x v="1410"/>
    <x v="1198"/>
  </r>
  <r>
    <x v="9"/>
    <x v="16"/>
    <x v="5"/>
    <x v="1411"/>
    <x v="958"/>
    <x v="1411"/>
    <x v="1199"/>
  </r>
  <r>
    <x v="9"/>
    <x v="16"/>
    <x v="6"/>
    <x v="1412"/>
    <x v="486"/>
    <x v="1412"/>
    <x v="1200"/>
  </r>
  <r>
    <x v="9"/>
    <x v="16"/>
    <x v="7"/>
    <x v="558"/>
    <x v="485"/>
    <x v="558"/>
    <x v="1201"/>
  </r>
  <r>
    <x v="9"/>
    <x v="17"/>
    <x v="0"/>
    <x v="1413"/>
    <x v="1192"/>
    <x v="1413"/>
    <x v="0"/>
  </r>
  <r>
    <x v="9"/>
    <x v="17"/>
    <x v="1"/>
    <x v="1414"/>
    <x v="1193"/>
    <x v="1414"/>
    <x v="1202"/>
  </r>
  <r>
    <x v="9"/>
    <x v="17"/>
    <x v="2"/>
    <x v="1415"/>
    <x v="1194"/>
    <x v="1415"/>
    <x v="1203"/>
  </r>
  <r>
    <x v="9"/>
    <x v="17"/>
    <x v="3"/>
    <x v="1416"/>
    <x v="1195"/>
    <x v="1416"/>
    <x v="1204"/>
  </r>
  <r>
    <x v="9"/>
    <x v="17"/>
    <x v="4"/>
    <x v="1417"/>
    <x v="1196"/>
    <x v="1417"/>
    <x v="1205"/>
  </r>
  <r>
    <x v="9"/>
    <x v="17"/>
    <x v="5"/>
    <x v="1418"/>
    <x v="1197"/>
    <x v="1418"/>
    <x v="1206"/>
  </r>
  <r>
    <x v="9"/>
    <x v="17"/>
    <x v="6"/>
    <x v="1419"/>
    <x v="1198"/>
    <x v="1419"/>
    <x v="1207"/>
  </r>
  <r>
    <x v="9"/>
    <x v="17"/>
    <x v="7"/>
    <x v="1420"/>
    <x v="492"/>
    <x v="1420"/>
    <x v="1208"/>
  </r>
  <r>
    <x v="10"/>
    <x v="15"/>
    <x v="0"/>
    <x v="1421"/>
    <x v="1199"/>
    <x v="1421"/>
    <x v="0"/>
  </r>
  <r>
    <x v="10"/>
    <x v="15"/>
    <x v="1"/>
    <x v="1422"/>
    <x v="1200"/>
    <x v="1422"/>
    <x v="1209"/>
  </r>
  <r>
    <x v="10"/>
    <x v="15"/>
    <x v="2"/>
    <x v="1423"/>
    <x v="1201"/>
    <x v="1423"/>
    <x v="1210"/>
  </r>
  <r>
    <x v="10"/>
    <x v="15"/>
    <x v="3"/>
    <x v="1424"/>
    <x v="1202"/>
    <x v="1424"/>
    <x v="1211"/>
  </r>
  <r>
    <x v="10"/>
    <x v="15"/>
    <x v="4"/>
    <x v="1425"/>
    <x v="1203"/>
    <x v="1425"/>
    <x v="1212"/>
  </r>
  <r>
    <x v="10"/>
    <x v="15"/>
    <x v="5"/>
    <x v="1426"/>
    <x v="1204"/>
    <x v="1426"/>
    <x v="1213"/>
  </r>
  <r>
    <x v="10"/>
    <x v="15"/>
    <x v="6"/>
    <x v="1427"/>
    <x v="1205"/>
    <x v="1427"/>
    <x v="1214"/>
  </r>
  <r>
    <x v="10"/>
    <x v="15"/>
    <x v="7"/>
    <x v="1428"/>
    <x v="1206"/>
    <x v="1428"/>
    <x v="1215"/>
  </r>
  <r>
    <x v="10"/>
    <x v="16"/>
    <x v="0"/>
    <x v="1429"/>
    <x v="248"/>
    <x v="1429"/>
    <x v="0"/>
  </r>
  <r>
    <x v="10"/>
    <x v="16"/>
    <x v="1"/>
    <x v="1430"/>
    <x v="1142"/>
    <x v="1430"/>
    <x v="1216"/>
  </r>
  <r>
    <x v="10"/>
    <x v="16"/>
    <x v="2"/>
    <x v="134"/>
    <x v="250"/>
    <x v="134"/>
    <x v="1217"/>
  </r>
  <r>
    <x v="10"/>
    <x v="16"/>
    <x v="3"/>
    <x v="1431"/>
    <x v="250"/>
    <x v="1431"/>
    <x v="1218"/>
  </r>
  <r>
    <x v="10"/>
    <x v="16"/>
    <x v="4"/>
    <x v="1432"/>
    <x v="125"/>
    <x v="1432"/>
    <x v="723"/>
  </r>
  <r>
    <x v="10"/>
    <x v="16"/>
    <x v="5"/>
    <x v="1433"/>
    <x v="1207"/>
    <x v="1433"/>
    <x v="1219"/>
  </r>
  <r>
    <x v="10"/>
    <x v="16"/>
    <x v="6"/>
    <x v="1434"/>
    <x v="250"/>
    <x v="1434"/>
    <x v="1220"/>
  </r>
  <r>
    <x v="10"/>
    <x v="16"/>
    <x v="7"/>
    <x v="1435"/>
    <x v="1208"/>
    <x v="1435"/>
    <x v="1221"/>
  </r>
  <r>
    <x v="10"/>
    <x v="13"/>
    <x v="0"/>
    <x v="1436"/>
    <x v="1209"/>
    <x v="1436"/>
    <x v="0"/>
  </r>
  <r>
    <x v="10"/>
    <x v="13"/>
    <x v="1"/>
    <x v="1437"/>
    <x v="1210"/>
    <x v="1437"/>
    <x v="1090"/>
  </r>
  <r>
    <x v="10"/>
    <x v="13"/>
    <x v="2"/>
    <x v="1438"/>
    <x v="1211"/>
    <x v="1438"/>
    <x v="1222"/>
  </r>
  <r>
    <x v="10"/>
    <x v="13"/>
    <x v="3"/>
    <x v="1439"/>
    <x v="101"/>
    <x v="1439"/>
    <x v="1223"/>
  </r>
  <r>
    <x v="10"/>
    <x v="13"/>
    <x v="4"/>
    <x v="1440"/>
    <x v="1212"/>
    <x v="1440"/>
    <x v="1224"/>
  </r>
  <r>
    <x v="10"/>
    <x v="13"/>
    <x v="5"/>
    <x v="1441"/>
    <x v="1213"/>
    <x v="1441"/>
    <x v="1225"/>
  </r>
  <r>
    <x v="10"/>
    <x v="13"/>
    <x v="6"/>
    <x v="1442"/>
    <x v="1214"/>
    <x v="1442"/>
    <x v="631"/>
  </r>
  <r>
    <x v="10"/>
    <x v="13"/>
    <x v="7"/>
    <x v="1443"/>
    <x v="1215"/>
    <x v="1443"/>
    <x v="1226"/>
  </r>
  <r>
    <x v="10"/>
    <x v="11"/>
    <x v="0"/>
    <x v="1444"/>
    <x v="740"/>
    <x v="1444"/>
    <x v="0"/>
  </r>
  <r>
    <x v="10"/>
    <x v="11"/>
    <x v="1"/>
    <x v="1445"/>
    <x v="1216"/>
    <x v="1445"/>
    <x v="1227"/>
  </r>
  <r>
    <x v="10"/>
    <x v="11"/>
    <x v="2"/>
    <x v="1446"/>
    <x v="740"/>
    <x v="1446"/>
    <x v="1228"/>
  </r>
  <r>
    <x v="10"/>
    <x v="11"/>
    <x v="3"/>
    <x v="1447"/>
    <x v="1139"/>
    <x v="1447"/>
    <x v="1229"/>
  </r>
  <r>
    <x v="10"/>
    <x v="11"/>
    <x v="4"/>
    <x v="1448"/>
    <x v="213"/>
    <x v="1448"/>
    <x v="1230"/>
  </r>
  <r>
    <x v="10"/>
    <x v="11"/>
    <x v="5"/>
    <x v="1449"/>
    <x v="214"/>
    <x v="1449"/>
    <x v="1231"/>
  </r>
  <r>
    <x v="10"/>
    <x v="11"/>
    <x v="6"/>
    <x v="1450"/>
    <x v="1139"/>
    <x v="1450"/>
    <x v="1232"/>
  </r>
  <r>
    <x v="10"/>
    <x v="11"/>
    <x v="7"/>
    <x v="1451"/>
    <x v="92"/>
    <x v="1451"/>
    <x v="1233"/>
  </r>
  <r>
    <x v="10"/>
    <x v="10"/>
    <x v="0"/>
    <x v="1452"/>
    <x v="1217"/>
    <x v="1452"/>
    <x v="0"/>
  </r>
  <r>
    <x v="10"/>
    <x v="10"/>
    <x v="1"/>
    <x v="1453"/>
    <x v="1218"/>
    <x v="1453"/>
    <x v="1234"/>
  </r>
  <r>
    <x v="10"/>
    <x v="10"/>
    <x v="2"/>
    <x v="1454"/>
    <x v="1219"/>
    <x v="1454"/>
    <x v="1235"/>
  </r>
  <r>
    <x v="10"/>
    <x v="10"/>
    <x v="3"/>
    <x v="1455"/>
    <x v="1220"/>
    <x v="1455"/>
    <x v="1236"/>
  </r>
  <r>
    <x v="10"/>
    <x v="10"/>
    <x v="4"/>
    <x v="1456"/>
    <x v="1221"/>
    <x v="1456"/>
    <x v="1237"/>
  </r>
  <r>
    <x v="10"/>
    <x v="10"/>
    <x v="5"/>
    <x v="1457"/>
    <x v="1222"/>
    <x v="1457"/>
    <x v="1238"/>
  </r>
  <r>
    <x v="10"/>
    <x v="10"/>
    <x v="6"/>
    <x v="1458"/>
    <x v="1223"/>
    <x v="1458"/>
    <x v="1239"/>
  </r>
  <r>
    <x v="10"/>
    <x v="10"/>
    <x v="7"/>
    <x v="1459"/>
    <x v="1224"/>
    <x v="1459"/>
    <x v="1240"/>
  </r>
  <r>
    <x v="10"/>
    <x v="17"/>
    <x v="0"/>
    <x v="1460"/>
    <x v="1225"/>
    <x v="1460"/>
    <x v="0"/>
  </r>
  <r>
    <x v="10"/>
    <x v="17"/>
    <x v="1"/>
    <x v="1461"/>
    <x v="722"/>
    <x v="1461"/>
    <x v="1241"/>
  </r>
  <r>
    <x v="10"/>
    <x v="17"/>
    <x v="2"/>
    <x v="1462"/>
    <x v="1226"/>
    <x v="1462"/>
    <x v="1242"/>
  </r>
  <r>
    <x v="10"/>
    <x v="17"/>
    <x v="3"/>
    <x v="568"/>
    <x v="1227"/>
    <x v="568"/>
    <x v="1243"/>
  </r>
  <r>
    <x v="10"/>
    <x v="17"/>
    <x v="4"/>
    <x v="1463"/>
    <x v="620"/>
    <x v="1463"/>
    <x v="1244"/>
  </r>
  <r>
    <x v="10"/>
    <x v="17"/>
    <x v="5"/>
    <x v="1464"/>
    <x v="1228"/>
    <x v="1464"/>
    <x v="1245"/>
  </r>
  <r>
    <x v="10"/>
    <x v="17"/>
    <x v="6"/>
    <x v="1465"/>
    <x v="1229"/>
    <x v="1465"/>
    <x v="1246"/>
  </r>
  <r>
    <x v="10"/>
    <x v="17"/>
    <x v="7"/>
    <x v="1466"/>
    <x v="1230"/>
    <x v="1466"/>
    <x v="1247"/>
  </r>
  <r>
    <x v="10"/>
    <x v="14"/>
    <x v="0"/>
    <x v="1467"/>
    <x v="698"/>
    <x v="1467"/>
    <x v="0"/>
  </r>
  <r>
    <x v="10"/>
    <x v="14"/>
    <x v="1"/>
    <x v="1468"/>
    <x v="701"/>
    <x v="1468"/>
    <x v="606"/>
  </r>
  <r>
    <x v="10"/>
    <x v="14"/>
    <x v="2"/>
    <x v="1469"/>
    <x v="1231"/>
    <x v="1469"/>
    <x v="1248"/>
  </r>
  <r>
    <x v="10"/>
    <x v="14"/>
    <x v="3"/>
    <x v="1470"/>
    <x v="1232"/>
    <x v="1470"/>
    <x v="1249"/>
  </r>
  <r>
    <x v="10"/>
    <x v="14"/>
    <x v="4"/>
    <x v="1471"/>
    <x v="1233"/>
    <x v="1471"/>
    <x v="1250"/>
  </r>
  <r>
    <x v="10"/>
    <x v="14"/>
    <x v="5"/>
    <x v="1472"/>
    <x v="350"/>
    <x v="1472"/>
    <x v="1251"/>
  </r>
  <r>
    <x v="10"/>
    <x v="14"/>
    <x v="6"/>
    <x v="1473"/>
    <x v="1234"/>
    <x v="1473"/>
    <x v="1252"/>
  </r>
  <r>
    <x v="10"/>
    <x v="14"/>
    <x v="7"/>
    <x v="1474"/>
    <x v="1235"/>
    <x v="1474"/>
    <x v="1253"/>
  </r>
  <r>
    <x v="10"/>
    <x v="9"/>
    <x v="0"/>
    <x v="1475"/>
    <x v="1236"/>
    <x v="1475"/>
    <x v="0"/>
  </r>
  <r>
    <x v="10"/>
    <x v="9"/>
    <x v="1"/>
    <x v="1476"/>
    <x v="71"/>
    <x v="1476"/>
    <x v="1254"/>
  </r>
  <r>
    <x v="10"/>
    <x v="9"/>
    <x v="2"/>
    <x v="1477"/>
    <x v="201"/>
    <x v="1477"/>
    <x v="1255"/>
  </r>
  <r>
    <x v="10"/>
    <x v="9"/>
    <x v="3"/>
    <x v="1478"/>
    <x v="200"/>
    <x v="1478"/>
    <x v="64"/>
  </r>
  <r>
    <x v="10"/>
    <x v="9"/>
    <x v="4"/>
    <x v="1479"/>
    <x v="75"/>
    <x v="1479"/>
    <x v="1256"/>
  </r>
  <r>
    <x v="10"/>
    <x v="9"/>
    <x v="5"/>
    <x v="1480"/>
    <x v="72"/>
    <x v="1480"/>
    <x v="1257"/>
  </r>
  <r>
    <x v="10"/>
    <x v="9"/>
    <x v="6"/>
    <x v="1481"/>
    <x v="72"/>
    <x v="1481"/>
    <x v="1258"/>
  </r>
  <r>
    <x v="10"/>
    <x v="9"/>
    <x v="7"/>
    <x v="1482"/>
    <x v="440"/>
    <x v="1482"/>
    <x v="193"/>
  </r>
  <r>
    <x v="10"/>
    <x v="12"/>
    <x v="0"/>
    <x v="1483"/>
    <x v="1237"/>
    <x v="1483"/>
    <x v="0"/>
  </r>
  <r>
    <x v="10"/>
    <x v="12"/>
    <x v="1"/>
    <x v="1484"/>
    <x v="1238"/>
    <x v="1484"/>
    <x v="1259"/>
  </r>
  <r>
    <x v="10"/>
    <x v="12"/>
    <x v="2"/>
    <x v="1485"/>
    <x v="1239"/>
    <x v="1485"/>
    <x v="1260"/>
  </r>
  <r>
    <x v="10"/>
    <x v="12"/>
    <x v="3"/>
    <x v="1486"/>
    <x v="1240"/>
    <x v="1486"/>
    <x v="1261"/>
  </r>
  <r>
    <x v="10"/>
    <x v="12"/>
    <x v="4"/>
    <x v="1487"/>
    <x v="1241"/>
    <x v="1487"/>
    <x v="1262"/>
  </r>
  <r>
    <x v="10"/>
    <x v="12"/>
    <x v="5"/>
    <x v="1488"/>
    <x v="1242"/>
    <x v="1488"/>
    <x v="1263"/>
  </r>
  <r>
    <x v="10"/>
    <x v="12"/>
    <x v="6"/>
    <x v="1489"/>
    <x v="1243"/>
    <x v="1489"/>
    <x v="1264"/>
  </r>
  <r>
    <x v="10"/>
    <x v="12"/>
    <x v="7"/>
    <x v="1490"/>
    <x v="1244"/>
    <x v="1490"/>
    <x v="1265"/>
  </r>
  <r>
    <x v="10"/>
    <x v="2"/>
    <x v="0"/>
    <x v="1491"/>
    <x v="1245"/>
    <x v="1491"/>
    <x v="0"/>
  </r>
  <r>
    <x v="10"/>
    <x v="2"/>
    <x v="1"/>
    <x v="1492"/>
    <x v="21"/>
    <x v="1492"/>
    <x v="1266"/>
  </r>
  <r>
    <x v="10"/>
    <x v="2"/>
    <x v="2"/>
    <x v="19"/>
    <x v="154"/>
    <x v="19"/>
    <x v="1267"/>
  </r>
  <r>
    <x v="10"/>
    <x v="2"/>
    <x v="3"/>
    <x v="1493"/>
    <x v="153"/>
    <x v="1493"/>
    <x v="1268"/>
  </r>
  <r>
    <x v="10"/>
    <x v="2"/>
    <x v="4"/>
    <x v="1494"/>
    <x v="19"/>
    <x v="1494"/>
    <x v="1269"/>
  </r>
  <r>
    <x v="10"/>
    <x v="2"/>
    <x v="5"/>
    <x v="1495"/>
    <x v="153"/>
    <x v="1495"/>
    <x v="1185"/>
  </r>
  <r>
    <x v="10"/>
    <x v="2"/>
    <x v="6"/>
    <x v="1496"/>
    <x v="19"/>
    <x v="1496"/>
    <x v="1270"/>
  </r>
  <r>
    <x v="10"/>
    <x v="2"/>
    <x v="7"/>
    <x v="1497"/>
    <x v="1245"/>
    <x v="1497"/>
    <x v="1271"/>
  </r>
  <r>
    <x v="10"/>
    <x v="3"/>
    <x v="0"/>
    <x v="1498"/>
    <x v="1246"/>
    <x v="1498"/>
    <x v="0"/>
  </r>
  <r>
    <x v="10"/>
    <x v="3"/>
    <x v="1"/>
    <x v="1499"/>
    <x v="1247"/>
    <x v="1499"/>
    <x v="1272"/>
  </r>
  <r>
    <x v="10"/>
    <x v="3"/>
    <x v="2"/>
    <x v="1500"/>
    <x v="1248"/>
    <x v="1500"/>
    <x v="1273"/>
  </r>
  <r>
    <x v="10"/>
    <x v="3"/>
    <x v="3"/>
    <x v="1501"/>
    <x v="277"/>
    <x v="1501"/>
    <x v="1274"/>
  </r>
  <r>
    <x v="10"/>
    <x v="3"/>
    <x v="4"/>
    <x v="1502"/>
    <x v="1249"/>
    <x v="1502"/>
    <x v="1275"/>
  </r>
  <r>
    <x v="10"/>
    <x v="3"/>
    <x v="5"/>
    <x v="1503"/>
    <x v="1250"/>
    <x v="1503"/>
    <x v="1276"/>
  </r>
  <r>
    <x v="10"/>
    <x v="3"/>
    <x v="6"/>
    <x v="1504"/>
    <x v="158"/>
    <x v="1504"/>
    <x v="1277"/>
  </r>
  <r>
    <x v="10"/>
    <x v="3"/>
    <x v="7"/>
    <x v="1505"/>
    <x v="1251"/>
    <x v="1505"/>
    <x v="1278"/>
  </r>
  <r>
    <x v="10"/>
    <x v="1"/>
    <x v="0"/>
    <x v="1506"/>
    <x v="1252"/>
    <x v="1506"/>
    <x v="0"/>
  </r>
  <r>
    <x v="10"/>
    <x v="1"/>
    <x v="1"/>
    <x v="1507"/>
    <x v="1253"/>
    <x v="1507"/>
    <x v="1279"/>
  </r>
  <r>
    <x v="10"/>
    <x v="1"/>
    <x v="2"/>
    <x v="1508"/>
    <x v="1254"/>
    <x v="1508"/>
    <x v="1280"/>
  </r>
  <r>
    <x v="10"/>
    <x v="1"/>
    <x v="3"/>
    <x v="1509"/>
    <x v="1255"/>
    <x v="1509"/>
    <x v="1281"/>
  </r>
  <r>
    <x v="10"/>
    <x v="1"/>
    <x v="4"/>
    <x v="1510"/>
    <x v="374"/>
    <x v="1510"/>
    <x v="1282"/>
  </r>
  <r>
    <x v="10"/>
    <x v="1"/>
    <x v="5"/>
    <x v="1511"/>
    <x v="1256"/>
    <x v="1511"/>
    <x v="1283"/>
  </r>
  <r>
    <x v="10"/>
    <x v="1"/>
    <x v="6"/>
    <x v="1512"/>
    <x v="1257"/>
    <x v="1512"/>
    <x v="1200"/>
  </r>
  <r>
    <x v="10"/>
    <x v="1"/>
    <x v="7"/>
    <x v="1513"/>
    <x v="1258"/>
    <x v="1513"/>
    <x v="668"/>
  </r>
  <r>
    <x v="10"/>
    <x v="7"/>
    <x v="0"/>
    <x v="1514"/>
    <x v="1259"/>
    <x v="1514"/>
    <x v="0"/>
  </r>
  <r>
    <x v="10"/>
    <x v="7"/>
    <x v="1"/>
    <x v="1515"/>
    <x v="1260"/>
    <x v="1515"/>
    <x v="1284"/>
  </r>
  <r>
    <x v="10"/>
    <x v="7"/>
    <x v="2"/>
    <x v="1516"/>
    <x v="1261"/>
    <x v="1516"/>
    <x v="1285"/>
  </r>
  <r>
    <x v="10"/>
    <x v="7"/>
    <x v="3"/>
    <x v="1517"/>
    <x v="1262"/>
    <x v="1517"/>
    <x v="555"/>
  </r>
  <r>
    <x v="10"/>
    <x v="7"/>
    <x v="4"/>
    <x v="1518"/>
    <x v="1263"/>
    <x v="1518"/>
    <x v="1286"/>
  </r>
  <r>
    <x v="10"/>
    <x v="7"/>
    <x v="5"/>
    <x v="1519"/>
    <x v="1264"/>
    <x v="1519"/>
    <x v="1287"/>
  </r>
  <r>
    <x v="10"/>
    <x v="7"/>
    <x v="6"/>
    <x v="1520"/>
    <x v="1265"/>
    <x v="1520"/>
    <x v="1288"/>
  </r>
  <r>
    <x v="10"/>
    <x v="7"/>
    <x v="7"/>
    <x v="1521"/>
    <x v="1266"/>
    <x v="1521"/>
    <x v="1289"/>
  </r>
  <r>
    <x v="10"/>
    <x v="8"/>
    <x v="0"/>
    <x v="1522"/>
    <x v="434"/>
    <x v="1522"/>
    <x v="0"/>
  </r>
  <r>
    <x v="10"/>
    <x v="8"/>
    <x v="1"/>
    <x v="1523"/>
    <x v="1267"/>
    <x v="1523"/>
    <x v="1290"/>
  </r>
  <r>
    <x v="10"/>
    <x v="8"/>
    <x v="2"/>
    <x v="1524"/>
    <x v="1268"/>
    <x v="1524"/>
    <x v="1291"/>
  </r>
  <r>
    <x v="10"/>
    <x v="8"/>
    <x v="3"/>
    <x v="1525"/>
    <x v="1269"/>
    <x v="1525"/>
    <x v="1292"/>
  </r>
  <r>
    <x v="10"/>
    <x v="8"/>
    <x v="4"/>
    <x v="1526"/>
    <x v="1270"/>
    <x v="1526"/>
    <x v="1293"/>
  </r>
  <r>
    <x v="10"/>
    <x v="8"/>
    <x v="5"/>
    <x v="1527"/>
    <x v="1271"/>
    <x v="1527"/>
    <x v="1294"/>
  </r>
  <r>
    <x v="10"/>
    <x v="8"/>
    <x v="6"/>
    <x v="1528"/>
    <x v="19"/>
    <x v="1528"/>
    <x v="1295"/>
  </r>
  <r>
    <x v="10"/>
    <x v="8"/>
    <x v="7"/>
    <x v="1529"/>
    <x v="314"/>
    <x v="1529"/>
    <x v="1296"/>
  </r>
  <r>
    <x v="10"/>
    <x v="6"/>
    <x v="0"/>
    <x v="968"/>
    <x v="180"/>
    <x v="968"/>
    <x v="0"/>
  </r>
  <r>
    <x v="10"/>
    <x v="6"/>
    <x v="1"/>
    <x v="1530"/>
    <x v="1067"/>
    <x v="1530"/>
    <x v="1297"/>
  </r>
  <r>
    <x v="10"/>
    <x v="6"/>
    <x v="2"/>
    <x v="1531"/>
    <x v="1272"/>
    <x v="1531"/>
    <x v="1298"/>
  </r>
  <r>
    <x v="10"/>
    <x v="6"/>
    <x v="3"/>
    <x v="1532"/>
    <x v="1068"/>
    <x v="1532"/>
    <x v="1299"/>
  </r>
  <r>
    <x v="10"/>
    <x v="6"/>
    <x v="4"/>
    <x v="1533"/>
    <x v="1273"/>
    <x v="1533"/>
    <x v="1300"/>
  </r>
  <r>
    <x v="10"/>
    <x v="6"/>
    <x v="5"/>
    <x v="1534"/>
    <x v="1274"/>
    <x v="1534"/>
    <x v="1301"/>
  </r>
  <r>
    <x v="10"/>
    <x v="6"/>
    <x v="6"/>
    <x v="1535"/>
    <x v="1275"/>
    <x v="1535"/>
    <x v="1302"/>
  </r>
  <r>
    <x v="10"/>
    <x v="6"/>
    <x v="7"/>
    <x v="1536"/>
    <x v="183"/>
    <x v="1536"/>
    <x v="1303"/>
  </r>
  <r>
    <x v="10"/>
    <x v="0"/>
    <x v="0"/>
    <x v="1537"/>
    <x v="7"/>
    <x v="1537"/>
    <x v="0"/>
  </r>
  <r>
    <x v="10"/>
    <x v="0"/>
    <x v="1"/>
    <x v="1538"/>
    <x v="1256"/>
    <x v="1538"/>
    <x v="1304"/>
  </r>
  <r>
    <x v="10"/>
    <x v="0"/>
    <x v="2"/>
    <x v="1539"/>
    <x v="1276"/>
    <x v="1539"/>
    <x v="969"/>
  </r>
  <r>
    <x v="10"/>
    <x v="0"/>
    <x v="3"/>
    <x v="1513"/>
    <x v="1277"/>
    <x v="1513"/>
    <x v="1305"/>
  </r>
  <r>
    <x v="10"/>
    <x v="0"/>
    <x v="4"/>
    <x v="1540"/>
    <x v="1256"/>
    <x v="1540"/>
    <x v="1306"/>
  </r>
  <r>
    <x v="10"/>
    <x v="0"/>
    <x v="5"/>
    <x v="1541"/>
    <x v="507"/>
    <x v="1541"/>
    <x v="1307"/>
  </r>
  <r>
    <x v="10"/>
    <x v="0"/>
    <x v="6"/>
    <x v="1542"/>
    <x v="634"/>
    <x v="1542"/>
    <x v="1308"/>
  </r>
  <r>
    <x v="10"/>
    <x v="0"/>
    <x v="7"/>
    <x v="1543"/>
    <x v="1278"/>
    <x v="1543"/>
    <x v="1309"/>
  </r>
  <r>
    <x v="10"/>
    <x v="4"/>
    <x v="0"/>
    <x v="1544"/>
    <x v="1279"/>
    <x v="1544"/>
    <x v="0"/>
  </r>
  <r>
    <x v="10"/>
    <x v="4"/>
    <x v="1"/>
    <x v="1545"/>
    <x v="1280"/>
    <x v="1545"/>
    <x v="1310"/>
  </r>
  <r>
    <x v="10"/>
    <x v="4"/>
    <x v="2"/>
    <x v="1546"/>
    <x v="642"/>
    <x v="1546"/>
    <x v="1311"/>
  </r>
  <r>
    <x v="10"/>
    <x v="4"/>
    <x v="3"/>
    <x v="1547"/>
    <x v="1281"/>
    <x v="1547"/>
    <x v="1312"/>
  </r>
  <r>
    <x v="10"/>
    <x v="4"/>
    <x v="4"/>
    <x v="1548"/>
    <x v="1282"/>
    <x v="1548"/>
    <x v="1313"/>
  </r>
  <r>
    <x v="10"/>
    <x v="4"/>
    <x v="5"/>
    <x v="1549"/>
    <x v="1283"/>
    <x v="1549"/>
    <x v="1314"/>
  </r>
  <r>
    <x v="10"/>
    <x v="4"/>
    <x v="6"/>
    <x v="1550"/>
    <x v="1284"/>
    <x v="1550"/>
    <x v="1315"/>
  </r>
  <r>
    <x v="10"/>
    <x v="4"/>
    <x v="7"/>
    <x v="1551"/>
    <x v="1285"/>
    <x v="1551"/>
    <x v="1316"/>
  </r>
  <r>
    <x v="10"/>
    <x v="5"/>
    <x v="0"/>
    <x v="1552"/>
    <x v="1286"/>
    <x v="1552"/>
    <x v="0"/>
  </r>
  <r>
    <x v="10"/>
    <x v="5"/>
    <x v="1"/>
    <x v="1553"/>
    <x v="1287"/>
    <x v="1553"/>
    <x v="1317"/>
  </r>
  <r>
    <x v="10"/>
    <x v="5"/>
    <x v="2"/>
    <x v="1554"/>
    <x v="1288"/>
    <x v="1554"/>
    <x v="1121"/>
  </r>
  <r>
    <x v="10"/>
    <x v="5"/>
    <x v="3"/>
    <x v="1555"/>
    <x v="1289"/>
    <x v="1555"/>
    <x v="1318"/>
  </r>
  <r>
    <x v="10"/>
    <x v="5"/>
    <x v="4"/>
    <x v="1556"/>
    <x v="1290"/>
    <x v="1556"/>
    <x v="1319"/>
  </r>
  <r>
    <x v="10"/>
    <x v="5"/>
    <x v="5"/>
    <x v="1557"/>
    <x v="1289"/>
    <x v="1557"/>
    <x v="1320"/>
  </r>
  <r>
    <x v="10"/>
    <x v="5"/>
    <x v="6"/>
    <x v="1558"/>
    <x v="1291"/>
    <x v="1558"/>
    <x v="1321"/>
  </r>
  <r>
    <x v="10"/>
    <x v="5"/>
    <x v="7"/>
    <x v="1559"/>
    <x v="525"/>
    <x v="1559"/>
    <x v="1322"/>
  </r>
  <r>
    <x v="11"/>
    <x v="0"/>
    <x v="0"/>
    <x v="1560"/>
    <x v="1292"/>
    <x v="1560"/>
    <x v="0"/>
  </r>
  <r>
    <x v="11"/>
    <x v="0"/>
    <x v="1"/>
    <x v="1561"/>
    <x v="1293"/>
    <x v="1561"/>
    <x v="1323"/>
  </r>
  <r>
    <x v="11"/>
    <x v="0"/>
    <x v="2"/>
    <x v="1562"/>
    <x v="1294"/>
    <x v="1562"/>
    <x v="1324"/>
  </r>
  <r>
    <x v="11"/>
    <x v="0"/>
    <x v="3"/>
    <x v="1563"/>
    <x v="1295"/>
    <x v="1563"/>
    <x v="1325"/>
  </r>
  <r>
    <x v="11"/>
    <x v="0"/>
    <x v="4"/>
    <x v="1564"/>
    <x v="1296"/>
    <x v="1564"/>
    <x v="1326"/>
  </r>
  <r>
    <x v="11"/>
    <x v="0"/>
    <x v="5"/>
    <x v="1565"/>
    <x v="1297"/>
    <x v="1565"/>
    <x v="1327"/>
  </r>
  <r>
    <x v="11"/>
    <x v="0"/>
    <x v="6"/>
    <x v="1566"/>
    <x v="1298"/>
    <x v="1566"/>
    <x v="1328"/>
  </r>
  <r>
    <x v="11"/>
    <x v="0"/>
    <x v="7"/>
    <x v="1567"/>
    <x v="1299"/>
    <x v="1567"/>
    <x v="1329"/>
  </r>
  <r>
    <x v="11"/>
    <x v="1"/>
    <x v="0"/>
    <x v="1568"/>
    <x v="1300"/>
    <x v="1568"/>
    <x v="0"/>
  </r>
  <r>
    <x v="11"/>
    <x v="1"/>
    <x v="1"/>
    <x v="1569"/>
    <x v="1301"/>
    <x v="1569"/>
    <x v="1330"/>
  </r>
  <r>
    <x v="11"/>
    <x v="1"/>
    <x v="2"/>
    <x v="1570"/>
    <x v="1302"/>
    <x v="1570"/>
    <x v="1331"/>
  </r>
  <r>
    <x v="11"/>
    <x v="1"/>
    <x v="3"/>
    <x v="1571"/>
    <x v="727"/>
    <x v="1571"/>
    <x v="1332"/>
  </r>
  <r>
    <x v="11"/>
    <x v="1"/>
    <x v="4"/>
    <x v="1572"/>
    <x v="1303"/>
    <x v="1572"/>
    <x v="1333"/>
  </r>
  <r>
    <x v="11"/>
    <x v="1"/>
    <x v="5"/>
    <x v="1573"/>
    <x v="1304"/>
    <x v="1573"/>
    <x v="1334"/>
  </r>
  <r>
    <x v="11"/>
    <x v="1"/>
    <x v="6"/>
    <x v="1574"/>
    <x v="1305"/>
    <x v="1574"/>
    <x v="1335"/>
  </r>
  <r>
    <x v="11"/>
    <x v="1"/>
    <x v="7"/>
    <x v="1575"/>
    <x v="1101"/>
    <x v="1575"/>
    <x v="1336"/>
  </r>
  <r>
    <x v="11"/>
    <x v="2"/>
    <x v="0"/>
    <x v="1576"/>
    <x v="509"/>
    <x v="1576"/>
    <x v="0"/>
  </r>
  <r>
    <x v="11"/>
    <x v="2"/>
    <x v="1"/>
    <x v="1577"/>
    <x v="1306"/>
    <x v="1577"/>
    <x v="1337"/>
  </r>
  <r>
    <x v="11"/>
    <x v="2"/>
    <x v="2"/>
    <x v="520"/>
    <x v="452"/>
    <x v="520"/>
    <x v="1338"/>
  </r>
  <r>
    <x v="11"/>
    <x v="2"/>
    <x v="3"/>
    <x v="1578"/>
    <x v="1306"/>
    <x v="1578"/>
    <x v="1339"/>
  </r>
  <r>
    <x v="11"/>
    <x v="2"/>
    <x v="4"/>
    <x v="1579"/>
    <x v="513"/>
    <x v="1579"/>
    <x v="1340"/>
  </r>
  <r>
    <x v="11"/>
    <x v="2"/>
    <x v="5"/>
    <x v="1580"/>
    <x v="515"/>
    <x v="1580"/>
    <x v="1341"/>
  </r>
  <r>
    <x v="11"/>
    <x v="2"/>
    <x v="6"/>
    <x v="1581"/>
    <x v="512"/>
    <x v="1581"/>
    <x v="1342"/>
  </r>
  <r>
    <x v="11"/>
    <x v="2"/>
    <x v="7"/>
    <x v="1582"/>
    <x v="513"/>
    <x v="1582"/>
    <x v="1343"/>
  </r>
  <r>
    <x v="11"/>
    <x v="3"/>
    <x v="0"/>
    <x v="1583"/>
    <x v="1307"/>
    <x v="1583"/>
    <x v="0"/>
  </r>
  <r>
    <x v="11"/>
    <x v="3"/>
    <x v="1"/>
    <x v="1584"/>
    <x v="1308"/>
    <x v="1584"/>
    <x v="1344"/>
  </r>
  <r>
    <x v="11"/>
    <x v="3"/>
    <x v="2"/>
    <x v="1585"/>
    <x v="1309"/>
    <x v="1585"/>
    <x v="1345"/>
  </r>
  <r>
    <x v="11"/>
    <x v="3"/>
    <x v="3"/>
    <x v="1586"/>
    <x v="1310"/>
    <x v="1586"/>
    <x v="1346"/>
  </r>
  <r>
    <x v="11"/>
    <x v="3"/>
    <x v="4"/>
    <x v="1587"/>
    <x v="1311"/>
    <x v="1587"/>
    <x v="1347"/>
  </r>
  <r>
    <x v="11"/>
    <x v="3"/>
    <x v="5"/>
    <x v="1588"/>
    <x v="1311"/>
    <x v="1588"/>
    <x v="1071"/>
  </r>
  <r>
    <x v="11"/>
    <x v="3"/>
    <x v="6"/>
    <x v="1589"/>
    <x v="1312"/>
    <x v="1589"/>
    <x v="1348"/>
  </r>
  <r>
    <x v="11"/>
    <x v="3"/>
    <x v="7"/>
    <x v="1590"/>
    <x v="1313"/>
    <x v="1590"/>
    <x v="1349"/>
  </r>
  <r>
    <x v="11"/>
    <x v="4"/>
    <x v="0"/>
    <x v="1591"/>
    <x v="1314"/>
    <x v="1591"/>
    <x v="0"/>
  </r>
  <r>
    <x v="11"/>
    <x v="4"/>
    <x v="1"/>
    <x v="1592"/>
    <x v="1315"/>
    <x v="1592"/>
    <x v="1350"/>
  </r>
  <r>
    <x v="11"/>
    <x v="4"/>
    <x v="2"/>
    <x v="1593"/>
    <x v="1316"/>
    <x v="1593"/>
    <x v="1351"/>
  </r>
  <r>
    <x v="11"/>
    <x v="4"/>
    <x v="3"/>
    <x v="1594"/>
    <x v="1317"/>
    <x v="1594"/>
    <x v="1352"/>
  </r>
  <r>
    <x v="11"/>
    <x v="4"/>
    <x v="4"/>
    <x v="1595"/>
    <x v="1318"/>
    <x v="1595"/>
    <x v="1353"/>
  </r>
  <r>
    <x v="11"/>
    <x v="4"/>
    <x v="5"/>
    <x v="1596"/>
    <x v="1319"/>
    <x v="1596"/>
    <x v="1354"/>
  </r>
  <r>
    <x v="11"/>
    <x v="4"/>
    <x v="6"/>
    <x v="1597"/>
    <x v="1320"/>
    <x v="1597"/>
    <x v="1355"/>
  </r>
  <r>
    <x v="11"/>
    <x v="4"/>
    <x v="7"/>
    <x v="1598"/>
    <x v="1321"/>
    <x v="1598"/>
    <x v="1356"/>
  </r>
  <r>
    <x v="11"/>
    <x v="5"/>
    <x v="0"/>
    <x v="1599"/>
    <x v="767"/>
    <x v="1599"/>
    <x v="0"/>
  </r>
  <r>
    <x v="11"/>
    <x v="5"/>
    <x v="1"/>
    <x v="1600"/>
    <x v="1322"/>
    <x v="1600"/>
    <x v="1357"/>
  </r>
  <r>
    <x v="11"/>
    <x v="5"/>
    <x v="2"/>
    <x v="1601"/>
    <x v="1323"/>
    <x v="1601"/>
    <x v="313"/>
  </r>
  <r>
    <x v="11"/>
    <x v="5"/>
    <x v="3"/>
    <x v="1602"/>
    <x v="1324"/>
    <x v="1602"/>
    <x v="1358"/>
  </r>
  <r>
    <x v="11"/>
    <x v="5"/>
    <x v="4"/>
    <x v="1603"/>
    <x v="1324"/>
    <x v="1603"/>
    <x v="1359"/>
  </r>
  <r>
    <x v="11"/>
    <x v="5"/>
    <x v="5"/>
    <x v="1604"/>
    <x v="769"/>
    <x v="1604"/>
    <x v="1360"/>
  </r>
  <r>
    <x v="11"/>
    <x v="5"/>
    <x v="6"/>
    <x v="1605"/>
    <x v="1325"/>
    <x v="1605"/>
    <x v="1361"/>
  </r>
  <r>
    <x v="11"/>
    <x v="5"/>
    <x v="7"/>
    <x v="1606"/>
    <x v="1326"/>
    <x v="1606"/>
    <x v="1362"/>
  </r>
  <r>
    <x v="11"/>
    <x v="6"/>
    <x v="0"/>
    <x v="1607"/>
    <x v="1327"/>
    <x v="1607"/>
    <x v="0"/>
  </r>
  <r>
    <x v="11"/>
    <x v="6"/>
    <x v="1"/>
    <x v="1608"/>
    <x v="1328"/>
    <x v="1608"/>
    <x v="1363"/>
  </r>
  <r>
    <x v="11"/>
    <x v="6"/>
    <x v="2"/>
    <x v="1609"/>
    <x v="1329"/>
    <x v="1609"/>
    <x v="1364"/>
  </r>
  <r>
    <x v="11"/>
    <x v="6"/>
    <x v="3"/>
    <x v="1610"/>
    <x v="1330"/>
    <x v="1610"/>
    <x v="1365"/>
  </r>
  <r>
    <x v="11"/>
    <x v="6"/>
    <x v="4"/>
    <x v="1611"/>
    <x v="1331"/>
    <x v="1611"/>
    <x v="1366"/>
  </r>
  <r>
    <x v="11"/>
    <x v="6"/>
    <x v="5"/>
    <x v="1612"/>
    <x v="1328"/>
    <x v="1612"/>
    <x v="1367"/>
  </r>
  <r>
    <x v="11"/>
    <x v="6"/>
    <x v="6"/>
    <x v="1613"/>
    <x v="1062"/>
    <x v="1613"/>
    <x v="1368"/>
  </r>
  <r>
    <x v="11"/>
    <x v="6"/>
    <x v="7"/>
    <x v="1614"/>
    <x v="1172"/>
    <x v="1614"/>
    <x v="1369"/>
  </r>
  <r>
    <x v="11"/>
    <x v="7"/>
    <x v="0"/>
    <x v="1615"/>
    <x v="1332"/>
    <x v="1615"/>
    <x v="0"/>
  </r>
  <r>
    <x v="11"/>
    <x v="7"/>
    <x v="1"/>
    <x v="1616"/>
    <x v="1333"/>
    <x v="1616"/>
    <x v="1370"/>
  </r>
  <r>
    <x v="11"/>
    <x v="7"/>
    <x v="2"/>
    <x v="1617"/>
    <x v="1334"/>
    <x v="1617"/>
    <x v="1371"/>
  </r>
  <r>
    <x v="11"/>
    <x v="7"/>
    <x v="3"/>
    <x v="1618"/>
    <x v="1335"/>
    <x v="1618"/>
    <x v="1372"/>
  </r>
  <r>
    <x v="11"/>
    <x v="7"/>
    <x v="4"/>
    <x v="1619"/>
    <x v="1336"/>
    <x v="1619"/>
    <x v="1052"/>
  </r>
  <r>
    <x v="11"/>
    <x v="7"/>
    <x v="5"/>
    <x v="1620"/>
    <x v="1337"/>
    <x v="1620"/>
    <x v="1373"/>
  </r>
  <r>
    <x v="11"/>
    <x v="7"/>
    <x v="6"/>
    <x v="1621"/>
    <x v="1020"/>
    <x v="1621"/>
    <x v="1374"/>
  </r>
  <r>
    <x v="11"/>
    <x v="7"/>
    <x v="7"/>
    <x v="1622"/>
    <x v="1338"/>
    <x v="1622"/>
    <x v="1375"/>
  </r>
  <r>
    <x v="11"/>
    <x v="8"/>
    <x v="0"/>
    <x v="901"/>
    <x v="1339"/>
    <x v="901"/>
    <x v="0"/>
  </r>
  <r>
    <x v="11"/>
    <x v="8"/>
    <x v="1"/>
    <x v="1623"/>
    <x v="1340"/>
    <x v="1623"/>
    <x v="1376"/>
  </r>
  <r>
    <x v="11"/>
    <x v="8"/>
    <x v="2"/>
    <x v="1624"/>
    <x v="1341"/>
    <x v="1624"/>
    <x v="1377"/>
  </r>
  <r>
    <x v="11"/>
    <x v="8"/>
    <x v="3"/>
    <x v="1625"/>
    <x v="1342"/>
    <x v="1625"/>
    <x v="1378"/>
  </r>
  <r>
    <x v="11"/>
    <x v="8"/>
    <x v="4"/>
    <x v="1626"/>
    <x v="1343"/>
    <x v="1626"/>
    <x v="1379"/>
  </r>
  <r>
    <x v="11"/>
    <x v="8"/>
    <x v="5"/>
    <x v="634"/>
    <x v="1344"/>
    <x v="634"/>
    <x v="1380"/>
  </r>
  <r>
    <x v="11"/>
    <x v="8"/>
    <x v="6"/>
    <x v="1627"/>
    <x v="1345"/>
    <x v="1627"/>
    <x v="1381"/>
  </r>
  <r>
    <x v="11"/>
    <x v="8"/>
    <x v="7"/>
    <x v="1628"/>
    <x v="1346"/>
    <x v="1628"/>
    <x v="1382"/>
  </r>
  <r>
    <x v="11"/>
    <x v="9"/>
    <x v="0"/>
    <x v="1629"/>
    <x v="796"/>
    <x v="1629"/>
    <x v="0"/>
  </r>
  <r>
    <x v="11"/>
    <x v="9"/>
    <x v="1"/>
    <x v="1630"/>
    <x v="1347"/>
    <x v="1630"/>
    <x v="1383"/>
  </r>
  <r>
    <x v="11"/>
    <x v="9"/>
    <x v="2"/>
    <x v="1631"/>
    <x v="1348"/>
    <x v="1631"/>
    <x v="1384"/>
  </r>
  <r>
    <x v="11"/>
    <x v="9"/>
    <x v="3"/>
    <x v="1632"/>
    <x v="1349"/>
    <x v="1632"/>
    <x v="1385"/>
  </r>
  <r>
    <x v="11"/>
    <x v="9"/>
    <x v="4"/>
    <x v="1633"/>
    <x v="1347"/>
    <x v="1633"/>
    <x v="1386"/>
  </r>
  <r>
    <x v="11"/>
    <x v="9"/>
    <x v="5"/>
    <x v="1634"/>
    <x v="1348"/>
    <x v="1634"/>
    <x v="1387"/>
  </r>
  <r>
    <x v="11"/>
    <x v="9"/>
    <x v="6"/>
    <x v="1635"/>
    <x v="1347"/>
    <x v="1635"/>
    <x v="1388"/>
  </r>
  <r>
    <x v="11"/>
    <x v="9"/>
    <x v="7"/>
    <x v="1636"/>
    <x v="1145"/>
    <x v="1636"/>
    <x v="1389"/>
  </r>
  <r>
    <x v="11"/>
    <x v="10"/>
    <x v="0"/>
    <x v="1637"/>
    <x v="1350"/>
    <x v="1637"/>
    <x v="0"/>
  </r>
  <r>
    <x v="11"/>
    <x v="10"/>
    <x v="1"/>
    <x v="1638"/>
    <x v="1351"/>
    <x v="1638"/>
    <x v="1390"/>
  </r>
  <r>
    <x v="11"/>
    <x v="10"/>
    <x v="2"/>
    <x v="1639"/>
    <x v="1352"/>
    <x v="1639"/>
    <x v="1391"/>
  </r>
  <r>
    <x v="11"/>
    <x v="10"/>
    <x v="3"/>
    <x v="1640"/>
    <x v="1353"/>
    <x v="1640"/>
    <x v="1392"/>
  </r>
  <r>
    <x v="11"/>
    <x v="10"/>
    <x v="4"/>
    <x v="1641"/>
    <x v="1354"/>
    <x v="1641"/>
    <x v="1393"/>
  </r>
  <r>
    <x v="11"/>
    <x v="10"/>
    <x v="5"/>
    <x v="1642"/>
    <x v="1355"/>
    <x v="1642"/>
    <x v="1394"/>
  </r>
  <r>
    <x v="11"/>
    <x v="10"/>
    <x v="6"/>
    <x v="1643"/>
    <x v="1356"/>
    <x v="1643"/>
    <x v="1395"/>
  </r>
  <r>
    <x v="11"/>
    <x v="10"/>
    <x v="7"/>
    <x v="1644"/>
    <x v="1357"/>
    <x v="1644"/>
    <x v="1396"/>
  </r>
  <r>
    <x v="11"/>
    <x v="11"/>
    <x v="0"/>
    <x v="1645"/>
    <x v="1358"/>
    <x v="1645"/>
    <x v="0"/>
  </r>
  <r>
    <x v="11"/>
    <x v="11"/>
    <x v="1"/>
    <x v="1646"/>
    <x v="1359"/>
    <x v="1646"/>
    <x v="1397"/>
  </r>
  <r>
    <x v="11"/>
    <x v="11"/>
    <x v="2"/>
    <x v="1647"/>
    <x v="1360"/>
    <x v="1647"/>
    <x v="1398"/>
  </r>
  <r>
    <x v="11"/>
    <x v="11"/>
    <x v="3"/>
    <x v="1648"/>
    <x v="1359"/>
    <x v="1648"/>
    <x v="1399"/>
  </r>
  <r>
    <x v="11"/>
    <x v="11"/>
    <x v="4"/>
    <x v="1649"/>
    <x v="1361"/>
    <x v="1649"/>
    <x v="1400"/>
  </r>
  <r>
    <x v="11"/>
    <x v="11"/>
    <x v="5"/>
    <x v="1650"/>
    <x v="1362"/>
    <x v="1650"/>
    <x v="1177"/>
  </r>
  <r>
    <x v="11"/>
    <x v="11"/>
    <x v="6"/>
    <x v="1651"/>
    <x v="1363"/>
    <x v="1651"/>
    <x v="1401"/>
  </r>
  <r>
    <x v="11"/>
    <x v="11"/>
    <x v="7"/>
    <x v="1652"/>
    <x v="1364"/>
    <x v="1652"/>
    <x v="1402"/>
  </r>
  <r>
    <x v="11"/>
    <x v="12"/>
    <x v="0"/>
    <x v="1653"/>
    <x v="1365"/>
    <x v="1653"/>
    <x v="0"/>
  </r>
  <r>
    <x v="11"/>
    <x v="12"/>
    <x v="1"/>
    <x v="1654"/>
    <x v="1366"/>
    <x v="1654"/>
    <x v="1403"/>
  </r>
  <r>
    <x v="11"/>
    <x v="12"/>
    <x v="2"/>
    <x v="1655"/>
    <x v="1367"/>
    <x v="1655"/>
    <x v="1261"/>
  </r>
  <r>
    <x v="11"/>
    <x v="12"/>
    <x v="3"/>
    <x v="1656"/>
    <x v="1368"/>
    <x v="1656"/>
    <x v="1404"/>
  </r>
  <r>
    <x v="11"/>
    <x v="12"/>
    <x v="4"/>
    <x v="1657"/>
    <x v="586"/>
    <x v="1657"/>
    <x v="1405"/>
  </r>
  <r>
    <x v="11"/>
    <x v="12"/>
    <x v="5"/>
    <x v="1658"/>
    <x v="1369"/>
    <x v="1658"/>
    <x v="1406"/>
  </r>
  <r>
    <x v="11"/>
    <x v="12"/>
    <x v="6"/>
    <x v="1659"/>
    <x v="1370"/>
    <x v="1659"/>
    <x v="1407"/>
  </r>
  <r>
    <x v="11"/>
    <x v="12"/>
    <x v="7"/>
    <x v="1660"/>
    <x v="1371"/>
    <x v="1660"/>
    <x v="1408"/>
  </r>
  <r>
    <x v="11"/>
    <x v="13"/>
    <x v="0"/>
    <x v="1661"/>
    <x v="1372"/>
    <x v="1661"/>
    <x v="0"/>
  </r>
  <r>
    <x v="11"/>
    <x v="13"/>
    <x v="1"/>
    <x v="1662"/>
    <x v="1373"/>
    <x v="1662"/>
    <x v="624"/>
  </r>
  <r>
    <x v="11"/>
    <x v="13"/>
    <x v="2"/>
    <x v="1663"/>
    <x v="1374"/>
    <x v="1663"/>
    <x v="688"/>
  </r>
  <r>
    <x v="11"/>
    <x v="13"/>
    <x v="3"/>
    <x v="1664"/>
    <x v="1375"/>
    <x v="1664"/>
    <x v="1409"/>
  </r>
  <r>
    <x v="11"/>
    <x v="13"/>
    <x v="4"/>
    <x v="1665"/>
    <x v="775"/>
    <x v="1665"/>
    <x v="1410"/>
  </r>
  <r>
    <x v="11"/>
    <x v="13"/>
    <x v="5"/>
    <x v="1666"/>
    <x v="1376"/>
    <x v="1666"/>
    <x v="1411"/>
  </r>
  <r>
    <x v="11"/>
    <x v="13"/>
    <x v="6"/>
    <x v="1667"/>
    <x v="1377"/>
    <x v="1667"/>
    <x v="1412"/>
  </r>
  <r>
    <x v="11"/>
    <x v="13"/>
    <x v="7"/>
    <x v="1668"/>
    <x v="1168"/>
    <x v="1668"/>
    <x v="1413"/>
  </r>
  <r>
    <x v="11"/>
    <x v="14"/>
    <x v="0"/>
    <x v="1669"/>
    <x v="297"/>
    <x v="1669"/>
    <x v="0"/>
  </r>
  <r>
    <x v="11"/>
    <x v="14"/>
    <x v="1"/>
    <x v="1670"/>
    <x v="1378"/>
    <x v="1670"/>
    <x v="1414"/>
  </r>
  <r>
    <x v="11"/>
    <x v="14"/>
    <x v="2"/>
    <x v="1671"/>
    <x v="1379"/>
    <x v="1671"/>
    <x v="1415"/>
  </r>
  <r>
    <x v="11"/>
    <x v="14"/>
    <x v="3"/>
    <x v="1672"/>
    <x v="1380"/>
    <x v="1672"/>
    <x v="1416"/>
  </r>
  <r>
    <x v="11"/>
    <x v="14"/>
    <x v="4"/>
    <x v="1673"/>
    <x v="1381"/>
    <x v="1673"/>
    <x v="1417"/>
  </r>
  <r>
    <x v="11"/>
    <x v="14"/>
    <x v="5"/>
    <x v="1674"/>
    <x v="1382"/>
    <x v="1674"/>
    <x v="1418"/>
  </r>
  <r>
    <x v="11"/>
    <x v="14"/>
    <x v="6"/>
    <x v="1675"/>
    <x v="1383"/>
    <x v="1675"/>
    <x v="1419"/>
  </r>
  <r>
    <x v="11"/>
    <x v="14"/>
    <x v="7"/>
    <x v="1676"/>
    <x v="1384"/>
    <x v="1676"/>
    <x v="1176"/>
  </r>
  <r>
    <x v="11"/>
    <x v="15"/>
    <x v="0"/>
    <x v="1677"/>
    <x v="1385"/>
    <x v="1677"/>
    <x v="0"/>
  </r>
  <r>
    <x v="11"/>
    <x v="15"/>
    <x v="1"/>
    <x v="1678"/>
    <x v="1386"/>
    <x v="1678"/>
    <x v="1420"/>
  </r>
  <r>
    <x v="11"/>
    <x v="15"/>
    <x v="2"/>
    <x v="1679"/>
    <x v="1387"/>
    <x v="1679"/>
    <x v="1421"/>
  </r>
  <r>
    <x v="11"/>
    <x v="15"/>
    <x v="3"/>
    <x v="1680"/>
    <x v="1388"/>
    <x v="1680"/>
    <x v="1422"/>
  </r>
  <r>
    <x v="11"/>
    <x v="15"/>
    <x v="4"/>
    <x v="1681"/>
    <x v="1389"/>
    <x v="1681"/>
    <x v="1423"/>
  </r>
  <r>
    <x v="11"/>
    <x v="15"/>
    <x v="5"/>
    <x v="1682"/>
    <x v="1390"/>
    <x v="1682"/>
    <x v="1424"/>
  </r>
  <r>
    <x v="11"/>
    <x v="15"/>
    <x v="6"/>
    <x v="1683"/>
    <x v="833"/>
    <x v="1683"/>
    <x v="1425"/>
  </r>
  <r>
    <x v="11"/>
    <x v="15"/>
    <x v="7"/>
    <x v="1684"/>
    <x v="1391"/>
    <x v="1684"/>
    <x v="1426"/>
  </r>
  <r>
    <x v="11"/>
    <x v="16"/>
    <x v="0"/>
    <x v="1685"/>
    <x v="788"/>
    <x v="1685"/>
    <x v="0"/>
  </r>
  <r>
    <x v="11"/>
    <x v="16"/>
    <x v="1"/>
    <x v="1686"/>
    <x v="1392"/>
    <x v="1686"/>
    <x v="1427"/>
  </r>
  <r>
    <x v="11"/>
    <x v="16"/>
    <x v="2"/>
    <x v="1687"/>
    <x v="712"/>
    <x v="1687"/>
    <x v="718"/>
  </r>
  <r>
    <x v="11"/>
    <x v="16"/>
    <x v="3"/>
    <x v="1688"/>
    <x v="714"/>
    <x v="1688"/>
    <x v="1428"/>
  </r>
  <r>
    <x v="11"/>
    <x v="16"/>
    <x v="4"/>
    <x v="1689"/>
    <x v="709"/>
    <x v="1689"/>
    <x v="1429"/>
  </r>
  <r>
    <x v="11"/>
    <x v="16"/>
    <x v="5"/>
    <x v="1690"/>
    <x v="1393"/>
    <x v="1690"/>
    <x v="1430"/>
  </r>
  <r>
    <x v="11"/>
    <x v="16"/>
    <x v="6"/>
    <x v="1691"/>
    <x v="714"/>
    <x v="1691"/>
    <x v="1431"/>
  </r>
  <r>
    <x v="11"/>
    <x v="16"/>
    <x v="7"/>
    <x v="1692"/>
    <x v="1394"/>
    <x v="1692"/>
    <x v="571"/>
  </r>
  <r>
    <x v="11"/>
    <x v="17"/>
    <x v="0"/>
    <x v="1693"/>
    <x v="1395"/>
    <x v="1693"/>
    <x v="0"/>
  </r>
  <r>
    <x v="11"/>
    <x v="17"/>
    <x v="1"/>
    <x v="1694"/>
    <x v="1396"/>
    <x v="1694"/>
    <x v="1432"/>
  </r>
  <r>
    <x v="11"/>
    <x v="17"/>
    <x v="2"/>
    <x v="1695"/>
    <x v="1397"/>
    <x v="1695"/>
    <x v="1433"/>
  </r>
  <r>
    <x v="11"/>
    <x v="17"/>
    <x v="3"/>
    <x v="1696"/>
    <x v="1398"/>
    <x v="1696"/>
    <x v="1434"/>
  </r>
  <r>
    <x v="11"/>
    <x v="17"/>
    <x v="4"/>
    <x v="1697"/>
    <x v="1399"/>
    <x v="1697"/>
    <x v="1435"/>
  </r>
  <r>
    <x v="11"/>
    <x v="17"/>
    <x v="5"/>
    <x v="1698"/>
    <x v="1400"/>
    <x v="1698"/>
    <x v="1272"/>
  </r>
  <r>
    <x v="11"/>
    <x v="17"/>
    <x v="6"/>
    <x v="1699"/>
    <x v="1401"/>
    <x v="1699"/>
    <x v="1436"/>
  </r>
  <r>
    <x v="11"/>
    <x v="17"/>
    <x v="7"/>
    <x v="1700"/>
    <x v="1402"/>
    <x v="1700"/>
    <x v="1437"/>
  </r>
  <r>
    <x v="12"/>
    <x v="0"/>
    <x v="0"/>
    <x v="1701"/>
    <x v="1403"/>
    <x v="1701"/>
    <x v="0"/>
  </r>
  <r>
    <x v="12"/>
    <x v="0"/>
    <x v="1"/>
    <x v="1702"/>
    <x v="866"/>
    <x v="1702"/>
    <x v="1438"/>
  </r>
  <r>
    <x v="12"/>
    <x v="0"/>
    <x v="2"/>
    <x v="1703"/>
    <x v="1404"/>
    <x v="1703"/>
    <x v="1439"/>
  </r>
  <r>
    <x v="12"/>
    <x v="0"/>
    <x v="3"/>
    <x v="1704"/>
    <x v="1405"/>
    <x v="1704"/>
    <x v="1440"/>
  </r>
  <r>
    <x v="12"/>
    <x v="0"/>
    <x v="4"/>
    <x v="1705"/>
    <x v="1406"/>
    <x v="1705"/>
    <x v="1441"/>
  </r>
  <r>
    <x v="12"/>
    <x v="0"/>
    <x v="5"/>
    <x v="1706"/>
    <x v="1407"/>
    <x v="1706"/>
    <x v="925"/>
  </r>
  <r>
    <x v="12"/>
    <x v="0"/>
    <x v="6"/>
    <x v="1707"/>
    <x v="1408"/>
    <x v="1707"/>
    <x v="1442"/>
  </r>
  <r>
    <x v="12"/>
    <x v="0"/>
    <x v="7"/>
    <x v="1708"/>
    <x v="1409"/>
    <x v="1708"/>
    <x v="1443"/>
  </r>
  <r>
    <x v="12"/>
    <x v="1"/>
    <x v="0"/>
    <x v="1709"/>
    <x v="1410"/>
    <x v="1709"/>
    <x v="0"/>
  </r>
  <r>
    <x v="12"/>
    <x v="1"/>
    <x v="1"/>
    <x v="1710"/>
    <x v="1411"/>
    <x v="1710"/>
    <x v="1444"/>
  </r>
  <r>
    <x v="12"/>
    <x v="1"/>
    <x v="2"/>
    <x v="722"/>
    <x v="506"/>
    <x v="722"/>
    <x v="946"/>
  </r>
  <r>
    <x v="12"/>
    <x v="1"/>
    <x v="3"/>
    <x v="1711"/>
    <x v="1403"/>
    <x v="1711"/>
    <x v="1445"/>
  </r>
  <r>
    <x v="12"/>
    <x v="1"/>
    <x v="4"/>
    <x v="1712"/>
    <x v="502"/>
    <x v="1712"/>
    <x v="1446"/>
  </r>
  <r>
    <x v="12"/>
    <x v="1"/>
    <x v="5"/>
    <x v="1713"/>
    <x v="1411"/>
    <x v="1713"/>
    <x v="1447"/>
  </r>
  <r>
    <x v="12"/>
    <x v="1"/>
    <x v="6"/>
    <x v="1714"/>
    <x v="1412"/>
    <x v="1714"/>
    <x v="1448"/>
  </r>
  <r>
    <x v="12"/>
    <x v="1"/>
    <x v="7"/>
    <x v="1715"/>
    <x v="505"/>
    <x v="1715"/>
    <x v="1449"/>
  </r>
  <r>
    <x v="12"/>
    <x v="2"/>
    <x v="0"/>
    <x v="1716"/>
    <x v="154"/>
    <x v="1716"/>
    <x v="0"/>
  </r>
  <r>
    <x v="12"/>
    <x v="2"/>
    <x v="1"/>
    <x v="1717"/>
    <x v="1413"/>
    <x v="1717"/>
    <x v="141"/>
  </r>
  <r>
    <x v="12"/>
    <x v="2"/>
    <x v="2"/>
    <x v="1718"/>
    <x v="18"/>
    <x v="1718"/>
    <x v="1450"/>
  </r>
  <r>
    <x v="12"/>
    <x v="2"/>
    <x v="3"/>
    <x v="1719"/>
    <x v="635"/>
    <x v="1719"/>
    <x v="1451"/>
  </r>
  <r>
    <x v="12"/>
    <x v="2"/>
    <x v="4"/>
    <x v="1720"/>
    <x v="1413"/>
    <x v="1720"/>
    <x v="1452"/>
  </r>
  <r>
    <x v="12"/>
    <x v="2"/>
    <x v="5"/>
    <x v="1721"/>
    <x v="16"/>
    <x v="1721"/>
    <x v="1453"/>
  </r>
  <r>
    <x v="12"/>
    <x v="2"/>
    <x v="6"/>
    <x v="1722"/>
    <x v="18"/>
    <x v="1722"/>
    <x v="1454"/>
  </r>
  <r>
    <x v="12"/>
    <x v="2"/>
    <x v="7"/>
    <x v="1723"/>
    <x v="15"/>
    <x v="1723"/>
    <x v="1455"/>
  </r>
  <r>
    <x v="12"/>
    <x v="3"/>
    <x v="0"/>
    <x v="1724"/>
    <x v="278"/>
    <x v="1724"/>
    <x v="0"/>
  </r>
  <r>
    <x v="12"/>
    <x v="3"/>
    <x v="1"/>
    <x v="1725"/>
    <x v="1414"/>
    <x v="1725"/>
    <x v="1456"/>
  </r>
  <r>
    <x v="12"/>
    <x v="3"/>
    <x v="2"/>
    <x v="1726"/>
    <x v="29"/>
    <x v="1726"/>
    <x v="1457"/>
  </r>
  <r>
    <x v="12"/>
    <x v="3"/>
    <x v="3"/>
    <x v="1727"/>
    <x v="1415"/>
    <x v="1727"/>
    <x v="1458"/>
  </r>
  <r>
    <x v="12"/>
    <x v="3"/>
    <x v="4"/>
    <x v="314"/>
    <x v="159"/>
    <x v="314"/>
    <x v="1459"/>
  </r>
  <r>
    <x v="12"/>
    <x v="3"/>
    <x v="5"/>
    <x v="1728"/>
    <x v="1416"/>
    <x v="1728"/>
    <x v="1460"/>
  </r>
  <r>
    <x v="12"/>
    <x v="3"/>
    <x v="6"/>
    <x v="1729"/>
    <x v="638"/>
    <x v="1729"/>
    <x v="1461"/>
  </r>
  <r>
    <x v="12"/>
    <x v="3"/>
    <x v="7"/>
    <x v="1730"/>
    <x v="1417"/>
    <x v="1730"/>
    <x v="1462"/>
  </r>
  <r>
    <x v="12"/>
    <x v="4"/>
    <x v="0"/>
    <x v="1731"/>
    <x v="1418"/>
    <x v="1731"/>
    <x v="0"/>
  </r>
  <r>
    <x v="12"/>
    <x v="4"/>
    <x v="1"/>
    <x v="1732"/>
    <x v="1419"/>
    <x v="1732"/>
    <x v="1463"/>
  </r>
  <r>
    <x v="12"/>
    <x v="4"/>
    <x v="2"/>
    <x v="1733"/>
    <x v="1420"/>
    <x v="1733"/>
    <x v="1464"/>
  </r>
  <r>
    <x v="12"/>
    <x v="4"/>
    <x v="3"/>
    <x v="1734"/>
    <x v="1421"/>
    <x v="1734"/>
    <x v="1465"/>
  </r>
  <r>
    <x v="12"/>
    <x v="4"/>
    <x v="4"/>
    <x v="1735"/>
    <x v="1422"/>
    <x v="1735"/>
    <x v="1466"/>
  </r>
  <r>
    <x v="12"/>
    <x v="4"/>
    <x v="5"/>
    <x v="1736"/>
    <x v="1423"/>
    <x v="1736"/>
    <x v="1467"/>
  </r>
  <r>
    <x v="12"/>
    <x v="4"/>
    <x v="6"/>
    <x v="1737"/>
    <x v="1424"/>
    <x v="1737"/>
    <x v="1468"/>
  </r>
  <r>
    <x v="12"/>
    <x v="4"/>
    <x v="7"/>
    <x v="1738"/>
    <x v="1425"/>
    <x v="1738"/>
    <x v="1469"/>
  </r>
  <r>
    <x v="12"/>
    <x v="5"/>
    <x v="0"/>
    <x v="1739"/>
    <x v="1426"/>
    <x v="1739"/>
    <x v="0"/>
  </r>
  <r>
    <x v="12"/>
    <x v="5"/>
    <x v="1"/>
    <x v="1740"/>
    <x v="1427"/>
    <x v="1740"/>
    <x v="1470"/>
  </r>
  <r>
    <x v="12"/>
    <x v="5"/>
    <x v="2"/>
    <x v="1741"/>
    <x v="525"/>
    <x v="1741"/>
    <x v="193"/>
  </r>
  <r>
    <x v="12"/>
    <x v="5"/>
    <x v="3"/>
    <x v="1742"/>
    <x v="1428"/>
    <x v="1742"/>
    <x v="1471"/>
  </r>
  <r>
    <x v="12"/>
    <x v="5"/>
    <x v="4"/>
    <x v="1553"/>
    <x v="1287"/>
    <x v="1553"/>
    <x v="1472"/>
  </r>
  <r>
    <x v="12"/>
    <x v="5"/>
    <x v="5"/>
    <x v="1743"/>
    <x v="1429"/>
    <x v="1743"/>
    <x v="1471"/>
  </r>
  <r>
    <x v="12"/>
    <x v="5"/>
    <x v="6"/>
    <x v="1744"/>
    <x v="1289"/>
    <x v="1744"/>
    <x v="1473"/>
  </r>
  <r>
    <x v="12"/>
    <x v="5"/>
    <x v="7"/>
    <x v="1745"/>
    <x v="1427"/>
    <x v="1745"/>
    <x v="1474"/>
  </r>
  <r>
    <x v="12"/>
    <x v="6"/>
    <x v="0"/>
    <x v="1746"/>
    <x v="1430"/>
    <x v="1746"/>
    <x v="0"/>
  </r>
  <r>
    <x v="12"/>
    <x v="6"/>
    <x v="1"/>
    <x v="1747"/>
    <x v="378"/>
    <x v="1747"/>
    <x v="1475"/>
  </r>
  <r>
    <x v="12"/>
    <x v="6"/>
    <x v="2"/>
    <x v="1748"/>
    <x v="378"/>
    <x v="1748"/>
    <x v="1476"/>
  </r>
  <r>
    <x v="12"/>
    <x v="6"/>
    <x v="3"/>
    <x v="1749"/>
    <x v="1431"/>
    <x v="1749"/>
    <x v="1477"/>
  </r>
  <r>
    <x v="12"/>
    <x v="6"/>
    <x v="4"/>
    <x v="1750"/>
    <x v="1432"/>
    <x v="1750"/>
    <x v="1478"/>
  </r>
  <r>
    <x v="12"/>
    <x v="6"/>
    <x v="5"/>
    <x v="1751"/>
    <x v="146"/>
    <x v="1751"/>
    <x v="1479"/>
  </r>
  <r>
    <x v="12"/>
    <x v="6"/>
    <x v="6"/>
    <x v="1752"/>
    <x v="1432"/>
    <x v="1752"/>
    <x v="1480"/>
  </r>
  <r>
    <x v="12"/>
    <x v="6"/>
    <x v="7"/>
    <x v="1753"/>
    <x v="1433"/>
    <x v="1753"/>
    <x v="1481"/>
  </r>
  <r>
    <x v="12"/>
    <x v="7"/>
    <x v="0"/>
    <x v="1754"/>
    <x v="1434"/>
    <x v="1754"/>
    <x v="0"/>
  </r>
  <r>
    <x v="12"/>
    <x v="7"/>
    <x v="1"/>
    <x v="1755"/>
    <x v="1435"/>
    <x v="1755"/>
    <x v="1482"/>
  </r>
  <r>
    <x v="12"/>
    <x v="7"/>
    <x v="2"/>
    <x v="1756"/>
    <x v="660"/>
    <x v="1756"/>
    <x v="1483"/>
  </r>
  <r>
    <x v="12"/>
    <x v="7"/>
    <x v="3"/>
    <x v="1757"/>
    <x v="1436"/>
    <x v="1757"/>
    <x v="1484"/>
  </r>
  <r>
    <x v="12"/>
    <x v="7"/>
    <x v="4"/>
    <x v="1758"/>
    <x v="1437"/>
    <x v="1758"/>
    <x v="1485"/>
  </r>
  <r>
    <x v="12"/>
    <x v="7"/>
    <x v="5"/>
    <x v="1759"/>
    <x v="1438"/>
    <x v="1759"/>
    <x v="1486"/>
  </r>
  <r>
    <x v="12"/>
    <x v="7"/>
    <x v="6"/>
    <x v="1760"/>
    <x v="1439"/>
    <x v="1760"/>
    <x v="1487"/>
  </r>
  <r>
    <x v="12"/>
    <x v="7"/>
    <x v="7"/>
    <x v="1761"/>
    <x v="1440"/>
    <x v="1761"/>
    <x v="259"/>
  </r>
  <r>
    <x v="12"/>
    <x v="8"/>
    <x v="0"/>
    <x v="1388"/>
    <x v="1441"/>
    <x v="1388"/>
    <x v="0"/>
  </r>
  <r>
    <x v="12"/>
    <x v="8"/>
    <x v="1"/>
    <x v="1762"/>
    <x v="1442"/>
    <x v="1762"/>
    <x v="1488"/>
  </r>
  <r>
    <x v="12"/>
    <x v="8"/>
    <x v="2"/>
    <x v="1763"/>
    <x v="1443"/>
    <x v="1763"/>
    <x v="1489"/>
  </r>
  <r>
    <x v="12"/>
    <x v="8"/>
    <x v="3"/>
    <x v="1764"/>
    <x v="230"/>
    <x v="1764"/>
    <x v="1490"/>
  </r>
  <r>
    <x v="12"/>
    <x v="8"/>
    <x v="4"/>
    <x v="1765"/>
    <x v="1444"/>
    <x v="1765"/>
    <x v="1491"/>
  </r>
  <r>
    <x v="12"/>
    <x v="8"/>
    <x v="5"/>
    <x v="1766"/>
    <x v="1445"/>
    <x v="1766"/>
    <x v="1492"/>
  </r>
  <r>
    <x v="12"/>
    <x v="8"/>
    <x v="6"/>
    <x v="1767"/>
    <x v="1446"/>
    <x v="1767"/>
    <x v="1493"/>
  </r>
  <r>
    <x v="12"/>
    <x v="8"/>
    <x v="7"/>
    <x v="1768"/>
    <x v="1447"/>
    <x v="1768"/>
    <x v="1494"/>
  </r>
  <r>
    <x v="12"/>
    <x v="9"/>
    <x v="0"/>
    <x v="1769"/>
    <x v="318"/>
    <x v="1769"/>
    <x v="0"/>
  </r>
  <r>
    <x v="12"/>
    <x v="9"/>
    <x v="1"/>
    <x v="1770"/>
    <x v="666"/>
    <x v="1770"/>
    <x v="1025"/>
  </r>
  <r>
    <x v="12"/>
    <x v="9"/>
    <x v="2"/>
    <x v="1771"/>
    <x v="647"/>
    <x v="1771"/>
    <x v="1495"/>
  </r>
  <r>
    <x v="12"/>
    <x v="9"/>
    <x v="3"/>
    <x v="784"/>
    <x v="319"/>
    <x v="784"/>
    <x v="1496"/>
  </r>
  <r>
    <x v="12"/>
    <x v="9"/>
    <x v="4"/>
    <x v="1772"/>
    <x v="73"/>
    <x v="1772"/>
    <x v="1497"/>
  </r>
  <r>
    <x v="12"/>
    <x v="9"/>
    <x v="5"/>
    <x v="1773"/>
    <x v="666"/>
    <x v="1773"/>
    <x v="1498"/>
  </r>
  <r>
    <x v="12"/>
    <x v="9"/>
    <x v="6"/>
    <x v="1774"/>
    <x v="319"/>
    <x v="1774"/>
    <x v="1499"/>
  </r>
  <r>
    <x v="12"/>
    <x v="9"/>
    <x v="7"/>
    <x v="1775"/>
    <x v="648"/>
    <x v="1775"/>
    <x v="1500"/>
  </r>
  <r>
    <x v="12"/>
    <x v="10"/>
    <x v="0"/>
    <x v="1776"/>
    <x v="1448"/>
    <x v="1776"/>
    <x v="0"/>
  </r>
  <r>
    <x v="12"/>
    <x v="10"/>
    <x v="1"/>
    <x v="1777"/>
    <x v="1449"/>
    <x v="1777"/>
    <x v="1501"/>
  </r>
  <r>
    <x v="12"/>
    <x v="10"/>
    <x v="2"/>
    <x v="1778"/>
    <x v="1450"/>
    <x v="1778"/>
    <x v="1502"/>
  </r>
  <r>
    <x v="12"/>
    <x v="10"/>
    <x v="3"/>
    <x v="1779"/>
    <x v="1451"/>
    <x v="1779"/>
    <x v="1503"/>
  </r>
  <r>
    <x v="12"/>
    <x v="10"/>
    <x v="4"/>
    <x v="1780"/>
    <x v="1452"/>
    <x v="1780"/>
    <x v="1504"/>
  </r>
  <r>
    <x v="12"/>
    <x v="10"/>
    <x v="5"/>
    <x v="1781"/>
    <x v="1453"/>
    <x v="1781"/>
    <x v="1505"/>
  </r>
  <r>
    <x v="12"/>
    <x v="10"/>
    <x v="6"/>
    <x v="1782"/>
    <x v="1454"/>
    <x v="1782"/>
    <x v="1506"/>
  </r>
  <r>
    <x v="12"/>
    <x v="10"/>
    <x v="7"/>
    <x v="1783"/>
    <x v="1455"/>
    <x v="1783"/>
    <x v="1507"/>
  </r>
  <r>
    <x v="12"/>
    <x v="11"/>
    <x v="0"/>
    <x v="1784"/>
    <x v="1456"/>
    <x v="1784"/>
    <x v="0"/>
  </r>
  <r>
    <x v="12"/>
    <x v="11"/>
    <x v="1"/>
    <x v="1785"/>
    <x v="1457"/>
    <x v="1785"/>
    <x v="1508"/>
  </r>
  <r>
    <x v="12"/>
    <x v="11"/>
    <x v="2"/>
    <x v="1786"/>
    <x v="1458"/>
    <x v="1786"/>
    <x v="1509"/>
  </r>
  <r>
    <x v="12"/>
    <x v="11"/>
    <x v="3"/>
    <x v="1787"/>
    <x v="529"/>
    <x v="1787"/>
    <x v="1510"/>
  </r>
  <r>
    <x v="12"/>
    <x v="11"/>
    <x v="4"/>
    <x v="1788"/>
    <x v="1459"/>
    <x v="1788"/>
    <x v="1010"/>
  </r>
  <r>
    <x v="12"/>
    <x v="11"/>
    <x v="5"/>
    <x v="1789"/>
    <x v="1460"/>
    <x v="1789"/>
    <x v="937"/>
  </r>
  <r>
    <x v="12"/>
    <x v="11"/>
    <x v="6"/>
    <x v="1790"/>
    <x v="1461"/>
    <x v="1790"/>
    <x v="1511"/>
  </r>
  <r>
    <x v="12"/>
    <x v="11"/>
    <x v="7"/>
    <x v="1791"/>
    <x v="681"/>
    <x v="1791"/>
    <x v="1512"/>
  </r>
  <r>
    <x v="12"/>
    <x v="12"/>
    <x v="0"/>
    <x v="1792"/>
    <x v="1462"/>
    <x v="1792"/>
    <x v="0"/>
  </r>
  <r>
    <x v="12"/>
    <x v="12"/>
    <x v="1"/>
    <x v="1793"/>
    <x v="1463"/>
    <x v="1793"/>
    <x v="1513"/>
  </r>
  <r>
    <x v="12"/>
    <x v="12"/>
    <x v="2"/>
    <x v="1794"/>
    <x v="1464"/>
    <x v="1794"/>
    <x v="1514"/>
  </r>
  <r>
    <x v="12"/>
    <x v="12"/>
    <x v="3"/>
    <x v="1795"/>
    <x v="336"/>
    <x v="1795"/>
    <x v="1515"/>
  </r>
  <r>
    <x v="12"/>
    <x v="12"/>
    <x v="4"/>
    <x v="1796"/>
    <x v="1465"/>
    <x v="1796"/>
    <x v="1516"/>
  </r>
  <r>
    <x v="12"/>
    <x v="12"/>
    <x v="5"/>
    <x v="1797"/>
    <x v="1466"/>
    <x v="1797"/>
    <x v="1517"/>
  </r>
  <r>
    <x v="12"/>
    <x v="12"/>
    <x v="6"/>
    <x v="1798"/>
    <x v="1467"/>
    <x v="1798"/>
    <x v="1518"/>
  </r>
  <r>
    <x v="12"/>
    <x v="12"/>
    <x v="7"/>
    <x v="1799"/>
    <x v="1468"/>
    <x v="1799"/>
    <x v="1519"/>
  </r>
  <r>
    <x v="12"/>
    <x v="13"/>
    <x v="0"/>
    <x v="1800"/>
    <x v="1469"/>
    <x v="1800"/>
    <x v="0"/>
  </r>
  <r>
    <x v="12"/>
    <x v="13"/>
    <x v="1"/>
    <x v="1801"/>
    <x v="1470"/>
    <x v="1801"/>
    <x v="1520"/>
  </r>
  <r>
    <x v="12"/>
    <x v="13"/>
    <x v="2"/>
    <x v="1802"/>
    <x v="314"/>
    <x v="1802"/>
    <x v="55"/>
  </r>
  <r>
    <x v="12"/>
    <x v="13"/>
    <x v="3"/>
    <x v="1803"/>
    <x v="1471"/>
    <x v="1803"/>
    <x v="1521"/>
  </r>
  <r>
    <x v="12"/>
    <x v="13"/>
    <x v="4"/>
    <x v="1804"/>
    <x v="870"/>
    <x v="1804"/>
    <x v="1522"/>
  </r>
  <r>
    <x v="12"/>
    <x v="13"/>
    <x v="5"/>
    <x v="1805"/>
    <x v="1472"/>
    <x v="1805"/>
    <x v="1523"/>
  </r>
  <r>
    <x v="12"/>
    <x v="13"/>
    <x v="6"/>
    <x v="1806"/>
    <x v="1473"/>
    <x v="1806"/>
    <x v="1524"/>
  </r>
  <r>
    <x v="12"/>
    <x v="13"/>
    <x v="7"/>
    <x v="1807"/>
    <x v="558"/>
    <x v="1807"/>
    <x v="1525"/>
  </r>
  <r>
    <x v="12"/>
    <x v="14"/>
    <x v="0"/>
    <x v="1808"/>
    <x v="114"/>
    <x v="1808"/>
    <x v="0"/>
  </r>
  <r>
    <x v="12"/>
    <x v="14"/>
    <x v="1"/>
    <x v="1809"/>
    <x v="352"/>
    <x v="1809"/>
    <x v="255"/>
  </r>
  <r>
    <x v="12"/>
    <x v="14"/>
    <x v="2"/>
    <x v="1810"/>
    <x v="1474"/>
    <x v="1810"/>
    <x v="1526"/>
  </r>
  <r>
    <x v="12"/>
    <x v="14"/>
    <x v="3"/>
    <x v="1811"/>
    <x v="699"/>
    <x v="1811"/>
    <x v="465"/>
  </r>
  <r>
    <x v="12"/>
    <x v="14"/>
    <x v="4"/>
    <x v="1812"/>
    <x v="1475"/>
    <x v="1812"/>
    <x v="462"/>
  </r>
  <r>
    <x v="12"/>
    <x v="14"/>
    <x v="5"/>
    <x v="1813"/>
    <x v="1476"/>
    <x v="1813"/>
    <x v="781"/>
  </r>
  <r>
    <x v="12"/>
    <x v="14"/>
    <x v="6"/>
    <x v="1814"/>
    <x v="1477"/>
    <x v="1814"/>
    <x v="1527"/>
  </r>
  <r>
    <x v="12"/>
    <x v="14"/>
    <x v="7"/>
    <x v="1815"/>
    <x v="698"/>
    <x v="1815"/>
    <x v="1528"/>
  </r>
  <r>
    <x v="12"/>
    <x v="15"/>
    <x v="0"/>
    <x v="1816"/>
    <x v="1478"/>
    <x v="1816"/>
    <x v="0"/>
  </r>
  <r>
    <x v="12"/>
    <x v="15"/>
    <x v="1"/>
    <x v="1817"/>
    <x v="1479"/>
    <x v="1817"/>
    <x v="1529"/>
  </r>
  <r>
    <x v="12"/>
    <x v="15"/>
    <x v="2"/>
    <x v="1818"/>
    <x v="1480"/>
    <x v="1818"/>
    <x v="1530"/>
  </r>
  <r>
    <x v="12"/>
    <x v="15"/>
    <x v="3"/>
    <x v="1819"/>
    <x v="1481"/>
    <x v="1819"/>
    <x v="1531"/>
  </r>
  <r>
    <x v="12"/>
    <x v="15"/>
    <x v="4"/>
    <x v="1820"/>
    <x v="1482"/>
    <x v="1820"/>
    <x v="1532"/>
  </r>
  <r>
    <x v="12"/>
    <x v="15"/>
    <x v="5"/>
    <x v="1821"/>
    <x v="1483"/>
    <x v="1821"/>
    <x v="1533"/>
  </r>
  <r>
    <x v="12"/>
    <x v="15"/>
    <x v="6"/>
    <x v="1822"/>
    <x v="1484"/>
    <x v="1822"/>
    <x v="1534"/>
  </r>
  <r>
    <x v="12"/>
    <x v="15"/>
    <x v="7"/>
    <x v="1823"/>
    <x v="1485"/>
    <x v="1823"/>
    <x v="1535"/>
  </r>
  <r>
    <x v="12"/>
    <x v="16"/>
    <x v="0"/>
    <x v="1824"/>
    <x v="1486"/>
    <x v="1824"/>
    <x v="0"/>
  </r>
  <r>
    <x v="12"/>
    <x v="16"/>
    <x v="1"/>
    <x v="1825"/>
    <x v="1027"/>
    <x v="1825"/>
    <x v="1536"/>
  </r>
  <r>
    <x v="12"/>
    <x v="16"/>
    <x v="2"/>
    <x v="1826"/>
    <x v="1487"/>
    <x v="1826"/>
    <x v="1537"/>
  </r>
  <r>
    <x v="12"/>
    <x v="16"/>
    <x v="3"/>
    <x v="1827"/>
    <x v="1488"/>
    <x v="1827"/>
    <x v="1538"/>
  </r>
  <r>
    <x v="12"/>
    <x v="16"/>
    <x v="4"/>
    <x v="1828"/>
    <x v="709"/>
    <x v="1828"/>
    <x v="1539"/>
  </r>
  <r>
    <x v="12"/>
    <x v="16"/>
    <x v="5"/>
    <x v="1829"/>
    <x v="1083"/>
    <x v="1829"/>
    <x v="1540"/>
  </r>
  <r>
    <x v="12"/>
    <x v="16"/>
    <x v="6"/>
    <x v="1830"/>
    <x v="1083"/>
    <x v="1830"/>
    <x v="1541"/>
  </r>
  <r>
    <x v="12"/>
    <x v="16"/>
    <x v="7"/>
    <x v="1831"/>
    <x v="1083"/>
    <x v="1831"/>
    <x v="1542"/>
  </r>
  <r>
    <x v="12"/>
    <x v="17"/>
    <x v="0"/>
    <x v="1832"/>
    <x v="1489"/>
    <x v="1832"/>
    <x v="0"/>
  </r>
  <r>
    <x v="12"/>
    <x v="17"/>
    <x v="1"/>
    <x v="1833"/>
    <x v="1490"/>
    <x v="1833"/>
    <x v="1543"/>
  </r>
  <r>
    <x v="12"/>
    <x v="17"/>
    <x v="2"/>
    <x v="1834"/>
    <x v="1491"/>
    <x v="1834"/>
    <x v="1544"/>
  </r>
  <r>
    <x v="12"/>
    <x v="17"/>
    <x v="3"/>
    <x v="1835"/>
    <x v="1492"/>
    <x v="1835"/>
    <x v="1545"/>
  </r>
  <r>
    <x v="12"/>
    <x v="17"/>
    <x v="4"/>
    <x v="1836"/>
    <x v="1493"/>
    <x v="1836"/>
    <x v="1546"/>
  </r>
  <r>
    <x v="12"/>
    <x v="17"/>
    <x v="5"/>
    <x v="1837"/>
    <x v="1494"/>
    <x v="1837"/>
    <x v="1547"/>
  </r>
  <r>
    <x v="12"/>
    <x v="17"/>
    <x v="6"/>
    <x v="1838"/>
    <x v="1495"/>
    <x v="1838"/>
    <x v="1548"/>
  </r>
  <r>
    <x v="12"/>
    <x v="17"/>
    <x v="7"/>
    <x v="1839"/>
    <x v="1496"/>
    <x v="1839"/>
    <x v="1549"/>
  </r>
  <r>
    <x v="13"/>
    <x v="0"/>
    <x v="0"/>
    <x v="1840"/>
    <x v="11"/>
    <x v="1840"/>
    <x v="0"/>
  </r>
  <r>
    <x v="13"/>
    <x v="0"/>
    <x v="1"/>
    <x v="1841"/>
    <x v="505"/>
    <x v="1841"/>
    <x v="1550"/>
  </r>
  <r>
    <x v="13"/>
    <x v="0"/>
    <x v="2"/>
    <x v="1842"/>
    <x v="4"/>
    <x v="1842"/>
    <x v="1551"/>
  </r>
  <r>
    <x v="13"/>
    <x v="0"/>
    <x v="3"/>
    <x v="1843"/>
    <x v="3"/>
    <x v="1843"/>
    <x v="1552"/>
  </r>
  <r>
    <x v="13"/>
    <x v="0"/>
    <x v="4"/>
    <x v="1844"/>
    <x v="1497"/>
    <x v="1844"/>
    <x v="1553"/>
  </r>
  <r>
    <x v="13"/>
    <x v="0"/>
    <x v="5"/>
    <x v="1845"/>
    <x v="507"/>
    <x v="1845"/>
    <x v="1554"/>
  </r>
  <r>
    <x v="13"/>
    <x v="0"/>
    <x v="6"/>
    <x v="727"/>
    <x v="634"/>
    <x v="727"/>
    <x v="1555"/>
  </r>
  <r>
    <x v="13"/>
    <x v="0"/>
    <x v="7"/>
    <x v="1846"/>
    <x v="1498"/>
    <x v="1846"/>
    <x v="1556"/>
  </r>
  <r>
    <x v="13"/>
    <x v="1"/>
    <x v="0"/>
    <x v="1847"/>
    <x v="1277"/>
    <x v="1847"/>
    <x v="0"/>
  </r>
  <r>
    <x v="13"/>
    <x v="1"/>
    <x v="1"/>
    <x v="1848"/>
    <x v="1499"/>
    <x v="1848"/>
    <x v="1557"/>
  </r>
  <r>
    <x v="13"/>
    <x v="1"/>
    <x v="2"/>
    <x v="1849"/>
    <x v="2"/>
    <x v="1849"/>
    <x v="1558"/>
  </r>
  <r>
    <x v="13"/>
    <x v="1"/>
    <x v="3"/>
    <x v="1850"/>
    <x v="1500"/>
    <x v="1850"/>
    <x v="1559"/>
  </r>
  <r>
    <x v="13"/>
    <x v="1"/>
    <x v="4"/>
    <x v="1851"/>
    <x v="1410"/>
    <x v="1851"/>
    <x v="1560"/>
  </r>
  <r>
    <x v="13"/>
    <x v="1"/>
    <x v="5"/>
    <x v="1852"/>
    <x v="1256"/>
    <x v="1852"/>
    <x v="1561"/>
  </r>
  <r>
    <x v="13"/>
    <x v="1"/>
    <x v="6"/>
    <x v="1853"/>
    <x v="1257"/>
    <x v="1853"/>
    <x v="1562"/>
  </r>
  <r>
    <x v="13"/>
    <x v="1"/>
    <x v="7"/>
    <x v="1854"/>
    <x v="1501"/>
    <x v="1854"/>
    <x v="1563"/>
  </r>
  <r>
    <x v="13"/>
    <x v="2"/>
    <x v="0"/>
    <x v="1855"/>
    <x v="1502"/>
    <x v="1855"/>
    <x v="0"/>
  </r>
  <r>
    <x v="13"/>
    <x v="2"/>
    <x v="1"/>
    <x v="1856"/>
    <x v="63"/>
    <x v="1856"/>
    <x v="1564"/>
  </r>
  <r>
    <x v="13"/>
    <x v="2"/>
    <x v="2"/>
    <x v="1857"/>
    <x v="19"/>
    <x v="1857"/>
    <x v="1565"/>
  </r>
  <r>
    <x v="13"/>
    <x v="2"/>
    <x v="3"/>
    <x v="1858"/>
    <x v="155"/>
    <x v="1858"/>
    <x v="1566"/>
  </r>
  <r>
    <x v="13"/>
    <x v="2"/>
    <x v="4"/>
    <x v="1859"/>
    <x v="21"/>
    <x v="1859"/>
    <x v="1567"/>
  </r>
  <r>
    <x v="13"/>
    <x v="2"/>
    <x v="5"/>
    <x v="1860"/>
    <x v="156"/>
    <x v="1860"/>
    <x v="1568"/>
  </r>
  <r>
    <x v="13"/>
    <x v="2"/>
    <x v="6"/>
    <x v="1861"/>
    <x v="19"/>
    <x v="1861"/>
    <x v="1569"/>
  </r>
  <r>
    <x v="13"/>
    <x v="2"/>
    <x v="7"/>
    <x v="1862"/>
    <x v="274"/>
    <x v="1862"/>
    <x v="1570"/>
  </r>
  <r>
    <x v="13"/>
    <x v="3"/>
    <x v="0"/>
    <x v="1863"/>
    <x v="1503"/>
    <x v="1863"/>
    <x v="0"/>
  </r>
  <r>
    <x v="13"/>
    <x v="3"/>
    <x v="1"/>
    <x v="1864"/>
    <x v="1504"/>
    <x v="1864"/>
    <x v="1571"/>
  </r>
  <r>
    <x v="13"/>
    <x v="3"/>
    <x v="2"/>
    <x v="1865"/>
    <x v="1505"/>
    <x v="1865"/>
    <x v="1572"/>
  </r>
  <r>
    <x v="13"/>
    <x v="3"/>
    <x v="3"/>
    <x v="1866"/>
    <x v="279"/>
    <x v="1866"/>
    <x v="1573"/>
  </r>
  <r>
    <x v="13"/>
    <x v="3"/>
    <x v="4"/>
    <x v="1867"/>
    <x v="1506"/>
    <x v="1867"/>
    <x v="1574"/>
  </r>
  <r>
    <x v="13"/>
    <x v="3"/>
    <x v="5"/>
    <x v="1868"/>
    <x v="276"/>
    <x v="1868"/>
    <x v="1575"/>
  </r>
  <r>
    <x v="13"/>
    <x v="3"/>
    <x v="6"/>
    <x v="1869"/>
    <x v="1507"/>
    <x v="1869"/>
    <x v="1576"/>
  </r>
  <r>
    <x v="13"/>
    <x v="3"/>
    <x v="7"/>
    <x v="1870"/>
    <x v="1503"/>
    <x v="1870"/>
    <x v="1577"/>
  </r>
  <r>
    <x v="13"/>
    <x v="4"/>
    <x v="0"/>
    <x v="1871"/>
    <x v="1508"/>
    <x v="1871"/>
    <x v="0"/>
  </r>
  <r>
    <x v="13"/>
    <x v="4"/>
    <x v="1"/>
    <x v="1872"/>
    <x v="1280"/>
    <x v="1872"/>
    <x v="1578"/>
  </r>
  <r>
    <x v="13"/>
    <x v="4"/>
    <x v="2"/>
    <x v="1873"/>
    <x v="1424"/>
    <x v="1873"/>
    <x v="1579"/>
  </r>
  <r>
    <x v="13"/>
    <x v="4"/>
    <x v="3"/>
    <x v="1874"/>
    <x v="1423"/>
    <x v="1874"/>
    <x v="1580"/>
  </r>
  <r>
    <x v="13"/>
    <x v="4"/>
    <x v="4"/>
    <x v="1875"/>
    <x v="1509"/>
    <x v="1875"/>
    <x v="1581"/>
  </r>
  <r>
    <x v="13"/>
    <x v="4"/>
    <x v="5"/>
    <x v="1876"/>
    <x v="1510"/>
    <x v="1876"/>
    <x v="1582"/>
  </r>
  <r>
    <x v="13"/>
    <x v="4"/>
    <x v="6"/>
    <x v="1877"/>
    <x v="1511"/>
    <x v="1877"/>
    <x v="1583"/>
  </r>
  <r>
    <x v="13"/>
    <x v="4"/>
    <x v="7"/>
    <x v="1878"/>
    <x v="1512"/>
    <x v="1878"/>
    <x v="1584"/>
  </r>
  <r>
    <x v="13"/>
    <x v="5"/>
    <x v="0"/>
    <x v="1879"/>
    <x v="1513"/>
    <x v="1879"/>
    <x v="0"/>
  </r>
  <r>
    <x v="13"/>
    <x v="5"/>
    <x v="1"/>
    <x v="1880"/>
    <x v="1514"/>
    <x v="1880"/>
    <x v="1585"/>
  </r>
  <r>
    <x v="13"/>
    <x v="5"/>
    <x v="2"/>
    <x v="1881"/>
    <x v="1515"/>
    <x v="1881"/>
    <x v="1586"/>
  </r>
  <r>
    <x v="13"/>
    <x v="5"/>
    <x v="3"/>
    <x v="1882"/>
    <x v="1516"/>
    <x v="1882"/>
    <x v="290"/>
  </r>
  <r>
    <x v="13"/>
    <x v="5"/>
    <x v="4"/>
    <x v="1883"/>
    <x v="409"/>
    <x v="1883"/>
    <x v="1587"/>
  </r>
  <r>
    <x v="13"/>
    <x v="5"/>
    <x v="5"/>
    <x v="1884"/>
    <x v="1517"/>
    <x v="1884"/>
    <x v="1588"/>
  </r>
  <r>
    <x v="13"/>
    <x v="5"/>
    <x v="6"/>
    <x v="1885"/>
    <x v="1518"/>
    <x v="1885"/>
    <x v="1589"/>
  </r>
  <r>
    <x v="13"/>
    <x v="5"/>
    <x v="7"/>
    <x v="1886"/>
    <x v="1517"/>
    <x v="1886"/>
    <x v="1590"/>
  </r>
  <r>
    <x v="13"/>
    <x v="6"/>
    <x v="0"/>
    <x v="1887"/>
    <x v="1519"/>
    <x v="1887"/>
    <x v="0"/>
  </r>
  <r>
    <x v="13"/>
    <x v="6"/>
    <x v="1"/>
    <x v="1888"/>
    <x v="50"/>
    <x v="1888"/>
    <x v="1297"/>
  </r>
  <r>
    <x v="13"/>
    <x v="6"/>
    <x v="2"/>
    <x v="1889"/>
    <x v="1272"/>
    <x v="1889"/>
    <x v="505"/>
  </r>
  <r>
    <x v="13"/>
    <x v="6"/>
    <x v="3"/>
    <x v="1890"/>
    <x v="1520"/>
    <x v="1890"/>
    <x v="1591"/>
  </r>
  <r>
    <x v="13"/>
    <x v="6"/>
    <x v="4"/>
    <x v="1891"/>
    <x v="1521"/>
    <x v="1891"/>
    <x v="1592"/>
  </r>
  <r>
    <x v="13"/>
    <x v="6"/>
    <x v="5"/>
    <x v="1890"/>
    <x v="1181"/>
    <x v="1890"/>
    <x v="1593"/>
  </r>
  <r>
    <x v="13"/>
    <x v="6"/>
    <x v="6"/>
    <x v="1892"/>
    <x v="1522"/>
    <x v="1892"/>
    <x v="1594"/>
  </r>
  <r>
    <x v="13"/>
    <x v="6"/>
    <x v="7"/>
    <x v="1893"/>
    <x v="1379"/>
    <x v="1893"/>
    <x v="1595"/>
  </r>
  <r>
    <x v="13"/>
    <x v="7"/>
    <x v="0"/>
    <x v="1894"/>
    <x v="1265"/>
    <x v="1894"/>
    <x v="0"/>
  </r>
  <r>
    <x v="13"/>
    <x v="7"/>
    <x v="1"/>
    <x v="1895"/>
    <x v="1523"/>
    <x v="1895"/>
    <x v="1596"/>
  </r>
  <r>
    <x v="13"/>
    <x v="7"/>
    <x v="2"/>
    <x v="1896"/>
    <x v="423"/>
    <x v="1896"/>
    <x v="1597"/>
  </r>
  <r>
    <x v="13"/>
    <x v="7"/>
    <x v="3"/>
    <x v="1897"/>
    <x v="191"/>
    <x v="1897"/>
    <x v="1551"/>
  </r>
  <r>
    <x v="13"/>
    <x v="7"/>
    <x v="4"/>
    <x v="1898"/>
    <x v="1524"/>
    <x v="1898"/>
    <x v="1598"/>
  </r>
  <r>
    <x v="13"/>
    <x v="7"/>
    <x v="5"/>
    <x v="1899"/>
    <x v="1525"/>
    <x v="1899"/>
    <x v="1599"/>
  </r>
  <r>
    <x v="13"/>
    <x v="7"/>
    <x v="6"/>
    <x v="1900"/>
    <x v="1526"/>
    <x v="1900"/>
    <x v="1600"/>
  </r>
  <r>
    <x v="13"/>
    <x v="7"/>
    <x v="7"/>
    <x v="1901"/>
    <x v="1527"/>
    <x v="1901"/>
    <x v="1601"/>
  </r>
  <r>
    <x v="13"/>
    <x v="8"/>
    <x v="0"/>
    <x v="1902"/>
    <x v="787"/>
    <x v="1902"/>
    <x v="0"/>
  </r>
  <r>
    <x v="13"/>
    <x v="8"/>
    <x v="1"/>
    <x v="1903"/>
    <x v="1528"/>
    <x v="1903"/>
    <x v="539"/>
  </r>
  <r>
    <x v="13"/>
    <x v="8"/>
    <x v="2"/>
    <x v="1904"/>
    <x v="1529"/>
    <x v="1904"/>
    <x v="1602"/>
  </r>
  <r>
    <x v="13"/>
    <x v="8"/>
    <x v="3"/>
    <x v="1905"/>
    <x v="450"/>
    <x v="1905"/>
    <x v="1603"/>
  </r>
  <r>
    <x v="13"/>
    <x v="8"/>
    <x v="4"/>
    <x v="1906"/>
    <x v="1530"/>
    <x v="1906"/>
    <x v="1604"/>
  </r>
  <r>
    <x v="13"/>
    <x v="8"/>
    <x v="5"/>
    <x v="1907"/>
    <x v="1531"/>
    <x v="1907"/>
    <x v="1067"/>
  </r>
  <r>
    <x v="13"/>
    <x v="8"/>
    <x v="6"/>
    <x v="1908"/>
    <x v="1502"/>
    <x v="1908"/>
    <x v="1605"/>
  </r>
  <r>
    <x v="13"/>
    <x v="8"/>
    <x v="7"/>
    <x v="1909"/>
    <x v="928"/>
    <x v="1909"/>
    <x v="1606"/>
  </r>
  <r>
    <x v="13"/>
    <x v="9"/>
    <x v="0"/>
    <x v="188"/>
    <x v="177"/>
    <x v="188"/>
    <x v="0"/>
  </r>
  <r>
    <x v="13"/>
    <x v="9"/>
    <x v="1"/>
    <x v="1910"/>
    <x v="916"/>
    <x v="1910"/>
    <x v="1474"/>
  </r>
  <r>
    <x v="13"/>
    <x v="9"/>
    <x v="2"/>
    <x v="1911"/>
    <x v="75"/>
    <x v="1911"/>
    <x v="1607"/>
  </r>
  <r>
    <x v="13"/>
    <x v="9"/>
    <x v="3"/>
    <x v="1912"/>
    <x v="72"/>
    <x v="1912"/>
    <x v="1608"/>
  </r>
  <r>
    <x v="13"/>
    <x v="9"/>
    <x v="4"/>
    <x v="1480"/>
    <x v="72"/>
    <x v="1480"/>
    <x v="1609"/>
  </r>
  <r>
    <x v="13"/>
    <x v="9"/>
    <x v="5"/>
    <x v="1913"/>
    <x v="75"/>
    <x v="1913"/>
    <x v="1610"/>
  </r>
  <r>
    <x v="13"/>
    <x v="9"/>
    <x v="6"/>
    <x v="361"/>
    <x v="200"/>
    <x v="361"/>
    <x v="1611"/>
  </r>
  <r>
    <x v="13"/>
    <x v="9"/>
    <x v="7"/>
    <x v="1914"/>
    <x v="69"/>
    <x v="1914"/>
    <x v="1003"/>
  </r>
  <r>
    <x v="13"/>
    <x v="10"/>
    <x v="0"/>
    <x v="1915"/>
    <x v="1532"/>
    <x v="1915"/>
    <x v="0"/>
  </r>
  <r>
    <x v="13"/>
    <x v="10"/>
    <x v="1"/>
    <x v="1916"/>
    <x v="1533"/>
    <x v="1916"/>
    <x v="1612"/>
  </r>
  <r>
    <x v="13"/>
    <x v="10"/>
    <x v="2"/>
    <x v="1917"/>
    <x v="1534"/>
    <x v="1917"/>
    <x v="1613"/>
  </r>
  <r>
    <x v="13"/>
    <x v="10"/>
    <x v="3"/>
    <x v="1918"/>
    <x v="1535"/>
    <x v="1918"/>
    <x v="1614"/>
  </r>
  <r>
    <x v="13"/>
    <x v="10"/>
    <x v="4"/>
    <x v="1919"/>
    <x v="1536"/>
    <x v="1919"/>
    <x v="1615"/>
  </r>
  <r>
    <x v="13"/>
    <x v="10"/>
    <x v="5"/>
    <x v="1920"/>
    <x v="1537"/>
    <x v="1920"/>
    <x v="1616"/>
  </r>
  <r>
    <x v="13"/>
    <x v="10"/>
    <x v="6"/>
    <x v="1921"/>
    <x v="1538"/>
    <x v="1921"/>
    <x v="1617"/>
  </r>
  <r>
    <x v="13"/>
    <x v="10"/>
    <x v="7"/>
    <x v="1922"/>
    <x v="1539"/>
    <x v="1922"/>
    <x v="1618"/>
  </r>
  <r>
    <x v="13"/>
    <x v="11"/>
    <x v="0"/>
    <x v="1923"/>
    <x v="1540"/>
    <x v="1923"/>
    <x v="0"/>
  </r>
  <r>
    <x v="13"/>
    <x v="11"/>
    <x v="1"/>
    <x v="1924"/>
    <x v="211"/>
    <x v="1924"/>
    <x v="1619"/>
  </r>
  <r>
    <x v="13"/>
    <x v="11"/>
    <x v="2"/>
    <x v="1925"/>
    <x v="1541"/>
    <x v="1925"/>
    <x v="1620"/>
  </r>
  <r>
    <x v="13"/>
    <x v="11"/>
    <x v="3"/>
    <x v="1926"/>
    <x v="1542"/>
    <x v="1926"/>
    <x v="1621"/>
  </r>
  <r>
    <x v="13"/>
    <x v="11"/>
    <x v="4"/>
    <x v="1927"/>
    <x v="217"/>
    <x v="1927"/>
    <x v="1622"/>
  </r>
  <r>
    <x v="13"/>
    <x v="11"/>
    <x v="5"/>
    <x v="1928"/>
    <x v="1543"/>
    <x v="1928"/>
    <x v="1623"/>
  </r>
  <r>
    <x v="13"/>
    <x v="11"/>
    <x v="6"/>
    <x v="1929"/>
    <x v="330"/>
    <x v="1929"/>
    <x v="1624"/>
  </r>
  <r>
    <x v="13"/>
    <x v="11"/>
    <x v="7"/>
    <x v="1930"/>
    <x v="211"/>
    <x v="1930"/>
    <x v="1625"/>
  </r>
  <r>
    <x v="13"/>
    <x v="12"/>
    <x v="0"/>
    <x v="1931"/>
    <x v="1544"/>
    <x v="1931"/>
    <x v="0"/>
  </r>
  <r>
    <x v="13"/>
    <x v="12"/>
    <x v="1"/>
    <x v="1932"/>
    <x v="1545"/>
    <x v="1932"/>
    <x v="1626"/>
  </r>
  <r>
    <x v="13"/>
    <x v="12"/>
    <x v="2"/>
    <x v="1933"/>
    <x v="1546"/>
    <x v="1933"/>
    <x v="1627"/>
  </r>
  <r>
    <x v="13"/>
    <x v="12"/>
    <x v="3"/>
    <x v="1934"/>
    <x v="1547"/>
    <x v="1934"/>
    <x v="1628"/>
  </r>
  <r>
    <x v="13"/>
    <x v="12"/>
    <x v="4"/>
    <x v="1935"/>
    <x v="1548"/>
    <x v="1935"/>
    <x v="1629"/>
  </r>
  <r>
    <x v="13"/>
    <x v="12"/>
    <x v="5"/>
    <x v="1936"/>
    <x v="1549"/>
    <x v="1936"/>
    <x v="1630"/>
  </r>
  <r>
    <x v="13"/>
    <x v="12"/>
    <x v="6"/>
    <x v="1937"/>
    <x v="1550"/>
    <x v="1937"/>
    <x v="1631"/>
  </r>
  <r>
    <x v="13"/>
    <x v="12"/>
    <x v="7"/>
    <x v="1938"/>
    <x v="1551"/>
    <x v="1938"/>
    <x v="1632"/>
  </r>
  <r>
    <x v="13"/>
    <x v="13"/>
    <x v="0"/>
    <x v="1939"/>
    <x v="1212"/>
    <x v="1939"/>
    <x v="0"/>
  </r>
  <r>
    <x v="13"/>
    <x v="13"/>
    <x v="1"/>
    <x v="1940"/>
    <x v="1552"/>
    <x v="1940"/>
    <x v="1633"/>
  </r>
  <r>
    <x v="13"/>
    <x v="13"/>
    <x v="2"/>
    <x v="1941"/>
    <x v="1553"/>
    <x v="1941"/>
    <x v="1634"/>
  </r>
  <r>
    <x v="13"/>
    <x v="13"/>
    <x v="3"/>
    <x v="1942"/>
    <x v="1554"/>
    <x v="1942"/>
    <x v="1635"/>
  </r>
  <r>
    <x v="13"/>
    <x v="13"/>
    <x v="4"/>
    <x v="1943"/>
    <x v="429"/>
    <x v="1943"/>
    <x v="1636"/>
  </r>
  <r>
    <x v="13"/>
    <x v="13"/>
    <x v="5"/>
    <x v="1944"/>
    <x v="228"/>
    <x v="1944"/>
    <x v="1637"/>
  </r>
  <r>
    <x v="13"/>
    <x v="13"/>
    <x v="6"/>
    <x v="1945"/>
    <x v="104"/>
    <x v="1945"/>
    <x v="1638"/>
  </r>
  <r>
    <x v="13"/>
    <x v="13"/>
    <x v="7"/>
    <x v="1946"/>
    <x v="1214"/>
    <x v="1946"/>
    <x v="1135"/>
  </r>
  <r>
    <x v="13"/>
    <x v="14"/>
    <x v="0"/>
    <x v="1947"/>
    <x v="1060"/>
    <x v="1947"/>
    <x v="0"/>
  </r>
  <r>
    <x v="13"/>
    <x v="14"/>
    <x v="1"/>
    <x v="1948"/>
    <x v="1555"/>
    <x v="1948"/>
    <x v="1639"/>
  </r>
  <r>
    <x v="13"/>
    <x v="14"/>
    <x v="2"/>
    <x v="1949"/>
    <x v="1059"/>
    <x v="1949"/>
    <x v="1640"/>
  </r>
  <r>
    <x v="13"/>
    <x v="14"/>
    <x v="3"/>
    <x v="1950"/>
    <x v="235"/>
    <x v="1950"/>
    <x v="1641"/>
  </r>
  <r>
    <x v="13"/>
    <x v="14"/>
    <x v="4"/>
    <x v="1951"/>
    <x v="236"/>
    <x v="1951"/>
    <x v="1184"/>
  </r>
  <r>
    <x v="13"/>
    <x v="14"/>
    <x v="5"/>
    <x v="1952"/>
    <x v="353"/>
    <x v="1952"/>
    <x v="37"/>
  </r>
  <r>
    <x v="13"/>
    <x v="14"/>
    <x v="6"/>
    <x v="1953"/>
    <x v="115"/>
    <x v="1953"/>
    <x v="1642"/>
  </r>
  <r>
    <x v="13"/>
    <x v="14"/>
    <x v="7"/>
    <x v="1954"/>
    <x v="1556"/>
    <x v="1954"/>
    <x v="1643"/>
  </r>
  <r>
    <x v="13"/>
    <x v="15"/>
    <x v="0"/>
    <x v="1955"/>
    <x v="1557"/>
    <x v="1955"/>
    <x v="0"/>
  </r>
  <r>
    <x v="13"/>
    <x v="15"/>
    <x v="1"/>
    <x v="1956"/>
    <x v="1558"/>
    <x v="1956"/>
    <x v="1644"/>
  </r>
  <r>
    <x v="13"/>
    <x v="15"/>
    <x v="2"/>
    <x v="1957"/>
    <x v="1559"/>
    <x v="1957"/>
    <x v="1645"/>
  </r>
  <r>
    <x v="13"/>
    <x v="15"/>
    <x v="3"/>
    <x v="1958"/>
    <x v="1560"/>
    <x v="1958"/>
    <x v="1646"/>
  </r>
  <r>
    <x v="13"/>
    <x v="15"/>
    <x v="4"/>
    <x v="1959"/>
    <x v="1206"/>
    <x v="1959"/>
    <x v="1647"/>
  </r>
  <r>
    <x v="13"/>
    <x v="15"/>
    <x v="5"/>
    <x v="1960"/>
    <x v="1561"/>
    <x v="1960"/>
    <x v="1648"/>
  </r>
  <r>
    <x v="13"/>
    <x v="15"/>
    <x v="6"/>
    <x v="1961"/>
    <x v="1562"/>
    <x v="1961"/>
    <x v="1649"/>
  </r>
  <r>
    <x v="13"/>
    <x v="15"/>
    <x v="7"/>
    <x v="1962"/>
    <x v="1563"/>
    <x v="1962"/>
    <x v="1650"/>
  </r>
  <r>
    <x v="13"/>
    <x v="16"/>
    <x v="0"/>
    <x v="1963"/>
    <x v="126"/>
    <x v="1963"/>
    <x v="0"/>
  </r>
  <r>
    <x v="13"/>
    <x v="16"/>
    <x v="1"/>
    <x v="1964"/>
    <x v="1564"/>
    <x v="1964"/>
    <x v="1651"/>
  </r>
  <r>
    <x v="13"/>
    <x v="16"/>
    <x v="2"/>
    <x v="1965"/>
    <x v="367"/>
    <x v="1965"/>
    <x v="1652"/>
  </r>
  <r>
    <x v="13"/>
    <x v="16"/>
    <x v="3"/>
    <x v="1966"/>
    <x v="1565"/>
    <x v="1966"/>
    <x v="1653"/>
  </r>
  <r>
    <x v="13"/>
    <x v="16"/>
    <x v="4"/>
    <x v="1967"/>
    <x v="1566"/>
    <x v="1967"/>
    <x v="1654"/>
  </r>
  <r>
    <x v="13"/>
    <x v="16"/>
    <x v="5"/>
    <x v="1968"/>
    <x v="362"/>
    <x v="1968"/>
    <x v="1655"/>
  </r>
  <r>
    <x v="13"/>
    <x v="16"/>
    <x v="6"/>
    <x v="1969"/>
    <x v="1567"/>
    <x v="1969"/>
    <x v="1656"/>
  </r>
  <r>
    <x v="13"/>
    <x v="16"/>
    <x v="7"/>
    <x v="1970"/>
    <x v="613"/>
    <x v="1970"/>
    <x v="1657"/>
  </r>
  <r>
    <x v="13"/>
    <x v="17"/>
    <x v="0"/>
    <x v="1971"/>
    <x v="253"/>
    <x v="1971"/>
    <x v="0"/>
  </r>
  <r>
    <x v="13"/>
    <x v="17"/>
    <x v="1"/>
    <x v="1972"/>
    <x v="1568"/>
    <x v="1972"/>
    <x v="1658"/>
  </r>
  <r>
    <x v="13"/>
    <x v="17"/>
    <x v="2"/>
    <x v="1973"/>
    <x v="255"/>
    <x v="1973"/>
    <x v="1659"/>
  </r>
  <r>
    <x v="13"/>
    <x v="17"/>
    <x v="3"/>
    <x v="1974"/>
    <x v="762"/>
    <x v="1974"/>
    <x v="1660"/>
  </r>
  <r>
    <x v="13"/>
    <x v="17"/>
    <x v="4"/>
    <x v="1975"/>
    <x v="1569"/>
    <x v="1975"/>
    <x v="1661"/>
  </r>
  <r>
    <x v="13"/>
    <x v="17"/>
    <x v="5"/>
    <x v="1976"/>
    <x v="1570"/>
    <x v="1976"/>
    <x v="1662"/>
  </r>
  <r>
    <x v="13"/>
    <x v="17"/>
    <x v="6"/>
    <x v="1977"/>
    <x v="1571"/>
    <x v="1977"/>
    <x v="1663"/>
  </r>
  <r>
    <x v="13"/>
    <x v="17"/>
    <x v="7"/>
    <x v="1978"/>
    <x v="260"/>
    <x v="1978"/>
    <x v="1664"/>
  </r>
  <r>
    <x v="14"/>
    <x v="0"/>
    <x v="0"/>
    <x v="1979"/>
    <x v="1572"/>
    <x v="1979"/>
    <x v="0"/>
  </r>
  <r>
    <x v="14"/>
    <x v="0"/>
    <x v="1"/>
    <x v="1980"/>
    <x v="1407"/>
    <x v="1980"/>
    <x v="1286"/>
  </r>
  <r>
    <x v="14"/>
    <x v="0"/>
    <x v="2"/>
    <x v="1981"/>
    <x v="1573"/>
    <x v="1981"/>
    <x v="1665"/>
  </r>
  <r>
    <x v="14"/>
    <x v="0"/>
    <x v="3"/>
    <x v="1982"/>
    <x v="1574"/>
    <x v="1982"/>
    <x v="1666"/>
  </r>
  <r>
    <x v="14"/>
    <x v="0"/>
    <x v="4"/>
    <x v="1983"/>
    <x v="1575"/>
    <x v="1983"/>
    <x v="1293"/>
  </r>
  <r>
    <x v="14"/>
    <x v="0"/>
    <x v="5"/>
    <x v="1984"/>
    <x v="1576"/>
    <x v="1984"/>
    <x v="1667"/>
  </r>
  <r>
    <x v="14"/>
    <x v="0"/>
    <x v="6"/>
    <x v="1985"/>
    <x v="508"/>
    <x v="1985"/>
    <x v="1668"/>
  </r>
  <r>
    <x v="14"/>
    <x v="0"/>
    <x v="7"/>
    <x v="1986"/>
    <x v="1577"/>
    <x v="1986"/>
    <x v="1669"/>
  </r>
  <r>
    <x v="14"/>
    <x v="1"/>
    <x v="0"/>
    <x v="1987"/>
    <x v="1578"/>
    <x v="1987"/>
    <x v="0"/>
  </r>
  <r>
    <x v="14"/>
    <x v="1"/>
    <x v="1"/>
    <x v="1988"/>
    <x v="631"/>
    <x v="1988"/>
    <x v="1670"/>
  </r>
  <r>
    <x v="14"/>
    <x v="1"/>
    <x v="2"/>
    <x v="1989"/>
    <x v="1578"/>
    <x v="1989"/>
    <x v="946"/>
  </r>
  <r>
    <x v="14"/>
    <x v="1"/>
    <x v="3"/>
    <x v="1990"/>
    <x v="504"/>
    <x v="1990"/>
    <x v="1671"/>
  </r>
  <r>
    <x v="14"/>
    <x v="1"/>
    <x v="4"/>
    <x v="1991"/>
    <x v="1579"/>
    <x v="1991"/>
    <x v="1272"/>
  </r>
  <r>
    <x v="14"/>
    <x v="1"/>
    <x v="5"/>
    <x v="1992"/>
    <x v="1520"/>
    <x v="1992"/>
    <x v="1672"/>
  </r>
  <r>
    <x v="14"/>
    <x v="1"/>
    <x v="6"/>
    <x v="1993"/>
    <x v="1273"/>
    <x v="1993"/>
    <x v="1673"/>
  </r>
  <r>
    <x v="14"/>
    <x v="1"/>
    <x v="7"/>
    <x v="1994"/>
    <x v="417"/>
    <x v="1994"/>
    <x v="1674"/>
  </r>
  <r>
    <x v="14"/>
    <x v="2"/>
    <x v="0"/>
    <x v="1995"/>
    <x v="613"/>
    <x v="1995"/>
    <x v="0"/>
  </r>
  <r>
    <x v="14"/>
    <x v="2"/>
    <x v="1"/>
    <x v="1996"/>
    <x v="740"/>
    <x v="1996"/>
    <x v="1675"/>
  </r>
  <r>
    <x v="14"/>
    <x v="2"/>
    <x v="2"/>
    <x v="1997"/>
    <x v="1580"/>
    <x v="1997"/>
    <x v="1676"/>
  </r>
  <r>
    <x v="14"/>
    <x v="2"/>
    <x v="3"/>
    <x v="1998"/>
    <x v="1105"/>
    <x v="1998"/>
    <x v="1677"/>
  </r>
  <r>
    <x v="14"/>
    <x v="2"/>
    <x v="4"/>
    <x v="1999"/>
    <x v="740"/>
    <x v="1999"/>
    <x v="1678"/>
  </r>
  <r>
    <x v="14"/>
    <x v="2"/>
    <x v="5"/>
    <x v="2000"/>
    <x v="1581"/>
    <x v="2000"/>
    <x v="1679"/>
  </r>
  <r>
    <x v="14"/>
    <x v="2"/>
    <x v="6"/>
    <x v="2001"/>
    <x v="746"/>
    <x v="2001"/>
    <x v="1680"/>
  </r>
  <r>
    <x v="14"/>
    <x v="2"/>
    <x v="7"/>
    <x v="2002"/>
    <x v="554"/>
    <x v="2002"/>
    <x v="409"/>
  </r>
  <r>
    <x v="14"/>
    <x v="3"/>
    <x v="0"/>
    <x v="2003"/>
    <x v="1582"/>
    <x v="2003"/>
    <x v="0"/>
  </r>
  <r>
    <x v="14"/>
    <x v="3"/>
    <x v="1"/>
    <x v="2004"/>
    <x v="1583"/>
    <x v="2004"/>
    <x v="1681"/>
  </r>
  <r>
    <x v="14"/>
    <x v="3"/>
    <x v="2"/>
    <x v="2005"/>
    <x v="1584"/>
    <x v="2005"/>
    <x v="1682"/>
  </r>
  <r>
    <x v="14"/>
    <x v="3"/>
    <x v="3"/>
    <x v="2006"/>
    <x v="1585"/>
    <x v="2006"/>
    <x v="1683"/>
  </r>
  <r>
    <x v="14"/>
    <x v="3"/>
    <x v="4"/>
    <x v="2007"/>
    <x v="1586"/>
    <x v="2007"/>
    <x v="1684"/>
  </r>
  <r>
    <x v="14"/>
    <x v="3"/>
    <x v="5"/>
    <x v="2008"/>
    <x v="1587"/>
    <x v="2008"/>
    <x v="1685"/>
  </r>
  <r>
    <x v="14"/>
    <x v="3"/>
    <x v="6"/>
    <x v="2009"/>
    <x v="1588"/>
    <x v="2009"/>
    <x v="1686"/>
  </r>
  <r>
    <x v="14"/>
    <x v="3"/>
    <x v="7"/>
    <x v="2010"/>
    <x v="1589"/>
    <x v="2010"/>
    <x v="1687"/>
  </r>
  <r>
    <x v="14"/>
    <x v="4"/>
    <x v="0"/>
    <x v="2011"/>
    <x v="1590"/>
    <x v="2011"/>
    <x v="0"/>
  </r>
  <r>
    <x v="14"/>
    <x v="4"/>
    <x v="1"/>
    <x v="2012"/>
    <x v="1591"/>
    <x v="2012"/>
    <x v="1688"/>
  </r>
  <r>
    <x v="14"/>
    <x v="4"/>
    <x v="2"/>
    <x v="2013"/>
    <x v="1592"/>
    <x v="2013"/>
    <x v="1689"/>
  </r>
  <r>
    <x v="14"/>
    <x v="4"/>
    <x v="3"/>
    <x v="2014"/>
    <x v="1593"/>
    <x v="2014"/>
    <x v="1690"/>
  </r>
  <r>
    <x v="14"/>
    <x v="4"/>
    <x v="4"/>
    <x v="2015"/>
    <x v="1594"/>
    <x v="2015"/>
    <x v="1691"/>
  </r>
  <r>
    <x v="14"/>
    <x v="4"/>
    <x v="5"/>
    <x v="2016"/>
    <x v="1595"/>
    <x v="2016"/>
    <x v="1692"/>
  </r>
  <r>
    <x v="14"/>
    <x v="4"/>
    <x v="6"/>
    <x v="2017"/>
    <x v="1596"/>
    <x v="2017"/>
    <x v="1693"/>
  </r>
  <r>
    <x v="14"/>
    <x v="4"/>
    <x v="7"/>
    <x v="2018"/>
    <x v="1597"/>
    <x v="2018"/>
    <x v="1694"/>
  </r>
  <r>
    <x v="14"/>
    <x v="5"/>
    <x v="0"/>
    <x v="2019"/>
    <x v="1598"/>
    <x v="2019"/>
    <x v="0"/>
  </r>
  <r>
    <x v="14"/>
    <x v="5"/>
    <x v="1"/>
    <x v="2020"/>
    <x v="1599"/>
    <x v="2020"/>
    <x v="1695"/>
  </r>
  <r>
    <x v="14"/>
    <x v="5"/>
    <x v="2"/>
    <x v="2020"/>
    <x v="1600"/>
    <x v="2020"/>
    <x v="1696"/>
  </r>
  <r>
    <x v="14"/>
    <x v="5"/>
    <x v="3"/>
    <x v="2021"/>
    <x v="1601"/>
    <x v="2021"/>
    <x v="1697"/>
  </r>
  <r>
    <x v="14"/>
    <x v="5"/>
    <x v="4"/>
    <x v="2022"/>
    <x v="1602"/>
    <x v="2022"/>
    <x v="1698"/>
  </r>
  <r>
    <x v="14"/>
    <x v="5"/>
    <x v="5"/>
    <x v="2023"/>
    <x v="1602"/>
    <x v="2023"/>
    <x v="1699"/>
  </r>
  <r>
    <x v="14"/>
    <x v="5"/>
    <x v="6"/>
    <x v="2024"/>
    <x v="1603"/>
    <x v="2024"/>
    <x v="1700"/>
  </r>
  <r>
    <x v="14"/>
    <x v="5"/>
    <x v="7"/>
    <x v="2025"/>
    <x v="1604"/>
    <x v="2025"/>
    <x v="1701"/>
  </r>
  <r>
    <x v="14"/>
    <x v="6"/>
    <x v="0"/>
    <x v="2026"/>
    <x v="1605"/>
    <x v="2026"/>
    <x v="0"/>
  </r>
  <r>
    <x v="14"/>
    <x v="6"/>
    <x v="1"/>
    <x v="2027"/>
    <x v="1606"/>
    <x v="2027"/>
    <x v="1702"/>
  </r>
  <r>
    <x v="14"/>
    <x v="6"/>
    <x v="2"/>
    <x v="2028"/>
    <x v="1607"/>
    <x v="2028"/>
    <x v="1703"/>
  </r>
  <r>
    <x v="14"/>
    <x v="6"/>
    <x v="3"/>
    <x v="1188"/>
    <x v="20"/>
    <x v="1188"/>
    <x v="743"/>
  </r>
  <r>
    <x v="14"/>
    <x v="6"/>
    <x v="4"/>
    <x v="2029"/>
    <x v="1013"/>
    <x v="2029"/>
    <x v="1704"/>
  </r>
  <r>
    <x v="14"/>
    <x v="6"/>
    <x v="5"/>
    <x v="2030"/>
    <x v="1608"/>
    <x v="2030"/>
    <x v="1705"/>
  </r>
  <r>
    <x v="14"/>
    <x v="6"/>
    <x v="6"/>
    <x v="2031"/>
    <x v="1609"/>
    <x v="2031"/>
    <x v="1706"/>
  </r>
  <r>
    <x v="14"/>
    <x v="6"/>
    <x v="7"/>
    <x v="2032"/>
    <x v="1011"/>
    <x v="2032"/>
    <x v="1707"/>
  </r>
  <r>
    <x v="14"/>
    <x v="7"/>
    <x v="0"/>
    <x v="2033"/>
    <x v="1610"/>
    <x v="2033"/>
    <x v="0"/>
  </r>
  <r>
    <x v="14"/>
    <x v="7"/>
    <x v="1"/>
    <x v="2034"/>
    <x v="1611"/>
    <x v="2034"/>
    <x v="1708"/>
  </r>
  <r>
    <x v="14"/>
    <x v="7"/>
    <x v="2"/>
    <x v="2035"/>
    <x v="1612"/>
    <x v="2035"/>
    <x v="1709"/>
  </r>
  <r>
    <x v="14"/>
    <x v="7"/>
    <x v="3"/>
    <x v="2036"/>
    <x v="1613"/>
    <x v="2036"/>
    <x v="1710"/>
  </r>
  <r>
    <x v="14"/>
    <x v="7"/>
    <x v="4"/>
    <x v="2037"/>
    <x v="1614"/>
    <x v="2037"/>
    <x v="1711"/>
  </r>
  <r>
    <x v="14"/>
    <x v="7"/>
    <x v="5"/>
    <x v="2038"/>
    <x v="1615"/>
    <x v="2038"/>
    <x v="1712"/>
  </r>
  <r>
    <x v="14"/>
    <x v="7"/>
    <x v="6"/>
    <x v="2039"/>
    <x v="1616"/>
    <x v="2039"/>
    <x v="843"/>
  </r>
  <r>
    <x v="14"/>
    <x v="7"/>
    <x v="7"/>
    <x v="2040"/>
    <x v="1617"/>
    <x v="2040"/>
    <x v="1713"/>
  </r>
  <r>
    <x v="14"/>
    <x v="8"/>
    <x v="0"/>
    <x v="2041"/>
    <x v="1618"/>
    <x v="2041"/>
    <x v="0"/>
  </r>
  <r>
    <x v="14"/>
    <x v="8"/>
    <x v="1"/>
    <x v="2042"/>
    <x v="1619"/>
    <x v="2042"/>
    <x v="1231"/>
  </r>
  <r>
    <x v="14"/>
    <x v="8"/>
    <x v="2"/>
    <x v="2043"/>
    <x v="1620"/>
    <x v="2043"/>
    <x v="1714"/>
  </r>
  <r>
    <x v="14"/>
    <x v="8"/>
    <x v="3"/>
    <x v="2044"/>
    <x v="1621"/>
    <x v="2044"/>
    <x v="1715"/>
  </r>
  <r>
    <x v="14"/>
    <x v="8"/>
    <x v="4"/>
    <x v="2045"/>
    <x v="1622"/>
    <x v="2045"/>
    <x v="1716"/>
  </r>
  <r>
    <x v="14"/>
    <x v="8"/>
    <x v="5"/>
    <x v="2046"/>
    <x v="1623"/>
    <x v="2046"/>
    <x v="1717"/>
  </r>
  <r>
    <x v="14"/>
    <x v="8"/>
    <x v="6"/>
    <x v="2047"/>
    <x v="1565"/>
    <x v="2047"/>
    <x v="1718"/>
  </r>
  <r>
    <x v="14"/>
    <x v="8"/>
    <x v="7"/>
    <x v="2048"/>
    <x v="1624"/>
    <x v="2048"/>
    <x v="1719"/>
  </r>
  <r>
    <x v="14"/>
    <x v="9"/>
    <x v="0"/>
    <x v="2049"/>
    <x v="1625"/>
    <x v="2049"/>
    <x v="0"/>
  </r>
  <r>
    <x v="14"/>
    <x v="9"/>
    <x v="1"/>
    <x v="2050"/>
    <x v="1626"/>
    <x v="2050"/>
    <x v="1720"/>
  </r>
  <r>
    <x v="14"/>
    <x v="9"/>
    <x v="2"/>
    <x v="2051"/>
    <x v="174"/>
    <x v="2051"/>
    <x v="1147"/>
  </r>
  <r>
    <x v="14"/>
    <x v="9"/>
    <x v="3"/>
    <x v="2052"/>
    <x v="1625"/>
    <x v="2052"/>
    <x v="1721"/>
  </r>
  <r>
    <x v="14"/>
    <x v="9"/>
    <x v="4"/>
    <x v="2049"/>
    <x v="1625"/>
    <x v="2049"/>
    <x v="1722"/>
  </r>
  <r>
    <x v="14"/>
    <x v="9"/>
    <x v="5"/>
    <x v="2053"/>
    <x v="1236"/>
    <x v="2053"/>
    <x v="583"/>
  </r>
  <r>
    <x v="14"/>
    <x v="9"/>
    <x v="6"/>
    <x v="2054"/>
    <x v="437"/>
    <x v="2054"/>
    <x v="70"/>
  </r>
  <r>
    <x v="14"/>
    <x v="9"/>
    <x v="7"/>
    <x v="2053"/>
    <x v="1236"/>
    <x v="2053"/>
    <x v="1723"/>
  </r>
  <r>
    <x v="14"/>
    <x v="10"/>
    <x v="0"/>
    <x v="2055"/>
    <x v="1627"/>
    <x v="2055"/>
    <x v="0"/>
  </r>
  <r>
    <x v="14"/>
    <x v="10"/>
    <x v="1"/>
    <x v="2056"/>
    <x v="1628"/>
    <x v="2056"/>
    <x v="1724"/>
  </r>
  <r>
    <x v="14"/>
    <x v="10"/>
    <x v="2"/>
    <x v="2057"/>
    <x v="1629"/>
    <x v="2057"/>
    <x v="1725"/>
  </r>
  <r>
    <x v="14"/>
    <x v="10"/>
    <x v="3"/>
    <x v="2058"/>
    <x v="1630"/>
    <x v="2058"/>
    <x v="1726"/>
  </r>
  <r>
    <x v="14"/>
    <x v="10"/>
    <x v="4"/>
    <x v="2059"/>
    <x v="1631"/>
    <x v="2059"/>
    <x v="1727"/>
  </r>
  <r>
    <x v="14"/>
    <x v="10"/>
    <x v="5"/>
    <x v="2060"/>
    <x v="1632"/>
    <x v="2060"/>
    <x v="1728"/>
  </r>
  <r>
    <x v="14"/>
    <x v="10"/>
    <x v="6"/>
    <x v="2061"/>
    <x v="1633"/>
    <x v="2061"/>
    <x v="1729"/>
  </r>
  <r>
    <x v="14"/>
    <x v="10"/>
    <x v="7"/>
    <x v="2062"/>
    <x v="1634"/>
    <x v="2062"/>
    <x v="1730"/>
  </r>
  <r>
    <x v="14"/>
    <x v="11"/>
    <x v="0"/>
    <x v="2063"/>
    <x v="1635"/>
    <x v="2063"/>
    <x v="0"/>
  </r>
  <r>
    <x v="14"/>
    <x v="11"/>
    <x v="1"/>
    <x v="2064"/>
    <x v="1636"/>
    <x v="2064"/>
    <x v="326"/>
  </r>
  <r>
    <x v="14"/>
    <x v="11"/>
    <x v="2"/>
    <x v="1652"/>
    <x v="1358"/>
    <x v="1652"/>
    <x v="1731"/>
  </r>
  <r>
    <x v="14"/>
    <x v="11"/>
    <x v="3"/>
    <x v="2065"/>
    <x v="1637"/>
    <x v="2065"/>
    <x v="1732"/>
  </r>
  <r>
    <x v="14"/>
    <x v="11"/>
    <x v="4"/>
    <x v="2066"/>
    <x v="1638"/>
    <x v="2066"/>
    <x v="1733"/>
  </r>
  <r>
    <x v="14"/>
    <x v="11"/>
    <x v="5"/>
    <x v="2067"/>
    <x v="1639"/>
    <x v="2067"/>
    <x v="1734"/>
  </r>
  <r>
    <x v="14"/>
    <x v="11"/>
    <x v="6"/>
    <x v="2068"/>
    <x v="1640"/>
    <x v="2068"/>
    <x v="1735"/>
  </r>
  <r>
    <x v="14"/>
    <x v="11"/>
    <x v="7"/>
    <x v="2069"/>
    <x v="928"/>
    <x v="2069"/>
    <x v="1736"/>
  </r>
  <r>
    <x v="14"/>
    <x v="12"/>
    <x v="0"/>
    <x v="2070"/>
    <x v="1641"/>
    <x v="2070"/>
    <x v="0"/>
  </r>
  <r>
    <x v="14"/>
    <x v="12"/>
    <x v="1"/>
    <x v="2071"/>
    <x v="1642"/>
    <x v="2071"/>
    <x v="1737"/>
  </r>
  <r>
    <x v="14"/>
    <x v="12"/>
    <x v="2"/>
    <x v="2072"/>
    <x v="1368"/>
    <x v="2072"/>
    <x v="1738"/>
  </r>
  <r>
    <x v="14"/>
    <x v="12"/>
    <x v="3"/>
    <x v="2073"/>
    <x v="1643"/>
    <x v="2073"/>
    <x v="1739"/>
  </r>
  <r>
    <x v="14"/>
    <x v="12"/>
    <x v="4"/>
    <x v="2074"/>
    <x v="1644"/>
    <x v="2074"/>
    <x v="1740"/>
  </r>
  <r>
    <x v="14"/>
    <x v="12"/>
    <x v="5"/>
    <x v="2075"/>
    <x v="1645"/>
    <x v="2075"/>
    <x v="1741"/>
  </r>
  <r>
    <x v="14"/>
    <x v="12"/>
    <x v="6"/>
    <x v="2076"/>
    <x v="1646"/>
    <x v="2076"/>
    <x v="1742"/>
  </r>
  <r>
    <x v="14"/>
    <x v="12"/>
    <x v="7"/>
    <x v="2077"/>
    <x v="1647"/>
    <x v="2077"/>
    <x v="1743"/>
  </r>
  <r>
    <x v="14"/>
    <x v="13"/>
    <x v="0"/>
    <x v="2078"/>
    <x v="1648"/>
    <x v="2078"/>
    <x v="0"/>
  </r>
  <r>
    <x v="14"/>
    <x v="13"/>
    <x v="1"/>
    <x v="2079"/>
    <x v="1649"/>
    <x v="2079"/>
    <x v="1744"/>
  </r>
  <r>
    <x v="14"/>
    <x v="13"/>
    <x v="2"/>
    <x v="2080"/>
    <x v="1170"/>
    <x v="2080"/>
    <x v="1745"/>
  </r>
  <r>
    <x v="14"/>
    <x v="13"/>
    <x v="3"/>
    <x v="2081"/>
    <x v="1650"/>
    <x v="2081"/>
    <x v="105"/>
  </r>
  <r>
    <x v="14"/>
    <x v="13"/>
    <x v="4"/>
    <x v="2082"/>
    <x v="1651"/>
    <x v="2082"/>
    <x v="1746"/>
  </r>
  <r>
    <x v="14"/>
    <x v="13"/>
    <x v="5"/>
    <x v="2083"/>
    <x v="1649"/>
    <x v="2083"/>
    <x v="1747"/>
  </r>
  <r>
    <x v="14"/>
    <x v="13"/>
    <x v="6"/>
    <x v="2084"/>
    <x v="1652"/>
    <x v="2084"/>
    <x v="1748"/>
  </r>
  <r>
    <x v="14"/>
    <x v="13"/>
    <x v="7"/>
    <x v="2085"/>
    <x v="1653"/>
    <x v="2085"/>
    <x v="1749"/>
  </r>
  <r>
    <x v="14"/>
    <x v="14"/>
    <x v="0"/>
    <x v="2086"/>
    <x v="828"/>
    <x v="2086"/>
    <x v="0"/>
  </r>
  <r>
    <x v="14"/>
    <x v="14"/>
    <x v="1"/>
    <x v="2087"/>
    <x v="1654"/>
    <x v="2087"/>
    <x v="1750"/>
  </r>
  <r>
    <x v="14"/>
    <x v="14"/>
    <x v="2"/>
    <x v="2088"/>
    <x v="1655"/>
    <x v="2088"/>
    <x v="1751"/>
  </r>
  <r>
    <x v="14"/>
    <x v="14"/>
    <x v="3"/>
    <x v="2089"/>
    <x v="1656"/>
    <x v="2089"/>
    <x v="1752"/>
  </r>
  <r>
    <x v="14"/>
    <x v="14"/>
    <x v="4"/>
    <x v="2090"/>
    <x v="1181"/>
    <x v="2090"/>
    <x v="1753"/>
  </r>
  <r>
    <x v="14"/>
    <x v="14"/>
    <x v="5"/>
    <x v="2091"/>
    <x v="1181"/>
    <x v="2091"/>
    <x v="1754"/>
  </r>
  <r>
    <x v="14"/>
    <x v="14"/>
    <x v="6"/>
    <x v="2092"/>
    <x v="1657"/>
    <x v="2092"/>
    <x v="1755"/>
  </r>
  <r>
    <x v="14"/>
    <x v="14"/>
    <x v="7"/>
    <x v="2093"/>
    <x v="1658"/>
    <x v="2093"/>
    <x v="679"/>
  </r>
  <r>
    <x v="14"/>
    <x v="15"/>
    <x v="0"/>
    <x v="2094"/>
    <x v="1659"/>
    <x v="2094"/>
    <x v="0"/>
  </r>
  <r>
    <x v="14"/>
    <x v="15"/>
    <x v="1"/>
    <x v="2095"/>
    <x v="1660"/>
    <x v="2095"/>
    <x v="1756"/>
  </r>
  <r>
    <x v="14"/>
    <x v="15"/>
    <x v="2"/>
    <x v="2096"/>
    <x v="1661"/>
    <x v="2096"/>
    <x v="1757"/>
  </r>
  <r>
    <x v="14"/>
    <x v="15"/>
    <x v="3"/>
    <x v="2097"/>
    <x v="1662"/>
    <x v="2097"/>
    <x v="1758"/>
  </r>
  <r>
    <x v="14"/>
    <x v="15"/>
    <x v="4"/>
    <x v="2098"/>
    <x v="1663"/>
    <x v="2098"/>
    <x v="1759"/>
  </r>
  <r>
    <x v="14"/>
    <x v="15"/>
    <x v="5"/>
    <x v="2099"/>
    <x v="1664"/>
    <x v="2099"/>
    <x v="1760"/>
  </r>
  <r>
    <x v="14"/>
    <x v="15"/>
    <x v="6"/>
    <x v="2100"/>
    <x v="1665"/>
    <x v="2100"/>
    <x v="1761"/>
  </r>
  <r>
    <x v="14"/>
    <x v="15"/>
    <x v="7"/>
    <x v="2101"/>
    <x v="1666"/>
    <x v="2101"/>
    <x v="1762"/>
  </r>
  <r>
    <x v="14"/>
    <x v="16"/>
    <x v="0"/>
    <x v="2102"/>
    <x v="1564"/>
    <x v="2102"/>
    <x v="0"/>
  </r>
  <r>
    <x v="14"/>
    <x v="16"/>
    <x v="1"/>
    <x v="2103"/>
    <x v="250"/>
    <x v="2103"/>
    <x v="1763"/>
  </r>
  <r>
    <x v="14"/>
    <x v="16"/>
    <x v="2"/>
    <x v="2102"/>
    <x v="363"/>
    <x v="2102"/>
    <x v="1764"/>
  </r>
  <r>
    <x v="14"/>
    <x v="16"/>
    <x v="3"/>
    <x v="2104"/>
    <x v="1078"/>
    <x v="2104"/>
    <x v="1765"/>
  </r>
  <r>
    <x v="14"/>
    <x v="16"/>
    <x v="4"/>
    <x v="2105"/>
    <x v="959"/>
    <x v="2105"/>
    <x v="184"/>
  </r>
  <r>
    <x v="14"/>
    <x v="16"/>
    <x v="5"/>
    <x v="2105"/>
    <x v="959"/>
    <x v="2105"/>
    <x v="1696"/>
  </r>
  <r>
    <x v="14"/>
    <x v="16"/>
    <x v="6"/>
    <x v="2106"/>
    <x v="484"/>
    <x v="2106"/>
    <x v="1766"/>
  </r>
  <r>
    <x v="14"/>
    <x v="16"/>
    <x v="7"/>
    <x v="700"/>
    <x v="131"/>
    <x v="700"/>
    <x v="77"/>
  </r>
  <r>
    <x v="14"/>
    <x v="17"/>
    <x v="0"/>
    <x v="2107"/>
    <x v="1667"/>
    <x v="2107"/>
    <x v="0"/>
  </r>
  <r>
    <x v="14"/>
    <x v="17"/>
    <x v="1"/>
    <x v="2108"/>
    <x v="1668"/>
    <x v="2108"/>
    <x v="1767"/>
  </r>
  <r>
    <x v="14"/>
    <x v="17"/>
    <x v="2"/>
    <x v="2109"/>
    <x v="1669"/>
    <x v="2109"/>
    <x v="1768"/>
  </r>
  <r>
    <x v="14"/>
    <x v="17"/>
    <x v="3"/>
    <x v="2110"/>
    <x v="1670"/>
    <x v="2110"/>
    <x v="1769"/>
  </r>
  <r>
    <x v="14"/>
    <x v="17"/>
    <x v="4"/>
    <x v="2111"/>
    <x v="1671"/>
    <x v="2111"/>
    <x v="1770"/>
  </r>
  <r>
    <x v="14"/>
    <x v="17"/>
    <x v="5"/>
    <x v="2112"/>
    <x v="1672"/>
    <x v="2112"/>
    <x v="1771"/>
  </r>
  <r>
    <x v="14"/>
    <x v="17"/>
    <x v="6"/>
    <x v="2113"/>
    <x v="1673"/>
    <x v="2113"/>
    <x v="1772"/>
  </r>
  <r>
    <x v="14"/>
    <x v="17"/>
    <x v="7"/>
    <x v="2114"/>
    <x v="1674"/>
    <x v="2114"/>
    <x v="1773"/>
  </r>
  <r>
    <x v="15"/>
    <x v="0"/>
    <x v="0"/>
    <x v="2115"/>
    <x v="630"/>
    <x v="2115"/>
    <x v="0"/>
  </r>
  <r>
    <x v="15"/>
    <x v="0"/>
    <x v="1"/>
    <x v="2116"/>
    <x v="1675"/>
    <x v="2116"/>
    <x v="1774"/>
  </r>
  <r>
    <x v="15"/>
    <x v="0"/>
    <x v="2"/>
    <x v="2117"/>
    <x v="1676"/>
    <x v="2117"/>
    <x v="1775"/>
  </r>
  <r>
    <x v="15"/>
    <x v="0"/>
    <x v="3"/>
    <x v="2118"/>
    <x v="1677"/>
    <x v="2118"/>
    <x v="1776"/>
  </r>
  <r>
    <x v="15"/>
    <x v="0"/>
    <x v="4"/>
    <x v="2119"/>
    <x v="1675"/>
    <x v="2119"/>
    <x v="1777"/>
  </r>
  <r>
    <x v="15"/>
    <x v="0"/>
    <x v="5"/>
    <x v="2120"/>
    <x v="1678"/>
    <x v="2120"/>
    <x v="1778"/>
  </r>
  <r>
    <x v="15"/>
    <x v="0"/>
    <x v="6"/>
    <x v="2121"/>
    <x v="1679"/>
    <x v="2121"/>
    <x v="1526"/>
  </r>
  <r>
    <x v="15"/>
    <x v="0"/>
    <x v="7"/>
    <x v="2122"/>
    <x v="1680"/>
    <x v="2122"/>
    <x v="1779"/>
  </r>
  <r>
    <x v="15"/>
    <x v="1"/>
    <x v="0"/>
    <x v="2123"/>
    <x v="8"/>
    <x v="2123"/>
    <x v="0"/>
  </r>
  <r>
    <x v="15"/>
    <x v="1"/>
    <x v="1"/>
    <x v="2124"/>
    <x v="501"/>
    <x v="2124"/>
    <x v="963"/>
  </r>
  <r>
    <x v="15"/>
    <x v="1"/>
    <x v="2"/>
    <x v="2125"/>
    <x v="497"/>
    <x v="2125"/>
    <x v="1780"/>
  </r>
  <r>
    <x v="15"/>
    <x v="1"/>
    <x v="3"/>
    <x v="2126"/>
    <x v="629"/>
    <x v="2126"/>
    <x v="225"/>
  </r>
  <r>
    <x v="15"/>
    <x v="1"/>
    <x v="4"/>
    <x v="2127"/>
    <x v="1681"/>
    <x v="2127"/>
    <x v="1781"/>
  </r>
  <r>
    <x v="15"/>
    <x v="1"/>
    <x v="5"/>
    <x v="723"/>
    <x v="633"/>
    <x v="723"/>
    <x v="1782"/>
  </r>
  <r>
    <x v="15"/>
    <x v="1"/>
    <x v="6"/>
    <x v="2128"/>
    <x v="1403"/>
    <x v="2128"/>
    <x v="923"/>
  </r>
  <r>
    <x v="15"/>
    <x v="1"/>
    <x v="7"/>
    <x v="2129"/>
    <x v="10"/>
    <x v="2129"/>
    <x v="1783"/>
  </r>
  <r>
    <x v="15"/>
    <x v="2"/>
    <x v="0"/>
    <x v="2130"/>
    <x v="17"/>
    <x v="2130"/>
    <x v="0"/>
  </r>
  <r>
    <x v="15"/>
    <x v="2"/>
    <x v="1"/>
    <x v="2131"/>
    <x v="1682"/>
    <x v="2131"/>
    <x v="1784"/>
  </r>
  <r>
    <x v="15"/>
    <x v="2"/>
    <x v="2"/>
    <x v="2132"/>
    <x v="1125"/>
    <x v="2132"/>
    <x v="1785"/>
  </r>
  <r>
    <x v="15"/>
    <x v="2"/>
    <x v="3"/>
    <x v="2133"/>
    <x v="1683"/>
    <x v="2133"/>
    <x v="1786"/>
  </r>
  <r>
    <x v="15"/>
    <x v="2"/>
    <x v="4"/>
    <x v="2029"/>
    <x v="1125"/>
    <x v="2029"/>
    <x v="1787"/>
  </r>
  <r>
    <x v="15"/>
    <x v="2"/>
    <x v="5"/>
    <x v="2134"/>
    <x v="1683"/>
    <x v="2134"/>
    <x v="1788"/>
  </r>
  <r>
    <x v="15"/>
    <x v="2"/>
    <x v="6"/>
    <x v="2135"/>
    <x v="1684"/>
    <x v="2135"/>
    <x v="1789"/>
  </r>
  <r>
    <x v="15"/>
    <x v="2"/>
    <x v="7"/>
    <x v="2136"/>
    <x v="20"/>
    <x v="2136"/>
    <x v="1790"/>
  </r>
  <r>
    <x v="15"/>
    <x v="3"/>
    <x v="0"/>
    <x v="2137"/>
    <x v="1685"/>
    <x v="2137"/>
    <x v="0"/>
  </r>
  <r>
    <x v="15"/>
    <x v="3"/>
    <x v="1"/>
    <x v="2138"/>
    <x v="118"/>
    <x v="2138"/>
    <x v="1791"/>
  </r>
  <r>
    <x v="15"/>
    <x v="3"/>
    <x v="2"/>
    <x v="2139"/>
    <x v="242"/>
    <x v="2139"/>
    <x v="1792"/>
  </r>
  <r>
    <x v="15"/>
    <x v="3"/>
    <x v="3"/>
    <x v="2140"/>
    <x v="1686"/>
    <x v="2140"/>
    <x v="1793"/>
  </r>
  <r>
    <x v="15"/>
    <x v="3"/>
    <x v="4"/>
    <x v="2141"/>
    <x v="1687"/>
    <x v="2141"/>
    <x v="1794"/>
  </r>
  <r>
    <x v="15"/>
    <x v="3"/>
    <x v="5"/>
    <x v="2142"/>
    <x v="160"/>
    <x v="2142"/>
    <x v="1642"/>
  </r>
  <r>
    <x v="15"/>
    <x v="3"/>
    <x v="6"/>
    <x v="2143"/>
    <x v="1688"/>
    <x v="2143"/>
    <x v="1795"/>
  </r>
  <r>
    <x v="15"/>
    <x v="3"/>
    <x v="7"/>
    <x v="2144"/>
    <x v="1689"/>
    <x v="2144"/>
    <x v="1796"/>
  </r>
  <r>
    <x v="15"/>
    <x v="4"/>
    <x v="0"/>
    <x v="2145"/>
    <x v="1690"/>
    <x v="2145"/>
    <x v="0"/>
  </r>
  <r>
    <x v="15"/>
    <x v="4"/>
    <x v="1"/>
    <x v="2146"/>
    <x v="646"/>
    <x v="2146"/>
    <x v="1797"/>
  </r>
  <r>
    <x v="15"/>
    <x v="4"/>
    <x v="2"/>
    <x v="2147"/>
    <x v="1691"/>
    <x v="2147"/>
    <x v="1798"/>
  </r>
  <r>
    <x v="15"/>
    <x v="4"/>
    <x v="3"/>
    <x v="2148"/>
    <x v="1692"/>
    <x v="2148"/>
    <x v="1799"/>
  </r>
  <r>
    <x v="15"/>
    <x v="4"/>
    <x v="4"/>
    <x v="2149"/>
    <x v="1693"/>
    <x v="2149"/>
    <x v="1800"/>
  </r>
  <r>
    <x v="15"/>
    <x v="4"/>
    <x v="5"/>
    <x v="2150"/>
    <x v="1694"/>
    <x v="2150"/>
    <x v="1801"/>
  </r>
  <r>
    <x v="15"/>
    <x v="4"/>
    <x v="6"/>
    <x v="2151"/>
    <x v="646"/>
    <x v="2151"/>
    <x v="1802"/>
  </r>
  <r>
    <x v="15"/>
    <x v="4"/>
    <x v="7"/>
    <x v="2152"/>
    <x v="1695"/>
    <x v="2152"/>
    <x v="1803"/>
  </r>
  <r>
    <x v="15"/>
    <x v="5"/>
    <x v="0"/>
    <x v="2153"/>
    <x v="76"/>
    <x v="2153"/>
    <x v="0"/>
  </r>
  <r>
    <x v="15"/>
    <x v="5"/>
    <x v="1"/>
    <x v="2154"/>
    <x v="200"/>
    <x v="2154"/>
    <x v="1384"/>
  </r>
  <r>
    <x v="15"/>
    <x v="5"/>
    <x v="2"/>
    <x v="1479"/>
    <x v="75"/>
    <x v="1479"/>
    <x v="1804"/>
  </r>
  <r>
    <x v="15"/>
    <x v="5"/>
    <x v="3"/>
    <x v="2155"/>
    <x v="438"/>
    <x v="2155"/>
    <x v="1805"/>
  </r>
  <r>
    <x v="15"/>
    <x v="5"/>
    <x v="4"/>
    <x v="2155"/>
    <x v="438"/>
    <x v="2155"/>
    <x v="1696"/>
  </r>
  <r>
    <x v="15"/>
    <x v="5"/>
    <x v="5"/>
    <x v="2156"/>
    <x v="438"/>
    <x v="2156"/>
    <x v="1722"/>
  </r>
  <r>
    <x v="15"/>
    <x v="5"/>
    <x v="6"/>
    <x v="2157"/>
    <x v="75"/>
    <x v="2157"/>
    <x v="1806"/>
  </r>
  <r>
    <x v="15"/>
    <x v="5"/>
    <x v="7"/>
    <x v="2158"/>
    <x v="72"/>
    <x v="2158"/>
    <x v="1499"/>
  </r>
  <r>
    <x v="15"/>
    <x v="6"/>
    <x v="0"/>
    <x v="2159"/>
    <x v="1696"/>
    <x v="2159"/>
    <x v="0"/>
  </r>
  <r>
    <x v="15"/>
    <x v="6"/>
    <x v="1"/>
    <x v="2160"/>
    <x v="1697"/>
    <x v="2160"/>
    <x v="1807"/>
  </r>
  <r>
    <x v="15"/>
    <x v="6"/>
    <x v="2"/>
    <x v="2161"/>
    <x v="383"/>
    <x v="2161"/>
    <x v="1808"/>
  </r>
  <r>
    <x v="15"/>
    <x v="6"/>
    <x v="3"/>
    <x v="2162"/>
    <x v="1432"/>
    <x v="2162"/>
    <x v="828"/>
  </r>
  <r>
    <x v="15"/>
    <x v="6"/>
    <x v="4"/>
    <x v="2163"/>
    <x v="149"/>
    <x v="2163"/>
    <x v="1809"/>
  </r>
  <r>
    <x v="15"/>
    <x v="6"/>
    <x v="5"/>
    <x v="2164"/>
    <x v="1698"/>
    <x v="2164"/>
    <x v="1810"/>
  </r>
  <r>
    <x v="15"/>
    <x v="6"/>
    <x v="6"/>
    <x v="2165"/>
    <x v="1697"/>
    <x v="2165"/>
    <x v="1811"/>
  </r>
  <r>
    <x v="15"/>
    <x v="6"/>
    <x v="7"/>
    <x v="2166"/>
    <x v="143"/>
    <x v="2166"/>
    <x v="1812"/>
  </r>
  <r>
    <x v="15"/>
    <x v="7"/>
    <x v="0"/>
    <x v="2167"/>
    <x v="1699"/>
    <x v="2167"/>
    <x v="0"/>
  </r>
  <r>
    <x v="15"/>
    <x v="7"/>
    <x v="1"/>
    <x v="2168"/>
    <x v="1700"/>
    <x v="2168"/>
    <x v="1813"/>
  </r>
  <r>
    <x v="15"/>
    <x v="7"/>
    <x v="2"/>
    <x v="2169"/>
    <x v="1701"/>
    <x v="2169"/>
    <x v="1814"/>
  </r>
  <r>
    <x v="15"/>
    <x v="7"/>
    <x v="3"/>
    <x v="2170"/>
    <x v="1702"/>
    <x v="2170"/>
    <x v="1815"/>
  </r>
  <r>
    <x v="15"/>
    <x v="7"/>
    <x v="4"/>
    <x v="2171"/>
    <x v="1703"/>
    <x v="2171"/>
    <x v="1816"/>
  </r>
  <r>
    <x v="15"/>
    <x v="7"/>
    <x v="5"/>
    <x v="2172"/>
    <x v="1261"/>
    <x v="2172"/>
    <x v="1817"/>
  </r>
  <r>
    <x v="15"/>
    <x v="7"/>
    <x v="6"/>
    <x v="2173"/>
    <x v="1704"/>
    <x v="2173"/>
    <x v="1818"/>
  </r>
  <r>
    <x v="15"/>
    <x v="7"/>
    <x v="7"/>
    <x v="2174"/>
    <x v="1705"/>
    <x v="2174"/>
    <x v="1280"/>
  </r>
  <r>
    <x v="15"/>
    <x v="8"/>
    <x v="0"/>
    <x v="2175"/>
    <x v="1706"/>
    <x v="2175"/>
    <x v="0"/>
  </r>
  <r>
    <x v="15"/>
    <x v="8"/>
    <x v="1"/>
    <x v="2176"/>
    <x v="1707"/>
    <x v="2176"/>
    <x v="1819"/>
  </r>
  <r>
    <x v="15"/>
    <x v="8"/>
    <x v="2"/>
    <x v="2177"/>
    <x v="1708"/>
    <x v="2177"/>
    <x v="1820"/>
  </r>
  <r>
    <x v="15"/>
    <x v="8"/>
    <x v="3"/>
    <x v="2178"/>
    <x v="1709"/>
    <x v="2178"/>
    <x v="1821"/>
  </r>
  <r>
    <x v="15"/>
    <x v="8"/>
    <x v="4"/>
    <x v="2179"/>
    <x v="1373"/>
    <x v="2179"/>
    <x v="1822"/>
  </r>
  <r>
    <x v="15"/>
    <x v="8"/>
    <x v="5"/>
    <x v="2180"/>
    <x v="1710"/>
    <x v="2180"/>
    <x v="1823"/>
  </r>
  <r>
    <x v="15"/>
    <x v="8"/>
    <x v="6"/>
    <x v="2181"/>
    <x v="1711"/>
    <x v="2181"/>
    <x v="1824"/>
  </r>
  <r>
    <x v="15"/>
    <x v="8"/>
    <x v="7"/>
    <x v="2182"/>
    <x v="152"/>
    <x v="2182"/>
    <x v="1825"/>
  </r>
  <r>
    <x v="15"/>
    <x v="9"/>
    <x v="0"/>
    <x v="2183"/>
    <x v="76"/>
    <x v="2183"/>
    <x v="0"/>
  </r>
  <r>
    <x v="15"/>
    <x v="9"/>
    <x v="1"/>
    <x v="2184"/>
    <x v="666"/>
    <x v="2184"/>
    <x v="1826"/>
  </r>
  <r>
    <x v="15"/>
    <x v="9"/>
    <x v="2"/>
    <x v="2185"/>
    <x v="647"/>
    <x v="2185"/>
    <x v="1611"/>
  </r>
  <r>
    <x v="15"/>
    <x v="9"/>
    <x v="3"/>
    <x v="2185"/>
    <x v="647"/>
    <x v="2185"/>
    <x v="1696"/>
  </r>
  <r>
    <x v="15"/>
    <x v="9"/>
    <x v="4"/>
    <x v="789"/>
    <x v="319"/>
    <x v="789"/>
    <x v="1827"/>
  </r>
  <r>
    <x v="15"/>
    <x v="9"/>
    <x v="5"/>
    <x v="2186"/>
    <x v="290"/>
    <x v="2186"/>
    <x v="1828"/>
  </r>
  <r>
    <x v="15"/>
    <x v="9"/>
    <x v="6"/>
    <x v="2187"/>
    <x v="292"/>
    <x v="2187"/>
    <x v="1829"/>
  </r>
  <r>
    <x v="15"/>
    <x v="9"/>
    <x v="7"/>
    <x v="2188"/>
    <x v="1712"/>
    <x v="2188"/>
    <x v="1830"/>
  </r>
  <r>
    <x v="15"/>
    <x v="10"/>
    <x v="0"/>
    <x v="790"/>
    <x v="667"/>
    <x v="790"/>
    <x v="0"/>
  </r>
  <r>
    <x v="15"/>
    <x v="10"/>
    <x v="1"/>
    <x v="791"/>
    <x v="668"/>
    <x v="791"/>
    <x v="679"/>
  </r>
  <r>
    <x v="15"/>
    <x v="10"/>
    <x v="2"/>
    <x v="792"/>
    <x v="669"/>
    <x v="792"/>
    <x v="465"/>
  </r>
  <r>
    <x v="15"/>
    <x v="10"/>
    <x v="3"/>
    <x v="793"/>
    <x v="670"/>
    <x v="793"/>
    <x v="680"/>
  </r>
  <r>
    <x v="15"/>
    <x v="10"/>
    <x v="4"/>
    <x v="794"/>
    <x v="671"/>
    <x v="794"/>
    <x v="681"/>
  </r>
  <r>
    <x v="15"/>
    <x v="10"/>
    <x v="5"/>
    <x v="795"/>
    <x v="672"/>
    <x v="795"/>
    <x v="682"/>
  </r>
  <r>
    <x v="15"/>
    <x v="10"/>
    <x v="6"/>
    <x v="796"/>
    <x v="673"/>
    <x v="796"/>
    <x v="683"/>
  </r>
  <r>
    <x v="15"/>
    <x v="10"/>
    <x v="7"/>
    <x v="797"/>
    <x v="674"/>
    <x v="797"/>
    <x v="684"/>
  </r>
  <r>
    <x v="15"/>
    <x v="11"/>
    <x v="0"/>
    <x v="798"/>
    <x v="675"/>
    <x v="798"/>
    <x v="0"/>
  </r>
  <r>
    <x v="15"/>
    <x v="11"/>
    <x v="1"/>
    <x v="799"/>
    <x v="676"/>
    <x v="799"/>
    <x v="685"/>
  </r>
  <r>
    <x v="15"/>
    <x v="11"/>
    <x v="2"/>
    <x v="800"/>
    <x v="677"/>
    <x v="800"/>
    <x v="686"/>
  </r>
  <r>
    <x v="15"/>
    <x v="11"/>
    <x v="3"/>
    <x v="801"/>
    <x v="678"/>
    <x v="801"/>
    <x v="687"/>
  </r>
  <r>
    <x v="15"/>
    <x v="11"/>
    <x v="4"/>
    <x v="802"/>
    <x v="679"/>
    <x v="802"/>
    <x v="688"/>
  </r>
  <r>
    <x v="15"/>
    <x v="11"/>
    <x v="5"/>
    <x v="803"/>
    <x v="680"/>
    <x v="803"/>
    <x v="689"/>
  </r>
  <r>
    <x v="15"/>
    <x v="11"/>
    <x v="6"/>
    <x v="804"/>
    <x v="681"/>
    <x v="804"/>
    <x v="690"/>
  </r>
  <r>
    <x v="15"/>
    <x v="11"/>
    <x v="7"/>
    <x v="805"/>
    <x v="678"/>
    <x v="805"/>
    <x v="691"/>
  </r>
  <r>
    <x v="15"/>
    <x v="12"/>
    <x v="0"/>
    <x v="2189"/>
    <x v="1713"/>
    <x v="2189"/>
    <x v="0"/>
  </r>
  <r>
    <x v="15"/>
    <x v="12"/>
    <x v="1"/>
    <x v="2190"/>
    <x v="1714"/>
    <x v="2190"/>
    <x v="579"/>
  </r>
  <r>
    <x v="15"/>
    <x v="12"/>
    <x v="2"/>
    <x v="2191"/>
    <x v="1715"/>
    <x v="2191"/>
    <x v="1831"/>
  </r>
  <r>
    <x v="15"/>
    <x v="12"/>
    <x v="3"/>
    <x v="2192"/>
    <x v="1716"/>
    <x v="2192"/>
    <x v="1832"/>
  </r>
  <r>
    <x v="15"/>
    <x v="12"/>
    <x v="4"/>
    <x v="2193"/>
    <x v="1717"/>
    <x v="2193"/>
    <x v="1833"/>
  </r>
  <r>
    <x v="15"/>
    <x v="12"/>
    <x v="5"/>
    <x v="2194"/>
    <x v="1718"/>
    <x v="2194"/>
    <x v="1834"/>
  </r>
  <r>
    <x v="15"/>
    <x v="12"/>
    <x v="6"/>
    <x v="2195"/>
    <x v="1719"/>
    <x v="2195"/>
    <x v="1835"/>
  </r>
  <r>
    <x v="15"/>
    <x v="12"/>
    <x v="7"/>
    <x v="2196"/>
    <x v="1720"/>
    <x v="2196"/>
    <x v="1836"/>
  </r>
  <r>
    <x v="15"/>
    <x v="13"/>
    <x v="0"/>
    <x v="814"/>
    <x v="690"/>
    <x v="814"/>
    <x v="0"/>
  </r>
  <r>
    <x v="15"/>
    <x v="13"/>
    <x v="1"/>
    <x v="815"/>
    <x v="691"/>
    <x v="815"/>
    <x v="698"/>
  </r>
  <r>
    <x v="15"/>
    <x v="13"/>
    <x v="2"/>
    <x v="816"/>
    <x v="692"/>
    <x v="816"/>
    <x v="699"/>
  </r>
  <r>
    <x v="15"/>
    <x v="13"/>
    <x v="3"/>
    <x v="817"/>
    <x v="693"/>
    <x v="817"/>
    <x v="700"/>
  </r>
  <r>
    <x v="15"/>
    <x v="13"/>
    <x v="4"/>
    <x v="818"/>
    <x v="694"/>
    <x v="818"/>
    <x v="701"/>
  </r>
  <r>
    <x v="15"/>
    <x v="13"/>
    <x v="5"/>
    <x v="819"/>
    <x v="695"/>
    <x v="819"/>
    <x v="702"/>
  </r>
  <r>
    <x v="15"/>
    <x v="13"/>
    <x v="6"/>
    <x v="820"/>
    <x v="696"/>
    <x v="820"/>
    <x v="703"/>
  </r>
  <r>
    <x v="15"/>
    <x v="13"/>
    <x v="7"/>
    <x v="821"/>
    <x v="433"/>
    <x v="821"/>
    <x v="704"/>
  </r>
  <r>
    <x v="15"/>
    <x v="14"/>
    <x v="0"/>
    <x v="822"/>
    <x v="697"/>
    <x v="822"/>
    <x v="0"/>
  </r>
  <r>
    <x v="15"/>
    <x v="14"/>
    <x v="1"/>
    <x v="256"/>
    <x v="115"/>
    <x v="256"/>
    <x v="705"/>
  </r>
  <r>
    <x v="15"/>
    <x v="14"/>
    <x v="2"/>
    <x v="823"/>
    <x v="115"/>
    <x v="823"/>
    <x v="706"/>
  </r>
  <r>
    <x v="15"/>
    <x v="14"/>
    <x v="3"/>
    <x v="117"/>
    <x v="698"/>
    <x v="117"/>
    <x v="707"/>
  </r>
  <r>
    <x v="15"/>
    <x v="14"/>
    <x v="4"/>
    <x v="824"/>
    <x v="237"/>
    <x v="824"/>
    <x v="708"/>
  </r>
  <r>
    <x v="15"/>
    <x v="14"/>
    <x v="5"/>
    <x v="825"/>
    <x v="699"/>
    <x v="825"/>
    <x v="52"/>
  </r>
  <r>
    <x v="15"/>
    <x v="14"/>
    <x v="6"/>
    <x v="826"/>
    <x v="700"/>
    <x v="826"/>
    <x v="709"/>
  </r>
  <r>
    <x v="15"/>
    <x v="14"/>
    <x v="7"/>
    <x v="827"/>
    <x v="701"/>
    <x v="827"/>
    <x v="710"/>
  </r>
  <r>
    <x v="15"/>
    <x v="15"/>
    <x v="0"/>
    <x v="828"/>
    <x v="393"/>
    <x v="828"/>
    <x v="0"/>
  </r>
  <r>
    <x v="15"/>
    <x v="15"/>
    <x v="1"/>
    <x v="829"/>
    <x v="702"/>
    <x v="829"/>
    <x v="711"/>
  </r>
  <r>
    <x v="15"/>
    <x v="15"/>
    <x v="2"/>
    <x v="830"/>
    <x v="703"/>
    <x v="830"/>
    <x v="712"/>
  </r>
  <r>
    <x v="15"/>
    <x v="15"/>
    <x v="3"/>
    <x v="831"/>
    <x v="704"/>
    <x v="831"/>
    <x v="713"/>
  </r>
  <r>
    <x v="15"/>
    <x v="15"/>
    <x v="4"/>
    <x v="832"/>
    <x v="705"/>
    <x v="832"/>
    <x v="714"/>
  </r>
  <r>
    <x v="15"/>
    <x v="15"/>
    <x v="5"/>
    <x v="833"/>
    <x v="706"/>
    <x v="833"/>
    <x v="715"/>
  </r>
  <r>
    <x v="15"/>
    <x v="15"/>
    <x v="6"/>
    <x v="834"/>
    <x v="707"/>
    <x v="834"/>
    <x v="716"/>
  </r>
  <r>
    <x v="15"/>
    <x v="15"/>
    <x v="7"/>
    <x v="835"/>
    <x v="708"/>
    <x v="835"/>
    <x v="717"/>
  </r>
  <r>
    <x v="15"/>
    <x v="16"/>
    <x v="0"/>
    <x v="836"/>
    <x v="709"/>
    <x v="836"/>
    <x v="0"/>
  </r>
  <r>
    <x v="15"/>
    <x v="16"/>
    <x v="1"/>
    <x v="837"/>
    <x v="710"/>
    <x v="837"/>
    <x v="718"/>
  </r>
  <r>
    <x v="15"/>
    <x v="16"/>
    <x v="2"/>
    <x v="838"/>
    <x v="711"/>
    <x v="838"/>
    <x v="719"/>
  </r>
  <r>
    <x v="15"/>
    <x v="16"/>
    <x v="3"/>
    <x v="839"/>
    <x v="712"/>
    <x v="839"/>
    <x v="720"/>
  </r>
  <r>
    <x v="15"/>
    <x v="16"/>
    <x v="4"/>
    <x v="840"/>
    <x v="713"/>
    <x v="840"/>
    <x v="721"/>
  </r>
  <r>
    <x v="15"/>
    <x v="16"/>
    <x v="5"/>
    <x v="841"/>
    <x v="714"/>
    <x v="841"/>
    <x v="722"/>
  </r>
  <r>
    <x v="15"/>
    <x v="16"/>
    <x v="6"/>
    <x v="842"/>
    <x v="715"/>
    <x v="842"/>
    <x v="590"/>
  </r>
  <r>
    <x v="15"/>
    <x v="16"/>
    <x v="7"/>
    <x v="843"/>
    <x v="616"/>
    <x v="843"/>
    <x v="723"/>
  </r>
  <r>
    <x v="15"/>
    <x v="17"/>
    <x v="0"/>
    <x v="844"/>
    <x v="716"/>
    <x v="844"/>
    <x v="0"/>
  </r>
  <r>
    <x v="15"/>
    <x v="17"/>
    <x v="1"/>
    <x v="845"/>
    <x v="717"/>
    <x v="845"/>
    <x v="724"/>
  </r>
  <r>
    <x v="15"/>
    <x v="17"/>
    <x v="2"/>
    <x v="846"/>
    <x v="718"/>
    <x v="846"/>
    <x v="725"/>
  </r>
  <r>
    <x v="15"/>
    <x v="17"/>
    <x v="3"/>
    <x v="847"/>
    <x v="719"/>
    <x v="847"/>
    <x v="726"/>
  </r>
  <r>
    <x v="15"/>
    <x v="17"/>
    <x v="4"/>
    <x v="848"/>
    <x v="720"/>
    <x v="848"/>
    <x v="727"/>
  </r>
  <r>
    <x v="15"/>
    <x v="17"/>
    <x v="5"/>
    <x v="849"/>
    <x v="721"/>
    <x v="849"/>
    <x v="728"/>
  </r>
  <r>
    <x v="15"/>
    <x v="17"/>
    <x v="6"/>
    <x v="850"/>
    <x v="722"/>
    <x v="850"/>
    <x v="729"/>
  </r>
  <r>
    <x v="15"/>
    <x v="17"/>
    <x v="7"/>
    <x v="851"/>
    <x v="723"/>
    <x v="851"/>
    <x v="730"/>
  </r>
  <r>
    <x v="16"/>
    <x v="0"/>
    <x v="0"/>
    <x v="2197"/>
    <x v="1721"/>
    <x v="2197"/>
    <x v="0"/>
  </r>
  <r>
    <x v="16"/>
    <x v="0"/>
    <x v="1"/>
    <x v="2198"/>
    <x v="1575"/>
    <x v="2198"/>
    <x v="1837"/>
  </r>
  <r>
    <x v="16"/>
    <x v="0"/>
    <x v="2"/>
    <x v="2199"/>
    <x v="1722"/>
    <x v="2199"/>
    <x v="1838"/>
  </r>
  <r>
    <x v="16"/>
    <x v="0"/>
    <x v="3"/>
    <x v="2200"/>
    <x v="1679"/>
    <x v="2200"/>
    <x v="1839"/>
  </r>
  <r>
    <x v="16"/>
    <x v="0"/>
    <x v="4"/>
    <x v="2201"/>
    <x v="1723"/>
    <x v="2201"/>
    <x v="1840"/>
  </r>
  <r>
    <x v="16"/>
    <x v="0"/>
    <x v="5"/>
    <x v="2202"/>
    <x v="1572"/>
    <x v="2202"/>
    <x v="971"/>
  </r>
  <r>
    <x v="16"/>
    <x v="0"/>
    <x v="6"/>
    <x v="2203"/>
    <x v="1724"/>
    <x v="2203"/>
    <x v="1841"/>
  </r>
  <r>
    <x v="16"/>
    <x v="0"/>
    <x v="7"/>
    <x v="2204"/>
    <x v="1725"/>
    <x v="2204"/>
    <x v="1842"/>
  </r>
  <r>
    <x v="16"/>
    <x v="1"/>
    <x v="0"/>
    <x v="2205"/>
    <x v="1726"/>
    <x v="2205"/>
    <x v="0"/>
  </r>
  <r>
    <x v="16"/>
    <x v="1"/>
    <x v="1"/>
    <x v="1980"/>
    <x v="859"/>
    <x v="1980"/>
    <x v="1843"/>
  </r>
  <r>
    <x v="16"/>
    <x v="1"/>
    <x v="2"/>
    <x v="2206"/>
    <x v="1727"/>
    <x v="2206"/>
    <x v="1844"/>
  </r>
  <r>
    <x v="16"/>
    <x v="1"/>
    <x v="3"/>
    <x v="2207"/>
    <x v="1722"/>
    <x v="2207"/>
    <x v="1090"/>
  </r>
  <r>
    <x v="16"/>
    <x v="1"/>
    <x v="4"/>
    <x v="2208"/>
    <x v="977"/>
    <x v="2208"/>
    <x v="1845"/>
  </r>
  <r>
    <x v="16"/>
    <x v="1"/>
    <x v="5"/>
    <x v="2209"/>
    <x v="866"/>
    <x v="2209"/>
    <x v="1846"/>
  </r>
  <r>
    <x v="16"/>
    <x v="1"/>
    <x v="6"/>
    <x v="2210"/>
    <x v="1407"/>
    <x v="2210"/>
    <x v="71"/>
  </r>
  <r>
    <x v="16"/>
    <x v="1"/>
    <x v="7"/>
    <x v="2211"/>
    <x v="144"/>
    <x v="2211"/>
    <x v="1847"/>
  </r>
  <r>
    <x v="16"/>
    <x v="2"/>
    <x v="0"/>
    <x v="2212"/>
    <x v="1728"/>
    <x v="2212"/>
    <x v="0"/>
  </r>
  <r>
    <x v="16"/>
    <x v="2"/>
    <x v="1"/>
    <x v="2213"/>
    <x v="559"/>
    <x v="2213"/>
    <x v="1848"/>
  </r>
  <r>
    <x v="16"/>
    <x v="2"/>
    <x v="2"/>
    <x v="2214"/>
    <x v="1729"/>
    <x v="2214"/>
    <x v="1849"/>
  </r>
  <r>
    <x v="16"/>
    <x v="2"/>
    <x v="3"/>
    <x v="2215"/>
    <x v="1730"/>
    <x v="2215"/>
    <x v="999"/>
  </r>
  <r>
    <x v="16"/>
    <x v="2"/>
    <x v="4"/>
    <x v="2216"/>
    <x v="1731"/>
    <x v="2216"/>
    <x v="1850"/>
  </r>
  <r>
    <x v="16"/>
    <x v="2"/>
    <x v="5"/>
    <x v="2217"/>
    <x v="433"/>
    <x v="2217"/>
    <x v="1851"/>
  </r>
  <r>
    <x v="16"/>
    <x v="2"/>
    <x v="6"/>
    <x v="2218"/>
    <x v="1732"/>
    <x v="2218"/>
    <x v="1852"/>
  </r>
  <r>
    <x v="16"/>
    <x v="2"/>
    <x v="7"/>
    <x v="2219"/>
    <x v="65"/>
    <x v="2219"/>
    <x v="1853"/>
  </r>
  <r>
    <x v="16"/>
    <x v="3"/>
    <x v="0"/>
    <x v="2220"/>
    <x v="1733"/>
    <x v="2220"/>
    <x v="0"/>
  </r>
  <r>
    <x v="16"/>
    <x v="3"/>
    <x v="1"/>
    <x v="2221"/>
    <x v="1734"/>
    <x v="2221"/>
    <x v="1854"/>
  </r>
  <r>
    <x v="16"/>
    <x v="3"/>
    <x v="2"/>
    <x v="2222"/>
    <x v="1735"/>
    <x v="2222"/>
    <x v="1855"/>
  </r>
  <r>
    <x v="16"/>
    <x v="3"/>
    <x v="3"/>
    <x v="2223"/>
    <x v="1736"/>
    <x v="2223"/>
    <x v="1856"/>
  </r>
  <r>
    <x v="16"/>
    <x v="3"/>
    <x v="4"/>
    <x v="2224"/>
    <x v="882"/>
    <x v="2224"/>
    <x v="1857"/>
  </r>
  <r>
    <x v="16"/>
    <x v="3"/>
    <x v="5"/>
    <x v="2225"/>
    <x v="1737"/>
    <x v="2225"/>
    <x v="1858"/>
  </r>
  <r>
    <x v="16"/>
    <x v="3"/>
    <x v="6"/>
    <x v="2226"/>
    <x v="1738"/>
    <x v="2226"/>
    <x v="1859"/>
  </r>
  <r>
    <x v="16"/>
    <x v="3"/>
    <x v="7"/>
    <x v="2227"/>
    <x v="1739"/>
    <x v="2227"/>
    <x v="1860"/>
  </r>
  <r>
    <x v="16"/>
    <x v="4"/>
    <x v="0"/>
    <x v="2228"/>
    <x v="1740"/>
    <x v="2228"/>
    <x v="0"/>
  </r>
  <r>
    <x v="16"/>
    <x v="4"/>
    <x v="1"/>
    <x v="2229"/>
    <x v="1741"/>
    <x v="2229"/>
    <x v="1861"/>
  </r>
  <r>
    <x v="16"/>
    <x v="4"/>
    <x v="2"/>
    <x v="2230"/>
    <x v="1742"/>
    <x v="2230"/>
    <x v="1862"/>
  </r>
  <r>
    <x v="16"/>
    <x v="4"/>
    <x v="3"/>
    <x v="2231"/>
    <x v="1743"/>
    <x v="2231"/>
    <x v="1863"/>
  </r>
  <r>
    <x v="16"/>
    <x v="4"/>
    <x v="4"/>
    <x v="2232"/>
    <x v="1741"/>
    <x v="2232"/>
    <x v="1864"/>
  </r>
  <r>
    <x v="16"/>
    <x v="4"/>
    <x v="5"/>
    <x v="2233"/>
    <x v="1744"/>
    <x v="2233"/>
    <x v="1865"/>
  </r>
  <r>
    <x v="16"/>
    <x v="4"/>
    <x v="6"/>
    <x v="2234"/>
    <x v="1745"/>
    <x v="2234"/>
    <x v="1866"/>
  </r>
  <r>
    <x v="16"/>
    <x v="4"/>
    <x v="7"/>
    <x v="2235"/>
    <x v="1746"/>
    <x v="2235"/>
    <x v="1867"/>
  </r>
  <r>
    <x v="16"/>
    <x v="5"/>
    <x v="0"/>
    <x v="2236"/>
    <x v="1747"/>
    <x v="2236"/>
    <x v="0"/>
  </r>
  <r>
    <x v="16"/>
    <x v="5"/>
    <x v="1"/>
    <x v="2237"/>
    <x v="1601"/>
    <x v="2237"/>
    <x v="1868"/>
  </r>
  <r>
    <x v="16"/>
    <x v="5"/>
    <x v="2"/>
    <x v="2238"/>
    <x v="405"/>
    <x v="2238"/>
    <x v="858"/>
  </r>
  <r>
    <x v="16"/>
    <x v="5"/>
    <x v="3"/>
    <x v="2239"/>
    <x v="1600"/>
    <x v="2239"/>
    <x v="1869"/>
  </r>
  <r>
    <x v="16"/>
    <x v="5"/>
    <x v="4"/>
    <x v="1605"/>
    <x v="1325"/>
    <x v="1605"/>
    <x v="1870"/>
  </r>
  <r>
    <x v="16"/>
    <x v="5"/>
    <x v="5"/>
    <x v="2240"/>
    <x v="767"/>
    <x v="2240"/>
    <x v="1496"/>
  </r>
  <r>
    <x v="16"/>
    <x v="5"/>
    <x v="6"/>
    <x v="2241"/>
    <x v="1748"/>
    <x v="2241"/>
    <x v="1871"/>
  </r>
  <r>
    <x v="16"/>
    <x v="5"/>
    <x v="7"/>
    <x v="2242"/>
    <x v="1749"/>
    <x v="2242"/>
    <x v="1872"/>
  </r>
  <r>
    <x v="16"/>
    <x v="6"/>
    <x v="0"/>
    <x v="2243"/>
    <x v="599"/>
    <x v="2243"/>
    <x v="0"/>
  </r>
  <r>
    <x v="16"/>
    <x v="6"/>
    <x v="1"/>
    <x v="2244"/>
    <x v="295"/>
    <x v="2244"/>
    <x v="1873"/>
  </r>
  <r>
    <x v="16"/>
    <x v="6"/>
    <x v="2"/>
    <x v="2245"/>
    <x v="828"/>
    <x v="2245"/>
    <x v="462"/>
  </r>
  <r>
    <x v="16"/>
    <x v="6"/>
    <x v="3"/>
    <x v="2246"/>
    <x v="601"/>
    <x v="2246"/>
    <x v="718"/>
  </r>
  <r>
    <x v="16"/>
    <x v="6"/>
    <x v="4"/>
    <x v="2247"/>
    <x v="1179"/>
    <x v="2247"/>
    <x v="1874"/>
  </r>
  <r>
    <x v="16"/>
    <x v="6"/>
    <x v="5"/>
    <x v="2248"/>
    <x v="1177"/>
    <x v="2248"/>
    <x v="1875"/>
  </r>
  <r>
    <x v="16"/>
    <x v="6"/>
    <x v="6"/>
    <x v="2249"/>
    <x v="1750"/>
    <x v="2249"/>
    <x v="1876"/>
  </r>
  <r>
    <x v="16"/>
    <x v="6"/>
    <x v="7"/>
    <x v="2250"/>
    <x v="474"/>
    <x v="2250"/>
    <x v="1877"/>
  </r>
  <r>
    <x v="16"/>
    <x v="7"/>
    <x v="0"/>
    <x v="2251"/>
    <x v="1751"/>
    <x v="2251"/>
    <x v="0"/>
  </r>
  <r>
    <x v="16"/>
    <x v="7"/>
    <x v="1"/>
    <x v="2252"/>
    <x v="1752"/>
    <x v="2252"/>
    <x v="1878"/>
  </r>
  <r>
    <x v="16"/>
    <x v="7"/>
    <x v="2"/>
    <x v="2253"/>
    <x v="1753"/>
    <x v="2253"/>
    <x v="1879"/>
  </r>
  <r>
    <x v="16"/>
    <x v="7"/>
    <x v="3"/>
    <x v="2254"/>
    <x v="1754"/>
    <x v="2254"/>
    <x v="1880"/>
  </r>
  <r>
    <x v="16"/>
    <x v="7"/>
    <x v="4"/>
    <x v="2255"/>
    <x v="1755"/>
    <x v="2255"/>
    <x v="1881"/>
  </r>
  <r>
    <x v="16"/>
    <x v="7"/>
    <x v="5"/>
    <x v="2256"/>
    <x v="1756"/>
    <x v="2256"/>
    <x v="1882"/>
  </r>
  <r>
    <x v="16"/>
    <x v="7"/>
    <x v="6"/>
    <x v="2257"/>
    <x v="1757"/>
    <x v="2257"/>
    <x v="1883"/>
  </r>
  <r>
    <x v="16"/>
    <x v="7"/>
    <x v="7"/>
    <x v="2258"/>
    <x v="1758"/>
    <x v="2258"/>
    <x v="1884"/>
  </r>
  <r>
    <x v="16"/>
    <x v="8"/>
    <x v="0"/>
    <x v="2259"/>
    <x v="1759"/>
    <x v="2259"/>
    <x v="0"/>
  </r>
  <r>
    <x v="16"/>
    <x v="8"/>
    <x v="1"/>
    <x v="2260"/>
    <x v="1760"/>
    <x v="2260"/>
    <x v="946"/>
  </r>
  <r>
    <x v="16"/>
    <x v="8"/>
    <x v="2"/>
    <x v="2261"/>
    <x v="1761"/>
    <x v="2261"/>
    <x v="1885"/>
  </r>
  <r>
    <x v="16"/>
    <x v="8"/>
    <x v="3"/>
    <x v="2262"/>
    <x v="1762"/>
    <x v="2262"/>
    <x v="1886"/>
  </r>
  <r>
    <x v="16"/>
    <x v="8"/>
    <x v="4"/>
    <x v="2263"/>
    <x v="1763"/>
    <x v="2263"/>
    <x v="1887"/>
  </r>
  <r>
    <x v="16"/>
    <x v="8"/>
    <x v="5"/>
    <x v="2264"/>
    <x v="1764"/>
    <x v="2264"/>
    <x v="1888"/>
  </r>
  <r>
    <x v="16"/>
    <x v="8"/>
    <x v="6"/>
    <x v="2265"/>
    <x v="1765"/>
    <x v="2265"/>
    <x v="1889"/>
  </r>
  <r>
    <x v="16"/>
    <x v="8"/>
    <x v="7"/>
    <x v="2266"/>
    <x v="1766"/>
    <x v="2266"/>
    <x v="1890"/>
  </r>
  <r>
    <x v="16"/>
    <x v="9"/>
    <x v="0"/>
    <x v="2267"/>
    <x v="564"/>
    <x v="2267"/>
    <x v="0"/>
  </r>
  <r>
    <x v="16"/>
    <x v="9"/>
    <x v="1"/>
    <x v="2268"/>
    <x v="175"/>
    <x v="2268"/>
    <x v="1891"/>
  </r>
  <r>
    <x v="16"/>
    <x v="9"/>
    <x v="2"/>
    <x v="2269"/>
    <x v="177"/>
    <x v="2269"/>
    <x v="1892"/>
  </r>
  <r>
    <x v="16"/>
    <x v="9"/>
    <x v="3"/>
    <x v="2270"/>
    <x v="562"/>
    <x v="2270"/>
    <x v="1893"/>
  </r>
  <r>
    <x v="16"/>
    <x v="9"/>
    <x v="4"/>
    <x v="2049"/>
    <x v="1625"/>
    <x v="2049"/>
    <x v="1894"/>
  </r>
  <r>
    <x v="16"/>
    <x v="9"/>
    <x v="5"/>
    <x v="2271"/>
    <x v="176"/>
    <x v="2271"/>
    <x v="1895"/>
  </r>
  <r>
    <x v="16"/>
    <x v="9"/>
    <x v="6"/>
    <x v="2272"/>
    <x v="175"/>
    <x v="2272"/>
    <x v="1896"/>
  </r>
  <r>
    <x v="16"/>
    <x v="9"/>
    <x v="7"/>
    <x v="1913"/>
    <x v="75"/>
    <x v="1913"/>
    <x v="1897"/>
  </r>
  <r>
    <x v="16"/>
    <x v="10"/>
    <x v="0"/>
    <x v="2273"/>
    <x v="1767"/>
    <x v="2273"/>
    <x v="0"/>
  </r>
  <r>
    <x v="16"/>
    <x v="10"/>
    <x v="1"/>
    <x v="2274"/>
    <x v="1768"/>
    <x v="2274"/>
    <x v="1898"/>
  </r>
  <r>
    <x v="16"/>
    <x v="10"/>
    <x v="2"/>
    <x v="2275"/>
    <x v="1769"/>
    <x v="2275"/>
    <x v="1899"/>
  </r>
  <r>
    <x v="16"/>
    <x v="10"/>
    <x v="3"/>
    <x v="2276"/>
    <x v="1770"/>
    <x v="2276"/>
    <x v="1900"/>
  </r>
  <r>
    <x v="16"/>
    <x v="10"/>
    <x v="4"/>
    <x v="2277"/>
    <x v="1771"/>
    <x v="2277"/>
    <x v="1901"/>
  </r>
  <r>
    <x v="16"/>
    <x v="10"/>
    <x v="5"/>
    <x v="2278"/>
    <x v="448"/>
    <x v="2278"/>
    <x v="1902"/>
  </r>
  <r>
    <x v="16"/>
    <x v="10"/>
    <x v="6"/>
    <x v="2279"/>
    <x v="1772"/>
    <x v="2279"/>
    <x v="1903"/>
  </r>
  <r>
    <x v="16"/>
    <x v="10"/>
    <x v="7"/>
    <x v="2280"/>
    <x v="1773"/>
    <x v="2280"/>
    <x v="1904"/>
  </r>
  <r>
    <x v="16"/>
    <x v="11"/>
    <x v="0"/>
    <x v="2281"/>
    <x v="1774"/>
    <x v="2281"/>
    <x v="0"/>
  </r>
  <r>
    <x v="16"/>
    <x v="11"/>
    <x v="1"/>
    <x v="2282"/>
    <x v="1775"/>
    <x v="2282"/>
    <x v="1905"/>
  </r>
  <r>
    <x v="16"/>
    <x v="11"/>
    <x v="2"/>
    <x v="2283"/>
    <x v="193"/>
    <x v="2283"/>
    <x v="1906"/>
  </r>
  <r>
    <x v="16"/>
    <x v="11"/>
    <x v="3"/>
    <x v="2284"/>
    <x v="1776"/>
    <x v="2284"/>
    <x v="1907"/>
  </r>
  <r>
    <x v="16"/>
    <x v="11"/>
    <x v="4"/>
    <x v="2285"/>
    <x v="1777"/>
    <x v="2285"/>
    <x v="1908"/>
  </r>
  <r>
    <x v="16"/>
    <x v="11"/>
    <x v="5"/>
    <x v="2286"/>
    <x v="577"/>
    <x v="2286"/>
    <x v="1909"/>
  </r>
  <r>
    <x v="16"/>
    <x v="11"/>
    <x v="6"/>
    <x v="2287"/>
    <x v="1778"/>
    <x v="2287"/>
    <x v="1910"/>
  </r>
  <r>
    <x v="16"/>
    <x v="11"/>
    <x v="7"/>
    <x v="2288"/>
    <x v="1779"/>
    <x v="2288"/>
    <x v="1911"/>
  </r>
  <r>
    <x v="16"/>
    <x v="12"/>
    <x v="0"/>
    <x v="2289"/>
    <x v="1780"/>
    <x v="2289"/>
    <x v="0"/>
  </r>
  <r>
    <x v="16"/>
    <x v="12"/>
    <x v="1"/>
    <x v="2290"/>
    <x v="93"/>
    <x v="2290"/>
    <x v="1912"/>
  </r>
  <r>
    <x v="16"/>
    <x v="12"/>
    <x v="2"/>
    <x v="2291"/>
    <x v="1781"/>
    <x v="2291"/>
    <x v="1913"/>
  </r>
  <r>
    <x v="16"/>
    <x v="12"/>
    <x v="3"/>
    <x v="2292"/>
    <x v="1782"/>
    <x v="2292"/>
    <x v="1914"/>
  </r>
  <r>
    <x v="16"/>
    <x v="12"/>
    <x v="4"/>
    <x v="2293"/>
    <x v="1782"/>
    <x v="2293"/>
    <x v="620"/>
  </r>
  <r>
    <x v="16"/>
    <x v="12"/>
    <x v="5"/>
    <x v="2294"/>
    <x v="818"/>
    <x v="2294"/>
    <x v="1915"/>
  </r>
  <r>
    <x v="16"/>
    <x v="12"/>
    <x v="6"/>
    <x v="2295"/>
    <x v="1783"/>
    <x v="2295"/>
    <x v="1916"/>
  </r>
  <r>
    <x v="16"/>
    <x v="12"/>
    <x v="7"/>
    <x v="2296"/>
    <x v="1784"/>
    <x v="2296"/>
    <x v="1917"/>
  </r>
  <r>
    <x v="16"/>
    <x v="13"/>
    <x v="0"/>
    <x v="2297"/>
    <x v="1785"/>
    <x v="2297"/>
    <x v="0"/>
  </r>
  <r>
    <x v="16"/>
    <x v="13"/>
    <x v="1"/>
    <x v="2298"/>
    <x v="19"/>
    <x v="2298"/>
    <x v="1918"/>
  </r>
  <r>
    <x v="16"/>
    <x v="13"/>
    <x v="2"/>
    <x v="2299"/>
    <x v="635"/>
    <x v="2299"/>
    <x v="1919"/>
  </r>
  <r>
    <x v="16"/>
    <x v="13"/>
    <x v="3"/>
    <x v="2300"/>
    <x v="1786"/>
    <x v="2300"/>
    <x v="1920"/>
  </r>
  <r>
    <x v="16"/>
    <x v="13"/>
    <x v="4"/>
    <x v="1202"/>
    <x v="1787"/>
    <x v="1202"/>
    <x v="1921"/>
  </r>
  <r>
    <x v="16"/>
    <x v="13"/>
    <x v="5"/>
    <x v="2301"/>
    <x v="1788"/>
    <x v="2301"/>
    <x v="1922"/>
  </r>
  <r>
    <x v="16"/>
    <x v="13"/>
    <x v="6"/>
    <x v="2302"/>
    <x v="1413"/>
    <x v="2302"/>
    <x v="1923"/>
  </r>
  <r>
    <x v="16"/>
    <x v="13"/>
    <x v="7"/>
    <x v="2303"/>
    <x v="1789"/>
    <x v="2303"/>
    <x v="1924"/>
  </r>
  <r>
    <x v="16"/>
    <x v="14"/>
    <x v="0"/>
    <x v="2304"/>
    <x v="1790"/>
    <x v="2304"/>
    <x v="0"/>
  </r>
  <r>
    <x v="16"/>
    <x v="14"/>
    <x v="1"/>
    <x v="2305"/>
    <x v="1791"/>
    <x v="2305"/>
    <x v="1925"/>
  </r>
  <r>
    <x v="16"/>
    <x v="14"/>
    <x v="2"/>
    <x v="2306"/>
    <x v="471"/>
    <x v="2306"/>
    <x v="95"/>
  </r>
  <r>
    <x v="16"/>
    <x v="14"/>
    <x v="3"/>
    <x v="2307"/>
    <x v="1792"/>
    <x v="2307"/>
    <x v="1926"/>
  </r>
  <r>
    <x v="16"/>
    <x v="14"/>
    <x v="4"/>
    <x v="2308"/>
    <x v="1793"/>
    <x v="2308"/>
    <x v="1927"/>
  </r>
  <r>
    <x v="16"/>
    <x v="14"/>
    <x v="5"/>
    <x v="2309"/>
    <x v="1794"/>
    <x v="2309"/>
    <x v="1928"/>
  </r>
  <r>
    <x v="16"/>
    <x v="14"/>
    <x v="6"/>
    <x v="2310"/>
    <x v="472"/>
    <x v="2310"/>
    <x v="472"/>
  </r>
  <r>
    <x v="16"/>
    <x v="14"/>
    <x v="7"/>
    <x v="2311"/>
    <x v="1795"/>
    <x v="2311"/>
    <x v="1929"/>
  </r>
  <r>
    <x v="16"/>
    <x v="15"/>
    <x v="0"/>
    <x v="2312"/>
    <x v="1796"/>
    <x v="2312"/>
    <x v="0"/>
  </r>
  <r>
    <x v="16"/>
    <x v="15"/>
    <x v="1"/>
    <x v="2313"/>
    <x v="1797"/>
    <x v="2313"/>
    <x v="1930"/>
  </r>
  <r>
    <x v="16"/>
    <x v="15"/>
    <x v="2"/>
    <x v="2314"/>
    <x v="1113"/>
    <x v="2314"/>
    <x v="1931"/>
  </r>
  <r>
    <x v="16"/>
    <x v="15"/>
    <x v="3"/>
    <x v="2315"/>
    <x v="1798"/>
    <x v="2315"/>
    <x v="1932"/>
  </r>
  <r>
    <x v="16"/>
    <x v="15"/>
    <x v="4"/>
    <x v="2316"/>
    <x v="1799"/>
    <x v="2316"/>
    <x v="1933"/>
  </r>
  <r>
    <x v="16"/>
    <x v="15"/>
    <x v="5"/>
    <x v="2317"/>
    <x v="1800"/>
    <x v="2317"/>
    <x v="1934"/>
  </r>
  <r>
    <x v="16"/>
    <x v="15"/>
    <x v="6"/>
    <x v="2318"/>
    <x v="1801"/>
    <x v="2318"/>
    <x v="1935"/>
  </r>
  <r>
    <x v="16"/>
    <x v="15"/>
    <x v="7"/>
    <x v="2319"/>
    <x v="1802"/>
    <x v="2319"/>
    <x v="1936"/>
  </r>
  <r>
    <x v="16"/>
    <x v="16"/>
    <x v="0"/>
    <x v="2320"/>
    <x v="249"/>
    <x v="2320"/>
    <x v="0"/>
  </r>
  <r>
    <x v="16"/>
    <x v="16"/>
    <x v="1"/>
    <x v="2321"/>
    <x v="1803"/>
    <x v="2321"/>
    <x v="1937"/>
  </r>
  <r>
    <x v="16"/>
    <x v="16"/>
    <x v="2"/>
    <x v="2322"/>
    <x v="1804"/>
    <x v="2322"/>
    <x v="1938"/>
  </r>
  <r>
    <x v="16"/>
    <x v="16"/>
    <x v="3"/>
    <x v="2323"/>
    <x v="1207"/>
    <x v="2323"/>
    <x v="1939"/>
  </r>
  <r>
    <x v="16"/>
    <x v="16"/>
    <x v="4"/>
    <x v="554"/>
    <x v="125"/>
    <x v="554"/>
    <x v="1940"/>
  </r>
  <r>
    <x v="16"/>
    <x v="16"/>
    <x v="5"/>
    <x v="1967"/>
    <x v="1566"/>
    <x v="1967"/>
    <x v="1941"/>
  </r>
  <r>
    <x v="16"/>
    <x v="16"/>
    <x v="6"/>
    <x v="2324"/>
    <x v="487"/>
    <x v="2324"/>
    <x v="1942"/>
  </r>
  <r>
    <x v="16"/>
    <x v="16"/>
    <x v="7"/>
    <x v="2325"/>
    <x v="613"/>
    <x v="2325"/>
    <x v="1943"/>
  </r>
  <r>
    <x v="16"/>
    <x v="17"/>
    <x v="0"/>
    <x v="2326"/>
    <x v="1805"/>
    <x v="2326"/>
    <x v="0"/>
  </r>
  <r>
    <x v="16"/>
    <x v="17"/>
    <x v="1"/>
    <x v="2327"/>
    <x v="1806"/>
    <x v="2327"/>
    <x v="1944"/>
  </r>
  <r>
    <x v="16"/>
    <x v="17"/>
    <x v="2"/>
    <x v="2328"/>
    <x v="1807"/>
    <x v="2328"/>
    <x v="1945"/>
  </r>
  <r>
    <x v="16"/>
    <x v="17"/>
    <x v="3"/>
    <x v="2329"/>
    <x v="1808"/>
    <x v="2329"/>
    <x v="1946"/>
  </r>
  <r>
    <x v="16"/>
    <x v="17"/>
    <x v="4"/>
    <x v="2330"/>
    <x v="850"/>
    <x v="2330"/>
    <x v="1947"/>
  </r>
  <r>
    <x v="16"/>
    <x v="17"/>
    <x v="5"/>
    <x v="2331"/>
    <x v="1809"/>
    <x v="2331"/>
    <x v="1948"/>
  </r>
  <r>
    <x v="16"/>
    <x v="17"/>
    <x v="6"/>
    <x v="2332"/>
    <x v="1810"/>
    <x v="2332"/>
    <x v="1949"/>
  </r>
  <r>
    <x v="16"/>
    <x v="17"/>
    <x v="7"/>
    <x v="2333"/>
    <x v="1811"/>
    <x v="2333"/>
    <x v="1950"/>
  </r>
  <r>
    <x v="17"/>
    <x v="0"/>
    <x v="0"/>
    <x v="2334"/>
    <x v="1812"/>
    <x v="2334"/>
    <x v="0"/>
  </r>
  <r>
    <x v="17"/>
    <x v="0"/>
    <x v="1"/>
    <x v="2335"/>
    <x v="1813"/>
    <x v="2335"/>
    <x v="1951"/>
  </r>
  <r>
    <x v="17"/>
    <x v="0"/>
    <x v="2"/>
    <x v="2336"/>
    <x v="1814"/>
    <x v="2336"/>
    <x v="1952"/>
  </r>
  <r>
    <x v="17"/>
    <x v="0"/>
    <x v="3"/>
    <x v="2337"/>
    <x v="1815"/>
    <x v="2337"/>
    <x v="1953"/>
  </r>
  <r>
    <x v="17"/>
    <x v="0"/>
    <x v="4"/>
    <x v="2338"/>
    <x v="1816"/>
    <x v="2338"/>
    <x v="1954"/>
  </r>
  <r>
    <x v="17"/>
    <x v="0"/>
    <x v="5"/>
    <x v="2339"/>
    <x v="1817"/>
    <x v="2339"/>
    <x v="1955"/>
  </r>
  <r>
    <x v="17"/>
    <x v="0"/>
    <x v="6"/>
    <x v="2340"/>
    <x v="1818"/>
    <x v="2340"/>
    <x v="1956"/>
  </r>
  <r>
    <x v="17"/>
    <x v="0"/>
    <x v="7"/>
    <x v="2341"/>
    <x v="1819"/>
    <x v="2341"/>
    <x v="1957"/>
  </r>
  <r>
    <x v="17"/>
    <x v="1"/>
    <x v="0"/>
    <x v="2342"/>
    <x v="1820"/>
    <x v="2342"/>
    <x v="0"/>
  </r>
  <r>
    <x v="17"/>
    <x v="1"/>
    <x v="1"/>
    <x v="2343"/>
    <x v="1821"/>
    <x v="2343"/>
    <x v="1958"/>
  </r>
  <r>
    <x v="17"/>
    <x v="1"/>
    <x v="2"/>
    <x v="2344"/>
    <x v="1297"/>
    <x v="2344"/>
    <x v="341"/>
  </r>
  <r>
    <x v="17"/>
    <x v="1"/>
    <x v="3"/>
    <x v="2345"/>
    <x v="1822"/>
    <x v="2345"/>
    <x v="1959"/>
  </r>
  <r>
    <x v="17"/>
    <x v="1"/>
    <x v="4"/>
    <x v="2346"/>
    <x v="1823"/>
    <x v="2346"/>
    <x v="1960"/>
  </r>
  <r>
    <x v="17"/>
    <x v="1"/>
    <x v="5"/>
    <x v="2347"/>
    <x v="724"/>
    <x v="2347"/>
    <x v="1961"/>
  </r>
  <r>
    <x v="17"/>
    <x v="1"/>
    <x v="6"/>
    <x v="2348"/>
    <x v="1297"/>
    <x v="2348"/>
    <x v="1962"/>
  </r>
  <r>
    <x v="17"/>
    <x v="1"/>
    <x v="7"/>
    <x v="2349"/>
    <x v="734"/>
    <x v="2349"/>
    <x v="1963"/>
  </r>
  <r>
    <x v="17"/>
    <x v="2"/>
    <x v="0"/>
    <x v="2350"/>
    <x v="1824"/>
    <x v="2350"/>
    <x v="0"/>
  </r>
  <r>
    <x v="17"/>
    <x v="2"/>
    <x v="1"/>
    <x v="2351"/>
    <x v="1825"/>
    <x v="2351"/>
    <x v="1964"/>
  </r>
  <r>
    <x v="17"/>
    <x v="2"/>
    <x v="2"/>
    <x v="2352"/>
    <x v="1826"/>
    <x v="2352"/>
    <x v="1965"/>
  </r>
  <r>
    <x v="17"/>
    <x v="2"/>
    <x v="3"/>
    <x v="2353"/>
    <x v="249"/>
    <x v="2353"/>
    <x v="1966"/>
  </r>
  <r>
    <x v="17"/>
    <x v="2"/>
    <x v="4"/>
    <x v="2354"/>
    <x v="990"/>
    <x v="2354"/>
    <x v="1967"/>
  </r>
  <r>
    <x v="17"/>
    <x v="2"/>
    <x v="5"/>
    <x v="2355"/>
    <x v="1827"/>
    <x v="2355"/>
    <x v="1267"/>
  </r>
  <r>
    <x v="17"/>
    <x v="2"/>
    <x v="6"/>
    <x v="2356"/>
    <x v="1566"/>
    <x v="2356"/>
    <x v="1968"/>
  </r>
  <r>
    <x v="17"/>
    <x v="2"/>
    <x v="7"/>
    <x v="2357"/>
    <x v="1825"/>
    <x v="2357"/>
    <x v="1969"/>
  </r>
  <r>
    <x v="17"/>
    <x v="3"/>
    <x v="0"/>
    <x v="2358"/>
    <x v="1828"/>
    <x v="2358"/>
    <x v="0"/>
  </r>
  <r>
    <x v="17"/>
    <x v="3"/>
    <x v="1"/>
    <x v="2359"/>
    <x v="1829"/>
    <x v="2359"/>
    <x v="1970"/>
  </r>
  <r>
    <x v="17"/>
    <x v="3"/>
    <x v="2"/>
    <x v="2360"/>
    <x v="1830"/>
    <x v="2360"/>
    <x v="1971"/>
  </r>
  <r>
    <x v="17"/>
    <x v="3"/>
    <x v="3"/>
    <x v="2361"/>
    <x v="526"/>
    <x v="2361"/>
    <x v="1972"/>
  </r>
  <r>
    <x v="17"/>
    <x v="3"/>
    <x v="4"/>
    <x v="2362"/>
    <x v="1831"/>
    <x v="2362"/>
    <x v="1973"/>
  </r>
  <r>
    <x v="17"/>
    <x v="3"/>
    <x v="5"/>
    <x v="2363"/>
    <x v="1832"/>
    <x v="2363"/>
    <x v="1974"/>
  </r>
  <r>
    <x v="17"/>
    <x v="3"/>
    <x v="6"/>
    <x v="2364"/>
    <x v="1752"/>
    <x v="2364"/>
    <x v="1975"/>
  </r>
  <r>
    <x v="17"/>
    <x v="3"/>
    <x v="7"/>
    <x v="2365"/>
    <x v="1613"/>
    <x v="2365"/>
    <x v="1976"/>
  </r>
  <r>
    <x v="17"/>
    <x v="4"/>
    <x v="0"/>
    <x v="2366"/>
    <x v="1833"/>
    <x v="2366"/>
    <x v="0"/>
  </r>
  <r>
    <x v="17"/>
    <x v="4"/>
    <x v="1"/>
    <x v="2367"/>
    <x v="1834"/>
    <x v="2367"/>
    <x v="1977"/>
  </r>
  <r>
    <x v="17"/>
    <x v="4"/>
    <x v="2"/>
    <x v="2368"/>
    <x v="1835"/>
    <x v="2368"/>
    <x v="1978"/>
  </r>
  <r>
    <x v="17"/>
    <x v="4"/>
    <x v="3"/>
    <x v="2369"/>
    <x v="1613"/>
    <x v="2369"/>
    <x v="1979"/>
  </r>
  <r>
    <x v="17"/>
    <x v="4"/>
    <x v="4"/>
    <x v="2370"/>
    <x v="1836"/>
    <x v="2370"/>
    <x v="1980"/>
  </r>
  <r>
    <x v="17"/>
    <x v="4"/>
    <x v="5"/>
    <x v="2371"/>
    <x v="1837"/>
    <x v="2371"/>
    <x v="1981"/>
  </r>
  <r>
    <x v="17"/>
    <x v="4"/>
    <x v="6"/>
    <x v="2372"/>
    <x v="1838"/>
    <x v="2372"/>
    <x v="1982"/>
  </r>
  <r>
    <x v="17"/>
    <x v="4"/>
    <x v="7"/>
    <x v="2373"/>
    <x v="542"/>
    <x v="2373"/>
    <x v="1983"/>
  </r>
  <r>
    <x v="17"/>
    <x v="5"/>
    <x v="0"/>
    <x v="2374"/>
    <x v="1839"/>
    <x v="2374"/>
    <x v="0"/>
  </r>
  <r>
    <x v="17"/>
    <x v="5"/>
    <x v="1"/>
    <x v="2375"/>
    <x v="1840"/>
    <x v="2375"/>
    <x v="1984"/>
  </r>
  <r>
    <x v="17"/>
    <x v="5"/>
    <x v="2"/>
    <x v="2376"/>
    <x v="1841"/>
    <x v="2376"/>
    <x v="938"/>
  </r>
  <r>
    <x v="17"/>
    <x v="5"/>
    <x v="3"/>
    <x v="2377"/>
    <x v="1007"/>
    <x v="2377"/>
    <x v="1985"/>
  </r>
  <r>
    <x v="17"/>
    <x v="5"/>
    <x v="4"/>
    <x v="2378"/>
    <x v="1842"/>
    <x v="2378"/>
    <x v="1986"/>
  </r>
  <r>
    <x v="17"/>
    <x v="5"/>
    <x v="5"/>
    <x v="2379"/>
    <x v="1840"/>
    <x v="2379"/>
    <x v="1987"/>
  </r>
  <r>
    <x v="17"/>
    <x v="5"/>
    <x v="6"/>
    <x v="2380"/>
    <x v="1840"/>
    <x v="2380"/>
    <x v="1988"/>
  </r>
  <r>
    <x v="17"/>
    <x v="5"/>
    <x v="7"/>
    <x v="2381"/>
    <x v="1843"/>
    <x v="2381"/>
    <x v="1989"/>
  </r>
  <r>
    <x v="17"/>
    <x v="6"/>
    <x v="0"/>
    <x v="2382"/>
    <x v="1844"/>
    <x v="2382"/>
    <x v="0"/>
  </r>
  <r>
    <x v="17"/>
    <x v="6"/>
    <x v="1"/>
    <x v="2383"/>
    <x v="939"/>
    <x v="2383"/>
    <x v="1990"/>
  </r>
  <r>
    <x v="17"/>
    <x v="6"/>
    <x v="2"/>
    <x v="2384"/>
    <x v="1845"/>
    <x v="2384"/>
    <x v="1991"/>
  </r>
  <r>
    <x v="17"/>
    <x v="6"/>
    <x v="3"/>
    <x v="2385"/>
    <x v="1014"/>
    <x v="2385"/>
    <x v="1992"/>
  </r>
  <r>
    <x v="17"/>
    <x v="6"/>
    <x v="4"/>
    <x v="2386"/>
    <x v="1846"/>
    <x v="2386"/>
    <x v="1993"/>
  </r>
  <r>
    <x v="17"/>
    <x v="6"/>
    <x v="5"/>
    <x v="2387"/>
    <x v="1847"/>
    <x v="2387"/>
    <x v="625"/>
  </r>
  <r>
    <x v="17"/>
    <x v="6"/>
    <x v="6"/>
    <x v="2388"/>
    <x v="772"/>
    <x v="2388"/>
    <x v="1994"/>
  </r>
  <r>
    <x v="17"/>
    <x v="6"/>
    <x v="7"/>
    <x v="2389"/>
    <x v="1848"/>
    <x v="2389"/>
    <x v="1995"/>
  </r>
  <r>
    <x v="17"/>
    <x v="7"/>
    <x v="0"/>
    <x v="2390"/>
    <x v="1020"/>
    <x v="2390"/>
    <x v="0"/>
  </r>
  <r>
    <x v="17"/>
    <x v="7"/>
    <x v="1"/>
    <x v="2391"/>
    <x v="1849"/>
    <x v="2391"/>
    <x v="593"/>
  </r>
  <r>
    <x v="17"/>
    <x v="7"/>
    <x v="2"/>
    <x v="2392"/>
    <x v="1850"/>
    <x v="2392"/>
    <x v="1996"/>
  </r>
  <r>
    <x v="17"/>
    <x v="7"/>
    <x v="3"/>
    <x v="2393"/>
    <x v="1851"/>
    <x v="2393"/>
    <x v="1997"/>
  </r>
  <r>
    <x v="17"/>
    <x v="7"/>
    <x v="4"/>
    <x v="2394"/>
    <x v="1852"/>
    <x v="2394"/>
    <x v="1998"/>
  </r>
  <r>
    <x v="17"/>
    <x v="7"/>
    <x v="5"/>
    <x v="2395"/>
    <x v="996"/>
    <x v="2395"/>
    <x v="1999"/>
  </r>
  <r>
    <x v="17"/>
    <x v="7"/>
    <x v="6"/>
    <x v="2396"/>
    <x v="1853"/>
    <x v="2396"/>
    <x v="44"/>
  </r>
  <r>
    <x v="17"/>
    <x v="7"/>
    <x v="7"/>
    <x v="2397"/>
    <x v="1854"/>
    <x v="2397"/>
    <x v="574"/>
  </r>
  <r>
    <x v="17"/>
    <x v="8"/>
    <x v="0"/>
    <x v="2398"/>
    <x v="1855"/>
    <x v="2398"/>
    <x v="0"/>
  </r>
  <r>
    <x v="17"/>
    <x v="8"/>
    <x v="1"/>
    <x v="900"/>
    <x v="529"/>
    <x v="900"/>
    <x v="2000"/>
  </r>
  <r>
    <x v="17"/>
    <x v="8"/>
    <x v="2"/>
    <x v="2399"/>
    <x v="1856"/>
    <x v="2399"/>
    <x v="2001"/>
  </r>
  <r>
    <x v="17"/>
    <x v="8"/>
    <x v="3"/>
    <x v="2400"/>
    <x v="1458"/>
    <x v="2400"/>
    <x v="2002"/>
  </r>
  <r>
    <x v="17"/>
    <x v="8"/>
    <x v="4"/>
    <x v="2401"/>
    <x v="1857"/>
    <x v="2401"/>
    <x v="2003"/>
  </r>
  <r>
    <x v="17"/>
    <x v="8"/>
    <x v="5"/>
    <x v="2402"/>
    <x v="1858"/>
    <x v="2402"/>
    <x v="2004"/>
  </r>
  <r>
    <x v="17"/>
    <x v="8"/>
    <x v="6"/>
    <x v="2403"/>
    <x v="1859"/>
    <x v="2403"/>
    <x v="2005"/>
  </r>
  <r>
    <x v="17"/>
    <x v="8"/>
    <x v="7"/>
    <x v="2404"/>
    <x v="1858"/>
    <x v="2404"/>
    <x v="2006"/>
  </r>
  <r>
    <x v="17"/>
    <x v="9"/>
    <x v="0"/>
    <x v="2405"/>
    <x v="1860"/>
    <x v="2405"/>
    <x v="0"/>
  </r>
  <r>
    <x v="17"/>
    <x v="9"/>
    <x v="1"/>
    <x v="2406"/>
    <x v="1861"/>
    <x v="2406"/>
    <x v="1389"/>
  </r>
  <r>
    <x v="17"/>
    <x v="9"/>
    <x v="2"/>
    <x v="2407"/>
    <x v="1036"/>
    <x v="2407"/>
    <x v="2007"/>
  </r>
  <r>
    <x v="17"/>
    <x v="9"/>
    <x v="3"/>
    <x v="1215"/>
    <x v="1862"/>
    <x v="1215"/>
    <x v="1386"/>
  </r>
  <r>
    <x v="17"/>
    <x v="9"/>
    <x v="4"/>
    <x v="2408"/>
    <x v="1862"/>
    <x v="2408"/>
    <x v="2008"/>
  </r>
  <r>
    <x v="17"/>
    <x v="9"/>
    <x v="5"/>
    <x v="2409"/>
    <x v="1862"/>
    <x v="2409"/>
    <x v="2009"/>
  </r>
  <r>
    <x v="17"/>
    <x v="9"/>
    <x v="6"/>
    <x v="2410"/>
    <x v="1036"/>
    <x v="2410"/>
    <x v="2010"/>
  </r>
  <r>
    <x v="17"/>
    <x v="9"/>
    <x v="7"/>
    <x v="2411"/>
    <x v="1036"/>
    <x v="2411"/>
    <x v="1722"/>
  </r>
  <r>
    <x v="17"/>
    <x v="10"/>
    <x v="0"/>
    <x v="2412"/>
    <x v="803"/>
    <x v="2412"/>
    <x v="0"/>
  </r>
  <r>
    <x v="17"/>
    <x v="10"/>
    <x v="1"/>
    <x v="2413"/>
    <x v="1863"/>
    <x v="2413"/>
    <x v="2011"/>
  </r>
  <r>
    <x v="17"/>
    <x v="10"/>
    <x v="2"/>
    <x v="2414"/>
    <x v="1864"/>
    <x v="2414"/>
    <x v="2012"/>
  </r>
  <r>
    <x v="17"/>
    <x v="10"/>
    <x v="3"/>
    <x v="2415"/>
    <x v="1865"/>
    <x v="2415"/>
    <x v="2013"/>
  </r>
  <r>
    <x v="17"/>
    <x v="10"/>
    <x v="4"/>
    <x v="2416"/>
    <x v="1866"/>
    <x v="2416"/>
    <x v="2014"/>
  </r>
  <r>
    <x v="17"/>
    <x v="10"/>
    <x v="5"/>
    <x v="2417"/>
    <x v="1867"/>
    <x v="2417"/>
    <x v="2015"/>
  </r>
  <r>
    <x v="17"/>
    <x v="10"/>
    <x v="6"/>
    <x v="2418"/>
    <x v="1868"/>
    <x v="2418"/>
    <x v="2016"/>
  </r>
  <r>
    <x v="17"/>
    <x v="10"/>
    <x v="7"/>
    <x v="2419"/>
    <x v="1869"/>
    <x v="2419"/>
    <x v="2017"/>
  </r>
  <r>
    <x v="17"/>
    <x v="11"/>
    <x v="0"/>
    <x v="2420"/>
    <x v="1870"/>
    <x v="2420"/>
    <x v="0"/>
  </r>
  <r>
    <x v="17"/>
    <x v="11"/>
    <x v="1"/>
    <x v="2421"/>
    <x v="1870"/>
    <x v="2421"/>
    <x v="2018"/>
  </r>
  <r>
    <x v="17"/>
    <x v="11"/>
    <x v="2"/>
    <x v="2422"/>
    <x v="1871"/>
    <x v="2422"/>
    <x v="583"/>
  </r>
  <r>
    <x v="17"/>
    <x v="11"/>
    <x v="3"/>
    <x v="2423"/>
    <x v="1872"/>
    <x v="2423"/>
    <x v="1921"/>
  </r>
  <r>
    <x v="17"/>
    <x v="11"/>
    <x v="4"/>
    <x v="2424"/>
    <x v="1873"/>
    <x v="2424"/>
    <x v="2019"/>
  </r>
  <r>
    <x v="17"/>
    <x v="11"/>
    <x v="5"/>
    <x v="2425"/>
    <x v="1874"/>
    <x v="2425"/>
    <x v="1745"/>
  </r>
  <r>
    <x v="17"/>
    <x v="11"/>
    <x v="6"/>
    <x v="2426"/>
    <x v="1875"/>
    <x v="2426"/>
    <x v="2020"/>
  </r>
  <r>
    <x v="17"/>
    <x v="11"/>
    <x v="7"/>
    <x v="2427"/>
    <x v="1045"/>
    <x v="2427"/>
    <x v="1837"/>
  </r>
  <r>
    <x v="17"/>
    <x v="12"/>
    <x v="0"/>
    <x v="2428"/>
    <x v="1876"/>
    <x v="2428"/>
    <x v="0"/>
  </r>
  <r>
    <x v="17"/>
    <x v="12"/>
    <x v="1"/>
    <x v="2429"/>
    <x v="1877"/>
    <x v="2429"/>
    <x v="2021"/>
  </r>
  <r>
    <x v="17"/>
    <x v="12"/>
    <x v="2"/>
    <x v="2430"/>
    <x v="1878"/>
    <x v="2430"/>
    <x v="2022"/>
  </r>
  <r>
    <x v="17"/>
    <x v="12"/>
    <x v="3"/>
    <x v="2431"/>
    <x v="1879"/>
    <x v="2431"/>
    <x v="2023"/>
  </r>
  <r>
    <x v="17"/>
    <x v="12"/>
    <x v="4"/>
    <x v="2432"/>
    <x v="1880"/>
    <x v="2432"/>
    <x v="2024"/>
  </r>
  <r>
    <x v="17"/>
    <x v="12"/>
    <x v="5"/>
    <x v="2433"/>
    <x v="1881"/>
    <x v="2433"/>
    <x v="2025"/>
  </r>
  <r>
    <x v="17"/>
    <x v="12"/>
    <x v="6"/>
    <x v="2434"/>
    <x v="1882"/>
    <x v="2434"/>
    <x v="2026"/>
  </r>
  <r>
    <x v="17"/>
    <x v="12"/>
    <x v="7"/>
    <x v="2435"/>
    <x v="1883"/>
    <x v="2435"/>
    <x v="2027"/>
  </r>
  <r>
    <x v="17"/>
    <x v="13"/>
    <x v="0"/>
    <x v="2436"/>
    <x v="1884"/>
    <x v="2436"/>
    <x v="0"/>
  </r>
  <r>
    <x v="17"/>
    <x v="13"/>
    <x v="1"/>
    <x v="2437"/>
    <x v="1885"/>
    <x v="2437"/>
    <x v="2028"/>
  </r>
  <r>
    <x v="17"/>
    <x v="13"/>
    <x v="2"/>
    <x v="2438"/>
    <x v="1886"/>
    <x v="2438"/>
    <x v="2029"/>
  </r>
  <r>
    <x v="17"/>
    <x v="13"/>
    <x v="3"/>
    <x v="2439"/>
    <x v="1887"/>
    <x v="2439"/>
    <x v="2030"/>
  </r>
  <r>
    <x v="17"/>
    <x v="13"/>
    <x v="4"/>
    <x v="2440"/>
    <x v="1888"/>
    <x v="2440"/>
    <x v="1017"/>
  </r>
  <r>
    <x v="17"/>
    <x v="13"/>
    <x v="5"/>
    <x v="2441"/>
    <x v="1889"/>
    <x v="2441"/>
    <x v="466"/>
  </r>
  <r>
    <x v="17"/>
    <x v="13"/>
    <x v="6"/>
    <x v="2442"/>
    <x v="1890"/>
    <x v="2442"/>
    <x v="2031"/>
  </r>
  <r>
    <x v="17"/>
    <x v="13"/>
    <x v="7"/>
    <x v="2443"/>
    <x v="1891"/>
    <x v="2443"/>
    <x v="2032"/>
  </r>
  <r>
    <x v="17"/>
    <x v="14"/>
    <x v="0"/>
    <x v="2444"/>
    <x v="1065"/>
    <x v="2444"/>
    <x v="0"/>
  </r>
  <r>
    <x v="17"/>
    <x v="14"/>
    <x v="1"/>
    <x v="2445"/>
    <x v="1892"/>
    <x v="2445"/>
    <x v="2033"/>
  </r>
  <r>
    <x v="17"/>
    <x v="14"/>
    <x v="2"/>
    <x v="2446"/>
    <x v="181"/>
    <x v="2446"/>
    <x v="2034"/>
  </r>
  <r>
    <x v="17"/>
    <x v="14"/>
    <x v="3"/>
    <x v="2447"/>
    <x v="1893"/>
    <x v="2447"/>
    <x v="2035"/>
  </r>
  <r>
    <x v="17"/>
    <x v="14"/>
    <x v="4"/>
    <x v="2448"/>
    <x v="1894"/>
    <x v="2448"/>
    <x v="1288"/>
  </r>
  <r>
    <x v="17"/>
    <x v="14"/>
    <x v="5"/>
    <x v="2449"/>
    <x v="1895"/>
    <x v="2449"/>
    <x v="2036"/>
  </r>
  <r>
    <x v="17"/>
    <x v="14"/>
    <x v="6"/>
    <x v="2450"/>
    <x v="1896"/>
    <x v="2450"/>
    <x v="2037"/>
  </r>
  <r>
    <x v="17"/>
    <x v="14"/>
    <x v="7"/>
    <x v="2451"/>
    <x v="52"/>
    <x v="2451"/>
    <x v="2038"/>
  </r>
  <r>
    <x v="17"/>
    <x v="15"/>
    <x v="0"/>
    <x v="2452"/>
    <x v="1897"/>
    <x v="2452"/>
    <x v="0"/>
  </r>
  <r>
    <x v="17"/>
    <x v="15"/>
    <x v="1"/>
    <x v="2453"/>
    <x v="1898"/>
    <x v="2453"/>
    <x v="2039"/>
  </r>
  <r>
    <x v="17"/>
    <x v="15"/>
    <x v="2"/>
    <x v="2454"/>
    <x v="1899"/>
    <x v="2454"/>
    <x v="2040"/>
  </r>
  <r>
    <x v="17"/>
    <x v="15"/>
    <x v="3"/>
    <x v="2455"/>
    <x v="1900"/>
    <x v="2455"/>
    <x v="2041"/>
  </r>
  <r>
    <x v="17"/>
    <x v="15"/>
    <x v="4"/>
    <x v="2456"/>
    <x v="1901"/>
    <x v="2456"/>
    <x v="2042"/>
  </r>
  <r>
    <x v="17"/>
    <x v="15"/>
    <x v="5"/>
    <x v="2457"/>
    <x v="1902"/>
    <x v="2457"/>
    <x v="2043"/>
  </r>
  <r>
    <x v="17"/>
    <x v="15"/>
    <x v="6"/>
    <x v="2458"/>
    <x v="1903"/>
    <x v="2458"/>
    <x v="2044"/>
  </r>
  <r>
    <x v="17"/>
    <x v="15"/>
    <x v="7"/>
    <x v="2459"/>
    <x v="1904"/>
    <x v="2459"/>
    <x v="2045"/>
  </r>
  <r>
    <x v="17"/>
    <x v="16"/>
    <x v="0"/>
    <x v="2460"/>
    <x v="1826"/>
    <x v="2460"/>
    <x v="0"/>
  </r>
  <r>
    <x v="17"/>
    <x v="16"/>
    <x v="1"/>
    <x v="2461"/>
    <x v="130"/>
    <x v="2461"/>
    <x v="2046"/>
  </r>
  <r>
    <x v="17"/>
    <x v="16"/>
    <x v="2"/>
    <x v="2462"/>
    <x v="1905"/>
    <x v="2462"/>
    <x v="2047"/>
  </r>
  <r>
    <x v="17"/>
    <x v="16"/>
    <x v="3"/>
    <x v="2463"/>
    <x v="1906"/>
    <x v="2463"/>
    <x v="364"/>
  </r>
  <r>
    <x v="17"/>
    <x v="16"/>
    <x v="4"/>
    <x v="2464"/>
    <x v="1623"/>
    <x v="2464"/>
    <x v="2048"/>
  </r>
  <r>
    <x v="17"/>
    <x v="16"/>
    <x v="5"/>
    <x v="2465"/>
    <x v="1907"/>
    <x v="2465"/>
    <x v="2049"/>
  </r>
  <r>
    <x v="17"/>
    <x v="16"/>
    <x v="6"/>
    <x v="2466"/>
    <x v="1908"/>
    <x v="2466"/>
    <x v="2050"/>
  </r>
  <r>
    <x v="17"/>
    <x v="16"/>
    <x v="7"/>
    <x v="2467"/>
    <x v="1906"/>
    <x v="2467"/>
    <x v="2051"/>
  </r>
  <r>
    <x v="17"/>
    <x v="17"/>
    <x v="0"/>
    <x v="2468"/>
    <x v="1909"/>
    <x v="2468"/>
    <x v="0"/>
  </r>
  <r>
    <x v="17"/>
    <x v="17"/>
    <x v="1"/>
    <x v="2469"/>
    <x v="1910"/>
    <x v="2469"/>
    <x v="2052"/>
  </r>
  <r>
    <x v="17"/>
    <x v="17"/>
    <x v="2"/>
    <x v="1276"/>
    <x v="1911"/>
    <x v="1276"/>
    <x v="2053"/>
  </r>
  <r>
    <x v="17"/>
    <x v="17"/>
    <x v="3"/>
    <x v="2470"/>
    <x v="1912"/>
    <x v="2470"/>
    <x v="2054"/>
  </r>
  <r>
    <x v="17"/>
    <x v="17"/>
    <x v="4"/>
    <x v="2471"/>
    <x v="1913"/>
    <x v="2471"/>
    <x v="2055"/>
  </r>
  <r>
    <x v="17"/>
    <x v="17"/>
    <x v="5"/>
    <x v="2472"/>
    <x v="1914"/>
    <x v="2472"/>
    <x v="2056"/>
  </r>
  <r>
    <x v="17"/>
    <x v="17"/>
    <x v="6"/>
    <x v="2473"/>
    <x v="1915"/>
    <x v="2473"/>
    <x v="2057"/>
  </r>
  <r>
    <x v="17"/>
    <x v="17"/>
    <x v="7"/>
    <x v="2474"/>
    <x v="1916"/>
    <x v="2474"/>
    <x v="2058"/>
  </r>
  <r>
    <x v="18"/>
    <x v="0"/>
    <x v="0"/>
    <x v="1701"/>
    <x v="1403"/>
    <x v="1701"/>
    <x v="0"/>
  </r>
  <r>
    <x v="18"/>
    <x v="0"/>
    <x v="1"/>
    <x v="1702"/>
    <x v="866"/>
    <x v="1702"/>
    <x v="1438"/>
  </r>
  <r>
    <x v="18"/>
    <x v="0"/>
    <x v="2"/>
    <x v="1703"/>
    <x v="1404"/>
    <x v="1703"/>
    <x v="1439"/>
  </r>
  <r>
    <x v="18"/>
    <x v="0"/>
    <x v="3"/>
    <x v="1704"/>
    <x v="1405"/>
    <x v="1704"/>
    <x v="1440"/>
  </r>
  <r>
    <x v="18"/>
    <x v="0"/>
    <x v="4"/>
    <x v="1705"/>
    <x v="1406"/>
    <x v="1705"/>
    <x v="1441"/>
  </r>
  <r>
    <x v="18"/>
    <x v="0"/>
    <x v="5"/>
    <x v="1706"/>
    <x v="1407"/>
    <x v="1706"/>
    <x v="925"/>
  </r>
  <r>
    <x v="18"/>
    <x v="0"/>
    <x v="6"/>
    <x v="1707"/>
    <x v="1408"/>
    <x v="1707"/>
    <x v="1442"/>
  </r>
  <r>
    <x v="18"/>
    <x v="0"/>
    <x v="7"/>
    <x v="1708"/>
    <x v="1409"/>
    <x v="1708"/>
    <x v="1443"/>
  </r>
  <r>
    <x v="18"/>
    <x v="1"/>
    <x v="0"/>
    <x v="1709"/>
    <x v="1410"/>
    <x v="1709"/>
    <x v="0"/>
  </r>
  <r>
    <x v="18"/>
    <x v="1"/>
    <x v="1"/>
    <x v="1710"/>
    <x v="1411"/>
    <x v="1710"/>
    <x v="1444"/>
  </r>
  <r>
    <x v="18"/>
    <x v="1"/>
    <x v="2"/>
    <x v="722"/>
    <x v="506"/>
    <x v="722"/>
    <x v="946"/>
  </r>
  <r>
    <x v="18"/>
    <x v="1"/>
    <x v="3"/>
    <x v="1711"/>
    <x v="1403"/>
    <x v="1711"/>
    <x v="1445"/>
  </r>
  <r>
    <x v="18"/>
    <x v="1"/>
    <x v="4"/>
    <x v="1712"/>
    <x v="502"/>
    <x v="1712"/>
    <x v="1446"/>
  </r>
  <r>
    <x v="18"/>
    <x v="1"/>
    <x v="5"/>
    <x v="1713"/>
    <x v="1411"/>
    <x v="1713"/>
    <x v="1447"/>
  </r>
  <r>
    <x v="18"/>
    <x v="1"/>
    <x v="6"/>
    <x v="1714"/>
    <x v="1412"/>
    <x v="1714"/>
    <x v="1448"/>
  </r>
  <r>
    <x v="18"/>
    <x v="1"/>
    <x v="7"/>
    <x v="1715"/>
    <x v="505"/>
    <x v="1715"/>
    <x v="1449"/>
  </r>
  <r>
    <x v="18"/>
    <x v="2"/>
    <x v="0"/>
    <x v="1716"/>
    <x v="154"/>
    <x v="1716"/>
    <x v="0"/>
  </r>
  <r>
    <x v="18"/>
    <x v="2"/>
    <x v="1"/>
    <x v="1717"/>
    <x v="1413"/>
    <x v="1717"/>
    <x v="141"/>
  </r>
  <r>
    <x v="18"/>
    <x v="2"/>
    <x v="2"/>
    <x v="1718"/>
    <x v="18"/>
    <x v="1718"/>
    <x v="1450"/>
  </r>
  <r>
    <x v="18"/>
    <x v="2"/>
    <x v="3"/>
    <x v="1719"/>
    <x v="635"/>
    <x v="1719"/>
    <x v="1451"/>
  </r>
  <r>
    <x v="18"/>
    <x v="2"/>
    <x v="4"/>
    <x v="1720"/>
    <x v="1413"/>
    <x v="1720"/>
    <x v="1452"/>
  </r>
  <r>
    <x v="18"/>
    <x v="2"/>
    <x v="5"/>
    <x v="1721"/>
    <x v="16"/>
    <x v="1721"/>
    <x v="1453"/>
  </r>
  <r>
    <x v="18"/>
    <x v="2"/>
    <x v="6"/>
    <x v="1722"/>
    <x v="18"/>
    <x v="1722"/>
    <x v="1454"/>
  </r>
  <r>
    <x v="18"/>
    <x v="2"/>
    <x v="7"/>
    <x v="1723"/>
    <x v="15"/>
    <x v="1723"/>
    <x v="1455"/>
  </r>
  <r>
    <x v="18"/>
    <x v="3"/>
    <x v="0"/>
    <x v="1724"/>
    <x v="278"/>
    <x v="1724"/>
    <x v="0"/>
  </r>
  <r>
    <x v="18"/>
    <x v="3"/>
    <x v="1"/>
    <x v="1725"/>
    <x v="1414"/>
    <x v="1725"/>
    <x v="1456"/>
  </r>
  <r>
    <x v="18"/>
    <x v="3"/>
    <x v="2"/>
    <x v="1726"/>
    <x v="29"/>
    <x v="1726"/>
    <x v="1457"/>
  </r>
  <r>
    <x v="18"/>
    <x v="3"/>
    <x v="3"/>
    <x v="1727"/>
    <x v="1415"/>
    <x v="1727"/>
    <x v="1458"/>
  </r>
  <r>
    <x v="18"/>
    <x v="3"/>
    <x v="4"/>
    <x v="314"/>
    <x v="159"/>
    <x v="314"/>
    <x v="1459"/>
  </r>
  <r>
    <x v="18"/>
    <x v="3"/>
    <x v="5"/>
    <x v="1728"/>
    <x v="1416"/>
    <x v="1728"/>
    <x v="1460"/>
  </r>
  <r>
    <x v="18"/>
    <x v="3"/>
    <x v="6"/>
    <x v="1729"/>
    <x v="638"/>
    <x v="1729"/>
    <x v="1461"/>
  </r>
  <r>
    <x v="18"/>
    <x v="3"/>
    <x v="7"/>
    <x v="1730"/>
    <x v="1417"/>
    <x v="1730"/>
    <x v="1462"/>
  </r>
  <r>
    <x v="18"/>
    <x v="4"/>
    <x v="0"/>
    <x v="1731"/>
    <x v="1418"/>
    <x v="1731"/>
    <x v="0"/>
  </r>
  <r>
    <x v="18"/>
    <x v="4"/>
    <x v="1"/>
    <x v="1732"/>
    <x v="1419"/>
    <x v="1732"/>
    <x v="1463"/>
  </r>
  <r>
    <x v="18"/>
    <x v="4"/>
    <x v="2"/>
    <x v="1733"/>
    <x v="1420"/>
    <x v="1733"/>
    <x v="1464"/>
  </r>
  <r>
    <x v="18"/>
    <x v="4"/>
    <x v="3"/>
    <x v="1734"/>
    <x v="1421"/>
    <x v="1734"/>
    <x v="1465"/>
  </r>
  <r>
    <x v="18"/>
    <x v="4"/>
    <x v="4"/>
    <x v="1735"/>
    <x v="1422"/>
    <x v="1735"/>
    <x v="1466"/>
  </r>
  <r>
    <x v="18"/>
    <x v="4"/>
    <x v="5"/>
    <x v="1736"/>
    <x v="1423"/>
    <x v="1736"/>
    <x v="1467"/>
  </r>
  <r>
    <x v="18"/>
    <x v="4"/>
    <x v="6"/>
    <x v="1737"/>
    <x v="1424"/>
    <x v="1737"/>
    <x v="1468"/>
  </r>
  <r>
    <x v="18"/>
    <x v="4"/>
    <x v="7"/>
    <x v="1738"/>
    <x v="1425"/>
    <x v="1738"/>
    <x v="1469"/>
  </r>
  <r>
    <x v="18"/>
    <x v="5"/>
    <x v="0"/>
    <x v="1739"/>
    <x v="1426"/>
    <x v="1739"/>
    <x v="0"/>
  </r>
  <r>
    <x v="18"/>
    <x v="5"/>
    <x v="1"/>
    <x v="1740"/>
    <x v="1427"/>
    <x v="1740"/>
    <x v="1470"/>
  </r>
  <r>
    <x v="18"/>
    <x v="5"/>
    <x v="2"/>
    <x v="1741"/>
    <x v="525"/>
    <x v="1741"/>
    <x v="193"/>
  </r>
  <r>
    <x v="18"/>
    <x v="5"/>
    <x v="3"/>
    <x v="1742"/>
    <x v="1428"/>
    <x v="1742"/>
    <x v="1471"/>
  </r>
  <r>
    <x v="18"/>
    <x v="5"/>
    <x v="4"/>
    <x v="1553"/>
    <x v="1287"/>
    <x v="1553"/>
    <x v="1472"/>
  </r>
  <r>
    <x v="18"/>
    <x v="5"/>
    <x v="5"/>
    <x v="1743"/>
    <x v="1429"/>
    <x v="1743"/>
    <x v="1471"/>
  </r>
  <r>
    <x v="18"/>
    <x v="5"/>
    <x v="6"/>
    <x v="1744"/>
    <x v="1289"/>
    <x v="1744"/>
    <x v="1473"/>
  </r>
  <r>
    <x v="18"/>
    <x v="5"/>
    <x v="7"/>
    <x v="1745"/>
    <x v="1427"/>
    <x v="1745"/>
    <x v="1474"/>
  </r>
  <r>
    <x v="18"/>
    <x v="6"/>
    <x v="0"/>
    <x v="1746"/>
    <x v="1430"/>
    <x v="1746"/>
    <x v="0"/>
  </r>
  <r>
    <x v="18"/>
    <x v="6"/>
    <x v="1"/>
    <x v="1747"/>
    <x v="378"/>
    <x v="1747"/>
    <x v="1475"/>
  </r>
  <r>
    <x v="18"/>
    <x v="6"/>
    <x v="2"/>
    <x v="1748"/>
    <x v="378"/>
    <x v="1748"/>
    <x v="1476"/>
  </r>
  <r>
    <x v="18"/>
    <x v="6"/>
    <x v="3"/>
    <x v="1749"/>
    <x v="1431"/>
    <x v="1749"/>
    <x v="1477"/>
  </r>
  <r>
    <x v="18"/>
    <x v="6"/>
    <x v="4"/>
    <x v="1750"/>
    <x v="1432"/>
    <x v="1750"/>
    <x v="1478"/>
  </r>
  <r>
    <x v="18"/>
    <x v="6"/>
    <x v="5"/>
    <x v="1751"/>
    <x v="146"/>
    <x v="1751"/>
    <x v="1479"/>
  </r>
  <r>
    <x v="18"/>
    <x v="6"/>
    <x v="6"/>
    <x v="1752"/>
    <x v="1432"/>
    <x v="1752"/>
    <x v="1480"/>
  </r>
  <r>
    <x v="18"/>
    <x v="6"/>
    <x v="7"/>
    <x v="1753"/>
    <x v="1433"/>
    <x v="1753"/>
    <x v="1481"/>
  </r>
  <r>
    <x v="18"/>
    <x v="7"/>
    <x v="0"/>
    <x v="1754"/>
    <x v="1434"/>
    <x v="1754"/>
    <x v="0"/>
  </r>
  <r>
    <x v="18"/>
    <x v="7"/>
    <x v="1"/>
    <x v="1755"/>
    <x v="1435"/>
    <x v="1755"/>
    <x v="1482"/>
  </r>
  <r>
    <x v="18"/>
    <x v="7"/>
    <x v="2"/>
    <x v="1756"/>
    <x v="660"/>
    <x v="1756"/>
    <x v="1483"/>
  </r>
  <r>
    <x v="18"/>
    <x v="7"/>
    <x v="3"/>
    <x v="1757"/>
    <x v="1436"/>
    <x v="1757"/>
    <x v="1484"/>
  </r>
  <r>
    <x v="18"/>
    <x v="7"/>
    <x v="4"/>
    <x v="1758"/>
    <x v="1437"/>
    <x v="1758"/>
    <x v="1485"/>
  </r>
  <r>
    <x v="18"/>
    <x v="7"/>
    <x v="5"/>
    <x v="1759"/>
    <x v="1438"/>
    <x v="1759"/>
    <x v="1486"/>
  </r>
  <r>
    <x v="18"/>
    <x v="7"/>
    <x v="6"/>
    <x v="1760"/>
    <x v="1439"/>
    <x v="1760"/>
    <x v="1487"/>
  </r>
  <r>
    <x v="18"/>
    <x v="7"/>
    <x v="7"/>
    <x v="1761"/>
    <x v="1440"/>
    <x v="1761"/>
    <x v="259"/>
  </r>
  <r>
    <x v="18"/>
    <x v="8"/>
    <x v="0"/>
    <x v="1388"/>
    <x v="1441"/>
    <x v="1388"/>
    <x v="0"/>
  </r>
  <r>
    <x v="18"/>
    <x v="8"/>
    <x v="1"/>
    <x v="1762"/>
    <x v="1442"/>
    <x v="1762"/>
    <x v="1488"/>
  </r>
  <r>
    <x v="18"/>
    <x v="8"/>
    <x v="2"/>
    <x v="1763"/>
    <x v="1443"/>
    <x v="1763"/>
    <x v="1489"/>
  </r>
  <r>
    <x v="18"/>
    <x v="8"/>
    <x v="3"/>
    <x v="1764"/>
    <x v="230"/>
    <x v="1764"/>
    <x v="1490"/>
  </r>
  <r>
    <x v="18"/>
    <x v="8"/>
    <x v="4"/>
    <x v="1765"/>
    <x v="1444"/>
    <x v="1765"/>
    <x v="1491"/>
  </r>
  <r>
    <x v="18"/>
    <x v="8"/>
    <x v="5"/>
    <x v="1766"/>
    <x v="1445"/>
    <x v="1766"/>
    <x v="1492"/>
  </r>
  <r>
    <x v="18"/>
    <x v="8"/>
    <x v="6"/>
    <x v="1767"/>
    <x v="1446"/>
    <x v="1767"/>
    <x v="1493"/>
  </r>
  <r>
    <x v="18"/>
    <x v="8"/>
    <x v="7"/>
    <x v="1768"/>
    <x v="1447"/>
    <x v="1768"/>
    <x v="1494"/>
  </r>
  <r>
    <x v="18"/>
    <x v="9"/>
    <x v="0"/>
    <x v="1769"/>
    <x v="318"/>
    <x v="1769"/>
    <x v="0"/>
  </r>
  <r>
    <x v="18"/>
    <x v="9"/>
    <x v="1"/>
    <x v="1770"/>
    <x v="666"/>
    <x v="1770"/>
    <x v="1025"/>
  </r>
  <r>
    <x v="18"/>
    <x v="9"/>
    <x v="2"/>
    <x v="1771"/>
    <x v="647"/>
    <x v="1771"/>
    <x v="1495"/>
  </r>
  <r>
    <x v="18"/>
    <x v="9"/>
    <x v="3"/>
    <x v="784"/>
    <x v="319"/>
    <x v="784"/>
    <x v="1496"/>
  </r>
  <r>
    <x v="18"/>
    <x v="9"/>
    <x v="4"/>
    <x v="1772"/>
    <x v="73"/>
    <x v="1772"/>
    <x v="1497"/>
  </r>
  <r>
    <x v="18"/>
    <x v="9"/>
    <x v="5"/>
    <x v="1773"/>
    <x v="666"/>
    <x v="1773"/>
    <x v="1498"/>
  </r>
  <r>
    <x v="18"/>
    <x v="9"/>
    <x v="6"/>
    <x v="1774"/>
    <x v="319"/>
    <x v="1774"/>
    <x v="1499"/>
  </r>
  <r>
    <x v="18"/>
    <x v="9"/>
    <x v="7"/>
    <x v="1775"/>
    <x v="648"/>
    <x v="1775"/>
    <x v="1500"/>
  </r>
  <r>
    <x v="18"/>
    <x v="10"/>
    <x v="0"/>
    <x v="2475"/>
    <x v="1917"/>
    <x v="2475"/>
    <x v="0"/>
  </r>
  <r>
    <x v="18"/>
    <x v="10"/>
    <x v="1"/>
    <x v="2476"/>
    <x v="1918"/>
    <x v="2476"/>
    <x v="2059"/>
  </r>
  <r>
    <x v="18"/>
    <x v="10"/>
    <x v="2"/>
    <x v="2477"/>
    <x v="1919"/>
    <x v="2477"/>
    <x v="2060"/>
  </r>
  <r>
    <x v="18"/>
    <x v="10"/>
    <x v="3"/>
    <x v="2478"/>
    <x v="1920"/>
    <x v="2478"/>
    <x v="2061"/>
  </r>
  <r>
    <x v="18"/>
    <x v="10"/>
    <x v="4"/>
    <x v="2479"/>
    <x v="1921"/>
    <x v="2479"/>
    <x v="2062"/>
  </r>
  <r>
    <x v="18"/>
    <x v="10"/>
    <x v="5"/>
    <x v="2480"/>
    <x v="1922"/>
    <x v="2480"/>
    <x v="2063"/>
  </r>
  <r>
    <x v="18"/>
    <x v="10"/>
    <x v="6"/>
    <x v="2481"/>
    <x v="1923"/>
    <x v="2481"/>
    <x v="2064"/>
  </r>
  <r>
    <x v="18"/>
    <x v="10"/>
    <x v="7"/>
    <x v="2482"/>
    <x v="1924"/>
    <x v="2482"/>
    <x v="2065"/>
  </r>
  <r>
    <x v="18"/>
    <x v="11"/>
    <x v="0"/>
    <x v="2483"/>
    <x v="1925"/>
    <x v="2483"/>
    <x v="0"/>
  </r>
  <r>
    <x v="18"/>
    <x v="11"/>
    <x v="1"/>
    <x v="2484"/>
    <x v="1926"/>
    <x v="2484"/>
    <x v="2066"/>
  </r>
  <r>
    <x v="18"/>
    <x v="11"/>
    <x v="2"/>
    <x v="2485"/>
    <x v="1927"/>
    <x v="2485"/>
    <x v="2067"/>
  </r>
  <r>
    <x v="18"/>
    <x v="11"/>
    <x v="3"/>
    <x v="379"/>
    <x v="211"/>
    <x v="379"/>
    <x v="2068"/>
  </r>
  <r>
    <x v="18"/>
    <x v="11"/>
    <x v="4"/>
    <x v="1925"/>
    <x v="1541"/>
    <x v="1925"/>
    <x v="2069"/>
  </r>
  <r>
    <x v="18"/>
    <x v="11"/>
    <x v="5"/>
    <x v="2486"/>
    <x v="1928"/>
    <x v="2486"/>
    <x v="606"/>
  </r>
  <r>
    <x v="18"/>
    <x v="11"/>
    <x v="6"/>
    <x v="2487"/>
    <x v="92"/>
    <x v="2487"/>
    <x v="2070"/>
  </r>
  <r>
    <x v="18"/>
    <x v="11"/>
    <x v="7"/>
    <x v="2488"/>
    <x v="1929"/>
    <x v="2488"/>
    <x v="2071"/>
  </r>
  <r>
    <x v="18"/>
    <x v="12"/>
    <x v="0"/>
    <x v="1792"/>
    <x v="1462"/>
    <x v="1792"/>
    <x v="0"/>
  </r>
  <r>
    <x v="18"/>
    <x v="12"/>
    <x v="1"/>
    <x v="1793"/>
    <x v="1463"/>
    <x v="1793"/>
    <x v="1513"/>
  </r>
  <r>
    <x v="18"/>
    <x v="12"/>
    <x v="2"/>
    <x v="1794"/>
    <x v="1464"/>
    <x v="1794"/>
    <x v="1514"/>
  </r>
  <r>
    <x v="18"/>
    <x v="12"/>
    <x v="3"/>
    <x v="1795"/>
    <x v="336"/>
    <x v="1795"/>
    <x v="1515"/>
  </r>
  <r>
    <x v="18"/>
    <x v="12"/>
    <x v="4"/>
    <x v="1796"/>
    <x v="1465"/>
    <x v="1796"/>
    <x v="1516"/>
  </r>
  <r>
    <x v="18"/>
    <x v="12"/>
    <x v="5"/>
    <x v="1797"/>
    <x v="1466"/>
    <x v="1797"/>
    <x v="1517"/>
  </r>
  <r>
    <x v="18"/>
    <x v="12"/>
    <x v="6"/>
    <x v="1798"/>
    <x v="1467"/>
    <x v="1798"/>
    <x v="1518"/>
  </r>
  <r>
    <x v="18"/>
    <x v="12"/>
    <x v="7"/>
    <x v="1799"/>
    <x v="1468"/>
    <x v="1799"/>
    <x v="1519"/>
  </r>
  <r>
    <x v="18"/>
    <x v="13"/>
    <x v="0"/>
    <x v="2489"/>
    <x v="1930"/>
    <x v="2489"/>
    <x v="0"/>
  </r>
  <r>
    <x v="18"/>
    <x v="13"/>
    <x v="1"/>
    <x v="2490"/>
    <x v="1931"/>
    <x v="2490"/>
    <x v="2072"/>
  </r>
  <r>
    <x v="18"/>
    <x v="13"/>
    <x v="2"/>
    <x v="2491"/>
    <x v="560"/>
    <x v="2491"/>
    <x v="2073"/>
  </r>
  <r>
    <x v="18"/>
    <x v="13"/>
    <x v="3"/>
    <x v="2492"/>
    <x v="1528"/>
    <x v="2492"/>
    <x v="2074"/>
  </r>
  <r>
    <x v="18"/>
    <x v="13"/>
    <x v="4"/>
    <x v="2493"/>
    <x v="1932"/>
    <x v="2493"/>
    <x v="2075"/>
  </r>
  <r>
    <x v="18"/>
    <x v="13"/>
    <x v="5"/>
    <x v="2494"/>
    <x v="1933"/>
    <x v="2494"/>
    <x v="37"/>
  </r>
  <r>
    <x v="18"/>
    <x v="13"/>
    <x v="6"/>
    <x v="2495"/>
    <x v="1934"/>
    <x v="2495"/>
    <x v="2076"/>
  </r>
  <r>
    <x v="18"/>
    <x v="13"/>
    <x v="7"/>
    <x v="2496"/>
    <x v="1935"/>
    <x v="2496"/>
    <x v="2077"/>
  </r>
  <r>
    <x v="18"/>
    <x v="14"/>
    <x v="0"/>
    <x v="2497"/>
    <x v="238"/>
    <x v="2497"/>
    <x v="0"/>
  </r>
  <r>
    <x v="18"/>
    <x v="14"/>
    <x v="1"/>
    <x v="2498"/>
    <x v="1232"/>
    <x v="2498"/>
    <x v="2078"/>
  </r>
  <r>
    <x v="18"/>
    <x v="14"/>
    <x v="2"/>
    <x v="2499"/>
    <x v="1936"/>
    <x v="2499"/>
    <x v="2079"/>
  </r>
  <r>
    <x v="18"/>
    <x v="14"/>
    <x v="3"/>
    <x v="2500"/>
    <x v="1937"/>
    <x v="2500"/>
    <x v="2080"/>
  </r>
  <r>
    <x v="18"/>
    <x v="14"/>
    <x v="4"/>
    <x v="2501"/>
    <x v="1938"/>
    <x v="2501"/>
    <x v="2081"/>
  </r>
  <r>
    <x v="18"/>
    <x v="14"/>
    <x v="5"/>
    <x v="2502"/>
    <x v="895"/>
    <x v="2502"/>
    <x v="2082"/>
  </r>
  <r>
    <x v="18"/>
    <x v="14"/>
    <x v="6"/>
    <x v="2503"/>
    <x v="475"/>
    <x v="2503"/>
    <x v="606"/>
  </r>
  <r>
    <x v="18"/>
    <x v="14"/>
    <x v="7"/>
    <x v="2504"/>
    <x v="470"/>
    <x v="2504"/>
    <x v="1810"/>
  </r>
  <r>
    <x v="18"/>
    <x v="15"/>
    <x v="0"/>
    <x v="2505"/>
    <x v="1939"/>
    <x v="2505"/>
    <x v="0"/>
  </r>
  <r>
    <x v="18"/>
    <x v="15"/>
    <x v="1"/>
    <x v="2506"/>
    <x v="1940"/>
    <x v="2506"/>
    <x v="2083"/>
  </r>
  <r>
    <x v="18"/>
    <x v="15"/>
    <x v="2"/>
    <x v="2507"/>
    <x v="1941"/>
    <x v="2507"/>
    <x v="2084"/>
  </r>
  <r>
    <x v="18"/>
    <x v="15"/>
    <x v="3"/>
    <x v="2508"/>
    <x v="1942"/>
    <x v="2508"/>
    <x v="2085"/>
  </r>
  <r>
    <x v="18"/>
    <x v="15"/>
    <x v="4"/>
    <x v="2509"/>
    <x v="1943"/>
    <x v="2509"/>
    <x v="2086"/>
  </r>
  <r>
    <x v="18"/>
    <x v="15"/>
    <x v="5"/>
    <x v="2510"/>
    <x v="1944"/>
    <x v="2510"/>
    <x v="2087"/>
  </r>
  <r>
    <x v="18"/>
    <x v="15"/>
    <x v="6"/>
    <x v="2511"/>
    <x v="1945"/>
    <x v="2511"/>
    <x v="2088"/>
  </r>
  <r>
    <x v="18"/>
    <x v="15"/>
    <x v="7"/>
    <x v="2512"/>
    <x v="1946"/>
    <x v="2512"/>
    <x v="2089"/>
  </r>
  <r>
    <x v="18"/>
    <x v="16"/>
    <x v="0"/>
    <x v="2513"/>
    <x v="1947"/>
    <x v="2513"/>
    <x v="0"/>
  </r>
  <r>
    <x v="18"/>
    <x v="16"/>
    <x v="1"/>
    <x v="2514"/>
    <x v="988"/>
    <x v="2514"/>
    <x v="2090"/>
  </r>
  <r>
    <x v="18"/>
    <x v="16"/>
    <x v="2"/>
    <x v="1827"/>
    <x v="1948"/>
    <x v="1827"/>
    <x v="2091"/>
  </r>
  <r>
    <x v="18"/>
    <x v="16"/>
    <x v="3"/>
    <x v="2515"/>
    <x v="788"/>
    <x v="2515"/>
    <x v="2092"/>
  </r>
  <r>
    <x v="18"/>
    <x v="16"/>
    <x v="4"/>
    <x v="2516"/>
    <x v="1949"/>
    <x v="2516"/>
    <x v="365"/>
  </r>
  <r>
    <x v="18"/>
    <x v="16"/>
    <x v="5"/>
    <x v="2517"/>
    <x v="961"/>
    <x v="2517"/>
    <x v="2093"/>
  </r>
  <r>
    <x v="18"/>
    <x v="16"/>
    <x v="6"/>
    <x v="2518"/>
    <x v="616"/>
    <x v="2518"/>
    <x v="938"/>
  </r>
  <r>
    <x v="18"/>
    <x v="16"/>
    <x v="7"/>
    <x v="2519"/>
    <x v="1623"/>
    <x v="2519"/>
    <x v="2094"/>
  </r>
  <r>
    <x v="18"/>
    <x v="17"/>
    <x v="0"/>
    <x v="2520"/>
    <x v="1950"/>
    <x v="2520"/>
    <x v="0"/>
  </r>
  <r>
    <x v="18"/>
    <x v="17"/>
    <x v="1"/>
    <x v="2521"/>
    <x v="1951"/>
    <x v="2521"/>
    <x v="2095"/>
  </r>
  <r>
    <x v="18"/>
    <x v="17"/>
    <x v="2"/>
    <x v="2522"/>
    <x v="1952"/>
    <x v="2522"/>
    <x v="2096"/>
  </r>
  <r>
    <x v="18"/>
    <x v="17"/>
    <x v="3"/>
    <x v="2523"/>
    <x v="1953"/>
    <x v="2523"/>
    <x v="2097"/>
  </r>
  <r>
    <x v="18"/>
    <x v="17"/>
    <x v="4"/>
    <x v="2524"/>
    <x v="1954"/>
    <x v="2524"/>
    <x v="2098"/>
  </r>
  <r>
    <x v="18"/>
    <x v="17"/>
    <x v="5"/>
    <x v="2525"/>
    <x v="1955"/>
    <x v="2525"/>
    <x v="2099"/>
  </r>
  <r>
    <x v="18"/>
    <x v="17"/>
    <x v="6"/>
    <x v="2526"/>
    <x v="1956"/>
    <x v="2526"/>
    <x v="2100"/>
  </r>
  <r>
    <x v="18"/>
    <x v="17"/>
    <x v="7"/>
    <x v="2527"/>
    <x v="1957"/>
    <x v="2527"/>
    <x v="2101"/>
  </r>
  <r>
    <x v="19"/>
    <x v="0"/>
    <x v="0"/>
    <x v="1511"/>
    <x v="631"/>
    <x v="1511"/>
    <x v="0"/>
  </r>
  <r>
    <x v="19"/>
    <x v="0"/>
    <x v="1"/>
    <x v="2528"/>
    <x v="1681"/>
    <x v="2528"/>
    <x v="1266"/>
  </r>
  <r>
    <x v="19"/>
    <x v="0"/>
    <x v="2"/>
    <x v="2529"/>
    <x v="627"/>
    <x v="2529"/>
    <x v="2102"/>
  </r>
  <r>
    <x v="19"/>
    <x v="0"/>
    <x v="3"/>
    <x v="2530"/>
    <x v="628"/>
    <x v="2530"/>
    <x v="2103"/>
  </r>
  <r>
    <x v="19"/>
    <x v="0"/>
    <x v="4"/>
    <x v="2531"/>
    <x v="497"/>
    <x v="2531"/>
    <x v="2104"/>
  </r>
  <r>
    <x v="19"/>
    <x v="0"/>
    <x v="5"/>
    <x v="2532"/>
    <x v="1958"/>
    <x v="2532"/>
    <x v="2105"/>
  </r>
  <r>
    <x v="19"/>
    <x v="0"/>
    <x v="6"/>
    <x v="1287"/>
    <x v="1959"/>
    <x v="1287"/>
    <x v="2106"/>
  </r>
  <r>
    <x v="19"/>
    <x v="0"/>
    <x v="7"/>
    <x v="2533"/>
    <x v="1500"/>
    <x v="2533"/>
    <x v="2107"/>
  </r>
  <r>
    <x v="19"/>
    <x v="1"/>
    <x v="0"/>
    <x v="2534"/>
    <x v="1256"/>
    <x v="2534"/>
    <x v="0"/>
  </r>
  <r>
    <x v="19"/>
    <x v="1"/>
    <x v="1"/>
    <x v="2535"/>
    <x v="501"/>
    <x v="2535"/>
    <x v="2108"/>
  </r>
  <r>
    <x v="19"/>
    <x v="1"/>
    <x v="2"/>
    <x v="1848"/>
    <x v="629"/>
    <x v="1848"/>
    <x v="1124"/>
  </r>
  <r>
    <x v="19"/>
    <x v="1"/>
    <x v="3"/>
    <x v="2536"/>
    <x v="12"/>
    <x v="2536"/>
    <x v="2109"/>
  </r>
  <r>
    <x v="19"/>
    <x v="1"/>
    <x v="4"/>
    <x v="2537"/>
    <x v="626"/>
    <x v="2537"/>
    <x v="2110"/>
  </r>
  <r>
    <x v="19"/>
    <x v="1"/>
    <x v="5"/>
    <x v="2538"/>
    <x v="1960"/>
    <x v="2538"/>
    <x v="2111"/>
  </r>
  <r>
    <x v="19"/>
    <x v="1"/>
    <x v="6"/>
    <x v="2539"/>
    <x v="1960"/>
    <x v="2539"/>
    <x v="2112"/>
  </r>
  <r>
    <x v="19"/>
    <x v="1"/>
    <x v="7"/>
    <x v="2540"/>
    <x v="1961"/>
    <x v="2540"/>
    <x v="2113"/>
  </r>
  <r>
    <x v="19"/>
    <x v="2"/>
    <x v="0"/>
    <x v="2541"/>
    <x v="466"/>
    <x v="2541"/>
    <x v="0"/>
  </r>
  <r>
    <x v="19"/>
    <x v="2"/>
    <x v="1"/>
    <x v="2542"/>
    <x v="1962"/>
    <x v="2542"/>
    <x v="2114"/>
  </r>
  <r>
    <x v="19"/>
    <x v="2"/>
    <x v="2"/>
    <x v="2543"/>
    <x v="1125"/>
    <x v="2543"/>
    <x v="2115"/>
  </r>
  <r>
    <x v="19"/>
    <x v="2"/>
    <x v="3"/>
    <x v="2544"/>
    <x v="1413"/>
    <x v="2544"/>
    <x v="1591"/>
  </r>
  <r>
    <x v="19"/>
    <x v="2"/>
    <x v="4"/>
    <x v="2545"/>
    <x v="1963"/>
    <x v="2545"/>
    <x v="2116"/>
  </r>
  <r>
    <x v="19"/>
    <x v="2"/>
    <x v="5"/>
    <x v="2546"/>
    <x v="1413"/>
    <x v="2546"/>
    <x v="2117"/>
  </r>
  <r>
    <x v="19"/>
    <x v="2"/>
    <x v="6"/>
    <x v="2547"/>
    <x v="1682"/>
    <x v="2547"/>
    <x v="48"/>
  </r>
  <r>
    <x v="19"/>
    <x v="2"/>
    <x v="7"/>
    <x v="2548"/>
    <x v="1786"/>
    <x v="2548"/>
    <x v="2118"/>
  </r>
  <r>
    <x v="19"/>
    <x v="3"/>
    <x v="0"/>
    <x v="2549"/>
    <x v="1417"/>
    <x v="2549"/>
    <x v="0"/>
  </r>
  <r>
    <x v="19"/>
    <x v="3"/>
    <x v="1"/>
    <x v="2550"/>
    <x v="24"/>
    <x v="2550"/>
    <x v="2119"/>
  </r>
  <r>
    <x v="19"/>
    <x v="3"/>
    <x v="2"/>
    <x v="2551"/>
    <x v="1964"/>
    <x v="2551"/>
    <x v="2120"/>
  </r>
  <r>
    <x v="19"/>
    <x v="3"/>
    <x v="3"/>
    <x v="2552"/>
    <x v="163"/>
    <x v="2552"/>
    <x v="2121"/>
  </r>
  <r>
    <x v="19"/>
    <x v="3"/>
    <x v="4"/>
    <x v="2553"/>
    <x v="1686"/>
    <x v="2553"/>
    <x v="2122"/>
  </r>
  <r>
    <x v="19"/>
    <x v="3"/>
    <x v="5"/>
    <x v="2554"/>
    <x v="637"/>
    <x v="2554"/>
    <x v="2123"/>
  </r>
  <r>
    <x v="19"/>
    <x v="3"/>
    <x v="6"/>
    <x v="2555"/>
    <x v="1965"/>
    <x v="2555"/>
    <x v="2124"/>
  </r>
  <r>
    <x v="19"/>
    <x v="3"/>
    <x v="7"/>
    <x v="2556"/>
    <x v="162"/>
    <x v="2556"/>
    <x v="2125"/>
  </r>
  <r>
    <x v="19"/>
    <x v="4"/>
    <x v="0"/>
    <x v="2557"/>
    <x v="1966"/>
    <x v="2557"/>
    <x v="0"/>
  </r>
  <r>
    <x v="19"/>
    <x v="4"/>
    <x v="1"/>
    <x v="2558"/>
    <x v="1967"/>
    <x v="2558"/>
    <x v="2126"/>
  </r>
  <r>
    <x v="19"/>
    <x v="4"/>
    <x v="2"/>
    <x v="2559"/>
    <x v="1968"/>
    <x v="2559"/>
    <x v="2127"/>
  </r>
  <r>
    <x v="19"/>
    <x v="4"/>
    <x v="3"/>
    <x v="2560"/>
    <x v="1969"/>
    <x v="2560"/>
    <x v="2128"/>
  </r>
  <r>
    <x v="19"/>
    <x v="4"/>
    <x v="4"/>
    <x v="2561"/>
    <x v="646"/>
    <x v="2561"/>
    <x v="2129"/>
  </r>
  <r>
    <x v="19"/>
    <x v="4"/>
    <x v="5"/>
    <x v="2562"/>
    <x v="1970"/>
    <x v="2562"/>
    <x v="2130"/>
  </r>
  <r>
    <x v="19"/>
    <x v="4"/>
    <x v="6"/>
    <x v="2563"/>
    <x v="1693"/>
    <x v="2563"/>
    <x v="2131"/>
  </r>
  <r>
    <x v="19"/>
    <x v="4"/>
    <x v="7"/>
    <x v="2564"/>
    <x v="1971"/>
    <x v="2564"/>
    <x v="2132"/>
  </r>
  <r>
    <x v="19"/>
    <x v="5"/>
    <x v="0"/>
    <x v="2565"/>
    <x v="796"/>
    <x v="2565"/>
    <x v="0"/>
  </r>
  <r>
    <x v="19"/>
    <x v="5"/>
    <x v="1"/>
    <x v="2566"/>
    <x v="1972"/>
    <x v="2566"/>
    <x v="793"/>
  </r>
  <r>
    <x v="19"/>
    <x v="5"/>
    <x v="2"/>
    <x v="2567"/>
    <x v="795"/>
    <x v="2567"/>
    <x v="2133"/>
  </r>
  <r>
    <x v="19"/>
    <x v="5"/>
    <x v="3"/>
    <x v="2568"/>
    <x v="1972"/>
    <x v="2568"/>
    <x v="2134"/>
  </r>
  <r>
    <x v="19"/>
    <x v="5"/>
    <x v="4"/>
    <x v="2569"/>
    <x v="1972"/>
    <x v="2569"/>
    <x v="2135"/>
  </r>
  <r>
    <x v="19"/>
    <x v="5"/>
    <x v="5"/>
    <x v="2570"/>
    <x v="1972"/>
    <x v="2570"/>
    <x v="1148"/>
  </r>
  <r>
    <x v="19"/>
    <x v="5"/>
    <x v="6"/>
    <x v="2571"/>
    <x v="1973"/>
    <x v="2571"/>
    <x v="2136"/>
  </r>
  <r>
    <x v="19"/>
    <x v="5"/>
    <x v="7"/>
    <x v="2569"/>
    <x v="1972"/>
    <x v="2569"/>
    <x v="2137"/>
  </r>
  <r>
    <x v="19"/>
    <x v="6"/>
    <x v="0"/>
    <x v="2572"/>
    <x v="1974"/>
    <x v="2572"/>
    <x v="0"/>
  </r>
  <r>
    <x v="19"/>
    <x v="6"/>
    <x v="1"/>
    <x v="2573"/>
    <x v="380"/>
    <x v="2573"/>
    <x v="2138"/>
  </r>
  <r>
    <x v="19"/>
    <x v="6"/>
    <x v="2"/>
    <x v="2574"/>
    <x v="1975"/>
    <x v="2574"/>
    <x v="2137"/>
  </r>
  <r>
    <x v="19"/>
    <x v="6"/>
    <x v="3"/>
    <x v="2575"/>
    <x v="143"/>
    <x v="2575"/>
    <x v="2139"/>
  </r>
  <r>
    <x v="19"/>
    <x v="6"/>
    <x v="4"/>
    <x v="2576"/>
    <x v="1976"/>
    <x v="2576"/>
    <x v="2104"/>
  </r>
  <r>
    <x v="19"/>
    <x v="6"/>
    <x v="5"/>
    <x v="2577"/>
    <x v="268"/>
    <x v="2577"/>
    <x v="1642"/>
  </r>
  <r>
    <x v="19"/>
    <x v="6"/>
    <x v="6"/>
    <x v="2578"/>
    <x v="1698"/>
    <x v="2578"/>
    <x v="2140"/>
  </r>
  <r>
    <x v="19"/>
    <x v="6"/>
    <x v="7"/>
    <x v="2579"/>
    <x v="1696"/>
    <x v="2579"/>
    <x v="2141"/>
  </r>
  <r>
    <x v="19"/>
    <x v="7"/>
    <x v="0"/>
    <x v="2580"/>
    <x v="1977"/>
    <x v="2580"/>
    <x v="0"/>
  </r>
  <r>
    <x v="19"/>
    <x v="7"/>
    <x v="1"/>
    <x v="2581"/>
    <x v="1978"/>
    <x v="2581"/>
    <x v="2142"/>
  </r>
  <r>
    <x v="19"/>
    <x v="7"/>
    <x v="2"/>
    <x v="2582"/>
    <x v="1979"/>
    <x v="2582"/>
    <x v="2143"/>
  </r>
  <r>
    <x v="19"/>
    <x v="7"/>
    <x v="3"/>
    <x v="2583"/>
    <x v="1980"/>
    <x v="2583"/>
    <x v="2144"/>
  </r>
  <r>
    <x v="19"/>
    <x v="7"/>
    <x v="4"/>
    <x v="2584"/>
    <x v="1981"/>
    <x v="2584"/>
    <x v="2145"/>
  </r>
  <r>
    <x v="19"/>
    <x v="7"/>
    <x v="5"/>
    <x v="2585"/>
    <x v="422"/>
    <x v="2585"/>
    <x v="2146"/>
  </r>
  <r>
    <x v="19"/>
    <x v="7"/>
    <x v="6"/>
    <x v="2586"/>
    <x v="1982"/>
    <x v="2586"/>
    <x v="2147"/>
  </r>
  <r>
    <x v="19"/>
    <x v="7"/>
    <x v="7"/>
    <x v="2587"/>
    <x v="1983"/>
    <x v="2587"/>
    <x v="1478"/>
  </r>
  <r>
    <x v="19"/>
    <x v="8"/>
    <x v="0"/>
    <x v="2588"/>
    <x v="1531"/>
    <x v="2588"/>
    <x v="0"/>
  </r>
  <r>
    <x v="19"/>
    <x v="8"/>
    <x v="1"/>
    <x v="2589"/>
    <x v="1554"/>
    <x v="2589"/>
    <x v="2148"/>
  </r>
  <r>
    <x v="19"/>
    <x v="8"/>
    <x v="2"/>
    <x v="2590"/>
    <x v="1984"/>
    <x v="2590"/>
    <x v="2149"/>
  </r>
  <r>
    <x v="19"/>
    <x v="8"/>
    <x v="3"/>
    <x v="2591"/>
    <x v="1985"/>
    <x v="2591"/>
    <x v="2150"/>
  </r>
  <r>
    <x v="19"/>
    <x v="8"/>
    <x v="4"/>
    <x v="2592"/>
    <x v="1986"/>
    <x v="2592"/>
    <x v="669"/>
  </r>
  <r>
    <x v="19"/>
    <x v="8"/>
    <x v="5"/>
    <x v="2593"/>
    <x v="558"/>
    <x v="2593"/>
    <x v="2151"/>
  </r>
  <r>
    <x v="19"/>
    <x v="8"/>
    <x v="6"/>
    <x v="2594"/>
    <x v="1987"/>
    <x v="2594"/>
    <x v="1043"/>
  </r>
  <r>
    <x v="19"/>
    <x v="8"/>
    <x v="7"/>
    <x v="2595"/>
    <x v="1988"/>
    <x v="2595"/>
    <x v="2152"/>
  </r>
  <r>
    <x v="19"/>
    <x v="9"/>
    <x v="0"/>
    <x v="2596"/>
    <x v="69"/>
    <x v="2596"/>
    <x v="0"/>
  </r>
  <r>
    <x v="19"/>
    <x v="9"/>
    <x v="1"/>
    <x v="2597"/>
    <x v="200"/>
    <x v="2597"/>
    <x v="2153"/>
  </r>
  <r>
    <x v="19"/>
    <x v="9"/>
    <x v="2"/>
    <x v="2598"/>
    <x v="649"/>
    <x v="2598"/>
    <x v="2154"/>
  </r>
  <r>
    <x v="19"/>
    <x v="9"/>
    <x v="3"/>
    <x v="2599"/>
    <x v="666"/>
    <x v="2599"/>
    <x v="2155"/>
  </r>
  <r>
    <x v="19"/>
    <x v="9"/>
    <x v="4"/>
    <x v="2600"/>
    <x v="666"/>
    <x v="785"/>
    <x v="1258"/>
  </r>
  <r>
    <x v="19"/>
    <x v="9"/>
    <x v="5"/>
    <x v="2599"/>
    <x v="666"/>
    <x v="2599"/>
    <x v="1148"/>
  </r>
  <r>
    <x v="19"/>
    <x v="9"/>
    <x v="6"/>
    <x v="2601"/>
    <x v="293"/>
    <x v="2600"/>
    <x v="2156"/>
  </r>
  <r>
    <x v="19"/>
    <x v="9"/>
    <x v="7"/>
    <x v="2602"/>
    <x v="647"/>
    <x v="2601"/>
    <x v="2157"/>
  </r>
  <r>
    <x v="19"/>
    <x v="10"/>
    <x v="0"/>
    <x v="2603"/>
    <x v="84"/>
    <x v="2602"/>
    <x v="0"/>
  </r>
  <r>
    <x v="19"/>
    <x v="10"/>
    <x v="1"/>
    <x v="2604"/>
    <x v="1989"/>
    <x v="2603"/>
    <x v="2158"/>
  </r>
  <r>
    <x v="19"/>
    <x v="10"/>
    <x v="2"/>
    <x v="2605"/>
    <x v="1990"/>
    <x v="2604"/>
    <x v="2159"/>
  </r>
  <r>
    <x v="19"/>
    <x v="10"/>
    <x v="3"/>
    <x v="2606"/>
    <x v="1991"/>
    <x v="2605"/>
    <x v="2160"/>
  </r>
  <r>
    <x v="19"/>
    <x v="10"/>
    <x v="4"/>
    <x v="2607"/>
    <x v="1220"/>
    <x v="2606"/>
    <x v="2161"/>
  </r>
  <r>
    <x v="19"/>
    <x v="10"/>
    <x v="5"/>
    <x v="2608"/>
    <x v="1992"/>
    <x v="2607"/>
    <x v="2162"/>
  </r>
  <r>
    <x v="19"/>
    <x v="10"/>
    <x v="6"/>
    <x v="2609"/>
    <x v="1993"/>
    <x v="2608"/>
    <x v="2163"/>
  </r>
  <r>
    <x v="19"/>
    <x v="10"/>
    <x v="7"/>
    <x v="2610"/>
    <x v="1994"/>
    <x v="2609"/>
    <x v="2164"/>
  </r>
  <r>
    <x v="19"/>
    <x v="11"/>
    <x v="0"/>
    <x v="2611"/>
    <x v="1995"/>
    <x v="2610"/>
    <x v="0"/>
  </r>
  <r>
    <x v="19"/>
    <x v="11"/>
    <x v="1"/>
    <x v="2612"/>
    <x v="1996"/>
    <x v="2611"/>
    <x v="2165"/>
  </r>
  <r>
    <x v="19"/>
    <x v="11"/>
    <x v="2"/>
    <x v="2613"/>
    <x v="1456"/>
    <x v="2612"/>
    <x v="2166"/>
  </r>
  <r>
    <x v="19"/>
    <x v="11"/>
    <x v="3"/>
    <x v="2614"/>
    <x v="1997"/>
    <x v="2613"/>
    <x v="2167"/>
  </r>
  <r>
    <x v="19"/>
    <x v="11"/>
    <x v="4"/>
    <x v="2615"/>
    <x v="678"/>
    <x v="2614"/>
    <x v="2168"/>
  </r>
  <r>
    <x v="19"/>
    <x v="11"/>
    <x v="5"/>
    <x v="2616"/>
    <x v="1998"/>
    <x v="2615"/>
    <x v="2169"/>
  </r>
  <r>
    <x v="19"/>
    <x v="11"/>
    <x v="6"/>
    <x v="2617"/>
    <x v="1460"/>
    <x v="2616"/>
    <x v="2170"/>
  </r>
  <r>
    <x v="19"/>
    <x v="11"/>
    <x v="7"/>
    <x v="2618"/>
    <x v="1461"/>
    <x v="2617"/>
    <x v="2171"/>
  </r>
  <r>
    <x v="19"/>
    <x v="12"/>
    <x v="0"/>
    <x v="2619"/>
    <x v="1999"/>
    <x v="2618"/>
    <x v="0"/>
  </r>
  <r>
    <x v="19"/>
    <x v="12"/>
    <x v="1"/>
    <x v="2620"/>
    <x v="2000"/>
    <x v="2619"/>
    <x v="2172"/>
  </r>
  <r>
    <x v="19"/>
    <x v="12"/>
    <x v="2"/>
    <x v="2621"/>
    <x v="2001"/>
    <x v="2620"/>
    <x v="2173"/>
  </r>
  <r>
    <x v="19"/>
    <x v="12"/>
    <x v="3"/>
    <x v="2622"/>
    <x v="2002"/>
    <x v="2621"/>
    <x v="2174"/>
  </r>
  <r>
    <x v="19"/>
    <x v="12"/>
    <x v="4"/>
    <x v="2623"/>
    <x v="2003"/>
    <x v="2622"/>
    <x v="2175"/>
  </r>
  <r>
    <x v="19"/>
    <x v="12"/>
    <x v="5"/>
    <x v="2624"/>
    <x v="2004"/>
    <x v="2623"/>
    <x v="2176"/>
  </r>
  <r>
    <x v="19"/>
    <x v="12"/>
    <x v="6"/>
    <x v="2625"/>
    <x v="2005"/>
    <x v="2624"/>
    <x v="2177"/>
  </r>
  <r>
    <x v="19"/>
    <x v="12"/>
    <x v="7"/>
    <x v="2626"/>
    <x v="2006"/>
    <x v="2625"/>
    <x v="2178"/>
  </r>
  <r>
    <x v="19"/>
    <x v="13"/>
    <x v="0"/>
    <x v="2627"/>
    <x v="2007"/>
    <x v="2626"/>
    <x v="0"/>
  </r>
  <r>
    <x v="19"/>
    <x v="13"/>
    <x v="1"/>
    <x v="2628"/>
    <x v="1267"/>
    <x v="2627"/>
    <x v="2179"/>
  </r>
  <r>
    <x v="19"/>
    <x v="13"/>
    <x v="2"/>
    <x v="2629"/>
    <x v="2008"/>
    <x v="2628"/>
    <x v="2180"/>
  </r>
  <r>
    <x v="19"/>
    <x v="13"/>
    <x v="3"/>
    <x v="2493"/>
    <x v="2009"/>
    <x v="2493"/>
    <x v="2181"/>
  </r>
  <r>
    <x v="19"/>
    <x v="13"/>
    <x v="4"/>
    <x v="2630"/>
    <x v="2010"/>
    <x v="2629"/>
    <x v="2182"/>
  </r>
  <r>
    <x v="19"/>
    <x v="13"/>
    <x v="5"/>
    <x v="2631"/>
    <x v="1445"/>
    <x v="2630"/>
    <x v="2183"/>
  </r>
  <r>
    <x v="19"/>
    <x v="13"/>
    <x v="6"/>
    <x v="2632"/>
    <x v="2011"/>
    <x v="2631"/>
    <x v="2184"/>
  </r>
  <r>
    <x v="19"/>
    <x v="13"/>
    <x v="7"/>
    <x v="2633"/>
    <x v="1934"/>
    <x v="2632"/>
    <x v="2185"/>
  </r>
  <r>
    <x v="19"/>
    <x v="14"/>
    <x v="0"/>
    <x v="2634"/>
    <x v="2012"/>
    <x v="2633"/>
    <x v="0"/>
  </r>
  <r>
    <x v="19"/>
    <x v="14"/>
    <x v="1"/>
    <x v="2635"/>
    <x v="1061"/>
    <x v="2634"/>
    <x v="2186"/>
  </r>
  <r>
    <x v="19"/>
    <x v="14"/>
    <x v="2"/>
    <x v="2636"/>
    <x v="1061"/>
    <x v="2635"/>
    <x v="2187"/>
  </r>
  <r>
    <x v="19"/>
    <x v="14"/>
    <x v="3"/>
    <x v="2637"/>
    <x v="115"/>
    <x v="2636"/>
    <x v="2148"/>
  </r>
  <r>
    <x v="19"/>
    <x v="14"/>
    <x v="4"/>
    <x v="2638"/>
    <x v="699"/>
    <x v="2637"/>
    <x v="2188"/>
  </r>
  <r>
    <x v="19"/>
    <x v="14"/>
    <x v="5"/>
    <x v="2639"/>
    <x v="701"/>
    <x v="2638"/>
    <x v="2189"/>
  </r>
  <r>
    <x v="19"/>
    <x v="14"/>
    <x v="6"/>
    <x v="2640"/>
    <x v="2013"/>
    <x v="2639"/>
    <x v="2190"/>
  </r>
  <r>
    <x v="19"/>
    <x v="14"/>
    <x v="7"/>
    <x v="2641"/>
    <x v="2014"/>
    <x v="2640"/>
    <x v="2191"/>
  </r>
  <r>
    <x v="19"/>
    <x v="15"/>
    <x v="0"/>
    <x v="2642"/>
    <x v="2015"/>
    <x v="2641"/>
    <x v="0"/>
  </r>
  <r>
    <x v="19"/>
    <x v="15"/>
    <x v="1"/>
    <x v="2643"/>
    <x v="2016"/>
    <x v="2642"/>
    <x v="2192"/>
  </r>
  <r>
    <x v="19"/>
    <x v="15"/>
    <x v="2"/>
    <x v="2644"/>
    <x v="2017"/>
    <x v="2643"/>
    <x v="2193"/>
  </r>
  <r>
    <x v="19"/>
    <x v="15"/>
    <x v="3"/>
    <x v="2645"/>
    <x v="2018"/>
    <x v="2644"/>
    <x v="2194"/>
  </r>
  <r>
    <x v="19"/>
    <x v="15"/>
    <x v="4"/>
    <x v="2646"/>
    <x v="2019"/>
    <x v="2645"/>
    <x v="2195"/>
  </r>
  <r>
    <x v="19"/>
    <x v="15"/>
    <x v="5"/>
    <x v="2647"/>
    <x v="2020"/>
    <x v="2646"/>
    <x v="2196"/>
  </r>
  <r>
    <x v="19"/>
    <x v="15"/>
    <x v="6"/>
    <x v="2648"/>
    <x v="2021"/>
    <x v="2647"/>
    <x v="2197"/>
  </r>
  <r>
    <x v="19"/>
    <x v="15"/>
    <x v="7"/>
    <x v="2649"/>
    <x v="2022"/>
    <x v="2648"/>
    <x v="2198"/>
  </r>
  <r>
    <x v="19"/>
    <x v="16"/>
    <x v="0"/>
    <x v="2650"/>
    <x v="962"/>
    <x v="2649"/>
    <x v="0"/>
  </r>
  <r>
    <x v="19"/>
    <x v="16"/>
    <x v="1"/>
    <x v="2651"/>
    <x v="1080"/>
    <x v="2650"/>
    <x v="360"/>
  </r>
  <r>
    <x v="19"/>
    <x v="16"/>
    <x v="2"/>
    <x v="2652"/>
    <x v="128"/>
    <x v="2651"/>
    <x v="2199"/>
  </r>
  <r>
    <x v="19"/>
    <x v="16"/>
    <x v="3"/>
    <x v="2653"/>
    <x v="987"/>
    <x v="2652"/>
    <x v="2200"/>
  </r>
  <r>
    <x v="19"/>
    <x v="16"/>
    <x v="4"/>
    <x v="2654"/>
    <x v="1906"/>
    <x v="2653"/>
    <x v="2201"/>
  </r>
  <r>
    <x v="19"/>
    <x v="16"/>
    <x v="5"/>
    <x v="2655"/>
    <x v="485"/>
    <x v="2654"/>
    <x v="2202"/>
  </r>
  <r>
    <x v="19"/>
    <x v="16"/>
    <x v="6"/>
    <x v="2656"/>
    <x v="365"/>
    <x v="417"/>
    <x v="2203"/>
  </r>
  <r>
    <x v="19"/>
    <x v="16"/>
    <x v="7"/>
    <x v="2657"/>
    <x v="617"/>
    <x v="2655"/>
    <x v="2204"/>
  </r>
  <r>
    <x v="19"/>
    <x v="17"/>
    <x v="0"/>
    <x v="2658"/>
    <x v="2023"/>
    <x v="2656"/>
    <x v="0"/>
  </r>
  <r>
    <x v="19"/>
    <x v="17"/>
    <x v="1"/>
    <x v="2659"/>
    <x v="2024"/>
    <x v="2657"/>
    <x v="1932"/>
  </r>
  <r>
    <x v="19"/>
    <x v="17"/>
    <x v="2"/>
    <x v="2660"/>
    <x v="2025"/>
    <x v="2658"/>
    <x v="2205"/>
  </r>
  <r>
    <x v="19"/>
    <x v="17"/>
    <x v="3"/>
    <x v="2661"/>
    <x v="2026"/>
    <x v="2659"/>
    <x v="2206"/>
  </r>
  <r>
    <x v="19"/>
    <x v="17"/>
    <x v="4"/>
    <x v="2662"/>
    <x v="2027"/>
    <x v="2660"/>
    <x v="2207"/>
  </r>
  <r>
    <x v="19"/>
    <x v="17"/>
    <x v="5"/>
    <x v="2663"/>
    <x v="2028"/>
    <x v="2661"/>
    <x v="2208"/>
  </r>
  <r>
    <x v="19"/>
    <x v="17"/>
    <x v="6"/>
    <x v="2664"/>
    <x v="2029"/>
    <x v="2662"/>
    <x v="2209"/>
  </r>
  <r>
    <x v="19"/>
    <x v="17"/>
    <x v="7"/>
    <x v="2665"/>
    <x v="2030"/>
    <x v="2663"/>
    <x v="2210"/>
  </r>
  <r>
    <x v="20"/>
    <x v="0"/>
    <x v="0"/>
    <x v="2666"/>
    <x v="1255"/>
    <x v="2664"/>
    <x v="0"/>
  </r>
  <r>
    <x v="20"/>
    <x v="0"/>
    <x v="1"/>
    <x v="2667"/>
    <x v="1410"/>
    <x v="2665"/>
    <x v="263"/>
  </r>
  <r>
    <x v="20"/>
    <x v="0"/>
    <x v="2"/>
    <x v="2668"/>
    <x v="2"/>
    <x v="2666"/>
    <x v="2211"/>
  </r>
  <r>
    <x v="20"/>
    <x v="0"/>
    <x v="3"/>
    <x v="2669"/>
    <x v="634"/>
    <x v="2667"/>
    <x v="1843"/>
  </r>
  <r>
    <x v="20"/>
    <x v="0"/>
    <x v="4"/>
    <x v="2670"/>
    <x v="2031"/>
    <x v="2668"/>
    <x v="2212"/>
  </r>
  <r>
    <x v="20"/>
    <x v="0"/>
    <x v="5"/>
    <x v="2671"/>
    <x v="2032"/>
    <x v="2669"/>
    <x v="923"/>
  </r>
  <r>
    <x v="20"/>
    <x v="0"/>
    <x v="6"/>
    <x v="2672"/>
    <x v="2033"/>
    <x v="2670"/>
    <x v="2213"/>
  </r>
  <r>
    <x v="20"/>
    <x v="0"/>
    <x v="7"/>
    <x v="2673"/>
    <x v="977"/>
    <x v="2671"/>
    <x v="2214"/>
  </r>
  <r>
    <x v="20"/>
    <x v="1"/>
    <x v="0"/>
    <x v="2674"/>
    <x v="1500"/>
    <x v="2672"/>
    <x v="0"/>
  </r>
  <r>
    <x v="20"/>
    <x v="1"/>
    <x v="1"/>
    <x v="2675"/>
    <x v="6"/>
    <x v="2673"/>
    <x v="141"/>
  </r>
  <r>
    <x v="20"/>
    <x v="1"/>
    <x v="2"/>
    <x v="6"/>
    <x v="6"/>
    <x v="6"/>
    <x v="2215"/>
  </r>
  <r>
    <x v="20"/>
    <x v="1"/>
    <x v="3"/>
    <x v="2676"/>
    <x v="4"/>
    <x v="2674"/>
    <x v="469"/>
  </r>
  <r>
    <x v="20"/>
    <x v="1"/>
    <x v="4"/>
    <x v="2677"/>
    <x v="1676"/>
    <x v="2675"/>
    <x v="2216"/>
  </r>
  <r>
    <x v="20"/>
    <x v="1"/>
    <x v="5"/>
    <x v="2678"/>
    <x v="1676"/>
    <x v="2676"/>
    <x v="2217"/>
  </r>
  <r>
    <x v="20"/>
    <x v="1"/>
    <x v="6"/>
    <x v="2679"/>
    <x v="1575"/>
    <x v="2677"/>
    <x v="2218"/>
  </r>
  <r>
    <x v="20"/>
    <x v="1"/>
    <x v="7"/>
    <x v="2680"/>
    <x v="2034"/>
    <x v="2678"/>
    <x v="2219"/>
  </r>
  <r>
    <x v="20"/>
    <x v="2"/>
    <x v="0"/>
    <x v="2681"/>
    <x v="389"/>
    <x v="2679"/>
    <x v="0"/>
  </r>
  <r>
    <x v="20"/>
    <x v="2"/>
    <x v="1"/>
    <x v="300"/>
    <x v="272"/>
    <x v="300"/>
    <x v="2220"/>
  </r>
  <r>
    <x v="20"/>
    <x v="2"/>
    <x v="2"/>
    <x v="2682"/>
    <x v="152"/>
    <x v="2680"/>
    <x v="2221"/>
  </r>
  <r>
    <x v="20"/>
    <x v="2"/>
    <x v="3"/>
    <x v="2683"/>
    <x v="2035"/>
    <x v="2681"/>
    <x v="2222"/>
  </r>
  <r>
    <x v="20"/>
    <x v="2"/>
    <x v="4"/>
    <x v="2684"/>
    <x v="272"/>
    <x v="2682"/>
    <x v="2223"/>
  </r>
  <r>
    <x v="20"/>
    <x v="2"/>
    <x v="5"/>
    <x v="2685"/>
    <x v="388"/>
    <x v="2683"/>
    <x v="2224"/>
  </r>
  <r>
    <x v="20"/>
    <x v="2"/>
    <x v="6"/>
    <x v="2686"/>
    <x v="388"/>
    <x v="2684"/>
    <x v="2225"/>
  </r>
  <r>
    <x v="20"/>
    <x v="2"/>
    <x v="7"/>
    <x v="2687"/>
    <x v="65"/>
    <x v="2685"/>
    <x v="507"/>
  </r>
  <r>
    <x v="20"/>
    <x v="3"/>
    <x v="0"/>
    <x v="2688"/>
    <x v="2036"/>
    <x v="2686"/>
    <x v="0"/>
  </r>
  <r>
    <x v="20"/>
    <x v="3"/>
    <x v="1"/>
    <x v="1819"/>
    <x v="2037"/>
    <x v="1819"/>
    <x v="2226"/>
  </r>
  <r>
    <x v="20"/>
    <x v="3"/>
    <x v="2"/>
    <x v="2689"/>
    <x v="2038"/>
    <x v="2687"/>
    <x v="2227"/>
  </r>
  <r>
    <x v="20"/>
    <x v="3"/>
    <x v="3"/>
    <x v="2690"/>
    <x v="2039"/>
    <x v="2688"/>
    <x v="2228"/>
  </r>
  <r>
    <x v="20"/>
    <x v="3"/>
    <x v="4"/>
    <x v="2691"/>
    <x v="2040"/>
    <x v="2689"/>
    <x v="2229"/>
  </r>
  <r>
    <x v="20"/>
    <x v="3"/>
    <x v="5"/>
    <x v="2692"/>
    <x v="2041"/>
    <x v="2690"/>
    <x v="2230"/>
  </r>
  <r>
    <x v="20"/>
    <x v="3"/>
    <x v="6"/>
    <x v="2693"/>
    <x v="2042"/>
    <x v="2691"/>
    <x v="2231"/>
  </r>
  <r>
    <x v="20"/>
    <x v="3"/>
    <x v="7"/>
    <x v="2694"/>
    <x v="2043"/>
    <x v="2692"/>
    <x v="2232"/>
  </r>
  <r>
    <x v="20"/>
    <x v="4"/>
    <x v="0"/>
    <x v="2695"/>
    <x v="2044"/>
    <x v="2693"/>
    <x v="0"/>
  </r>
  <r>
    <x v="20"/>
    <x v="4"/>
    <x v="1"/>
    <x v="2696"/>
    <x v="2045"/>
    <x v="2694"/>
    <x v="2233"/>
  </r>
  <r>
    <x v="20"/>
    <x v="4"/>
    <x v="2"/>
    <x v="2697"/>
    <x v="2046"/>
    <x v="2695"/>
    <x v="2234"/>
  </r>
  <r>
    <x v="20"/>
    <x v="4"/>
    <x v="3"/>
    <x v="2698"/>
    <x v="2047"/>
    <x v="2696"/>
    <x v="2235"/>
  </r>
  <r>
    <x v="20"/>
    <x v="4"/>
    <x v="4"/>
    <x v="2699"/>
    <x v="2048"/>
    <x v="2697"/>
    <x v="2236"/>
  </r>
  <r>
    <x v="20"/>
    <x v="4"/>
    <x v="5"/>
    <x v="2700"/>
    <x v="2049"/>
    <x v="2698"/>
    <x v="2237"/>
  </r>
  <r>
    <x v="20"/>
    <x v="4"/>
    <x v="6"/>
    <x v="2701"/>
    <x v="2050"/>
    <x v="2699"/>
    <x v="2238"/>
  </r>
  <r>
    <x v="20"/>
    <x v="4"/>
    <x v="7"/>
    <x v="2702"/>
    <x v="2051"/>
    <x v="2700"/>
    <x v="2239"/>
  </r>
  <r>
    <x v="20"/>
    <x v="5"/>
    <x v="0"/>
    <x v="2703"/>
    <x v="2052"/>
    <x v="2701"/>
    <x v="0"/>
  </r>
  <r>
    <x v="20"/>
    <x v="5"/>
    <x v="1"/>
    <x v="2704"/>
    <x v="2053"/>
    <x v="2702"/>
    <x v="2240"/>
  </r>
  <r>
    <x v="20"/>
    <x v="5"/>
    <x v="2"/>
    <x v="2705"/>
    <x v="1515"/>
    <x v="2703"/>
    <x v="1525"/>
  </r>
  <r>
    <x v="20"/>
    <x v="5"/>
    <x v="3"/>
    <x v="2706"/>
    <x v="2054"/>
    <x v="2704"/>
    <x v="2241"/>
  </r>
  <r>
    <x v="20"/>
    <x v="5"/>
    <x v="4"/>
    <x v="2707"/>
    <x v="2054"/>
    <x v="2705"/>
    <x v="2242"/>
  </r>
  <r>
    <x v="20"/>
    <x v="5"/>
    <x v="5"/>
    <x v="2708"/>
    <x v="2055"/>
    <x v="2706"/>
    <x v="2243"/>
  </r>
  <r>
    <x v="20"/>
    <x v="5"/>
    <x v="6"/>
    <x v="2709"/>
    <x v="2056"/>
    <x v="2707"/>
    <x v="2244"/>
  </r>
  <r>
    <x v="20"/>
    <x v="5"/>
    <x v="7"/>
    <x v="2710"/>
    <x v="2057"/>
    <x v="2708"/>
    <x v="2245"/>
  </r>
  <r>
    <x v="20"/>
    <x v="6"/>
    <x v="0"/>
    <x v="2711"/>
    <x v="1378"/>
    <x v="2709"/>
    <x v="0"/>
  </r>
  <r>
    <x v="20"/>
    <x v="6"/>
    <x v="1"/>
    <x v="2712"/>
    <x v="1658"/>
    <x v="2710"/>
    <x v="2246"/>
  </r>
  <r>
    <x v="20"/>
    <x v="6"/>
    <x v="2"/>
    <x v="2713"/>
    <x v="2058"/>
    <x v="2711"/>
    <x v="2247"/>
  </r>
  <r>
    <x v="20"/>
    <x v="6"/>
    <x v="3"/>
    <x v="2714"/>
    <x v="2059"/>
    <x v="2712"/>
    <x v="2248"/>
  </r>
  <r>
    <x v="20"/>
    <x v="6"/>
    <x v="4"/>
    <x v="2715"/>
    <x v="52"/>
    <x v="2713"/>
    <x v="102"/>
  </r>
  <r>
    <x v="20"/>
    <x v="6"/>
    <x v="5"/>
    <x v="2716"/>
    <x v="829"/>
    <x v="2714"/>
    <x v="2249"/>
  </r>
  <r>
    <x v="20"/>
    <x v="6"/>
    <x v="6"/>
    <x v="2717"/>
    <x v="45"/>
    <x v="2715"/>
    <x v="2250"/>
  </r>
  <r>
    <x v="20"/>
    <x v="6"/>
    <x v="7"/>
    <x v="337"/>
    <x v="417"/>
    <x v="337"/>
    <x v="2251"/>
  </r>
  <r>
    <x v="20"/>
    <x v="7"/>
    <x v="0"/>
    <x v="2718"/>
    <x v="2060"/>
    <x v="2716"/>
    <x v="0"/>
  </r>
  <r>
    <x v="20"/>
    <x v="7"/>
    <x v="1"/>
    <x v="2719"/>
    <x v="2061"/>
    <x v="2717"/>
    <x v="2252"/>
  </r>
  <r>
    <x v="20"/>
    <x v="7"/>
    <x v="2"/>
    <x v="2720"/>
    <x v="2062"/>
    <x v="2718"/>
    <x v="2253"/>
  </r>
  <r>
    <x v="20"/>
    <x v="7"/>
    <x v="3"/>
    <x v="2721"/>
    <x v="2063"/>
    <x v="2719"/>
    <x v="2254"/>
  </r>
  <r>
    <x v="20"/>
    <x v="7"/>
    <x v="4"/>
    <x v="2722"/>
    <x v="2064"/>
    <x v="2720"/>
    <x v="2255"/>
  </r>
  <r>
    <x v="20"/>
    <x v="7"/>
    <x v="5"/>
    <x v="2723"/>
    <x v="2065"/>
    <x v="2721"/>
    <x v="2256"/>
  </r>
  <r>
    <x v="20"/>
    <x v="7"/>
    <x v="6"/>
    <x v="2724"/>
    <x v="2066"/>
    <x v="2722"/>
    <x v="2257"/>
  </r>
  <r>
    <x v="20"/>
    <x v="7"/>
    <x v="7"/>
    <x v="2725"/>
    <x v="2067"/>
    <x v="2723"/>
    <x v="2258"/>
  </r>
  <r>
    <x v="20"/>
    <x v="8"/>
    <x v="0"/>
    <x v="2726"/>
    <x v="512"/>
    <x v="2724"/>
    <x v="0"/>
  </r>
  <r>
    <x v="20"/>
    <x v="8"/>
    <x v="1"/>
    <x v="2727"/>
    <x v="2068"/>
    <x v="2725"/>
    <x v="2259"/>
  </r>
  <r>
    <x v="20"/>
    <x v="8"/>
    <x v="2"/>
    <x v="2728"/>
    <x v="2069"/>
    <x v="2726"/>
    <x v="2260"/>
  </r>
  <r>
    <x v="20"/>
    <x v="8"/>
    <x v="3"/>
    <x v="2729"/>
    <x v="2070"/>
    <x v="2727"/>
    <x v="2261"/>
  </r>
  <r>
    <x v="20"/>
    <x v="8"/>
    <x v="4"/>
    <x v="2730"/>
    <x v="2071"/>
    <x v="2728"/>
    <x v="2262"/>
  </r>
  <r>
    <x v="20"/>
    <x v="8"/>
    <x v="5"/>
    <x v="2731"/>
    <x v="2072"/>
    <x v="2729"/>
    <x v="310"/>
  </r>
  <r>
    <x v="20"/>
    <x v="8"/>
    <x v="6"/>
    <x v="2732"/>
    <x v="2073"/>
    <x v="2730"/>
    <x v="2263"/>
  </r>
  <r>
    <x v="20"/>
    <x v="8"/>
    <x v="7"/>
    <x v="2733"/>
    <x v="2074"/>
    <x v="2731"/>
    <x v="2264"/>
  </r>
  <r>
    <x v="20"/>
    <x v="9"/>
    <x v="0"/>
    <x v="2734"/>
    <x v="440"/>
    <x v="2732"/>
    <x v="0"/>
  </r>
  <r>
    <x v="20"/>
    <x v="9"/>
    <x v="1"/>
    <x v="75"/>
    <x v="75"/>
    <x v="75"/>
    <x v="1495"/>
  </r>
  <r>
    <x v="20"/>
    <x v="9"/>
    <x v="2"/>
    <x v="2735"/>
    <x v="438"/>
    <x v="2733"/>
    <x v="2265"/>
  </r>
  <r>
    <x v="20"/>
    <x v="9"/>
    <x v="3"/>
    <x v="2736"/>
    <x v="440"/>
    <x v="505"/>
    <x v="2266"/>
  </r>
  <r>
    <x v="20"/>
    <x v="9"/>
    <x v="4"/>
    <x v="2737"/>
    <x v="70"/>
    <x v="2734"/>
    <x v="914"/>
  </r>
  <r>
    <x v="20"/>
    <x v="9"/>
    <x v="5"/>
    <x v="2738"/>
    <x v="70"/>
    <x v="2735"/>
    <x v="1609"/>
  </r>
  <r>
    <x v="20"/>
    <x v="9"/>
    <x v="6"/>
    <x v="2739"/>
    <x v="435"/>
    <x v="2736"/>
    <x v="2267"/>
  </r>
  <r>
    <x v="20"/>
    <x v="9"/>
    <x v="7"/>
    <x v="2740"/>
    <x v="435"/>
    <x v="2737"/>
    <x v="2268"/>
  </r>
  <r>
    <x v="20"/>
    <x v="10"/>
    <x v="0"/>
    <x v="2741"/>
    <x v="2075"/>
    <x v="2738"/>
    <x v="0"/>
  </r>
  <r>
    <x v="20"/>
    <x v="10"/>
    <x v="1"/>
    <x v="2742"/>
    <x v="2076"/>
    <x v="2739"/>
    <x v="2269"/>
  </r>
  <r>
    <x v="20"/>
    <x v="10"/>
    <x v="2"/>
    <x v="2743"/>
    <x v="2077"/>
    <x v="2740"/>
    <x v="2270"/>
  </r>
  <r>
    <x v="20"/>
    <x v="10"/>
    <x v="3"/>
    <x v="2744"/>
    <x v="1994"/>
    <x v="2741"/>
    <x v="2271"/>
  </r>
  <r>
    <x v="20"/>
    <x v="10"/>
    <x v="4"/>
    <x v="2745"/>
    <x v="2078"/>
    <x v="2742"/>
    <x v="2272"/>
  </r>
  <r>
    <x v="20"/>
    <x v="10"/>
    <x v="5"/>
    <x v="2746"/>
    <x v="2079"/>
    <x v="2743"/>
    <x v="2273"/>
  </r>
  <r>
    <x v="20"/>
    <x v="10"/>
    <x v="6"/>
    <x v="2747"/>
    <x v="2080"/>
    <x v="2744"/>
    <x v="2274"/>
  </r>
  <r>
    <x v="20"/>
    <x v="10"/>
    <x v="7"/>
    <x v="2748"/>
    <x v="2081"/>
    <x v="2745"/>
    <x v="2275"/>
  </r>
  <r>
    <x v="20"/>
    <x v="11"/>
    <x v="0"/>
    <x v="2749"/>
    <x v="2082"/>
    <x v="2746"/>
    <x v="0"/>
  </r>
  <r>
    <x v="20"/>
    <x v="11"/>
    <x v="1"/>
    <x v="2750"/>
    <x v="1344"/>
    <x v="2747"/>
    <x v="2276"/>
  </r>
  <r>
    <x v="20"/>
    <x v="11"/>
    <x v="2"/>
    <x v="2751"/>
    <x v="2083"/>
    <x v="2748"/>
    <x v="2277"/>
  </r>
  <r>
    <x v="20"/>
    <x v="11"/>
    <x v="3"/>
    <x v="2752"/>
    <x v="454"/>
    <x v="2749"/>
    <x v="2278"/>
  </r>
  <r>
    <x v="20"/>
    <x v="11"/>
    <x v="4"/>
    <x v="2753"/>
    <x v="454"/>
    <x v="2750"/>
    <x v="2279"/>
  </r>
  <r>
    <x v="20"/>
    <x v="11"/>
    <x v="5"/>
    <x v="2754"/>
    <x v="2084"/>
    <x v="2751"/>
    <x v="2280"/>
  </r>
  <r>
    <x v="20"/>
    <x v="11"/>
    <x v="6"/>
    <x v="2755"/>
    <x v="2085"/>
    <x v="2752"/>
    <x v="2281"/>
  </r>
  <r>
    <x v="20"/>
    <x v="11"/>
    <x v="7"/>
    <x v="2756"/>
    <x v="2083"/>
    <x v="2753"/>
    <x v="2282"/>
  </r>
  <r>
    <x v="20"/>
    <x v="12"/>
    <x v="0"/>
    <x v="2757"/>
    <x v="2086"/>
    <x v="2754"/>
    <x v="0"/>
  </r>
  <r>
    <x v="20"/>
    <x v="12"/>
    <x v="1"/>
    <x v="2758"/>
    <x v="98"/>
    <x v="2755"/>
    <x v="2283"/>
  </r>
  <r>
    <x v="20"/>
    <x v="12"/>
    <x v="2"/>
    <x v="2759"/>
    <x v="2087"/>
    <x v="2756"/>
    <x v="2284"/>
  </r>
  <r>
    <x v="20"/>
    <x v="12"/>
    <x v="3"/>
    <x v="2760"/>
    <x v="2088"/>
    <x v="2757"/>
    <x v="2285"/>
  </r>
  <r>
    <x v="20"/>
    <x v="12"/>
    <x v="4"/>
    <x v="2761"/>
    <x v="2089"/>
    <x v="2758"/>
    <x v="2286"/>
  </r>
  <r>
    <x v="20"/>
    <x v="12"/>
    <x v="5"/>
    <x v="2762"/>
    <x v="2090"/>
    <x v="2759"/>
    <x v="2287"/>
  </r>
  <r>
    <x v="20"/>
    <x v="12"/>
    <x v="6"/>
    <x v="2763"/>
    <x v="2091"/>
    <x v="2760"/>
    <x v="2288"/>
  </r>
  <r>
    <x v="20"/>
    <x v="12"/>
    <x v="7"/>
    <x v="2764"/>
    <x v="2092"/>
    <x v="2761"/>
    <x v="2289"/>
  </r>
  <r>
    <x v="20"/>
    <x v="13"/>
    <x v="0"/>
    <x v="2765"/>
    <x v="2093"/>
    <x v="2762"/>
    <x v="0"/>
  </r>
  <r>
    <x v="20"/>
    <x v="13"/>
    <x v="1"/>
    <x v="2766"/>
    <x v="2094"/>
    <x v="2763"/>
    <x v="2290"/>
  </r>
  <r>
    <x v="20"/>
    <x v="13"/>
    <x v="2"/>
    <x v="2767"/>
    <x v="464"/>
    <x v="2764"/>
    <x v="326"/>
  </r>
  <r>
    <x v="20"/>
    <x v="13"/>
    <x v="3"/>
    <x v="2768"/>
    <x v="2095"/>
    <x v="2765"/>
    <x v="2291"/>
  </r>
  <r>
    <x v="20"/>
    <x v="13"/>
    <x v="4"/>
    <x v="2769"/>
    <x v="1605"/>
    <x v="2766"/>
    <x v="2292"/>
  </r>
  <r>
    <x v="20"/>
    <x v="13"/>
    <x v="5"/>
    <x v="2770"/>
    <x v="2096"/>
    <x v="2767"/>
    <x v="2293"/>
  </r>
  <r>
    <x v="20"/>
    <x v="13"/>
    <x v="6"/>
    <x v="2771"/>
    <x v="2097"/>
    <x v="2768"/>
    <x v="2294"/>
  </r>
  <r>
    <x v="20"/>
    <x v="13"/>
    <x v="7"/>
    <x v="2772"/>
    <x v="2098"/>
    <x v="2769"/>
    <x v="2295"/>
  </r>
  <r>
    <x v="20"/>
    <x v="14"/>
    <x v="0"/>
    <x v="2773"/>
    <x v="471"/>
    <x v="2770"/>
    <x v="0"/>
  </r>
  <r>
    <x v="20"/>
    <x v="14"/>
    <x v="1"/>
    <x v="2774"/>
    <x v="2099"/>
    <x v="2771"/>
    <x v="2296"/>
  </r>
  <r>
    <x v="20"/>
    <x v="14"/>
    <x v="2"/>
    <x v="2775"/>
    <x v="1063"/>
    <x v="2772"/>
    <x v="1414"/>
  </r>
  <r>
    <x v="20"/>
    <x v="14"/>
    <x v="3"/>
    <x v="2776"/>
    <x v="2100"/>
    <x v="2773"/>
    <x v="2297"/>
  </r>
  <r>
    <x v="20"/>
    <x v="14"/>
    <x v="4"/>
    <x v="2777"/>
    <x v="416"/>
    <x v="2774"/>
    <x v="2297"/>
  </r>
  <r>
    <x v="20"/>
    <x v="14"/>
    <x v="5"/>
    <x v="2778"/>
    <x v="2101"/>
    <x v="2775"/>
    <x v="2298"/>
  </r>
  <r>
    <x v="20"/>
    <x v="14"/>
    <x v="6"/>
    <x v="2779"/>
    <x v="2102"/>
    <x v="2776"/>
    <x v="1885"/>
  </r>
  <r>
    <x v="20"/>
    <x v="14"/>
    <x v="7"/>
    <x v="2780"/>
    <x v="2103"/>
    <x v="2777"/>
    <x v="341"/>
  </r>
  <r>
    <x v="20"/>
    <x v="15"/>
    <x v="0"/>
    <x v="2781"/>
    <x v="2104"/>
    <x v="2778"/>
    <x v="0"/>
  </r>
  <r>
    <x v="20"/>
    <x v="15"/>
    <x v="1"/>
    <x v="2782"/>
    <x v="2105"/>
    <x v="2779"/>
    <x v="2299"/>
  </r>
  <r>
    <x v="20"/>
    <x v="15"/>
    <x v="2"/>
    <x v="2783"/>
    <x v="2106"/>
    <x v="2780"/>
    <x v="2300"/>
  </r>
  <r>
    <x v="20"/>
    <x v="15"/>
    <x v="3"/>
    <x v="2784"/>
    <x v="2107"/>
    <x v="2781"/>
    <x v="2301"/>
  </r>
  <r>
    <x v="20"/>
    <x v="15"/>
    <x v="4"/>
    <x v="2785"/>
    <x v="2108"/>
    <x v="2782"/>
    <x v="2302"/>
  </r>
  <r>
    <x v="20"/>
    <x v="15"/>
    <x v="5"/>
    <x v="2786"/>
    <x v="2109"/>
    <x v="2783"/>
    <x v="2303"/>
  </r>
  <r>
    <x v="20"/>
    <x v="15"/>
    <x v="6"/>
    <x v="2787"/>
    <x v="2110"/>
    <x v="2784"/>
    <x v="2304"/>
  </r>
  <r>
    <x v="20"/>
    <x v="15"/>
    <x v="7"/>
    <x v="2788"/>
    <x v="2111"/>
    <x v="2785"/>
    <x v="2305"/>
  </r>
  <r>
    <x v="20"/>
    <x v="16"/>
    <x v="0"/>
    <x v="2789"/>
    <x v="1081"/>
    <x v="2786"/>
    <x v="0"/>
  </r>
  <r>
    <x v="20"/>
    <x v="16"/>
    <x v="1"/>
    <x v="2790"/>
    <x v="126"/>
    <x v="2787"/>
    <x v="2306"/>
  </r>
  <r>
    <x v="20"/>
    <x v="16"/>
    <x v="2"/>
    <x v="2791"/>
    <x v="2112"/>
    <x v="2788"/>
    <x v="2307"/>
  </r>
  <r>
    <x v="20"/>
    <x v="16"/>
    <x v="3"/>
    <x v="2792"/>
    <x v="1078"/>
    <x v="2789"/>
    <x v="2308"/>
  </r>
  <r>
    <x v="20"/>
    <x v="16"/>
    <x v="4"/>
    <x v="2793"/>
    <x v="1081"/>
    <x v="2790"/>
    <x v="2309"/>
  </r>
  <r>
    <x v="20"/>
    <x v="16"/>
    <x v="5"/>
    <x v="2794"/>
    <x v="364"/>
    <x v="2791"/>
    <x v="2150"/>
  </r>
  <r>
    <x v="20"/>
    <x v="16"/>
    <x v="6"/>
    <x v="2795"/>
    <x v="367"/>
    <x v="2792"/>
    <x v="2310"/>
  </r>
  <r>
    <x v="20"/>
    <x v="16"/>
    <x v="7"/>
    <x v="1963"/>
    <x v="1142"/>
    <x v="1963"/>
    <x v="2311"/>
  </r>
  <r>
    <x v="20"/>
    <x v="17"/>
    <x v="0"/>
    <x v="2796"/>
    <x v="1811"/>
    <x v="2793"/>
    <x v="0"/>
  </r>
  <r>
    <x v="20"/>
    <x v="17"/>
    <x v="1"/>
    <x v="2797"/>
    <x v="2113"/>
    <x v="2794"/>
    <x v="2312"/>
  </r>
  <r>
    <x v="20"/>
    <x v="17"/>
    <x v="2"/>
    <x v="2798"/>
    <x v="2114"/>
    <x v="2795"/>
    <x v="2313"/>
  </r>
  <r>
    <x v="20"/>
    <x v="17"/>
    <x v="3"/>
    <x v="2799"/>
    <x v="2115"/>
    <x v="2796"/>
    <x v="1207"/>
  </r>
  <r>
    <x v="20"/>
    <x v="17"/>
    <x v="4"/>
    <x v="2800"/>
    <x v="2116"/>
    <x v="2797"/>
    <x v="2314"/>
  </r>
  <r>
    <x v="20"/>
    <x v="17"/>
    <x v="5"/>
    <x v="2801"/>
    <x v="2117"/>
    <x v="2798"/>
    <x v="2315"/>
  </r>
  <r>
    <x v="20"/>
    <x v="17"/>
    <x v="6"/>
    <x v="2802"/>
    <x v="2118"/>
    <x v="2799"/>
    <x v="2316"/>
  </r>
  <r>
    <x v="20"/>
    <x v="17"/>
    <x v="7"/>
    <x v="2803"/>
    <x v="1116"/>
    <x v="2800"/>
    <x v="2317"/>
  </r>
  <r>
    <x v="21"/>
    <x v="0"/>
    <x v="0"/>
    <x v="2804"/>
    <x v="1574"/>
    <x v="2801"/>
    <x v="0"/>
  </r>
  <r>
    <x v="21"/>
    <x v="0"/>
    <x v="1"/>
    <x v="2805"/>
    <x v="2034"/>
    <x v="2802"/>
    <x v="2318"/>
  </r>
  <r>
    <x v="21"/>
    <x v="0"/>
    <x v="2"/>
    <x v="2806"/>
    <x v="12"/>
    <x v="2803"/>
    <x v="2319"/>
  </r>
  <r>
    <x v="21"/>
    <x v="0"/>
    <x v="3"/>
    <x v="2807"/>
    <x v="2119"/>
    <x v="2804"/>
    <x v="2320"/>
  </r>
  <r>
    <x v="21"/>
    <x v="0"/>
    <x v="4"/>
    <x v="2808"/>
    <x v="2120"/>
    <x v="2805"/>
    <x v="2321"/>
  </r>
  <r>
    <x v="21"/>
    <x v="0"/>
    <x v="5"/>
    <x v="2809"/>
    <x v="2121"/>
    <x v="2806"/>
    <x v="2322"/>
  </r>
  <r>
    <x v="21"/>
    <x v="0"/>
    <x v="6"/>
    <x v="2810"/>
    <x v="2122"/>
    <x v="2807"/>
    <x v="707"/>
  </r>
  <r>
    <x v="21"/>
    <x v="0"/>
    <x v="7"/>
    <x v="2811"/>
    <x v="264"/>
    <x v="2808"/>
    <x v="2323"/>
  </r>
  <r>
    <x v="21"/>
    <x v="1"/>
    <x v="0"/>
    <x v="2812"/>
    <x v="627"/>
    <x v="2809"/>
    <x v="0"/>
  </r>
  <r>
    <x v="21"/>
    <x v="1"/>
    <x v="1"/>
    <x v="2813"/>
    <x v="731"/>
    <x v="2810"/>
    <x v="1766"/>
  </r>
  <r>
    <x v="21"/>
    <x v="1"/>
    <x v="2"/>
    <x v="2814"/>
    <x v="1254"/>
    <x v="2811"/>
    <x v="2324"/>
  </r>
  <r>
    <x v="21"/>
    <x v="1"/>
    <x v="3"/>
    <x v="2815"/>
    <x v="2123"/>
    <x v="2812"/>
    <x v="2325"/>
  </r>
  <r>
    <x v="21"/>
    <x v="1"/>
    <x v="4"/>
    <x v="2816"/>
    <x v="1277"/>
    <x v="2813"/>
    <x v="2326"/>
  </r>
  <r>
    <x v="21"/>
    <x v="1"/>
    <x v="5"/>
    <x v="2817"/>
    <x v="2123"/>
    <x v="2814"/>
    <x v="229"/>
  </r>
  <r>
    <x v="21"/>
    <x v="1"/>
    <x v="6"/>
    <x v="2818"/>
    <x v="1252"/>
    <x v="2815"/>
    <x v="2327"/>
  </r>
  <r>
    <x v="21"/>
    <x v="1"/>
    <x v="7"/>
    <x v="2819"/>
    <x v="380"/>
    <x v="2816"/>
    <x v="2328"/>
  </r>
  <r>
    <x v="21"/>
    <x v="2"/>
    <x v="0"/>
    <x v="2820"/>
    <x v="1729"/>
    <x v="2817"/>
    <x v="0"/>
  </r>
  <r>
    <x v="21"/>
    <x v="2"/>
    <x v="1"/>
    <x v="2821"/>
    <x v="388"/>
    <x v="2818"/>
    <x v="326"/>
  </r>
  <r>
    <x v="21"/>
    <x v="2"/>
    <x v="2"/>
    <x v="110"/>
    <x v="273"/>
    <x v="110"/>
    <x v="2329"/>
  </r>
  <r>
    <x v="21"/>
    <x v="2"/>
    <x v="3"/>
    <x v="2822"/>
    <x v="2035"/>
    <x v="2819"/>
    <x v="135"/>
  </r>
  <r>
    <x v="21"/>
    <x v="2"/>
    <x v="4"/>
    <x v="2823"/>
    <x v="152"/>
    <x v="2820"/>
    <x v="2330"/>
  </r>
  <r>
    <x v="21"/>
    <x v="2"/>
    <x v="5"/>
    <x v="2824"/>
    <x v="105"/>
    <x v="2821"/>
    <x v="2331"/>
  </r>
  <r>
    <x v="21"/>
    <x v="2"/>
    <x v="6"/>
    <x v="2825"/>
    <x v="1245"/>
    <x v="2822"/>
    <x v="2332"/>
  </r>
  <r>
    <x v="21"/>
    <x v="2"/>
    <x v="7"/>
    <x v="2826"/>
    <x v="344"/>
    <x v="2823"/>
    <x v="2333"/>
  </r>
  <r>
    <x v="21"/>
    <x v="3"/>
    <x v="0"/>
    <x v="2827"/>
    <x v="2042"/>
    <x v="2824"/>
    <x v="0"/>
  </r>
  <r>
    <x v="21"/>
    <x v="3"/>
    <x v="1"/>
    <x v="2828"/>
    <x v="2124"/>
    <x v="2825"/>
    <x v="2334"/>
  </r>
  <r>
    <x v="21"/>
    <x v="3"/>
    <x v="2"/>
    <x v="2829"/>
    <x v="2125"/>
    <x v="2826"/>
    <x v="2335"/>
  </r>
  <r>
    <x v="21"/>
    <x v="3"/>
    <x v="3"/>
    <x v="2830"/>
    <x v="2126"/>
    <x v="2827"/>
    <x v="2336"/>
  </r>
  <r>
    <x v="21"/>
    <x v="3"/>
    <x v="4"/>
    <x v="2831"/>
    <x v="1503"/>
    <x v="2828"/>
    <x v="2337"/>
  </r>
  <r>
    <x v="21"/>
    <x v="3"/>
    <x v="5"/>
    <x v="2832"/>
    <x v="2127"/>
    <x v="2829"/>
    <x v="2338"/>
  </r>
  <r>
    <x v="21"/>
    <x v="3"/>
    <x v="6"/>
    <x v="2833"/>
    <x v="2128"/>
    <x v="2830"/>
    <x v="2339"/>
  </r>
  <r>
    <x v="21"/>
    <x v="3"/>
    <x v="7"/>
    <x v="2834"/>
    <x v="2125"/>
    <x v="2831"/>
    <x v="2340"/>
  </r>
  <r>
    <x v="21"/>
    <x v="4"/>
    <x v="0"/>
    <x v="2835"/>
    <x v="2129"/>
    <x v="2832"/>
    <x v="0"/>
  </r>
  <r>
    <x v="21"/>
    <x v="4"/>
    <x v="1"/>
    <x v="2836"/>
    <x v="2130"/>
    <x v="2833"/>
    <x v="2341"/>
  </r>
  <r>
    <x v="21"/>
    <x v="4"/>
    <x v="2"/>
    <x v="2837"/>
    <x v="2131"/>
    <x v="2834"/>
    <x v="2342"/>
  </r>
  <r>
    <x v="21"/>
    <x v="4"/>
    <x v="3"/>
    <x v="2838"/>
    <x v="2132"/>
    <x v="2835"/>
    <x v="2343"/>
  </r>
  <r>
    <x v="21"/>
    <x v="4"/>
    <x v="4"/>
    <x v="2839"/>
    <x v="2133"/>
    <x v="2836"/>
    <x v="2344"/>
  </r>
  <r>
    <x v="21"/>
    <x v="4"/>
    <x v="5"/>
    <x v="2840"/>
    <x v="2134"/>
    <x v="2837"/>
    <x v="2345"/>
  </r>
  <r>
    <x v="21"/>
    <x v="4"/>
    <x v="6"/>
    <x v="2841"/>
    <x v="2135"/>
    <x v="2838"/>
    <x v="2346"/>
  </r>
  <r>
    <x v="21"/>
    <x v="4"/>
    <x v="7"/>
    <x v="2842"/>
    <x v="2136"/>
    <x v="2839"/>
    <x v="2347"/>
  </r>
  <r>
    <x v="21"/>
    <x v="5"/>
    <x v="0"/>
    <x v="2843"/>
    <x v="2137"/>
    <x v="2840"/>
    <x v="0"/>
  </r>
  <r>
    <x v="21"/>
    <x v="5"/>
    <x v="1"/>
    <x v="2844"/>
    <x v="2052"/>
    <x v="2841"/>
    <x v="2348"/>
  </r>
  <r>
    <x v="21"/>
    <x v="5"/>
    <x v="2"/>
    <x v="2845"/>
    <x v="1516"/>
    <x v="2842"/>
    <x v="2349"/>
  </r>
  <r>
    <x v="21"/>
    <x v="5"/>
    <x v="3"/>
    <x v="2846"/>
    <x v="2056"/>
    <x v="2843"/>
    <x v="2350"/>
  </r>
  <r>
    <x v="21"/>
    <x v="5"/>
    <x v="4"/>
    <x v="2847"/>
    <x v="1516"/>
    <x v="2844"/>
    <x v="2351"/>
  </r>
  <r>
    <x v="21"/>
    <x v="5"/>
    <x v="5"/>
    <x v="2848"/>
    <x v="2054"/>
    <x v="2845"/>
    <x v="2352"/>
  </r>
  <r>
    <x v="21"/>
    <x v="5"/>
    <x v="6"/>
    <x v="2849"/>
    <x v="409"/>
    <x v="2846"/>
    <x v="2353"/>
  </r>
  <r>
    <x v="21"/>
    <x v="5"/>
    <x v="7"/>
    <x v="2850"/>
    <x v="1516"/>
    <x v="2847"/>
    <x v="1611"/>
  </r>
  <r>
    <x v="21"/>
    <x v="6"/>
    <x v="0"/>
    <x v="2851"/>
    <x v="601"/>
    <x v="2848"/>
    <x v="0"/>
  </r>
  <r>
    <x v="21"/>
    <x v="6"/>
    <x v="1"/>
    <x v="2852"/>
    <x v="948"/>
    <x v="2849"/>
    <x v="2354"/>
  </r>
  <r>
    <x v="21"/>
    <x v="6"/>
    <x v="2"/>
    <x v="2853"/>
    <x v="180"/>
    <x v="2850"/>
    <x v="2355"/>
  </r>
  <r>
    <x v="21"/>
    <x v="6"/>
    <x v="3"/>
    <x v="2854"/>
    <x v="1577"/>
    <x v="2851"/>
    <x v="1063"/>
  </r>
  <r>
    <x v="21"/>
    <x v="6"/>
    <x v="4"/>
    <x v="2855"/>
    <x v="1380"/>
    <x v="2852"/>
    <x v="2356"/>
  </r>
  <r>
    <x v="21"/>
    <x v="6"/>
    <x v="5"/>
    <x v="2856"/>
    <x v="2138"/>
    <x v="2853"/>
    <x v="2357"/>
  </r>
  <r>
    <x v="21"/>
    <x v="6"/>
    <x v="6"/>
    <x v="2857"/>
    <x v="1380"/>
    <x v="2854"/>
    <x v="2358"/>
  </r>
  <r>
    <x v="21"/>
    <x v="6"/>
    <x v="7"/>
    <x v="2858"/>
    <x v="2139"/>
    <x v="2855"/>
    <x v="2359"/>
  </r>
  <r>
    <x v="21"/>
    <x v="7"/>
    <x v="0"/>
    <x v="2859"/>
    <x v="2140"/>
    <x v="2856"/>
    <x v="0"/>
  </r>
  <r>
    <x v="21"/>
    <x v="7"/>
    <x v="1"/>
    <x v="2860"/>
    <x v="2141"/>
    <x v="2857"/>
    <x v="2360"/>
  </r>
  <r>
    <x v="21"/>
    <x v="7"/>
    <x v="2"/>
    <x v="2861"/>
    <x v="2142"/>
    <x v="2858"/>
    <x v="2361"/>
  </r>
  <r>
    <x v="21"/>
    <x v="7"/>
    <x v="3"/>
    <x v="2862"/>
    <x v="1260"/>
    <x v="2859"/>
    <x v="2362"/>
  </r>
  <r>
    <x v="21"/>
    <x v="7"/>
    <x v="4"/>
    <x v="2863"/>
    <x v="2143"/>
    <x v="2860"/>
    <x v="778"/>
  </r>
  <r>
    <x v="21"/>
    <x v="7"/>
    <x v="5"/>
    <x v="2864"/>
    <x v="2144"/>
    <x v="2861"/>
    <x v="2363"/>
  </r>
  <r>
    <x v="21"/>
    <x v="7"/>
    <x v="6"/>
    <x v="2865"/>
    <x v="2145"/>
    <x v="2862"/>
    <x v="2364"/>
  </r>
  <r>
    <x v="21"/>
    <x v="7"/>
    <x v="7"/>
    <x v="2866"/>
    <x v="2146"/>
    <x v="2863"/>
    <x v="2365"/>
  </r>
  <r>
    <x v="21"/>
    <x v="8"/>
    <x v="0"/>
    <x v="2867"/>
    <x v="573"/>
    <x v="2864"/>
    <x v="0"/>
  </r>
  <r>
    <x v="21"/>
    <x v="8"/>
    <x v="1"/>
    <x v="2868"/>
    <x v="2147"/>
    <x v="2865"/>
    <x v="2366"/>
  </r>
  <r>
    <x v="21"/>
    <x v="8"/>
    <x v="2"/>
    <x v="2869"/>
    <x v="2148"/>
    <x v="2866"/>
    <x v="2367"/>
  </r>
  <r>
    <x v="21"/>
    <x v="8"/>
    <x v="3"/>
    <x v="2870"/>
    <x v="1344"/>
    <x v="2867"/>
    <x v="2368"/>
  </r>
  <r>
    <x v="21"/>
    <x v="8"/>
    <x v="4"/>
    <x v="2871"/>
    <x v="196"/>
    <x v="2868"/>
    <x v="2369"/>
  </r>
  <r>
    <x v="21"/>
    <x v="8"/>
    <x v="5"/>
    <x v="2872"/>
    <x v="2149"/>
    <x v="2869"/>
    <x v="2370"/>
  </r>
  <r>
    <x v="21"/>
    <x v="8"/>
    <x v="6"/>
    <x v="2873"/>
    <x v="2150"/>
    <x v="2870"/>
    <x v="2371"/>
  </r>
  <r>
    <x v="21"/>
    <x v="8"/>
    <x v="7"/>
    <x v="2874"/>
    <x v="1620"/>
    <x v="2871"/>
    <x v="2372"/>
  </r>
  <r>
    <x v="21"/>
    <x v="9"/>
    <x v="0"/>
    <x v="2875"/>
    <x v="564"/>
    <x v="2872"/>
    <x v="0"/>
  </r>
  <r>
    <x v="21"/>
    <x v="9"/>
    <x v="1"/>
    <x v="2876"/>
    <x v="178"/>
    <x v="2873"/>
    <x v="2373"/>
  </r>
  <r>
    <x v="21"/>
    <x v="9"/>
    <x v="2"/>
    <x v="2877"/>
    <x v="916"/>
    <x v="2874"/>
    <x v="2153"/>
  </r>
  <r>
    <x v="21"/>
    <x v="9"/>
    <x v="3"/>
    <x v="2878"/>
    <x v="70"/>
    <x v="2875"/>
    <x v="314"/>
  </r>
  <r>
    <x v="21"/>
    <x v="9"/>
    <x v="4"/>
    <x v="2879"/>
    <x v="437"/>
    <x v="2876"/>
    <x v="558"/>
  </r>
  <r>
    <x v="21"/>
    <x v="9"/>
    <x v="5"/>
    <x v="2880"/>
    <x v="69"/>
    <x v="2877"/>
    <x v="2374"/>
  </r>
  <r>
    <x v="21"/>
    <x v="9"/>
    <x v="6"/>
    <x v="2734"/>
    <x v="440"/>
    <x v="2732"/>
    <x v="2375"/>
  </r>
  <r>
    <x v="21"/>
    <x v="9"/>
    <x v="7"/>
    <x v="2881"/>
    <x v="437"/>
    <x v="2878"/>
    <x v="2376"/>
  </r>
  <r>
    <x v="21"/>
    <x v="10"/>
    <x v="0"/>
    <x v="1915"/>
    <x v="1532"/>
    <x v="1915"/>
    <x v="0"/>
  </r>
  <r>
    <x v="21"/>
    <x v="10"/>
    <x v="1"/>
    <x v="1916"/>
    <x v="1533"/>
    <x v="1916"/>
    <x v="1612"/>
  </r>
  <r>
    <x v="21"/>
    <x v="10"/>
    <x v="2"/>
    <x v="1917"/>
    <x v="1534"/>
    <x v="1917"/>
    <x v="1613"/>
  </r>
  <r>
    <x v="21"/>
    <x v="10"/>
    <x v="3"/>
    <x v="1918"/>
    <x v="1535"/>
    <x v="1918"/>
    <x v="1614"/>
  </r>
  <r>
    <x v="21"/>
    <x v="10"/>
    <x v="4"/>
    <x v="1919"/>
    <x v="1536"/>
    <x v="1919"/>
    <x v="1615"/>
  </r>
  <r>
    <x v="21"/>
    <x v="10"/>
    <x v="5"/>
    <x v="1920"/>
    <x v="1537"/>
    <x v="1920"/>
    <x v="1616"/>
  </r>
  <r>
    <x v="21"/>
    <x v="10"/>
    <x v="6"/>
    <x v="1921"/>
    <x v="1538"/>
    <x v="1921"/>
    <x v="1617"/>
  </r>
  <r>
    <x v="21"/>
    <x v="10"/>
    <x v="7"/>
    <x v="1922"/>
    <x v="1539"/>
    <x v="1922"/>
    <x v="1618"/>
  </r>
  <r>
    <x v="21"/>
    <x v="11"/>
    <x v="0"/>
    <x v="1923"/>
    <x v="1540"/>
    <x v="1923"/>
    <x v="0"/>
  </r>
  <r>
    <x v="21"/>
    <x v="11"/>
    <x v="1"/>
    <x v="1924"/>
    <x v="211"/>
    <x v="1924"/>
    <x v="1619"/>
  </r>
  <r>
    <x v="21"/>
    <x v="11"/>
    <x v="2"/>
    <x v="1925"/>
    <x v="1541"/>
    <x v="1925"/>
    <x v="1620"/>
  </r>
  <r>
    <x v="21"/>
    <x v="11"/>
    <x v="3"/>
    <x v="1926"/>
    <x v="1542"/>
    <x v="1926"/>
    <x v="1621"/>
  </r>
  <r>
    <x v="21"/>
    <x v="11"/>
    <x v="4"/>
    <x v="1927"/>
    <x v="217"/>
    <x v="1927"/>
    <x v="1622"/>
  </r>
  <r>
    <x v="21"/>
    <x v="11"/>
    <x v="5"/>
    <x v="1928"/>
    <x v="1543"/>
    <x v="1928"/>
    <x v="1623"/>
  </r>
  <r>
    <x v="21"/>
    <x v="11"/>
    <x v="6"/>
    <x v="1929"/>
    <x v="330"/>
    <x v="1929"/>
    <x v="1624"/>
  </r>
  <r>
    <x v="21"/>
    <x v="11"/>
    <x v="7"/>
    <x v="1930"/>
    <x v="211"/>
    <x v="1930"/>
    <x v="1625"/>
  </r>
  <r>
    <x v="21"/>
    <x v="12"/>
    <x v="0"/>
    <x v="2882"/>
    <x v="2151"/>
    <x v="2879"/>
    <x v="0"/>
  </r>
  <r>
    <x v="21"/>
    <x v="12"/>
    <x v="1"/>
    <x v="2883"/>
    <x v="2152"/>
    <x v="2880"/>
    <x v="2377"/>
  </r>
  <r>
    <x v="21"/>
    <x v="12"/>
    <x v="2"/>
    <x v="2884"/>
    <x v="95"/>
    <x v="2881"/>
    <x v="2378"/>
  </r>
  <r>
    <x v="21"/>
    <x v="12"/>
    <x v="3"/>
    <x v="2885"/>
    <x v="2153"/>
    <x v="2882"/>
    <x v="2379"/>
  </r>
  <r>
    <x v="21"/>
    <x v="12"/>
    <x v="4"/>
    <x v="2886"/>
    <x v="2154"/>
    <x v="2883"/>
    <x v="2380"/>
  </r>
  <r>
    <x v="21"/>
    <x v="12"/>
    <x v="5"/>
    <x v="2887"/>
    <x v="2155"/>
    <x v="2884"/>
    <x v="2381"/>
  </r>
  <r>
    <x v="21"/>
    <x v="12"/>
    <x v="6"/>
    <x v="2888"/>
    <x v="2156"/>
    <x v="2885"/>
    <x v="2382"/>
  </r>
  <r>
    <x v="21"/>
    <x v="12"/>
    <x v="7"/>
    <x v="2889"/>
    <x v="2157"/>
    <x v="2886"/>
    <x v="2383"/>
  </r>
  <r>
    <x v="21"/>
    <x v="13"/>
    <x v="0"/>
    <x v="1939"/>
    <x v="1212"/>
    <x v="1939"/>
    <x v="0"/>
  </r>
  <r>
    <x v="21"/>
    <x v="13"/>
    <x v="1"/>
    <x v="1940"/>
    <x v="1552"/>
    <x v="1940"/>
    <x v="1633"/>
  </r>
  <r>
    <x v="21"/>
    <x v="13"/>
    <x v="2"/>
    <x v="1941"/>
    <x v="1553"/>
    <x v="1941"/>
    <x v="1634"/>
  </r>
  <r>
    <x v="21"/>
    <x v="13"/>
    <x v="3"/>
    <x v="1942"/>
    <x v="1554"/>
    <x v="1942"/>
    <x v="1635"/>
  </r>
  <r>
    <x v="21"/>
    <x v="13"/>
    <x v="4"/>
    <x v="1943"/>
    <x v="429"/>
    <x v="1943"/>
    <x v="1636"/>
  </r>
  <r>
    <x v="21"/>
    <x v="13"/>
    <x v="5"/>
    <x v="1944"/>
    <x v="228"/>
    <x v="1944"/>
    <x v="1637"/>
  </r>
  <r>
    <x v="21"/>
    <x v="13"/>
    <x v="6"/>
    <x v="1945"/>
    <x v="104"/>
    <x v="1945"/>
    <x v="1638"/>
  </r>
  <r>
    <x v="21"/>
    <x v="13"/>
    <x v="7"/>
    <x v="1946"/>
    <x v="1214"/>
    <x v="1946"/>
    <x v="1135"/>
  </r>
  <r>
    <x v="21"/>
    <x v="14"/>
    <x v="0"/>
    <x v="1947"/>
    <x v="1060"/>
    <x v="1947"/>
    <x v="0"/>
  </r>
  <r>
    <x v="21"/>
    <x v="14"/>
    <x v="1"/>
    <x v="1948"/>
    <x v="1555"/>
    <x v="1948"/>
    <x v="1639"/>
  </r>
  <r>
    <x v="21"/>
    <x v="14"/>
    <x v="2"/>
    <x v="1949"/>
    <x v="1059"/>
    <x v="1949"/>
    <x v="1640"/>
  </r>
  <r>
    <x v="21"/>
    <x v="14"/>
    <x v="3"/>
    <x v="1950"/>
    <x v="235"/>
    <x v="1950"/>
    <x v="1641"/>
  </r>
  <r>
    <x v="21"/>
    <x v="14"/>
    <x v="4"/>
    <x v="1951"/>
    <x v="236"/>
    <x v="1951"/>
    <x v="1184"/>
  </r>
  <r>
    <x v="21"/>
    <x v="14"/>
    <x v="5"/>
    <x v="1952"/>
    <x v="353"/>
    <x v="1952"/>
    <x v="37"/>
  </r>
  <r>
    <x v="21"/>
    <x v="14"/>
    <x v="6"/>
    <x v="1953"/>
    <x v="115"/>
    <x v="1953"/>
    <x v="1642"/>
  </r>
  <r>
    <x v="21"/>
    <x v="14"/>
    <x v="7"/>
    <x v="1954"/>
    <x v="1556"/>
    <x v="1954"/>
    <x v="1643"/>
  </r>
  <r>
    <x v="21"/>
    <x v="15"/>
    <x v="0"/>
    <x v="1955"/>
    <x v="1557"/>
    <x v="1955"/>
    <x v="0"/>
  </r>
  <r>
    <x v="21"/>
    <x v="15"/>
    <x v="1"/>
    <x v="1956"/>
    <x v="1558"/>
    <x v="1956"/>
    <x v="1644"/>
  </r>
  <r>
    <x v="21"/>
    <x v="15"/>
    <x v="2"/>
    <x v="1957"/>
    <x v="1559"/>
    <x v="1957"/>
    <x v="1645"/>
  </r>
  <r>
    <x v="21"/>
    <x v="15"/>
    <x v="3"/>
    <x v="1958"/>
    <x v="1560"/>
    <x v="1958"/>
    <x v="1646"/>
  </r>
  <r>
    <x v="21"/>
    <x v="15"/>
    <x v="4"/>
    <x v="1959"/>
    <x v="1206"/>
    <x v="1959"/>
    <x v="1647"/>
  </r>
  <r>
    <x v="21"/>
    <x v="15"/>
    <x v="5"/>
    <x v="1960"/>
    <x v="1561"/>
    <x v="1960"/>
    <x v="1648"/>
  </r>
  <r>
    <x v="21"/>
    <x v="15"/>
    <x v="6"/>
    <x v="1961"/>
    <x v="1562"/>
    <x v="1961"/>
    <x v="1649"/>
  </r>
  <r>
    <x v="21"/>
    <x v="15"/>
    <x v="7"/>
    <x v="1962"/>
    <x v="1563"/>
    <x v="1962"/>
    <x v="1650"/>
  </r>
  <r>
    <x v="21"/>
    <x v="16"/>
    <x v="0"/>
    <x v="1963"/>
    <x v="126"/>
    <x v="1963"/>
    <x v="0"/>
  </r>
  <r>
    <x v="21"/>
    <x v="16"/>
    <x v="1"/>
    <x v="1964"/>
    <x v="1564"/>
    <x v="1964"/>
    <x v="1651"/>
  </r>
  <r>
    <x v="21"/>
    <x v="16"/>
    <x v="2"/>
    <x v="1965"/>
    <x v="367"/>
    <x v="1965"/>
    <x v="1652"/>
  </r>
  <r>
    <x v="21"/>
    <x v="16"/>
    <x v="3"/>
    <x v="1966"/>
    <x v="1565"/>
    <x v="1966"/>
    <x v="1653"/>
  </r>
  <r>
    <x v="21"/>
    <x v="16"/>
    <x v="4"/>
    <x v="1967"/>
    <x v="1566"/>
    <x v="1967"/>
    <x v="1654"/>
  </r>
  <r>
    <x v="21"/>
    <x v="16"/>
    <x v="5"/>
    <x v="1968"/>
    <x v="362"/>
    <x v="1968"/>
    <x v="1655"/>
  </r>
  <r>
    <x v="21"/>
    <x v="16"/>
    <x v="6"/>
    <x v="1969"/>
    <x v="1567"/>
    <x v="1969"/>
    <x v="1656"/>
  </r>
  <r>
    <x v="21"/>
    <x v="16"/>
    <x v="7"/>
    <x v="1970"/>
    <x v="613"/>
    <x v="1970"/>
    <x v="1657"/>
  </r>
  <r>
    <x v="21"/>
    <x v="17"/>
    <x v="0"/>
    <x v="1971"/>
    <x v="253"/>
    <x v="1971"/>
    <x v="0"/>
  </r>
  <r>
    <x v="21"/>
    <x v="17"/>
    <x v="1"/>
    <x v="1972"/>
    <x v="1568"/>
    <x v="1972"/>
    <x v="1658"/>
  </r>
  <r>
    <x v="21"/>
    <x v="17"/>
    <x v="2"/>
    <x v="1973"/>
    <x v="255"/>
    <x v="1973"/>
    <x v="1659"/>
  </r>
  <r>
    <x v="21"/>
    <x v="17"/>
    <x v="3"/>
    <x v="1974"/>
    <x v="762"/>
    <x v="1974"/>
    <x v="1660"/>
  </r>
  <r>
    <x v="21"/>
    <x v="17"/>
    <x v="4"/>
    <x v="1975"/>
    <x v="1569"/>
    <x v="1975"/>
    <x v="1661"/>
  </r>
  <r>
    <x v="21"/>
    <x v="17"/>
    <x v="5"/>
    <x v="1976"/>
    <x v="1570"/>
    <x v="1976"/>
    <x v="1662"/>
  </r>
  <r>
    <x v="21"/>
    <x v="17"/>
    <x v="6"/>
    <x v="1977"/>
    <x v="1571"/>
    <x v="1977"/>
    <x v="1663"/>
  </r>
  <r>
    <x v="21"/>
    <x v="17"/>
    <x v="7"/>
    <x v="1978"/>
    <x v="260"/>
    <x v="1978"/>
    <x v="1664"/>
  </r>
  <r>
    <x v="22"/>
    <x v="0"/>
    <x v="0"/>
    <x v="2890"/>
    <x v="5"/>
    <x v="2887"/>
    <x v="0"/>
  </r>
  <r>
    <x v="22"/>
    <x v="0"/>
    <x v="1"/>
    <x v="2891"/>
    <x v="632"/>
    <x v="2888"/>
    <x v="2384"/>
  </r>
  <r>
    <x v="22"/>
    <x v="0"/>
    <x v="2"/>
    <x v="2892"/>
    <x v="2158"/>
    <x v="2889"/>
    <x v="2385"/>
  </r>
  <r>
    <x v="22"/>
    <x v="0"/>
    <x v="3"/>
    <x v="2893"/>
    <x v="2159"/>
    <x v="2890"/>
    <x v="2386"/>
  </r>
  <r>
    <x v="22"/>
    <x v="0"/>
    <x v="4"/>
    <x v="2894"/>
    <x v="261"/>
    <x v="2891"/>
    <x v="2387"/>
  </r>
  <r>
    <x v="22"/>
    <x v="0"/>
    <x v="5"/>
    <x v="2895"/>
    <x v="2160"/>
    <x v="2892"/>
    <x v="2388"/>
  </r>
  <r>
    <x v="22"/>
    <x v="0"/>
    <x v="6"/>
    <x v="2577"/>
    <x v="1431"/>
    <x v="2577"/>
    <x v="2389"/>
  </r>
  <r>
    <x v="22"/>
    <x v="0"/>
    <x v="7"/>
    <x v="2896"/>
    <x v="2161"/>
    <x v="2893"/>
    <x v="2390"/>
  </r>
  <r>
    <x v="22"/>
    <x v="1"/>
    <x v="0"/>
    <x v="2897"/>
    <x v="2162"/>
    <x v="2894"/>
    <x v="0"/>
  </r>
  <r>
    <x v="22"/>
    <x v="1"/>
    <x v="1"/>
    <x v="2898"/>
    <x v="2163"/>
    <x v="2895"/>
    <x v="2391"/>
  </r>
  <r>
    <x v="22"/>
    <x v="1"/>
    <x v="2"/>
    <x v="2899"/>
    <x v="1432"/>
    <x v="2896"/>
    <x v="2392"/>
  </r>
  <r>
    <x v="22"/>
    <x v="1"/>
    <x v="3"/>
    <x v="2900"/>
    <x v="46"/>
    <x v="2897"/>
    <x v="2393"/>
  </r>
  <r>
    <x v="22"/>
    <x v="1"/>
    <x v="4"/>
    <x v="2901"/>
    <x v="2164"/>
    <x v="2898"/>
    <x v="1641"/>
  </r>
  <r>
    <x v="22"/>
    <x v="1"/>
    <x v="5"/>
    <x v="2902"/>
    <x v="653"/>
    <x v="2899"/>
    <x v="2394"/>
  </r>
  <r>
    <x v="22"/>
    <x v="1"/>
    <x v="6"/>
    <x v="2903"/>
    <x v="2165"/>
    <x v="2900"/>
    <x v="2395"/>
  </r>
  <r>
    <x v="22"/>
    <x v="1"/>
    <x v="7"/>
    <x v="2904"/>
    <x v="1384"/>
    <x v="2901"/>
    <x v="2396"/>
  </r>
  <r>
    <x v="22"/>
    <x v="2"/>
    <x v="0"/>
    <x v="2905"/>
    <x v="1731"/>
    <x v="2902"/>
    <x v="0"/>
  </r>
  <r>
    <x v="22"/>
    <x v="2"/>
    <x v="1"/>
    <x v="2906"/>
    <x v="1209"/>
    <x v="2903"/>
    <x v="2397"/>
  </r>
  <r>
    <x v="22"/>
    <x v="2"/>
    <x v="2"/>
    <x v="2907"/>
    <x v="105"/>
    <x v="2904"/>
    <x v="2256"/>
  </r>
  <r>
    <x v="22"/>
    <x v="2"/>
    <x v="3"/>
    <x v="2908"/>
    <x v="2166"/>
    <x v="2905"/>
    <x v="2398"/>
  </r>
  <r>
    <x v="22"/>
    <x v="2"/>
    <x v="4"/>
    <x v="2909"/>
    <x v="105"/>
    <x v="2906"/>
    <x v="2399"/>
  </r>
  <r>
    <x v="22"/>
    <x v="2"/>
    <x v="5"/>
    <x v="2910"/>
    <x v="2167"/>
    <x v="2907"/>
    <x v="2400"/>
  </r>
  <r>
    <x v="22"/>
    <x v="2"/>
    <x v="6"/>
    <x v="2911"/>
    <x v="389"/>
    <x v="2908"/>
    <x v="2401"/>
  </r>
  <r>
    <x v="22"/>
    <x v="2"/>
    <x v="7"/>
    <x v="2912"/>
    <x v="2167"/>
    <x v="2909"/>
    <x v="2402"/>
  </r>
  <r>
    <x v="22"/>
    <x v="3"/>
    <x v="0"/>
    <x v="2913"/>
    <x v="2168"/>
    <x v="2910"/>
    <x v="0"/>
  </r>
  <r>
    <x v="22"/>
    <x v="3"/>
    <x v="1"/>
    <x v="2914"/>
    <x v="2169"/>
    <x v="2911"/>
    <x v="2403"/>
  </r>
  <r>
    <x v="22"/>
    <x v="3"/>
    <x v="2"/>
    <x v="2915"/>
    <x v="2038"/>
    <x v="2912"/>
    <x v="2404"/>
  </r>
  <r>
    <x v="22"/>
    <x v="3"/>
    <x v="3"/>
    <x v="2916"/>
    <x v="2170"/>
    <x v="2913"/>
    <x v="2405"/>
  </r>
  <r>
    <x v="22"/>
    <x v="3"/>
    <x v="4"/>
    <x v="2917"/>
    <x v="2171"/>
    <x v="2914"/>
    <x v="2406"/>
  </r>
  <r>
    <x v="22"/>
    <x v="3"/>
    <x v="5"/>
    <x v="2918"/>
    <x v="2172"/>
    <x v="2915"/>
    <x v="2407"/>
  </r>
  <r>
    <x v="22"/>
    <x v="3"/>
    <x v="6"/>
    <x v="2919"/>
    <x v="2173"/>
    <x v="2916"/>
    <x v="2408"/>
  </r>
  <r>
    <x v="22"/>
    <x v="3"/>
    <x v="7"/>
    <x v="2920"/>
    <x v="2174"/>
    <x v="2917"/>
    <x v="2409"/>
  </r>
  <r>
    <x v="22"/>
    <x v="4"/>
    <x v="0"/>
    <x v="2921"/>
    <x v="2175"/>
    <x v="2918"/>
    <x v="0"/>
  </r>
  <r>
    <x v="22"/>
    <x v="4"/>
    <x v="1"/>
    <x v="2922"/>
    <x v="2176"/>
    <x v="2919"/>
    <x v="2410"/>
  </r>
  <r>
    <x v="22"/>
    <x v="4"/>
    <x v="2"/>
    <x v="2923"/>
    <x v="2177"/>
    <x v="2920"/>
    <x v="2411"/>
  </r>
  <r>
    <x v="22"/>
    <x v="4"/>
    <x v="3"/>
    <x v="2924"/>
    <x v="2178"/>
    <x v="2921"/>
    <x v="2412"/>
  </r>
  <r>
    <x v="22"/>
    <x v="4"/>
    <x v="4"/>
    <x v="2925"/>
    <x v="2179"/>
    <x v="2922"/>
    <x v="2413"/>
  </r>
  <r>
    <x v="22"/>
    <x v="4"/>
    <x v="5"/>
    <x v="2926"/>
    <x v="2180"/>
    <x v="2923"/>
    <x v="2414"/>
  </r>
  <r>
    <x v="22"/>
    <x v="4"/>
    <x v="6"/>
    <x v="2927"/>
    <x v="2181"/>
    <x v="2924"/>
    <x v="2415"/>
  </r>
  <r>
    <x v="22"/>
    <x v="4"/>
    <x v="7"/>
    <x v="2928"/>
    <x v="2182"/>
    <x v="2925"/>
    <x v="2416"/>
  </r>
  <r>
    <x v="22"/>
    <x v="5"/>
    <x v="0"/>
    <x v="2929"/>
    <x v="1324"/>
    <x v="2926"/>
    <x v="0"/>
  </r>
  <r>
    <x v="22"/>
    <x v="5"/>
    <x v="1"/>
    <x v="2930"/>
    <x v="2055"/>
    <x v="2927"/>
    <x v="1429"/>
  </r>
  <r>
    <x v="22"/>
    <x v="5"/>
    <x v="2"/>
    <x v="2931"/>
    <x v="409"/>
    <x v="2928"/>
    <x v="2417"/>
  </r>
  <r>
    <x v="22"/>
    <x v="5"/>
    <x v="3"/>
    <x v="2706"/>
    <x v="2054"/>
    <x v="2704"/>
    <x v="555"/>
  </r>
  <r>
    <x v="22"/>
    <x v="5"/>
    <x v="4"/>
    <x v="2932"/>
    <x v="1517"/>
    <x v="2929"/>
    <x v="2418"/>
  </r>
  <r>
    <x v="22"/>
    <x v="5"/>
    <x v="5"/>
    <x v="2933"/>
    <x v="406"/>
    <x v="2930"/>
    <x v="2419"/>
  </r>
  <r>
    <x v="22"/>
    <x v="5"/>
    <x v="6"/>
    <x v="2934"/>
    <x v="2183"/>
    <x v="2931"/>
    <x v="1357"/>
  </r>
  <r>
    <x v="22"/>
    <x v="5"/>
    <x v="7"/>
    <x v="471"/>
    <x v="409"/>
    <x v="471"/>
    <x v="2420"/>
  </r>
  <r>
    <x v="22"/>
    <x v="6"/>
    <x v="0"/>
    <x v="2935"/>
    <x v="1063"/>
    <x v="2932"/>
    <x v="0"/>
  </r>
  <r>
    <x v="22"/>
    <x v="6"/>
    <x v="1"/>
    <x v="2936"/>
    <x v="2184"/>
    <x v="2933"/>
    <x v="2421"/>
  </r>
  <r>
    <x v="22"/>
    <x v="6"/>
    <x v="2"/>
    <x v="2937"/>
    <x v="2185"/>
    <x v="2934"/>
    <x v="2422"/>
  </r>
  <r>
    <x v="22"/>
    <x v="6"/>
    <x v="3"/>
    <x v="2938"/>
    <x v="1791"/>
    <x v="2935"/>
    <x v="2423"/>
  </r>
  <r>
    <x v="22"/>
    <x v="6"/>
    <x v="4"/>
    <x v="2243"/>
    <x v="598"/>
    <x v="2243"/>
    <x v="2424"/>
  </r>
  <r>
    <x v="22"/>
    <x v="6"/>
    <x v="5"/>
    <x v="2939"/>
    <x v="474"/>
    <x v="2936"/>
    <x v="2425"/>
  </r>
  <r>
    <x v="22"/>
    <x v="6"/>
    <x v="6"/>
    <x v="2940"/>
    <x v="897"/>
    <x v="2937"/>
    <x v="2426"/>
  </r>
  <r>
    <x v="22"/>
    <x v="6"/>
    <x v="7"/>
    <x v="2941"/>
    <x v="2186"/>
    <x v="2938"/>
    <x v="2427"/>
  </r>
  <r>
    <x v="22"/>
    <x v="7"/>
    <x v="0"/>
    <x v="2942"/>
    <x v="2187"/>
    <x v="2939"/>
    <x v="0"/>
  </r>
  <r>
    <x v="22"/>
    <x v="7"/>
    <x v="1"/>
    <x v="2943"/>
    <x v="2188"/>
    <x v="2940"/>
    <x v="2428"/>
  </r>
  <r>
    <x v="22"/>
    <x v="7"/>
    <x v="2"/>
    <x v="1517"/>
    <x v="2189"/>
    <x v="1517"/>
    <x v="2429"/>
  </r>
  <r>
    <x v="22"/>
    <x v="7"/>
    <x v="3"/>
    <x v="2944"/>
    <x v="2190"/>
    <x v="2941"/>
    <x v="2430"/>
  </r>
  <r>
    <x v="22"/>
    <x v="7"/>
    <x v="4"/>
    <x v="2945"/>
    <x v="2191"/>
    <x v="2942"/>
    <x v="2431"/>
  </r>
  <r>
    <x v="22"/>
    <x v="7"/>
    <x v="5"/>
    <x v="2946"/>
    <x v="2192"/>
    <x v="2943"/>
    <x v="97"/>
  </r>
  <r>
    <x v="22"/>
    <x v="7"/>
    <x v="6"/>
    <x v="2947"/>
    <x v="2193"/>
    <x v="2944"/>
    <x v="2432"/>
  </r>
  <r>
    <x v="22"/>
    <x v="7"/>
    <x v="7"/>
    <x v="2948"/>
    <x v="1263"/>
    <x v="2945"/>
    <x v="2433"/>
  </r>
  <r>
    <x v="22"/>
    <x v="8"/>
    <x v="0"/>
    <x v="2949"/>
    <x v="1306"/>
    <x v="2946"/>
    <x v="0"/>
  </r>
  <r>
    <x v="22"/>
    <x v="8"/>
    <x v="1"/>
    <x v="2950"/>
    <x v="558"/>
    <x v="2947"/>
    <x v="2434"/>
  </r>
  <r>
    <x v="22"/>
    <x v="8"/>
    <x v="2"/>
    <x v="2951"/>
    <x v="2194"/>
    <x v="2948"/>
    <x v="2435"/>
  </r>
  <r>
    <x v="22"/>
    <x v="8"/>
    <x v="3"/>
    <x v="2952"/>
    <x v="925"/>
    <x v="2949"/>
    <x v="2436"/>
  </r>
  <r>
    <x v="22"/>
    <x v="8"/>
    <x v="4"/>
    <x v="2953"/>
    <x v="1930"/>
    <x v="2950"/>
    <x v="2437"/>
  </r>
  <r>
    <x v="22"/>
    <x v="8"/>
    <x v="5"/>
    <x v="2134"/>
    <x v="1778"/>
    <x v="2134"/>
    <x v="2438"/>
  </r>
  <r>
    <x v="22"/>
    <x v="8"/>
    <x v="6"/>
    <x v="2954"/>
    <x v="2195"/>
    <x v="2951"/>
    <x v="2439"/>
  </r>
  <r>
    <x v="22"/>
    <x v="8"/>
    <x v="7"/>
    <x v="1716"/>
    <x v="2196"/>
    <x v="1716"/>
    <x v="2440"/>
  </r>
  <r>
    <x v="22"/>
    <x v="9"/>
    <x v="0"/>
    <x v="2955"/>
    <x v="178"/>
    <x v="2952"/>
    <x v="0"/>
  </r>
  <r>
    <x v="22"/>
    <x v="9"/>
    <x v="1"/>
    <x v="2956"/>
    <x v="2197"/>
    <x v="2953"/>
    <x v="2441"/>
  </r>
  <r>
    <x v="22"/>
    <x v="9"/>
    <x v="2"/>
    <x v="2957"/>
    <x v="70"/>
    <x v="2954"/>
    <x v="2442"/>
  </r>
  <r>
    <x v="22"/>
    <x v="9"/>
    <x v="3"/>
    <x v="2958"/>
    <x v="437"/>
    <x v="2955"/>
    <x v="2443"/>
  </r>
  <r>
    <x v="22"/>
    <x v="9"/>
    <x v="4"/>
    <x v="2959"/>
    <x v="440"/>
    <x v="2956"/>
    <x v="2444"/>
  </r>
  <r>
    <x v="22"/>
    <x v="9"/>
    <x v="5"/>
    <x v="2960"/>
    <x v="437"/>
    <x v="2957"/>
    <x v="1721"/>
  </r>
  <r>
    <x v="22"/>
    <x v="9"/>
    <x v="6"/>
    <x v="357"/>
    <x v="75"/>
    <x v="357"/>
    <x v="2445"/>
  </r>
  <r>
    <x v="22"/>
    <x v="9"/>
    <x v="7"/>
    <x v="2961"/>
    <x v="73"/>
    <x v="2958"/>
    <x v="2446"/>
  </r>
  <r>
    <x v="22"/>
    <x v="10"/>
    <x v="0"/>
    <x v="222"/>
    <x v="203"/>
    <x v="222"/>
    <x v="0"/>
  </r>
  <r>
    <x v="22"/>
    <x v="10"/>
    <x v="1"/>
    <x v="223"/>
    <x v="204"/>
    <x v="223"/>
    <x v="196"/>
  </r>
  <r>
    <x v="22"/>
    <x v="10"/>
    <x v="2"/>
    <x v="224"/>
    <x v="205"/>
    <x v="224"/>
    <x v="197"/>
  </r>
  <r>
    <x v="22"/>
    <x v="10"/>
    <x v="3"/>
    <x v="225"/>
    <x v="206"/>
    <x v="225"/>
    <x v="198"/>
  </r>
  <r>
    <x v="22"/>
    <x v="10"/>
    <x v="4"/>
    <x v="226"/>
    <x v="207"/>
    <x v="226"/>
    <x v="199"/>
  </r>
  <r>
    <x v="22"/>
    <x v="10"/>
    <x v="5"/>
    <x v="227"/>
    <x v="208"/>
    <x v="227"/>
    <x v="200"/>
  </r>
  <r>
    <x v="22"/>
    <x v="10"/>
    <x v="6"/>
    <x v="228"/>
    <x v="209"/>
    <x v="228"/>
    <x v="201"/>
  </r>
  <r>
    <x v="22"/>
    <x v="10"/>
    <x v="7"/>
    <x v="229"/>
    <x v="210"/>
    <x v="229"/>
    <x v="202"/>
  </r>
  <r>
    <x v="22"/>
    <x v="11"/>
    <x v="0"/>
    <x v="230"/>
    <x v="211"/>
    <x v="230"/>
    <x v="0"/>
  </r>
  <r>
    <x v="22"/>
    <x v="11"/>
    <x v="1"/>
    <x v="231"/>
    <x v="212"/>
    <x v="231"/>
    <x v="203"/>
  </r>
  <r>
    <x v="22"/>
    <x v="11"/>
    <x v="2"/>
    <x v="232"/>
    <x v="213"/>
    <x v="232"/>
    <x v="204"/>
  </r>
  <r>
    <x v="22"/>
    <x v="11"/>
    <x v="3"/>
    <x v="233"/>
    <x v="88"/>
    <x v="233"/>
    <x v="205"/>
  </r>
  <r>
    <x v="22"/>
    <x v="11"/>
    <x v="4"/>
    <x v="234"/>
    <x v="214"/>
    <x v="234"/>
    <x v="206"/>
  </r>
  <r>
    <x v="22"/>
    <x v="11"/>
    <x v="5"/>
    <x v="235"/>
    <x v="215"/>
    <x v="235"/>
    <x v="207"/>
  </r>
  <r>
    <x v="22"/>
    <x v="11"/>
    <x v="6"/>
    <x v="236"/>
    <x v="216"/>
    <x v="236"/>
    <x v="208"/>
  </r>
  <r>
    <x v="22"/>
    <x v="11"/>
    <x v="7"/>
    <x v="237"/>
    <x v="217"/>
    <x v="237"/>
    <x v="209"/>
  </r>
  <r>
    <x v="22"/>
    <x v="12"/>
    <x v="0"/>
    <x v="1379"/>
    <x v="1165"/>
    <x v="1379"/>
    <x v="0"/>
  </r>
  <r>
    <x v="22"/>
    <x v="12"/>
    <x v="1"/>
    <x v="2962"/>
    <x v="2198"/>
    <x v="2959"/>
    <x v="2447"/>
  </r>
  <r>
    <x v="22"/>
    <x v="12"/>
    <x v="2"/>
    <x v="2963"/>
    <x v="2199"/>
    <x v="2960"/>
    <x v="2448"/>
  </r>
  <r>
    <x v="22"/>
    <x v="12"/>
    <x v="3"/>
    <x v="2964"/>
    <x v="2200"/>
    <x v="2961"/>
    <x v="2449"/>
  </r>
  <r>
    <x v="22"/>
    <x v="12"/>
    <x v="4"/>
    <x v="2965"/>
    <x v="1547"/>
    <x v="2962"/>
    <x v="2450"/>
  </r>
  <r>
    <x v="22"/>
    <x v="12"/>
    <x v="5"/>
    <x v="2966"/>
    <x v="2201"/>
    <x v="2963"/>
    <x v="2451"/>
  </r>
  <r>
    <x v="22"/>
    <x v="12"/>
    <x v="6"/>
    <x v="2967"/>
    <x v="2202"/>
    <x v="2964"/>
    <x v="2452"/>
  </r>
  <r>
    <x v="22"/>
    <x v="12"/>
    <x v="7"/>
    <x v="2968"/>
    <x v="2203"/>
    <x v="2965"/>
    <x v="2453"/>
  </r>
  <r>
    <x v="22"/>
    <x v="13"/>
    <x v="0"/>
    <x v="246"/>
    <x v="226"/>
    <x v="246"/>
    <x v="0"/>
  </r>
  <r>
    <x v="22"/>
    <x v="13"/>
    <x v="1"/>
    <x v="247"/>
    <x v="227"/>
    <x v="247"/>
    <x v="217"/>
  </r>
  <r>
    <x v="22"/>
    <x v="13"/>
    <x v="2"/>
    <x v="248"/>
    <x v="228"/>
    <x v="248"/>
    <x v="218"/>
  </r>
  <r>
    <x v="22"/>
    <x v="13"/>
    <x v="3"/>
    <x v="249"/>
    <x v="229"/>
    <x v="249"/>
    <x v="219"/>
  </r>
  <r>
    <x v="22"/>
    <x v="13"/>
    <x v="4"/>
    <x v="250"/>
    <x v="230"/>
    <x v="250"/>
    <x v="220"/>
  </r>
  <r>
    <x v="22"/>
    <x v="13"/>
    <x v="5"/>
    <x v="251"/>
    <x v="231"/>
    <x v="251"/>
    <x v="221"/>
  </r>
  <r>
    <x v="22"/>
    <x v="13"/>
    <x v="6"/>
    <x v="252"/>
    <x v="232"/>
    <x v="252"/>
    <x v="222"/>
  </r>
  <r>
    <x v="22"/>
    <x v="13"/>
    <x v="7"/>
    <x v="253"/>
    <x v="233"/>
    <x v="253"/>
    <x v="223"/>
  </r>
  <r>
    <x v="22"/>
    <x v="14"/>
    <x v="0"/>
    <x v="254"/>
    <x v="234"/>
    <x v="254"/>
    <x v="0"/>
  </r>
  <r>
    <x v="22"/>
    <x v="14"/>
    <x v="1"/>
    <x v="255"/>
    <x v="235"/>
    <x v="255"/>
    <x v="224"/>
  </r>
  <r>
    <x v="22"/>
    <x v="14"/>
    <x v="2"/>
    <x v="256"/>
    <x v="115"/>
    <x v="256"/>
    <x v="225"/>
  </r>
  <r>
    <x v="22"/>
    <x v="14"/>
    <x v="3"/>
    <x v="257"/>
    <x v="236"/>
    <x v="257"/>
    <x v="226"/>
  </r>
  <r>
    <x v="22"/>
    <x v="14"/>
    <x v="4"/>
    <x v="258"/>
    <x v="237"/>
    <x v="258"/>
    <x v="227"/>
  </r>
  <r>
    <x v="22"/>
    <x v="14"/>
    <x v="5"/>
    <x v="259"/>
    <x v="238"/>
    <x v="259"/>
    <x v="228"/>
  </r>
  <r>
    <x v="22"/>
    <x v="14"/>
    <x v="6"/>
    <x v="260"/>
    <x v="114"/>
    <x v="260"/>
    <x v="229"/>
  </r>
  <r>
    <x v="22"/>
    <x v="14"/>
    <x v="7"/>
    <x v="261"/>
    <x v="239"/>
    <x v="261"/>
    <x v="230"/>
  </r>
  <r>
    <x v="22"/>
    <x v="15"/>
    <x v="0"/>
    <x v="262"/>
    <x v="240"/>
    <x v="262"/>
    <x v="0"/>
  </r>
  <r>
    <x v="22"/>
    <x v="15"/>
    <x v="1"/>
    <x v="263"/>
    <x v="241"/>
    <x v="263"/>
    <x v="231"/>
  </r>
  <r>
    <x v="22"/>
    <x v="15"/>
    <x v="2"/>
    <x v="264"/>
    <x v="242"/>
    <x v="264"/>
    <x v="232"/>
  </r>
  <r>
    <x v="22"/>
    <x v="15"/>
    <x v="3"/>
    <x v="265"/>
    <x v="243"/>
    <x v="265"/>
    <x v="233"/>
  </r>
  <r>
    <x v="22"/>
    <x v="15"/>
    <x v="4"/>
    <x v="266"/>
    <x v="244"/>
    <x v="266"/>
    <x v="234"/>
  </r>
  <r>
    <x v="22"/>
    <x v="15"/>
    <x v="5"/>
    <x v="267"/>
    <x v="245"/>
    <x v="267"/>
    <x v="235"/>
  </r>
  <r>
    <x v="22"/>
    <x v="15"/>
    <x v="6"/>
    <x v="268"/>
    <x v="246"/>
    <x v="268"/>
    <x v="236"/>
  </r>
  <r>
    <x v="22"/>
    <x v="15"/>
    <x v="7"/>
    <x v="269"/>
    <x v="247"/>
    <x v="269"/>
    <x v="237"/>
  </r>
  <r>
    <x v="22"/>
    <x v="16"/>
    <x v="0"/>
    <x v="270"/>
    <x v="125"/>
    <x v="270"/>
    <x v="0"/>
  </r>
  <r>
    <x v="22"/>
    <x v="16"/>
    <x v="1"/>
    <x v="271"/>
    <x v="248"/>
    <x v="271"/>
    <x v="238"/>
  </r>
  <r>
    <x v="22"/>
    <x v="16"/>
    <x v="2"/>
    <x v="272"/>
    <x v="249"/>
    <x v="272"/>
    <x v="239"/>
  </r>
  <r>
    <x v="22"/>
    <x v="16"/>
    <x v="3"/>
    <x v="271"/>
    <x v="248"/>
    <x v="271"/>
    <x v="240"/>
  </r>
  <r>
    <x v="22"/>
    <x v="16"/>
    <x v="4"/>
    <x v="273"/>
    <x v="249"/>
    <x v="273"/>
    <x v="241"/>
  </r>
  <r>
    <x v="22"/>
    <x v="16"/>
    <x v="5"/>
    <x v="274"/>
    <x v="250"/>
    <x v="274"/>
    <x v="242"/>
  </r>
  <r>
    <x v="22"/>
    <x v="16"/>
    <x v="6"/>
    <x v="275"/>
    <x v="251"/>
    <x v="275"/>
    <x v="243"/>
  </r>
  <r>
    <x v="22"/>
    <x v="16"/>
    <x v="7"/>
    <x v="276"/>
    <x v="252"/>
    <x v="276"/>
    <x v="244"/>
  </r>
  <r>
    <x v="22"/>
    <x v="17"/>
    <x v="0"/>
    <x v="277"/>
    <x v="253"/>
    <x v="277"/>
    <x v="0"/>
  </r>
  <r>
    <x v="22"/>
    <x v="17"/>
    <x v="1"/>
    <x v="278"/>
    <x v="254"/>
    <x v="278"/>
    <x v="245"/>
  </r>
  <r>
    <x v="22"/>
    <x v="17"/>
    <x v="2"/>
    <x v="279"/>
    <x v="255"/>
    <x v="279"/>
    <x v="246"/>
  </r>
  <r>
    <x v="22"/>
    <x v="17"/>
    <x v="3"/>
    <x v="280"/>
    <x v="256"/>
    <x v="280"/>
    <x v="247"/>
  </r>
  <r>
    <x v="22"/>
    <x v="17"/>
    <x v="4"/>
    <x v="281"/>
    <x v="257"/>
    <x v="281"/>
    <x v="248"/>
  </r>
  <r>
    <x v="22"/>
    <x v="17"/>
    <x v="5"/>
    <x v="282"/>
    <x v="258"/>
    <x v="282"/>
    <x v="249"/>
  </r>
  <r>
    <x v="22"/>
    <x v="17"/>
    <x v="6"/>
    <x v="283"/>
    <x v="259"/>
    <x v="283"/>
    <x v="250"/>
  </r>
  <r>
    <x v="22"/>
    <x v="17"/>
    <x v="7"/>
    <x v="284"/>
    <x v="260"/>
    <x v="284"/>
    <x v="251"/>
  </r>
  <r>
    <x v="23"/>
    <x v="0"/>
    <x v="0"/>
    <x v="2969"/>
    <x v="141"/>
    <x v="2966"/>
    <x v="0"/>
  </r>
  <r>
    <x v="23"/>
    <x v="0"/>
    <x v="1"/>
    <x v="2970"/>
    <x v="2204"/>
    <x v="2967"/>
    <x v="2454"/>
  </r>
  <r>
    <x v="23"/>
    <x v="0"/>
    <x v="2"/>
    <x v="2971"/>
    <x v="1961"/>
    <x v="2968"/>
    <x v="1479"/>
  </r>
  <r>
    <x v="23"/>
    <x v="0"/>
    <x v="3"/>
    <x v="2972"/>
    <x v="2205"/>
    <x v="2969"/>
    <x v="2455"/>
  </r>
  <r>
    <x v="23"/>
    <x v="0"/>
    <x v="4"/>
    <x v="2973"/>
    <x v="381"/>
    <x v="2970"/>
    <x v="2456"/>
  </r>
  <r>
    <x v="23"/>
    <x v="0"/>
    <x v="5"/>
    <x v="2974"/>
    <x v="1501"/>
    <x v="2971"/>
    <x v="1012"/>
  </r>
  <r>
    <x v="23"/>
    <x v="0"/>
    <x v="6"/>
    <x v="2975"/>
    <x v="2204"/>
    <x v="2972"/>
    <x v="2457"/>
  </r>
  <r>
    <x v="23"/>
    <x v="0"/>
    <x v="7"/>
    <x v="2976"/>
    <x v="3"/>
    <x v="2973"/>
    <x v="839"/>
  </r>
  <r>
    <x v="23"/>
    <x v="1"/>
    <x v="0"/>
    <x v="2977"/>
    <x v="147"/>
    <x v="2974"/>
    <x v="0"/>
  </r>
  <r>
    <x v="23"/>
    <x v="1"/>
    <x v="1"/>
    <x v="2978"/>
    <x v="1497"/>
    <x v="2975"/>
    <x v="2458"/>
  </r>
  <r>
    <x v="23"/>
    <x v="1"/>
    <x v="2"/>
    <x v="2979"/>
    <x v="507"/>
    <x v="2976"/>
    <x v="2459"/>
  </r>
  <r>
    <x v="23"/>
    <x v="1"/>
    <x v="3"/>
    <x v="2980"/>
    <x v="1501"/>
    <x v="2977"/>
    <x v="2460"/>
  </r>
  <r>
    <x v="23"/>
    <x v="1"/>
    <x v="4"/>
    <x v="2981"/>
    <x v="507"/>
    <x v="2978"/>
    <x v="2461"/>
  </r>
  <r>
    <x v="23"/>
    <x v="1"/>
    <x v="5"/>
    <x v="2982"/>
    <x v="1578"/>
    <x v="2979"/>
    <x v="2462"/>
  </r>
  <r>
    <x v="23"/>
    <x v="1"/>
    <x v="6"/>
    <x v="2983"/>
    <x v="2206"/>
    <x v="2980"/>
    <x v="1555"/>
  </r>
  <r>
    <x v="23"/>
    <x v="1"/>
    <x v="7"/>
    <x v="2984"/>
    <x v="1277"/>
    <x v="2981"/>
    <x v="2463"/>
  </r>
  <r>
    <x v="23"/>
    <x v="2"/>
    <x v="0"/>
    <x v="2985"/>
    <x v="2207"/>
    <x v="2982"/>
    <x v="0"/>
  </r>
  <r>
    <x v="23"/>
    <x v="2"/>
    <x v="1"/>
    <x v="2986"/>
    <x v="2208"/>
    <x v="2983"/>
    <x v="2464"/>
  </r>
  <r>
    <x v="23"/>
    <x v="2"/>
    <x v="2"/>
    <x v="2987"/>
    <x v="1502"/>
    <x v="2984"/>
    <x v="2465"/>
  </r>
  <r>
    <x v="23"/>
    <x v="2"/>
    <x v="3"/>
    <x v="2988"/>
    <x v="2208"/>
    <x v="2985"/>
    <x v="2466"/>
  </r>
  <r>
    <x v="23"/>
    <x v="2"/>
    <x v="4"/>
    <x v="2989"/>
    <x v="273"/>
    <x v="2986"/>
    <x v="2467"/>
  </r>
  <r>
    <x v="23"/>
    <x v="2"/>
    <x v="5"/>
    <x v="2990"/>
    <x v="2209"/>
    <x v="2987"/>
    <x v="2468"/>
  </r>
  <r>
    <x v="23"/>
    <x v="2"/>
    <x v="6"/>
    <x v="2991"/>
    <x v="272"/>
    <x v="2988"/>
    <x v="2469"/>
  </r>
  <r>
    <x v="23"/>
    <x v="2"/>
    <x v="7"/>
    <x v="2992"/>
    <x v="1209"/>
    <x v="2989"/>
    <x v="2470"/>
  </r>
  <r>
    <x v="23"/>
    <x v="3"/>
    <x v="0"/>
    <x v="2993"/>
    <x v="2210"/>
    <x v="2990"/>
    <x v="0"/>
  </r>
  <r>
    <x v="23"/>
    <x v="3"/>
    <x v="1"/>
    <x v="2994"/>
    <x v="390"/>
    <x v="2991"/>
    <x v="2471"/>
  </r>
  <r>
    <x v="23"/>
    <x v="3"/>
    <x v="2"/>
    <x v="2995"/>
    <x v="397"/>
    <x v="2992"/>
    <x v="2472"/>
  </r>
  <r>
    <x v="23"/>
    <x v="3"/>
    <x v="3"/>
    <x v="2996"/>
    <x v="2211"/>
    <x v="2993"/>
    <x v="2473"/>
  </r>
  <r>
    <x v="23"/>
    <x v="3"/>
    <x v="4"/>
    <x v="2997"/>
    <x v="2125"/>
    <x v="2994"/>
    <x v="2474"/>
  </r>
  <r>
    <x v="23"/>
    <x v="3"/>
    <x v="5"/>
    <x v="2998"/>
    <x v="2212"/>
    <x v="2995"/>
    <x v="2475"/>
  </r>
  <r>
    <x v="23"/>
    <x v="3"/>
    <x v="6"/>
    <x v="2999"/>
    <x v="392"/>
    <x v="2996"/>
    <x v="2476"/>
  </r>
  <r>
    <x v="23"/>
    <x v="3"/>
    <x v="7"/>
    <x v="3000"/>
    <x v="2213"/>
    <x v="2997"/>
    <x v="2477"/>
  </r>
  <r>
    <x v="23"/>
    <x v="4"/>
    <x v="0"/>
    <x v="3001"/>
    <x v="2214"/>
    <x v="2998"/>
    <x v="0"/>
  </r>
  <r>
    <x v="23"/>
    <x v="4"/>
    <x v="1"/>
    <x v="3002"/>
    <x v="2215"/>
    <x v="2999"/>
    <x v="2478"/>
  </r>
  <r>
    <x v="23"/>
    <x v="4"/>
    <x v="2"/>
    <x v="3003"/>
    <x v="2216"/>
    <x v="3000"/>
    <x v="2479"/>
  </r>
  <r>
    <x v="23"/>
    <x v="4"/>
    <x v="3"/>
    <x v="3004"/>
    <x v="1968"/>
    <x v="3001"/>
    <x v="2480"/>
  </r>
  <r>
    <x v="23"/>
    <x v="4"/>
    <x v="4"/>
    <x v="3005"/>
    <x v="2217"/>
    <x v="3002"/>
    <x v="2481"/>
  </r>
  <r>
    <x v="23"/>
    <x v="4"/>
    <x v="5"/>
    <x v="3006"/>
    <x v="1511"/>
    <x v="3003"/>
    <x v="2482"/>
  </r>
  <r>
    <x v="23"/>
    <x v="4"/>
    <x v="6"/>
    <x v="3007"/>
    <x v="2136"/>
    <x v="3004"/>
    <x v="2483"/>
  </r>
  <r>
    <x v="23"/>
    <x v="4"/>
    <x v="7"/>
    <x v="3008"/>
    <x v="2218"/>
    <x v="3005"/>
    <x v="2484"/>
  </r>
  <r>
    <x v="23"/>
    <x v="5"/>
    <x v="0"/>
    <x v="3009"/>
    <x v="2219"/>
    <x v="3006"/>
    <x v="0"/>
  </r>
  <r>
    <x v="23"/>
    <x v="5"/>
    <x v="1"/>
    <x v="3010"/>
    <x v="2220"/>
    <x v="3007"/>
    <x v="2485"/>
  </r>
  <r>
    <x v="23"/>
    <x v="5"/>
    <x v="2"/>
    <x v="3011"/>
    <x v="409"/>
    <x v="3008"/>
    <x v="2486"/>
  </r>
  <r>
    <x v="23"/>
    <x v="5"/>
    <x v="3"/>
    <x v="3012"/>
    <x v="2056"/>
    <x v="3009"/>
    <x v="2487"/>
  </r>
  <r>
    <x v="23"/>
    <x v="5"/>
    <x v="4"/>
    <x v="3013"/>
    <x v="1514"/>
    <x v="3010"/>
    <x v="1321"/>
  </r>
  <r>
    <x v="23"/>
    <x v="5"/>
    <x v="5"/>
    <x v="3014"/>
    <x v="406"/>
    <x v="3011"/>
    <x v="2488"/>
  </r>
  <r>
    <x v="23"/>
    <x v="5"/>
    <x v="6"/>
    <x v="3015"/>
    <x v="408"/>
    <x v="3012"/>
    <x v="2489"/>
  </r>
  <r>
    <x v="23"/>
    <x v="5"/>
    <x v="7"/>
    <x v="3016"/>
    <x v="894"/>
    <x v="3013"/>
    <x v="2490"/>
  </r>
  <r>
    <x v="23"/>
    <x v="6"/>
    <x v="0"/>
    <x v="3017"/>
    <x v="1178"/>
    <x v="3014"/>
    <x v="0"/>
  </r>
  <r>
    <x v="23"/>
    <x v="6"/>
    <x v="1"/>
    <x v="3018"/>
    <x v="2221"/>
    <x v="3015"/>
    <x v="2491"/>
  </r>
  <r>
    <x v="23"/>
    <x v="6"/>
    <x v="2"/>
    <x v="3019"/>
    <x v="830"/>
    <x v="3016"/>
    <x v="2144"/>
  </r>
  <r>
    <x v="23"/>
    <x v="6"/>
    <x v="3"/>
    <x v="3020"/>
    <x v="296"/>
    <x v="3017"/>
    <x v="2492"/>
  </r>
  <r>
    <x v="23"/>
    <x v="6"/>
    <x v="4"/>
    <x v="3021"/>
    <x v="829"/>
    <x v="3018"/>
    <x v="261"/>
  </r>
  <r>
    <x v="23"/>
    <x v="6"/>
    <x v="5"/>
    <x v="3022"/>
    <x v="2222"/>
    <x v="3019"/>
    <x v="2200"/>
  </r>
  <r>
    <x v="23"/>
    <x v="6"/>
    <x v="6"/>
    <x v="3023"/>
    <x v="831"/>
    <x v="3020"/>
    <x v="2493"/>
  </r>
  <r>
    <x v="23"/>
    <x v="6"/>
    <x v="7"/>
    <x v="3024"/>
    <x v="2223"/>
    <x v="3021"/>
    <x v="2494"/>
  </r>
  <r>
    <x v="23"/>
    <x v="7"/>
    <x v="0"/>
    <x v="3025"/>
    <x v="1702"/>
    <x v="3022"/>
    <x v="0"/>
  </r>
  <r>
    <x v="23"/>
    <x v="7"/>
    <x v="1"/>
    <x v="2721"/>
    <x v="2224"/>
    <x v="2719"/>
    <x v="2495"/>
  </r>
  <r>
    <x v="23"/>
    <x v="7"/>
    <x v="2"/>
    <x v="3026"/>
    <x v="2225"/>
    <x v="3023"/>
    <x v="2496"/>
  </r>
  <r>
    <x v="23"/>
    <x v="7"/>
    <x v="3"/>
    <x v="3027"/>
    <x v="2226"/>
    <x v="3024"/>
    <x v="2497"/>
  </r>
  <r>
    <x v="23"/>
    <x v="7"/>
    <x v="4"/>
    <x v="3028"/>
    <x v="2227"/>
    <x v="3025"/>
    <x v="2498"/>
  </r>
  <r>
    <x v="23"/>
    <x v="7"/>
    <x v="5"/>
    <x v="771"/>
    <x v="2228"/>
    <x v="771"/>
    <x v="2499"/>
  </r>
  <r>
    <x v="23"/>
    <x v="7"/>
    <x v="6"/>
    <x v="3029"/>
    <x v="2229"/>
    <x v="3026"/>
    <x v="82"/>
  </r>
  <r>
    <x v="23"/>
    <x v="7"/>
    <x v="7"/>
    <x v="3030"/>
    <x v="2230"/>
    <x v="3027"/>
    <x v="2500"/>
  </r>
  <r>
    <x v="23"/>
    <x v="8"/>
    <x v="0"/>
    <x v="2728"/>
    <x v="2231"/>
    <x v="2726"/>
    <x v="0"/>
  </r>
  <r>
    <x v="23"/>
    <x v="8"/>
    <x v="1"/>
    <x v="3031"/>
    <x v="2232"/>
    <x v="3028"/>
    <x v="2501"/>
  </r>
  <r>
    <x v="23"/>
    <x v="8"/>
    <x v="2"/>
    <x v="3032"/>
    <x v="2233"/>
    <x v="3029"/>
    <x v="2502"/>
  </r>
  <r>
    <x v="23"/>
    <x v="8"/>
    <x v="3"/>
    <x v="3033"/>
    <x v="91"/>
    <x v="3030"/>
    <x v="2503"/>
  </r>
  <r>
    <x v="23"/>
    <x v="8"/>
    <x v="4"/>
    <x v="3034"/>
    <x v="2234"/>
    <x v="3031"/>
    <x v="2504"/>
  </r>
  <r>
    <x v="23"/>
    <x v="8"/>
    <x v="5"/>
    <x v="3035"/>
    <x v="661"/>
    <x v="3032"/>
    <x v="2505"/>
  </r>
  <r>
    <x v="23"/>
    <x v="8"/>
    <x v="6"/>
    <x v="3036"/>
    <x v="2235"/>
    <x v="3033"/>
    <x v="2506"/>
  </r>
  <r>
    <x v="23"/>
    <x v="8"/>
    <x v="7"/>
    <x v="3037"/>
    <x v="2236"/>
    <x v="3034"/>
    <x v="2507"/>
  </r>
  <r>
    <x v="23"/>
    <x v="9"/>
    <x v="0"/>
    <x v="3038"/>
    <x v="435"/>
    <x v="3035"/>
    <x v="0"/>
  </r>
  <r>
    <x v="23"/>
    <x v="9"/>
    <x v="1"/>
    <x v="2739"/>
    <x v="435"/>
    <x v="2736"/>
    <x v="1257"/>
  </r>
  <r>
    <x v="23"/>
    <x v="9"/>
    <x v="2"/>
    <x v="215"/>
    <x v="439"/>
    <x v="215"/>
    <x v="2508"/>
  </r>
  <r>
    <x v="23"/>
    <x v="9"/>
    <x v="3"/>
    <x v="3039"/>
    <x v="69"/>
    <x v="3036"/>
    <x v="559"/>
  </r>
  <r>
    <x v="23"/>
    <x v="9"/>
    <x v="4"/>
    <x v="215"/>
    <x v="439"/>
    <x v="215"/>
    <x v="2509"/>
  </r>
  <r>
    <x v="23"/>
    <x v="9"/>
    <x v="5"/>
    <x v="3040"/>
    <x v="439"/>
    <x v="3037"/>
    <x v="2510"/>
  </r>
  <r>
    <x v="23"/>
    <x v="9"/>
    <x v="6"/>
    <x v="3041"/>
    <x v="199"/>
    <x v="3038"/>
    <x v="2511"/>
  </r>
  <r>
    <x v="23"/>
    <x v="9"/>
    <x v="7"/>
    <x v="3042"/>
    <x v="435"/>
    <x v="3039"/>
    <x v="2512"/>
  </r>
  <r>
    <x v="23"/>
    <x v="10"/>
    <x v="0"/>
    <x v="3043"/>
    <x v="569"/>
    <x v="3040"/>
    <x v="0"/>
  </r>
  <r>
    <x v="23"/>
    <x v="10"/>
    <x v="1"/>
    <x v="3044"/>
    <x v="1533"/>
    <x v="3041"/>
    <x v="2513"/>
  </r>
  <r>
    <x v="23"/>
    <x v="10"/>
    <x v="2"/>
    <x v="3045"/>
    <x v="2237"/>
    <x v="3042"/>
    <x v="2514"/>
  </r>
  <r>
    <x v="23"/>
    <x v="10"/>
    <x v="3"/>
    <x v="3046"/>
    <x v="2238"/>
    <x v="3043"/>
    <x v="2515"/>
  </r>
  <r>
    <x v="23"/>
    <x v="10"/>
    <x v="4"/>
    <x v="3047"/>
    <x v="2239"/>
    <x v="3044"/>
    <x v="2516"/>
  </r>
  <r>
    <x v="23"/>
    <x v="10"/>
    <x v="5"/>
    <x v="3048"/>
    <x v="2240"/>
    <x v="3045"/>
    <x v="2517"/>
  </r>
  <r>
    <x v="23"/>
    <x v="10"/>
    <x v="6"/>
    <x v="3049"/>
    <x v="2241"/>
    <x v="3046"/>
    <x v="2518"/>
  </r>
  <r>
    <x v="23"/>
    <x v="10"/>
    <x v="7"/>
    <x v="3050"/>
    <x v="2242"/>
    <x v="3047"/>
    <x v="2519"/>
  </r>
  <r>
    <x v="23"/>
    <x v="11"/>
    <x v="0"/>
    <x v="3051"/>
    <x v="86"/>
    <x v="3048"/>
    <x v="0"/>
  </r>
  <r>
    <x v="23"/>
    <x v="11"/>
    <x v="1"/>
    <x v="3052"/>
    <x v="212"/>
    <x v="3049"/>
    <x v="2520"/>
  </r>
  <r>
    <x v="23"/>
    <x v="11"/>
    <x v="2"/>
    <x v="1449"/>
    <x v="216"/>
    <x v="1449"/>
    <x v="2521"/>
  </r>
  <r>
    <x v="23"/>
    <x v="11"/>
    <x v="3"/>
    <x v="3053"/>
    <x v="61"/>
    <x v="3050"/>
    <x v="1929"/>
  </r>
  <r>
    <x v="23"/>
    <x v="11"/>
    <x v="4"/>
    <x v="3054"/>
    <x v="2243"/>
    <x v="3051"/>
    <x v="2522"/>
  </r>
  <r>
    <x v="23"/>
    <x v="11"/>
    <x v="5"/>
    <x v="3055"/>
    <x v="1344"/>
    <x v="3052"/>
    <x v="1270"/>
  </r>
  <r>
    <x v="23"/>
    <x v="11"/>
    <x v="6"/>
    <x v="3056"/>
    <x v="2244"/>
    <x v="3053"/>
    <x v="2523"/>
  </r>
  <r>
    <x v="23"/>
    <x v="11"/>
    <x v="7"/>
    <x v="3057"/>
    <x v="1543"/>
    <x v="3054"/>
    <x v="1198"/>
  </r>
  <r>
    <x v="23"/>
    <x v="12"/>
    <x v="0"/>
    <x v="3058"/>
    <x v="2245"/>
    <x v="3055"/>
    <x v="0"/>
  </r>
  <r>
    <x v="23"/>
    <x v="12"/>
    <x v="1"/>
    <x v="3059"/>
    <x v="2246"/>
    <x v="3056"/>
    <x v="692"/>
  </r>
  <r>
    <x v="23"/>
    <x v="12"/>
    <x v="2"/>
    <x v="3060"/>
    <x v="2247"/>
    <x v="3057"/>
    <x v="2524"/>
  </r>
  <r>
    <x v="23"/>
    <x v="12"/>
    <x v="3"/>
    <x v="3061"/>
    <x v="2248"/>
    <x v="3058"/>
    <x v="2525"/>
  </r>
  <r>
    <x v="23"/>
    <x v="12"/>
    <x v="4"/>
    <x v="3062"/>
    <x v="2249"/>
    <x v="3059"/>
    <x v="2526"/>
  </r>
  <r>
    <x v="23"/>
    <x v="12"/>
    <x v="5"/>
    <x v="3063"/>
    <x v="2250"/>
    <x v="3060"/>
    <x v="2527"/>
  </r>
  <r>
    <x v="23"/>
    <x v="12"/>
    <x v="6"/>
    <x v="3064"/>
    <x v="2251"/>
    <x v="3061"/>
    <x v="2528"/>
  </r>
  <r>
    <x v="23"/>
    <x v="12"/>
    <x v="7"/>
    <x v="3065"/>
    <x v="2252"/>
    <x v="3062"/>
    <x v="2529"/>
  </r>
  <r>
    <x v="23"/>
    <x v="13"/>
    <x v="0"/>
    <x v="3066"/>
    <x v="342"/>
    <x v="3063"/>
    <x v="0"/>
  </r>
  <r>
    <x v="23"/>
    <x v="13"/>
    <x v="1"/>
    <x v="3067"/>
    <x v="2253"/>
    <x v="3064"/>
    <x v="1623"/>
  </r>
  <r>
    <x v="23"/>
    <x v="13"/>
    <x v="2"/>
    <x v="3068"/>
    <x v="2254"/>
    <x v="3065"/>
    <x v="2530"/>
  </r>
  <r>
    <x v="23"/>
    <x v="13"/>
    <x v="3"/>
    <x v="3069"/>
    <x v="1270"/>
    <x v="3066"/>
    <x v="2531"/>
  </r>
  <r>
    <x v="23"/>
    <x v="13"/>
    <x v="4"/>
    <x v="3070"/>
    <x v="227"/>
    <x v="3067"/>
    <x v="2532"/>
  </r>
  <r>
    <x v="23"/>
    <x v="13"/>
    <x v="5"/>
    <x v="3071"/>
    <x v="2255"/>
    <x v="3068"/>
    <x v="2533"/>
  </r>
  <r>
    <x v="23"/>
    <x v="13"/>
    <x v="6"/>
    <x v="3072"/>
    <x v="67"/>
    <x v="3069"/>
    <x v="2534"/>
  </r>
  <r>
    <x v="23"/>
    <x v="13"/>
    <x v="7"/>
    <x v="3073"/>
    <x v="2256"/>
    <x v="3070"/>
    <x v="2535"/>
  </r>
  <r>
    <x v="23"/>
    <x v="14"/>
    <x v="0"/>
    <x v="2175"/>
    <x v="701"/>
    <x v="2175"/>
    <x v="0"/>
  </r>
  <r>
    <x v="23"/>
    <x v="14"/>
    <x v="1"/>
    <x v="3074"/>
    <x v="2257"/>
    <x v="3071"/>
    <x v="1200"/>
  </r>
  <r>
    <x v="23"/>
    <x v="14"/>
    <x v="2"/>
    <x v="3075"/>
    <x v="2258"/>
    <x v="3072"/>
    <x v="617"/>
  </r>
  <r>
    <x v="23"/>
    <x v="14"/>
    <x v="3"/>
    <x v="3076"/>
    <x v="1232"/>
    <x v="3073"/>
    <x v="2536"/>
  </r>
  <r>
    <x v="23"/>
    <x v="14"/>
    <x v="4"/>
    <x v="3077"/>
    <x v="1233"/>
    <x v="3074"/>
    <x v="2537"/>
  </r>
  <r>
    <x v="23"/>
    <x v="14"/>
    <x v="5"/>
    <x v="3078"/>
    <x v="1063"/>
    <x v="3075"/>
    <x v="2538"/>
  </r>
  <r>
    <x v="23"/>
    <x v="14"/>
    <x v="6"/>
    <x v="3079"/>
    <x v="1232"/>
    <x v="3076"/>
    <x v="2539"/>
  </r>
  <r>
    <x v="23"/>
    <x v="14"/>
    <x v="7"/>
    <x v="3080"/>
    <x v="2259"/>
    <x v="3077"/>
    <x v="2540"/>
  </r>
  <r>
    <x v="23"/>
    <x v="15"/>
    <x v="0"/>
    <x v="3081"/>
    <x v="357"/>
    <x v="3078"/>
    <x v="0"/>
  </r>
  <r>
    <x v="23"/>
    <x v="15"/>
    <x v="1"/>
    <x v="3082"/>
    <x v="2260"/>
    <x v="3079"/>
    <x v="2541"/>
  </r>
  <r>
    <x v="23"/>
    <x v="15"/>
    <x v="2"/>
    <x v="3083"/>
    <x v="2261"/>
    <x v="3080"/>
    <x v="2542"/>
  </r>
  <r>
    <x v="23"/>
    <x v="15"/>
    <x v="3"/>
    <x v="3084"/>
    <x v="2262"/>
    <x v="3081"/>
    <x v="2543"/>
  </r>
  <r>
    <x v="23"/>
    <x v="15"/>
    <x v="4"/>
    <x v="3085"/>
    <x v="2263"/>
    <x v="3082"/>
    <x v="1184"/>
  </r>
  <r>
    <x v="23"/>
    <x v="15"/>
    <x v="5"/>
    <x v="3086"/>
    <x v="2264"/>
    <x v="3083"/>
    <x v="2544"/>
  </r>
  <r>
    <x v="23"/>
    <x v="15"/>
    <x v="6"/>
    <x v="3087"/>
    <x v="2265"/>
    <x v="3084"/>
    <x v="2545"/>
  </r>
  <r>
    <x v="23"/>
    <x v="15"/>
    <x v="7"/>
    <x v="3088"/>
    <x v="2266"/>
    <x v="3085"/>
    <x v="2546"/>
  </r>
  <r>
    <x v="23"/>
    <x v="16"/>
    <x v="0"/>
    <x v="274"/>
    <x v="131"/>
    <x v="274"/>
    <x v="0"/>
  </r>
  <r>
    <x v="23"/>
    <x v="16"/>
    <x v="1"/>
    <x v="3089"/>
    <x v="2267"/>
    <x v="3086"/>
    <x v="2547"/>
  </r>
  <r>
    <x v="23"/>
    <x v="16"/>
    <x v="2"/>
    <x v="3090"/>
    <x v="2268"/>
    <x v="3087"/>
    <x v="2548"/>
  </r>
  <r>
    <x v="23"/>
    <x v="16"/>
    <x v="3"/>
    <x v="2103"/>
    <x v="250"/>
    <x v="2103"/>
    <x v="2549"/>
  </r>
  <r>
    <x v="23"/>
    <x v="16"/>
    <x v="4"/>
    <x v="3091"/>
    <x v="2267"/>
    <x v="3088"/>
    <x v="2550"/>
  </r>
  <r>
    <x v="23"/>
    <x v="16"/>
    <x v="5"/>
    <x v="3092"/>
    <x v="2267"/>
    <x v="3088"/>
    <x v="1696"/>
  </r>
  <r>
    <x v="23"/>
    <x v="16"/>
    <x v="6"/>
    <x v="3093"/>
    <x v="1567"/>
    <x v="3089"/>
    <x v="2551"/>
  </r>
  <r>
    <x v="23"/>
    <x v="16"/>
    <x v="7"/>
    <x v="3094"/>
    <x v="252"/>
    <x v="3090"/>
    <x v="2552"/>
  </r>
  <r>
    <x v="23"/>
    <x v="17"/>
    <x v="0"/>
    <x v="3095"/>
    <x v="2269"/>
    <x v="3091"/>
    <x v="0"/>
  </r>
  <r>
    <x v="23"/>
    <x v="17"/>
    <x v="1"/>
    <x v="3096"/>
    <x v="2270"/>
    <x v="3092"/>
    <x v="2553"/>
  </r>
  <r>
    <x v="23"/>
    <x v="17"/>
    <x v="2"/>
    <x v="3097"/>
    <x v="2271"/>
    <x v="3093"/>
    <x v="2554"/>
  </r>
  <r>
    <x v="23"/>
    <x v="17"/>
    <x v="3"/>
    <x v="3098"/>
    <x v="2272"/>
    <x v="3094"/>
    <x v="2555"/>
  </r>
  <r>
    <x v="23"/>
    <x v="17"/>
    <x v="4"/>
    <x v="3099"/>
    <x v="2273"/>
    <x v="3095"/>
    <x v="2556"/>
  </r>
  <r>
    <x v="23"/>
    <x v="17"/>
    <x v="5"/>
    <x v="3100"/>
    <x v="2274"/>
    <x v="3096"/>
    <x v="2557"/>
  </r>
  <r>
    <x v="23"/>
    <x v="17"/>
    <x v="6"/>
    <x v="3101"/>
    <x v="2275"/>
    <x v="3097"/>
    <x v="2558"/>
  </r>
  <r>
    <x v="23"/>
    <x v="17"/>
    <x v="7"/>
    <x v="3102"/>
    <x v="2276"/>
    <x v="3098"/>
    <x v="2559"/>
  </r>
  <r>
    <x v="24"/>
    <x v="0"/>
    <x v="0"/>
    <x v="3103"/>
    <x v="2277"/>
    <x v="3099"/>
    <x v="0"/>
  </r>
  <r>
    <x v="24"/>
    <x v="0"/>
    <x v="1"/>
    <x v="2121"/>
    <x v="2278"/>
    <x v="2121"/>
    <x v="2560"/>
  </r>
  <r>
    <x v="24"/>
    <x v="0"/>
    <x v="2"/>
    <x v="3104"/>
    <x v="2279"/>
    <x v="3100"/>
    <x v="2561"/>
  </r>
  <r>
    <x v="24"/>
    <x v="0"/>
    <x v="3"/>
    <x v="3105"/>
    <x v="1677"/>
    <x v="3101"/>
    <x v="2562"/>
  </r>
  <r>
    <x v="24"/>
    <x v="0"/>
    <x v="4"/>
    <x v="3106"/>
    <x v="863"/>
    <x v="3102"/>
    <x v="2563"/>
  </r>
  <r>
    <x v="24"/>
    <x v="0"/>
    <x v="5"/>
    <x v="3107"/>
    <x v="2280"/>
    <x v="3103"/>
    <x v="2564"/>
  </r>
  <r>
    <x v="24"/>
    <x v="0"/>
    <x v="6"/>
    <x v="3108"/>
    <x v="1253"/>
    <x v="3104"/>
    <x v="2565"/>
  </r>
  <r>
    <x v="24"/>
    <x v="0"/>
    <x v="7"/>
    <x v="3109"/>
    <x v="2281"/>
    <x v="3105"/>
    <x v="2566"/>
  </r>
  <r>
    <x v="24"/>
    <x v="1"/>
    <x v="0"/>
    <x v="3110"/>
    <x v="1679"/>
    <x v="3106"/>
    <x v="0"/>
  </r>
  <r>
    <x v="24"/>
    <x v="1"/>
    <x v="1"/>
    <x v="3111"/>
    <x v="627"/>
    <x v="3107"/>
    <x v="2567"/>
  </r>
  <r>
    <x v="24"/>
    <x v="1"/>
    <x v="2"/>
    <x v="3112"/>
    <x v="634"/>
    <x v="3108"/>
    <x v="2568"/>
  </r>
  <r>
    <x v="24"/>
    <x v="1"/>
    <x v="3"/>
    <x v="3113"/>
    <x v="2282"/>
    <x v="3109"/>
    <x v="2569"/>
  </r>
  <r>
    <x v="24"/>
    <x v="1"/>
    <x v="4"/>
    <x v="3114"/>
    <x v="2283"/>
    <x v="3110"/>
    <x v="1919"/>
  </r>
  <r>
    <x v="24"/>
    <x v="1"/>
    <x v="5"/>
    <x v="3115"/>
    <x v="2123"/>
    <x v="3111"/>
    <x v="2570"/>
  </r>
  <r>
    <x v="24"/>
    <x v="1"/>
    <x v="6"/>
    <x v="3116"/>
    <x v="504"/>
    <x v="3112"/>
    <x v="1815"/>
  </r>
  <r>
    <x v="24"/>
    <x v="1"/>
    <x v="7"/>
    <x v="3117"/>
    <x v="2284"/>
    <x v="3113"/>
    <x v="2571"/>
  </r>
  <r>
    <x v="24"/>
    <x v="2"/>
    <x v="0"/>
    <x v="3118"/>
    <x v="661"/>
    <x v="3114"/>
    <x v="0"/>
  </r>
  <r>
    <x v="24"/>
    <x v="2"/>
    <x v="1"/>
    <x v="3119"/>
    <x v="64"/>
    <x v="3115"/>
    <x v="2572"/>
  </r>
  <r>
    <x v="24"/>
    <x v="2"/>
    <x v="2"/>
    <x v="3120"/>
    <x v="64"/>
    <x v="3116"/>
    <x v="2573"/>
  </r>
  <r>
    <x v="24"/>
    <x v="2"/>
    <x v="3"/>
    <x v="3121"/>
    <x v="2285"/>
    <x v="3117"/>
    <x v="2574"/>
  </r>
  <r>
    <x v="24"/>
    <x v="2"/>
    <x v="4"/>
    <x v="3122"/>
    <x v="2285"/>
    <x v="3118"/>
    <x v="2575"/>
  </r>
  <r>
    <x v="24"/>
    <x v="2"/>
    <x v="5"/>
    <x v="3123"/>
    <x v="2286"/>
    <x v="3119"/>
    <x v="2576"/>
  </r>
  <r>
    <x v="24"/>
    <x v="2"/>
    <x v="6"/>
    <x v="3124"/>
    <x v="2287"/>
    <x v="3120"/>
    <x v="2577"/>
  </r>
  <r>
    <x v="24"/>
    <x v="2"/>
    <x v="7"/>
    <x v="3125"/>
    <x v="2286"/>
    <x v="3121"/>
    <x v="2578"/>
  </r>
  <r>
    <x v="24"/>
    <x v="3"/>
    <x v="0"/>
    <x v="3126"/>
    <x v="2288"/>
    <x v="3122"/>
    <x v="0"/>
  </r>
  <r>
    <x v="24"/>
    <x v="3"/>
    <x v="1"/>
    <x v="3127"/>
    <x v="2289"/>
    <x v="3123"/>
    <x v="2579"/>
  </r>
  <r>
    <x v="24"/>
    <x v="3"/>
    <x v="2"/>
    <x v="3128"/>
    <x v="2290"/>
    <x v="3124"/>
    <x v="2580"/>
  </r>
  <r>
    <x v="24"/>
    <x v="3"/>
    <x v="3"/>
    <x v="3129"/>
    <x v="881"/>
    <x v="3125"/>
    <x v="2581"/>
  </r>
  <r>
    <x v="24"/>
    <x v="3"/>
    <x v="4"/>
    <x v="3130"/>
    <x v="2291"/>
    <x v="3126"/>
    <x v="2582"/>
  </r>
  <r>
    <x v="24"/>
    <x v="3"/>
    <x v="5"/>
    <x v="3131"/>
    <x v="2292"/>
    <x v="3127"/>
    <x v="2583"/>
  </r>
  <r>
    <x v="24"/>
    <x v="3"/>
    <x v="6"/>
    <x v="3132"/>
    <x v="2293"/>
    <x v="3128"/>
    <x v="2584"/>
  </r>
  <r>
    <x v="24"/>
    <x v="3"/>
    <x v="7"/>
    <x v="3133"/>
    <x v="2294"/>
    <x v="3129"/>
    <x v="2585"/>
  </r>
  <r>
    <x v="24"/>
    <x v="4"/>
    <x v="0"/>
    <x v="3134"/>
    <x v="2295"/>
    <x v="3130"/>
    <x v="0"/>
  </r>
  <r>
    <x v="24"/>
    <x v="4"/>
    <x v="1"/>
    <x v="3135"/>
    <x v="2296"/>
    <x v="3131"/>
    <x v="2586"/>
  </r>
  <r>
    <x v="24"/>
    <x v="4"/>
    <x v="2"/>
    <x v="3136"/>
    <x v="2297"/>
    <x v="3132"/>
    <x v="2587"/>
  </r>
  <r>
    <x v="24"/>
    <x v="4"/>
    <x v="3"/>
    <x v="3137"/>
    <x v="2298"/>
    <x v="3133"/>
    <x v="2588"/>
  </r>
  <r>
    <x v="24"/>
    <x v="4"/>
    <x v="4"/>
    <x v="3138"/>
    <x v="2299"/>
    <x v="3134"/>
    <x v="2589"/>
  </r>
  <r>
    <x v="24"/>
    <x v="4"/>
    <x v="5"/>
    <x v="3139"/>
    <x v="2300"/>
    <x v="3135"/>
    <x v="2590"/>
  </r>
  <r>
    <x v="24"/>
    <x v="4"/>
    <x v="6"/>
    <x v="3140"/>
    <x v="2301"/>
    <x v="3136"/>
    <x v="2591"/>
  </r>
  <r>
    <x v="24"/>
    <x v="4"/>
    <x v="7"/>
    <x v="3141"/>
    <x v="2302"/>
    <x v="3137"/>
    <x v="2592"/>
  </r>
  <r>
    <x v="24"/>
    <x v="5"/>
    <x v="0"/>
    <x v="3142"/>
    <x v="1514"/>
    <x v="3138"/>
    <x v="0"/>
  </r>
  <r>
    <x v="24"/>
    <x v="5"/>
    <x v="1"/>
    <x v="3143"/>
    <x v="2303"/>
    <x v="3139"/>
    <x v="2593"/>
  </r>
  <r>
    <x v="24"/>
    <x v="5"/>
    <x v="2"/>
    <x v="3144"/>
    <x v="1289"/>
    <x v="3140"/>
    <x v="1537"/>
  </r>
  <r>
    <x v="24"/>
    <x v="5"/>
    <x v="3"/>
    <x v="3145"/>
    <x v="2303"/>
    <x v="3141"/>
    <x v="2594"/>
  </r>
  <r>
    <x v="24"/>
    <x v="5"/>
    <x v="4"/>
    <x v="3146"/>
    <x v="2304"/>
    <x v="3142"/>
    <x v="2509"/>
  </r>
  <r>
    <x v="24"/>
    <x v="5"/>
    <x v="5"/>
    <x v="1886"/>
    <x v="892"/>
    <x v="1886"/>
    <x v="766"/>
  </r>
  <r>
    <x v="24"/>
    <x v="5"/>
    <x v="6"/>
    <x v="3147"/>
    <x v="407"/>
    <x v="3143"/>
    <x v="2595"/>
  </r>
  <r>
    <x v="24"/>
    <x v="5"/>
    <x v="7"/>
    <x v="3011"/>
    <x v="409"/>
    <x v="3008"/>
    <x v="2596"/>
  </r>
  <r>
    <x v="24"/>
    <x v="6"/>
    <x v="0"/>
    <x v="3148"/>
    <x v="2305"/>
    <x v="3144"/>
    <x v="0"/>
  </r>
  <r>
    <x v="24"/>
    <x v="6"/>
    <x v="1"/>
    <x v="3149"/>
    <x v="2306"/>
    <x v="3145"/>
    <x v="143"/>
  </r>
  <r>
    <x v="24"/>
    <x v="6"/>
    <x v="2"/>
    <x v="3150"/>
    <x v="1059"/>
    <x v="3146"/>
    <x v="2597"/>
  </r>
  <r>
    <x v="24"/>
    <x v="6"/>
    <x v="3"/>
    <x v="3151"/>
    <x v="2307"/>
    <x v="3147"/>
    <x v="2598"/>
  </r>
  <r>
    <x v="24"/>
    <x v="6"/>
    <x v="4"/>
    <x v="3152"/>
    <x v="235"/>
    <x v="3148"/>
    <x v="2599"/>
  </r>
  <r>
    <x v="24"/>
    <x v="6"/>
    <x v="5"/>
    <x v="3153"/>
    <x v="2308"/>
    <x v="3149"/>
    <x v="2600"/>
  </r>
  <r>
    <x v="24"/>
    <x v="6"/>
    <x v="6"/>
    <x v="3154"/>
    <x v="1062"/>
    <x v="3150"/>
    <x v="2601"/>
  </r>
  <r>
    <x v="24"/>
    <x v="6"/>
    <x v="7"/>
    <x v="3155"/>
    <x v="823"/>
    <x v="3151"/>
    <x v="2602"/>
  </r>
  <r>
    <x v="24"/>
    <x v="7"/>
    <x v="0"/>
    <x v="3156"/>
    <x v="2309"/>
    <x v="3152"/>
    <x v="0"/>
  </r>
  <r>
    <x v="24"/>
    <x v="7"/>
    <x v="1"/>
    <x v="3157"/>
    <x v="2310"/>
    <x v="3153"/>
    <x v="2603"/>
  </r>
  <r>
    <x v="24"/>
    <x v="7"/>
    <x v="2"/>
    <x v="3158"/>
    <x v="2311"/>
    <x v="3154"/>
    <x v="2604"/>
  </r>
  <r>
    <x v="24"/>
    <x v="7"/>
    <x v="3"/>
    <x v="3159"/>
    <x v="2312"/>
    <x v="3155"/>
    <x v="2605"/>
  </r>
  <r>
    <x v="24"/>
    <x v="7"/>
    <x v="4"/>
    <x v="3160"/>
    <x v="2313"/>
    <x v="3156"/>
    <x v="2606"/>
  </r>
  <r>
    <x v="24"/>
    <x v="7"/>
    <x v="5"/>
    <x v="3161"/>
    <x v="2314"/>
    <x v="3157"/>
    <x v="2607"/>
  </r>
  <r>
    <x v="24"/>
    <x v="7"/>
    <x v="6"/>
    <x v="3162"/>
    <x v="2315"/>
    <x v="3158"/>
    <x v="385"/>
  </r>
  <r>
    <x v="24"/>
    <x v="7"/>
    <x v="7"/>
    <x v="3163"/>
    <x v="2316"/>
    <x v="3159"/>
    <x v="2608"/>
  </r>
  <r>
    <x v="24"/>
    <x v="8"/>
    <x v="0"/>
    <x v="3164"/>
    <x v="2317"/>
    <x v="3160"/>
    <x v="0"/>
  </r>
  <r>
    <x v="24"/>
    <x v="8"/>
    <x v="1"/>
    <x v="3165"/>
    <x v="560"/>
    <x v="3161"/>
    <x v="2609"/>
  </r>
  <r>
    <x v="24"/>
    <x v="8"/>
    <x v="2"/>
    <x v="3166"/>
    <x v="2318"/>
    <x v="3162"/>
    <x v="2610"/>
  </r>
  <r>
    <x v="24"/>
    <x v="8"/>
    <x v="3"/>
    <x v="3167"/>
    <x v="2319"/>
    <x v="3163"/>
    <x v="909"/>
  </r>
  <r>
    <x v="24"/>
    <x v="8"/>
    <x v="4"/>
    <x v="3168"/>
    <x v="1158"/>
    <x v="3164"/>
    <x v="2611"/>
  </r>
  <r>
    <x v="24"/>
    <x v="8"/>
    <x v="5"/>
    <x v="3169"/>
    <x v="2320"/>
    <x v="3165"/>
    <x v="2612"/>
  </r>
  <r>
    <x v="24"/>
    <x v="8"/>
    <x v="6"/>
    <x v="3170"/>
    <x v="2321"/>
    <x v="3166"/>
    <x v="2613"/>
  </r>
  <r>
    <x v="24"/>
    <x v="8"/>
    <x v="7"/>
    <x v="3171"/>
    <x v="1343"/>
    <x v="3167"/>
    <x v="2614"/>
  </r>
  <r>
    <x v="24"/>
    <x v="9"/>
    <x v="0"/>
    <x v="3172"/>
    <x v="564"/>
    <x v="3168"/>
    <x v="0"/>
  </r>
  <r>
    <x v="24"/>
    <x v="9"/>
    <x v="1"/>
    <x v="3173"/>
    <x v="172"/>
    <x v="3169"/>
    <x v="190"/>
  </r>
  <r>
    <x v="24"/>
    <x v="9"/>
    <x v="2"/>
    <x v="3174"/>
    <x v="175"/>
    <x v="3170"/>
    <x v="1610"/>
  </r>
  <r>
    <x v="24"/>
    <x v="9"/>
    <x v="3"/>
    <x v="3175"/>
    <x v="174"/>
    <x v="3171"/>
    <x v="2157"/>
  </r>
  <r>
    <x v="24"/>
    <x v="9"/>
    <x v="4"/>
    <x v="648"/>
    <x v="176"/>
    <x v="648"/>
    <x v="2615"/>
  </r>
  <r>
    <x v="24"/>
    <x v="9"/>
    <x v="5"/>
    <x v="3176"/>
    <x v="177"/>
    <x v="3172"/>
    <x v="2616"/>
  </r>
  <r>
    <x v="24"/>
    <x v="9"/>
    <x v="6"/>
    <x v="3177"/>
    <x v="172"/>
    <x v="3173"/>
    <x v="2374"/>
  </r>
  <r>
    <x v="24"/>
    <x v="9"/>
    <x v="7"/>
    <x v="3178"/>
    <x v="70"/>
    <x v="3174"/>
    <x v="2617"/>
  </r>
  <r>
    <x v="24"/>
    <x v="10"/>
    <x v="0"/>
    <x v="3179"/>
    <x v="2322"/>
    <x v="3175"/>
    <x v="0"/>
  </r>
  <r>
    <x v="24"/>
    <x v="10"/>
    <x v="1"/>
    <x v="3180"/>
    <x v="2323"/>
    <x v="3176"/>
    <x v="2618"/>
  </r>
  <r>
    <x v="24"/>
    <x v="10"/>
    <x v="2"/>
    <x v="3181"/>
    <x v="2324"/>
    <x v="3177"/>
    <x v="2619"/>
  </r>
  <r>
    <x v="24"/>
    <x v="10"/>
    <x v="3"/>
    <x v="3182"/>
    <x v="2325"/>
    <x v="3178"/>
    <x v="2620"/>
  </r>
  <r>
    <x v="24"/>
    <x v="10"/>
    <x v="4"/>
    <x v="3183"/>
    <x v="2326"/>
    <x v="3179"/>
    <x v="2621"/>
  </r>
  <r>
    <x v="24"/>
    <x v="10"/>
    <x v="5"/>
    <x v="3184"/>
    <x v="2327"/>
    <x v="3180"/>
    <x v="2622"/>
  </r>
  <r>
    <x v="24"/>
    <x v="10"/>
    <x v="6"/>
    <x v="3185"/>
    <x v="2328"/>
    <x v="3181"/>
    <x v="2623"/>
  </r>
  <r>
    <x v="24"/>
    <x v="10"/>
    <x v="7"/>
    <x v="3186"/>
    <x v="1532"/>
    <x v="3182"/>
    <x v="2624"/>
  </r>
  <r>
    <x v="24"/>
    <x v="11"/>
    <x v="0"/>
    <x v="3187"/>
    <x v="2329"/>
    <x v="3183"/>
    <x v="0"/>
  </r>
  <r>
    <x v="24"/>
    <x v="11"/>
    <x v="1"/>
    <x v="3188"/>
    <x v="2330"/>
    <x v="3184"/>
    <x v="2625"/>
  </r>
  <r>
    <x v="24"/>
    <x v="11"/>
    <x v="2"/>
    <x v="3189"/>
    <x v="514"/>
    <x v="3185"/>
    <x v="1400"/>
  </r>
  <r>
    <x v="24"/>
    <x v="11"/>
    <x v="3"/>
    <x v="3190"/>
    <x v="2317"/>
    <x v="3186"/>
    <x v="2626"/>
  </r>
  <r>
    <x v="24"/>
    <x v="11"/>
    <x v="4"/>
    <x v="3191"/>
    <x v="2331"/>
    <x v="3187"/>
    <x v="2627"/>
  </r>
  <r>
    <x v="24"/>
    <x v="11"/>
    <x v="5"/>
    <x v="3192"/>
    <x v="2332"/>
    <x v="3188"/>
    <x v="2628"/>
  </r>
  <r>
    <x v="24"/>
    <x v="11"/>
    <x v="6"/>
    <x v="3193"/>
    <x v="576"/>
    <x v="3189"/>
    <x v="222"/>
  </r>
  <r>
    <x v="24"/>
    <x v="11"/>
    <x v="7"/>
    <x v="3194"/>
    <x v="744"/>
    <x v="3190"/>
    <x v="2629"/>
  </r>
  <r>
    <x v="24"/>
    <x v="12"/>
    <x v="0"/>
    <x v="1658"/>
    <x v="1369"/>
    <x v="1658"/>
    <x v="0"/>
  </r>
  <r>
    <x v="24"/>
    <x v="12"/>
    <x v="1"/>
    <x v="3195"/>
    <x v="1237"/>
    <x v="3191"/>
    <x v="2630"/>
  </r>
  <r>
    <x v="24"/>
    <x v="12"/>
    <x v="2"/>
    <x v="3196"/>
    <x v="2333"/>
    <x v="3192"/>
    <x v="2631"/>
  </r>
  <r>
    <x v="24"/>
    <x v="12"/>
    <x v="3"/>
    <x v="3197"/>
    <x v="585"/>
    <x v="3193"/>
    <x v="2632"/>
  </r>
  <r>
    <x v="24"/>
    <x v="12"/>
    <x v="4"/>
    <x v="3198"/>
    <x v="2152"/>
    <x v="3194"/>
    <x v="2633"/>
  </r>
  <r>
    <x v="24"/>
    <x v="12"/>
    <x v="5"/>
    <x v="3199"/>
    <x v="2334"/>
    <x v="3195"/>
    <x v="2634"/>
  </r>
  <r>
    <x v="24"/>
    <x v="12"/>
    <x v="6"/>
    <x v="3200"/>
    <x v="2335"/>
    <x v="3196"/>
    <x v="2635"/>
  </r>
  <r>
    <x v="24"/>
    <x v="12"/>
    <x v="7"/>
    <x v="3201"/>
    <x v="2336"/>
    <x v="3197"/>
    <x v="2636"/>
  </r>
  <r>
    <x v="24"/>
    <x v="13"/>
    <x v="0"/>
    <x v="3202"/>
    <x v="2337"/>
    <x v="3198"/>
    <x v="0"/>
  </r>
  <r>
    <x v="24"/>
    <x v="13"/>
    <x v="1"/>
    <x v="3203"/>
    <x v="2338"/>
    <x v="3199"/>
    <x v="2637"/>
  </r>
  <r>
    <x v="24"/>
    <x v="13"/>
    <x v="2"/>
    <x v="3204"/>
    <x v="1125"/>
    <x v="3200"/>
    <x v="2638"/>
  </r>
  <r>
    <x v="24"/>
    <x v="13"/>
    <x v="3"/>
    <x v="3205"/>
    <x v="18"/>
    <x v="3201"/>
    <x v="1103"/>
  </r>
  <r>
    <x v="24"/>
    <x v="13"/>
    <x v="4"/>
    <x v="1720"/>
    <x v="2339"/>
    <x v="1720"/>
    <x v="2639"/>
  </r>
  <r>
    <x v="24"/>
    <x v="13"/>
    <x v="5"/>
    <x v="3206"/>
    <x v="2340"/>
    <x v="3202"/>
    <x v="2640"/>
  </r>
  <r>
    <x v="24"/>
    <x v="13"/>
    <x v="6"/>
    <x v="3207"/>
    <x v="592"/>
    <x v="3203"/>
    <x v="2641"/>
  </r>
  <r>
    <x v="24"/>
    <x v="13"/>
    <x v="7"/>
    <x v="3208"/>
    <x v="2341"/>
    <x v="3204"/>
    <x v="2642"/>
  </r>
  <r>
    <x v="24"/>
    <x v="14"/>
    <x v="0"/>
    <x v="3209"/>
    <x v="1938"/>
    <x v="3205"/>
    <x v="0"/>
  </r>
  <r>
    <x v="24"/>
    <x v="14"/>
    <x v="1"/>
    <x v="3210"/>
    <x v="2342"/>
    <x v="3206"/>
    <x v="2643"/>
  </r>
  <r>
    <x v="24"/>
    <x v="14"/>
    <x v="2"/>
    <x v="3211"/>
    <x v="2343"/>
    <x v="3207"/>
    <x v="2644"/>
  </r>
  <r>
    <x v="24"/>
    <x v="14"/>
    <x v="3"/>
    <x v="3212"/>
    <x v="1795"/>
    <x v="3208"/>
    <x v="383"/>
  </r>
  <r>
    <x v="24"/>
    <x v="14"/>
    <x v="4"/>
    <x v="3213"/>
    <x v="413"/>
    <x v="3209"/>
    <x v="80"/>
  </r>
  <r>
    <x v="24"/>
    <x v="14"/>
    <x v="5"/>
    <x v="1106"/>
    <x v="945"/>
    <x v="1106"/>
    <x v="1639"/>
  </r>
  <r>
    <x v="24"/>
    <x v="14"/>
    <x v="6"/>
    <x v="3214"/>
    <x v="827"/>
    <x v="3210"/>
    <x v="2645"/>
  </r>
  <r>
    <x v="24"/>
    <x v="14"/>
    <x v="7"/>
    <x v="3215"/>
    <x v="2185"/>
    <x v="3211"/>
    <x v="2646"/>
  </r>
  <r>
    <x v="24"/>
    <x v="15"/>
    <x v="0"/>
    <x v="3216"/>
    <x v="2344"/>
    <x v="3212"/>
    <x v="0"/>
  </r>
  <r>
    <x v="24"/>
    <x v="15"/>
    <x v="1"/>
    <x v="3217"/>
    <x v="2345"/>
    <x v="3213"/>
    <x v="2647"/>
  </r>
  <r>
    <x v="24"/>
    <x v="15"/>
    <x v="2"/>
    <x v="3218"/>
    <x v="2346"/>
    <x v="3214"/>
    <x v="2648"/>
  </r>
  <r>
    <x v="24"/>
    <x v="15"/>
    <x v="3"/>
    <x v="3219"/>
    <x v="2347"/>
    <x v="3215"/>
    <x v="2649"/>
  </r>
  <r>
    <x v="24"/>
    <x v="15"/>
    <x v="4"/>
    <x v="3220"/>
    <x v="2348"/>
    <x v="3216"/>
    <x v="2650"/>
  </r>
  <r>
    <x v="24"/>
    <x v="15"/>
    <x v="5"/>
    <x v="3221"/>
    <x v="2349"/>
    <x v="3217"/>
    <x v="2651"/>
  </r>
  <r>
    <x v="24"/>
    <x v="15"/>
    <x v="6"/>
    <x v="3222"/>
    <x v="2350"/>
    <x v="3218"/>
    <x v="2652"/>
  </r>
  <r>
    <x v="24"/>
    <x v="15"/>
    <x v="7"/>
    <x v="3223"/>
    <x v="2351"/>
    <x v="3219"/>
    <x v="2653"/>
  </r>
  <r>
    <x v="24"/>
    <x v="16"/>
    <x v="0"/>
    <x v="3224"/>
    <x v="2112"/>
    <x v="3220"/>
    <x v="0"/>
  </r>
  <r>
    <x v="24"/>
    <x v="16"/>
    <x v="1"/>
    <x v="3225"/>
    <x v="2352"/>
    <x v="3221"/>
    <x v="178"/>
  </r>
  <r>
    <x v="24"/>
    <x v="16"/>
    <x v="2"/>
    <x v="3226"/>
    <x v="2353"/>
    <x v="3222"/>
    <x v="2654"/>
  </r>
  <r>
    <x v="24"/>
    <x v="16"/>
    <x v="3"/>
    <x v="3227"/>
    <x v="1803"/>
    <x v="3223"/>
    <x v="2655"/>
  </r>
  <r>
    <x v="24"/>
    <x v="16"/>
    <x v="4"/>
    <x v="3228"/>
    <x v="1078"/>
    <x v="3224"/>
    <x v="2656"/>
  </r>
  <r>
    <x v="24"/>
    <x v="16"/>
    <x v="5"/>
    <x v="3229"/>
    <x v="2267"/>
    <x v="3225"/>
    <x v="1284"/>
  </r>
  <r>
    <x v="24"/>
    <x v="16"/>
    <x v="6"/>
    <x v="3230"/>
    <x v="990"/>
    <x v="3226"/>
    <x v="2657"/>
  </r>
  <r>
    <x v="24"/>
    <x v="16"/>
    <x v="7"/>
    <x v="3231"/>
    <x v="1567"/>
    <x v="3089"/>
    <x v="2658"/>
  </r>
  <r>
    <x v="24"/>
    <x v="17"/>
    <x v="0"/>
    <x v="3232"/>
    <x v="2354"/>
    <x v="3227"/>
    <x v="0"/>
  </r>
  <r>
    <x v="24"/>
    <x v="17"/>
    <x v="1"/>
    <x v="3233"/>
    <x v="2355"/>
    <x v="3228"/>
    <x v="2659"/>
  </r>
  <r>
    <x v="24"/>
    <x v="17"/>
    <x v="2"/>
    <x v="3234"/>
    <x v="848"/>
    <x v="3229"/>
    <x v="2660"/>
  </r>
  <r>
    <x v="24"/>
    <x v="17"/>
    <x v="3"/>
    <x v="3235"/>
    <x v="2356"/>
    <x v="3230"/>
    <x v="2661"/>
  </r>
  <r>
    <x v="24"/>
    <x v="17"/>
    <x v="4"/>
    <x v="3236"/>
    <x v="2357"/>
    <x v="3231"/>
    <x v="2662"/>
  </r>
  <r>
    <x v="24"/>
    <x v="17"/>
    <x v="5"/>
    <x v="3237"/>
    <x v="1955"/>
    <x v="3232"/>
    <x v="2663"/>
  </r>
  <r>
    <x v="24"/>
    <x v="17"/>
    <x v="6"/>
    <x v="3238"/>
    <x v="2358"/>
    <x v="3233"/>
    <x v="2664"/>
  </r>
  <r>
    <x v="24"/>
    <x v="17"/>
    <x v="7"/>
    <x v="3239"/>
    <x v="2359"/>
    <x v="3234"/>
    <x v="2665"/>
  </r>
  <r>
    <x v="25"/>
    <x v="0"/>
    <x v="0"/>
    <x v="3240"/>
    <x v="2360"/>
    <x v="3235"/>
    <x v="0"/>
  </r>
  <r>
    <x v="25"/>
    <x v="0"/>
    <x v="1"/>
    <x v="3241"/>
    <x v="1678"/>
    <x v="3236"/>
    <x v="2666"/>
  </r>
  <r>
    <x v="25"/>
    <x v="0"/>
    <x v="2"/>
    <x v="1980"/>
    <x v="1407"/>
    <x v="1980"/>
    <x v="2667"/>
  </r>
  <r>
    <x v="25"/>
    <x v="0"/>
    <x v="3"/>
    <x v="3242"/>
    <x v="862"/>
    <x v="3237"/>
    <x v="2668"/>
  </r>
  <r>
    <x v="25"/>
    <x v="0"/>
    <x v="4"/>
    <x v="3243"/>
    <x v="2361"/>
    <x v="3238"/>
    <x v="1181"/>
  </r>
  <r>
    <x v="25"/>
    <x v="0"/>
    <x v="5"/>
    <x v="3244"/>
    <x v="2362"/>
    <x v="3239"/>
    <x v="2669"/>
  </r>
  <r>
    <x v="25"/>
    <x v="0"/>
    <x v="6"/>
    <x v="3245"/>
    <x v="8"/>
    <x v="3240"/>
    <x v="2670"/>
  </r>
  <r>
    <x v="25"/>
    <x v="0"/>
    <x v="7"/>
    <x v="3246"/>
    <x v="1576"/>
    <x v="3241"/>
    <x v="2671"/>
  </r>
  <r>
    <x v="25"/>
    <x v="1"/>
    <x v="0"/>
    <x v="3247"/>
    <x v="2278"/>
    <x v="3242"/>
    <x v="0"/>
  </r>
  <r>
    <x v="25"/>
    <x v="1"/>
    <x v="1"/>
    <x v="3248"/>
    <x v="497"/>
    <x v="3243"/>
    <x v="2672"/>
  </r>
  <r>
    <x v="25"/>
    <x v="1"/>
    <x v="2"/>
    <x v="2127"/>
    <x v="1681"/>
    <x v="2127"/>
    <x v="2673"/>
  </r>
  <r>
    <x v="25"/>
    <x v="1"/>
    <x v="3"/>
    <x v="3249"/>
    <x v="506"/>
    <x v="3244"/>
    <x v="840"/>
  </r>
  <r>
    <x v="25"/>
    <x v="1"/>
    <x v="4"/>
    <x v="3250"/>
    <x v="737"/>
    <x v="3245"/>
    <x v="2110"/>
  </r>
  <r>
    <x v="25"/>
    <x v="1"/>
    <x v="5"/>
    <x v="3251"/>
    <x v="265"/>
    <x v="3246"/>
    <x v="2674"/>
  </r>
  <r>
    <x v="25"/>
    <x v="1"/>
    <x v="6"/>
    <x v="3252"/>
    <x v="1278"/>
    <x v="3247"/>
    <x v="2675"/>
  </r>
  <r>
    <x v="25"/>
    <x v="1"/>
    <x v="7"/>
    <x v="3253"/>
    <x v="1974"/>
    <x v="3248"/>
    <x v="2676"/>
  </r>
  <r>
    <x v="25"/>
    <x v="2"/>
    <x v="0"/>
    <x v="3254"/>
    <x v="2363"/>
    <x v="3249"/>
    <x v="0"/>
  </r>
  <r>
    <x v="25"/>
    <x v="2"/>
    <x v="1"/>
    <x v="3255"/>
    <x v="512"/>
    <x v="3250"/>
    <x v="2677"/>
  </r>
  <r>
    <x v="25"/>
    <x v="2"/>
    <x v="2"/>
    <x v="3256"/>
    <x v="1581"/>
    <x v="3251"/>
    <x v="2678"/>
  </r>
  <r>
    <x v="25"/>
    <x v="2"/>
    <x v="3"/>
    <x v="591"/>
    <x v="514"/>
    <x v="591"/>
    <x v="2679"/>
  </r>
  <r>
    <x v="25"/>
    <x v="2"/>
    <x v="4"/>
    <x v="3257"/>
    <x v="515"/>
    <x v="3252"/>
    <x v="1876"/>
  </r>
  <r>
    <x v="25"/>
    <x v="2"/>
    <x v="5"/>
    <x v="3258"/>
    <x v="2364"/>
    <x v="3253"/>
    <x v="2680"/>
  </r>
  <r>
    <x v="25"/>
    <x v="2"/>
    <x v="6"/>
    <x v="3259"/>
    <x v="1155"/>
    <x v="3254"/>
    <x v="2681"/>
  </r>
  <r>
    <x v="25"/>
    <x v="2"/>
    <x v="7"/>
    <x v="3260"/>
    <x v="2364"/>
    <x v="3255"/>
    <x v="2682"/>
  </r>
  <r>
    <x v="25"/>
    <x v="3"/>
    <x v="0"/>
    <x v="3261"/>
    <x v="2365"/>
    <x v="3256"/>
    <x v="0"/>
  </r>
  <r>
    <x v="25"/>
    <x v="3"/>
    <x v="1"/>
    <x v="3262"/>
    <x v="2366"/>
    <x v="3257"/>
    <x v="2683"/>
  </r>
  <r>
    <x v="25"/>
    <x v="3"/>
    <x v="2"/>
    <x v="3263"/>
    <x v="2367"/>
    <x v="3258"/>
    <x v="2684"/>
  </r>
  <r>
    <x v="25"/>
    <x v="3"/>
    <x v="3"/>
    <x v="3264"/>
    <x v="2368"/>
    <x v="3259"/>
    <x v="2685"/>
  </r>
  <r>
    <x v="25"/>
    <x v="3"/>
    <x v="4"/>
    <x v="3265"/>
    <x v="2369"/>
    <x v="3260"/>
    <x v="2686"/>
  </r>
  <r>
    <x v="25"/>
    <x v="3"/>
    <x v="5"/>
    <x v="3266"/>
    <x v="2370"/>
    <x v="3261"/>
    <x v="2687"/>
  </r>
  <r>
    <x v="25"/>
    <x v="3"/>
    <x v="6"/>
    <x v="3267"/>
    <x v="2371"/>
    <x v="3262"/>
    <x v="2688"/>
  </r>
  <r>
    <x v="25"/>
    <x v="3"/>
    <x v="7"/>
    <x v="3268"/>
    <x v="2372"/>
    <x v="3263"/>
    <x v="2689"/>
  </r>
  <r>
    <x v="25"/>
    <x v="4"/>
    <x v="0"/>
    <x v="3269"/>
    <x v="2373"/>
    <x v="3264"/>
    <x v="0"/>
  </r>
  <r>
    <x v="25"/>
    <x v="4"/>
    <x v="1"/>
    <x v="3270"/>
    <x v="2374"/>
    <x v="3265"/>
    <x v="2690"/>
  </r>
  <r>
    <x v="25"/>
    <x v="4"/>
    <x v="2"/>
    <x v="3271"/>
    <x v="1731"/>
    <x v="3266"/>
    <x v="2691"/>
  </r>
  <r>
    <x v="25"/>
    <x v="4"/>
    <x v="3"/>
    <x v="3272"/>
    <x v="2375"/>
    <x v="3267"/>
    <x v="2692"/>
  </r>
  <r>
    <x v="25"/>
    <x v="4"/>
    <x v="4"/>
    <x v="3273"/>
    <x v="2376"/>
    <x v="3268"/>
    <x v="2693"/>
  </r>
  <r>
    <x v="25"/>
    <x v="4"/>
    <x v="5"/>
    <x v="3274"/>
    <x v="2377"/>
    <x v="3269"/>
    <x v="2694"/>
  </r>
  <r>
    <x v="25"/>
    <x v="4"/>
    <x v="6"/>
    <x v="3275"/>
    <x v="2378"/>
    <x v="3270"/>
    <x v="2695"/>
  </r>
  <r>
    <x v="25"/>
    <x v="4"/>
    <x v="7"/>
    <x v="3276"/>
    <x v="2379"/>
    <x v="3271"/>
    <x v="2696"/>
  </r>
  <r>
    <x v="25"/>
    <x v="5"/>
    <x v="0"/>
    <x v="3277"/>
    <x v="1122"/>
    <x v="3272"/>
    <x v="0"/>
  </r>
  <r>
    <x v="25"/>
    <x v="5"/>
    <x v="1"/>
    <x v="3278"/>
    <x v="2380"/>
    <x v="3273"/>
    <x v="2348"/>
  </r>
  <r>
    <x v="25"/>
    <x v="5"/>
    <x v="2"/>
    <x v="612"/>
    <x v="534"/>
    <x v="612"/>
    <x v="360"/>
  </r>
  <r>
    <x v="25"/>
    <x v="5"/>
    <x v="3"/>
    <x v="3279"/>
    <x v="2381"/>
    <x v="3274"/>
    <x v="2697"/>
  </r>
  <r>
    <x v="25"/>
    <x v="5"/>
    <x v="4"/>
    <x v="3280"/>
    <x v="2381"/>
    <x v="3275"/>
    <x v="2698"/>
  </r>
  <r>
    <x v="25"/>
    <x v="5"/>
    <x v="5"/>
    <x v="3281"/>
    <x v="2382"/>
    <x v="3276"/>
    <x v="1607"/>
  </r>
  <r>
    <x v="25"/>
    <x v="5"/>
    <x v="6"/>
    <x v="3282"/>
    <x v="1747"/>
    <x v="3277"/>
    <x v="2699"/>
  </r>
  <r>
    <x v="25"/>
    <x v="5"/>
    <x v="7"/>
    <x v="3283"/>
    <x v="2383"/>
    <x v="3278"/>
    <x v="2700"/>
  </r>
  <r>
    <x v="25"/>
    <x v="6"/>
    <x v="0"/>
    <x v="3284"/>
    <x v="2384"/>
    <x v="3279"/>
    <x v="0"/>
  </r>
  <r>
    <x v="25"/>
    <x v="6"/>
    <x v="1"/>
    <x v="3285"/>
    <x v="1373"/>
    <x v="3280"/>
    <x v="2701"/>
  </r>
  <r>
    <x v="25"/>
    <x v="6"/>
    <x v="2"/>
    <x v="3286"/>
    <x v="2385"/>
    <x v="3281"/>
    <x v="2702"/>
  </r>
  <r>
    <x v="25"/>
    <x v="6"/>
    <x v="3"/>
    <x v="3287"/>
    <x v="2386"/>
    <x v="3282"/>
    <x v="2703"/>
  </r>
  <r>
    <x v="25"/>
    <x v="6"/>
    <x v="4"/>
    <x v="3288"/>
    <x v="2387"/>
    <x v="3283"/>
    <x v="2704"/>
  </r>
  <r>
    <x v="25"/>
    <x v="6"/>
    <x v="5"/>
    <x v="3289"/>
    <x v="1374"/>
    <x v="3284"/>
    <x v="2705"/>
  </r>
  <r>
    <x v="25"/>
    <x v="6"/>
    <x v="6"/>
    <x v="3290"/>
    <x v="2388"/>
    <x v="3285"/>
    <x v="2067"/>
  </r>
  <r>
    <x v="25"/>
    <x v="6"/>
    <x v="7"/>
    <x v="3291"/>
    <x v="2389"/>
    <x v="3286"/>
    <x v="2706"/>
  </r>
  <r>
    <x v="25"/>
    <x v="7"/>
    <x v="0"/>
    <x v="3292"/>
    <x v="2390"/>
    <x v="3287"/>
    <x v="0"/>
  </r>
  <r>
    <x v="25"/>
    <x v="7"/>
    <x v="1"/>
    <x v="3293"/>
    <x v="2391"/>
    <x v="3288"/>
    <x v="1121"/>
  </r>
  <r>
    <x v="25"/>
    <x v="7"/>
    <x v="2"/>
    <x v="3294"/>
    <x v="2392"/>
    <x v="3289"/>
    <x v="1602"/>
  </r>
  <r>
    <x v="25"/>
    <x v="7"/>
    <x v="3"/>
    <x v="3295"/>
    <x v="2393"/>
    <x v="3290"/>
    <x v="2707"/>
  </r>
  <r>
    <x v="25"/>
    <x v="7"/>
    <x v="4"/>
    <x v="3296"/>
    <x v="783"/>
    <x v="3291"/>
    <x v="2708"/>
  </r>
  <r>
    <x v="25"/>
    <x v="7"/>
    <x v="5"/>
    <x v="3297"/>
    <x v="1834"/>
    <x v="3292"/>
    <x v="2709"/>
  </r>
  <r>
    <x v="25"/>
    <x v="7"/>
    <x v="6"/>
    <x v="3298"/>
    <x v="2394"/>
    <x v="3293"/>
    <x v="2710"/>
  </r>
  <r>
    <x v="25"/>
    <x v="7"/>
    <x v="7"/>
    <x v="3299"/>
    <x v="2395"/>
    <x v="3294"/>
    <x v="2711"/>
  </r>
  <r>
    <x v="25"/>
    <x v="8"/>
    <x v="0"/>
    <x v="3300"/>
    <x v="1085"/>
    <x v="3295"/>
    <x v="0"/>
  </r>
  <r>
    <x v="25"/>
    <x v="8"/>
    <x v="1"/>
    <x v="3301"/>
    <x v="1927"/>
    <x v="3296"/>
    <x v="2712"/>
  </r>
  <r>
    <x v="25"/>
    <x v="8"/>
    <x v="2"/>
    <x v="3302"/>
    <x v="2396"/>
    <x v="3297"/>
    <x v="2713"/>
  </r>
  <r>
    <x v="25"/>
    <x v="8"/>
    <x v="3"/>
    <x v="3303"/>
    <x v="1567"/>
    <x v="3298"/>
    <x v="2714"/>
  </r>
  <r>
    <x v="25"/>
    <x v="8"/>
    <x v="4"/>
    <x v="3304"/>
    <x v="676"/>
    <x v="3299"/>
    <x v="2715"/>
  </r>
  <r>
    <x v="25"/>
    <x v="8"/>
    <x v="5"/>
    <x v="3305"/>
    <x v="364"/>
    <x v="3300"/>
    <x v="2716"/>
  </r>
  <r>
    <x v="25"/>
    <x v="8"/>
    <x v="6"/>
    <x v="3306"/>
    <x v="2397"/>
    <x v="3301"/>
    <x v="2717"/>
  </r>
  <r>
    <x v="25"/>
    <x v="8"/>
    <x v="7"/>
    <x v="3307"/>
    <x v="2398"/>
    <x v="3302"/>
    <x v="1336"/>
  </r>
  <r>
    <x v="25"/>
    <x v="9"/>
    <x v="0"/>
    <x v="183"/>
    <x v="172"/>
    <x v="183"/>
    <x v="0"/>
  </r>
  <r>
    <x v="25"/>
    <x v="9"/>
    <x v="1"/>
    <x v="3308"/>
    <x v="916"/>
    <x v="3303"/>
    <x v="2718"/>
  </r>
  <r>
    <x v="25"/>
    <x v="9"/>
    <x v="2"/>
    <x v="2956"/>
    <x v="2197"/>
    <x v="2953"/>
    <x v="2719"/>
  </r>
  <r>
    <x v="25"/>
    <x v="9"/>
    <x v="3"/>
    <x v="3309"/>
    <x v="436"/>
    <x v="3304"/>
    <x v="2720"/>
  </r>
  <r>
    <x v="25"/>
    <x v="9"/>
    <x v="4"/>
    <x v="3310"/>
    <x v="435"/>
    <x v="3305"/>
    <x v="1388"/>
  </r>
  <r>
    <x v="25"/>
    <x v="9"/>
    <x v="5"/>
    <x v="3311"/>
    <x v="2399"/>
    <x v="3306"/>
    <x v="2721"/>
  </r>
  <r>
    <x v="25"/>
    <x v="9"/>
    <x v="6"/>
    <x v="2054"/>
    <x v="437"/>
    <x v="2054"/>
    <x v="2722"/>
  </r>
  <r>
    <x v="25"/>
    <x v="9"/>
    <x v="7"/>
    <x v="3312"/>
    <x v="74"/>
    <x v="3307"/>
    <x v="2723"/>
  </r>
  <r>
    <x v="25"/>
    <x v="10"/>
    <x v="0"/>
    <x v="3313"/>
    <x v="1629"/>
    <x v="3308"/>
    <x v="0"/>
  </r>
  <r>
    <x v="25"/>
    <x v="10"/>
    <x v="1"/>
    <x v="3314"/>
    <x v="2400"/>
    <x v="3309"/>
    <x v="2724"/>
  </r>
  <r>
    <x v="25"/>
    <x v="10"/>
    <x v="2"/>
    <x v="3315"/>
    <x v="2401"/>
    <x v="3310"/>
    <x v="2725"/>
  </r>
  <r>
    <x v="25"/>
    <x v="10"/>
    <x v="3"/>
    <x v="3316"/>
    <x v="2402"/>
    <x v="3311"/>
    <x v="2726"/>
  </r>
  <r>
    <x v="25"/>
    <x v="10"/>
    <x v="4"/>
    <x v="3317"/>
    <x v="2403"/>
    <x v="3312"/>
    <x v="2727"/>
  </r>
  <r>
    <x v="25"/>
    <x v="10"/>
    <x v="5"/>
    <x v="3318"/>
    <x v="2404"/>
    <x v="3313"/>
    <x v="2728"/>
  </r>
  <r>
    <x v="25"/>
    <x v="10"/>
    <x v="6"/>
    <x v="3319"/>
    <x v="2405"/>
    <x v="3314"/>
    <x v="2729"/>
  </r>
  <r>
    <x v="25"/>
    <x v="10"/>
    <x v="7"/>
    <x v="3320"/>
    <x v="2406"/>
    <x v="3315"/>
    <x v="2730"/>
  </r>
  <r>
    <x v="25"/>
    <x v="11"/>
    <x v="0"/>
    <x v="3321"/>
    <x v="2407"/>
    <x v="3316"/>
    <x v="0"/>
  </r>
  <r>
    <x v="25"/>
    <x v="11"/>
    <x v="1"/>
    <x v="3322"/>
    <x v="810"/>
    <x v="3317"/>
    <x v="16"/>
  </r>
  <r>
    <x v="25"/>
    <x v="11"/>
    <x v="2"/>
    <x v="3323"/>
    <x v="1636"/>
    <x v="3318"/>
    <x v="2731"/>
  </r>
  <r>
    <x v="25"/>
    <x v="11"/>
    <x v="3"/>
    <x v="3324"/>
    <x v="2408"/>
    <x v="3319"/>
    <x v="1621"/>
  </r>
  <r>
    <x v="25"/>
    <x v="11"/>
    <x v="4"/>
    <x v="3325"/>
    <x v="2409"/>
    <x v="3320"/>
    <x v="2732"/>
  </r>
  <r>
    <x v="25"/>
    <x v="11"/>
    <x v="5"/>
    <x v="3326"/>
    <x v="809"/>
    <x v="3321"/>
    <x v="2733"/>
  </r>
  <r>
    <x v="25"/>
    <x v="11"/>
    <x v="6"/>
    <x v="3327"/>
    <x v="2410"/>
    <x v="3322"/>
    <x v="2734"/>
  </r>
  <r>
    <x v="25"/>
    <x v="11"/>
    <x v="7"/>
    <x v="3328"/>
    <x v="808"/>
    <x v="3323"/>
    <x v="2735"/>
  </r>
  <r>
    <x v="25"/>
    <x v="12"/>
    <x v="0"/>
    <x v="3329"/>
    <x v="2411"/>
    <x v="3324"/>
    <x v="0"/>
  </r>
  <r>
    <x v="25"/>
    <x v="12"/>
    <x v="1"/>
    <x v="1094"/>
    <x v="934"/>
    <x v="1094"/>
    <x v="87"/>
  </r>
  <r>
    <x v="25"/>
    <x v="12"/>
    <x v="2"/>
    <x v="3330"/>
    <x v="2412"/>
    <x v="3325"/>
    <x v="2736"/>
  </r>
  <r>
    <x v="25"/>
    <x v="12"/>
    <x v="3"/>
    <x v="3331"/>
    <x v="2413"/>
    <x v="3326"/>
    <x v="2737"/>
  </r>
  <r>
    <x v="25"/>
    <x v="12"/>
    <x v="4"/>
    <x v="3332"/>
    <x v="2414"/>
    <x v="3327"/>
    <x v="458"/>
  </r>
  <r>
    <x v="25"/>
    <x v="12"/>
    <x v="5"/>
    <x v="3333"/>
    <x v="2415"/>
    <x v="3328"/>
    <x v="2738"/>
  </r>
  <r>
    <x v="25"/>
    <x v="12"/>
    <x v="6"/>
    <x v="3334"/>
    <x v="2416"/>
    <x v="3329"/>
    <x v="2739"/>
  </r>
  <r>
    <x v="25"/>
    <x v="12"/>
    <x v="7"/>
    <x v="3335"/>
    <x v="2417"/>
    <x v="3330"/>
    <x v="2740"/>
  </r>
  <r>
    <x v="25"/>
    <x v="13"/>
    <x v="0"/>
    <x v="3336"/>
    <x v="1175"/>
    <x v="3331"/>
    <x v="0"/>
  </r>
  <r>
    <x v="25"/>
    <x v="13"/>
    <x v="1"/>
    <x v="3337"/>
    <x v="1327"/>
    <x v="3332"/>
    <x v="2741"/>
  </r>
  <r>
    <x v="25"/>
    <x v="13"/>
    <x v="2"/>
    <x v="3338"/>
    <x v="2418"/>
    <x v="3333"/>
    <x v="766"/>
  </r>
  <r>
    <x v="25"/>
    <x v="13"/>
    <x v="3"/>
    <x v="3339"/>
    <x v="1170"/>
    <x v="3334"/>
    <x v="2742"/>
  </r>
  <r>
    <x v="25"/>
    <x v="13"/>
    <x v="4"/>
    <x v="3340"/>
    <x v="2419"/>
    <x v="3335"/>
    <x v="2743"/>
  </r>
  <r>
    <x v="25"/>
    <x v="13"/>
    <x v="5"/>
    <x v="3341"/>
    <x v="2420"/>
    <x v="3336"/>
    <x v="2744"/>
  </r>
  <r>
    <x v="25"/>
    <x v="13"/>
    <x v="6"/>
    <x v="3342"/>
    <x v="2421"/>
    <x v="3337"/>
    <x v="2745"/>
  </r>
  <r>
    <x v="25"/>
    <x v="13"/>
    <x v="7"/>
    <x v="3343"/>
    <x v="2422"/>
    <x v="3338"/>
    <x v="2746"/>
  </r>
  <r>
    <x v="25"/>
    <x v="14"/>
    <x v="0"/>
    <x v="3022"/>
    <x v="2222"/>
    <x v="3019"/>
    <x v="0"/>
  </r>
  <r>
    <x v="25"/>
    <x v="14"/>
    <x v="1"/>
    <x v="336"/>
    <x v="2423"/>
    <x v="336"/>
    <x v="1366"/>
  </r>
  <r>
    <x v="25"/>
    <x v="14"/>
    <x v="2"/>
    <x v="3344"/>
    <x v="1379"/>
    <x v="3339"/>
    <x v="1289"/>
  </r>
  <r>
    <x v="25"/>
    <x v="14"/>
    <x v="3"/>
    <x v="3345"/>
    <x v="2161"/>
    <x v="3340"/>
    <x v="2747"/>
  </r>
  <r>
    <x v="25"/>
    <x v="14"/>
    <x v="4"/>
    <x v="3346"/>
    <x v="2424"/>
    <x v="3341"/>
    <x v="2748"/>
  </r>
  <r>
    <x v="25"/>
    <x v="14"/>
    <x v="5"/>
    <x v="3347"/>
    <x v="1382"/>
    <x v="3342"/>
    <x v="2749"/>
  </r>
  <r>
    <x v="25"/>
    <x v="14"/>
    <x v="6"/>
    <x v="3348"/>
    <x v="1838"/>
    <x v="3343"/>
    <x v="2750"/>
  </r>
  <r>
    <x v="25"/>
    <x v="14"/>
    <x v="7"/>
    <x v="3349"/>
    <x v="2425"/>
    <x v="3344"/>
    <x v="1899"/>
  </r>
  <r>
    <x v="25"/>
    <x v="15"/>
    <x v="0"/>
    <x v="3350"/>
    <x v="2426"/>
    <x v="3345"/>
    <x v="0"/>
  </r>
  <r>
    <x v="25"/>
    <x v="15"/>
    <x v="1"/>
    <x v="3351"/>
    <x v="2427"/>
    <x v="3346"/>
    <x v="2751"/>
  </r>
  <r>
    <x v="25"/>
    <x v="15"/>
    <x v="2"/>
    <x v="3352"/>
    <x v="2428"/>
    <x v="3347"/>
    <x v="2752"/>
  </r>
  <r>
    <x v="25"/>
    <x v="15"/>
    <x v="3"/>
    <x v="3353"/>
    <x v="2429"/>
    <x v="3348"/>
    <x v="2753"/>
  </r>
  <r>
    <x v="25"/>
    <x v="15"/>
    <x v="4"/>
    <x v="3354"/>
    <x v="2430"/>
    <x v="3349"/>
    <x v="2754"/>
  </r>
  <r>
    <x v="25"/>
    <x v="15"/>
    <x v="5"/>
    <x v="3355"/>
    <x v="2431"/>
    <x v="3350"/>
    <x v="2755"/>
  </r>
  <r>
    <x v="25"/>
    <x v="15"/>
    <x v="6"/>
    <x v="3356"/>
    <x v="2432"/>
    <x v="3351"/>
    <x v="2756"/>
  </r>
  <r>
    <x v="25"/>
    <x v="15"/>
    <x v="7"/>
    <x v="3357"/>
    <x v="2433"/>
    <x v="3352"/>
    <x v="2757"/>
  </r>
  <r>
    <x v="25"/>
    <x v="16"/>
    <x v="0"/>
    <x v="3358"/>
    <x v="130"/>
    <x v="3353"/>
    <x v="0"/>
  </r>
  <r>
    <x v="25"/>
    <x v="16"/>
    <x v="1"/>
    <x v="3359"/>
    <x v="365"/>
    <x v="3354"/>
    <x v="2758"/>
  </r>
  <r>
    <x v="25"/>
    <x v="16"/>
    <x v="2"/>
    <x v="3360"/>
    <x v="129"/>
    <x v="3355"/>
    <x v="2759"/>
  </r>
  <r>
    <x v="25"/>
    <x v="16"/>
    <x v="3"/>
    <x v="3361"/>
    <x v="843"/>
    <x v="3356"/>
    <x v="2760"/>
  </r>
  <r>
    <x v="25"/>
    <x v="16"/>
    <x v="4"/>
    <x v="3362"/>
    <x v="788"/>
    <x v="3357"/>
    <x v="2761"/>
  </r>
  <r>
    <x v="25"/>
    <x v="16"/>
    <x v="5"/>
    <x v="3363"/>
    <x v="1623"/>
    <x v="3358"/>
    <x v="2762"/>
  </r>
  <r>
    <x v="25"/>
    <x v="16"/>
    <x v="6"/>
    <x v="3364"/>
    <x v="715"/>
    <x v="3359"/>
    <x v="2763"/>
  </r>
  <r>
    <x v="25"/>
    <x v="16"/>
    <x v="7"/>
    <x v="982"/>
    <x v="129"/>
    <x v="982"/>
    <x v="2764"/>
  </r>
  <r>
    <x v="25"/>
    <x v="17"/>
    <x v="0"/>
    <x v="3365"/>
    <x v="2434"/>
    <x v="3360"/>
    <x v="0"/>
  </r>
  <r>
    <x v="25"/>
    <x v="17"/>
    <x v="1"/>
    <x v="3366"/>
    <x v="2435"/>
    <x v="3361"/>
    <x v="2765"/>
  </r>
  <r>
    <x v="25"/>
    <x v="17"/>
    <x v="2"/>
    <x v="3367"/>
    <x v="2436"/>
    <x v="3362"/>
    <x v="2766"/>
  </r>
  <r>
    <x v="25"/>
    <x v="17"/>
    <x v="3"/>
    <x v="3368"/>
    <x v="2437"/>
    <x v="3363"/>
    <x v="2767"/>
  </r>
  <r>
    <x v="25"/>
    <x v="17"/>
    <x v="4"/>
    <x v="3369"/>
    <x v="2438"/>
    <x v="3364"/>
    <x v="2768"/>
  </r>
  <r>
    <x v="25"/>
    <x v="17"/>
    <x v="5"/>
    <x v="3370"/>
    <x v="2439"/>
    <x v="3365"/>
    <x v="1794"/>
  </r>
  <r>
    <x v="25"/>
    <x v="17"/>
    <x v="6"/>
    <x v="3371"/>
    <x v="2440"/>
    <x v="3366"/>
    <x v="2769"/>
  </r>
  <r>
    <x v="25"/>
    <x v="17"/>
    <x v="7"/>
    <x v="3372"/>
    <x v="2441"/>
    <x v="3367"/>
    <x v="2770"/>
  </r>
  <r>
    <x v="26"/>
    <x v="0"/>
    <x v="0"/>
    <x v="3373"/>
    <x v="2442"/>
    <x v="3368"/>
    <x v="0"/>
  </r>
  <r>
    <x v="26"/>
    <x v="0"/>
    <x v="1"/>
    <x v="3374"/>
    <x v="2443"/>
    <x v="3369"/>
    <x v="2771"/>
  </r>
  <r>
    <x v="26"/>
    <x v="0"/>
    <x v="2"/>
    <x v="3375"/>
    <x v="1"/>
    <x v="3370"/>
    <x v="2772"/>
  </r>
  <r>
    <x v="26"/>
    <x v="0"/>
    <x v="3"/>
    <x v="3376"/>
    <x v="8"/>
    <x v="3371"/>
    <x v="2773"/>
  </r>
  <r>
    <x v="26"/>
    <x v="0"/>
    <x v="4"/>
    <x v="3377"/>
    <x v="6"/>
    <x v="3372"/>
    <x v="2774"/>
  </r>
  <r>
    <x v="26"/>
    <x v="0"/>
    <x v="5"/>
    <x v="3378"/>
    <x v="985"/>
    <x v="3373"/>
    <x v="2775"/>
  </r>
  <r>
    <x v="26"/>
    <x v="0"/>
    <x v="6"/>
    <x v="3379"/>
    <x v="629"/>
    <x v="3374"/>
    <x v="2776"/>
  </r>
  <r>
    <x v="26"/>
    <x v="0"/>
    <x v="7"/>
    <x v="3380"/>
    <x v="2204"/>
    <x v="3375"/>
    <x v="2777"/>
  </r>
  <r>
    <x v="26"/>
    <x v="1"/>
    <x v="0"/>
    <x v="3381"/>
    <x v="2444"/>
    <x v="3376"/>
    <x v="0"/>
  </r>
  <r>
    <x v="26"/>
    <x v="1"/>
    <x v="1"/>
    <x v="3382"/>
    <x v="506"/>
    <x v="3377"/>
    <x v="43"/>
  </r>
  <r>
    <x v="26"/>
    <x v="1"/>
    <x v="2"/>
    <x v="3383"/>
    <x v="627"/>
    <x v="3378"/>
    <x v="2778"/>
  </r>
  <r>
    <x v="26"/>
    <x v="1"/>
    <x v="3"/>
    <x v="3384"/>
    <x v="374"/>
    <x v="3379"/>
    <x v="1443"/>
  </r>
  <r>
    <x v="26"/>
    <x v="1"/>
    <x v="4"/>
    <x v="3385"/>
    <x v="627"/>
    <x v="3380"/>
    <x v="1366"/>
  </r>
  <r>
    <x v="26"/>
    <x v="1"/>
    <x v="5"/>
    <x v="2539"/>
    <x v="985"/>
    <x v="2539"/>
    <x v="2644"/>
  </r>
  <r>
    <x v="26"/>
    <x v="1"/>
    <x v="6"/>
    <x v="3386"/>
    <x v="6"/>
    <x v="3381"/>
    <x v="1526"/>
  </r>
  <r>
    <x v="26"/>
    <x v="1"/>
    <x v="7"/>
    <x v="3387"/>
    <x v="631"/>
    <x v="3382"/>
    <x v="2779"/>
  </r>
  <r>
    <x v="26"/>
    <x v="2"/>
    <x v="0"/>
    <x v="3388"/>
    <x v="156"/>
    <x v="3383"/>
    <x v="0"/>
  </r>
  <r>
    <x v="26"/>
    <x v="2"/>
    <x v="1"/>
    <x v="3389"/>
    <x v="154"/>
    <x v="3384"/>
    <x v="2780"/>
  </r>
  <r>
    <x v="26"/>
    <x v="2"/>
    <x v="2"/>
    <x v="2299"/>
    <x v="635"/>
    <x v="2299"/>
    <x v="2781"/>
  </r>
  <r>
    <x v="26"/>
    <x v="2"/>
    <x v="3"/>
    <x v="1496"/>
    <x v="19"/>
    <x v="1496"/>
    <x v="2782"/>
  </r>
  <r>
    <x v="26"/>
    <x v="2"/>
    <x v="4"/>
    <x v="3390"/>
    <x v="15"/>
    <x v="3385"/>
    <x v="2783"/>
  </r>
  <r>
    <x v="26"/>
    <x v="2"/>
    <x v="5"/>
    <x v="3391"/>
    <x v="21"/>
    <x v="3386"/>
    <x v="1364"/>
  </r>
  <r>
    <x v="26"/>
    <x v="2"/>
    <x v="6"/>
    <x v="3392"/>
    <x v="1786"/>
    <x v="3387"/>
    <x v="2784"/>
  </r>
  <r>
    <x v="26"/>
    <x v="2"/>
    <x v="7"/>
    <x v="3393"/>
    <x v="155"/>
    <x v="3388"/>
    <x v="2785"/>
  </r>
  <r>
    <x v="26"/>
    <x v="3"/>
    <x v="0"/>
    <x v="3394"/>
    <x v="2445"/>
    <x v="3389"/>
    <x v="0"/>
  </r>
  <r>
    <x v="26"/>
    <x v="3"/>
    <x v="1"/>
    <x v="3395"/>
    <x v="2446"/>
    <x v="3390"/>
    <x v="2786"/>
  </r>
  <r>
    <x v="26"/>
    <x v="3"/>
    <x v="2"/>
    <x v="3396"/>
    <x v="2447"/>
    <x v="3391"/>
    <x v="2787"/>
  </r>
  <r>
    <x v="26"/>
    <x v="3"/>
    <x v="3"/>
    <x v="3397"/>
    <x v="2448"/>
    <x v="3392"/>
    <x v="2788"/>
  </r>
  <r>
    <x v="26"/>
    <x v="3"/>
    <x v="4"/>
    <x v="3398"/>
    <x v="158"/>
    <x v="3393"/>
    <x v="1071"/>
  </r>
  <r>
    <x v="26"/>
    <x v="3"/>
    <x v="5"/>
    <x v="3399"/>
    <x v="2449"/>
    <x v="3394"/>
    <x v="2789"/>
  </r>
  <r>
    <x v="26"/>
    <x v="3"/>
    <x v="6"/>
    <x v="3400"/>
    <x v="278"/>
    <x v="3395"/>
    <x v="277"/>
  </r>
  <r>
    <x v="26"/>
    <x v="3"/>
    <x v="7"/>
    <x v="3401"/>
    <x v="2450"/>
    <x v="3396"/>
    <x v="2790"/>
  </r>
  <r>
    <x v="26"/>
    <x v="4"/>
    <x v="0"/>
    <x v="3402"/>
    <x v="2451"/>
    <x v="3397"/>
    <x v="0"/>
  </r>
  <r>
    <x v="26"/>
    <x v="4"/>
    <x v="1"/>
    <x v="3403"/>
    <x v="2452"/>
    <x v="3398"/>
    <x v="2791"/>
  </r>
  <r>
    <x v="26"/>
    <x v="4"/>
    <x v="2"/>
    <x v="3404"/>
    <x v="1281"/>
    <x v="3399"/>
    <x v="2792"/>
  </r>
  <r>
    <x v="26"/>
    <x v="4"/>
    <x v="3"/>
    <x v="3405"/>
    <x v="2453"/>
    <x v="3400"/>
    <x v="2793"/>
  </r>
  <r>
    <x v="26"/>
    <x v="4"/>
    <x v="4"/>
    <x v="3406"/>
    <x v="1969"/>
    <x v="3401"/>
    <x v="2794"/>
  </r>
  <r>
    <x v="26"/>
    <x v="4"/>
    <x v="5"/>
    <x v="3407"/>
    <x v="2454"/>
    <x v="3402"/>
    <x v="2795"/>
  </r>
  <r>
    <x v="26"/>
    <x v="4"/>
    <x v="6"/>
    <x v="3408"/>
    <x v="2455"/>
    <x v="3403"/>
    <x v="2796"/>
  </r>
  <r>
    <x v="26"/>
    <x v="4"/>
    <x v="7"/>
    <x v="3409"/>
    <x v="2456"/>
    <x v="3404"/>
    <x v="2797"/>
  </r>
  <r>
    <x v="26"/>
    <x v="5"/>
    <x v="0"/>
    <x v="3410"/>
    <x v="1427"/>
    <x v="3405"/>
    <x v="0"/>
  </r>
  <r>
    <x v="26"/>
    <x v="5"/>
    <x v="1"/>
    <x v="3411"/>
    <x v="1288"/>
    <x v="3406"/>
    <x v="2798"/>
  </r>
  <r>
    <x v="26"/>
    <x v="5"/>
    <x v="2"/>
    <x v="3412"/>
    <x v="2457"/>
    <x v="3407"/>
    <x v="2353"/>
  </r>
  <r>
    <x v="26"/>
    <x v="5"/>
    <x v="3"/>
    <x v="3413"/>
    <x v="2458"/>
    <x v="3408"/>
    <x v="2799"/>
  </r>
  <r>
    <x v="26"/>
    <x v="5"/>
    <x v="4"/>
    <x v="3414"/>
    <x v="2459"/>
    <x v="3409"/>
    <x v="675"/>
  </r>
  <r>
    <x v="26"/>
    <x v="5"/>
    <x v="5"/>
    <x v="3415"/>
    <x v="2460"/>
    <x v="3410"/>
    <x v="2615"/>
  </r>
  <r>
    <x v="26"/>
    <x v="5"/>
    <x v="6"/>
    <x v="3416"/>
    <x v="2457"/>
    <x v="3411"/>
    <x v="2800"/>
  </r>
  <r>
    <x v="26"/>
    <x v="5"/>
    <x v="7"/>
    <x v="3417"/>
    <x v="2458"/>
    <x v="3412"/>
    <x v="1905"/>
  </r>
  <r>
    <x v="26"/>
    <x v="6"/>
    <x v="0"/>
    <x v="3418"/>
    <x v="1520"/>
    <x v="3413"/>
    <x v="0"/>
  </r>
  <r>
    <x v="26"/>
    <x v="6"/>
    <x v="1"/>
    <x v="3419"/>
    <x v="2461"/>
    <x v="3414"/>
    <x v="2801"/>
  </r>
  <r>
    <x v="26"/>
    <x v="6"/>
    <x v="2"/>
    <x v="3420"/>
    <x v="508"/>
    <x v="3415"/>
    <x v="2802"/>
  </r>
  <r>
    <x v="26"/>
    <x v="6"/>
    <x v="3"/>
    <x v="3421"/>
    <x v="1273"/>
    <x v="3416"/>
    <x v="1563"/>
  </r>
  <r>
    <x v="26"/>
    <x v="6"/>
    <x v="4"/>
    <x v="3422"/>
    <x v="2462"/>
    <x v="3417"/>
    <x v="2803"/>
  </r>
  <r>
    <x v="26"/>
    <x v="6"/>
    <x v="5"/>
    <x v="3423"/>
    <x v="2463"/>
    <x v="3418"/>
    <x v="2804"/>
  </r>
  <r>
    <x v="26"/>
    <x v="6"/>
    <x v="6"/>
    <x v="3424"/>
    <x v="652"/>
    <x v="3419"/>
    <x v="2290"/>
  </r>
  <r>
    <x v="26"/>
    <x v="6"/>
    <x v="7"/>
    <x v="3425"/>
    <x v="1657"/>
    <x v="3420"/>
    <x v="2738"/>
  </r>
  <r>
    <x v="26"/>
    <x v="7"/>
    <x v="0"/>
    <x v="3426"/>
    <x v="310"/>
    <x v="3421"/>
    <x v="0"/>
  </r>
  <r>
    <x v="26"/>
    <x v="7"/>
    <x v="1"/>
    <x v="3427"/>
    <x v="2464"/>
    <x v="3422"/>
    <x v="2805"/>
  </r>
  <r>
    <x v="26"/>
    <x v="7"/>
    <x v="2"/>
    <x v="3428"/>
    <x v="1438"/>
    <x v="3423"/>
    <x v="419"/>
  </r>
  <r>
    <x v="26"/>
    <x v="7"/>
    <x v="3"/>
    <x v="57"/>
    <x v="2465"/>
    <x v="57"/>
    <x v="2806"/>
  </r>
  <r>
    <x v="26"/>
    <x v="7"/>
    <x v="4"/>
    <x v="3429"/>
    <x v="2466"/>
    <x v="3424"/>
    <x v="2807"/>
  </r>
  <r>
    <x v="26"/>
    <x v="7"/>
    <x v="5"/>
    <x v="3430"/>
    <x v="2467"/>
    <x v="3425"/>
    <x v="2808"/>
  </r>
  <r>
    <x v="26"/>
    <x v="7"/>
    <x v="6"/>
    <x v="3431"/>
    <x v="2468"/>
    <x v="3426"/>
    <x v="2809"/>
  </r>
  <r>
    <x v="26"/>
    <x v="7"/>
    <x v="7"/>
    <x v="3432"/>
    <x v="2469"/>
    <x v="3427"/>
    <x v="2810"/>
  </r>
  <r>
    <x v="26"/>
    <x v="8"/>
    <x v="0"/>
    <x v="3433"/>
    <x v="661"/>
    <x v="3428"/>
    <x v="0"/>
  </r>
  <r>
    <x v="26"/>
    <x v="8"/>
    <x v="1"/>
    <x v="3434"/>
    <x v="559"/>
    <x v="3429"/>
    <x v="2811"/>
  </r>
  <r>
    <x v="26"/>
    <x v="8"/>
    <x v="2"/>
    <x v="3435"/>
    <x v="2470"/>
    <x v="3430"/>
    <x v="839"/>
  </r>
  <r>
    <x v="26"/>
    <x v="8"/>
    <x v="3"/>
    <x v="1523"/>
    <x v="515"/>
    <x v="1523"/>
    <x v="1786"/>
  </r>
  <r>
    <x v="26"/>
    <x v="8"/>
    <x v="4"/>
    <x v="3436"/>
    <x v="2471"/>
    <x v="3431"/>
    <x v="2812"/>
  </r>
  <r>
    <x v="26"/>
    <x v="8"/>
    <x v="5"/>
    <x v="3437"/>
    <x v="2472"/>
    <x v="3432"/>
    <x v="2813"/>
  </r>
  <r>
    <x v="26"/>
    <x v="8"/>
    <x v="6"/>
    <x v="3438"/>
    <x v="2473"/>
    <x v="3433"/>
    <x v="2814"/>
  </r>
  <r>
    <x v="26"/>
    <x v="8"/>
    <x v="7"/>
    <x v="3439"/>
    <x v="2474"/>
    <x v="3434"/>
    <x v="2815"/>
  </r>
  <r>
    <x v="26"/>
    <x v="9"/>
    <x v="0"/>
    <x v="3440"/>
    <x v="435"/>
    <x v="3435"/>
    <x v="0"/>
  </r>
  <r>
    <x v="26"/>
    <x v="9"/>
    <x v="1"/>
    <x v="3441"/>
    <x v="437"/>
    <x v="3436"/>
    <x v="2816"/>
  </r>
  <r>
    <x v="26"/>
    <x v="9"/>
    <x v="2"/>
    <x v="221"/>
    <x v="73"/>
    <x v="221"/>
    <x v="2817"/>
  </r>
  <r>
    <x v="26"/>
    <x v="9"/>
    <x v="3"/>
    <x v="3442"/>
    <x v="73"/>
    <x v="3437"/>
    <x v="1148"/>
  </r>
  <r>
    <x v="26"/>
    <x v="9"/>
    <x v="4"/>
    <x v="3443"/>
    <x v="202"/>
    <x v="3438"/>
    <x v="2818"/>
  </r>
  <r>
    <x v="26"/>
    <x v="9"/>
    <x v="5"/>
    <x v="358"/>
    <x v="76"/>
    <x v="358"/>
    <x v="1720"/>
  </r>
  <r>
    <x v="26"/>
    <x v="9"/>
    <x v="6"/>
    <x v="753"/>
    <x v="648"/>
    <x v="753"/>
    <x v="2819"/>
  </r>
  <r>
    <x v="26"/>
    <x v="9"/>
    <x v="7"/>
    <x v="361"/>
    <x v="200"/>
    <x v="361"/>
    <x v="2820"/>
  </r>
  <r>
    <x v="26"/>
    <x v="10"/>
    <x v="0"/>
    <x v="1452"/>
    <x v="1217"/>
    <x v="1452"/>
    <x v="0"/>
  </r>
  <r>
    <x v="26"/>
    <x v="10"/>
    <x v="1"/>
    <x v="1453"/>
    <x v="1218"/>
    <x v="1453"/>
    <x v="1234"/>
  </r>
  <r>
    <x v="26"/>
    <x v="10"/>
    <x v="2"/>
    <x v="1454"/>
    <x v="1219"/>
    <x v="1454"/>
    <x v="1235"/>
  </r>
  <r>
    <x v="26"/>
    <x v="10"/>
    <x v="3"/>
    <x v="1455"/>
    <x v="1220"/>
    <x v="1455"/>
    <x v="1236"/>
  </r>
  <r>
    <x v="26"/>
    <x v="10"/>
    <x v="4"/>
    <x v="1456"/>
    <x v="1221"/>
    <x v="1456"/>
    <x v="1237"/>
  </r>
  <r>
    <x v="26"/>
    <x v="10"/>
    <x v="5"/>
    <x v="1457"/>
    <x v="1222"/>
    <x v="1457"/>
    <x v="1238"/>
  </r>
  <r>
    <x v="26"/>
    <x v="10"/>
    <x v="6"/>
    <x v="1458"/>
    <x v="1223"/>
    <x v="1458"/>
    <x v="1239"/>
  </r>
  <r>
    <x v="26"/>
    <x v="10"/>
    <x v="7"/>
    <x v="1459"/>
    <x v="1224"/>
    <x v="1459"/>
    <x v="2821"/>
  </r>
  <r>
    <x v="26"/>
    <x v="11"/>
    <x v="0"/>
    <x v="1444"/>
    <x v="740"/>
    <x v="1444"/>
    <x v="0"/>
  </r>
  <r>
    <x v="26"/>
    <x v="11"/>
    <x v="1"/>
    <x v="1445"/>
    <x v="1216"/>
    <x v="1445"/>
    <x v="1227"/>
  </r>
  <r>
    <x v="26"/>
    <x v="11"/>
    <x v="2"/>
    <x v="1446"/>
    <x v="740"/>
    <x v="1446"/>
    <x v="2822"/>
  </r>
  <r>
    <x v="26"/>
    <x v="11"/>
    <x v="3"/>
    <x v="1447"/>
    <x v="1139"/>
    <x v="1447"/>
    <x v="1229"/>
  </r>
  <r>
    <x v="26"/>
    <x v="11"/>
    <x v="4"/>
    <x v="1448"/>
    <x v="213"/>
    <x v="1448"/>
    <x v="1230"/>
  </r>
  <r>
    <x v="26"/>
    <x v="11"/>
    <x v="5"/>
    <x v="1449"/>
    <x v="214"/>
    <x v="1449"/>
    <x v="2823"/>
  </r>
  <r>
    <x v="26"/>
    <x v="11"/>
    <x v="6"/>
    <x v="1450"/>
    <x v="1139"/>
    <x v="1450"/>
    <x v="1299"/>
  </r>
  <r>
    <x v="26"/>
    <x v="11"/>
    <x v="7"/>
    <x v="1451"/>
    <x v="92"/>
    <x v="1451"/>
    <x v="327"/>
  </r>
  <r>
    <x v="26"/>
    <x v="12"/>
    <x v="0"/>
    <x v="3444"/>
    <x v="2475"/>
    <x v="3439"/>
    <x v="0"/>
  </r>
  <r>
    <x v="26"/>
    <x v="12"/>
    <x v="1"/>
    <x v="3445"/>
    <x v="2476"/>
    <x v="3440"/>
    <x v="2824"/>
  </r>
  <r>
    <x v="26"/>
    <x v="12"/>
    <x v="2"/>
    <x v="3446"/>
    <x v="2477"/>
    <x v="3441"/>
    <x v="2825"/>
  </r>
  <r>
    <x v="26"/>
    <x v="12"/>
    <x v="3"/>
    <x v="3447"/>
    <x v="2478"/>
    <x v="3442"/>
    <x v="2826"/>
  </r>
  <r>
    <x v="26"/>
    <x v="12"/>
    <x v="4"/>
    <x v="3448"/>
    <x v="2479"/>
    <x v="3443"/>
    <x v="2827"/>
  </r>
  <r>
    <x v="26"/>
    <x v="12"/>
    <x v="5"/>
    <x v="2622"/>
    <x v="2002"/>
    <x v="2621"/>
    <x v="2023"/>
  </r>
  <r>
    <x v="26"/>
    <x v="12"/>
    <x v="6"/>
    <x v="3449"/>
    <x v="2480"/>
    <x v="3444"/>
    <x v="562"/>
  </r>
  <r>
    <x v="26"/>
    <x v="12"/>
    <x v="7"/>
    <x v="3450"/>
    <x v="2481"/>
    <x v="3445"/>
    <x v="2828"/>
  </r>
  <r>
    <x v="26"/>
    <x v="13"/>
    <x v="0"/>
    <x v="1436"/>
    <x v="1209"/>
    <x v="1436"/>
    <x v="0"/>
  </r>
  <r>
    <x v="26"/>
    <x v="13"/>
    <x v="1"/>
    <x v="1437"/>
    <x v="1210"/>
    <x v="1437"/>
    <x v="2829"/>
  </r>
  <r>
    <x v="26"/>
    <x v="13"/>
    <x v="2"/>
    <x v="1438"/>
    <x v="1211"/>
    <x v="1438"/>
    <x v="1222"/>
  </r>
  <r>
    <x v="26"/>
    <x v="13"/>
    <x v="3"/>
    <x v="1439"/>
    <x v="101"/>
    <x v="1439"/>
    <x v="1223"/>
  </r>
  <r>
    <x v="26"/>
    <x v="13"/>
    <x v="4"/>
    <x v="1440"/>
    <x v="1212"/>
    <x v="1440"/>
    <x v="2830"/>
  </r>
  <r>
    <x v="26"/>
    <x v="13"/>
    <x v="5"/>
    <x v="1441"/>
    <x v="1213"/>
    <x v="1441"/>
    <x v="2831"/>
  </r>
  <r>
    <x v="26"/>
    <x v="13"/>
    <x v="6"/>
    <x v="1442"/>
    <x v="1214"/>
    <x v="1442"/>
    <x v="584"/>
  </r>
  <r>
    <x v="26"/>
    <x v="13"/>
    <x v="7"/>
    <x v="1443"/>
    <x v="1215"/>
    <x v="1443"/>
    <x v="1226"/>
  </r>
  <r>
    <x v="26"/>
    <x v="14"/>
    <x v="0"/>
    <x v="1467"/>
    <x v="698"/>
    <x v="1467"/>
    <x v="0"/>
  </r>
  <r>
    <x v="26"/>
    <x v="14"/>
    <x v="1"/>
    <x v="1468"/>
    <x v="701"/>
    <x v="1468"/>
    <x v="606"/>
  </r>
  <r>
    <x v="26"/>
    <x v="14"/>
    <x v="2"/>
    <x v="1469"/>
    <x v="1231"/>
    <x v="1469"/>
    <x v="1248"/>
  </r>
  <r>
    <x v="26"/>
    <x v="14"/>
    <x v="3"/>
    <x v="1470"/>
    <x v="1232"/>
    <x v="1470"/>
    <x v="1249"/>
  </r>
  <r>
    <x v="26"/>
    <x v="14"/>
    <x v="4"/>
    <x v="1471"/>
    <x v="1233"/>
    <x v="1471"/>
    <x v="349"/>
  </r>
  <r>
    <x v="26"/>
    <x v="14"/>
    <x v="5"/>
    <x v="1472"/>
    <x v="350"/>
    <x v="1472"/>
    <x v="2832"/>
  </r>
  <r>
    <x v="26"/>
    <x v="14"/>
    <x v="6"/>
    <x v="1473"/>
    <x v="1234"/>
    <x v="1473"/>
    <x v="1252"/>
  </r>
  <r>
    <x v="26"/>
    <x v="14"/>
    <x v="7"/>
    <x v="1474"/>
    <x v="1235"/>
    <x v="1474"/>
    <x v="1253"/>
  </r>
  <r>
    <x v="26"/>
    <x v="15"/>
    <x v="0"/>
    <x v="1421"/>
    <x v="1199"/>
    <x v="1421"/>
    <x v="0"/>
  </r>
  <r>
    <x v="26"/>
    <x v="15"/>
    <x v="1"/>
    <x v="1422"/>
    <x v="1200"/>
    <x v="1422"/>
    <x v="2833"/>
  </r>
  <r>
    <x v="26"/>
    <x v="15"/>
    <x v="2"/>
    <x v="1423"/>
    <x v="1201"/>
    <x v="1423"/>
    <x v="1210"/>
  </r>
  <r>
    <x v="26"/>
    <x v="15"/>
    <x v="3"/>
    <x v="1424"/>
    <x v="1202"/>
    <x v="1424"/>
    <x v="2834"/>
  </r>
  <r>
    <x v="26"/>
    <x v="15"/>
    <x v="4"/>
    <x v="1425"/>
    <x v="1203"/>
    <x v="1425"/>
    <x v="1212"/>
  </r>
  <r>
    <x v="26"/>
    <x v="15"/>
    <x v="5"/>
    <x v="1426"/>
    <x v="1204"/>
    <x v="1426"/>
    <x v="2835"/>
  </r>
  <r>
    <x v="26"/>
    <x v="15"/>
    <x v="6"/>
    <x v="1427"/>
    <x v="1205"/>
    <x v="1427"/>
    <x v="2836"/>
  </r>
  <r>
    <x v="26"/>
    <x v="15"/>
    <x v="7"/>
    <x v="1428"/>
    <x v="1206"/>
    <x v="1428"/>
    <x v="2837"/>
  </r>
  <r>
    <x v="26"/>
    <x v="16"/>
    <x v="0"/>
    <x v="1429"/>
    <x v="248"/>
    <x v="1429"/>
    <x v="0"/>
  </r>
  <r>
    <x v="26"/>
    <x v="16"/>
    <x v="1"/>
    <x v="1430"/>
    <x v="1142"/>
    <x v="1430"/>
    <x v="1216"/>
  </r>
  <r>
    <x v="26"/>
    <x v="16"/>
    <x v="2"/>
    <x v="134"/>
    <x v="250"/>
    <x v="134"/>
    <x v="2838"/>
  </r>
  <r>
    <x v="26"/>
    <x v="16"/>
    <x v="3"/>
    <x v="1431"/>
    <x v="250"/>
    <x v="1431"/>
    <x v="2839"/>
  </r>
  <r>
    <x v="26"/>
    <x v="16"/>
    <x v="4"/>
    <x v="1432"/>
    <x v="125"/>
    <x v="1432"/>
    <x v="2840"/>
  </r>
  <r>
    <x v="26"/>
    <x v="16"/>
    <x v="5"/>
    <x v="1433"/>
    <x v="1207"/>
    <x v="1433"/>
    <x v="2841"/>
  </r>
  <r>
    <x v="26"/>
    <x v="16"/>
    <x v="6"/>
    <x v="1434"/>
    <x v="250"/>
    <x v="1434"/>
    <x v="2842"/>
  </r>
  <r>
    <x v="26"/>
    <x v="16"/>
    <x v="7"/>
    <x v="1435"/>
    <x v="1208"/>
    <x v="1435"/>
    <x v="2843"/>
  </r>
  <r>
    <x v="26"/>
    <x v="17"/>
    <x v="0"/>
    <x v="1460"/>
    <x v="1225"/>
    <x v="1460"/>
    <x v="0"/>
  </r>
  <r>
    <x v="26"/>
    <x v="17"/>
    <x v="1"/>
    <x v="1461"/>
    <x v="722"/>
    <x v="1461"/>
    <x v="2844"/>
  </r>
  <r>
    <x v="26"/>
    <x v="17"/>
    <x v="2"/>
    <x v="1462"/>
    <x v="1226"/>
    <x v="1462"/>
    <x v="1242"/>
  </r>
  <r>
    <x v="26"/>
    <x v="17"/>
    <x v="3"/>
    <x v="568"/>
    <x v="1227"/>
    <x v="568"/>
    <x v="2845"/>
  </r>
  <r>
    <x v="26"/>
    <x v="17"/>
    <x v="4"/>
    <x v="1463"/>
    <x v="620"/>
    <x v="1463"/>
    <x v="2846"/>
  </r>
  <r>
    <x v="26"/>
    <x v="17"/>
    <x v="5"/>
    <x v="1464"/>
    <x v="1228"/>
    <x v="1464"/>
    <x v="2847"/>
  </r>
  <r>
    <x v="26"/>
    <x v="17"/>
    <x v="6"/>
    <x v="1465"/>
    <x v="1229"/>
    <x v="1465"/>
    <x v="1246"/>
  </r>
  <r>
    <x v="26"/>
    <x v="17"/>
    <x v="7"/>
    <x v="1466"/>
    <x v="1230"/>
    <x v="1466"/>
    <x v="2848"/>
  </r>
  <r>
    <x v="27"/>
    <x v="0"/>
    <x v="0"/>
    <x v="3451"/>
    <x v="2482"/>
    <x v="3446"/>
    <x v="0"/>
  </r>
  <r>
    <x v="27"/>
    <x v="0"/>
    <x v="1"/>
    <x v="3452"/>
    <x v="2483"/>
    <x v="3447"/>
    <x v="2849"/>
  </r>
  <r>
    <x v="27"/>
    <x v="0"/>
    <x v="2"/>
    <x v="3453"/>
    <x v="1299"/>
    <x v="3448"/>
    <x v="2850"/>
  </r>
  <r>
    <x v="27"/>
    <x v="0"/>
    <x v="3"/>
    <x v="3454"/>
    <x v="2484"/>
    <x v="3449"/>
    <x v="2851"/>
  </r>
  <r>
    <x v="27"/>
    <x v="0"/>
    <x v="4"/>
    <x v="3455"/>
    <x v="2485"/>
    <x v="3450"/>
    <x v="2646"/>
  </r>
  <r>
    <x v="27"/>
    <x v="0"/>
    <x v="5"/>
    <x v="3456"/>
    <x v="1727"/>
    <x v="3451"/>
    <x v="2852"/>
  </r>
  <r>
    <x v="27"/>
    <x v="0"/>
    <x v="6"/>
    <x v="3457"/>
    <x v="1579"/>
    <x v="3452"/>
    <x v="2853"/>
  </r>
  <r>
    <x v="27"/>
    <x v="0"/>
    <x v="7"/>
    <x v="3458"/>
    <x v="507"/>
    <x v="3453"/>
    <x v="2854"/>
  </r>
  <r>
    <x v="27"/>
    <x v="1"/>
    <x v="0"/>
    <x v="3459"/>
    <x v="2486"/>
    <x v="3454"/>
    <x v="0"/>
  </r>
  <r>
    <x v="27"/>
    <x v="1"/>
    <x v="1"/>
    <x v="3460"/>
    <x v="1095"/>
    <x v="3455"/>
    <x v="2855"/>
  </r>
  <r>
    <x v="27"/>
    <x v="1"/>
    <x v="2"/>
    <x v="3461"/>
    <x v="2487"/>
    <x v="3456"/>
    <x v="2856"/>
  </r>
  <r>
    <x v="27"/>
    <x v="1"/>
    <x v="3"/>
    <x v="3462"/>
    <x v="2488"/>
    <x v="3457"/>
    <x v="2857"/>
  </r>
  <r>
    <x v="27"/>
    <x v="1"/>
    <x v="4"/>
    <x v="3463"/>
    <x v="1096"/>
    <x v="3458"/>
    <x v="2858"/>
  </r>
  <r>
    <x v="27"/>
    <x v="1"/>
    <x v="5"/>
    <x v="3464"/>
    <x v="630"/>
    <x v="3459"/>
    <x v="2859"/>
  </r>
  <r>
    <x v="27"/>
    <x v="1"/>
    <x v="6"/>
    <x v="3465"/>
    <x v="2279"/>
    <x v="3460"/>
    <x v="255"/>
  </r>
  <r>
    <x v="27"/>
    <x v="1"/>
    <x v="7"/>
    <x v="3466"/>
    <x v="1498"/>
    <x v="3461"/>
    <x v="2409"/>
  </r>
  <r>
    <x v="27"/>
    <x v="2"/>
    <x v="0"/>
    <x v="3467"/>
    <x v="986"/>
    <x v="3462"/>
    <x v="0"/>
  </r>
  <r>
    <x v="27"/>
    <x v="2"/>
    <x v="1"/>
    <x v="3360"/>
    <x v="2489"/>
    <x v="3355"/>
    <x v="2860"/>
  </r>
  <r>
    <x v="27"/>
    <x v="2"/>
    <x v="2"/>
    <x v="3468"/>
    <x v="712"/>
    <x v="3463"/>
    <x v="2861"/>
  </r>
  <r>
    <x v="27"/>
    <x v="2"/>
    <x v="3"/>
    <x v="3469"/>
    <x v="987"/>
    <x v="3464"/>
    <x v="1415"/>
  </r>
  <r>
    <x v="27"/>
    <x v="2"/>
    <x v="4"/>
    <x v="1434"/>
    <x v="613"/>
    <x v="1434"/>
    <x v="2862"/>
  </r>
  <r>
    <x v="27"/>
    <x v="2"/>
    <x v="5"/>
    <x v="3470"/>
    <x v="1928"/>
    <x v="3465"/>
    <x v="2863"/>
  </r>
  <r>
    <x v="27"/>
    <x v="2"/>
    <x v="6"/>
    <x v="3471"/>
    <x v="2490"/>
    <x v="3466"/>
    <x v="2864"/>
  </r>
  <r>
    <x v="27"/>
    <x v="2"/>
    <x v="7"/>
    <x v="3472"/>
    <x v="2491"/>
    <x v="3467"/>
    <x v="2722"/>
  </r>
  <r>
    <x v="27"/>
    <x v="3"/>
    <x v="0"/>
    <x v="3473"/>
    <x v="2492"/>
    <x v="3468"/>
    <x v="0"/>
  </r>
  <r>
    <x v="27"/>
    <x v="3"/>
    <x v="1"/>
    <x v="3474"/>
    <x v="2493"/>
    <x v="3469"/>
    <x v="2865"/>
  </r>
  <r>
    <x v="27"/>
    <x v="3"/>
    <x v="2"/>
    <x v="3475"/>
    <x v="2494"/>
    <x v="3470"/>
    <x v="2775"/>
  </r>
  <r>
    <x v="27"/>
    <x v="3"/>
    <x v="3"/>
    <x v="3476"/>
    <x v="1617"/>
    <x v="3471"/>
    <x v="2866"/>
  </r>
  <r>
    <x v="27"/>
    <x v="3"/>
    <x v="4"/>
    <x v="3477"/>
    <x v="2495"/>
    <x v="3472"/>
    <x v="2867"/>
  </r>
  <r>
    <x v="27"/>
    <x v="3"/>
    <x v="5"/>
    <x v="3478"/>
    <x v="2496"/>
    <x v="3473"/>
    <x v="2868"/>
  </r>
  <r>
    <x v="27"/>
    <x v="3"/>
    <x v="6"/>
    <x v="3479"/>
    <x v="2497"/>
    <x v="3474"/>
    <x v="2869"/>
  </r>
  <r>
    <x v="27"/>
    <x v="3"/>
    <x v="7"/>
    <x v="3480"/>
    <x v="2498"/>
    <x v="3475"/>
    <x v="2870"/>
  </r>
  <r>
    <x v="27"/>
    <x v="4"/>
    <x v="0"/>
    <x v="3481"/>
    <x v="2499"/>
    <x v="3476"/>
    <x v="0"/>
  </r>
  <r>
    <x v="27"/>
    <x v="4"/>
    <x v="1"/>
    <x v="3482"/>
    <x v="2500"/>
    <x v="3477"/>
    <x v="2871"/>
  </r>
  <r>
    <x v="27"/>
    <x v="4"/>
    <x v="2"/>
    <x v="3483"/>
    <x v="2501"/>
    <x v="3478"/>
    <x v="2872"/>
  </r>
  <r>
    <x v="27"/>
    <x v="4"/>
    <x v="3"/>
    <x v="3484"/>
    <x v="1002"/>
    <x v="3479"/>
    <x v="2873"/>
  </r>
  <r>
    <x v="27"/>
    <x v="4"/>
    <x v="4"/>
    <x v="3485"/>
    <x v="2502"/>
    <x v="3480"/>
    <x v="2874"/>
  </r>
  <r>
    <x v="27"/>
    <x v="4"/>
    <x v="5"/>
    <x v="3486"/>
    <x v="2503"/>
    <x v="3481"/>
    <x v="2875"/>
  </r>
  <r>
    <x v="27"/>
    <x v="4"/>
    <x v="6"/>
    <x v="3487"/>
    <x v="2504"/>
    <x v="3482"/>
    <x v="2876"/>
  </r>
  <r>
    <x v="27"/>
    <x v="4"/>
    <x v="7"/>
    <x v="3488"/>
    <x v="2505"/>
    <x v="3483"/>
    <x v="2877"/>
  </r>
  <r>
    <x v="27"/>
    <x v="5"/>
    <x v="0"/>
    <x v="3489"/>
    <x v="38"/>
    <x v="3484"/>
    <x v="0"/>
  </r>
  <r>
    <x v="27"/>
    <x v="5"/>
    <x v="1"/>
    <x v="3490"/>
    <x v="39"/>
    <x v="3485"/>
    <x v="548"/>
  </r>
  <r>
    <x v="27"/>
    <x v="5"/>
    <x v="2"/>
    <x v="3491"/>
    <x v="43"/>
    <x v="3486"/>
    <x v="2878"/>
  </r>
  <r>
    <x v="27"/>
    <x v="5"/>
    <x v="3"/>
    <x v="3492"/>
    <x v="2506"/>
    <x v="3487"/>
    <x v="2879"/>
  </r>
  <r>
    <x v="27"/>
    <x v="5"/>
    <x v="4"/>
    <x v="3493"/>
    <x v="44"/>
    <x v="3488"/>
    <x v="2880"/>
  </r>
  <r>
    <x v="27"/>
    <x v="5"/>
    <x v="5"/>
    <x v="3494"/>
    <x v="2506"/>
    <x v="3489"/>
    <x v="2881"/>
  </r>
  <r>
    <x v="27"/>
    <x v="5"/>
    <x v="6"/>
    <x v="3495"/>
    <x v="2507"/>
    <x v="3490"/>
    <x v="2882"/>
  </r>
  <r>
    <x v="27"/>
    <x v="5"/>
    <x v="7"/>
    <x v="3496"/>
    <x v="39"/>
    <x v="3491"/>
    <x v="2883"/>
  </r>
  <r>
    <x v="27"/>
    <x v="6"/>
    <x v="0"/>
    <x v="3497"/>
    <x v="156"/>
    <x v="3492"/>
    <x v="0"/>
  </r>
  <r>
    <x v="27"/>
    <x v="6"/>
    <x v="1"/>
    <x v="3498"/>
    <x v="2508"/>
    <x v="3493"/>
    <x v="2884"/>
  </r>
  <r>
    <x v="27"/>
    <x v="6"/>
    <x v="2"/>
    <x v="3499"/>
    <x v="2509"/>
    <x v="3494"/>
    <x v="2885"/>
  </r>
  <r>
    <x v="27"/>
    <x v="6"/>
    <x v="3"/>
    <x v="18"/>
    <x v="664"/>
    <x v="18"/>
    <x v="2886"/>
  </r>
  <r>
    <x v="27"/>
    <x v="6"/>
    <x v="4"/>
    <x v="1348"/>
    <x v="1013"/>
    <x v="1348"/>
    <x v="2887"/>
  </r>
  <r>
    <x v="27"/>
    <x v="6"/>
    <x v="5"/>
    <x v="3500"/>
    <x v="591"/>
    <x v="3495"/>
    <x v="2888"/>
  </r>
  <r>
    <x v="27"/>
    <x v="6"/>
    <x v="6"/>
    <x v="3501"/>
    <x v="2510"/>
    <x v="3496"/>
    <x v="2889"/>
  </r>
  <r>
    <x v="27"/>
    <x v="6"/>
    <x v="7"/>
    <x v="3502"/>
    <x v="1684"/>
    <x v="3497"/>
    <x v="2890"/>
  </r>
  <r>
    <x v="27"/>
    <x v="7"/>
    <x v="0"/>
    <x v="3503"/>
    <x v="2394"/>
    <x v="3498"/>
    <x v="0"/>
  </r>
  <r>
    <x v="27"/>
    <x v="7"/>
    <x v="1"/>
    <x v="3504"/>
    <x v="2511"/>
    <x v="3499"/>
    <x v="2891"/>
  </r>
  <r>
    <x v="27"/>
    <x v="7"/>
    <x v="2"/>
    <x v="3505"/>
    <x v="2512"/>
    <x v="3500"/>
    <x v="2892"/>
  </r>
  <r>
    <x v="27"/>
    <x v="7"/>
    <x v="3"/>
    <x v="3506"/>
    <x v="2513"/>
    <x v="3501"/>
    <x v="1810"/>
  </r>
  <r>
    <x v="27"/>
    <x v="7"/>
    <x v="4"/>
    <x v="3507"/>
    <x v="779"/>
    <x v="3502"/>
    <x v="2574"/>
  </r>
  <r>
    <x v="27"/>
    <x v="7"/>
    <x v="5"/>
    <x v="3508"/>
    <x v="2514"/>
    <x v="3503"/>
    <x v="2893"/>
  </r>
  <r>
    <x v="27"/>
    <x v="7"/>
    <x v="6"/>
    <x v="3509"/>
    <x v="2515"/>
    <x v="3504"/>
    <x v="2894"/>
  </r>
  <r>
    <x v="27"/>
    <x v="7"/>
    <x v="7"/>
    <x v="3510"/>
    <x v="2516"/>
    <x v="3505"/>
    <x v="2895"/>
  </r>
  <r>
    <x v="27"/>
    <x v="8"/>
    <x v="0"/>
    <x v="3511"/>
    <x v="2517"/>
    <x v="3506"/>
    <x v="0"/>
  </r>
  <r>
    <x v="27"/>
    <x v="8"/>
    <x v="1"/>
    <x v="3512"/>
    <x v="2518"/>
    <x v="3507"/>
    <x v="2896"/>
  </r>
  <r>
    <x v="27"/>
    <x v="8"/>
    <x v="2"/>
    <x v="3513"/>
    <x v="2519"/>
    <x v="3508"/>
    <x v="2154"/>
  </r>
  <r>
    <x v="27"/>
    <x v="8"/>
    <x v="3"/>
    <x v="3514"/>
    <x v="986"/>
    <x v="3509"/>
    <x v="2629"/>
  </r>
  <r>
    <x v="27"/>
    <x v="8"/>
    <x v="4"/>
    <x v="3515"/>
    <x v="1392"/>
    <x v="3510"/>
    <x v="2897"/>
  </r>
  <r>
    <x v="27"/>
    <x v="8"/>
    <x v="5"/>
    <x v="3516"/>
    <x v="1824"/>
    <x v="3511"/>
    <x v="2898"/>
  </r>
  <r>
    <x v="27"/>
    <x v="8"/>
    <x v="6"/>
    <x v="3517"/>
    <x v="1623"/>
    <x v="3512"/>
    <x v="1132"/>
  </r>
  <r>
    <x v="27"/>
    <x v="8"/>
    <x v="7"/>
    <x v="3518"/>
    <x v="2520"/>
    <x v="3513"/>
    <x v="2899"/>
  </r>
  <r>
    <x v="27"/>
    <x v="9"/>
    <x v="0"/>
    <x v="2410"/>
    <x v="1036"/>
    <x v="2410"/>
    <x v="0"/>
  </r>
  <r>
    <x v="27"/>
    <x v="9"/>
    <x v="1"/>
    <x v="3519"/>
    <x v="1862"/>
    <x v="3514"/>
    <x v="2900"/>
  </r>
  <r>
    <x v="27"/>
    <x v="9"/>
    <x v="2"/>
    <x v="3520"/>
    <x v="1035"/>
    <x v="3515"/>
    <x v="1385"/>
  </r>
  <r>
    <x v="27"/>
    <x v="9"/>
    <x v="3"/>
    <x v="3521"/>
    <x v="1862"/>
    <x v="3516"/>
    <x v="793"/>
  </r>
  <r>
    <x v="27"/>
    <x v="9"/>
    <x v="4"/>
    <x v="3522"/>
    <x v="1861"/>
    <x v="3517"/>
    <x v="2901"/>
  </r>
  <r>
    <x v="27"/>
    <x v="9"/>
    <x v="5"/>
    <x v="3523"/>
    <x v="1973"/>
    <x v="3518"/>
    <x v="2902"/>
  </r>
  <r>
    <x v="27"/>
    <x v="9"/>
    <x v="6"/>
    <x v="3524"/>
    <x v="1144"/>
    <x v="3519"/>
    <x v="555"/>
  </r>
  <r>
    <x v="27"/>
    <x v="9"/>
    <x v="7"/>
    <x v="3525"/>
    <x v="2521"/>
    <x v="3520"/>
    <x v="1585"/>
  </r>
  <r>
    <x v="27"/>
    <x v="10"/>
    <x v="0"/>
    <x v="3526"/>
    <x v="2522"/>
    <x v="3521"/>
    <x v="0"/>
  </r>
  <r>
    <x v="27"/>
    <x v="10"/>
    <x v="1"/>
    <x v="3527"/>
    <x v="2523"/>
    <x v="3522"/>
    <x v="2903"/>
  </r>
  <r>
    <x v="27"/>
    <x v="10"/>
    <x v="2"/>
    <x v="3528"/>
    <x v="2524"/>
    <x v="3523"/>
    <x v="2904"/>
  </r>
  <r>
    <x v="27"/>
    <x v="10"/>
    <x v="3"/>
    <x v="3529"/>
    <x v="2525"/>
    <x v="3524"/>
    <x v="2905"/>
  </r>
  <r>
    <x v="27"/>
    <x v="10"/>
    <x v="4"/>
    <x v="3530"/>
    <x v="2526"/>
    <x v="3525"/>
    <x v="2906"/>
  </r>
  <r>
    <x v="27"/>
    <x v="10"/>
    <x v="5"/>
    <x v="3531"/>
    <x v="2527"/>
    <x v="3526"/>
    <x v="2907"/>
  </r>
  <r>
    <x v="27"/>
    <x v="10"/>
    <x v="6"/>
    <x v="3532"/>
    <x v="2528"/>
    <x v="3527"/>
    <x v="2908"/>
  </r>
  <r>
    <x v="27"/>
    <x v="10"/>
    <x v="7"/>
    <x v="3533"/>
    <x v="2525"/>
    <x v="3528"/>
    <x v="2909"/>
  </r>
  <r>
    <x v="27"/>
    <x v="11"/>
    <x v="0"/>
    <x v="3534"/>
    <x v="2529"/>
    <x v="3529"/>
    <x v="0"/>
  </r>
  <r>
    <x v="27"/>
    <x v="11"/>
    <x v="1"/>
    <x v="3535"/>
    <x v="1359"/>
    <x v="3530"/>
    <x v="2910"/>
  </r>
  <r>
    <x v="27"/>
    <x v="11"/>
    <x v="2"/>
    <x v="3536"/>
    <x v="808"/>
    <x v="3531"/>
    <x v="2911"/>
  </r>
  <r>
    <x v="27"/>
    <x v="11"/>
    <x v="3"/>
    <x v="3537"/>
    <x v="1362"/>
    <x v="3532"/>
    <x v="2912"/>
  </r>
  <r>
    <x v="27"/>
    <x v="11"/>
    <x v="4"/>
    <x v="3538"/>
    <x v="1637"/>
    <x v="3533"/>
    <x v="2913"/>
  </r>
  <r>
    <x v="27"/>
    <x v="11"/>
    <x v="5"/>
    <x v="3539"/>
    <x v="1639"/>
    <x v="3534"/>
    <x v="1340"/>
  </r>
  <r>
    <x v="27"/>
    <x v="11"/>
    <x v="6"/>
    <x v="3540"/>
    <x v="2530"/>
    <x v="3535"/>
    <x v="2914"/>
  </r>
  <r>
    <x v="27"/>
    <x v="11"/>
    <x v="7"/>
    <x v="3541"/>
    <x v="807"/>
    <x v="3536"/>
    <x v="2915"/>
  </r>
  <r>
    <x v="27"/>
    <x v="12"/>
    <x v="0"/>
    <x v="3542"/>
    <x v="2531"/>
    <x v="3537"/>
    <x v="0"/>
  </r>
  <r>
    <x v="27"/>
    <x v="12"/>
    <x v="1"/>
    <x v="3543"/>
    <x v="2532"/>
    <x v="3538"/>
    <x v="1557"/>
  </r>
  <r>
    <x v="27"/>
    <x v="12"/>
    <x v="2"/>
    <x v="3544"/>
    <x v="2533"/>
    <x v="3539"/>
    <x v="2916"/>
  </r>
  <r>
    <x v="27"/>
    <x v="12"/>
    <x v="3"/>
    <x v="2428"/>
    <x v="1876"/>
    <x v="2428"/>
    <x v="2917"/>
  </r>
  <r>
    <x v="27"/>
    <x v="12"/>
    <x v="4"/>
    <x v="3545"/>
    <x v="2534"/>
    <x v="3540"/>
    <x v="2916"/>
  </r>
  <r>
    <x v="27"/>
    <x v="12"/>
    <x v="5"/>
    <x v="3546"/>
    <x v="2535"/>
    <x v="3541"/>
    <x v="2918"/>
  </r>
  <r>
    <x v="27"/>
    <x v="12"/>
    <x v="6"/>
    <x v="3547"/>
    <x v="2536"/>
    <x v="3542"/>
    <x v="2919"/>
  </r>
  <r>
    <x v="27"/>
    <x v="12"/>
    <x v="7"/>
    <x v="3548"/>
    <x v="2537"/>
    <x v="3543"/>
    <x v="2920"/>
  </r>
  <r>
    <x v="27"/>
    <x v="13"/>
    <x v="0"/>
    <x v="3549"/>
    <x v="1887"/>
    <x v="3544"/>
    <x v="0"/>
  </r>
  <r>
    <x v="27"/>
    <x v="13"/>
    <x v="1"/>
    <x v="3550"/>
    <x v="2538"/>
    <x v="3545"/>
    <x v="1096"/>
  </r>
  <r>
    <x v="27"/>
    <x v="13"/>
    <x v="2"/>
    <x v="3551"/>
    <x v="2539"/>
    <x v="3546"/>
    <x v="2921"/>
  </r>
  <r>
    <x v="27"/>
    <x v="13"/>
    <x v="3"/>
    <x v="3552"/>
    <x v="2540"/>
    <x v="3547"/>
    <x v="2922"/>
  </r>
  <r>
    <x v="27"/>
    <x v="13"/>
    <x v="4"/>
    <x v="3553"/>
    <x v="2541"/>
    <x v="3548"/>
    <x v="2923"/>
  </r>
  <r>
    <x v="27"/>
    <x v="13"/>
    <x v="5"/>
    <x v="3554"/>
    <x v="2542"/>
    <x v="3549"/>
    <x v="2924"/>
  </r>
  <r>
    <x v="27"/>
    <x v="13"/>
    <x v="6"/>
    <x v="3555"/>
    <x v="2259"/>
    <x v="3550"/>
    <x v="2925"/>
  </r>
  <r>
    <x v="27"/>
    <x v="13"/>
    <x v="7"/>
    <x v="3556"/>
    <x v="1888"/>
    <x v="3551"/>
    <x v="2926"/>
  </r>
  <r>
    <x v="27"/>
    <x v="14"/>
    <x v="0"/>
    <x v="3557"/>
    <x v="602"/>
    <x v="3552"/>
    <x v="0"/>
  </r>
  <r>
    <x v="27"/>
    <x v="14"/>
    <x v="1"/>
    <x v="3558"/>
    <x v="2543"/>
    <x v="3553"/>
    <x v="2927"/>
  </r>
  <r>
    <x v="27"/>
    <x v="14"/>
    <x v="2"/>
    <x v="3559"/>
    <x v="2221"/>
    <x v="3554"/>
    <x v="518"/>
  </r>
  <r>
    <x v="27"/>
    <x v="14"/>
    <x v="3"/>
    <x v="3560"/>
    <x v="185"/>
    <x v="3555"/>
    <x v="2928"/>
  </r>
  <r>
    <x v="27"/>
    <x v="14"/>
    <x v="4"/>
    <x v="3561"/>
    <x v="2425"/>
    <x v="3556"/>
    <x v="2929"/>
  </r>
  <r>
    <x v="27"/>
    <x v="14"/>
    <x v="5"/>
    <x v="2714"/>
    <x v="1180"/>
    <x v="2712"/>
    <x v="2930"/>
  </r>
  <r>
    <x v="27"/>
    <x v="14"/>
    <x v="6"/>
    <x v="3562"/>
    <x v="1275"/>
    <x v="3557"/>
    <x v="2931"/>
  </r>
  <r>
    <x v="27"/>
    <x v="14"/>
    <x v="7"/>
    <x v="3563"/>
    <x v="1519"/>
    <x v="3558"/>
    <x v="2932"/>
  </r>
  <r>
    <x v="27"/>
    <x v="15"/>
    <x v="0"/>
    <x v="3564"/>
    <x v="2544"/>
    <x v="3559"/>
    <x v="0"/>
  </r>
  <r>
    <x v="27"/>
    <x v="15"/>
    <x v="1"/>
    <x v="3565"/>
    <x v="2545"/>
    <x v="3560"/>
    <x v="2933"/>
  </r>
  <r>
    <x v="27"/>
    <x v="15"/>
    <x v="2"/>
    <x v="3566"/>
    <x v="2546"/>
    <x v="3561"/>
    <x v="2934"/>
  </r>
  <r>
    <x v="27"/>
    <x v="15"/>
    <x v="3"/>
    <x v="3567"/>
    <x v="2547"/>
    <x v="3562"/>
    <x v="2935"/>
  </r>
  <r>
    <x v="27"/>
    <x v="15"/>
    <x v="4"/>
    <x v="3568"/>
    <x v="2548"/>
    <x v="3563"/>
    <x v="2936"/>
  </r>
  <r>
    <x v="27"/>
    <x v="15"/>
    <x v="5"/>
    <x v="3569"/>
    <x v="2549"/>
    <x v="3564"/>
    <x v="2937"/>
  </r>
  <r>
    <x v="27"/>
    <x v="15"/>
    <x v="6"/>
    <x v="3570"/>
    <x v="2550"/>
    <x v="3565"/>
    <x v="2938"/>
  </r>
  <r>
    <x v="27"/>
    <x v="15"/>
    <x v="7"/>
    <x v="3571"/>
    <x v="2551"/>
    <x v="3566"/>
    <x v="2939"/>
  </r>
  <r>
    <x v="27"/>
    <x v="16"/>
    <x v="0"/>
    <x v="3572"/>
    <x v="2112"/>
    <x v="3567"/>
    <x v="0"/>
  </r>
  <r>
    <x v="27"/>
    <x v="16"/>
    <x v="1"/>
    <x v="3573"/>
    <x v="2552"/>
    <x v="3568"/>
    <x v="2940"/>
  </r>
  <r>
    <x v="27"/>
    <x v="16"/>
    <x v="2"/>
    <x v="3574"/>
    <x v="1208"/>
    <x v="3569"/>
    <x v="2941"/>
  </r>
  <r>
    <x v="27"/>
    <x v="16"/>
    <x v="3"/>
    <x v="3575"/>
    <x v="1567"/>
    <x v="3570"/>
    <x v="361"/>
  </r>
  <r>
    <x v="27"/>
    <x v="16"/>
    <x v="4"/>
    <x v="3576"/>
    <x v="1564"/>
    <x v="3571"/>
    <x v="2942"/>
  </r>
  <r>
    <x v="27"/>
    <x v="16"/>
    <x v="5"/>
    <x v="271"/>
    <x v="248"/>
    <x v="271"/>
    <x v="2943"/>
  </r>
  <r>
    <x v="27"/>
    <x v="16"/>
    <x v="6"/>
    <x v="3577"/>
    <x v="841"/>
    <x v="3572"/>
    <x v="2944"/>
  </r>
  <r>
    <x v="27"/>
    <x v="16"/>
    <x v="7"/>
    <x v="560"/>
    <x v="487"/>
    <x v="560"/>
    <x v="700"/>
  </r>
  <r>
    <x v="27"/>
    <x v="17"/>
    <x v="0"/>
    <x v="3578"/>
    <x v="2553"/>
    <x v="3573"/>
    <x v="0"/>
  </r>
  <r>
    <x v="27"/>
    <x v="17"/>
    <x v="1"/>
    <x v="3579"/>
    <x v="1808"/>
    <x v="3574"/>
    <x v="2945"/>
  </r>
  <r>
    <x v="27"/>
    <x v="17"/>
    <x v="2"/>
    <x v="3580"/>
    <x v="1116"/>
    <x v="3575"/>
    <x v="613"/>
  </r>
  <r>
    <x v="27"/>
    <x v="17"/>
    <x v="3"/>
    <x v="3581"/>
    <x v="2554"/>
    <x v="3576"/>
    <x v="2946"/>
  </r>
  <r>
    <x v="27"/>
    <x v="17"/>
    <x v="4"/>
    <x v="3582"/>
    <x v="2555"/>
    <x v="3577"/>
    <x v="2947"/>
  </r>
  <r>
    <x v="27"/>
    <x v="17"/>
    <x v="5"/>
    <x v="3583"/>
    <x v="2556"/>
    <x v="3578"/>
    <x v="780"/>
  </r>
  <r>
    <x v="27"/>
    <x v="17"/>
    <x v="6"/>
    <x v="3584"/>
    <x v="2557"/>
    <x v="3579"/>
    <x v="2948"/>
  </r>
  <r>
    <x v="27"/>
    <x v="17"/>
    <x v="7"/>
    <x v="3585"/>
    <x v="2558"/>
    <x v="3580"/>
    <x v="2949"/>
  </r>
  <r>
    <x v="28"/>
    <x v="0"/>
    <x v="0"/>
    <x v="3586"/>
    <x v="378"/>
    <x v="3581"/>
    <x v="0"/>
  </r>
  <r>
    <x v="28"/>
    <x v="0"/>
    <x v="1"/>
    <x v="3587"/>
    <x v="183"/>
    <x v="3582"/>
    <x v="2950"/>
  </r>
  <r>
    <x v="28"/>
    <x v="0"/>
    <x v="2"/>
    <x v="3588"/>
    <x v="1382"/>
    <x v="3583"/>
    <x v="2951"/>
  </r>
  <r>
    <x v="28"/>
    <x v="0"/>
    <x v="3"/>
    <x v="3589"/>
    <x v="1838"/>
    <x v="3584"/>
    <x v="2952"/>
  </r>
  <r>
    <x v="28"/>
    <x v="0"/>
    <x v="4"/>
    <x v="3590"/>
    <x v="51"/>
    <x v="3585"/>
    <x v="2953"/>
  </r>
  <r>
    <x v="28"/>
    <x v="0"/>
    <x v="5"/>
    <x v="3591"/>
    <x v="2559"/>
    <x v="3586"/>
    <x v="2954"/>
  </r>
  <r>
    <x v="28"/>
    <x v="0"/>
    <x v="6"/>
    <x v="3592"/>
    <x v="898"/>
    <x v="3587"/>
    <x v="2955"/>
  </r>
  <r>
    <x v="28"/>
    <x v="0"/>
    <x v="7"/>
    <x v="3593"/>
    <x v="697"/>
    <x v="3588"/>
    <x v="2956"/>
  </r>
  <r>
    <x v="28"/>
    <x v="1"/>
    <x v="0"/>
    <x v="3594"/>
    <x v="2560"/>
    <x v="3589"/>
    <x v="0"/>
  </r>
  <r>
    <x v="28"/>
    <x v="1"/>
    <x v="1"/>
    <x v="3595"/>
    <x v="183"/>
    <x v="3590"/>
    <x v="2821"/>
  </r>
  <r>
    <x v="28"/>
    <x v="1"/>
    <x v="2"/>
    <x v="3596"/>
    <x v="2561"/>
    <x v="3591"/>
    <x v="2957"/>
  </r>
  <r>
    <x v="28"/>
    <x v="1"/>
    <x v="3"/>
    <x v="3597"/>
    <x v="45"/>
    <x v="3592"/>
    <x v="2775"/>
  </r>
  <r>
    <x v="28"/>
    <x v="1"/>
    <x v="4"/>
    <x v="3598"/>
    <x v="266"/>
    <x v="3593"/>
    <x v="2958"/>
  </r>
  <r>
    <x v="28"/>
    <x v="1"/>
    <x v="5"/>
    <x v="1045"/>
    <x v="1794"/>
    <x v="1045"/>
    <x v="2959"/>
  </r>
  <r>
    <x v="28"/>
    <x v="1"/>
    <x v="6"/>
    <x v="3599"/>
    <x v="944"/>
    <x v="3594"/>
    <x v="1446"/>
  </r>
  <r>
    <x v="28"/>
    <x v="1"/>
    <x v="7"/>
    <x v="3600"/>
    <x v="113"/>
    <x v="3595"/>
    <x v="2960"/>
  </r>
  <r>
    <x v="28"/>
    <x v="2"/>
    <x v="0"/>
    <x v="3601"/>
    <x v="509"/>
    <x v="3596"/>
    <x v="0"/>
  </r>
  <r>
    <x v="28"/>
    <x v="2"/>
    <x v="1"/>
    <x v="3602"/>
    <x v="2562"/>
    <x v="3597"/>
    <x v="2961"/>
  </r>
  <r>
    <x v="28"/>
    <x v="2"/>
    <x v="2"/>
    <x v="3603"/>
    <x v="514"/>
    <x v="3598"/>
    <x v="2962"/>
  </r>
  <r>
    <x v="28"/>
    <x v="2"/>
    <x v="3"/>
    <x v="3604"/>
    <x v="1306"/>
    <x v="3599"/>
    <x v="2963"/>
  </r>
  <r>
    <x v="28"/>
    <x v="2"/>
    <x v="4"/>
    <x v="3605"/>
    <x v="1306"/>
    <x v="3600"/>
    <x v="2964"/>
  </r>
  <r>
    <x v="28"/>
    <x v="2"/>
    <x v="5"/>
    <x v="3606"/>
    <x v="1531"/>
    <x v="3601"/>
    <x v="2965"/>
  </r>
  <r>
    <x v="28"/>
    <x v="2"/>
    <x v="6"/>
    <x v="3607"/>
    <x v="1531"/>
    <x v="3602"/>
    <x v="1640"/>
  </r>
  <r>
    <x v="28"/>
    <x v="2"/>
    <x v="7"/>
    <x v="3608"/>
    <x v="1531"/>
    <x v="3603"/>
    <x v="2966"/>
  </r>
  <r>
    <x v="28"/>
    <x v="3"/>
    <x v="0"/>
    <x v="3609"/>
    <x v="2563"/>
    <x v="3604"/>
    <x v="0"/>
  </r>
  <r>
    <x v="28"/>
    <x v="3"/>
    <x v="1"/>
    <x v="3610"/>
    <x v="2564"/>
    <x v="3605"/>
    <x v="2967"/>
  </r>
  <r>
    <x v="28"/>
    <x v="3"/>
    <x v="2"/>
    <x v="3611"/>
    <x v="2565"/>
    <x v="3606"/>
    <x v="2968"/>
  </r>
  <r>
    <x v="28"/>
    <x v="3"/>
    <x v="3"/>
    <x v="3612"/>
    <x v="2566"/>
    <x v="3607"/>
    <x v="2969"/>
  </r>
  <r>
    <x v="28"/>
    <x v="3"/>
    <x v="4"/>
    <x v="3613"/>
    <x v="2567"/>
    <x v="3608"/>
    <x v="1378"/>
  </r>
  <r>
    <x v="28"/>
    <x v="3"/>
    <x v="5"/>
    <x v="3614"/>
    <x v="2568"/>
    <x v="3609"/>
    <x v="2970"/>
  </r>
  <r>
    <x v="28"/>
    <x v="3"/>
    <x v="6"/>
    <x v="3615"/>
    <x v="2569"/>
    <x v="3610"/>
    <x v="2971"/>
  </r>
  <r>
    <x v="28"/>
    <x v="3"/>
    <x v="7"/>
    <x v="3616"/>
    <x v="1738"/>
    <x v="3611"/>
    <x v="2972"/>
  </r>
  <r>
    <x v="28"/>
    <x v="4"/>
    <x v="0"/>
    <x v="3617"/>
    <x v="2570"/>
    <x v="3612"/>
    <x v="0"/>
  </r>
  <r>
    <x v="28"/>
    <x v="4"/>
    <x v="1"/>
    <x v="3618"/>
    <x v="2571"/>
    <x v="3613"/>
    <x v="2973"/>
  </r>
  <r>
    <x v="28"/>
    <x v="4"/>
    <x v="2"/>
    <x v="3619"/>
    <x v="2039"/>
    <x v="3614"/>
    <x v="2974"/>
  </r>
  <r>
    <x v="28"/>
    <x v="4"/>
    <x v="3"/>
    <x v="3620"/>
    <x v="2572"/>
    <x v="3615"/>
    <x v="2975"/>
  </r>
  <r>
    <x v="28"/>
    <x v="4"/>
    <x v="4"/>
    <x v="3621"/>
    <x v="2573"/>
    <x v="3616"/>
    <x v="2976"/>
  </r>
  <r>
    <x v="28"/>
    <x v="4"/>
    <x v="5"/>
    <x v="3622"/>
    <x v="2574"/>
    <x v="3617"/>
    <x v="2977"/>
  </r>
  <r>
    <x v="28"/>
    <x v="4"/>
    <x v="6"/>
    <x v="3623"/>
    <x v="2575"/>
    <x v="3618"/>
    <x v="2978"/>
  </r>
  <r>
    <x v="28"/>
    <x v="4"/>
    <x v="7"/>
    <x v="3624"/>
    <x v="1739"/>
    <x v="3619"/>
    <x v="2979"/>
  </r>
  <r>
    <x v="28"/>
    <x v="5"/>
    <x v="0"/>
    <x v="3625"/>
    <x v="536"/>
    <x v="3620"/>
    <x v="0"/>
  </r>
  <r>
    <x v="28"/>
    <x v="5"/>
    <x v="1"/>
    <x v="3626"/>
    <x v="767"/>
    <x v="3621"/>
    <x v="2980"/>
  </r>
  <r>
    <x v="28"/>
    <x v="5"/>
    <x v="2"/>
    <x v="3627"/>
    <x v="1599"/>
    <x v="3622"/>
    <x v="413"/>
  </r>
  <r>
    <x v="28"/>
    <x v="5"/>
    <x v="3"/>
    <x v="1606"/>
    <x v="1602"/>
    <x v="1606"/>
    <x v="530"/>
  </r>
  <r>
    <x v="28"/>
    <x v="5"/>
    <x v="4"/>
    <x v="3628"/>
    <x v="2576"/>
    <x v="3623"/>
    <x v="2981"/>
  </r>
  <r>
    <x v="28"/>
    <x v="5"/>
    <x v="5"/>
    <x v="3629"/>
    <x v="2577"/>
    <x v="3624"/>
    <x v="1538"/>
  </r>
  <r>
    <x v="28"/>
    <x v="5"/>
    <x v="6"/>
    <x v="3630"/>
    <x v="2578"/>
    <x v="3625"/>
    <x v="2982"/>
  </r>
  <r>
    <x v="28"/>
    <x v="5"/>
    <x v="7"/>
    <x v="3631"/>
    <x v="2579"/>
    <x v="3626"/>
    <x v="2983"/>
  </r>
  <r>
    <x v="28"/>
    <x v="6"/>
    <x v="0"/>
    <x v="3632"/>
    <x v="1848"/>
    <x v="3627"/>
    <x v="0"/>
  </r>
  <r>
    <x v="28"/>
    <x v="6"/>
    <x v="1"/>
    <x v="3633"/>
    <x v="2385"/>
    <x v="3628"/>
    <x v="2984"/>
  </r>
  <r>
    <x v="28"/>
    <x v="6"/>
    <x v="2"/>
    <x v="3634"/>
    <x v="2580"/>
    <x v="3629"/>
    <x v="2985"/>
  </r>
  <r>
    <x v="28"/>
    <x v="6"/>
    <x v="3"/>
    <x v="3635"/>
    <x v="2581"/>
    <x v="3630"/>
    <x v="2986"/>
  </r>
  <r>
    <x v="28"/>
    <x v="6"/>
    <x v="4"/>
    <x v="3636"/>
    <x v="2582"/>
    <x v="3631"/>
    <x v="707"/>
  </r>
  <r>
    <x v="28"/>
    <x v="6"/>
    <x v="5"/>
    <x v="3637"/>
    <x v="2583"/>
    <x v="3632"/>
    <x v="2987"/>
  </r>
  <r>
    <x v="28"/>
    <x v="6"/>
    <x v="6"/>
    <x v="3638"/>
    <x v="2584"/>
    <x v="3633"/>
    <x v="2988"/>
  </r>
  <r>
    <x v="28"/>
    <x v="6"/>
    <x v="7"/>
    <x v="3639"/>
    <x v="2585"/>
    <x v="3634"/>
    <x v="1024"/>
  </r>
  <r>
    <x v="28"/>
    <x v="7"/>
    <x v="0"/>
    <x v="3640"/>
    <x v="2586"/>
    <x v="3635"/>
    <x v="0"/>
  </r>
  <r>
    <x v="28"/>
    <x v="7"/>
    <x v="1"/>
    <x v="3641"/>
    <x v="2587"/>
    <x v="3636"/>
    <x v="2989"/>
  </r>
  <r>
    <x v="28"/>
    <x v="7"/>
    <x v="2"/>
    <x v="3642"/>
    <x v="2588"/>
    <x v="3637"/>
    <x v="2643"/>
  </r>
  <r>
    <x v="28"/>
    <x v="7"/>
    <x v="3"/>
    <x v="3643"/>
    <x v="2589"/>
    <x v="3638"/>
    <x v="2990"/>
  </r>
  <r>
    <x v="28"/>
    <x v="7"/>
    <x v="4"/>
    <x v="3644"/>
    <x v="2590"/>
    <x v="3639"/>
    <x v="2991"/>
  </r>
  <r>
    <x v="28"/>
    <x v="7"/>
    <x v="5"/>
    <x v="3645"/>
    <x v="2591"/>
    <x v="3640"/>
    <x v="2992"/>
  </r>
  <r>
    <x v="28"/>
    <x v="7"/>
    <x v="6"/>
    <x v="3646"/>
    <x v="2592"/>
    <x v="3641"/>
    <x v="2993"/>
  </r>
  <r>
    <x v="28"/>
    <x v="7"/>
    <x v="7"/>
    <x v="3647"/>
    <x v="2593"/>
    <x v="3642"/>
    <x v="2994"/>
  </r>
  <r>
    <x v="28"/>
    <x v="8"/>
    <x v="0"/>
    <x v="3648"/>
    <x v="2594"/>
    <x v="3643"/>
    <x v="0"/>
  </r>
  <r>
    <x v="28"/>
    <x v="8"/>
    <x v="1"/>
    <x v="3649"/>
    <x v="2595"/>
    <x v="3644"/>
    <x v="1906"/>
  </r>
  <r>
    <x v="28"/>
    <x v="8"/>
    <x v="2"/>
    <x v="3650"/>
    <x v="2596"/>
    <x v="3645"/>
    <x v="2953"/>
  </r>
  <r>
    <x v="28"/>
    <x v="8"/>
    <x v="3"/>
    <x v="3651"/>
    <x v="1394"/>
    <x v="3646"/>
    <x v="2502"/>
  </r>
  <r>
    <x v="28"/>
    <x v="8"/>
    <x v="4"/>
    <x v="3652"/>
    <x v="2597"/>
    <x v="3647"/>
    <x v="2995"/>
  </r>
  <r>
    <x v="28"/>
    <x v="8"/>
    <x v="5"/>
    <x v="3653"/>
    <x v="1824"/>
    <x v="3648"/>
    <x v="2996"/>
  </r>
  <r>
    <x v="28"/>
    <x v="8"/>
    <x v="6"/>
    <x v="3654"/>
    <x v="1997"/>
    <x v="3649"/>
    <x v="2997"/>
  </r>
  <r>
    <x v="28"/>
    <x v="8"/>
    <x v="7"/>
    <x v="3655"/>
    <x v="845"/>
    <x v="3650"/>
    <x v="2998"/>
  </r>
  <r>
    <x v="28"/>
    <x v="9"/>
    <x v="0"/>
    <x v="3656"/>
    <x v="562"/>
    <x v="3651"/>
    <x v="0"/>
  </r>
  <r>
    <x v="28"/>
    <x v="9"/>
    <x v="1"/>
    <x v="3657"/>
    <x v="172"/>
    <x v="3652"/>
    <x v="795"/>
  </r>
  <r>
    <x v="28"/>
    <x v="9"/>
    <x v="2"/>
    <x v="3176"/>
    <x v="177"/>
    <x v="3172"/>
    <x v="2720"/>
  </r>
  <r>
    <x v="28"/>
    <x v="9"/>
    <x v="3"/>
    <x v="3658"/>
    <x v="175"/>
    <x v="3653"/>
    <x v="2999"/>
  </r>
  <r>
    <x v="28"/>
    <x v="9"/>
    <x v="4"/>
    <x v="189"/>
    <x v="178"/>
    <x v="189"/>
    <x v="3000"/>
  </r>
  <r>
    <x v="28"/>
    <x v="9"/>
    <x v="5"/>
    <x v="3659"/>
    <x v="74"/>
    <x v="3654"/>
    <x v="3001"/>
  </r>
  <r>
    <x v="28"/>
    <x v="9"/>
    <x v="6"/>
    <x v="74"/>
    <x v="71"/>
    <x v="74"/>
    <x v="3002"/>
  </r>
  <r>
    <x v="28"/>
    <x v="9"/>
    <x v="7"/>
    <x v="3660"/>
    <x v="75"/>
    <x v="3655"/>
    <x v="3003"/>
  </r>
  <r>
    <x v="28"/>
    <x v="10"/>
    <x v="0"/>
    <x v="3661"/>
    <x v="2598"/>
    <x v="3656"/>
    <x v="0"/>
  </r>
  <r>
    <x v="28"/>
    <x v="10"/>
    <x v="1"/>
    <x v="3662"/>
    <x v="2599"/>
    <x v="3657"/>
    <x v="3004"/>
  </r>
  <r>
    <x v="28"/>
    <x v="10"/>
    <x v="2"/>
    <x v="3663"/>
    <x v="2600"/>
    <x v="3658"/>
    <x v="3005"/>
  </r>
  <r>
    <x v="28"/>
    <x v="10"/>
    <x v="3"/>
    <x v="3664"/>
    <x v="2601"/>
    <x v="3659"/>
    <x v="3006"/>
  </r>
  <r>
    <x v="28"/>
    <x v="10"/>
    <x v="4"/>
    <x v="3665"/>
    <x v="2602"/>
    <x v="3660"/>
    <x v="3007"/>
  </r>
  <r>
    <x v="28"/>
    <x v="10"/>
    <x v="5"/>
    <x v="3666"/>
    <x v="2603"/>
    <x v="3661"/>
    <x v="3008"/>
  </r>
  <r>
    <x v="28"/>
    <x v="10"/>
    <x v="6"/>
    <x v="3667"/>
    <x v="2604"/>
    <x v="3662"/>
    <x v="3009"/>
  </r>
  <r>
    <x v="28"/>
    <x v="10"/>
    <x v="7"/>
    <x v="3668"/>
    <x v="2605"/>
    <x v="3663"/>
    <x v="3010"/>
  </r>
  <r>
    <x v="28"/>
    <x v="11"/>
    <x v="0"/>
    <x v="3669"/>
    <x v="2606"/>
    <x v="3664"/>
    <x v="0"/>
  </r>
  <r>
    <x v="28"/>
    <x v="11"/>
    <x v="1"/>
    <x v="3670"/>
    <x v="2607"/>
    <x v="3665"/>
    <x v="3011"/>
  </r>
  <r>
    <x v="28"/>
    <x v="11"/>
    <x v="2"/>
    <x v="3671"/>
    <x v="913"/>
    <x v="3666"/>
    <x v="3012"/>
  </r>
  <r>
    <x v="28"/>
    <x v="11"/>
    <x v="3"/>
    <x v="3672"/>
    <x v="1635"/>
    <x v="3667"/>
    <x v="1038"/>
  </r>
  <r>
    <x v="28"/>
    <x v="11"/>
    <x v="4"/>
    <x v="3673"/>
    <x v="66"/>
    <x v="3668"/>
    <x v="3013"/>
  </r>
  <r>
    <x v="28"/>
    <x v="11"/>
    <x v="5"/>
    <x v="3674"/>
    <x v="2608"/>
    <x v="3669"/>
    <x v="3014"/>
  </r>
  <r>
    <x v="28"/>
    <x v="11"/>
    <x v="6"/>
    <x v="3675"/>
    <x v="1359"/>
    <x v="3670"/>
    <x v="3015"/>
  </r>
  <r>
    <x v="28"/>
    <x v="11"/>
    <x v="7"/>
    <x v="3676"/>
    <x v="2609"/>
    <x v="3671"/>
    <x v="3016"/>
  </r>
  <r>
    <x v="28"/>
    <x v="12"/>
    <x v="0"/>
    <x v="3677"/>
    <x v="2610"/>
    <x v="3672"/>
    <x v="0"/>
  </r>
  <r>
    <x v="28"/>
    <x v="12"/>
    <x v="1"/>
    <x v="3678"/>
    <x v="2611"/>
    <x v="3673"/>
    <x v="3017"/>
  </r>
  <r>
    <x v="28"/>
    <x v="12"/>
    <x v="2"/>
    <x v="3679"/>
    <x v="2612"/>
    <x v="3674"/>
    <x v="3018"/>
  </r>
  <r>
    <x v="28"/>
    <x v="12"/>
    <x v="3"/>
    <x v="3680"/>
    <x v="2613"/>
    <x v="3675"/>
    <x v="3019"/>
  </r>
  <r>
    <x v="28"/>
    <x v="12"/>
    <x v="4"/>
    <x v="1091"/>
    <x v="931"/>
    <x v="1091"/>
    <x v="3020"/>
  </r>
  <r>
    <x v="28"/>
    <x v="12"/>
    <x v="5"/>
    <x v="3681"/>
    <x v="2614"/>
    <x v="3676"/>
    <x v="3021"/>
  </r>
  <r>
    <x v="28"/>
    <x v="12"/>
    <x v="6"/>
    <x v="3682"/>
    <x v="2615"/>
    <x v="3677"/>
    <x v="3022"/>
  </r>
  <r>
    <x v="28"/>
    <x v="12"/>
    <x v="7"/>
    <x v="3683"/>
    <x v="2616"/>
    <x v="3678"/>
    <x v="3023"/>
  </r>
  <r>
    <x v="28"/>
    <x v="13"/>
    <x v="0"/>
    <x v="2869"/>
    <x v="773"/>
    <x v="2866"/>
    <x v="0"/>
  </r>
  <r>
    <x v="28"/>
    <x v="13"/>
    <x v="1"/>
    <x v="208"/>
    <x v="2617"/>
    <x v="208"/>
    <x v="3024"/>
  </r>
  <r>
    <x v="28"/>
    <x v="13"/>
    <x v="2"/>
    <x v="3684"/>
    <x v="1446"/>
    <x v="3679"/>
    <x v="3025"/>
  </r>
  <r>
    <x v="28"/>
    <x v="13"/>
    <x v="3"/>
    <x v="3685"/>
    <x v="2618"/>
    <x v="3680"/>
    <x v="3026"/>
  </r>
  <r>
    <x v="28"/>
    <x v="13"/>
    <x v="4"/>
    <x v="3686"/>
    <x v="1128"/>
    <x v="3681"/>
    <x v="3027"/>
  </r>
  <r>
    <x v="28"/>
    <x v="13"/>
    <x v="5"/>
    <x v="3687"/>
    <x v="2619"/>
    <x v="3682"/>
    <x v="3028"/>
  </r>
  <r>
    <x v="28"/>
    <x v="13"/>
    <x v="6"/>
    <x v="3688"/>
    <x v="542"/>
    <x v="3683"/>
    <x v="3029"/>
  </r>
  <r>
    <x v="28"/>
    <x v="13"/>
    <x v="7"/>
    <x v="3689"/>
    <x v="2620"/>
    <x v="3684"/>
    <x v="3030"/>
  </r>
  <r>
    <x v="28"/>
    <x v="14"/>
    <x v="0"/>
    <x v="3690"/>
    <x v="2621"/>
    <x v="3685"/>
    <x v="0"/>
  </r>
  <r>
    <x v="28"/>
    <x v="14"/>
    <x v="1"/>
    <x v="3691"/>
    <x v="949"/>
    <x v="3686"/>
    <x v="3031"/>
  </r>
  <r>
    <x v="28"/>
    <x v="14"/>
    <x v="2"/>
    <x v="3692"/>
    <x v="1182"/>
    <x v="3687"/>
    <x v="3032"/>
  </r>
  <r>
    <x v="28"/>
    <x v="14"/>
    <x v="3"/>
    <x v="3693"/>
    <x v="1379"/>
    <x v="3688"/>
    <x v="3033"/>
  </r>
  <r>
    <x v="28"/>
    <x v="14"/>
    <x v="4"/>
    <x v="1249"/>
    <x v="2425"/>
    <x v="1249"/>
    <x v="3034"/>
  </r>
  <r>
    <x v="28"/>
    <x v="14"/>
    <x v="5"/>
    <x v="3694"/>
    <x v="1656"/>
    <x v="3689"/>
    <x v="3035"/>
  </r>
  <r>
    <x v="28"/>
    <x v="14"/>
    <x v="6"/>
    <x v="3695"/>
    <x v="2622"/>
    <x v="3690"/>
    <x v="1200"/>
  </r>
  <r>
    <x v="28"/>
    <x v="14"/>
    <x v="7"/>
    <x v="3696"/>
    <x v="299"/>
    <x v="3691"/>
    <x v="3036"/>
  </r>
  <r>
    <x v="28"/>
    <x v="15"/>
    <x v="0"/>
    <x v="3697"/>
    <x v="2623"/>
    <x v="3692"/>
    <x v="0"/>
  </r>
  <r>
    <x v="28"/>
    <x v="15"/>
    <x v="1"/>
    <x v="3698"/>
    <x v="2624"/>
    <x v="3693"/>
    <x v="3037"/>
  </r>
  <r>
    <x v="28"/>
    <x v="15"/>
    <x v="2"/>
    <x v="3699"/>
    <x v="2625"/>
    <x v="3694"/>
    <x v="3038"/>
  </r>
  <r>
    <x v="28"/>
    <x v="15"/>
    <x v="3"/>
    <x v="3700"/>
    <x v="2626"/>
    <x v="3695"/>
    <x v="3039"/>
  </r>
  <r>
    <x v="28"/>
    <x v="15"/>
    <x v="4"/>
    <x v="3701"/>
    <x v="2627"/>
    <x v="3696"/>
    <x v="3040"/>
  </r>
  <r>
    <x v="28"/>
    <x v="15"/>
    <x v="5"/>
    <x v="3702"/>
    <x v="2628"/>
    <x v="3697"/>
    <x v="3041"/>
  </r>
  <r>
    <x v="28"/>
    <x v="15"/>
    <x v="6"/>
    <x v="3703"/>
    <x v="2629"/>
    <x v="3698"/>
    <x v="3042"/>
  </r>
  <r>
    <x v="28"/>
    <x v="15"/>
    <x v="7"/>
    <x v="3704"/>
    <x v="950"/>
    <x v="3699"/>
    <x v="3043"/>
  </r>
  <r>
    <x v="28"/>
    <x v="16"/>
    <x v="0"/>
    <x v="1409"/>
    <x v="128"/>
    <x v="1409"/>
    <x v="0"/>
  </r>
  <r>
    <x v="28"/>
    <x v="16"/>
    <x v="1"/>
    <x v="1970"/>
    <x v="613"/>
    <x v="1970"/>
    <x v="2203"/>
  </r>
  <r>
    <x v="28"/>
    <x v="16"/>
    <x v="2"/>
    <x v="3705"/>
    <x v="2112"/>
    <x v="3700"/>
    <x v="3044"/>
  </r>
  <r>
    <x v="28"/>
    <x v="16"/>
    <x v="3"/>
    <x v="3706"/>
    <x v="131"/>
    <x v="3701"/>
    <x v="1317"/>
  </r>
  <r>
    <x v="28"/>
    <x v="16"/>
    <x v="4"/>
    <x v="3707"/>
    <x v="486"/>
    <x v="3702"/>
    <x v="3045"/>
  </r>
  <r>
    <x v="28"/>
    <x v="16"/>
    <x v="5"/>
    <x v="1123"/>
    <x v="959"/>
    <x v="1123"/>
    <x v="3046"/>
  </r>
  <r>
    <x v="28"/>
    <x v="16"/>
    <x v="6"/>
    <x v="3708"/>
    <x v="1081"/>
    <x v="3703"/>
    <x v="3047"/>
  </r>
  <r>
    <x v="28"/>
    <x v="16"/>
    <x v="7"/>
    <x v="3709"/>
    <x v="248"/>
    <x v="3704"/>
    <x v="294"/>
  </r>
  <r>
    <x v="28"/>
    <x v="17"/>
    <x v="0"/>
    <x v="3710"/>
    <x v="2630"/>
    <x v="3705"/>
    <x v="0"/>
  </r>
  <r>
    <x v="28"/>
    <x v="17"/>
    <x v="1"/>
    <x v="3711"/>
    <x v="2631"/>
    <x v="3706"/>
    <x v="3048"/>
  </r>
  <r>
    <x v="28"/>
    <x v="17"/>
    <x v="2"/>
    <x v="3712"/>
    <x v="2632"/>
    <x v="3707"/>
    <x v="3049"/>
  </r>
  <r>
    <x v="28"/>
    <x v="17"/>
    <x v="3"/>
    <x v="3713"/>
    <x v="622"/>
    <x v="3708"/>
    <x v="3050"/>
  </r>
  <r>
    <x v="28"/>
    <x v="17"/>
    <x v="4"/>
    <x v="3714"/>
    <x v="1090"/>
    <x v="3709"/>
    <x v="3051"/>
  </r>
  <r>
    <x v="28"/>
    <x v="17"/>
    <x v="5"/>
    <x v="3715"/>
    <x v="2633"/>
    <x v="3710"/>
    <x v="3052"/>
  </r>
  <r>
    <x v="28"/>
    <x v="17"/>
    <x v="6"/>
    <x v="3716"/>
    <x v="2634"/>
    <x v="3711"/>
    <x v="3053"/>
  </r>
  <r>
    <x v="28"/>
    <x v="17"/>
    <x v="7"/>
    <x v="3717"/>
    <x v="2635"/>
    <x v="3712"/>
    <x v="3054"/>
  </r>
  <r>
    <x v="29"/>
    <x v="0"/>
    <x v="0"/>
    <x v="3718"/>
    <x v="863"/>
    <x v="3713"/>
    <x v="0"/>
  </r>
  <r>
    <x v="29"/>
    <x v="0"/>
    <x v="1"/>
    <x v="3719"/>
    <x v="2636"/>
    <x v="3714"/>
    <x v="3055"/>
  </r>
  <r>
    <x v="29"/>
    <x v="0"/>
    <x v="2"/>
    <x v="3720"/>
    <x v="864"/>
    <x v="3715"/>
    <x v="1945"/>
  </r>
  <r>
    <x v="29"/>
    <x v="0"/>
    <x v="3"/>
    <x v="3721"/>
    <x v="2637"/>
    <x v="3716"/>
    <x v="3056"/>
  </r>
  <r>
    <x v="29"/>
    <x v="0"/>
    <x v="4"/>
    <x v="3722"/>
    <x v="2033"/>
    <x v="3717"/>
    <x v="2951"/>
  </r>
  <r>
    <x v="29"/>
    <x v="0"/>
    <x v="5"/>
    <x v="3723"/>
    <x v="2638"/>
    <x v="3718"/>
    <x v="3057"/>
  </r>
  <r>
    <x v="29"/>
    <x v="0"/>
    <x v="6"/>
    <x v="3586"/>
    <x v="2639"/>
    <x v="3581"/>
    <x v="3058"/>
  </r>
  <r>
    <x v="29"/>
    <x v="0"/>
    <x v="7"/>
    <x v="3724"/>
    <x v="1273"/>
    <x v="3719"/>
    <x v="3059"/>
  </r>
  <r>
    <x v="29"/>
    <x v="1"/>
    <x v="0"/>
    <x v="3725"/>
    <x v="2640"/>
    <x v="3720"/>
    <x v="0"/>
  </r>
  <r>
    <x v="29"/>
    <x v="1"/>
    <x v="1"/>
    <x v="3726"/>
    <x v="2641"/>
    <x v="3721"/>
    <x v="3060"/>
  </r>
  <r>
    <x v="29"/>
    <x v="1"/>
    <x v="2"/>
    <x v="3727"/>
    <x v="1575"/>
    <x v="3722"/>
    <x v="2099"/>
  </r>
  <r>
    <x v="29"/>
    <x v="1"/>
    <x v="3"/>
    <x v="3728"/>
    <x v="977"/>
    <x v="3723"/>
    <x v="3061"/>
  </r>
  <r>
    <x v="29"/>
    <x v="1"/>
    <x v="4"/>
    <x v="3729"/>
    <x v="2642"/>
    <x v="3724"/>
    <x v="105"/>
  </r>
  <r>
    <x v="29"/>
    <x v="1"/>
    <x v="5"/>
    <x v="3730"/>
    <x v="3"/>
    <x v="3725"/>
    <x v="3062"/>
  </r>
  <r>
    <x v="29"/>
    <x v="1"/>
    <x v="6"/>
    <x v="3731"/>
    <x v="2643"/>
    <x v="3726"/>
    <x v="868"/>
  </r>
  <r>
    <x v="29"/>
    <x v="1"/>
    <x v="7"/>
    <x v="3732"/>
    <x v="1430"/>
    <x v="3727"/>
    <x v="3063"/>
  </r>
  <r>
    <x v="29"/>
    <x v="2"/>
    <x v="0"/>
    <x v="3733"/>
    <x v="1824"/>
    <x v="3728"/>
    <x v="0"/>
  </r>
  <r>
    <x v="29"/>
    <x v="2"/>
    <x v="1"/>
    <x v="3734"/>
    <x v="1142"/>
    <x v="3729"/>
    <x v="3064"/>
  </r>
  <r>
    <x v="29"/>
    <x v="2"/>
    <x v="2"/>
    <x v="3735"/>
    <x v="2489"/>
    <x v="3730"/>
    <x v="3065"/>
  </r>
  <r>
    <x v="29"/>
    <x v="2"/>
    <x v="3"/>
    <x v="3736"/>
    <x v="1566"/>
    <x v="3731"/>
    <x v="3066"/>
  </r>
  <r>
    <x v="29"/>
    <x v="2"/>
    <x v="4"/>
    <x v="3737"/>
    <x v="990"/>
    <x v="3732"/>
    <x v="3067"/>
  </r>
  <r>
    <x v="29"/>
    <x v="2"/>
    <x v="5"/>
    <x v="3738"/>
    <x v="908"/>
    <x v="3733"/>
    <x v="3068"/>
  </r>
  <r>
    <x v="29"/>
    <x v="2"/>
    <x v="6"/>
    <x v="3739"/>
    <x v="740"/>
    <x v="3734"/>
    <x v="1017"/>
  </r>
  <r>
    <x v="29"/>
    <x v="2"/>
    <x v="7"/>
    <x v="3740"/>
    <x v="2644"/>
    <x v="3735"/>
    <x v="261"/>
  </r>
  <r>
    <x v="29"/>
    <x v="3"/>
    <x v="0"/>
    <x v="3741"/>
    <x v="2645"/>
    <x v="3736"/>
    <x v="0"/>
  </r>
  <r>
    <x v="29"/>
    <x v="3"/>
    <x v="1"/>
    <x v="3742"/>
    <x v="1613"/>
    <x v="3737"/>
    <x v="3069"/>
  </r>
  <r>
    <x v="29"/>
    <x v="3"/>
    <x v="2"/>
    <x v="3743"/>
    <x v="1613"/>
    <x v="3738"/>
    <x v="3070"/>
  </r>
  <r>
    <x v="29"/>
    <x v="3"/>
    <x v="3"/>
    <x v="3744"/>
    <x v="2646"/>
    <x v="3739"/>
    <x v="1410"/>
  </r>
  <r>
    <x v="29"/>
    <x v="3"/>
    <x v="4"/>
    <x v="3745"/>
    <x v="749"/>
    <x v="3740"/>
    <x v="3071"/>
  </r>
  <r>
    <x v="29"/>
    <x v="3"/>
    <x v="5"/>
    <x v="3746"/>
    <x v="2647"/>
    <x v="3741"/>
    <x v="3072"/>
  </r>
  <r>
    <x v="29"/>
    <x v="3"/>
    <x v="6"/>
    <x v="3747"/>
    <x v="2600"/>
    <x v="3742"/>
    <x v="3073"/>
  </r>
  <r>
    <x v="29"/>
    <x v="3"/>
    <x v="7"/>
    <x v="3748"/>
    <x v="2648"/>
    <x v="3743"/>
    <x v="3074"/>
  </r>
  <r>
    <x v="29"/>
    <x v="4"/>
    <x v="0"/>
    <x v="3749"/>
    <x v="2499"/>
    <x v="3744"/>
    <x v="0"/>
  </r>
  <r>
    <x v="29"/>
    <x v="4"/>
    <x v="1"/>
    <x v="3750"/>
    <x v="2649"/>
    <x v="3745"/>
    <x v="3075"/>
  </r>
  <r>
    <x v="29"/>
    <x v="4"/>
    <x v="2"/>
    <x v="3751"/>
    <x v="2650"/>
    <x v="3746"/>
    <x v="3076"/>
  </r>
  <r>
    <x v="29"/>
    <x v="4"/>
    <x v="3"/>
    <x v="3752"/>
    <x v="2651"/>
    <x v="3747"/>
    <x v="3077"/>
  </r>
  <r>
    <x v="29"/>
    <x v="4"/>
    <x v="4"/>
    <x v="3753"/>
    <x v="2652"/>
    <x v="3748"/>
    <x v="3078"/>
  </r>
  <r>
    <x v="29"/>
    <x v="4"/>
    <x v="5"/>
    <x v="3754"/>
    <x v="2653"/>
    <x v="3749"/>
    <x v="3079"/>
  </r>
  <r>
    <x v="29"/>
    <x v="4"/>
    <x v="6"/>
    <x v="3755"/>
    <x v="2654"/>
    <x v="3750"/>
    <x v="3080"/>
  </r>
  <r>
    <x v="29"/>
    <x v="4"/>
    <x v="7"/>
    <x v="3756"/>
    <x v="2652"/>
    <x v="3751"/>
    <x v="3081"/>
  </r>
  <r>
    <x v="29"/>
    <x v="5"/>
    <x v="0"/>
    <x v="3757"/>
    <x v="666"/>
    <x v="3752"/>
    <x v="0"/>
  </r>
  <r>
    <x v="29"/>
    <x v="5"/>
    <x v="1"/>
    <x v="362"/>
    <x v="202"/>
    <x v="362"/>
    <x v="3082"/>
  </r>
  <r>
    <x v="29"/>
    <x v="5"/>
    <x v="2"/>
    <x v="3758"/>
    <x v="73"/>
    <x v="3753"/>
    <x v="1471"/>
  </r>
  <r>
    <x v="29"/>
    <x v="5"/>
    <x v="3"/>
    <x v="3759"/>
    <x v="202"/>
    <x v="3754"/>
    <x v="1804"/>
  </r>
  <r>
    <x v="29"/>
    <x v="5"/>
    <x v="4"/>
    <x v="362"/>
    <x v="76"/>
    <x v="362"/>
    <x v="3083"/>
  </r>
  <r>
    <x v="29"/>
    <x v="5"/>
    <x v="5"/>
    <x v="3760"/>
    <x v="2655"/>
    <x v="3755"/>
    <x v="3084"/>
  </r>
  <r>
    <x v="29"/>
    <x v="5"/>
    <x v="6"/>
    <x v="362"/>
    <x v="202"/>
    <x v="362"/>
    <x v="3085"/>
  </r>
  <r>
    <x v="29"/>
    <x v="5"/>
    <x v="7"/>
    <x v="3761"/>
    <x v="201"/>
    <x v="3756"/>
    <x v="3086"/>
  </r>
  <r>
    <x v="29"/>
    <x v="6"/>
    <x v="0"/>
    <x v="3762"/>
    <x v="1447"/>
    <x v="3757"/>
    <x v="0"/>
  </r>
  <r>
    <x v="29"/>
    <x v="6"/>
    <x v="1"/>
    <x v="3763"/>
    <x v="2656"/>
    <x v="3758"/>
    <x v="3087"/>
  </r>
  <r>
    <x v="29"/>
    <x v="6"/>
    <x v="2"/>
    <x v="3764"/>
    <x v="2509"/>
    <x v="3759"/>
    <x v="3088"/>
  </r>
  <r>
    <x v="29"/>
    <x v="6"/>
    <x v="3"/>
    <x v="3765"/>
    <x v="2657"/>
    <x v="3760"/>
    <x v="3089"/>
  </r>
  <r>
    <x v="29"/>
    <x v="6"/>
    <x v="4"/>
    <x v="3766"/>
    <x v="1788"/>
    <x v="3761"/>
    <x v="3090"/>
  </r>
  <r>
    <x v="29"/>
    <x v="6"/>
    <x v="5"/>
    <x v="3767"/>
    <x v="2658"/>
    <x v="3762"/>
    <x v="671"/>
  </r>
  <r>
    <x v="29"/>
    <x v="6"/>
    <x v="6"/>
    <x v="3768"/>
    <x v="2659"/>
    <x v="3763"/>
    <x v="668"/>
  </r>
  <r>
    <x v="29"/>
    <x v="6"/>
    <x v="7"/>
    <x v="3769"/>
    <x v="2660"/>
    <x v="3764"/>
    <x v="3091"/>
  </r>
  <r>
    <x v="29"/>
    <x v="7"/>
    <x v="0"/>
    <x v="3770"/>
    <x v="749"/>
    <x v="3765"/>
    <x v="0"/>
  </r>
  <r>
    <x v="29"/>
    <x v="7"/>
    <x v="1"/>
    <x v="3771"/>
    <x v="2661"/>
    <x v="3766"/>
    <x v="3092"/>
  </r>
  <r>
    <x v="29"/>
    <x v="7"/>
    <x v="2"/>
    <x v="3772"/>
    <x v="2662"/>
    <x v="3767"/>
    <x v="1481"/>
  </r>
  <r>
    <x v="29"/>
    <x v="7"/>
    <x v="3"/>
    <x v="3773"/>
    <x v="2663"/>
    <x v="3768"/>
    <x v="1780"/>
  </r>
  <r>
    <x v="29"/>
    <x v="7"/>
    <x v="4"/>
    <x v="3774"/>
    <x v="1134"/>
    <x v="3769"/>
    <x v="3093"/>
  </r>
  <r>
    <x v="29"/>
    <x v="7"/>
    <x v="5"/>
    <x v="3775"/>
    <x v="2664"/>
    <x v="3770"/>
    <x v="3094"/>
  </r>
  <r>
    <x v="29"/>
    <x v="7"/>
    <x v="6"/>
    <x v="3776"/>
    <x v="2665"/>
    <x v="3771"/>
    <x v="3095"/>
  </r>
  <r>
    <x v="29"/>
    <x v="7"/>
    <x v="7"/>
    <x v="3777"/>
    <x v="2666"/>
    <x v="3772"/>
    <x v="3096"/>
  </r>
  <r>
    <x v="29"/>
    <x v="8"/>
    <x v="0"/>
    <x v="3517"/>
    <x v="2667"/>
    <x v="3512"/>
    <x v="0"/>
  </r>
  <r>
    <x v="29"/>
    <x v="8"/>
    <x v="1"/>
    <x v="3778"/>
    <x v="1908"/>
    <x v="3773"/>
    <x v="3097"/>
  </r>
  <r>
    <x v="29"/>
    <x v="8"/>
    <x v="2"/>
    <x v="3779"/>
    <x v="2668"/>
    <x v="3774"/>
    <x v="3098"/>
  </r>
  <r>
    <x v="29"/>
    <x v="8"/>
    <x v="3"/>
    <x v="3780"/>
    <x v="1138"/>
    <x v="3775"/>
    <x v="3099"/>
  </r>
  <r>
    <x v="29"/>
    <x v="8"/>
    <x v="4"/>
    <x v="3781"/>
    <x v="2669"/>
    <x v="3776"/>
    <x v="3100"/>
  </r>
  <r>
    <x v="29"/>
    <x v="8"/>
    <x v="5"/>
    <x v="3782"/>
    <x v="2670"/>
    <x v="3777"/>
    <x v="3101"/>
  </r>
  <r>
    <x v="29"/>
    <x v="8"/>
    <x v="6"/>
    <x v="3783"/>
    <x v="2671"/>
    <x v="3778"/>
    <x v="267"/>
  </r>
  <r>
    <x v="29"/>
    <x v="8"/>
    <x v="7"/>
    <x v="3784"/>
    <x v="2672"/>
    <x v="3779"/>
    <x v="3102"/>
  </r>
  <r>
    <x v="29"/>
    <x v="9"/>
    <x v="0"/>
    <x v="2408"/>
    <x v="1862"/>
    <x v="2408"/>
    <x v="0"/>
  </r>
  <r>
    <x v="29"/>
    <x v="9"/>
    <x v="1"/>
    <x v="3785"/>
    <x v="1861"/>
    <x v="3780"/>
    <x v="3103"/>
  </r>
  <r>
    <x v="29"/>
    <x v="9"/>
    <x v="2"/>
    <x v="3786"/>
    <x v="1035"/>
    <x v="3781"/>
    <x v="1388"/>
  </r>
  <r>
    <x v="29"/>
    <x v="9"/>
    <x v="3"/>
    <x v="3787"/>
    <x v="1862"/>
    <x v="3782"/>
    <x v="3104"/>
  </r>
  <r>
    <x v="29"/>
    <x v="9"/>
    <x v="4"/>
    <x v="3788"/>
    <x v="1861"/>
    <x v="3783"/>
    <x v="1151"/>
  </r>
  <r>
    <x v="29"/>
    <x v="9"/>
    <x v="5"/>
    <x v="3789"/>
    <x v="2673"/>
    <x v="3784"/>
    <x v="3105"/>
  </r>
  <r>
    <x v="29"/>
    <x v="9"/>
    <x v="6"/>
    <x v="3790"/>
    <x v="1144"/>
    <x v="3785"/>
    <x v="3106"/>
  </r>
  <r>
    <x v="29"/>
    <x v="9"/>
    <x v="7"/>
    <x v="2568"/>
    <x v="1972"/>
    <x v="2568"/>
    <x v="3107"/>
  </r>
  <r>
    <x v="29"/>
    <x v="10"/>
    <x v="0"/>
    <x v="3791"/>
    <x v="2674"/>
    <x v="3786"/>
    <x v="0"/>
  </r>
  <r>
    <x v="29"/>
    <x v="10"/>
    <x v="1"/>
    <x v="3792"/>
    <x v="2675"/>
    <x v="3787"/>
    <x v="3108"/>
  </r>
  <r>
    <x v="29"/>
    <x v="10"/>
    <x v="2"/>
    <x v="3793"/>
    <x v="2676"/>
    <x v="3788"/>
    <x v="3109"/>
  </r>
  <r>
    <x v="29"/>
    <x v="10"/>
    <x v="3"/>
    <x v="3794"/>
    <x v="2677"/>
    <x v="3789"/>
    <x v="3110"/>
  </r>
  <r>
    <x v="29"/>
    <x v="10"/>
    <x v="4"/>
    <x v="3795"/>
    <x v="2406"/>
    <x v="3790"/>
    <x v="3111"/>
  </r>
  <r>
    <x v="29"/>
    <x v="10"/>
    <x v="5"/>
    <x v="3796"/>
    <x v="1586"/>
    <x v="3791"/>
    <x v="3112"/>
  </r>
  <r>
    <x v="29"/>
    <x v="10"/>
    <x v="6"/>
    <x v="3797"/>
    <x v="2678"/>
    <x v="3792"/>
    <x v="3113"/>
  </r>
  <r>
    <x v="29"/>
    <x v="10"/>
    <x v="7"/>
    <x v="3798"/>
    <x v="2679"/>
    <x v="3793"/>
    <x v="3114"/>
  </r>
  <r>
    <x v="29"/>
    <x v="11"/>
    <x v="0"/>
    <x v="3799"/>
    <x v="1856"/>
    <x v="3794"/>
    <x v="0"/>
  </r>
  <r>
    <x v="29"/>
    <x v="11"/>
    <x v="1"/>
    <x v="3800"/>
    <x v="1159"/>
    <x v="3795"/>
    <x v="3115"/>
  </r>
  <r>
    <x v="29"/>
    <x v="11"/>
    <x v="2"/>
    <x v="3801"/>
    <x v="2680"/>
    <x v="3796"/>
    <x v="3116"/>
  </r>
  <r>
    <x v="29"/>
    <x v="11"/>
    <x v="3"/>
    <x v="3802"/>
    <x v="2409"/>
    <x v="3797"/>
    <x v="1623"/>
  </r>
  <r>
    <x v="29"/>
    <x v="11"/>
    <x v="4"/>
    <x v="3803"/>
    <x v="1363"/>
    <x v="3798"/>
    <x v="925"/>
  </r>
  <r>
    <x v="29"/>
    <x v="11"/>
    <x v="5"/>
    <x v="3804"/>
    <x v="1636"/>
    <x v="3799"/>
    <x v="3117"/>
  </r>
  <r>
    <x v="29"/>
    <x v="11"/>
    <x v="6"/>
    <x v="3805"/>
    <x v="2681"/>
    <x v="3800"/>
    <x v="3118"/>
  </r>
  <r>
    <x v="29"/>
    <x v="11"/>
    <x v="7"/>
    <x v="3806"/>
    <x v="2682"/>
    <x v="3801"/>
    <x v="3119"/>
  </r>
  <r>
    <x v="29"/>
    <x v="12"/>
    <x v="0"/>
    <x v="3807"/>
    <x v="2683"/>
    <x v="3802"/>
    <x v="0"/>
  </r>
  <r>
    <x v="29"/>
    <x v="12"/>
    <x v="1"/>
    <x v="3808"/>
    <x v="2684"/>
    <x v="3803"/>
    <x v="552"/>
  </r>
  <r>
    <x v="29"/>
    <x v="12"/>
    <x v="2"/>
    <x v="3809"/>
    <x v="2685"/>
    <x v="3804"/>
    <x v="1262"/>
  </r>
  <r>
    <x v="29"/>
    <x v="12"/>
    <x v="3"/>
    <x v="3810"/>
    <x v="2686"/>
    <x v="3805"/>
    <x v="3120"/>
  </r>
  <r>
    <x v="29"/>
    <x v="12"/>
    <x v="4"/>
    <x v="3811"/>
    <x v="2533"/>
    <x v="3806"/>
    <x v="3121"/>
  </r>
  <r>
    <x v="29"/>
    <x v="12"/>
    <x v="5"/>
    <x v="3812"/>
    <x v="2687"/>
    <x v="3807"/>
    <x v="3122"/>
  </r>
  <r>
    <x v="29"/>
    <x v="12"/>
    <x v="6"/>
    <x v="3813"/>
    <x v="2688"/>
    <x v="3808"/>
    <x v="3123"/>
  </r>
  <r>
    <x v="29"/>
    <x v="12"/>
    <x v="7"/>
    <x v="3814"/>
    <x v="2689"/>
    <x v="3809"/>
    <x v="3124"/>
  </r>
  <r>
    <x v="29"/>
    <x v="13"/>
    <x v="0"/>
    <x v="3815"/>
    <x v="1650"/>
    <x v="3810"/>
    <x v="0"/>
  </r>
  <r>
    <x v="29"/>
    <x v="13"/>
    <x v="1"/>
    <x v="3816"/>
    <x v="2690"/>
    <x v="3811"/>
    <x v="1745"/>
  </r>
  <r>
    <x v="29"/>
    <x v="13"/>
    <x v="2"/>
    <x v="2590"/>
    <x v="2305"/>
    <x v="2590"/>
    <x v="3125"/>
  </r>
  <r>
    <x v="29"/>
    <x v="13"/>
    <x v="3"/>
    <x v="3817"/>
    <x v="2691"/>
    <x v="3812"/>
    <x v="3126"/>
  </r>
  <r>
    <x v="29"/>
    <x v="13"/>
    <x v="4"/>
    <x v="3818"/>
    <x v="2538"/>
    <x v="3813"/>
    <x v="3127"/>
  </r>
  <r>
    <x v="29"/>
    <x v="13"/>
    <x v="5"/>
    <x v="3819"/>
    <x v="823"/>
    <x v="3814"/>
    <x v="3128"/>
  </r>
  <r>
    <x v="29"/>
    <x v="13"/>
    <x v="6"/>
    <x v="2175"/>
    <x v="352"/>
    <x v="2175"/>
    <x v="3129"/>
  </r>
  <r>
    <x v="29"/>
    <x v="13"/>
    <x v="7"/>
    <x v="3820"/>
    <x v="2692"/>
    <x v="3815"/>
    <x v="3130"/>
  </r>
  <r>
    <x v="29"/>
    <x v="14"/>
    <x v="0"/>
    <x v="3821"/>
    <x v="415"/>
    <x v="3816"/>
    <x v="0"/>
  </r>
  <r>
    <x v="29"/>
    <x v="14"/>
    <x v="1"/>
    <x v="3822"/>
    <x v="949"/>
    <x v="3817"/>
    <x v="1952"/>
  </r>
  <r>
    <x v="29"/>
    <x v="14"/>
    <x v="2"/>
    <x v="3823"/>
    <x v="1179"/>
    <x v="3818"/>
    <x v="589"/>
  </r>
  <r>
    <x v="29"/>
    <x v="14"/>
    <x v="3"/>
    <x v="3824"/>
    <x v="2622"/>
    <x v="3819"/>
    <x v="462"/>
  </r>
  <r>
    <x v="29"/>
    <x v="14"/>
    <x v="4"/>
    <x v="3825"/>
    <x v="1381"/>
    <x v="3820"/>
    <x v="3131"/>
  </r>
  <r>
    <x v="29"/>
    <x v="14"/>
    <x v="5"/>
    <x v="3826"/>
    <x v="1892"/>
    <x v="3821"/>
    <x v="3132"/>
  </r>
  <r>
    <x v="29"/>
    <x v="14"/>
    <x v="6"/>
    <x v="2572"/>
    <x v="2693"/>
    <x v="2572"/>
    <x v="3133"/>
  </r>
  <r>
    <x v="29"/>
    <x v="14"/>
    <x v="7"/>
    <x v="1671"/>
    <x v="1379"/>
    <x v="1671"/>
    <x v="3134"/>
  </r>
  <r>
    <x v="29"/>
    <x v="15"/>
    <x v="0"/>
    <x v="3827"/>
    <x v="1389"/>
    <x v="3822"/>
    <x v="0"/>
  </r>
  <r>
    <x v="29"/>
    <x v="15"/>
    <x v="1"/>
    <x v="3828"/>
    <x v="2694"/>
    <x v="3823"/>
    <x v="3135"/>
  </r>
  <r>
    <x v="29"/>
    <x v="15"/>
    <x v="2"/>
    <x v="3829"/>
    <x v="2428"/>
    <x v="3824"/>
    <x v="3136"/>
  </r>
  <r>
    <x v="29"/>
    <x v="15"/>
    <x v="3"/>
    <x v="3830"/>
    <x v="2695"/>
    <x v="3825"/>
    <x v="3137"/>
  </r>
  <r>
    <x v="29"/>
    <x v="15"/>
    <x v="4"/>
    <x v="3831"/>
    <x v="2696"/>
    <x v="3826"/>
    <x v="3138"/>
  </r>
  <r>
    <x v="29"/>
    <x v="15"/>
    <x v="5"/>
    <x v="3832"/>
    <x v="2697"/>
    <x v="3827"/>
    <x v="3139"/>
  </r>
  <r>
    <x v="29"/>
    <x v="15"/>
    <x v="6"/>
    <x v="3833"/>
    <x v="2698"/>
    <x v="3828"/>
    <x v="3140"/>
  </r>
  <r>
    <x v="29"/>
    <x v="15"/>
    <x v="7"/>
    <x v="3834"/>
    <x v="2699"/>
    <x v="3829"/>
    <x v="3141"/>
  </r>
  <r>
    <x v="29"/>
    <x v="16"/>
    <x v="0"/>
    <x v="3835"/>
    <x v="2700"/>
    <x v="3830"/>
    <x v="0"/>
  </r>
  <r>
    <x v="29"/>
    <x v="16"/>
    <x v="1"/>
    <x v="3836"/>
    <x v="2701"/>
    <x v="3831"/>
    <x v="2838"/>
  </r>
  <r>
    <x v="29"/>
    <x v="16"/>
    <x v="2"/>
    <x v="3837"/>
    <x v="2702"/>
    <x v="3832"/>
    <x v="3142"/>
  </r>
  <r>
    <x v="29"/>
    <x v="16"/>
    <x v="3"/>
    <x v="3838"/>
    <x v="1804"/>
    <x v="3833"/>
    <x v="3143"/>
  </r>
  <r>
    <x v="29"/>
    <x v="16"/>
    <x v="4"/>
    <x v="3839"/>
    <x v="2267"/>
    <x v="3834"/>
    <x v="3144"/>
  </r>
  <r>
    <x v="29"/>
    <x v="16"/>
    <x v="5"/>
    <x v="3840"/>
    <x v="252"/>
    <x v="3835"/>
    <x v="3145"/>
  </r>
  <r>
    <x v="29"/>
    <x v="16"/>
    <x v="6"/>
    <x v="3841"/>
    <x v="1142"/>
    <x v="3836"/>
    <x v="3146"/>
  </r>
  <r>
    <x v="29"/>
    <x v="16"/>
    <x v="7"/>
    <x v="3842"/>
    <x v="2703"/>
    <x v="3837"/>
    <x v="3147"/>
  </r>
  <r>
    <x v="29"/>
    <x v="17"/>
    <x v="0"/>
    <x v="3843"/>
    <x v="848"/>
    <x v="3838"/>
    <x v="0"/>
  </r>
  <r>
    <x v="29"/>
    <x v="17"/>
    <x v="1"/>
    <x v="3844"/>
    <x v="2704"/>
    <x v="3839"/>
    <x v="3148"/>
  </r>
  <r>
    <x v="29"/>
    <x v="17"/>
    <x v="2"/>
    <x v="3845"/>
    <x v="2705"/>
    <x v="3840"/>
    <x v="3149"/>
  </r>
  <r>
    <x v="29"/>
    <x v="17"/>
    <x v="3"/>
    <x v="3846"/>
    <x v="2706"/>
    <x v="3841"/>
    <x v="3150"/>
  </r>
  <r>
    <x v="29"/>
    <x v="17"/>
    <x v="4"/>
    <x v="3847"/>
    <x v="2707"/>
    <x v="3842"/>
    <x v="3151"/>
  </r>
  <r>
    <x v="29"/>
    <x v="17"/>
    <x v="5"/>
    <x v="3848"/>
    <x v="2708"/>
    <x v="3843"/>
    <x v="3152"/>
  </r>
  <r>
    <x v="29"/>
    <x v="17"/>
    <x v="6"/>
    <x v="3849"/>
    <x v="1088"/>
    <x v="3844"/>
    <x v="3153"/>
  </r>
  <r>
    <x v="29"/>
    <x v="17"/>
    <x v="7"/>
    <x v="3850"/>
    <x v="2709"/>
    <x v="3845"/>
    <x v="3154"/>
  </r>
  <r>
    <x v="30"/>
    <x v="0"/>
    <x v="0"/>
    <x v="2428"/>
    <x v="2710"/>
    <x v="2428"/>
    <x v="0"/>
  </r>
  <r>
    <x v="30"/>
    <x v="0"/>
    <x v="1"/>
    <x v="3851"/>
    <x v="863"/>
    <x v="3846"/>
    <x v="3155"/>
  </r>
  <r>
    <x v="30"/>
    <x v="0"/>
    <x v="2"/>
    <x v="3852"/>
    <x v="1724"/>
    <x v="3847"/>
    <x v="3156"/>
  </r>
  <r>
    <x v="30"/>
    <x v="0"/>
    <x v="3"/>
    <x v="3853"/>
    <x v="1678"/>
    <x v="3848"/>
    <x v="3157"/>
  </r>
  <r>
    <x v="30"/>
    <x v="0"/>
    <x v="4"/>
    <x v="3854"/>
    <x v="496"/>
    <x v="3849"/>
    <x v="3158"/>
  </r>
  <r>
    <x v="30"/>
    <x v="0"/>
    <x v="5"/>
    <x v="3855"/>
    <x v="380"/>
    <x v="3850"/>
    <x v="3159"/>
  </r>
  <r>
    <x v="30"/>
    <x v="0"/>
    <x v="6"/>
    <x v="2892"/>
    <x v="144"/>
    <x v="2889"/>
    <x v="3160"/>
  </r>
  <r>
    <x v="30"/>
    <x v="0"/>
    <x v="7"/>
    <x v="3856"/>
    <x v="650"/>
    <x v="3851"/>
    <x v="3161"/>
  </r>
  <r>
    <x v="30"/>
    <x v="1"/>
    <x v="0"/>
    <x v="3857"/>
    <x v="2279"/>
    <x v="3852"/>
    <x v="0"/>
  </r>
  <r>
    <x v="30"/>
    <x v="1"/>
    <x v="1"/>
    <x v="3858"/>
    <x v="2711"/>
    <x v="3853"/>
    <x v="3162"/>
  </r>
  <r>
    <x v="30"/>
    <x v="1"/>
    <x v="2"/>
    <x v="3859"/>
    <x v="2283"/>
    <x v="3854"/>
    <x v="2645"/>
  </r>
  <r>
    <x v="30"/>
    <x v="1"/>
    <x v="3"/>
    <x v="1848"/>
    <x v="1499"/>
    <x v="1848"/>
    <x v="3163"/>
  </r>
  <r>
    <x v="30"/>
    <x v="1"/>
    <x v="4"/>
    <x v="3860"/>
    <x v="1574"/>
    <x v="3855"/>
    <x v="3164"/>
  </r>
  <r>
    <x v="30"/>
    <x v="1"/>
    <x v="5"/>
    <x v="149"/>
    <x v="146"/>
    <x v="149"/>
    <x v="3165"/>
  </r>
  <r>
    <x v="30"/>
    <x v="1"/>
    <x v="6"/>
    <x v="3861"/>
    <x v="2712"/>
    <x v="3856"/>
    <x v="1302"/>
  </r>
  <r>
    <x v="30"/>
    <x v="1"/>
    <x v="7"/>
    <x v="3862"/>
    <x v="52"/>
    <x v="3857"/>
    <x v="3166"/>
  </r>
  <r>
    <x v="30"/>
    <x v="2"/>
    <x v="0"/>
    <x v="3863"/>
    <x v="960"/>
    <x v="3858"/>
    <x v="0"/>
  </r>
  <r>
    <x v="30"/>
    <x v="2"/>
    <x v="1"/>
    <x v="3864"/>
    <x v="741"/>
    <x v="3859"/>
    <x v="3167"/>
  </r>
  <r>
    <x v="30"/>
    <x v="2"/>
    <x v="2"/>
    <x v="2789"/>
    <x v="1142"/>
    <x v="2786"/>
    <x v="3168"/>
  </r>
  <r>
    <x v="30"/>
    <x v="2"/>
    <x v="3"/>
    <x v="3865"/>
    <x v="1580"/>
    <x v="3860"/>
    <x v="3169"/>
  </r>
  <r>
    <x v="30"/>
    <x v="2"/>
    <x v="4"/>
    <x v="3866"/>
    <x v="1580"/>
    <x v="3861"/>
    <x v="590"/>
  </r>
  <r>
    <x v="30"/>
    <x v="2"/>
    <x v="5"/>
    <x v="3867"/>
    <x v="2713"/>
    <x v="3862"/>
    <x v="3170"/>
  </r>
  <r>
    <x v="30"/>
    <x v="2"/>
    <x v="6"/>
    <x v="3868"/>
    <x v="2714"/>
    <x v="3863"/>
    <x v="3171"/>
  </r>
  <r>
    <x v="30"/>
    <x v="2"/>
    <x v="7"/>
    <x v="91"/>
    <x v="330"/>
    <x v="91"/>
    <x v="3172"/>
  </r>
  <r>
    <x v="30"/>
    <x v="3"/>
    <x v="0"/>
    <x v="3869"/>
    <x v="747"/>
    <x v="3864"/>
    <x v="0"/>
  </r>
  <r>
    <x v="30"/>
    <x v="3"/>
    <x v="1"/>
    <x v="3870"/>
    <x v="748"/>
    <x v="3865"/>
    <x v="3173"/>
  </r>
  <r>
    <x v="30"/>
    <x v="3"/>
    <x v="2"/>
    <x v="3871"/>
    <x v="2715"/>
    <x v="3866"/>
    <x v="3174"/>
  </r>
  <r>
    <x v="30"/>
    <x v="3"/>
    <x v="3"/>
    <x v="3872"/>
    <x v="2716"/>
    <x v="3867"/>
    <x v="3175"/>
  </r>
  <r>
    <x v="30"/>
    <x v="3"/>
    <x v="4"/>
    <x v="3873"/>
    <x v="2717"/>
    <x v="3868"/>
    <x v="3176"/>
  </r>
  <r>
    <x v="30"/>
    <x v="3"/>
    <x v="5"/>
    <x v="3874"/>
    <x v="1111"/>
    <x v="3869"/>
    <x v="3177"/>
  </r>
  <r>
    <x v="30"/>
    <x v="3"/>
    <x v="6"/>
    <x v="3875"/>
    <x v="2718"/>
    <x v="3870"/>
    <x v="3178"/>
  </r>
  <r>
    <x v="30"/>
    <x v="3"/>
    <x v="7"/>
    <x v="3876"/>
    <x v="2719"/>
    <x v="3871"/>
    <x v="3179"/>
  </r>
  <r>
    <x v="30"/>
    <x v="4"/>
    <x v="0"/>
    <x v="3877"/>
    <x v="2720"/>
    <x v="3872"/>
    <x v="0"/>
  </r>
  <r>
    <x v="30"/>
    <x v="4"/>
    <x v="1"/>
    <x v="3878"/>
    <x v="124"/>
    <x v="3873"/>
    <x v="3180"/>
  </r>
  <r>
    <x v="30"/>
    <x v="4"/>
    <x v="2"/>
    <x v="3879"/>
    <x v="2721"/>
    <x v="3874"/>
    <x v="3181"/>
  </r>
  <r>
    <x v="30"/>
    <x v="4"/>
    <x v="3"/>
    <x v="3880"/>
    <x v="2448"/>
    <x v="3875"/>
    <x v="3182"/>
  </r>
  <r>
    <x v="30"/>
    <x v="4"/>
    <x v="4"/>
    <x v="3881"/>
    <x v="2722"/>
    <x v="3876"/>
    <x v="3183"/>
  </r>
  <r>
    <x v="30"/>
    <x v="4"/>
    <x v="5"/>
    <x v="3882"/>
    <x v="2723"/>
    <x v="3877"/>
    <x v="3184"/>
  </r>
  <r>
    <x v="30"/>
    <x v="4"/>
    <x v="6"/>
    <x v="3883"/>
    <x v="2724"/>
    <x v="3878"/>
    <x v="3185"/>
  </r>
  <r>
    <x v="30"/>
    <x v="4"/>
    <x v="7"/>
    <x v="3884"/>
    <x v="2725"/>
    <x v="3879"/>
    <x v="3186"/>
  </r>
  <r>
    <x v="30"/>
    <x v="5"/>
    <x v="0"/>
    <x v="3885"/>
    <x v="1749"/>
    <x v="3880"/>
    <x v="0"/>
  </r>
  <r>
    <x v="30"/>
    <x v="5"/>
    <x v="1"/>
    <x v="3886"/>
    <x v="2726"/>
    <x v="3881"/>
    <x v="3187"/>
  </r>
  <r>
    <x v="30"/>
    <x v="5"/>
    <x v="2"/>
    <x v="3887"/>
    <x v="1748"/>
    <x v="3882"/>
    <x v="2154"/>
  </r>
  <r>
    <x v="30"/>
    <x v="5"/>
    <x v="3"/>
    <x v="3888"/>
    <x v="2219"/>
    <x v="3883"/>
    <x v="2800"/>
  </r>
  <r>
    <x v="30"/>
    <x v="5"/>
    <x v="4"/>
    <x v="3889"/>
    <x v="1324"/>
    <x v="3884"/>
    <x v="676"/>
  </r>
  <r>
    <x v="30"/>
    <x v="5"/>
    <x v="5"/>
    <x v="3890"/>
    <x v="1324"/>
    <x v="3885"/>
    <x v="3188"/>
  </r>
  <r>
    <x v="30"/>
    <x v="5"/>
    <x v="6"/>
    <x v="3891"/>
    <x v="405"/>
    <x v="3886"/>
    <x v="3189"/>
  </r>
  <r>
    <x v="30"/>
    <x v="5"/>
    <x v="7"/>
    <x v="3892"/>
    <x v="2057"/>
    <x v="3887"/>
    <x v="3190"/>
  </r>
  <r>
    <x v="30"/>
    <x v="6"/>
    <x v="0"/>
    <x v="3893"/>
    <x v="2727"/>
    <x v="3888"/>
    <x v="0"/>
  </r>
  <r>
    <x v="30"/>
    <x v="6"/>
    <x v="1"/>
    <x v="918"/>
    <x v="2341"/>
    <x v="918"/>
    <x v="3191"/>
  </r>
  <r>
    <x v="30"/>
    <x v="6"/>
    <x v="2"/>
    <x v="3894"/>
    <x v="2728"/>
    <x v="3889"/>
    <x v="3192"/>
  </r>
  <r>
    <x v="30"/>
    <x v="6"/>
    <x v="3"/>
    <x v="3895"/>
    <x v="2729"/>
    <x v="3890"/>
    <x v="3193"/>
  </r>
  <r>
    <x v="30"/>
    <x v="6"/>
    <x v="4"/>
    <x v="3896"/>
    <x v="2730"/>
    <x v="3891"/>
    <x v="1081"/>
  </r>
  <r>
    <x v="30"/>
    <x v="6"/>
    <x v="5"/>
    <x v="3164"/>
    <x v="1014"/>
    <x v="3160"/>
    <x v="3194"/>
  </r>
  <r>
    <x v="30"/>
    <x v="6"/>
    <x v="6"/>
    <x v="3897"/>
    <x v="2731"/>
    <x v="3892"/>
    <x v="3195"/>
  </r>
  <r>
    <x v="30"/>
    <x v="6"/>
    <x v="7"/>
    <x v="3898"/>
    <x v="2732"/>
    <x v="3893"/>
    <x v="95"/>
  </r>
  <r>
    <x v="30"/>
    <x v="7"/>
    <x v="0"/>
    <x v="3899"/>
    <x v="2661"/>
    <x v="3894"/>
    <x v="0"/>
  </r>
  <r>
    <x v="30"/>
    <x v="7"/>
    <x v="1"/>
    <x v="3900"/>
    <x v="902"/>
    <x v="3895"/>
    <x v="3196"/>
  </r>
  <r>
    <x v="30"/>
    <x v="7"/>
    <x v="2"/>
    <x v="3901"/>
    <x v="2733"/>
    <x v="3896"/>
    <x v="3197"/>
  </r>
  <r>
    <x v="30"/>
    <x v="7"/>
    <x v="3"/>
    <x v="3902"/>
    <x v="2734"/>
    <x v="3897"/>
    <x v="3198"/>
  </r>
  <r>
    <x v="30"/>
    <x v="7"/>
    <x v="4"/>
    <x v="3903"/>
    <x v="2735"/>
    <x v="3898"/>
    <x v="3199"/>
  </r>
  <r>
    <x v="30"/>
    <x v="7"/>
    <x v="5"/>
    <x v="3904"/>
    <x v="2736"/>
    <x v="3899"/>
    <x v="3113"/>
  </r>
  <r>
    <x v="30"/>
    <x v="7"/>
    <x v="6"/>
    <x v="3905"/>
    <x v="2737"/>
    <x v="3900"/>
    <x v="3200"/>
  </r>
  <r>
    <x v="30"/>
    <x v="7"/>
    <x v="7"/>
    <x v="3906"/>
    <x v="2664"/>
    <x v="3901"/>
    <x v="732"/>
  </r>
  <r>
    <x v="30"/>
    <x v="8"/>
    <x v="0"/>
    <x v="3907"/>
    <x v="2738"/>
    <x v="3902"/>
    <x v="0"/>
  </r>
  <r>
    <x v="30"/>
    <x v="8"/>
    <x v="1"/>
    <x v="3908"/>
    <x v="2739"/>
    <x v="3903"/>
    <x v="3201"/>
  </r>
  <r>
    <x v="30"/>
    <x v="8"/>
    <x v="2"/>
    <x v="3909"/>
    <x v="2740"/>
    <x v="3904"/>
    <x v="3202"/>
  </r>
  <r>
    <x v="30"/>
    <x v="8"/>
    <x v="3"/>
    <x v="3910"/>
    <x v="1949"/>
    <x v="3905"/>
    <x v="3203"/>
  </r>
  <r>
    <x v="30"/>
    <x v="8"/>
    <x v="4"/>
    <x v="3911"/>
    <x v="2702"/>
    <x v="3906"/>
    <x v="3204"/>
  </r>
  <r>
    <x v="30"/>
    <x v="8"/>
    <x v="5"/>
    <x v="1436"/>
    <x v="2741"/>
    <x v="1436"/>
    <x v="3205"/>
  </r>
  <r>
    <x v="30"/>
    <x v="8"/>
    <x v="6"/>
    <x v="3912"/>
    <x v="485"/>
    <x v="3907"/>
    <x v="3206"/>
  </r>
  <r>
    <x v="30"/>
    <x v="8"/>
    <x v="7"/>
    <x v="3913"/>
    <x v="2742"/>
    <x v="3908"/>
    <x v="3207"/>
  </r>
  <r>
    <x v="30"/>
    <x v="9"/>
    <x v="0"/>
    <x v="3914"/>
    <x v="794"/>
    <x v="3909"/>
    <x v="0"/>
  </r>
  <r>
    <x v="30"/>
    <x v="9"/>
    <x v="1"/>
    <x v="3915"/>
    <x v="792"/>
    <x v="3910"/>
    <x v="1026"/>
  </r>
  <r>
    <x v="30"/>
    <x v="9"/>
    <x v="2"/>
    <x v="3916"/>
    <x v="794"/>
    <x v="3911"/>
    <x v="3208"/>
  </r>
  <r>
    <x v="30"/>
    <x v="9"/>
    <x v="3"/>
    <x v="927"/>
    <x v="792"/>
    <x v="927"/>
    <x v="1386"/>
  </r>
  <r>
    <x v="30"/>
    <x v="9"/>
    <x v="4"/>
    <x v="3917"/>
    <x v="794"/>
    <x v="3912"/>
    <x v="3209"/>
  </r>
  <r>
    <x v="30"/>
    <x v="9"/>
    <x v="5"/>
    <x v="1354"/>
    <x v="1143"/>
    <x v="1354"/>
    <x v="1120"/>
  </r>
  <r>
    <x v="30"/>
    <x v="9"/>
    <x v="6"/>
    <x v="3918"/>
    <x v="1144"/>
    <x v="3913"/>
    <x v="330"/>
  </r>
  <r>
    <x v="30"/>
    <x v="9"/>
    <x v="7"/>
    <x v="3919"/>
    <x v="796"/>
    <x v="3914"/>
    <x v="3210"/>
  </r>
  <r>
    <x v="30"/>
    <x v="10"/>
    <x v="0"/>
    <x v="3920"/>
    <x v="2743"/>
    <x v="3915"/>
    <x v="0"/>
  </r>
  <r>
    <x v="30"/>
    <x v="10"/>
    <x v="1"/>
    <x v="3921"/>
    <x v="2744"/>
    <x v="3916"/>
    <x v="3211"/>
  </r>
  <r>
    <x v="30"/>
    <x v="10"/>
    <x v="2"/>
    <x v="3922"/>
    <x v="1629"/>
    <x v="3917"/>
    <x v="3212"/>
  </r>
  <r>
    <x v="30"/>
    <x v="10"/>
    <x v="3"/>
    <x v="3923"/>
    <x v="2745"/>
    <x v="3918"/>
    <x v="3213"/>
  </r>
  <r>
    <x v="30"/>
    <x v="10"/>
    <x v="4"/>
    <x v="3924"/>
    <x v="2746"/>
    <x v="3919"/>
    <x v="3214"/>
  </r>
  <r>
    <x v="30"/>
    <x v="10"/>
    <x v="5"/>
    <x v="3925"/>
    <x v="2747"/>
    <x v="3920"/>
    <x v="3215"/>
  </r>
  <r>
    <x v="30"/>
    <x v="10"/>
    <x v="6"/>
    <x v="3926"/>
    <x v="2748"/>
    <x v="3921"/>
    <x v="3216"/>
  </r>
  <r>
    <x v="30"/>
    <x v="10"/>
    <x v="7"/>
    <x v="3927"/>
    <x v="2528"/>
    <x v="3922"/>
    <x v="3217"/>
  </r>
  <r>
    <x v="30"/>
    <x v="11"/>
    <x v="0"/>
    <x v="3928"/>
    <x v="1154"/>
    <x v="3923"/>
    <x v="0"/>
  </r>
  <r>
    <x v="30"/>
    <x v="11"/>
    <x v="1"/>
    <x v="3929"/>
    <x v="2562"/>
    <x v="3924"/>
    <x v="2104"/>
  </r>
  <r>
    <x v="30"/>
    <x v="11"/>
    <x v="2"/>
    <x v="3930"/>
    <x v="806"/>
    <x v="3925"/>
    <x v="3218"/>
  </r>
  <r>
    <x v="30"/>
    <x v="11"/>
    <x v="3"/>
    <x v="3931"/>
    <x v="2407"/>
    <x v="3926"/>
    <x v="2774"/>
  </r>
  <r>
    <x v="30"/>
    <x v="11"/>
    <x v="4"/>
    <x v="3932"/>
    <x v="2408"/>
    <x v="3927"/>
    <x v="1267"/>
  </r>
  <r>
    <x v="30"/>
    <x v="11"/>
    <x v="5"/>
    <x v="3933"/>
    <x v="2749"/>
    <x v="3928"/>
    <x v="3219"/>
  </r>
  <r>
    <x v="30"/>
    <x v="11"/>
    <x v="6"/>
    <x v="3934"/>
    <x v="2750"/>
    <x v="3929"/>
    <x v="3220"/>
  </r>
  <r>
    <x v="30"/>
    <x v="11"/>
    <x v="7"/>
    <x v="3935"/>
    <x v="2751"/>
    <x v="3930"/>
    <x v="3221"/>
  </r>
  <r>
    <x v="30"/>
    <x v="12"/>
    <x v="0"/>
    <x v="3936"/>
    <x v="2752"/>
    <x v="3931"/>
    <x v="0"/>
  </r>
  <r>
    <x v="30"/>
    <x v="12"/>
    <x v="1"/>
    <x v="3937"/>
    <x v="2752"/>
    <x v="3932"/>
    <x v="3222"/>
  </r>
  <r>
    <x v="30"/>
    <x v="12"/>
    <x v="2"/>
    <x v="3938"/>
    <x v="1056"/>
    <x v="3933"/>
    <x v="3223"/>
  </r>
  <r>
    <x v="30"/>
    <x v="12"/>
    <x v="3"/>
    <x v="3939"/>
    <x v="2753"/>
    <x v="3934"/>
    <x v="3224"/>
  </r>
  <r>
    <x v="30"/>
    <x v="12"/>
    <x v="4"/>
    <x v="3667"/>
    <x v="2754"/>
    <x v="3662"/>
    <x v="3225"/>
  </r>
  <r>
    <x v="30"/>
    <x v="12"/>
    <x v="5"/>
    <x v="3940"/>
    <x v="2755"/>
    <x v="3935"/>
    <x v="3226"/>
  </r>
  <r>
    <x v="30"/>
    <x v="12"/>
    <x v="6"/>
    <x v="3941"/>
    <x v="2756"/>
    <x v="3936"/>
    <x v="3227"/>
  </r>
  <r>
    <x v="30"/>
    <x v="12"/>
    <x v="7"/>
    <x v="3942"/>
    <x v="2757"/>
    <x v="3937"/>
    <x v="3228"/>
  </r>
  <r>
    <x v="30"/>
    <x v="13"/>
    <x v="0"/>
    <x v="3943"/>
    <x v="2758"/>
    <x v="3938"/>
    <x v="0"/>
  </r>
  <r>
    <x v="30"/>
    <x v="13"/>
    <x v="1"/>
    <x v="3944"/>
    <x v="2387"/>
    <x v="3939"/>
    <x v="3229"/>
  </r>
  <r>
    <x v="30"/>
    <x v="13"/>
    <x v="2"/>
    <x v="3945"/>
    <x v="2759"/>
    <x v="3940"/>
    <x v="3230"/>
  </r>
  <r>
    <x v="30"/>
    <x v="13"/>
    <x v="3"/>
    <x v="3946"/>
    <x v="821"/>
    <x v="3941"/>
    <x v="3231"/>
  </r>
  <r>
    <x v="30"/>
    <x v="13"/>
    <x v="4"/>
    <x v="3947"/>
    <x v="2760"/>
    <x v="3942"/>
    <x v="3232"/>
  </r>
  <r>
    <x v="30"/>
    <x v="13"/>
    <x v="5"/>
    <x v="3948"/>
    <x v="2761"/>
    <x v="3943"/>
    <x v="1995"/>
  </r>
  <r>
    <x v="30"/>
    <x v="13"/>
    <x v="6"/>
    <x v="3949"/>
    <x v="1062"/>
    <x v="3944"/>
    <x v="3233"/>
  </r>
  <r>
    <x v="30"/>
    <x v="13"/>
    <x v="7"/>
    <x v="3950"/>
    <x v="2762"/>
    <x v="3945"/>
    <x v="3234"/>
  </r>
  <r>
    <x v="30"/>
    <x v="14"/>
    <x v="0"/>
    <x v="3951"/>
    <x v="414"/>
    <x v="3946"/>
    <x v="0"/>
  </r>
  <r>
    <x v="30"/>
    <x v="14"/>
    <x v="1"/>
    <x v="3952"/>
    <x v="2139"/>
    <x v="3947"/>
    <x v="783"/>
  </r>
  <r>
    <x v="30"/>
    <x v="14"/>
    <x v="2"/>
    <x v="3953"/>
    <x v="946"/>
    <x v="3948"/>
    <x v="2355"/>
  </r>
  <r>
    <x v="30"/>
    <x v="14"/>
    <x v="3"/>
    <x v="3954"/>
    <x v="2763"/>
    <x v="3949"/>
    <x v="826"/>
  </r>
  <r>
    <x v="30"/>
    <x v="14"/>
    <x v="4"/>
    <x v="3955"/>
    <x v="1892"/>
    <x v="3950"/>
    <x v="2019"/>
  </r>
  <r>
    <x v="30"/>
    <x v="14"/>
    <x v="5"/>
    <x v="3956"/>
    <x v="184"/>
    <x v="3951"/>
    <x v="3235"/>
  </r>
  <r>
    <x v="30"/>
    <x v="14"/>
    <x v="6"/>
    <x v="3957"/>
    <x v="45"/>
    <x v="3952"/>
    <x v="3236"/>
  </r>
  <r>
    <x v="30"/>
    <x v="14"/>
    <x v="7"/>
    <x v="3958"/>
    <x v="179"/>
    <x v="3953"/>
    <x v="3237"/>
  </r>
  <r>
    <x v="30"/>
    <x v="15"/>
    <x v="0"/>
    <x v="3959"/>
    <x v="2764"/>
    <x v="3954"/>
    <x v="0"/>
  </r>
  <r>
    <x v="30"/>
    <x v="15"/>
    <x v="1"/>
    <x v="3960"/>
    <x v="2765"/>
    <x v="3955"/>
    <x v="3238"/>
  </r>
  <r>
    <x v="30"/>
    <x v="15"/>
    <x v="2"/>
    <x v="3961"/>
    <x v="2766"/>
    <x v="3956"/>
    <x v="3239"/>
  </r>
  <r>
    <x v="30"/>
    <x v="15"/>
    <x v="3"/>
    <x v="3962"/>
    <x v="2767"/>
    <x v="3957"/>
    <x v="3240"/>
  </r>
  <r>
    <x v="30"/>
    <x v="15"/>
    <x v="4"/>
    <x v="3963"/>
    <x v="2768"/>
    <x v="3958"/>
    <x v="3241"/>
  </r>
  <r>
    <x v="30"/>
    <x v="15"/>
    <x v="5"/>
    <x v="3964"/>
    <x v="2769"/>
    <x v="3959"/>
    <x v="3242"/>
  </r>
  <r>
    <x v="30"/>
    <x v="15"/>
    <x v="6"/>
    <x v="3965"/>
    <x v="2770"/>
    <x v="3960"/>
    <x v="3243"/>
  </r>
  <r>
    <x v="30"/>
    <x v="15"/>
    <x v="7"/>
    <x v="3966"/>
    <x v="2771"/>
    <x v="3961"/>
    <x v="3244"/>
  </r>
  <r>
    <x v="30"/>
    <x v="16"/>
    <x v="0"/>
    <x v="3967"/>
    <x v="990"/>
    <x v="3962"/>
    <x v="0"/>
  </r>
  <r>
    <x v="30"/>
    <x v="16"/>
    <x v="1"/>
    <x v="3968"/>
    <x v="2772"/>
    <x v="3963"/>
    <x v="3245"/>
  </r>
  <r>
    <x v="30"/>
    <x v="16"/>
    <x v="2"/>
    <x v="3969"/>
    <x v="1458"/>
    <x v="3964"/>
    <x v="590"/>
  </r>
  <r>
    <x v="30"/>
    <x v="16"/>
    <x v="3"/>
    <x v="3970"/>
    <x v="366"/>
    <x v="3965"/>
    <x v="3246"/>
  </r>
  <r>
    <x v="30"/>
    <x v="16"/>
    <x v="4"/>
    <x v="3971"/>
    <x v="128"/>
    <x v="3966"/>
    <x v="3247"/>
  </r>
  <r>
    <x v="30"/>
    <x v="16"/>
    <x v="5"/>
    <x v="3972"/>
    <x v="127"/>
    <x v="3967"/>
    <x v="3248"/>
  </r>
  <r>
    <x v="30"/>
    <x v="16"/>
    <x v="6"/>
    <x v="3973"/>
    <x v="365"/>
    <x v="3968"/>
    <x v="1280"/>
  </r>
  <r>
    <x v="30"/>
    <x v="16"/>
    <x v="7"/>
    <x v="3974"/>
    <x v="248"/>
    <x v="3969"/>
    <x v="3249"/>
  </r>
  <r>
    <x v="30"/>
    <x v="17"/>
    <x v="0"/>
    <x v="3975"/>
    <x v="2773"/>
    <x v="3970"/>
    <x v="0"/>
  </r>
  <r>
    <x v="30"/>
    <x v="17"/>
    <x v="1"/>
    <x v="3976"/>
    <x v="2774"/>
    <x v="3971"/>
    <x v="3010"/>
  </r>
  <r>
    <x v="30"/>
    <x v="17"/>
    <x v="2"/>
    <x v="3977"/>
    <x v="2775"/>
    <x v="3972"/>
    <x v="366"/>
  </r>
  <r>
    <x v="30"/>
    <x v="17"/>
    <x v="3"/>
    <x v="3978"/>
    <x v="2776"/>
    <x v="3973"/>
    <x v="3250"/>
  </r>
  <r>
    <x v="30"/>
    <x v="17"/>
    <x v="4"/>
    <x v="3979"/>
    <x v="2777"/>
    <x v="3974"/>
    <x v="3251"/>
  </r>
  <r>
    <x v="30"/>
    <x v="17"/>
    <x v="5"/>
    <x v="3980"/>
    <x v="2778"/>
    <x v="3975"/>
    <x v="3252"/>
  </r>
  <r>
    <x v="30"/>
    <x v="17"/>
    <x v="6"/>
    <x v="3981"/>
    <x v="2779"/>
    <x v="3976"/>
    <x v="2403"/>
  </r>
  <r>
    <x v="30"/>
    <x v="17"/>
    <x v="7"/>
    <x v="3982"/>
    <x v="2780"/>
    <x v="3977"/>
    <x v="3253"/>
  </r>
  <r>
    <x v="31"/>
    <x v="0"/>
    <x v="0"/>
    <x v="3983"/>
    <x v="2781"/>
    <x v="3978"/>
    <x v="0"/>
  </r>
  <r>
    <x v="31"/>
    <x v="0"/>
    <x v="1"/>
    <x v="3984"/>
    <x v="2782"/>
    <x v="3979"/>
    <x v="3254"/>
  </r>
  <r>
    <x v="31"/>
    <x v="0"/>
    <x v="2"/>
    <x v="3985"/>
    <x v="1297"/>
    <x v="3980"/>
    <x v="3255"/>
  </r>
  <r>
    <x v="31"/>
    <x v="0"/>
    <x v="3"/>
    <x v="3986"/>
    <x v="726"/>
    <x v="3981"/>
    <x v="429"/>
  </r>
  <r>
    <x v="31"/>
    <x v="0"/>
    <x v="4"/>
    <x v="3987"/>
    <x v="2783"/>
    <x v="3982"/>
    <x v="3256"/>
  </r>
  <r>
    <x v="31"/>
    <x v="0"/>
    <x v="5"/>
    <x v="3988"/>
    <x v="2784"/>
    <x v="3983"/>
    <x v="3257"/>
  </r>
  <r>
    <x v="31"/>
    <x v="0"/>
    <x v="6"/>
    <x v="3989"/>
    <x v="2785"/>
    <x v="3984"/>
    <x v="3258"/>
  </r>
  <r>
    <x v="31"/>
    <x v="0"/>
    <x v="7"/>
    <x v="3990"/>
    <x v="2786"/>
    <x v="3985"/>
    <x v="1180"/>
  </r>
  <r>
    <x v="31"/>
    <x v="1"/>
    <x v="0"/>
    <x v="3991"/>
    <x v="1094"/>
    <x v="3986"/>
    <x v="0"/>
  </r>
  <r>
    <x v="31"/>
    <x v="1"/>
    <x v="1"/>
    <x v="3992"/>
    <x v="2787"/>
    <x v="3987"/>
    <x v="551"/>
  </r>
  <r>
    <x v="31"/>
    <x v="1"/>
    <x v="2"/>
    <x v="3993"/>
    <x v="2788"/>
    <x v="3988"/>
    <x v="3259"/>
  </r>
  <r>
    <x v="31"/>
    <x v="1"/>
    <x v="3"/>
    <x v="3994"/>
    <x v="2482"/>
    <x v="3989"/>
    <x v="3260"/>
  </r>
  <r>
    <x v="31"/>
    <x v="1"/>
    <x v="4"/>
    <x v="3995"/>
    <x v="2789"/>
    <x v="3990"/>
    <x v="923"/>
  </r>
  <r>
    <x v="31"/>
    <x v="1"/>
    <x v="5"/>
    <x v="3996"/>
    <x v="860"/>
    <x v="3991"/>
    <x v="3261"/>
  </r>
  <r>
    <x v="31"/>
    <x v="1"/>
    <x v="6"/>
    <x v="3997"/>
    <x v="2790"/>
    <x v="3992"/>
    <x v="3262"/>
  </r>
  <r>
    <x v="31"/>
    <x v="1"/>
    <x v="7"/>
    <x v="3998"/>
    <x v="2791"/>
    <x v="3993"/>
    <x v="3263"/>
  </r>
  <r>
    <x v="31"/>
    <x v="2"/>
    <x v="0"/>
    <x v="3999"/>
    <x v="1928"/>
    <x v="3994"/>
    <x v="0"/>
  </r>
  <r>
    <x v="31"/>
    <x v="2"/>
    <x v="1"/>
    <x v="4000"/>
    <x v="1762"/>
    <x v="3995"/>
    <x v="3264"/>
  </r>
  <r>
    <x v="31"/>
    <x v="2"/>
    <x v="2"/>
    <x v="4001"/>
    <x v="330"/>
    <x v="3996"/>
    <x v="3265"/>
  </r>
  <r>
    <x v="31"/>
    <x v="2"/>
    <x v="3"/>
    <x v="4002"/>
    <x v="452"/>
    <x v="3997"/>
    <x v="1795"/>
  </r>
  <r>
    <x v="31"/>
    <x v="2"/>
    <x v="4"/>
    <x v="4003"/>
    <x v="1776"/>
    <x v="3998"/>
    <x v="1745"/>
  </r>
  <r>
    <x v="31"/>
    <x v="2"/>
    <x v="5"/>
    <x v="4004"/>
    <x v="510"/>
    <x v="3999"/>
    <x v="2183"/>
  </r>
  <r>
    <x v="31"/>
    <x v="2"/>
    <x v="6"/>
    <x v="4005"/>
    <x v="2084"/>
    <x v="4000"/>
    <x v="2788"/>
  </r>
  <r>
    <x v="31"/>
    <x v="2"/>
    <x v="7"/>
    <x v="4006"/>
    <x v="515"/>
    <x v="4001"/>
    <x v="3266"/>
  </r>
  <r>
    <x v="31"/>
    <x v="3"/>
    <x v="0"/>
    <x v="4007"/>
    <x v="2792"/>
    <x v="4002"/>
    <x v="0"/>
  </r>
  <r>
    <x v="31"/>
    <x v="3"/>
    <x v="1"/>
    <x v="4008"/>
    <x v="1004"/>
    <x v="4003"/>
    <x v="3267"/>
  </r>
  <r>
    <x v="31"/>
    <x v="3"/>
    <x v="2"/>
    <x v="4009"/>
    <x v="2793"/>
    <x v="4004"/>
    <x v="3268"/>
  </r>
  <r>
    <x v="31"/>
    <x v="3"/>
    <x v="3"/>
    <x v="4010"/>
    <x v="2794"/>
    <x v="4005"/>
    <x v="3269"/>
  </r>
  <r>
    <x v="31"/>
    <x v="3"/>
    <x v="4"/>
    <x v="4011"/>
    <x v="2795"/>
    <x v="4006"/>
    <x v="3270"/>
  </r>
  <r>
    <x v="31"/>
    <x v="3"/>
    <x v="5"/>
    <x v="4012"/>
    <x v="2796"/>
    <x v="4007"/>
    <x v="3271"/>
  </r>
  <r>
    <x v="31"/>
    <x v="3"/>
    <x v="6"/>
    <x v="4013"/>
    <x v="2797"/>
    <x v="4008"/>
    <x v="3272"/>
  </r>
  <r>
    <x v="31"/>
    <x v="3"/>
    <x v="7"/>
    <x v="4014"/>
    <x v="2798"/>
    <x v="4009"/>
    <x v="3273"/>
  </r>
  <r>
    <x v="31"/>
    <x v="4"/>
    <x v="0"/>
    <x v="4015"/>
    <x v="2799"/>
    <x v="4010"/>
    <x v="0"/>
  </r>
  <r>
    <x v="31"/>
    <x v="4"/>
    <x v="1"/>
    <x v="4016"/>
    <x v="2029"/>
    <x v="4011"/>
    <x v="3274"/>
  </r>
  <r>
    <x v="31"/>
    <x v="4"/>
    <x v="2"/>
    <x v="4017"/>
    <x v="2800"/>
    <x v="4012"/>
    <x v="3275"/>
  </r>
  <r>
    <x v="31"/>
    <x v="4"/>
    <x v="3"/>
    <x v="4018"/>
    <x v="2801"/>
    <x v="4013"/>
    <x v="3276"/>
  </r>
  <r>
    <x v="31"/>
    <x v="4"/>
    <x v="4"/>
    <x v="4019"/>
    <x v="2802"/>
    <x v="4014"/>
    <x v="3277"/>
  </r>
  <r>
    <x v="31"/>
    <x v="4"/>
    <x v="5"/>
    <x v="4020"/>
    <x v="2803"/>
    <x v="4015"/>
    <x v="3278"/>
  </r>
  <r>
    <x v="31"/>
    <x v="4"/>
    <x v="6"/>
    <x v="4021"/>
    <x v="2804"/>
    <x v="4016"/>
    <x v="3279"/>
  </r>
  <r>
    <x v="31"/>
    <x v="4"/>
    <x v="7"/>
    <x v="4022"/>
    <x v="2805"/>
    <x v="4017"/>
    <x v="3280"/>
  </r>
  <r>
    <x v="31"/>
    <x v="5"/>
    <x v="0"/>
    <x v="4023"/>
    <x v="2806"/>
    <x v="4018"/>
    <x v="0"/>
  </r>
  <r>
    <x v="31"/>
    <x v="5"/>
    <x v="1"/>
    <x v="4024"/>
    <x v="767"/>
    <x v="4019"/>
    <x v="1512"/>
  </r>
  <r>
    <x v="31"/>
    <x v="5"/>
    <x v="2"/>
    <x v="4025"/>
    <x v="764"/>
    <x v="4020"/>
    <x v="440"/>
  </r>
  <r>
    <x v="31"/>
    <x v="5"/>
    <x v="3"/>
    <x v="4026"/>
    <x v="2807"/>
    <x v="4021"/>
    <x v="1357"/>
  </r>
  <r>
    <x v="31"/>
    <x v="5"/>
    <x v="4"/>
    <x v="4027"/>
    <x v="1749"/>
    <x v="4022"/>
    <x v="3281"/>
  </r>
  <r>
    <x v="31"/>
    <x v="5"/>
    <x v="5"/>
    <x v="4028"/>
    <x v="768"/>
    <x v="4023"/>
    <x v="3282"/>
  </r>
  <r>
    <x v="31"/>
    <x v="5"/>
    <x v="6"/>
    <x v="4029"/>
    <x v="769"/>
    <x v="4024"/>
    <x v="36"/>
  </r>
  <r>
    <x v="31"/>
    <x v="5"/>
    <x v="7"/>
    <x v="4030"/>
    <x v="2806"/>
    <x v="4025"/>
    <x v="3283"/>
  </r>
  <r>
    <x v="31"/>
    <x v="6"/>
    <x v="0"/>
    <x v="4031"/>
    <x v="2385"/>
    <x v="4026"/>
    <x v="0"/>
  </r>
  <r>
    <x v="31"/>
    <x v="6"/>
    <x v="1"/>
    <x v="4032"/>
    <x v="2808"/>
    <x v="4027"/>
    <x v="3284"/>
  </r>
  <r>
    <x v="31"/>
    <x v="6"/>
    <x v="2"/>
    <x v="4033"/>
    <x v="2809"/>
    <x v="4028"/>
    <x v="3285"/>
  </r>
  <r>
    <x v="31"/>
    <x v="6"/>
    <x v="3"/>
    <x v="4034"/>
    <x v="2418"/>
    <x v="4029"/>
    <x v="3286"/>
  </r>
  <r>
    <x v="31"/>
    <x v="6"/>
    <x v="4"/>
    <x v="1385"/>
    <x v="2420"/>
    <x v="1385"/>
    <x v="3287"/>
  </r>
  <r>
    <x v="31"/>
    <x v="6"/>
    <x v="5"/>
    <x v="4035"/>
    <x v="2810"/>
    <x v="4030"/>
    <x v="3288"/>
  </r>
  <r>
    <x v="31"/>
    <x v="6"/>
    <x v="6"/>
    <x v="4036"/>
    <x v="2811"/>
    <x v="4031"/>
    <x v="1953"/>
  </r>
  <r>
    <x v="31"/>
    <x v="6"/>
    <x v="7"/>
    <x v="4037"/>
    <x v="2812"/>
    <x v="4032"/>
    <x v="3289"/>
  </r>
  <r>
    <x v="31"/>
    <x v="7"/>
    <x v="0"/>
    <x v="4038"/>
    <x v="2513"/>
    <x v="4033"/>
    <x v="0"/>
  </r>
  <r>
    <x v="31"/>
    <x v="7"/>
    <x v="1"/>
    <x v="4039"/>
    <x v="2813"/>
    <x v="4034"/>
    <x v="3290"/>
  </r>
  <r>
    <x v="31"/>
    <x v="7"/>
    <x v="2"/>
    <x v="4040"/>
    <x v="2814"/>
    <x v="4035"/>
    <x v="3291"/>
  </r>
  <r>
    <x v="31"/>
    <x v="7"/>
    <x v="3"/>
    <x v="4041"/>
    <x v="2815"/>
    <x v="4036"/>
    <x v="3292"/>
  </r>
  <r>
    <x v="31"/>
    <x v="7"/>
    <x v="4"/>
    <x v="4042"/>
    <x v="2816"/>
    <x v="4037"/>
    <x v="3293"/>
  </r>
  <r>
    <x v="31"/>
    <x v="7"/>
    <x v="5"/>
    <x v="4043"/>
    <x v="2817"/>
    <x v="4038"/>
    <x v="3294"/>
  </r>
  <r>
    <x v="31"/>
    <x v="7"/>
    <x v="6"/>
    <x v="4044"/>
    <x v="2512"/>
    <x v="4039"/>
    <x v="3295"/>
  </r>
  <r>
    <x v="31"/>
    <x v="7"/>
    <x v="7"/>
    <x v="4045"/>
    <x v="2818"/>
    <x v="4040"/>
    <x v="3016"/>
  </r>
  <r>
    <x v="31"/>
    <x v="8"/>
    <x v="0"/>
    <x v="4046"/>
    <x v="844"/>
    <x v="4041"/>
    <x v="0"/>
  </r>
  <r>
    <x v="31"/>
    <x v="8"/>
    <x v="1"/>
    <x v="4047"/>
    <x v="2819"/>
    <x v="4042"/>
    <x v="3296"/>
  </r>
  <r>
    <x v="31"/>
    <x v="8"/>
    <x v="2"/>
    <x v="4048"/>
    <x v="1045"/>
    <x v="4043"/>
    <x v="3297"/>
  </r>
  <r>
    <x v="31"/>
    <x v="8"/>
    <x v="3"/>
    <x v="3498"/>
    <x v="2668"/>
    <x v="3493"/>
    <x v="2735"/>
  </r>
  <r>
    <x v="31"/>
    <x v="8"/>
    <x v="4"/>
    <x v="4049"/>
    <x v="1459"/>
    <x v="4044"/>
    <x v="3298"/>
  </r>
  <r>
    <x v="31"/>
    <x v="8"/>
    <x v="5"/>
    <x v="4050"/>
    <x v="128"/>
    <x v="4045"/>
    <x v="3299"/>
  </r>
  <r>
    <x v="31"/>
    <x v="8"/>
    <x v="6"/>
    <x v="4051"/>
    <x v="1859"/>
    <x v="4046"/>
    <x v="3300"/>
  </r>
  <r>
    <x v="31"/>
    <x v="8"/>
    <x v="7"/>
    <x v="4052"/>
    <x v="1216"/>
    <x v="4047"/>
    <x v="19"/>
  </r>
  <r>
    <x v="31"/>
    <x v="9"/>
    <x v="0"/>
    <x v="1629"/>
    <x v="796"/>
    <x v="1629"/>
    <x v="0"/>
  </r>
  <r>
    <x v="31"/>
    <x v="9"/>
    <x v="1"/>
    <x v="929"/>
    <x v="796"/>
    <x v="929"/>
    <x v="3301"/>
  </r>
  <r>
    <x v="31"/>
    <x v="9"/>
    <x v="2"/>
    <x v="1352"/>
    <x v="796"/>
    <x v="1352"/>
    <x v="2720"/>
  </r>
  <r>
    <x v="31"/>
    <x v="9"/>
    <x v="3"/>
    <x v="1634"/>
    <x v="1348"/>
    <x v="1634"/>
    <x v="3002"/>
  </r>
  <r>
    <x v="31"/>
    <x v="9"/>
    <x v="4"/>
    <x v="4053"/>
    <x v="1349"/>
    <x v="4048"/>
    <x v="3302"/>
  </r>
  <r>
    <x v="31"/>
    <x v="9"/>
    <x v="5"/>
    <x v="4054"/>
    <x v="1145"/>
    <x v="4049"/>
    <x v="1611"/>
  </r>
  <r>
    <x v="31"/>
    <x v="9"/>
    <x v="6"/>
    <x v="4055"/>
    <x v="1349"/>
    <x v="4050"/>
    <x v="3303"/>
  </r>
  <r>
    <x v="31"/>
    <x v="9"/>
    <x v="7"/>
    <x v="4056"/>
    <x v="1144"/>
    <x v="4051"/>
    <x v="3304"/>
  </r>
  <r>
    <x v="31"/>
    <x v="10"/>
    <x v="0"/>
    <x v="4057"/>
    <x v="2820"/>
    <x v="4052"/>
    <x v="0"/>
  </r>
  <r>
    <x v="31"/>
    <x v="10"/>
    <x v="1"/>
    <x v="4058"/>
    <x v="2821"/>
    <x v="4053"/>
    <x v="3305"/>
  </r>
  <r>
    <x v="31"/>
    <x v="10"/>
    <x v="2"/>
    <x v="4059"/>
    <x v="2676"/>
    <x v="4054"/>
    <x v="3306"/>
  </r>
  <r>
    <x v="31"/>
    <x v="10"/>
    <x v="3"/>
    <x v="4060"/>
    <x v="2822"/>
    <x v="4055"/>
    <x v="3307"/>
  </r>
  <r>
    <x v="31"/>
    <x v="10"/>
    <x v="4"/>
    <x v="4061"/>
    <x v="2823"/>
    <x v="4056"/>
    <x v="3308"/>
  </r>
  <r>
    <x v="31"/>
    <x v="10"/>
    <x v="5"/>
    <x v="4062"/>
    <x v="2824"/>
    <x v="4057"/>
    <x v="3309"/>
  </r>
  <r>
    <x v="31"/>
    <x v="10"/>
    <x v="6"/>
    <x v="4063"/>
    <x v="2400"/>
    <x v="4058"/>
    <x v="3310"/>
  </r>
  <r>
    <x v="31"/>
    <x v="10"/>
    <x v="7"/>
    <x v="4064"/>
    <x v="2825"/>
    <x v="4059"/>
    <x v="1904"/>
  </r>
  <r>
    <x v="31"/>
    <x v="11"/>
    <x v="0"/>
    <x v="4065"/>
    <x v="2826"/>
    <x v="4060"/>
    <x v="0"/>
  </r>
  <r>
    <x v="31"/>
    <x v="11"/>
    <x v="1"/>
    <x v="4066"/>
    <x v="1620"/>
    <x v="4061"/>
    <x v="3311"/>
  </r>
  <r>
    <x v="31"/>
    <x v="11"/>
    <x v="2"/>
    <x v="4067"/>
    <x v="807"/>
    <x v="4062"/>
    <x v="3312"/>
  </r>
  <r>
    <x v="31"/>
    <x v="11"/>
    <x v="3"/>
    <x v="4068"/>
    <x v="1360"/>
    <x v="4063"/>
    <x v="3313"/>
  </r>
  <r>
    <x v="31"/>
    <x v="11"/>
    <x v="4"/>
    <x v="4069"/>
    <x v="2408"/>
    <x v="4064"/>
    <x v="3314"/>
  </r>
  <r>
    <x v="31"/>
    <x v="11"/>
    <x v="5"/>
    <x v="3541"/>
    <x v="1161"/>
    <x v="3536"/>
    <x v="2071"/>
  </r>
  <r>
    <x v="31"/>
    <x v="11"/>
    <x v="6"/>
    <x v="4070"/>
    <x v="2827"/>
    <x v="4065"/>
    <x v="3315"/>
  </r>
  <r>
    <x v="31"/>
    <x v="11"/>
    <x v="7"/>
    <x v="4071"/>
    <x v="2828"/>
    <x v="4066"/>
    <x v="3316"/>
  </r>
  <r>
    <x v="31"/>
    <x v="12"/>
    <x v="0"/>
    <x v="4072"/>
    <x v="2829"/>
    <x v="4067"/>
    <x v="0"/>
  </r>
  <r>
    <x v="31"/>
    <x v="12"/>
    <x v="1"/>
    <x v="4073"/>
    <x v="2830"/>
    <x v="4068"/>
    <x v="3317"/>
  </r>
  <r>
    <x v="31"/>
    <x v="12"/>
    <x v="2"/>
    <x v="4074"/>
    <x v="2831"/>
    <x v="4069"/>
    <x v="3318"/>
  </r>
  <r>
    <x v="31"/>
    <x v="12"/>
    <x v="3"/>
    <x v="4075"/>
    <x v="2832"/>
    <x v="4070"/>
    <x v="3319"/>
  </r>
  <r>
    <x v="31"/>
    <x v="12"/>
    <x v="4"/>
    <x v="4076"/>
    <x v="2833"/>
    <x v="4071"/>
    <x v="3318"/>
  </r>
  <r>
    <x v="31"/>
    <x v="12"/>
    <x v="5"/>
    <x v="4077"/>
    <x v="2834"/>
    <x v="4072"/>
    <x v="87"/>
  </r>
  <r>
    <x v="31"/>
    <x v="12"/>
    <x v="6"/>
    <x v="4078"/>
    <x v="2835"/>
    <x v="4073"/>
    <x v="3320"/>
  </r>
  <r>
    <x v="31"/>
    <x v="12"/>
    <x v="7"/>
    <x v="4079"/>
    <x v="2836"/>
    <x v="4074"/>
    <x v="3321"/>
  </r>
  <r>
    <x v="31"/>
    <x v="13"/>
    <x v="0"/>
    <x v="4080"/>
    <x v="1129"/>
    <x v="4075"/>
    <x v="0"/>
  </r>
  <r>
    <x v="31"/>
    <x v="13"/>
    <x v="1"/>
    <x v="4081"/>
    <x v="2837"/>
    <x v="4076"/>
    <x v="3322"/>
  </r>
  <r>
    <x v="31"/>
    <x v="13"/>
    <x v="2"/>
    <x v="4082"/>
    <x v="2762"/>
    <x v="4077"/>
    <x v="3323"/>
  </r>
  <r>
    <x v="31"/>
    <x v="13"/>
    <x v="3"/>
    <x v="4083"/>
    <x v="822"/>
    <x v="4078"/>
    <x v="1619"/>
  </r>
  <r>
    <x v="31"/>
    <x v="13"/>
    <x v="4"/>
    <x v="4084"/>
    <x v="2812"/>
    <x v="4079"/>
    <x v="3324"/>
  </r>
  <r>
    <x v="31"/>
    <x v="13"/>
    <x v="5"/>
    <x v="4085"/>
    <x v="2838"/>
    <x v="4080"/>
    <x v="3325"/>
  </r>
  <r>
    <x v="31"/>
    <x v="13"/>
    <x v="6"/>
    <x v="4086"/>
    <x v="2305"/>
    <x v="4081"/>
    <x v="3326"/>
  </r>
  <r>
    <x v="31"/>
    <x v="13"/>
    <x v="7"/>
    <x v="4087"/>
    <x v="2839"/>
    <x v="4082"/>
    <x v="1097"/>
  </r>
  <r>
    <x v="31"/>
    <x v="14"/>
    <x v="0"/>
    <x v="4088"/>
    <x v="2102"/>
    <x v="4083"/>
    <x v="0"/>
  </r>
  <r>
    <x v="31"/>
    <x v="14"/>
    <x v="1"/>
    <x v="4089"/>
    <x v="2101"/>
    <x v="4084"/>
    <x v="3327"/>
  </r>
  <r>
    <x v="31"/>
    <x v="14"/>
    <x v="2"/>
    <x v="4090"/>
    <x v="415"/>
    <x v="4085"/>
    <x v="3328"/>
  </r>
  <r>
    <x v="31"/>
    <x v="14"/>
    <x v="3"/>
    <x v="4091"/>
    <x v="296"/>
    <x v="4086"/>
    <x v="2599"/>
  </r>
  <r>
    <x v="31"/>
    <x v="14"/>
    <x v="4"/>
    <x v="4092"/>
    <x v="2840"/>
    <x v="4087"/>
    <x v="1967"/>
  </r>
  <r>
    <x v="31"/>
    <x v="14"/>
    <x v="5"/>
    <x v="4093"/>
    <x v="2841"/>
    <x v="4088"/>
    <x v="3329"/>
  </r>
  <r>
    <x v="31"/>
    <x v="14"/>
    <x v="6"/>
    <x v="4094"/>
    <x v="1656"/>
    <x v="4089"/>
    <x v="3330"/>
  </r>
  <r>
    <x v="31"/>
    <x v="14"/>
    <x v="7"/>
    <x v="4095"/>
    <x v="604"/>
    <x v="4090"/>
    <x v="3331"/>
  </r>
  <r>
    <x v="31"/>
    <x v="15"/>
    <x v="0"/>
    <x v="4096"/>
    <x v="2842"/>
    <x v="4091"/>
    <x v="0"/>
  </r>
  <r>
    <x v="31"/>
    <x v="15"/>
    <x v="1"/>
    <x v="4097"/>
    <x v="2843"/>
    <x v="4092"/>
    <x v="3332"/>
  </r>
  <r>
    <x v="31"/>
    <x v="15"/>
    <x v="2"/>
    <x v="4098"/>
    <x v="2844"/>
    <x v="4093"/>
    <x v="3333"/>
  </r>
  <r>
    <x v="31"/>
    <x v="15"/>
    <x v="3"/>
    <x v="4099"/>
    <x v="2845"/>
    <x v="4094"/>
    <x v="3334"/>
  </r>
  <r>
    <x v="31"/>
    <x v="15"/>
    <x v="4"/>
    <x v="4100"/>
    <x v="2846"/>
    <x v="4095"/>
    <x v="3335"/>
  </r>
  <r>
    <x v="31"/>
    <x v="15"/>
    <x v="5"/>
    <x v="4101"/>
    <x v="2847"/>
    <x v="4096"/>
    <x v="3336"/>
  </r>
  <r>
    <x v="31"/>
    <x v="15"/>
    <x v="6"/>
    <x v="4102"/>
    <x v="2848"/>
    <x v="4097"/>
    <x v="3337"/>
  </r>
  <r>
    <x v="31"/>
    <x v="15"/>
    <x v="7"/>
    <x v="4103"/>
    <x v="2573"/>
    <x v="4098"/>
    <x v="3338"/>
  </r>
  <r>
    <x v="31"/>
    <x v="16"/>
    <x v="0"/>
    <x v="4104"/>
    <x v="367"/>
    <x v="4099"/>
    <x v="0"/>
  </r>
  <r>
    <x v="31"/>
    <x v="16"/>
    <x v="1"/>
    <x v="4105"/>
    <x v="2772"/>
    <x v="4100"/>
    <x v="1444"/>
  </r>
  <r>
    <x v="31"/>
    <x v="16"/>
    <x v="2"/>
    <x v="4106"/>
    <x v="2597"/>
    <x v="4101"/>
    <x v="3339"/>
  </r>
  <r>
    <x v="31"/>
    <x v="16"/>
    <x v="3"/>
    <x v="4107"/>
    <x v="1085"/>
    <x v="4102"/>
    <x v="3340"/>
  </r>
  <r>
    <x v="31"/>
    <x v="16"/>
    <x v="4"/>
    <x v="4108"/>
    <x v="2489"/>
    <x v="4103"/>
    <x v="3341"/>
  </r>
  <r>
    <x v="31"/>
    <x v="16"/>
    <x v="5"/>
    <x v="4109"/>
    <x v="486"/>
    <x v="4104"/>
    <x v="3342"/>
  </r>
  <r>
    <x v="31"/>
    <x v="16"/>
    <x v="6"/>
    <x v="4110"/>
    <x v="128"/>
    <x v="4105"/>
    <x v="3343"/>
  </r>
  <r>
    <x v="31"/>
    <x v="16"/>
    <x v="7"/>
    <x v="4111"/>
    <x v="363"/>
    <x v="4106"/>
    <x v="354"/>
  </r>
  <r>
    <x v="31"/>
    <x v="17"/>
    <x v="0"/>
    <x v="4112"/>
    <x v="2849"/>
    <x v="4107"/>
    <x v="0"/>
  </r>
  <r>
    <x v="31"/>
    <x v="17"/>
    <x v="1"/>
    <x v="4113"/>
    <x v="370"/>
    <x v="4108"/>
    <x v="3050"/>
  </r>
  <r>
    <x v="31"/>
    <x v="17"/>
    <x v="2"/>
    <x v="4114"/>
    <x v="2850"/>
    <x v="4109"/>
    <x v="3344"/>
  </r>
  <r>
    <x v="31"/>
    <x v="17"/>
    <x v="3"/>
    <x v="4115"/>
    <x v="1955"/>
    <x v="4110"/>
    <x v="3345"/>
  </r>
  <r>
    <x v="31"/>
    <x v="17"/>
    <x v="4"/>
    <x v="4116"/>
    <x v="2851"/>
    <x v="4111"/>
    <x v="3346"/>
  </r>
  <r>
    <x v="31"/>
    <x v="17"/>
    <x v="5"/>
    <x v="4117"/>
    <x v="2852"/>
    <x v="4112"/>
    <x v="3347"/>
  </r>
  <r>
    <x v="31"/>
    <x v="17"/>
    <x v="6"/>
    <x v="4118"/>
    <x v="2853"/>
    <x v="4113"/>
    <x v="3348"/>
  </r>
  <r>
    <x v="31"/>
    <x v="17"/>
    <x v="7"/>
    <x v="4119"/>
    <x v="2854"/>
    <x v="4114"/>
    <x v="3349"/>
  </r>
  <r>
    <x v="32"/>
    <x v="0"/>
    <x v="0"/>
    <x v="4120"/>
    <x v="2855"/>
    <x v="4115"/>
    <x v="0"/>
  </r>
  <r>
    <x v="32"/>
    <x v="0"/>
    <x v="1"/>
    <x v="4121"/>
    <x v="2856"/>
    <x v="4116"/>
    <x v="3350"/>
  </r>
  <r>
    <x v="32"/>
    <x v="0"/>
    <x v="2"/>
    <x v="4122"/>
    <x v="627"/>
    <x v="4117"/>
    <x v="3351"/>
  </r>
  <r>
    <x v="32"/>
    <x v="0"/>
    <x v="3"/>
    <x v="4123"/>
    <x v="631"/>
    <x v="4118"/>
    <x v="941"/>
  </r>
  <r>
    <x v="32"/>
    <x v="0"/>
    <x v="4"/>
    <x v="4124"/>
    <x v="731"/>
    <x v="4119"/>
    <x v="3352"/>
  </r>
  <r>
    <x v="32"/>
    <x v="0"/>
    <x v="5"/>
    <x v="4125"/>
    <x v="2857"/>
    <x v="4120"/>
    <x v="3353"/>
  </r>
  <r>
    <x v="32"/>
    <x v="0"/>
    <x v="6"/>
    <x v="4126"/>
    <x v="1578"/>
    <x v="4121"/>
    <x v="771"/>
  </r>
  <r>
    <x v="32"/>
    <x v="0"/>
    <x v="7"/>
    <x v="3425"/>
    <x v="2858"/>
    <x v="3420"/>
    <x v="3354"/>
  </r>
  <r>
    <x v="32"/>
    <x v="1"/>
    <x v="0"/>
    <x v="4127"/>
    <x v="503"/>
    <x v="4122"/>
    <x v="0"/>
  </r>
  <r>
    <x v="32"/>
    <x v="1"/>
    <x v="1"/>
    <x v="4128"/>
    <x v="2859"/>
    <x v="4123"/>
    <x v="3355"/>
  </r>
  <r>
    <x v="32"/>
    <x v="1"/>
    <x v="2"/>
    <x v="4129"/>
    <x v="1579"/>
    <x v="4124"/>
    <x v="3356"/>
  </r>
  <r>
    <x v="32"/>
    <x v="1"/>
    <x v="3"/>
    <x v="4130"/>
    <x v="1578"/>
    <x v="4125"/>
    <x v="709"/>
  </r>
  <r>
    <x v="32"/>
    <x v="1"/>
    <x v="4"/>
    <x v="2128"/>
    <x v="633"/>
    <x v="2128"/>
    <x v="3357"/>
  </r>
  <r>
    <x v="32"/>
    <x v="1"/>
    <x v="5"/>
    <x v="4131"/>
    <x v="2857"/>
    <x v="4126"/>
    <x v="3358"/>
  </r>
  <r>
    <x v="32"/>
    <x v="1"/>
    <x v="6"/>
    <x v="4132"/>
    <x v="504"/>
    <x v="4127"/>
    <x v="2137"/>
  </r>
  <r>
    <x v="32"/>
    <x v="1"/>
    <x v="7"/>
    <x v="4133"/>
    <x v="2860"/>
    <x v="4128"/>
    <x v="3359"/>
  </r>
  <r>
    <x v="32"/>
    <x v="2"/>
    <x v="0"/>
    <x v="4134"/>
    <x v="871"/>
    <x v="4129"/>
    <x v="0"/>
  </r>
  <r>
    <x v="32"/>
    <x v="2"/>
    <x v="1"/>
    <x v="4135"/>
    <x v="2861"/>
    <x v="4130"/>
    <x v="708"/>
  </r>
  <r>
    <x v="32"/>
    <x v="2"/>
    <x v="2"/>
    <x v="4136"/>
    <x v="2862"/>
    <x v="4131"/>
    <x v="3360"/>
  </r>
  <r>
    <x v="32"/>
    <x v="2"/>
    <x v="3"/>
    <x v="4137"/>
    <x v="1731"/>
    <x v="4132"/>
    <x v="3361"/>
  </r>
  <r>
    <x v="32"/>
    <x v="2"/>
    <x v="4"/>
    <x v="4138"/>
    <x v="1730"/>
    <x v="4133"/>
    <x v="3362"/>
  </r>
  <r>
    <x v="32"/>
    <x v="2"/>
    <x v="5"/>
    <x v="4139"/>
    <x v="2861"/>
    <x v="4134"/>
    <x v="3363"/>
  </r>
  <r>
    <x v="32"/>
    <x v="2"/>
    <x v="6"/>
    <x v="4140"/>
    <x v="2863"/>
    <x v="4135"/>
    <x v="553"/>
  </r>
  <r>
    <x v="32"/>
    <x v="2"/>
    <x v="7"/>
    <x v="4141"/>
    <x v="559"/>
    <x v="4136"/>
    <x v="3364"/>
  </r>
  <r>
    <x v="32"/>
    <x v="3"/>
    <x v="0"/>
    <x v="4142"/>
    <x v="2864"/>
    <x v="4137"/>
    <x v="0"/>
  </r>
  <r>
    <x v="32"/>
    <x v="3"/>
    <x v="1"/>
    <x v="4143"/>
    <x v="2865"/>
    <x v="4138"/>
    <x v="3365"/>
  </r>
  <r>
    <x v="32"/>
    <x v="3"/>
    <x v="2"/>
    <x v="4144"/>
    <x v="2866"/>
    <x v="4139"/>
    <x v="3366"/>
  </r>
  <r>
    <x v="32"/>
    <x v="3"/>
    <x v="3"/>
    <x v="4145"/>
    <x v="2867"/>
    <x v="4140"/>
    <x v="3367"/>
  </r>
  <r>
    <x v="32"/>
    <x v="3"/>
    <x v="4"/>
    <x v="4146"/>
    <x v="2868"/>
    <x v="4141"/>
    <x v="3368"/>
  </r>
  <r>
    <x v="32"/>
    <x v="3"/>
    <x v="5"/>
    <x v="4147"/>
    <x v="2868"/>
    <x v="4142"/>
    <x v="3156"/>
  </r>
  <r>
    <x v="32"/>
    <x v="3"/>
    <x v="6"/>
    <x v="4148"/>
    <x v="2869"/>
    <x v="4143"/>
    <x v="3369"/>
  </r>
  <r>
    <x v="32"/>
    <x v="3"/>
    <x v="7"/>
    <x v="4149"/>
    <x v="2870"/>
    <x v="4144"/>
    <x v="3370"/>
  </r>
  <r>
    <x v="32"/>
    <x v="4"/>
    <x v="0"/>
    <x v="4150"/>
    <x v="1741"/>
    <x v="4145"/>
    <x v="0"/>
  </r>
  <r>
    <x v="32"/>
    <x v="4"/>
    <x v="1"/>
    <x v="4151"/>
    <x v="2871"/>
    <x v="4146"/>
    <x v="3371"/>
  </r>
  <r>
    <x v="32"/>
    <x v="4"/>
    <x v="2"/>
    <x v="4152"/>
    <x v="2872"/>
    <x v="4147"/>
    <x v="3372"/>
  </r>
  <r>
    <x v="32"/>
    <x v="4"/>
    <x v="3"/>
    <x v="4153"/>
    <x v="2873"/>
    <x v="4148"/>
    <x v="3373"/>
  </r>
  <r>
    <x v="32"/>
    <x v="4"/>
    <x v="4"/>
    <x v="4154"/>
    <x v="2874"/>
    <x v="4149"/>
    <x v="3374"/>
  </r>
  <r>
    <x v="32"/>
    <x v="4"/>
    <x v="5"/>
    <x v="4155"/>
    <x v="2875"/>
    <x v="4150"/>
    <x v="3375"/>
  </r>
  <r>
    <x v="32"/>
    <x v="4"/>
    <x v="6"/>
    <x v="4156"/>
    <x v="2876"/>
    <x v="4151"/>
    <x v="3376"/>
  </r>
  <r>
    <x v="32"/>
    <x v="4"/>
    <x v="7"/>
    <x v="4157"/>
    <x v="2876"/>
    <x v="4152"/>
    <x v="3377"/>
  </r>
  <r>
    <x v="32"/>
    <x v="5"/>
    <x v="0"/>
    <x v="4158"/>
    <x v="1600"/>
    <x v="4153"/>
    <x v="0"/>
  </r>
  <r>
    <x v="32"/>
    <x v="5"/>
    <x v="1"/>
    <x v="4159"/>
    <x v="1748"/>
    <x v="4154"/>
    <x v="3378"/>
  </r>
  <r>
    <x v="32"/>
    <x v="5"/>
    <x v="2"/>
    <x v="4160"/>
    <x v="2055"/>
    <x v="4155"/>
    <x v="999"/>
  </r>
  <r>
    <x v="32"/>
    <x v="5"/>
    <x v="3"/>
    <x v="4161"/>
    <x v="1749"/>
    <x v="4156"/>
    <x v="3379"/>
  </r>
  <r>
    <x v="32"/>
    <x v="5"/>
    <x v="4"/>
    <x v="4162"/>
    <x v="2877"/>
    <x v="4157"/>
    <x v="3380"/>
  </r>
  <r>
    <x v="32"/>
    <x v="5"/>
    <x v="5"/>
    <x v="4163"/>
    <x v="893"/>
    <x v="4158"/>
    <x v="3381"/>
  </r>
  <r>
    <x v="32"/>
    <x v="5"/>
    <x v="6"/>
    <x v="4164"/>
    <x v="894"/>
    <x v="4159"/>
    <x v="1585"/>
  </r>
  <r>
    <x v="32"/>
    <x v="5"/>
    <x v="7"/>
    <x v="4165"/>
    <x v="894"/>
    <x v="4160"/>
    <x v="3382"/>
  </r>
  <r>
    <x v="32"/>
    <x v="6"/>
    <x v="0"/>
    <x v="4166"/>
    <x v="1791"/>
    <x v="4161"/>
    <x v="0"/>
  </r>
  <r>
    <x v="32"/>
    <x v="6"/>
    <x v="1"/>
    <x v="4167"/>
    <x v="418"/>
    <x v="4162"/>
    <x v="3383"/>
  </r>
  <r>
    <x v="32"/>
    <x v="6"/>
    <x v="2"/>
    <x v="4168"/>
    <x v="2139"/>
    <x v="4163"/>
    <x v="2857"/>
  </r>
  <r>
    <x v="32"/>
    <x v="6"/>
    <x v="3"/>
    <x v="4169"/>
    <x v="412"/>
    <x v="4164"/>
    <x v="3384"/>
  </r>
  <r>
    <x v="32"/>
    <x v="6"/>
    <x v="4"/>
    <x v="3213"/>
    <x v="898"/>
    <x v="3209"/>
    <x v="3385"/>
  </r>
  <r>
    <x v="32"/>
    <x v="6"/>
    <x v="5"/>
    <x v="4170"/>
    <x v="1791"/>
    <x v="4165"/>
    <x v="3386"/>
  </r>
  <r>
    <x v="32"/>
    <x v="6"/>
    <x v="6"/>
    <x v="4171"/>
    <x v="2878"/>
    <x v="4166"/>
    <x v="3387"/>
  </r>
  <r>
    <x v="32"/>
    <x v="6"/>
    <x v="7"/>
    <x v="4172"/>
    <x v="113"/>
    <x v="4167"/>
    <x v="3388"/>
  </r>
  <r>
    <x v="32"/>
    <x v="7"/>
    <x v="0"/>
    <x v="4173"/>
    <x v="2879"/>
    <x v="4168"/>
    <x v="0"/>
  </r>
  <r>
    <x v="32"/>
    <x v="7"/>
    <x v="1"/>
    <x v="4174"/>
    <x v="2188"/>
    <x v="4169"/>
    <x v="3389"/>
  </r>
  <r>
    <x v="32"/>
    <x v="7"/>
    <x v="2"/>
    <x v="4175"/>
    <x v="2880"/>
    <x v="4170"/>
    <x v="3390"/>
  </r>
  <r>
    <x v="32"/>
    <x v="7"/>
    <x v="3"/>
    <x v="4176"/>
    <x v="2881"/>
    <x v="4171"/>
    <x v="3391"/>
  </r>
  <r>
    <x v="32"/>
    <x v="7"/>
    <x v="4"/>
    <x v="4177"/>
    <x v="2882"/>
    <x v="4172"/>
    <x v="3392"/>
  </r>
  <r>
    <x v="32"/>
    <x v="7"/>
    <x v="5"/>
    <x v="4178"/>
    <x v="2883"/>
    <x v="4173"/>
    <x v="3393"/>
  </r>
  <r>
    <x v="32"/>
    <x v="7"/>
    <x v="6"/>
    <x v="4179"/>
    <x v="2884"/>
    <x v="4174"/>
    <x v="3394"/>
  </r>
  <r>
    <x v="32"/>
    <x v="7"/>
    <x v="7"/>
    <x v="4180"/>
    <x v="1525"/>
    <x v="4175"/>
    <x v="3395"/>
  </r>
  <r>
    <x v="32"/>
    <x v="8"/>
    <x v="0"/>
    <x v="4181"/>
    <x v="2317"/>
    <x v="4176"/>
    <x v="0"/>
  </r>
  <r>
    <x v="32"/>
    <x v="8"/>
    <x v="1"/>
    <x v="4182"/>
    <x v="2885"/>
    <x v="4177"/>
    <x v="3396"/>
  </r>
  <r>
    <x v="32"/>
    <x v="8"/>
    <x v="2"/>
    <x v="4183"/>
    <x v="873"/>
    <x v="4178"/>
    <x v="3397"/>
  </r>
  <r>
    <x v="32"/>
    <x v="8"/>
    <x v="3"/>
    <x v="4184"/>
    <x v="211"/>
    <x v="4179"/>
    <x v="3398"/>
  </r>
  <r>
    <x v="32"/>
    <x v="8"/>
    <x v="4"/>
    <x v="4185"/>
    <x v="1636"/>
    <x v="4180"/>
    <x v="700"/>
  </r>
  <r>
    <x v="32"/>
    <x v="8"/>
    <x v="5"/>
    <x v="4186"/>
    <x v="744"/>
    <x v="4181"/>
    <x v="2407"/>
  </r>
  <r>
    <x v="32"/>
    <x v="8"/>
    <x v="6"/>
    <x v="4187"/>
    <x v="2886"/>
    <x v="4182"/>
    <x v="3399"/>
  </r>
  <r>
    <x v="32"/>
    <x v="8"/>
    <x v="7"/>
    <x v="4188"/>
    <x v="214"/>
    <x v="4183"/>
    <x v="3400"/>
  </r>
  <r>
    <x v="32"/>
    <x v="9"/>
    <x v="0"/>
    <x v="4056"/>
    <x v="1144"/>
    <x v="4051"/>
    <x v="0"/>
  </r>
  <r>
    <x v="32"/>
    <x v="9"/>
    <x v="1"/>
    <x v="4189"/>
    <x v="564"/>
    <x v="4184"/>
    <x v="561"/>
  </r>
  <r>
    <x v="32"/>
    <x v="9"/>
    <x v="2"/>
    <x v="4190"/>
    <x v="174"/>
    <x v="4185"/>
    <x v="3401"/>
  </r>
  <r>
    <x v="32"/>
    <x v="9"/>
    <x v="3"/>
    <x v="4190"/>
    <x v="174"/>
    <x v="4185"/>
    <x v="1696"/>
  </r>
  <r>
    <x v="32"/>
    <x v="9"/>
    <x v="4"/>
    <x v="647"/>
    <x v="564"/>
    <x v="647"/>
    <x v="3402"/>
  </r>
  <r>
    <x v="32"/>
    <x v="9"/>
    <x v="5"/>
    <x v="4191"/>
    <x v="178"/>
    <x v="4186"/>
    <x v="3403"/>
  </r>
  <r>
    <x v="32"/>
    <x v="9"/>
    <x v="6"/>
    <x v="4192"/>
    <x v="175"/>
    <x v="4187"/>
    <x v="3404"/>
  </r>
  <r>
    <x v="32"/>
    <x v="9"/>
    <x v="7"/>
    <x v="2054"/>
    <x v="437"/>
    <x v="2054"/>
    <x v="3405"/>
  </r>
  <r>
    <x v="32"/>
    <x v="10"/>
    <x v="0"/>
    <x v="4193"/>
    <x v="2887"/>
    <x v="4188"/>
    <x v="0"/>
  </r>
  <r>
    <x v="32"/>
    <x v="10"/>
    <x v="1"/>
    <x v="4194"/>
    <x v="2888"/>
    <x v="4189"/>
    <x v="3406"/>
  </r>
  <r>
    <x v="32"/>
    <x v="10"/>
    <x v="2"/>
    <x v="4195"/>
    <x v="2889"/>
    <x v="4190"/>
    <x v="3407"/>
  </r>
  <r>
    <x v="32"/>
    <x v="10"/>
    <x v="3"/>
    <x v="4196"/>
    <x v="2890"/>
    <x v="4191"/>
    <x v="3408"/>
  </r>
  <r>
    <x v="32"/>
    <x v="10"/>
    <x v="4"/>
    <x v="4197"/>
    <x v="2891"/>
    <x v="4192"/>
    <x v="3409"/>
  </r>
  <r>
    <x v="32"/>
    <x v="10"/>
    <x v="5"/>
    <x v="4198"/>
    <x v="2892"/>
    <x v="4193"/>
    <x v="3410"/>
  </r>
  <r>
    <x v="32"/>
    <x v="10"/>
    <x v="6"/>
    <x v="4199"/>
    <x v="2893"/>
    <x v="4194"/>
    <x v="3411"/>
  </r>
  <r>
    <x v="32"/>
    <x v="10"/>
    <x v="7"/>
    <x v="4200"/>
    <x v="210"/>
    <x v="4195"/>
    <x v="3412"/>
  </r>
  <r>
    <x v="32"/>
    <x v="11"/>
    <x v="0"/>
    <x v="4201"/>
    <x v="1543"/>
    <x v="4196"/>
    <x v="0"/>
  </r>
  <r>
    <x v="32"/>
    <x v="11"/>
    <x v="1"/>
    <x v="4202"/>
    <x v="2713"/>
    <x v="4197"/>
    <x v="3413"/>
  </r>
  <r>
    <x v="32"/>
    <x v="11"/>
    <x v="2"/>
    <x v="4203"/>
    <x v="311"/>
    <x v="4198"/>
    <x v="3414"/>
  </r>
  <r>
    <x v="32"/>
    <x v="11"/>
    <x v="3"/>
    <x v="4204"/>
    <x v="2894"/>
    <x v="4199"/>
    <x v="3415"/>
  </r>
  <r>
    <x v="32"/>
    <x v="11"/>
    <x v="4"/>
    <x v="4205"/>
    <x v="2082"/>
    <x v="4200"/>
    <x v="1104"/>
  </r>
  <r>
    <x v="32"/>
    <x v="11"/>
    <x v="5"/>
    <x v="4206"/>
    <x v="2895"/>
    <x v="4201"/>
    <x v="3416"/>
  </r>
  <r>
    <x v="32"/>
    <x v="11"/>
    <x v="6"/>
    <x v="4207"/>
    <x v="2082"/>
    <x v="4202"/>
    <x v="2139"/>
  </r>
  <r>
    <x v="32"/>
    <x v="11"/>
    <x v="7"/>
    <x v="4208"/>
    <x v="2896"/>
    <x v="4203"/>
    <x v="3235"/>
  </r>
  <r>
    <x v="32"/>
    <x v="12"/>
    <x v="0"/>
    <x v="4209"/>
    <x v="2897"/>
    <x v="4204"/>
    <x v="0"/>
  </r>
  <r>
    <x v="32"/>
    <x v="12"/>
    <x v="1"/>
    <x v="4210"/>
    <x v="2898"/>
    <x v="4205"/>
    <x v="3417"/>
  </r>
  <r>
    <x v="32"/>
    <x v="12"/>
    <x v="2"/>
    <x v="4211"/>
    <x v="2899"/>
    <x v="4206"/>
    <x v="2634"/>
  </r>
  <r>
    <x v="32"/>
    <x v="12"/>
    <x v="3"/>
    <x v="4212"/>
    <x v="818"/>
    <x v="4207"/>
    <x v="3418"/>
  </r>
  <r>
    <x v="32"/>
    <x v="12"/>
    <x v="4"/>
    <x v="4213"/>
    <x v="2900"/>
    <x v="4208"/>
    <x v="3419"/>
  </r>
  <r>
    <x v="32"/>
    <x v="12"/>
    <x v="5"/>
    <x v="4214"/>
    <x v="332"/>
    <x v="4209"/>
    <x v="3420"/>
  </r>
  <r>
    <x v="32"/>
    <x v="12"/>
    <x v="6"/>
    <x v="4215"/>
    <x v="2901"/>
    <x v="4210"/>
    <x v="3421"/>
  </r>
  <r>
    <x v="32"/>
    <x v="12"/>
    <x v="7"/>
    <x v="4216"/>
    <x v="2902"/>
    <x v="4211"/>
    <x v="3422"/>
  </r>
  <r>
    <x v="32"/>
    <x v="13"/>
    <x v="0"/>
    <x v="4217"/>
    <x v="232"/>
    <x v="4212"/>
    <x v="0"/>
  </r>
  <r>
    <x v="32"/>
    <x v="13"/>
    <x v="1"/>
    <x v="4218"/>
    <x v="2903"/>
    <x v="4213"/>
    <x v="3423"/>
  </r>
  <r>
    <x v="32"/>
    <x v="13"/>
    <x v="2"/>
    <x v="4219"/>
    <x v="2904"/>
    <x v="4214"/>
    <x v="3424"/>
  </r>
  <r>
    <x v="32"/>
    <x v="13"/>
    <x v="3"/>
    <x v="4220"/>
    <x v="2094"/>
    <x v="4215"/>
    <x v="3414"/>
  </r>
  <r>
    <x v="32"/>
    <x v="13"/>
    <x v="4"/>
    <x v="4221"/>
    <x v="1986"/>
    <x v="4216"/>
    <x v="3425"/>
  </r>
  <r>
    <x v="32"/>
    <x v="13"/>
    <x v="5"/>
    <x v="4222"/>
    <x v="17"/>
    <x v="4217"/>
    <x v="3426"/>
  </r>
  <r>
    <x v="32"/>
    <x v="13"/>
    <x v="6"/>
    <x v="728"/>
    <x v="2905"/>
    <x v="728"/>
    <x v="3427"/>
  </r>
  <r>
    <x v="32"/>
    <x v="13"/>
    <x v="7"/>
    <x v="4223"/>
    <x v="2094"/>
    <x v="4218"/>
    <x v="3428"/>
  </r>
  <r>
    <x v="32"/>
    <x v="14"/>
    <x v="0"/>
    <x v="962"/>
    <x v="701"/>
    <x v="962"/>
    <x v="0"/>
  </r>
  <r>
    <x v="32"/>
    <x v="14"/>
    <x v="1"/>
    <x v="4224"/>
    <x v="1231"/>
    <x v="4219"/>
    <x v="3429"/>
  </r>
  <r>
    <x v="32"/>
    <x v="14"/>
    <x v="2"/>
    <x v="4225"/>
    <x v="2258"/>
    <x v="4220"/>
    <x v="1554"/>
  </r>
  <r>
    <x v="32"/>
    <x v="14"/>
    <x v="3"/>
    <x v="4226"/>
    <x v="2259"/>
    <x v="4221"/>
    <x v="470"/>
  </r>
  <r>
    <x v="32"/>
    <x v="14"/>
    <x v="4"/>
    <x v="542"/>
    <x v="2906"/>
    <x v="542"/>
    <x v="3430"/>
  </r>
  <r>
    <x v="32"/>
    <x v="14"/>
    <x v="5"/>
    <x v="4227"/>
    <x v="1475"/>
    <x v="4222"/>
    <x v="626"/>
  </r>
  <r>
    <x v="32"/>
    <x v="14"/>
    <x v="6"/>
    <x v="4228"/>
    <x v="2259"/>
    <x v="4223"/>
    <x v="1232"/>
  </r>
  <r>
    <x v="32"/>
    <x v="14"/>
    <x v="7"/>
    <x v="4229"/>
    <x v="2907"/>
    <x v="4224"/>
    <x v="3431"/>
  </r>
  <r>
    <x v="32"/>
    <x v="15"/>
    <x v="0"/>
    <x v="4230"/>
    <x v="2908"/>
    <x v="4225"/>
    <x v="0"/>
  </r>
  <r>
    <x v="32"/>
    <x v="15"/>
    <x v="1"/>
    <x v="4231"/>
    <x v="2909"/>
    <x v="4226"/>
    <x v="3432"/>
  </r>
  <r>
    <x v="32"/>
    <x v="15"/>
    <x v="2"/>
    <x v="4232"/>
    <x v="2910"/>
    <x v="4227"/>
    <x v="3433"/>
  </r>
  <r>
    <x v="32"/>
    <x v="15"/>
    <x v="3"/>
    <x v="4233"/>
    <x v="2911"/>
    <x v="4228"/>
    <x v="259"/>
  </r>
  <r>
    <x v="32"/>
    <x v="15"/>
    <x v="4"/>
    <x v="4234"/>
    <x v="2912"/>
    <x v="4229"/>
    <x v="3434"/>
  </r>
  <r>
    <x v="32"/>
    <x v="15"/>
    <x v="5"/>
    <x v="4235"/>
    <x v="2913"/>
    <x v="4230"/>
    <x v="3435"/>
  </r>
  <r>
    <x v="32"/>
    <x v="15"/>
    <x v="6"/>
    <x v="4236"/>
    <x v="2914"/>
    <x v="4231"/>
    <x v="3436"/>
  </r>
  <r>
    <x v="32"/>
    <x v="15"/>
    <x v="7"/>
    <x v="4237"/>
    <x v="2915"/>
    <x v="4232"/>
    <x v="3437"/>
  </r>
  <r>
    <x v="32"/>
    <x v="16"/>
    <x v="0"/>
    <x v="4238"/>
    <x v="252"/>
    <x v="4233"/>
    <x v="0"/>
  </r>
  <r>
    <x v="32"/>
    <x v="16"/>
    <x v="1"/>
    <x v="4239"/>
    <x v="2112"/>
    <x v="4234"/>
    <x v="3438"/>
  </r>
  <r>
    <x v="32"/>
    <x v="16"/>
    <x v="2"/>
    <x v="4240"/>
    <x v="990"/>
    <x v="4235"/>
    <x v="3439"/>
  </r>
  <r>
    <x v="32"/>
    <x v="16"/>
    <x v="3"/>
    <x v="4241"/>
    <x v="487"/>
    <x v="4236"/>
    <x v="3440"/>
  </r>
  <r>
    <x v="32"/>
    <x v="16"/>
    <x v="4"/>
    <x v="4242"/>
    <x v="252"/>
    <x v="4237"/>
    <x v="1401"/>
  </r>
  <r>
    <x v="32"/>
    <x v="16"/>
    <x v="5"/>
    <x v="4243"/>
    <x v="2916"/>
    <x v="4238"/>
    <x v="3441"/>
  </r>
  <r>
    <x v="32"/>
    <x v="16"/>
    <x v="6"/>
    <x v="4244"/>
    <x v="2703"/>
    <x v="4239"/>
    <x v="3442"/>
  </r>
  <r>
    <x v="32"/>
    <x v="16"/>
    <x v="7"/>
    <x v="4245"/>
    <x v="1208"/>
    <x v="4240"/>
    <x v="3443"/>
  </r>
  <r>
    <x v="32"/>
    <x v="17"/>
    <x v="0"/>
    <x v="4246"/>
    <x v="2917"/>
    <x v="4241"/>
    <x v="0"/>
  </r>
  <r>
    <x v="32"/>
    <x v="17"/>
    <x v="1"/>
    <x v="4247"/>
    <x v="2918"/>
    <x v="4242"/>
    <x v="3444"/>
  </r>
  <r>
    <x v="32"/>
    <x v="17"/>
    <x v="2"/>
    <x v="4248"/>
    <x v="2919"/>
    <x v="4243"/>
    <x v="3445"/>
  </r>
  <r>
    <x v="32"/>
    <x v="17"/>
    <x v="3"/>
    <x v="4249"/>
    <x v="258"/>
    <x v="4244"/>
    <x v="3446"/>
  </r>
  <r>
    <x v="32"/>
    <x v="17"/>
    <x v="4"/>
    <x v="4250"/>
    <x v="2920"/>
    <x v="4245"/>
    <x v="3447"/>
  </r>
  <r>
    <x v="32"/>
    <x v="17"/>
    <x v="5"/>
    <x v="4251"/>
    <x v="2921"/>
    <x v="4246"/>
    <x v="3448"/>
  </r>
  <r>
    <x v="32"/>
    <x v="17"/>
    <x v="6"/>
    <x v="4252"/>
    <x v="490"/>
    <x v="4247"/>
    <x v="3449"/>
  </r>
  <r>
    <x v="32"/>
    <x v="17"/>
    <x v="7"/>
    <x v="4253"/>
    <x v="137"/>
    <x v="4248"/>
    <x v="3450"/>
  </r>
  <r>
    <x v="33"/>
    <x v="0"/>
    <x v="0"/>
    <x v="4254"/>
    <x v="2922"/>
    <x v="4249"/>
    <x v="0"/>
  </r>
  <r>
    <x v="33"/>
    <x v="0"/>
    <x v="1"/>
    <x v="4255"/>
    <x v="2923"/>
    <x v="4250"/>
    <x v="3451"/>
  </r>
  <r>
    <x v="33"/>
    <x v="0"/>
    <x v="2"/>
    <x v="4256"/>
    <x v="2786"/>
    <x v="4251"/>
    <x v="3294"/>
  </r>
  <r>
    <x v="33"/>
    <x v="0"/>
    <x v="3"/>
    <x v="4257"/>
    <x v="861"/>
    <x v="4252"/>
    <x v="3452"/>
  </r>
  <r>
    <x v="33"/>
    <x v="0"/>
    <x v="4"/>
    <x v="4258"/>
    <x v="2487"/>
    <x v="4253"/>
    <x v="1266"/>
  </r>
  <r>
    <x v="33"/>
    <x v="0"/>
    <x v="5"/>
    <x v="4259"/>
    <x v="2924"/>
    <x v="4254"/>
    <x v="2035"/>
  </r>
  <r>
    <x v="33"/>
    <x v="0"/>
    <x v="6"/>
    <x v="4260"/>
    <x v="2925"/>
    <x v="4255"/>
    <x v="3453"/>
  </r>
  <r>
    <x v="33"/>
    <x v="0"/>
    <x v="7"/>
    <x v="4261"/>
    <x v="2926"/>
    <x v="4256"/>
    <x v="3454"/>
  </r>
  <r>
    <x v="33"/>
    <x v="1"/>
    <x v="0"/>
    <x v="1289"/>
    <x v="1103"/>
    <x v="1289"/>
    <x v="0"/>
  </r>
  <r>
    <x v="33"/>
    <x v="1"/>
    <x v="1"/>
    <x v="4262"/>
    <x v="2641"/>
    <x v="4257"/>
    <x v="3455"/>
  </r>
  <r>
    <x v="33"/>
    <x v="1"/>
    <x v="2"/>
    <x v="4263"/>
    <x v="855"/>
    <x v="4258"/>
    <x v="3456"/>
  </r>
  <r>
    <x v="33"/>
    <x v="1"/>
    <x v="3"/>
    <x v="1712"/>
    <x v="1409"/>
    <x v="1712"/>
    <x v="3457"/>
  </r>
  <r>
    <x v="33"/>
    <x v="1"/>
    <x v="4"/>
    <x v="4264"/>
    <x v="1724"/>
    <x v="4259"/>
    <x v="2001"/>
  </r>
  <r>
    <x v="33"/>
    <x v="1"/>
    <x v="5"/>
    <x v="4265"/>
    <x v="2640"/>
    <x v="4260"/>
    <x v="3458"/>
  </r>
  <r>
    <x v="33"/>
    <x v="1"/>
    <x v="6"/>
    <x v="4266"/>
    <x v="1726"/>
    <x v="4261"/>
    <x v="3459"/>
  </r>
  <r>
    <x v="33"/>
    <x v="1"/>
    <x v="7"/>
    <x v="4267"/>
    <x v="1578"/>
    <x v="4262"/>
    <x v="3460"/>
  </r>
  <r>
    <x v="33"/>
    <x v="2"/>
    <x v="0"/>
    <x v="4268"/>
    <x v="2529"/>
    <x v="4263"/>
    <x v="0"/>
  </r>
  <r>
    <x v="33"/>
    <x v="2"/>
    <x v="1"/>
    <x v="4269"/>
    <x v="810"/>
    <x v="4264"/>
    <x v="3461"/>
  </r>
  <r>
    <x v="33"/>
    <x v="2"/>
    <x v="2"/>
    <x v="4270"/>
    <x v="2927"/>
    <x v="4265"/>
    <x v="3462"/>
  </r>
  <r>
    <x v="33"/>
    <x v="2"/>
    <x v="3"/>
    <x v="3123"/>
    <x v="2286"/>
    <x v="3119"/>
    <x v="3463"/>
  </r>
  <r>
    <x v="33"/>
    <x v="2"/>
    <x v="4"/>
    <x v="4271"/>
    <x v="1985"/>
    <x v="4266"/>
    <x v="924"/>
  </r>
  <r>
    <x v="33"/>
    <x v="2"/>
    <x v="5"/>
    <x v="4272"/>
    <x v="2928"/>
    <x v="4267"/>
    <x v="21"/>
  </r>
  <r>
    <x v="33"/>
    <x v="2"/>
    <x v="6"/>
    <x v="4273"/>
    <x v="2929"/>
    <x v="4268"/>
    <x v="1289"/>
  </r>
  <r>
    <x v="33"/>
    <x v="2"/>
    <x v="7"/>
    <x v="4274"/>
    <x v="2287"/>
    <x v="4269"/>
    <x v="1306"/>
  </r>
  <r>
    <x v="33"/>
    <x v="3"/>
    <x v="0"/>
    <x v="4275"/>
    <x v="520"/>
    <x v="4270"/>
    <x v="0"/>
  </r>
  <r>
    <x v="33"/>
    <x v="3"/>
    <x v="1"/>
    <x v="4276"/>
    <x v="2930"/>
    <x v="4271"/>
    <x v="3464"/>
  </r>
  <r>
    <x v="33"/>
    <x v="3"/>
    <x v="2"/>
    <x v="4277"/>
    <x v="2931"/>
    <x v="4272"/>
    <x v="3465"/>
  </r>
  <r>
    <x v="33"/>
    <x v="3"/>
    <x v="3"/>
    <x v="4278"/>
    <x v="2932"/>
    <x v="4273"/>
    <x v="3466"/>
  </r>
  <r>
    <x v="33"/>
    <x v="3"/>
    <x v="4"/>
    <x v="4279"/>
    <x v="2933"/>
    <x v="4274"/>
    <x v="3467"/>
  </r>
  <r>
    <x v="33"/>
    <x v="3"/>
    <x v="5"/>
    <x v="4280"/>
    <x v="82"/>
    <x v="4275"/>
    <x v="3468"/>
  </r>
  <r>
    <x v="33"/>
    <x v="3"/>
    <x v="6"/>
    <x v="4281"/>
    <x v="2934"/>
    <x v="4276"/>
    <x v="3469"/>
  </r>
  <r>
    <x v="33"/>
    <x v="3"/>
    <x v="7"/>
    <x v="4282"/>
    <x v="2935"/>
    <x v="4277"/>
    <x v="3470"/>
  </r>
  <r>
    <x v="33"/>
    <x v="4"/>
    <x v="0"/>
    <x v="4283"/>
    <x v="2936"/>
    <x v="4278"/>
    <x v="0"/>
  </r>
  <r>
    <x v="33"/>
    <x v="4"/>
    <x v="1"/>
    <x v="4284"/>
    <x v="2937"/>
    <x v="4279"/>
    <x v="3471"/>
  </r>
  <r>
    <x v="33"/>
    <x v="4"/>
    <x v="2"/>
    <x v="4285"/>
    <x v="2938"/>
    <x v="4280"/>
    <x v="3472"/>
  </r>
  <r>
    <x v="33"/>
    <x v="4"/>
    <x v="3"/>
    <x v="4286"/>
    <x v="2939"/>
    <x v="4281"/>
    <x v="3473"/>
  </r>
  <r>
    <x v="33"/>
    <x v="4"/>
    <x v="4"/>
    <x v="4287"/>
    <x v="2940"/>
    <x v="4282"/>
    <x v="3474"/>
  </r>
  <r>
    <x v="33"/>
    <x v="4"/>
    <x v="5"/>
    <x v="4288"/>
    <x v="2941"/>
    <x v="4283"/>
    <x v="3475"/>
  </r>
  <r>
    <x v="33"/>
    <x v="4"/>
    <x v="6"/>
    <x v="4289"/>
    <x v="2942"/>
    <x v="4284"/>
    <x v="3476"/>
  </r>
  <r>
    <x v="33"/>
    <x v="4"/>
    <x v="7"/>
    <x v="4290"/>
    <x v="2943"/>
    <x v="4285"/>
    <x v="3477"/>
  </r>
  <r>
    <x v="33"/>
    <x v="5"/>
    <x v="0"/>
    <x v="4291"/>
    <x v="2806"/>
    <x v="4286"/>
    <x v="0"/>
  </r>
  <r>
    <x v="33"/>
    <x v="5"/>
    <x v="1"/>
    <x v="1606"/>
    <x v="1602"/>
    <x v="1606"/>
    <x v="3478"/>
  </r>
  <r>
    <x v="33"/>
    <x v="5"/>
    <x v="2"/>
    <x v="1602"/>
    <x v="1324"/>
    <x v="1602"/>
    <x v="2697"/>
  </r>
  <r>
    <x v="33"/>
    <x v="5"/>
    <x v="3"/>
    <x v="4292"/>
    <x v="2944"/>
    <x v="4287"/>
    <x v="3479"/>
  </r>
  <r>
    <x v="33"/>
    <x v="5"/>
    <x v="4"/>
    <x v="4293"/>
    <x v="1323"/>
    <x v="4288"/>
    <x v="3480"/>
  </r>
  <r>
    <x v="33"/>
    <x v="5"/>
    <x v="5"/>
    <x v="3631"/>
    <x v="2579"/>
    <x v="3626"/>
    <x v="3481"/>
  </r>
  <r>
    <x v="33"/>
    <x v="5"/>
    <x v="6"/>
    <x v="4294"/>
    <x v="1603"/>
    <x v="4289"/>
    <x v="2308"/>
  </r>
  <r>
    <x v="33"/>
    <x v="5"/>
    <x v="7"/>
    <x v="4295"/>
    <x v="2807"/>
    <x v="4290"/>
    <x v="2719"/>
  </r>
  <r>
    <x v="33"/>
    <x v="6"/>
    <x v="0"/>
    <x v="4296"/>
    <x v="2945"/>
    <x v="4291"/>
    <x v="0"/>
  </r>
  <r>
    <x v="33"/>
    <x v="6"/>
    <x v="1"/>
    <x v="4297"/>
    <x v="112"/>
    <x v="4292"/>
    <x v="3482"/>
  </r>
  <r>
    <x v="33"/>
    <x v="6"/>
    <x v="2"/>
    <x v="4298"/>
    <x v="2946"/>
    <x v="4293"/>
    <x v="3483"/>
  </r>
  <r>
    <x v="33"/>
    <x v="6"/>
    <x v="3"/>
    <x v="4299"/>
    <x v="114"/>
    <x v="4294"/>
    <x v="3484"/>
  </r>
  <r>
    <x v="33"/>
    <x v="6"/>
    <x v="4"/>
    <x v="4300"/>
    <x v="2947"/>
    <x v="4295"/>
    <x v="3485"/>
  </r>
  <r>
    <x v="33"/>
    <x v="6"/>
    <x v="5"/>
    <x v="4301"/>
    <x v="2257"/>
    <x v="4296"/>
    <x v="2205"/>
  </r>
  <r>
    <x v="33"/>
    <x v="6"/>
    <x v="6"/>
    <x v="4302"/>
    <x v="116"/>
    <x v="4297"/>
    <x v="617"/>
  </r>
  <r>
    <x v="33"/>
    <x v="6"/>
    <x v="7"/>
    <x v="4303"/>
    <x v="348"/>
    <x v="4298"/>
    <x v="3486"/>
  </r>
  <r>
    <x v="33"/>
    <x v="7"/>
    <x v="0"/>
    <x v="4304"/>
    <x v="2948"/>
    <x v="4299"/>
    <x v="0"/>
  </r>
  <r>
    <x v="33"/>
    <x v="7"/>
    <x v="1"/>
    <x v="4305"/>
    <x v="2949"/>
    <x v="4300"/>
    <x v="2807"/>
  </r>
  <r>
    <x v="33"/>
    <x v="7"/>
    <x v="2"/>
    <x v="4306"/>
    <x v="2950"/>
    <x v="4301"/>
    <x v="3487"/>
  </r>
  <r>
    <x v="33"/>
    <x v="7"/>
    <x v="3"/>
    <x v="4307"/>
    <x v="2951"/>
    <x v="4302"/>
    <x v="3488"/>
  </r>
  <r>
    <x v="33"/>
    <x v="7"/>
    <x v="4"/>
    <x v="4308"/>
    <x v="2664"/>
    <x v="4303"/>
    <x v="3489"/>
  </r>
  <r>
    <x v="33"/>
    <x v="7"/>
    <x v="5"/>
    <x v="4309"/>
    <x v="2952"/>
    <x v="4304"/>
    <x v="3490"/>
  </r>
  <r>
    <x v="33"/>
    <x v="7"/>
    <x v="6"/>
    <x v="4310"/>
    <x v="2953"/>
    <x v="4305"/>
    <x v="3491"/>
  </r>
  <r>
    <x v="33"/>
    <x v="7"/>
    <x v="7"/>
    <x v="4311"/>
    <x v="2954"/>
    <x v="4306"/>
    <x v="3492"/>
  </r>
  <r>
    <x v="33"/>
    <x v="8"/>
    <x v="0"/>
    <x v="4312"/>
    <x v="786"/>
    <x v="4307"/>
    <x v="0"/>
  </r>
  <r>
    <x v="33"/>
    <x v="8"/>
    <x v="1"/>
    <x v="4313"/>
    <x v="2955"/>
    <x v="4308"/>
    <x v="3493"/>
  </r>
  <r>
    <x v="33"/>
    <x v="8"/>
    <x v="2"/>
    <x v="4314"/>
    <x v="1362"/>
    <x v="4309"/>
    <x v="3494"/>
  </r>
  <r>
    <x v="33"/>
    <x v="8"/>
    <x v="3"/>
    <x v="4315"/>
    <x v="1216"/>
    <x v="4310"/>
    <x v="1641"/>
  </r>
  <r>
    <x v="33"/>
    <x v="8"/>
    <x v="4"/>
    <x v="4316"/>
    <x v="2607"/>
    <x v="4311"/>
    <x v="3495"/>
  </r>
  <r>
    <x v="33"/>
    <x v="8"/>
    <x v="5"/>
    <x v="4317"/>
    <x v="2956"/>
    <x v="4312"/>
    <x v="3496"/>
  </r>
  <r>
    <x v="33"/>
    <x v="8"/>
    <x v="6"/>
    <x v="4318"/>
    <x v="1640"/>
    <x v="4313"/>
    <x v="3497"/>
  </r>
  <r>
    <x v="33"/>
    <x v="8"/>
    <x v="7"/>
    <x v="4319"/>
    <x v="2957"/>
    <x v="4314"/>
    <x v="3498"/>
  </r>
  <r>
    <x v="33"/>
    <x v="9"/>
    <x v="0"/>
    <x v="4320"/>
    <x v="2958"/>
    <x v="4315"/>
    <x v="0"/>
  </r>
  <r>
    <x v="33"/>
    <x v="9"/>
    <x v="1"/>
    <x v="3172"/>
    <x v="564"/>
    <x v="3168"/>
    <x v="792"/>
  </r>
  <r>
    <x v="33"/>
    <x v="9"/>
    <x v="2"/>
    <x v="4321"/>
    <x v="178"/>
    <x v="4316"/>
    <x v="3499"/>
  </r>
  <r>
    <x v="33"/>
    <x v="9"/>
    <x v="3"/>
    <x v="4322"/>
    <x v="174"/>
    <x v="4317"/>
    <x v="3500"/>
  </r>
  <r>
    <x v="33"/>
    <x v="9"/>
    <x v="4"/>
    <x v="4323"/>
    <x v="1626"/>
    <x v="4318"/>
    <x v="1152"/>
  </r>
  <r>
    <x v="33"/>
    <x v="9"/>
    <x v="5"/>
    <x v="3172"/>
    <x v="564"/>
    <x v="3168"/>
    <x v="3501"/>
  </r>
  <r>
    <x v="33"/>
    <x v="9"/>
    <x v="6"/>
    <x v="2955"/>
    <x v="178"/>
    <x v="2952"/>
    <x v="2443"/>
  </r>
  <r>
    <x v="33"/>
    <x v="9"/>
    <x v="7"/>
    <x v="4324"/>
    <x v="174"/>
    <x v="4319"/>
    <x v="675"/>
  </r>
  <r>
    <x v="33"/>
    <x v="10"/>
    <x v="0"/>
    <x v="4325"/>
    <x v="2959"/>
    <x v="4320"/>
    <x v="0"/>
  </r>
  <r>
    <x v="33"/>
    <x v="10"/>
    <x v="1"/>
    <x v="4326"/>
    <x v="2960"/>
    <x v="4321"/>
    <x v="3502"/>
  </r>
  <r>
    <x v="33"/>
    <x v="10"/>
    <x v="2"/>
    <x v="4327"/>
    <x v="2648"/>
    <x v="4322"/>
    <x v="3503"/>
  </r>
  <r>
    <x v="33"/>
    <x v="10"/>
    <x v="3"/>
    <x v="4328"/>
    <x v="2961"/>
    <x v="4323"/>
    <x v="3504"/>
  </r>
  <r>
    <x v="33"/>
    <x v="10"/>
    <x v="4"/>
    <x v="4329"/>
    <x v="2962"/>
    <x v="4324"/>
    <x v="3505"/>
  </r>
  <r>
    <x v="33"/>
    <x v="10"/>
    <x v="5"/>
    <x v="4330"/>
    <x v="2963"/>
    <x v="4325"/>
    <x v="3506"/>
  </r>
  <r>
    <x v="33"/>
    <x v="10"/>
    <x v="6"/>
    <x v="4331"/>
    <x v="2964"/>
    <x v="4326"/>
    <x v="3507"/>
  </r>
  <r>
    <x v="33"/>
    <x v="10"/>
    <x v="7"/>
    <x v="4332"/>
    <x v="2965"/>
    <x v="4327"/>
    <x v="3508"/>
  </r>
  <r>
    <x v="33"/>
    <x v="11"/>
    <x v="0"/>
    <x v="4333"/>
    <x v="2966"/>
    <x v="4328"/>
    <x v="0"/>
  </r>
  <r>
    <x v="33"/>
    <x v="11"/>
    <x v="1"/>
    <x v="4334"/>
    <x v="2967"/>
    <x v="4329"/>
    <x v="2140"/>
  </r>
  <r>
    <x v="33"/>
    <x v="11"/>
    <x v="2"/>
    <x v="4335"/>
    <x v="1778"/>
    <x v="4330"/>
    <x v="937"/>
  </r>
  <r>
    <x v="33"/>
    <x v="11"/>
    <x v="3"/>
    <x v="4336"/>
    <x v="1778"/>
    <x v="4331"/>
    <x v="3509"/>
  </r>
  <r>
    <x v="33"/>
    <x v="11"/>
    <x v="4"/>
    <x v="4337"/>
    <x v="2968"/>
    <x v="4332"/>
    <x v="3510"/>
  </r>
  <r>
    <x v="33"/>
    <x v="11"/>
    <x v="5"/>
    <x v="4338"/>
    <x v="1859"/>
    <x v="4333"/>
    <x v="739"/>
  </r>
  <r>
    <x v="33"/>
    <x v="11"/>
    <x v="6"/>
    <x v="4339"/>
    <x v="2969"/>
    <x v="4334"/>
    <x v="3511"/>
  </r>
  <r>
    <x v="33"/>
    <x v="11"/>
    <x v="7"/>
    <x v="4340"/>
    <x v="2970"/>
    <x v="4335"/>
    <x v="3512"/>
  </r>
  <r>
    <x v="33"/>
    <x v="12"/>
    <x v="0"/>
    <x v="4341"/>
    <x v="2971"/>
    <x v="4336"/>
    <x v="0"/>
  </r>
  <r>
    <x v="33"/>
    <x v="12"/>
    <x v="1"/>
    <x v="4342"/>
    <x v="2972"/>
    <x v="4337"/>
    <x v="3513"/>
  </r>
  <r>
    <x v="33"/>
    <x v="12"/>
    <x v="2"/>
    <x v="4343"/>
    <x v="2245"/>
    <x v="4338"/>
    <x v="3514"/>
  </r>
  <r>
    <x v="33"/>
    <x v="12"/>
    <x v="3"/>
    <x v="4344"/>
    <x v="2973"/>
    <x v="4339"/>
    <x v="3515"/>
  </r>
  <r>
    <x v="33"/>
    <x v="12"/>
    <x v="4"/>
    <x v="3329"/>
    <x v="2411"/>
    <x v="3324"/>
    <x v="3516"/>
  </r>
  <r>
    <x v="33"/>
    <x v="12"/>
    <x v="5"/>
    <x v="4345"/>
    <x v="2151"/>
    <x v="4340"/>
    <x v="3517"/>
  </r>
  <r>
    <x v="33"/>
    <x v="12"/>
    <x v="6"/>
    <x v="4346"/>
    <x v="2974"/>
    <x v="4341"/>
    <x v="3518"/>
  </r>
  <r>
    <x v="33"/>
    <x v="12"/>
    <x v="7"/>
    <x v="4347"/>
    <x v="2975"/>
    <x v="4342"/>
    <x v="3519"/>
  </r>
  <r>
    <x v="33"/>
    <x v="13"/>
    <x v="0"/>
    <x v="4348"/>
    <x v="2976"/>
    <x v="4343"/>
    <x v="0"/>
  </r>
  <r>
    <x v="33"/>
    <x v="13"/>
    <x v="1"/>
    <x v="4349"/>
    <x v="2977"/>
    <x v="4344"/>
    <x v="3520"/>
  </r>
  <r>
    <x v="33"/>
    <x v="13"/>
    <x v="2"/>
    <x v="3204"/>
    <x v="1608"/>
    <x v="3200"/>
    <x v="3521"/>
  </r>
  <r>
    <x v="33"/>
    <x v="13"/>
    <x v="3"/>
    <x v="4350"/>
    <x v="2732"/>
    <x v="4345"/>
    <x v="3522"/>
  </r>
  <r>
    <x v="33"/>
    <x v="13"/>
    <x v="4"/>
    <x v="4351"/>
    <x v="2978"/>
    <x v="4346"/>
    <x v="1141"/>
  </r>
  <r>
    <x v="33"/>
    <x v="13"/>
    <x v="5"/>
    <x v="4352"/>
    <x v="2979"/>
    <x v="4347"/>
    <x v="1010"/>
  </r>
  <r>
    <x v="33"/>
    <x v="13"/>
    <x v="6"/>
    <x v="4353"/>
    <x v="1443"/>
    <x v="4348"/>
    <x v="3523"/>
  </r>
  <r>
    <x v="33"/>
    <x v="13"/>
    <x v="7"/>
    <x v="4354"/>
    <x v="2339"/>
    <x v="4349"/>
    <x v="3524"/>
  </r>
  <r>
    <x v="33"/>
    <x v="14"/>
    <x v="0"/>
    <x v="4355"/>
    <x v="699"/>
    <x v="4350"/>
    <x v="0"/>
  </r>
  <r>
    <x v="33"/>
    <x v="14"/>
    <x v="1"/>
    <x v="4356"/>
    <x v="350"/>
    <x v="4351"/>
    <x v="2733"/>
  </r>
  <r>
    <x v="33"/>
    <x v="14"/>
    <x v="2"/>
    <x v="4357"/>
    <x v="350"/>
    <x v="4352"/>
    <x v="3525"/>
  </r>
  <r>
    <x v="33"/>
    <x v="14"/>
    <x v="3"/>
    <x v="4358"/>
    <x v="2980"/>
    <x v="4353"/>
    <x v="3526"/>
  </r>
  <r>
    <x v="33"/>
    <x v="14"/>
    <x v="4"/>
    <x v="4359"/>
    <x v="414"/>
    <x v="4354"/>
    <x v="3527"/>
  </r>
  <r>
    <x v="33"/>
    <x v="14"/>
    <x v="5"/>
    <x v="4360"/>
    <x v="2342"/>
    <x v="4355"/>
    <x v="2581"/>
  </r>
  <r>
    <x v="33"/>
    <x v="14"/>
    <x v="6"/>
    <x v="4361"/>
    <x v="1938"/>
    <x v="4356"/>
    <x v="3528"/>
  </r>
  <r>
    <x v="33"/>
    <x v="14"/>
    <x v="7"/>
    <x v="4362"/>
    <x v="471"/>
    <x v="4357"/>
    <x v="3529"/>
  </r>
  <r>
    <x v="33"/>
    <x v="15"/>
    <x v="0"/>
    <x v="4363"/>
    <x v="2981"/>
    <x v="4358"/>
    <x v="0"/>
  </r>
  <r>
    <x v="33"/>
    <x v="15"/>
    <x v="1"/>
    <x v="4364"/>
    <x v="2982"/>
    <x v="4359"/>
    <x v="3530"/>
  </r>
  <r>
    <x v="33"/>
    <x v="15"/>
    <x v="2"/>
    <x v="4365"/>
    <x v="2983"/>
    <x v="4360"/>
    <x v="3531"/>
  </r>
  <r>
    <x v="33"/>
    <x v="15"/>
    <x v="3"/>
    <x v="4366"/>
    <x v="2984"/>
    <x v="4361"/>
    <x v="3532"/>
  </r>
  <r>
    <x v="33"/>
    <x v="15"/>
    <x v="4"/>
    <x v="4367"/>
    <x v="2985"/>
    <x v="4362"/>
    <x v="3533"/>
  </r>
  <r>
    <x v="33"/>
    <x v="15"/>
    <x v="5"/>
    <x v="4368"/>
    <x v="2986"/>
    <x v="4363"/>
    <x v="3534"/>
  </r>
  <r>
    <x v="33"/>
    <x v="15"/>
    <x v="6"/>
    <x v="4369"/>
    <x v="2987"/>
    <x v="4364"/>
    <x v="3535"/>
  </r>
  <r>
    <x v="33"/>
    <x v="15"/>
    <x v="7"/>
    <x v="4370"/>
    <x v="1797"/>
    <x v="4365"/>
    <x v="3536"/>
  </r>
  <r>
    <x v="33"/>
    <x v="16"/>
    <x v="0"/>
    <x v="4371"/>
    <x v="613"/>
    <x v="4366"/>
    <x v="0"/>
  </r>
  <r>
    <x v="33"/>
    <x v="16"/>
    <x v="1"/>
    <x v="4372"/>
    <x v="363"/>
    <x v="4367"/>
    <x v="79"/>
  </r>
  <r>
    <x v="33"/>
    <x v="16"/>
    <x v="2"/>
    <x v="4104"/>
    <x v="613"/>
    <x v="4099"/>
    <x v="2551"/>
  </r>
  <r>
    <x v="33"/>
    <x v="16"/>
    <x v="3"/>
    <x v="4373"/>
    <x v="361"/>
    <x v="4368"/>
    <x v="3537"/>
  </r>
  <r>
    <x v="33"/>
    <x v="16"/>
    <x v="4"/>
    <x v="4374"/>
    <x v="2988"/>
    <x v="4369"/>
    <x v="3538"/>
  </r>
  <r>
    <x v="33"/>
    <x v="16"/>
    <x v="5"/>
    <x v="4375"/>
    <x v="841"/>
    <x v="4370"/>
    <x v="3539"/>
  </r>
  <r>
    <x v="33"/>
    <x v="16"/>
    <x v="6"/>
    <x v="1159"/>
    <x v="2989"/>
    <x v="1159"/>
    <x v="3540"/>
  </r>
  <r>
    <x v="33"/>
    <x v="16"/>
    <x v="7"/>
    <x v="2792"/>
    <x v="1078"/>
    <x v="2789"/>
    <x v="3541"/>
  </r>
  <r>
    <x v="33"/>
    <x v="17"/>
    <x v="0"/>
    <x v="4376"/>
    <x v="2990"/>
    <x v="4371"/>
    <x v="0"/>
  </r>
  <r>
    <x v="33"/>
    <x v="17"/>
    <x v="1"/>
    <x v="4377"/>
    <x v="2991"/>
    <x v="4372"/>
    <x v="3542"/>
  </r>
  <r>
    <x v="33"/>
    <x v="17"/>
    <x v="2"/>
    <x v="4378"/>
    <x v="2992"/>
    <x v="4373"/>
    <x v="3543"/>
  </r>
  <r>
    <x v="33"/>
    <x v="17"/>
    <x v="3"/>
    <x v="4379"/>
    <x v="2993"/>
    <x v="4374"/>
    <x v="3544"/>
  </r>
  <r>
    <x v="33"/>
    <x v="17"/>
    <x v="4"/>
    <x v="4380"/>
    <x v="2994"/>
    <x v="4375"/>
    <x v="3545"/>
  </r>
  <r>
    <x v="33"/>
    <x v="17"/>
    <x v="5"/>
    <x v="4381"/>
    <x v="2995"/>
    <x v="4376"/>
    <x v="3546"/>
  </r>
  <r>
    <x v="33"/>
    <x v="17"/>
    <x v="6"/>
    <x v="4382"/>
    <x v="2996"/>
    <x v="4377"/>
    <x v="3547"/>
  </r>
  <r>
    <x v="33"/>
    <x v="17"/>
    <x v="7"/>
    <x v="4383"/>
    <x v="2849"/>
    <x v="4378"/>
    <x v="1646"/>
  </r>
  <r>
    <x v="34"/>
    <x v="0"/>
    <x v="0"/>
    <x v="4384"/>
    <x v="2278"/>
    <x v="4379"/>
    <x v="0"/>
  </r>
  <r>
    <x v="34"/>
    <x v="0"/>
    <x v="1"/>
    <x v="4385"/>
    <x v="2997"/>
    <x v="4380"/>
    <x v="3548"/>
  </r>
  <r>
    <x v="34"/>
    <x v="0"/>
    <x v="2"/>
    <x v="4386"/>
    <x v="861"/>
    <x v="4381"/>
    <x v="3549"/>
  </r>
  <r>
    <x v="34"/>
    <x v="0"/>
    <x v="3"/>
    <x v="4387"/>
    <x v="2998"/>
    <x v="4382"/>
    <x v="3550"/>
  </r>
  <r>
    <x v="34"/>
    <x v="0"/>
    <x v="4"/>
    <x v="4388"/>
    <x v="857"/>
    <x v="4383"/>
    <x v="3551"/>
  </r>
  <r>
    <x v="34"/>
    <x v="0"/>
    <x v="5"/>
    <x v="4389"/>
    <x v="2855"/>
    <x v="4384"/>
    <x v="3552"/>
  </r>
  <r>
    <x v="34"/>
    <x v="0"/>
    <x v="6"/>
    <x v="4390"/>
    <x v="1721"/>
    <x v="4385"/>
    <x v="3553"/>
  </r>
  <r>
    <x v="34"/>
    <x v="0"/>
    <x v="7"/>
    <x v="4391"/>
    <x v="1099"/>
    <x v="4386"/>
    <x v="3363"/>
  </r>
  <r>
    <x v="34"/>
    <x v="1"/>
    <x v="0"/>
    <x v="4392"/>
    <x v="1681"/>
    <x v="4387"/>
    <x v="0"/>
  </r>
  <r>
    <x v="34"/>
    <x v="1"/>
    <x v="1"/>
    <x v="4393"/>
    <x v="2999"/>
    <x v="4388"/>
    <x v="3554"/>
  </r>
  <r>
    <x v="34"/>
    <x v="1"/>
    <x v="2"/>
    <x v="4394"/>
    <x v="1099"/>
    <x v="4389"/>
    <x v="3555"/>
  </r>
  <r>
    <x v="34"/>
    <x v="1"/>
    <x v="3"/>
    <x v="4395"/>
    <x v="3000"/>
    <x v="4390"/>
    <x v="3556"/>
  </r>
  <r>
    <x v="34"/>
    <x v="1"/>
    <x v="4"/>
    <x v="4396"/>
    <x v="3001"/>
    <x v="4391"/>
    <x v="3557"/>
  </r>
  <r>
    <x v="34"/>
    <x v="1"/>
    <x v="5"/>
    <x v="1702"/>
    <x v="866"/>
    <x v="1702"/>
    <x v="3558"/>
  </r>
  <r>
    <x v="34"/>
    <x v="1"/>
    <x v="6"/>
    <x v="4397"/>
    <x v="3002"/>
    <x v="4392"/>
    <x v="3559"/>
  </r>
  <r>
    <x v="34"/>
    <x v="1"/>
    <x v="7"/>
    <x v="4398"/>
    <x v="737"/>
    <x v="4393"/>
    <x v="3560"/>
  </r>
  <r>
    <x v="34"/>
    <x v="2"/>
    <x v="0"/>
    <x v="4399"/>
    <x v="154"/>
    <x v="4394"/>
    <x v="0"/>
  </r>
  <r>
    <x v="34"/>
    <x v="2"/>
    <x v="1"/>
    <x v="4400"/>
    <x v="1962"/>
    <x v="4395"/>
    <x v="3561"/>
  </r>
  <r>
    <x v="34"/>
    <x v="2"/>
    <x v="2"/>
    <x v="4401"/>
    <x v="1963"/>
    <x v="4396"/>
    <x v="3562"/>
  </r>
  <r>
    <x v="34"/>
    <x v="2"/>
    <x v="3"/>
    <x v="4402"/>
    <x v="18"/>
    <x v="4397"/>
    <x v="3563"/>
  </r>
  <r>
    <x v="34"/>
    <x v="2"/>
    <x v="4"/>
    <x v="4403"/>
    <x v="1684"/>
    <x v="4398"/>
    <x v="3564"/>
  </r>
  <r>
    <x v="34"/>
    <x v="2"/>
    <x v="5"/>
    <x v="641"/>
    <x v="20"/>
    <x v="641"/>
    <x v="3565"/>
  </r>
  <r>
    <x v="34"/>
    <x v="2"/>
    <x v="6"/>
    <x v="4404"/>
    <x v="1682"/>
    <x v="4399"/>
    <x v="3566"/>
  </r>
  <r>
    <x v="34"/>
    <x v="2"/>
    <x v="7"/>
    <x v="4405"/>
    <x v="635"/>
    <x v="4400"/>
    <x v="3567"/>
  </r>
  <r>
    <x v="34"/>
    <x v="3"/>
    <x v="0"/>
    <x v="4406"/>
    <x v="3003"/>
    <x v="4401"/>
    <x v="0"/>
  </r>
  <r>
    <x v="34"/>
    <x v="3"/>
    <x v="1"/>
    <x v="1498"/>
    <x v="1250"/>
    <x v="1498"/>
    <x v="3568"/>
  </r>
  <r>
    <x v="34"/>
    <x v="3"/>
    <x v="2"/>
    <x v="4407"/>
    <x v="3004"/>
    <x v="4402"/>
    <x v="3569"/>
  </r>
  <r>
    <x v="34"/>
    <x v="3"/>
    <x v="3"/>
    <x v="4408"/>
    <x v="1247"/>
    <x v="4403"/>
    <x v="3452"/>
  </r>
  <r>
    <x v="34"/>
    <x v="3"/>
    <x v="4"/>
    <x v="4407"/>
    <x v="3004"/>
    <x v="4402"/>
    <x v="3570"/>
  </r>
  <r>
    <x v="34"/>
    <x v="3"/>
    <x v="5"/>
    <x v="4409"/>
    <x v="2446"/>
    <x v="4404"/>
    <x v="3571"/>
  </r>
  <r>
    <x v="34"/>
    <x v="3"/>
    <x v="6"/>
    <x v="4410"/>
    <x v="2446"/>
    <x v="4405"/>
    <x v="3572"/>
  </r>
  <r>
    <x v="34"/>
    <x v="3"/>
    <x v="7"/>
    <x v="4411"/>
    <x v="2450"/>
    <x v="4406"/>
    <x v="2312"/>
  </r>
  <r>
    <x v="34"/>
    <x v="4"/>
    <x v="0"/>
    <x v="4412"/>
    <x v="3005"/>
    <x v="4407"/>
    <x v="0"/>
  </r>
  <r>
    <x v="34"/>
    <x v="4"/>
    <x v="1"/>
    <x v="4413"/>
    <x v="3006"/>
    <x v="4408"/>
    <x v="3573"/>
  </r>
  <r>
    <x v="34"/>
    <x v="4"/>
    <x v="2"/>
    <x v="4414"/>
    <x v="3007"/>
    <x v="4409"/>
    <x v="3574"/>
  </r>
  <r>
    <x v="34"/>
    <x v="4"/>
    <x v="3"/>
    <x v="4415"/>
    <x v="3008"/>
    <x v="4410"/>
    <x v="3575"/>
  </r>
  <r>
    <x v="34"/>
    <x v="4"/>
    <x v="4"/>
    <x v="4416"/>
    <x v="2045"/>
    <x v="4411"/>
    <x v="1064"/>
  </r>
  <r>
    <x v="34"/>
    <x v="4"/>
    <x v="5"/>
    <x v="4417"/>
    <x v="3009"/>
    <x v="4412"/>
    <x v="3576"/>
  </r>
  <r>
    <x v="34"/>
    <x v="4"/>
    <x v="6"/>
    <x v="4418"/>
    <x v="3010"/>
    <x v="4413"/>
    <x v="3577"/>
  </r>
  <r>
    <x v="34"/>
    <x v="4"/>
    <x v="7"/>
    <x v="4419"/>
    <x v="3008"/>
    <x v="4414"/>
    <x v="3578"/>
  </r>
  <r>
    <x v="34"/>
    <x v="5"/>
    <x v="0"/>
    <x v="4420"/>
    <x v="3011"/>
    <x v="4415"/>
    <x v="0"/>
  </r>
  <r>
    <x v="34"/>
    <x v="5"/>
    <x v="1"/>
    <x v="4421"/>
    <x v="2383"/>
    <x v="4416"/>
    <x v="3579"/>
  </r>
  <r>
    <x v="34"/>
    <x v="5"/>
    <x v="2"/>
    <x v="4422"/>
    <x v="3012"/>
    <x v="4417"/>
    <x v="3580"/>
  </r>
  <r>
    <x v="34"/>
    <x v="5"/>
    <x v="3"/>
    <x v="4423"/>
    <x v="3012"/>
    <x v="4418"/>
    <x v="676"/>
  </r>
  <r>
    <x v="34"/>
    <x v="5"/>
    <x v="4"/>
    <x v="4424"/>
    <x v="1599"/>
    <x v="4419"/>
    <x v="3581"/>
  </r>
  <r>
    <x v="34"/>
    <x v="5"/>
    <x v="5"/>
    <x v="4425"/>
    <x v="765"/>
    <x v="4420"/>
    <x v="1590"/>
  </r>
  <r>
    <x v="34"/>
    <x v="5"/>
    <x v="6"/>
    <x v="4426"/>
    <x v="766"/>
    <x v="4421"/>
    <x v="3582"/>
  </r>
  <r>
    <x v="34"/>
    <x v="5"/>
    <x v="7"/>
    <x v="4427"/>
    <x v="2806"/>
    <x v="4422"/>
    <x v="3583"/>
  </r>
  <r>
    <x v="34"/>
    <x v="6"/>
    <x v="0"/>
    <x v="4428"/>
    <x v="151"/>
    <x v="4423"/>
    <x v="0"/>
  </r>
  <r>
    <x v="34"/>
    <x v="6"/>
    <x v="1"/>
    <x v="4429"/>
    <x v="3013"/>
    <x v="4424"/>
    <x v="3584"/>
  </r>
  <r>
    <x v="34"/>
    <x v="6"/>
    <x v="2"/>
    <x v="4430"/>
    <x v="2162"/>
    <x v="4425"/>
    <x v="3091"/>
  </r>
  <r>
    <x v="34"/>
    <x v="6"/>
    <x v="3"/>
    <x v="428"/>
    <x v="142"/>
    <x v="428"/>
    <x v="781"/>
  </r>
  <r>
    <x v="34"/>
    <x v="6"/>
    <x v="4"/>
    <x v="4431"/>
    <x v="2280"/>
    <x v="4426"/>
    <x v="788"/>
  </r>
  <r>
    <x v="34"/>
    <x v="6"/>
    <x v="5"/>
    <x v="4432"/>
    <x v="1975"/>
    <x v="4427"/>
    <x v="3585"/>
  </r>
  <r>
    <x v="34"/>
    <x v="6"/>
    <x v="6"/>
    <x v="4433"/>
    <x v="1104"/>
    <x v="4428"/>
    <x v="3586"/>
  </r>
  <r>
    <x v="34"/>
    <x v="6"/>
    <x v="7"/>
    <x v="4434"/>
    <x v="150"/>
    <x v="4429"/>
    <x v="3587"/>
  </r>
  <r>
    <x v="34"/>
    <x v="7"/>
    <x v="0"/>
    <x v="4435"/>
    <x v="3014"/>
    <x v="4430"/>
    <x v="0"/>
  </r>
  <r>
    <x v="34"/>
    <x v="7"/>
    <x v="1"/>
    <x v="4436"/>
    <x v="3015"/>
    <x v="4431"/>
    <x v="3588"/>
  </r>
  <r>
    <x v="34"/>
    <x v="7"/>
    <x v="2"/>
    <x v="4437"/>
    <x v="3016"/>
    <x v="4432"/>
    <x v="3589"/>
  </r>
  <r>
    <x v="34"/>
    <x v="7"/>
    <x v="3"/>
    <x v="4438"/>
    <x v="3017"/>
    <x v="4433"/>
    <x v="3590"/>
  </r>
  <r>
    <x v="34"/>
    <x v="7"/>
    <x v="4"/>
    <x v="4439"/>
    <x v="3018"/>
    <x v="4434"/>
    <x v="1921"/>
  </r>
  <r>
    <x v="34"/>
    <x v="7"/>
    <x v="5"/>
    <x v="4440"/>
    <x v="1703"/>
    <x v="4435"/>
    <x v="3591"/>
  </r>
  <r>
    <x v="34"/>
    <x v="7"/>
    <x v="6"/>
    <x v="4441"/>
    <x v="3019"/>
    <x v="4436"/>
    <x v="3592"/>
  </r>
  <r>
    <x v="34"/>
    <x v="7"/>
    <x v="7"/>
    <x v="4442"/>
    <x v="3020"/>
    <x v="4437"/>
    <x v="3593"/>
  </r>
  <r>
    <x v="34"/>
    <x v="8"/>
    <x v="0"/>
    <x v="4443"/>
    <x v="2886"/>
    <x v="4438"/>
    <x v="0"/>
  </r>
  <r>
    <x v="34"/>
    <x v="8"/>
    <x v="1"/>
    <x v="4444"/>
    <x v="1443"/>
    <x v="4439"/>
    <x v="3594"/>
  </r>
  <r>
    <x v="34"/>
    <x v="8"/>
    <x v="2"/>
    <x v="4445"/>
    <x v="2811"/>
    <x v="4440"/>
    <x v="2104"/>
  </r>
  <r>
    <x v="34"/>
    <x v="8"/>
    <x v="3"/>
    <x v="4446"/>
    <x v="3021"/>
    <x v="4441"/>
    <x v="3595"/>
  </r>
  <r>
    <x v="34"/>
    <x v="8"/>
    <x v="4"/>
    <x v="4447"/>
    <x v="543"/>
    <x v="4442"/>
    <x v="743"/>
  </r>
  <r>
    <x v="34"/>
    <x v="8"/>
    <x v="5"/>
    <x v="4448"/>
    <x v="1785"/>
    <x v="4443"/>
    <x v="3596"/>
  </r>
  <r>
    <x v="34"/>
    <x v="8"/>
    <x v="6"/>
    <x v="4449"/>
    <x v="1173"/>
    <x v="4444"/>
    <x v="3597"/>
  </r>
  <r>
    <x v="34"/>
    <x v="8"/>
    <x v="7"/>
    <x v="4450"/>
    <x v="1011"/>
    <x v="4445"/>
    <x v="3598"/>
  </r>
  <r>
    <x v="34"/>
    <x v="9"/>
    <x v="0"/>
    <x v="4451"/>
    <x v="175"/>
    <x v="4446"/>
    <x v="0"/>
  </r>
  <r>
    <x v="34"/>
    <x v="9"/>
    <x v="1"/>
    <x v="4452"/>
    <x v="178"/>
    <x v="4447"/>
    <x v="796"/>
  </r>
  <r>
    <x v="34"/>
    <x v="9"/>
    <x v="2"/>
    <x v="4453"/>
    <x v="172"/>
    <x v="4448"/>
    <x v="3599"/>
  </r>
  <r>
    <x v="34"/>
    <x v="9"/>
    <x v="3"/>
    <x v="4454"/>
    <x v="173"/>
    <x v="4449"/>
    <x v="3600"/>
  </r>
  <r>
    <x v="34"/>
    <x v="9"/>
    <x v="4"/>
    <x v="1475"/>
    <x v="1236"/>
    <x v="1475"/>
    <x v="3601"/>
  </r>
  <r>
    <x v="34"/>
    <x v="9"/>
    <x v="5"/>
    <x v="3309"/>
    <x v="2197"/>
    <x v="3304"/>
    <x v="1587"/>
  </r>
  <r>
    <x v="34"/>
    <x v="9"/>
    <x v="6"/>
    <x v="4455"/>
    <x v="177"/>
    <x v="4450"/>
    <x v="2244"/>
  </r>
  <r>
    <x v="34"/>
    <x v="9"/>
    <x v="7"/>
    <x v="4456"/>
    <x v="435"/>
    <x v="4451"/>
    <x v="1474"/>
  </r>
  <r>
    <x v="34"/>
    <x v="10"/>
    <x v="0"/>
    <x v="4457"/>
    <x v="2327"/>
    <x v="4452"/>
    <x v="0"/>
  </r>
  <r>
    <x v="34"/>
    <x v="10"/>
    <x v="1"/>
    <x v="4458"/>
    <x v="3022"/>
    <x v="4453"/>
    <x v="28"/>
  </r>
  <r>
    <x v="34"/>
    <x v="10"/>
    <x v="2"/>
    <x v="4459"/>
    <x v="3023"/>
    <x v="4454"/>
    <x v="3602"/>
  </r>
  <r>
    <x v="34"/>
    <x v="10"/>
    <x v="3"/>
    <x v="4460"/>
    <x v="3024"/>
    <x v="4455"/>
    <x v="3603"/>
  </r>
  <r>
    <x v="34"/>
    <x v="10"/>
    <x v="4"/>
    <x v="4461"/>
    <x v="3025"/>
    <x v="4456"/>
    <x v="3604"/>
  </r>
  <r>
    <x v="34"/>
    <x v="10"/>
    <x v="5"/>
    <x v="4462"/>
    <x v="3026"/>
    <x v="4457"/>
    <x v="3605"/>
  </r>
  <r>
    <x v="34"/>
    <x v="10"/>
    <x v="6"/>
    <x v="4463"/>
    <x v="84"/>
    <x v="4458"/>
    <x v="3606"/>
  </r>
  <r>
    <x v="34"/>
    <x v="10"/>
    <x v="7"/>
    <x v="4464"/>
    <x v="3027"/>
    <x v="4459"/>
    <x v="3607"/>
  </r>
  <r>
    <x v="34"/>
    <x v="11"/>
    <x v="0"/>
    <x v="4465"/>
    <x v="88"/>
    <x v="4460"/>
    <x v="0"/>
  </r>
  <r>
    <x v="34"/>
    <x v="11"/>
    <x v="1"/>
    <x v="4466"/>
    <x v="89"/>
    <x v="4461"/>
    <x v="1104"/>
  </r>
  <r>
    <x v="34"/>
    <x v="11"/>
    <x v="2"/>
    <x v="4467"/>
    <x v="3028"/>
    <x v="4462"/>
    <x v="3608"/>
  </r>
  <r>
    <x v="34"/>
    <x v="11"/>
    <x v="3"/>
    <x v="4468"/>
    <x v="3029"/>
    <x v="4463"/>
    <x v="3609"/>
  </r>
  <r>
    <x v="34"/>
    <x v="11"/>
    <x v="4"/>
    <x v="4469"/>
    <x v="3029"/>
    <x v="4464"/>
    <x v="3610"/>
  </r>
  <r>
    <x v="34"/>
    <x v="11"/>
    <x v="5"/>
    <x v="4470"/>
    <x v="215"/>
    <x v="4465"/>
    <x v="427"/>
  </r>
  <r>
    <x v="34"/>
    <x v="11"/>
    <x v="6"/>
    <x v="4471"/>
    <x v="90"/>
    <x v="4466"/>
    <x v="3611"/>
  </r>
  <r>
    <x v="34"/>
    <x v="11"/>
    <x v="7"/>
    <x v="4472"/>
    <x v="330"/>
    <x v="4467"/>
    <x v="3612"/>
  </r>
  <r>
    <x v="34"/>
    <x v="12"/>
    <x v="0"/>
    <x v="4473"/>
    <x v="3030"/>
    <x v="4468"/>
    <x v="0"/>
  </r>
  <r>
    <x v="34"/>
    <x v="12"/>
    <x v="1"/>
    <x v="4474"/>
    <x v="3031"/>
    <x v="4469"/>
    <x v="3613"/>
  </r>
  <r>
    <x v="34"/>
    <x v="12"/>
    <x v="2"/>
    <x v="2369"/>
    <x v="3032"/>
    <x v="2369"/>
    <x v="3614"/>
  </r>
  <r>
    <x v="34"/>
    <x v="12"/>
    <x v="3"/>
    <x v="4475"/>
    <x v="2198"/>
    <x v="4470"/>
    <x v="3615"/>
  </r>
  <r>
    <x v="34"/>
    <x v="12"/>
    <x v="4"/>
    <x v="4476"/>
    <x v="220"/>
    <x v="4471"/>
    <x v="3616"/>
  </r>
  <r>
    <x v="34"/>
    <x v="12"/>
    <x v="5"/>
    <x v="4477"/>
    <x v="3032"/>
    <x v="4472"/>
    <x v="3617"/>
  </r>
  <r>
    <x v="34"/>
    <x v="12"/>
    <x v="6"/>
    <x v="4478"/>
    <x v="3033"/>
    <x v="4473"/>
    <x v="3618"/>
  </r>
  <r>
    <x v="34"/>
    <x v="12"/>
    <x v="7"/>
    <x v="4479"/>
    <x v="3034"/>
    <x v="4474"/>
    <x v="3619"/>
  </r>
  <r>
    <x v="34"/>
    <x v="13"/>
    <x v="0"/>
    <x v="4480"/>
    <x v="102"/>
    <x v="4475"/>
    <x v="0"/>
  </r>
  <r>
    <x v="34"/>
    <x v="13"/>
    <x v="1"/>
    <x v="4481"/>
    <x v="1213"/>
    <x v="4476"/>
    <x v="3620"/>
  </r>
  <r>
    <x v="34"/>
    <x v="13"/>
    <x v="2"/>
    <x v="4482"/>
    <x v="3035"/>
    <x v="4477"/>
    <x v="21"/>
  </r>
  <r>
    <x v="34"/>
    <x v="13"/>
    <x v="3"/>
    <x v="4483"/>
    <x v="344"/>
    <x v="4478"/>
    <x v="3621"/>
  </r>
  <r>
    <x v="34"/>
    <x v="13"/>
    <x v="4"/>
    <x v="4484"/>
    <x v="3036"/>
    <x v="4479"/>
    <x v="3622"/>
  </r>
  <r>
    <x v="34"/>
    <x v="13"/>
    <x v="5"/>
    <x v="4485"/>
    <x v="272"/>
    <x v="4480"/>
    <x v="3623"/>
  </r>
  <r>
    <x v="34"/>
    <x v="13"/>
    <x v="6"/>
    <x v="4486"/>
    <x v="3037"/>
    <x v="4481"/>
    <x v="3624"/>
  </r>
  <r>
    <x v="34"/>
    <x v="13"/>
    <x v="7"/>
    <x v="4487"/>
    <x v="2209"/>
    <x v="4482"/>
    <x v="100"/>
  </r>
  <r>
    <x v="34"/>
    <x v="14"/>
    <x v="0"/>
    <x v="4488"/>
    <x v="2012"/>
    <x v="4483"/>
    <x v="0"/>
  </r>
  <r>
    <x v="34"/>
    <x v="14"/>
    <x v="1"/>
    <x v="4489"/>
    <x v="348"/>
    <x v="4484"/>
    <x v="3625"/>
  </r>
  <r>
    <x v="34"/>
    <x v="14"/>
    <x v="2"/>
    <x v="4490"/>
    <x v="111"/>
    <x v="4485"/>
    <x v="946"/>
  </r>
  <r>
    <x v="34"/>
    <x v="14"/>
    <x v="3"/>
    <x v="4491"/>
    <x v="700"/>
    <x v="4486"/>
    <x v="3056"/>
  </r>
  <r>
    <x v="34"/>
    <x v="14"/>
    <x v="4"/>
    <x v="4492"/>
    <x v="113"/>
    <x v="4487"/>
    <x v="3626"/>
  </r>
  <r>
    <x v="34"/>
    <x v="14"/>
    <x v="5"/>
    <x v="4493"/>
    <x v="3038"/>
    <x v="4488"/>
    <x v="474"/>
  </r>
  <r>
    <x v="34"/>
    <x v="14"/>
    <x v="6"/>
    <x v="4494"/>
    <x v="2014"/>
    <x v="4489"/>
    <x v="3627"/>
  </r>
  <r>
    <x v="34"/>
    <x v="14"/>
    <x v="7"/>
    <x v="4495"/>
    <x v="352"/>
    <x v="4490"/>
    <x v="3628"/>
  </r>
  <r>
    <x v="34"/>
    <x v="15"/>
    <x v="0"/>
    <x v="4496"/>
    <x v="3039"/>
    <x v="4491"/>
    <x v="0"/>
  </r>
  <r>
    <x v="34"/>
    <x v="15"/>
    <x v="1"/>
    <x v="4497"/>
    <x v="3040"/>
    <x v="4492"/>
    <x v="3629"/>
  </r>
  <r>
    <x v="34"/>
    <x v="15"/>
    <x v="2"/>
    <x v="4498"/>
    <x v="25"/>
    <x v="4493"/>
    <x v="3630"/>
  </r>
  <r>
    <x v="34"/>
    <x v="15"/>
    <x v="3"/>
    <x v="4499"/>
    <x v="3041"/>
    <x v="4494"/>
    <x v="2730"/>
  </r>
  <r>
    <x v="34"/>
    <x v="15"/>
    <x v="4"/>
    <x v="4500"/>
    <x v="3042"/>
    <x v="4495"/>
    <x v="3631"/>
  </r>
  <r>
    <x v="34"/>
    <x v="15"/>
    <x v="5"/>
    <x v="4501"/>
    <x v="3043"/>
    <x v="4496"/>
    <x v="3632"/>
  </r>
  <r>
    <x v="34"/>
    <x v="15"/>
    <x v="6"/>
    <x v="4502"/>
    <x v="3044"/>
    <x v="4497"/>
    <x v="3633"/>
  </r>
  <r>
    <x v="34"/>
    <x v="15"/>
    <x v="7"/>
    <x v="4503"/>
    <x v="3045"/>
    <x v="4498"/>
    <x v="3634"/>
  </r>
  <r>
    <x v="34"/>
    <x v="16"/>
    <x v="0"/>
    <x v="4504"/>
    <x v="962"/>
    <x v="4499"/>
    <x v="0"/>
  </r>
  <r>
    <x v="34"/>
    <x v="16"/>
    <x v="1"/>
    <x v="4505"/>
    <x v="962"/>
    <x v="4500"/>
    <x v="3635"/>
  </r>
  <r>
    <x v="34"/>
    <x v="16"/>
    <x v="2"/>
    <x v="4506"/>
    <x v="1191"/>
    <x v="4501"/>
    <x v="841"/>
  </r>
  <r>
    <x v="34"/>
    <x v="16"/>
    <x v="3"/>
    <x v="4507"/>
    <x v="130"/>
    <x v="4502"/>
    <x v="3636"/>
  </r>
  <r>
    <x v="34"/>
    <x v="16"/>
    <x v="4"/>
    <x v="4508"/>
    <x v="1025"/>
    <x v="4503"/>
    <x v="3637"/>
  </r>
  <r>
    <x v="34"/>
    <x v="16"/>
    <x v="5"/>
    <x v="4509"/>
    <x v="844"/>
    <x v="4504"/>
    <x v="3638"/>
  </r>
  <r>
    <x v="34"/>
    <x v="16"/>
    <x v="6"/>
    <x v="4510"/>
    <x v="364"/>
    <x v="4505"/>
    <x v="1162"/>
  </r>
  <r>
    <x v="34"/>
    <x v="16"/>
    <x v="7"/>
    <x v="4511"/>
    <x v="1566"/>
    <x v="4506"/>
    <x v="2775"/>
  </r>
  <r>
    <x v="34"/>
    <x v="17"/>
    <x v="0"/>
    <x v="4512"/>
    <x v="3046"/>
    <x v="4507"/>
    <x v="0"/>
  </r>
  <r>
    <x v="34"/>
    <x v="17"/>
    <x v="1"/>
    <x v="4513"/>
    <x v="3047"/>
    <x v="4508"/>
    <x v="372"/>
  </r>
  <r>
    <x v="34"/>
    <x v="17"/>
    <x v="2"/>
    <x v="4514"/>
    <x v="3048"/>
    <x v="4509"/>
    <x v="3639"/>
  </r>
  <r>
    <x v="34"/>
    <x v="17"/>
    <x v="3"/>
    <x v="4515"/>
    <x v="3049"/>
    <x v="4510"/>
    <x v="3640"/>
  </r>
  <r>
    <x v="34"/>
    <x v="17"/>
    <x v="4"/>
    <x v="4516"/>
    <x v="3050"/>
    <x v="4511"/>
    <x v="3641"/>
  </r>
  <r>
    <x v="34"/>
    <x v="17"/>
    <x v="5"/>
    <x v="4517"/>
    <x v="3051"/>
    <x v="4512"/>
    <x v="3642"/>
  </r>
  <r>
    <x v="34"/>
    <x v="17"/>
    <x v="6"/>
    <x v="4518"/>
    <x v="3052"/>
    <x v="4513"/>
    <x v="3643"/>
  </r>
  <r>
    <x v="34"/>
    <x v="17"/>
    <x v="7"/>
    <x v="4519"/>
    <x v="3053"/>
    <x v="4514"/>
    <x v="3644"/>
  </r>
  <r>
    <x v="35"/>
    <x v="0"/>
    <x v="0"/>
    <x v="4520"/>
    <x v="2483"/>
    <x v="4515"/>
    <x v="0"/>
  </r>
  <r>
    <x v="35"/>
    <x v="0"/>
    <x v="1"/>
    <x v="4521"/>
    <x v="3054"/>
    <x v="4516"/>
    <x v="742"/>
  </r>
  <r>
    <x v="35"/>
    <x v="0"/>
    <x v="2"/>
    <x v="4522"/>
    <x v="2033"/>
    <x v="4517"/>
    <x v="3550"/>
  </r>
  <r>
    <x v="35"/>
    <x v="0"/>
    <x v="3"/>
    <x v="4523"/>
    <x v="3055"/>
    <x v="4518"/>
    <x v="3645"/>
  </r>
  <r>
    <x v="35"/>
    <x v="0"/>
    <x v="4"/>
    <x v="4524"/>
    <x v="3056"/>
    <x v="4519"/>
    <x v="3646"/>
  </r>
  <r>
    <x v="35"/>
    <x v="0"/>
    <x v="5"/>
    <x v="4525"/>
    <x v="2277"/>
    <x v="4520"/>
    <x v="3647"/>
  </r>
  <r>
    <x v="35"/>
    <x v="0"/>
    <x v="6"/>
    <x v="4526"/>
    <x v="2637"/>
    <x v="4521"/>
    <x v="3648"/>
  </r>
  <r>
    <x v="35"/>
    <x v="0"/>
    <x v="7"/>
    <x v="4527"/>
    <x v="267"/>
    <x v="4522"/>
    <x v="3649"/>
  </r>
  <r>
    <x v="35"/>
    <x v="1"/>
    <x v="0"/>
    <x v="4528"/>
    <x v="3057"/>
    <x v="4523"/>
    <x v="0"/>
  </r>
  <r>
    <x v="35"/>
    <x v="1"/>
    <x v="1"/>
    <x v="4529"/>
    <x v="860"/>
    <x v="4524"/>
    <x v="3388"/>
  </r>
  <r>
    <x v="35"/>
    <x v="1"/>
    <x v="2"/>
    <x v="4530"/>
    <x v="861"/>
    <x v="4525"/>
    <x v="1199"/>
  </r>
  <r>
    <x v="35"/>
    <x v="1"/>
    <x v="3"/>
    <x v="4531"/>
    <x v="3058"/>
    <x v="4526"/>
    <x v="3162"/>
  </r>
  <r>
    <x v="35"/>
    <x v="1"/>
    <x v="4"/>
    <x v="4532"/>
    <x v="2924"/>
    <x v="4527"/>
    <x v="3650"/>
  </r>
  <r>
    <x v="35"/>
    <x v="1"/>
    <x v="5"/>
    <x v="4533"/>
    <x v="1575"/>
    <x v="4528"/>
    <x v="3651"/>
  </r>
  <r>
    <x v="35"/>
    <x v="1"/>
    <x v="6"/>
    <x v="4534"/>
    <x v="1575"/>
    <x v="4529"/>
    <x v="3652"/>
  </r>
  <r>
    <x v="35"/>
    <x v="1"/>
    <x v="7"/>
    <x v="4535"/>
    <x v="2119"/>
    <x v="4530"/>
    <x v="3653"/>
  </r>
  <r>
    <x v="35"/>
    <x v="2"/>
    <x v="0"/>
    <x v="4536"/>
    <x v="808"/>
    <x v="4531"/>
    <x v="0"/>
  </r>
  <r>
    <x v="35"/>
    <x v="2"/>
    <x v="1"/>
    <x v="4537"/>
    <x v="3059"/>
    <x v="4532"/>
    <x v="3654"/>
  </r>
  <r>
    <x v="35"/>
    <x v="2"/>
    <x v="2"/>
    <x v="4538"/>
    <x v="3059"/>
    <x v="4533"/>
    <x v="3655"/>
  </r>
  <r>
    <x v="35"/>
    <x v="2"/>
    <x v="3"/>
    <x v="4539"/>
    <x v="3060"/>
    <x v="4534"/>
    <x v="3656"/>
  </r>
  <r>
    <x v="35"/>
    <x v="2"/>
    <x v="4"/>
    <x v="4540"/>
    <x v="873"/>
    <x v="4535"/>
    <x v="3657"/>
  </r>
  <r>
    <x v="35"/>
    <x v="2"/>
    <x v="5"/>
    <x v="4541"/>
    <x v="2286"/>
    <x v="4536"/>
    <x v="3658"/>
  </r>
  <r>
    <x v="35"/>
    <x v="2"/>
    <x v="6"/>
    <x v="4542"/>
    <x v="3060"/>
    <x v="4537"/>
    <x v="3659"/>
  </r>
  <r>
    <x v="35"/>
    <x v="2"/>
    <x v="7"/>
    <x v="4543"/>
    <x v="869"/>
    <x v="4538"/>
    <x v="3660"/>
  </r>
  <r>
    <x v="35"/>
    <x v="3"/>
    <x v="0"/>
    <x v="4544"/>
    <x v="3061"/>
    <x v="4539"/>
    <x v="0"/>
  </r>
  <r>
    <x v="35"/>
    <x v="3"/>
    <x v="1"/>
    <x v="4545"/>
    <x v="2291"/>
    <x v="4540"/>
    <x v="3661"/>
  </r>
  <r>
    <x v="35"/>
    <x v="3"/>
    <x v="2"/>
    <x v="4546"/>
    <x v="3062"/>
    <x v="4541"/>
    <x v="3662"/>
  </r>
  <r>
    <x v="35"/>
    <x v="3"/>
    <x v="3"/>
    <x v="4547"/>
    <x v="1590"/>
    <x v="4542"/>
    <x v="3663"/>
  </r>
  <r>
    <x v="35"/>
    <x v="3"/>
    <x v="4"/>
    <x v="4548"/>
    <x v="3063"/>
    <x v="4543"/>
    <x v="47"/>
  </r>
  <r>
    <x v="35"/>
    <x v="3"/>
    <x v="5"/>
    <x v="4549"/>
    <x v="3064"/>
    <x v="4544"/>
    <x v="3664"/>
  </r>
  <r>
    <x v="35"/>
    <x v="3"/>
    <x v="6"/>
    <x v="4550"/>
    <x v="3065"/>
    <x v="4545"/>
    <x v="3665"/>
  </r>
  <r>
    <x v="35"/>
    <x v="3"/>
    <x v="7"/>
    <x v="4551"/>
    <x v="3066"/>
    <x v="4546"/>
    <x v="3666"/>
  </r>
  <r>
    <x v="35"/>
    <x v="4"/>
    <x v="0"/>
    <x v="4552"/>
    <x v="3067"/>
    <x v="4547"/>
    <x v="0"/>
  </r>
  <r>
    <x v="35"/>
    <x v="4"/>
    <x v="1"/>
    <x v="4553"/>
    <x v="3068"/>
    <x v="4548"/>
    <x v="3667"/>
  </r>
  <r>
    <x v="35"/>
    <x v="4"/>
    <x v="2"/>
    <x v="4554"/>
    <x v="3069"/>
    <x v="4549"/>
    <x v="3668"/>
  </r>
  <r>
    <x v="35"/>
    <x v="4"/>
    <x v="3"/>
    <x v="4555"/>
    <x v="3070"/>
    <x v="4550"/>
    <x v="3669"/>
  </r>
  <r>
    <x v="35"/>
    <x v="4"/>
    <x v="4"/>
    <x v="4556"/>
    <x v="3071"/>
    <x v="4551"/>
    <x v="3670"/>
  </r>
  <r>
    <x v="35"/>
    <x v="4"/>
    <x v="5"/>
    <x v="4557"/>
    <x v="3072"/>
    <x v="4552"/>
    <x v="3671"/>
  </r>
  <r>
    <x v="35"/>
    <x v="4"/>
    <x v="6"/>
    <x v="4558"/>
    <x v="3073"/>
    <x v="4553"/>
    <x v="3672"/>
  </r>
  <r>
    <x v="35"/>
    <x v="4"/>
    <x v="7"/>
    <x v="4559"/>
    <x v="3074"/>
    <x v="4554"/>
    <x v="3673"/>
  </r>
  <r>
    <x v="35"/>
    <x v="5"/>
    <x v="0"/>
    <x v="4560"/>
    <x v="3075"/>
    <x v="4555"/>
    <x v="0"/>
  </r>
  <r>
    <x v="35"/>
    <x v="5"/>
    <x v="1"/>
    <x v="4561"/>
    <x v="1516"/>
    <x v="4556"/>
    <x v="3674"/>
  </r>
  <r>
    <x v="35"/>
    <x v="5"/>
    <x v="2"/>
    <x v="4562"/>
    <x v="3076"/>
    <x v="4557"/>
    <x v="3675"/>
  </r>
  <r>
    <x v="35"/>
    <x v="5"/>
    <x v="3"/>
    <x v="1041"/>
    <x v="894"/>
    <x v="1041"/>
    <x v="1766"/>
  </r>
  <r>
    <x v="35"/>
    <x v="5"/>
    <x v="4"/>
    <x v="4563"/>
    <x v="1514"/>
    <x v="4558"/>
    <x v="1603"/>
  </r>
  <r>
    <x v="35"/>
    <x v="5"/>
    <x v="5"/>
    <x v="2930"/>
    <x v="2055"/>
    <x v="2927"/>
    <x v="435"/>
  </r>
  <r>
    <x v="35"/>
    <x v="5"/>
    <x v="6"/>
    <x v="2850"/>
    <x v="1516"/>
    <x v="2847"/>
    <x v="3676"/>
  </r>
  <r>
    <x v="35"/>
    <x v="5"/>
    <x v="7"/>
    <x v="4564"/>
    <x v="1516"/>
    <x v="4559"/>
    <x v="3677"/>
  </r>
  <r>
    <x v="35"/>
    <x v="6"/>
    <x v="0"/>
    <x v="4565"/>
    <x v="2257"/>
    <x v="4560"/>
    <x v="0"/>
  </r>
  <r>
    <x v="35"/>
    <x v="6"/>
    <x v="1"/>
    <x v="4566"/>
    <x v="237"/>
    <x v="4561"/>
    <x v="3678"/>
  </r>
  <r>
    <x v="35"/>
    <x v="6"/>
    <x v="2"/>
    <x v="4567"/>
    <x v="2343"/>
    <x v="4562"/>
    <x v="1488"/>
  </r>
  <r>
    <x v="35"/>
    <x v="6"/>
    <x v="3"/>
    <x v="4568"/>
    <x v="1791"/>
    <x v="4563"/>
    <x v="3679"/>
  </r>
  <r>
    <x v="35"/>
    <x v="6"/>
    <x v="4"/>
    <x v="4569"/>
    <x v="2101"/>
    <x v="4564"/>
    <x v="3680"/>
  </r>
  <r>
    <x v="35"/>
    <x v="6"/>
    <x v="5"/>
    <x v="4570"/>
    <x v="1936"/>
    <x v="4565"/>
    <x v="3681"/>
  </r>
  <r>
    <x v="35"/>
    <x v="6"/>
    <x v="6"/>
    <x v="4300"/>
    <x v="238"/>
    <x v="4295"/>
    <x v="3682"/>
  </r>
  <r>
    <x v="35"/>
    <x v="6"/>
    <x v="7"/>
    <x v="4571"/>
    <x v="353"/>
    <x v="4566"/>
    <x v="3683"/>
  </r>
  <r>
    <x v="35"/>
    <x v="7"/>
    <x v="0"/>
    <x v="4572"/>
    <x v="3077"/>
    <x v="4567"/>
    <x v="0"/>
  </r>
  <r>
    <x v="35"/>
    <x v="7"/>
    <x v="1"/>
    <x v="4573"/>
    <x v="3078"/>
    <x v="4568"/>
    <x v="3684"/>
  </r>
  <r>
    <x v="35"/>
    <x v="7"/>
    <x v="2"/>
    <x v="4574"/>
    <x v="552"/>
    <x v="4569"/>
    <x v="3685"/>
  </r>
  <r>
    <x v="35"/>
    <x v="7"/>
    <x v="3"/>
    <x v="4575"/>
    <x v="3079"/>
    <x v="4570"/>
    <x v="3686"/>
  </r>
  <r>
    <x v="35"/>
    <x v="7"/>
    <x v="4"/>
    <x v="4576"/>
    <x v="2514"/>
    <x v="4571"/>
    <x v="3687"/>
  </r>
  <r>
    <x v="35"/>
    <x v="7"/>
    <x v="5"/>
    <x v="4577"/>
    <x v="3080"/>
    <x v="4572"/>
    <x v="3688"/>
  </r>
  <r>
    <x v="35"/>
    <x v="7"/>
    <x v="6"/>
    <x v="4578"/>
    <x v="2950"/>
    <x v="4573"/>
    <x v="3689"/>
  </r>
  <r>
    <x v="35"/>
    <x v="7"/>
    <x v="7"/>
    <x v="4579"/>
    <x v="3081"/>
    <x v="4574"/>
    <x v="3690"/>
  </r>
  <r>
    <x v="35"/>
    <x v="8"/>
    <x v="0"/>
    <x v="4580"/>
    <x v="1346"/>
    <x v="4575"/>
    <x v="0"/>
  </r>
  <r>
    <x v="35"/>
    <x v="8"/>
    <x v="1"/>
    <x v="4581"/>
    <x v="62"/>
    <x v="4576"/>
    <x v="99"/>
  </r>
  <r>
    <x v="35"/>
    <x v="8"/>
    <x v="2"/>
    <x v="1059"/>
    <x v="3082"/>
    <x v="1059"/>
    <x v="3691"/>
  </r>
  <r>
    <x v="35"/>
    <x v="8"/>
    <x v="3"/>
    <x v="4582"/>
    <x v="2410"/>
    <x v="4577"/>
    <x v="3692"/>
  </r>
  <r>
    <x v="35"/>
    <x v="8"/>
    <x v="4"/>
    <x v="4583"/>
    <x v="3083"/>
    <x v="4578"/>
    <x v="3693"/>
  </r>
  <r>
    <x v="35"/>
    <x v="8"/>
    <x v="5"/>
    <x v="4584"/>
    <x v="555"/>
    <x v="4579"/>
    <x v="3694"/>
  </r>
  <r>
    <x v="35"/>
    <x v="8"/>
    <x v="6"/>
    <x v="4585"/>
    <x v="3084"/>
    <x v="4580"/>
    <x v="3695"/>
  </r>
  <r>
    <x v="35"/>
    <x v="8"/>
    <x v="7"/>
    <x v="4586"/>
    <x v="3085"/>
    <x v="4581"/>
    <x v="3696"/>
  </r>
  <r>
    <x v="35"/>
    <x v="9"/>
    <x v="0"/>
    <x v="4587"/>
    <x v="1144"/>
    <x v="4582"/>
    <x v="0"/>
  </r>
  <r>
    <x v="35"/>
    <x v="9"/>
    <x v="1"/>
    <x v="4588"/>
    <x v="174"/>
    <x v="4583"/>
    <x v="2617"/>
  </r>
  <r>
    <x v="35"/>
    <x v="9"/>
    <x v="2"/>
    <x v="4589"/>
    <x v="1626"/>
    <x v="4584"/>
    <x v="3697"/>
  </r>
  <r>
    <x v="35"/>
    <x v="9"/>
    <x v="3"/>
    <x v="4590"/>
    <x v="2958"/>
    <x v="4585"/>
    <x v="3698"/>
  </r>
  <r>
    <x v="35"/>
    <x v="9"/>
    <x v="4"/>
    <x v="4591"/>
    <x v="3086"/>
    <x v="4586"/>
    <x v="3699"/>
  </r>
  <r>
    <x v="35"/>
    <x v="9"/>
    <x v="5"/>
    <x v="4592"/>
    <x v="1626"/>
    <x v="4587"/>
    <x v="3700"/>
  </r>
  <r>
    <x v="35"/>
    <x v="9"/>
    <x v="6"/>
    <x v="4593"/>
    <x v="176"/>
    <x v="4588"/>
    <x v="3701"/>
  </r>
  <r>
    <x v="35"/>
    <x v="9"/>
    <x v="7"/>
    <x v="4594"/>
    <x v="69"/>
    <x v="4589"/>
    <x v="3702"/>
  </r>
  <r>
    <x v="35"/>
    <x v="10"/>
    <x v="0"/>
    <x v="4595"/>
    <x v="3087"/>
    <x v="4590"/>
    <x v="0"/>
  </r>
  <r>
    <x v="35"/>
    <x v="10"/>
    <x v="1"/>
    <x v="4596"/>
    <x v="3088"/>
    <x v="4591"/>
    <x v="3703"/>
  </r>
  <r>
    <x v="35"/>
    <x v="10"/>
    <x v="2"/>
    <x v="4597"/>
    <x v="3089"/>
    <x v="4592"/>
    <x v="3704"/>
  </r>
  <r>
    <x v="35"/>
    <x v="10"/>
    <x v="3"/>
    <x v="4598"/>
    <x v="569"/>
    <x v="4593"/>
    <x v="3705"/>
  </r>
  <r>
    <x v="35"/>
    <x v="10"/>
    <x v="4"/>
    <x v="4599"/>
    <x v="2289"/>
    <x v="4594"/>
    <x v="3706"/>
  </r>
  <r>
    <x v="35"/>
    <x v="10"/>
    <x v="5"/>
    <x v="4600"/>
    <x v="3090"/>
    <x v="4595"/>
    <x v="3707"/>
  </r>
  <r>
    <x v="35"/>
    <x v="10"/>
    <x v="6"/>
    <x v="4601"/>
    <x v="2328"/>
    <x v="4596"/>
    <x v="3708"/>
  </r>
  <r>
    <x v="35"/>
    <x v="10"/>
    <x v="7"/>
    <x v="4602"/>
    <x v="3091"/>
    <x v="4597"/>
    <x v="3709"/>
  </r>
  <r>
    <x v="35"/>
    <x v="11"/>
    <x v="0"/>
    <x v="4603"/>
    <x v="3092"/>
    <x v="4598"/>
    <x v="0"/>
  </r>
  <r>
    <x v="35"/>
    <x v="11"/>
    <x v="1"/>
    <x v="4604"/>
    <x v="3093"/>
    <x v="4599"/>
    <x v="3710"/>
  </r>
  <r>
    <x v="35"/>
    <x v="11"/>
    <x v="2"/>
    <x v="4605"/>
    <x v="3094"/>
    <x v="4600"/>
    <x v="2643"/>
  </r>
  <r>
    <x v="35"/>
    <x v="11"/>
    <x v="3"/>
    <x v="4606"/>
    <x v="3095"/>
    <x v="4601"/>
    <x v="3711"/>
  </r>
  <r>
    <x v="35"/>
    <x v="11"/>
    <x v="4"/>
    <x v="4607"/>
    <x v="573"/>
    <x v="4602"/>
    <x v="3712"/>
  </r>
  <r>
    <x v="35"/>
    <x v="11"/>
    <x v="5"/>
    <x v="4608"/>
    <x v="2609"/>
    <x v="4603"/>
    <x v="3540"/>
  </r>
  <r>
    <x v="35"/>
    <x v="11"/>
    <x v="6"/>
    <x v="4609"/>
    <x v="2320"/>
    <x v="4604"/>
    <x v="3713"/>
  </r>
  <r>
    <x v="35"/>
    <x v="11"/>
    <x v="7"/>
    <x v="4610"/>
    <x v="3096"/>
    <x v="4605"/>
    <x v="3714"/>
  </r>
  <r>
    <x v="35"/>
    <x v="12"/>
    <x v="0"/>
    <x v="4611"/>
    <x v="2831"/>
    <x v="4606"/>
    <x v="0"/>
  </r>
  <r>
    <x v="35"/>
    <x v="12"/>
    <x v="1"/>
    <x v="4612"/>
    <x v="3097"/>
    <x v="4607"/>
    <x v="3715"/>
  </r>
  <r>
    <x v="35"/>
    <x v="12"/>
    <x v="2"/>
    <x v="4613"/>
    <x v="3098"/>
    <x v="4608"/>
    <x v="3716"/>
  </r>
  <r>
    <x v="35"/>
    <x v="12"/>
    <x v="3"/>
    <x v="4614"/>
    <x v="1368"/>
    <x v="2072"/>
    <x v="3717"/>
  </r>
  <r>
    <x v="35"/>
    <x v="12"/>
    <x v="4"/>
    <x v="4615"/>
    <x v="3099"/>
    <x v="4609"/>
    <x v="3718"/>
  </r>
  <r>
    <x v="35"/>
    <x v="12"/>
    <x v="5"/>
    <x v="4616"/>
    <x v="3100"/>
    <x v="4610"/>
    <x v="3719"/>
  </r>
  <r>
    <x v="35"/>
    <x v="12"/>
    <x v="6"/>
    <x v="4617"/>
    <x v="3101"/>
    <x v="4611"/>
    <x v="3720"/>
  </r>
  <r>
    <x v="35"/>
    <x v="12"/>
    <x v="7"/>
    <x v="4618"/>
    <x v="3102"/>
    <x v="4612"/>
    <x v="3721"/>
  </r>
  <r>
    <x v="35"/>
    <x v="13"/>
    <x v="0"/>
    <x v="4619"/>
    <x v="2656"/>
    <x v="4613"/>
    <x v="0"/>
  </r>
  <r>
    <x v="35"/>
    <x v="13"/>
    <x v="1"/>
    <x v="4620"/>
    <x v="1016"/>
    <x v="4614"/>
    <x v="3722"/>
  </r>
  <r>
    <x v="35"/>
    <x v="13"/>
    <x v="2"/>
    <x v="4621"/>
    <x v="3103"/>
    <x v="4615"/>
    <x v="3723"/>
  </r>
  <r>
    <x v="35"/>
    <x v="13"/>
    <x v="3"/>
    <x v="4622"/>
    <x v="1011"/>
    <x v="4616"/>
    <x v="3724"/>
  </r>
  <r>
    <x v="35"/>
    <x v="13"/>
    <x v="4"/>
    <x v="4623"/>
    <x v="3104"/>
    <x v="4617"/>
    <x v="1017"/>
  </r>
  <r>
    <x v="35"/>
    <x v="13"/>
    <x v="5"/>
    <x v="4624"/>
    <x v="3105"/>
    <x v="4618"/>
    <x v="2183"/>
  </r>
  <r>
    <x v="35"/>
    <x v="13"/>
    <x v="6"/>
    <x v="4625"/>
    <x v="3106"/>
    <x v="4619"/>
    <x v="2281"/>
  </r>
  <r>
    <x v="35"/>
    <x v="13"/>
    <x v="7"/>
    <x v="4626"/>
    <x v="1609"/>
    <x v="4620"/>
    <x v="3725"/>
  </r>
  <r>
    <x v="35"/>
    <x v="14"/>
    <x v="0"/>
    <x v="4627"/>
    <x v="2878"/>
    <x v="4621"/>
    <x v="0"/>
  </r>
  <r>
    <x v="35"/>
    <x v="14"/>
    <x v="1"/>
    <x v="4628"/>
    <x v="897"/>
    <x v="4622"/>
    <x v="2327"/>
  </r>
  <r>
    <x v="35"/>
    <x v="14"/>
    <x v="2"/>
    <x v="4629"/>
    <x v="1795"/>
    <x v="4623"/>
    <x v="2682"/>
  </r>
  <r>
    <x v="35"/>
    <x v="14"/>
    <x v="3"/>
    <x v="4630"/>
    <x v="3107"/>
    <x v="4624"/>
    <x v="3726"/>
  </r>
  <r>
    <x v="35"/>
    <x v="14"/>
    <x v="4"/>
    <x v="4631"/>
    <x v="415"/>
    <x v="4625"/>
    <x v="3727"/>
  </r>
  <r>
    <x v="35"/>
    <x v="14"/>
    <x v="5"/>
    <x v="4632"/>
    <x v="3108"/>
    <x v="4626"/>
    <x v="3728"/>
  </r>
  <r>
    <x v="35"/>
    <x v="14"/>
    <x v="6"/>
    <x v="686"/>
    <x v="417"/>
    <x v="686"/>
    <x v="3729"/>
  </r>
  <r>
    <x v="35"/>
    <x v="14"/>
    <x v="7"/>
    <x v="4633"/>
    <x v="3109"/>
    <x v="4627"/>
    <x v="3726"/>
  </r>
  <r>
    <x v="35"/>
    <x v="15"/>
    <x v="0"/>
    <x v="4634"/>
    <x v="3110"/>
    <x v="4628"/>
    <x v="0"/>
  </r>
  <r>
    <x v="35"/>
    <x v="15"/>
    <x v="1"/>
    <x v="4635"/>
    <x v="3111"/>
    <x v="4629"/>
    <x v="2001"/>
  </r>
  <r>
    <x v="35"/>
    <x v="15"/>
    <x v="2"/>
    <x v="4636"/>
    <x v="2987"/>
    <x v="4630"/>
    <x v="3730"/>
  </r>
  <r>
    <x v="35"/>
    <x v="15"/>
    <x v="3"/>
    <x v="4637"/>
    <x v="3112"/>
    <x v="4631"/>
    <x v="3731"/>
  </r>
  <r>
    <x v="35"/>
    <x v="15"/>
    <x v="4"/>
    <x v="4638"/>
    <x v="3113"/>
    <x v="4632"/>
    <x v="3732"/>
  </r>
  <r>
    <x v="35"/>
    <x v="15"/>
    <x v="5"/>
    <x v="4639"/>
    <x v="3114"/>
    <x v="4633"/>
    <x v="3733"/>
  </r>
  <r>
    <x v="35"/>
    <x v="15"/>
    <x v="6"/>
    <x v="4640"/>
    <x v="3115"/>
    <x v="4634"/>
    <x v="3734"/>
  </r>
  <r>
    <x v="35"/>
    <x v="15"/>
    <x v="7"/>
    <x v="4641"/>
    <x v="3116"/>
    <x v="4635"/>
    <x v="3735"/>
  </r>
  <r>
    <x v="35"/>
    <x v="16"/>
    <x v="0"/>
    <x v="4642"/>
    <x v="367"/>
    <x v="4636"/>
    <x v="0"/>
  </r>
  <r>
    <x v="35"/>
    <x v="16"/>
    <x v="1"/>
    <x v="4643"/>
    <x v="1567"/>
    <x v="4637"/>
    <x v="2464"/>
  </r>
  <r>
    <x v="35"/>
    <x v="16"/>
    <x v="2"/>
    <x v="4644"/>
    <x v="2703"/>
    <x v="4638"/>
    <x v="3736"/>
  </r>
  <r>
    <x v="35"/>
    <x v="16"/>
    <x v="3"/>
    <x v="4645"/>
    <x v="250"/>
    <x v="4639"/>
    <x v="3737"/>
  </r>
  <r>
    <x v="35"/>
    <x v="16"/>
    <x v="4"/>
    <x v="4646"/>
    <x v="3117"/>
    <x v="4640"/>
    <x v="3356"/>
  </r>
  <r>
    <x v="35"/>
    <x v="16"/>
    <x v="5"/>
    <x v="4647"/>
    <x v="841"/>
    <x v="4641"/>
    <x v="2550"/>
  </r>
  <r>
    <x v="35"/>
    <x v="16"/>
    <x v="6"/>
    <x v="4648"/>
    <x v="990"/>
    <x v="4642"/>
    <x v="3738"/>
  </r>
  <r>
    <x v="35"/>
    <x v="16"/>
    <x v="7"/>
    <x v="4649"/>
    <x v="252"/>
    <x v="4643"/>
    <x v="2759"/>
  </r>
  <r>
    <x v="35"/>
    <x v="17"/>
    <x v="0"/>
    <x v="4650"/>
    <x v="3118"/>
    <x v="4644"/>
    <x v="0"/>
  </r>
  <r>
    <x v="35"/>
    <x v="17"/>
    <x v="1"/>
    <x v="4651"/>
    <x v="3119"/>
    <x v="4645"/>
    <x v="3407"/>
  </r>
  <r>
    <x v="35"/>
    <x v="17"/>
    <x v="2"/>
    <x v="4652"/>
    <x v="3120"/>
    <x v="4646"/>
    <x v="3739"/>
  </r>
  <r>
    <x v="35"/>
    <x v="17"/>
    <x v="3"/>
    <x v="4653"/>
    <x v="3121"/>
    <x v="4647"/>
    <x v="3740"/>
  </r>
  <r>
    <x v="35"/>
    <x v="17"/>
    <x v="4"/>
    <x v="4654"/>
    <x v="2436"/>
    <x v="4648"/>
    <x v="3741"/>
  </r>
  <r>
    <x v="35"/>
    <x v="17"/>
    <x v="5"/>
    <x v="4655"/>
    <x v="3122"/>
    <x v="4649"/>
    <x v="3742"/>
  </r>
  <r>
    <x v="35"/>
    <x v="17"/>
    <x v="6"/>
    <x v="4656"/>
    <x v="3123"/>
    <x v="4650"/>
    <x v="3743"/>
  </r>
  <r>
    <x v="35"/>
    <x v="17"/>
    <x v="7"/>
    <x v="4657"/>
    <x v="850"/>
    <x v="4651"/>
    <x v="3744"/>
  </r>
  <r>
    <x v="36"/>
    <x v="0"/>
    <x v="0"/>
    <x v="4658"/>
    <x v="3124"/>
    <x v="4652"/>
    <x v="0"/>
  </r>
  <r>
    <x v="36"/>
    <x v="0"/>
    <x v="1"/>
    <x v="4659"/>
    <x v="861"/>
    <x v="4653"/>
    <x v="3745"/>
  </r>
  <r>
    <x v="36"/>
    <x v="0"/>
    <x v="2"/>
    <x v="2200"/>
    <x v="866"/>
    <x v="2200"/>
    <x v="3746"/>
  </r>
  <r>
    <x v="36"/>
    <x v="0"/>
    <x v="3"/>
    <x v="4660"/>
    <x v="9"/>
    <x v="4654"/>
    <x v="3747"/>
  </r>
  <r>
    <x v="36"/>
    <x v="0"/>
    <x v="4"/>
    <x v="4661"/>
    <x v="3125"/>
    <x v="4655"/>
    <x v="3748"/>
  </r>
  <r>
    <x v="36"/>
    <x v="0"/>
    <x v="5"/>
    <x v="4662"/>
    <x v="1697"/>
    <x v="4656"/>
    <x v="3749"/>
  </r>
  <r>
    <x v="36"/>
    <x v="0"/>
    <x v="6"/>
    <x v="4663"/>
    <x v="1277"/>
    <x v="4657"/>
    <x v="502"/>
  </r>
  <r>
    <x v="36"/>
    <x v="0"/>
    <x v="7"/>
    <x v="1888"/>
    <x v="1069"/>
    <x v="1888"/>
    <x v="3750"/>
  </r>
  <r>
    <x v="36"/>
    <x v="1"/>
    <x v="0"/>
    <x v="4664"/>
    <x v="2997"/>
    <x v="4658"/>
    <x v="0"/>
  </r>
  <r>
    <x v="36"/>
    <x v="1"/>
    <x v="1"/>
    <x v="4665"/>
    <x v="1572"/>
    <x v="4659"/>
    <x v="3724"/>
  </r>
  <r>
    <x v="36"/>
    <x v="1"/>
    <x v="2"/>
    <x v="4666"/>
    <x v="1573"/>
    <x v="4660"/>
    <x v="3751"/>
  </r>
  <r>
    <x v="36"/>
    <x v="1"/>
    <x v="3"/>
    <x v="4667"/>
    <x v="1500"/>
    <x v="4661"/>
    <x v="3752"/>
  </r>
  <r>
    <x v="36"/>
    <x v="1"/>
    <x v="4"/>
    <x v="4668"/>
    <x v="1960"/>
    <x v="4662"/>
    <x v="3753"/>
  </r>
  <r>
    <x v="36"/>
    <x v="1"/>
    <x v="5"/>
    <x v="4669"/>
    <x v="3126"/>
    <x v="4663"/>
    <x v="3063"/>
  </r>
  <r>
    <x v="36"/>
    <x v="1"/>
    <x v="6"/>
    <x v="4670"/>
    <x v="11"/>
    <x v="4664"/>
    <x v="3754"/>
  </r>
  <r>
    <x v="36"/>
    <x v="1"/>
    <x v="7"/>
    <x v="4671"/>
    <x v="46"/>
    <x v="4665"/>
    <x v="3755"/>
  </r>
  <r>
    <x v="36"/>
    <x v="2"/>
    <x v="0"/>
    <x v="4672"/>
    <x v="661"/>
    <x v="4666"/>
    <x v="0"/>
  </r>
  <r>
    <x v="36"/>
    <x v="2"/>
    <x v="1"/>
    <x v="3122"/>
    <x v="2285"/>
    <x v="3118"/>
    <x v="3756"/>
  </r>
  <r>
    <x v="36"/>
    <x v="2"/>
    <x v="2"/>
    <x v="4673"/>
    <x v="2929"/>
    <x v="4667"/>
    <x v="3757"/>
  </r>
  <r>
    <x v="36"/>
    <x v="2"/>
    <x v="3"/>
    <x v="4674"/>
    <x v="869"/>
    <x v="4668"/>
    <x v="3758"/>
  </r>
  <r>
    <x v="36"/>
    <x v="2"/>
    <x v="4"/>
    <x v="4675"/>
    <x v="3127"/>
    <x v="4669"/>
    <x v="3759"/>
  </r>
  <r>
    <x v="36"/>
    <x v="2"/>
    <x v="5"/>
    <x v="4676"/>
    <x v="869"/>
    <x v="4670"/>
    <x v="3760"/>
  </r>
  <r>
    <x v="36"/>
    <x v="2"/>
    <x v="6"/>
    <x v="4677"/>
    <x v="872"/>
    <x v="4671"/>
    <x v="3761"/>
  </r>
  <r>
    <x v="36"/>
    <x v="2"/>
    <x v="7"/>
    <x v="4678"/>
    <x v="869"/>
    <x v="4672"/>
    <x v="3762"/>
  </r>
  <r>
    <x v="36"/>
    <x v="3"/>
    <x v="0"/>
    <x v="4679"/>
    <x v="3128"/>
    <x v="4673"/>
    <x v="0"/>
  </r>
  <r>
    <x v="36"/>
    <x v="3"/>
    <x v="1"/>
    <x v="4680"/>
    <x v="2934"/>
    <x v="4674"/>
    <x v="3763"/>
  </r>
  <r>
    <x v="36"/>
    <x v="3"/>
    <x v="2"/>
    <x v="3268"/>
    <x v="3129"/>
    <x v="3263"/>
    <x v="3764"/>
  </r>
  <r>
    <x v="36"/>
    <x v="3"/>
    <x v="3"/>
    <x v="4681"/>
    <x v="3130"/>
    <x v="4675"/>
    <x v="3765"/>
  </r>
  <r>
    <x v="36"/>
    <x v="3"/>
    <x v="4"/>
    <x v="4682"/>
    <x v="3131"/>
    <x v="4676"/>
    <x v="3766"/>
  </r>
  <r>
    <x v="36"/>
    <x v="3"/>
    <x v="5"/>
    <x v="4683"/>
    <x v="1738"/>
    <x v="4677"/>
    <x v="3767"/>
  </r>
  <r>
    <x v="36"/>
    <x v="3"/>
    <x v="6"/>
    <x v="4684"/>
    <x v="3132"/>
    <x v="4678"/>
    <x v="3768"/>
  </r>
  <r>
    <x v="36"/>
    <x v="3"/>
    <x v="7"/>
    <x v="4685"/>
    <x v="1223"/>
    <x v="4679"/>
    <x v="3769"/>
  </r>
  <r>
    <x v="36"/>
    <x v="4"/>
    <x v="0"/>
    <x v="4686"/>
    <x v="3133"/>
    <x v="4680"/>
    <x v="0"/>
  </r>
  <r>
    <x v="36"/>
    <x v="4"/>
    <x v="1"/>
    <x v="4687"/>
    <x v="3134"/>
    <x v="4681"/>
    <x v="3770"/>
  </r>
  <r>
    <x v="36"/>
    <x v="4"/>
    <x v="2"/>
    <x v="4688"/>
    <x v="3135"/>
    <x v="4682"/>
    <x v="3771"/>
  </r>
  <r>
    <x v="36"/>
    <x v="4"/>
    <x v="3"/>
    <x v="4689"/>
    <x v="3136"/>
    <x v="4683"/>
    <x v="3772"/>
  </r>
  <r>
    <x v="36"/>
    <x v="4"/>
    <x v="4"/>
    <x v="4690"/>
    <x v="3137"/>
    <x v="4684"/>
    <x v="3773"/>
  </r>
  <r>
    <x v="36"/>
    <x v="4"/>
    <x v="5"/>
    <x v="4691"/>
    <x v="3138"/>
    <x v="4685"/>
    <x v="3774"/>
  </r>
  <r>
    <x v="36"/>
    <x v="4"/>
    <x v="6"/>
    <x v="4692"/>
    <x v="3139"/>
    <x v="4686"/>
    <x v="3775"/>
  </r>
  <r>
    <x v="36"/>
    <x v="4"/>
    <x v="7"/>
    <x v="4693"/>
    <x v="3140"/>
    <x v="4687"/>
    <x v="3776"/>
  </r>
  <r>
    <x v="36"/>
    <x v="5"/>
    <x v="0"/>
    <x v="4694"/>
    <x v="893"/>
    <x v="4688"/>
    <x v="0"/>
  </r>
  <r>
    <x v="36"/>
    <x v="5"/>
    <x v="1"/>
    <x v="4695"/>
    <x v="2055"/>
    <x v="4689"/>
    <x v="3187"/>
  </r>
  <r>
    <x v="36"/>
    <x v="5"/>
    <x v="2"/>
    <x v="4696"/>
    <x v="2054"/>
    <x v="4690"/>
    <x v="3777"/>
  </r>
  <r>
    <x v="36"/>
    <x v="5"/>
    <x v="3"/>
    <x v="4697"/>
    <x v="409"/>
    <x v="4691"/>
    <x v="3778"/>
  </r>
  <r>
    <x v="36"/>
    <x v="5"/>
    <x v="4"/>
    <x v="4698"/>
    <x v="2183"/>
    <x v="4692"/>
    <x v="3779"/>
  </r>
  <r>
    <x v="36"/>
    <x v="5"/>
    <x v="5"/>
    <x v="4699"/>
    <x v="405"/>
    <x v="4693"/>
    <x v="3780"/>
  </r>
  <r>
    <x v="36"/>
    <x v="5"/>
    <x v="6"/>
    <x v="4700"/>
    <x v="3141"/>
    <x v="4694"/>
    <x v="3781"/>
  </r>
  <r>
    <x v="36"/>
    <x v="5"/>
    <x v="7"/>
    <x v="4701"/>
    <x v="3142"/>
    <x v="4695"/>
    <x v="3782"/>
  </r>
  <r>
    <x v="36"/>
    <x v="6"/>
    <x v="0"/>
    <x v="4702"/>
    <x v="2308"/>
    <x v="4696"/>
    <x v="0"/>
  </r>
  <r>
    <x v="36"/>
    <x v="6"/>
    <x v="1"/>
    <x v="4703"/>
    <x v="3143"/>
    <x v="4697"/>
    <x v="3783"/>
  </r>
  <r>
    <x v="36"/>
    <x v="6"/>
    <x v="2"/>
    <x v="4704"/>
    <x v="1556"/>
    <x v="4698"/>
    <x v="3784"/>
  </r>
  <r>
    <x v="36"/>
    <x v="6"/>
    <x v="3"/>
    <x v="4705"/>
    <x v="113"/>
    <x v="4699"/>
    <x v="3785"/>
  </r>
  <r>
    <x v="36"/>
    <x v="6"/>
    <x v="4"/>
    <x v="4706"/>
    <x v="3144"/>
    <x v="4700"/>
    <x v="2927"/>
  </r>
  <r>
    <x v="36"/>
    <x v="6"/>
    <x v="5"/>
    <x v="4707"/>
    <x v="3145"/>
    <x v="4701"/>
    <x v="3786"/>
  </r>
  <r>
    <x v="36"/>
    <x v="6"/>
    <x v="6"/>
    <x v="4708"/>
    <x v="236"/>
    <x v="4702"/>
    <x v="3787"/>
  </r>
  <r>
    <x v="36"/>
    <x v="6"/>
    <x v="7"/>
    <x v="4709"/>
    <x v="348"/>
    <x v="4703"/>
    <x v="3788"/>
  </r>
  <r>
    <x v="36"/>
    <x v="7"/>
    <x v="0"/>
    <x v="4710"/>
    <x v="3146"/>
    <x v="4704"/>
    <x v="0"/>
  </r>
  <r>
    <x v="36"/>
    <x v="7"/>
    <x v="1"/>
    <x v="4711"/>
    <x v="3147"/>
    <x v="4705"/>
    <x v="3789"/>
  </r>
  <r>
    <x v="36"/>
    <x v="7"/>
    <x v="2"/>
    <x v="4712"/>
    <x v="3148"/>
    <x v="4706"/>
    <x v="3790"/>
  </r>
  <r>
    <x v="36"/>
    <x v="7"/>
    <x v="3"/>
    <x v="4713"/>
    <x v="3149"/>
    <x v="4707"/>
    <x v="3791"/>
  </r>
  <r>
    <x v="36"/>
    <x v="7"/>
    <x v="4"/>
    <x v="4714"/>
    <x v="3079"/>
    <x v="4708"/>
    <x v="3792"/>
  </r>
  <r>
    <x v="36"/>
    <x v="7"/>
    <x v="5"/>
    <x v="4715"/>
    <x v="3150"/>
    <x v="4709"/>
    <x v="3793"/>
  </r>
  <r>
    <x v="36"/>
    <x v="7"/>
    <x v="6"/>
    <x v="4716"/>
    <x v="3151"/>
    <x v="4710"/>
    <x v="3794"/>
  </r>
  <r>
    <x v="36"/>
    <x v="7"/>
    <x v="7"/>
    <x v="4717"/>
    <x v="3152"/>
    <x v="4711"/>
    <x v="3795"/>
  </r>
  <r>
    <x v="36"/>
    <x v="8"/>
    <x v="0"/>
    <x v="2543"/>
    <x v="1928"/>
    <x v="2543"/>
    <x v="0"/>
  </r>
  <r>
    <x v="36"/>
    <x v="8"/>
    <x v="1"/>
    <x v="4718"/>
    <x v="2084"/>
    <x v="4712"/>
    <x v="2225"/>
  </r>
  <r>
    <x v="36"/>
    <x v="8"/>
    <x v="2"/>
    <x v="4719"/>
    <x v="3153"/>
    <x v="4713"/>
    <x v="3796"/>
  </r>
  <r>
    <x v="36"/>
    <x v="8"/>
    <x v="3"/>
    <x v="4720"/>
    <x v="791"/>
    <x v="4714"/>
    <x v="3797"/>
  </r>
  <r>
    <x v="36"/>
    <x v="8"/>
    <x v="4"/>
    <x v="4721"/>
    <x v="680"/>
    <x v="4715"/>
    <x v="3798"/>
  </r>
  <r>
    <x v="36"/>
    <x v="8"/>
    <x v="5"/>
    <x v="4722"/>
    <x v="3154"/>
    <x v="4716"/>
    <x v="3799"/>
  </r>
  <r>
    <x v="36"/>
    <x v="8"/>
    <x v="6"/>
    <x v="4723"/>
    <x v="511"/>
    <x v="4717"/>
    <x v="3800"/>
  </r>
  <r>
    <x v="36"/>
    <x v="8"/>
    <x v="7"/>
    <x v="4724"/>
    <x v="3155"/>
    <x v="4718"/>
    <x v="3801"/>
  </r>
  <r>
    <x v="36"/>
    <x v="9"/>
    <x v="0"/>
    <x v="2955"/>
    <x v="178"/>
    <x v="2952"/>
    <x v="0"/>
  </r>
  <r>
    <x v="36"/>
    <x v="9"/>
    <x v="1"/>
    <x v="4725"/>
    <x v="173"/>
    <x v="4719"/>
    <x v="795"/>
  </r>
  <r>
    <x v="36"/>
    <x v="9"/>
    <x v="2"/>
    <x v="4726"/>
    <x v="436"/>
    <x v="4720"/>
    <x v="1383"/>
  </r>
  <r>
    <x v="36"/>
    <x v="9"/>
    <x v="3"/>
    <x v="4727"/>
    <x v="435"/>
    <x v="4721"/>
    <x v="3802"/>
  </r>
  <r>
    <x v="36"/>
    <x v="9"/>
    <x v="4"/>
    <x v="4728"/>
    <x v="436"/>
    <x v="4722"/>
    <x v="1496"/>
  </r>
  <r>
    <x v="36"/>
    <x v="9"/>
    <x v="5"/>
    <x v="4729"/>
    <x v="70"/>
    <x v="4723"/>
    <x v="3803"/>
  </r>
  <r>
    <x v="36"/>
    <x v="9"/>
    <x v="6"/>
    <x v="4730"/>
    <x v="70"/>
    <x v="4724"/>
    <x v="1609"/>
  </r>
  <r>
    <x v="36"/>
    <x v="9"/>
    <x v="7"/>
    <x v="4731"/>
    <x v="74"/>
    <x v="4725"/>
    <x v="529"/>
  </r>
  <r>
    <x v="36"/>
    <x v="10"/>
    <x v="0"/>
    <x v="4732"/>
    <x v="1633"/>
    <x v="4726"/>
    <x v="0"/>
  </r>
  <r>
    <x v="36"/>
    <x v="10"/>
    <x v="1"/>
    <x v="4733"/>
    <x v="3156"/>
    <x v="4727"/>
    <x v="3804"/>
  </r>
  <r>
    <x v="36"/>
    <x v="10"/>
    <x v="2"/>
    <x v="4734"/>
    <x v="3157"/>
    <x v="4728"/>
    <x v="3805"/>
  </r>
  <r>
    <x v="36"/>
    <x v="10"/>
    <x v="3"/>
    <x v="4735"/>
    <x v="3158"/>
    <x v="4729"/>
    <x v="3806"/>
  </r>
  <r>
    <x v="36"/>
    <x v="10"/>
    <x v="4"/>
    <x v="4736"/>
    <x v="3159"/>
    <x v="4730"/>
    <x v="3807"/>
  </r>
  <r>
    <x v="36"/>
    <x v="10"/>
    <x v="5"/>
    <x v="4737"/>
    <x v="3160"/>
    <x v="4731"/>
    <x v="3808"/>
  </r>
  <r>
    <x v="36"/>
    <x v="10"/>
    <x v="6"/>
    <x v="4738"/>
    <x v="3161"/>
    <x v="4732"/>
    <x v="3809"/>
  </r>
  <r>
    <x v="36"/>
    <x v="10"/>
    <x v="7"/>
    <x v="4739"/>
    <x v="1769"/>
    <x v="4733"/>
    <x v="3810"/>
  </r>
  <r>
    <x v="36"/>
    <x v="11"/>
    <x v="0"/>
    <x v="4740"/>
    <x v="193"/>
    <x v="4734"/>
    <x v="0"/>
  </r>
  <r>
    <x v="36"/>
    <x v="11"/>
    <x v="1"/>
    <x v="4741"/>
    <x v="2519"/>
    <x v="4735"/>
    <x v="2910"/>
  </r>
  <r>
    <x v="36"/>
    <x v="11"/>
    <x v="2"/>
    <x v="4742"/>
    <x v="514"/>
    <x v="4736"/>
    <x v="842"/>
  </r>
  <r>
    <x v="36"/>
    <x v="11"/>
    <x v="3"/>
    <x v="4743"/>
    <x v="744"/>
    <x v="4737"/>
    <x v="1124"/>
  </r>
  <r>
    <x v="36"/>
    <x v="11"/>
    <x v="4"/>
    <x v="4744"/>
    <x v="2519"/>
    <x v="4738"/>
    <x v="504"/>
  </r>
  <r>
    <x v="36"/>
    <x v="11"/>
    <x v="5"/>
    <x v="4745"/>
    <x v="3162"/>
    <x v="4739"/>
    <x v="3811"/>
  </r>
  <r>
    <x v="36"/>
    <x v="11"/>
    <x v="6"/>
    <x v="4746"/>
    <x v="3162"/>
    <x v="4740"/>
    <x v="3812"/>
  </r>
  <r>
    <x v="36"/>
    <x v="11"/>
    <x v="7"/>
    <x v="4747"/>
    <x v="2083"/>
    <x v="4741"/>
    <x v="3813"/>
  </r>
  <r>
    <x v="36"/>
    <x v="12"/>
    <x v="0"/>
    <x v="4748"/>
    <x v="3163"/>
    <x v="4742"/>
    <x v="0"/>
  </r>
  <r>
    <x v="36"/>
    <x v="12"/>
    <x v="1"/>
    <x v="4749"/>
    <x v="3164"/>
    <x v="4743"/>
    <x v="2283"/>
  </r>
  <r>
    <x v="36"/>
    <x v="12"/>
    <x v="2"/>
    <x v="3585"/>
    <x v="3165"/>
    <x v="3580"/>
    <x v="3814"/>
  </r>
  <r>
    <x v="36"/>
    <x v="12"/>
    <x v="3"/>
    <x v="3680"/>
    <x v="2613"/>
    <x v="3675"/>
    <x v="3815"/>
  </r>
  <r>
    <x v="36"/>
    <x v="12"/>
    <x v="4"/>
    <x v="2291"/>
    <x v="1781"/>
    <x v="2291"/>
    <x v="3816"/>
  </r>
  <r>
    <x v="36"/>
    <x v="12"/>
    <x v="5"/>
    <x v="4750"/>
    <x v="3166"/>
    <x v="4744"/>
    <x v="3817"/>
  </r>
  <r>
    <x v="36"/>
    <x v="12"/>
    <x v="6"/>
    <x v="4751"/>
    <x v="3167"/>
    <x v="4745"/>
    <x v="3818"/>
  </r>
  <r>
    <x v="36"/>
    <x v="12"/>
    <x v="7"/>
    <x v="4752"/>
    <x v="3168"/>
    <x v="4746"/>
    <x v="3819"/>
  </r>
  <r>
    <x v="36"/>
    <x v="13"/>
    <x v="0"/>
    <x v="4753"/>
    <x v="1011"/>
    <x v="4747"/>
    <x v="0"/>
  </r>
  <r>
    <x v="36"/>
    <x v="13"/>
    <x v="1"/>
    <x v="4754"/>
    <x v="1013"/>
    <x v="4748"/>
    <x v="2654"/>
  </r>
  <r>
    <x v="36"/>
    <x v="13"/>
    <x v="2"/>
    <x v="4755"/>
    <x v="3169"/>
    <x v="4749"/>
    <x v="3820"/>
  </r>
  <r>
    <x v="36"/>
    <x v="13"/>
    <x v="3"/>
    <x v="4756"/>
    <x v="2731"/>
    <x v="4750"/>
    <x v="3821"/>
  </r>
  <r>
    <x v="36"/>
    <x v="13"/>
    <x v="4"/>
    <x v="4753"/>
    <x v="1011"/>
    <x v="4747"/>
    <x v="3822"/>
  </r>
  <r>
    <x v="36"/>
    <x v="13"/>
    <x v="5"/>
    <x v="4757"/>
    <x v="3170"/>
    <x v="4751"/>
    <x v="3823"/>
  </r>
  <r>
    <x v="36"/>
    <x v="13"/>
    <x v="6"/>
    <x v="4758"/>
    <x v="3171"/>
    <x v="4752"/>
    <x v="3824"/>
  </r>
  <r>
    <x v="36"/>
    <x v="13"/>
    <x v="7"/>
    <x v="4759"/>
    <x v="1015"/>
    <x v="4753"/>
    <x v="3825"/>
  </r>
  <r>
    <x v="36"/>
    <x v="14"/>
    <x v="0"/>
    <x v="4760"/>
    <x v="351"/>
    <x v="4754"/>
    <x v="0"/>
  </r>
  <r>
    <x v="36"/>
    <x v="14"/>
    <x v="1"/>
    <x v="4761"/>
    <x v="2947"/>
    <x v="4755"/>
    <x v="3826"/>
  </r>
  <r>
    <x v="36"/>
    <x v="14"/>
    <x v="2"/>
    <x v="4762"/>
    <x v="470"/>
    <x v="4756"/>
    <x v="3827"/>
  </r>
  <r>
    <x v="36"/>
    <x v="14"/>
    <x v="3"/>
    <x v="4227"/>
    <x v="1475"/>
    <x v="4222"/>
    <x v="3828"/>
  </r>
  <r>
    <x v="36"/>
    <x v="14"/>
    <x v="4"/>
    <x v="4763"/>
    <x v="472"/>
    <x v="4757"/>
    <x v="708"/>
  </r>
  <r>
    <x v="36"/>
    <x v="14"/>
    <x v="5"/>
    <x v="4764"/>
    <x v="2342"/>
    <x v="4758"/>
    <x v="3117"/>
  </r>
  <r>
    <x v="36"/>
    <x v="14"/>
    <x v="6"/>
    <x v="4765"/>
    <x v="2102"/>
    <x v="4759"/>
    <x v="3108"/>
  </r>
  <r>
    <x v="36"/>
    <x v="14"/>
    <x v="7"/>
    <x v="4766"/>
    <x v="474"/>
    <x v="4760"/>
    <x v="3829"/>
  </r>
  <r>
    <x v="36"/>
    <x v="15"/>
    <x v="0"/>
    <x v="4767"/>
    <x v="3172"/>
    <x v="4761"/>
    <x v="0"/>
  </r>
  <r>
    <x v="36"/>
    <x v="15"/>
    <x v="1"/>
    <x v="4768"/>
    <x v="3173"/>
    <x v="4762"/>
    <x v="3830"/>
  </r>
  <r>
    <x v="36"/>
    <x v="15"/>
    <x v="2"/>
    <x v="4769"/>
    <x v="606"/>
    <x v="4763"/>
    <x v="1126"/>
  </r>
  <r>
    <x v="36"/>
    <x v="15"/>
    <x v="3"/>
    <x v="4770"/>
    <x v="3174"/>
    <x v="4764"/>
    <x v="3831"/>
  </r>
  <r>
    <x v="36"/>
    <x v="15"/>
    <x v="4"/>
    <x v="4771"/>
    <x v="3175"/>
    <x v="4765"/>
    <x v="3832"/>
  </r>
  <r>
    <x v="36"/>
    <x v="15"/>
    <x v="5"/>
    <x v="4772"/>
    <x v="3176"/>
    <x v="4766"/>
    <x v="3833"/>
  </r>
  <r>
    <x v="36"/>
    <x v="15"/>
    <x v="6"/>
    <x v="4773"/>
    <x v="3177"/>
    <x v="4767"/>
    <x v="3834"/>
  </r>
  <r>
    <x v="36"/>
    <x v="15"/>
    <x v="7"/>
    <x v="4774"/>
    <x v="3178"/>
    <x v="4768"/>
    <x v="3835"/>
  </r>
  <r>
    <x v="36"/>
    <x v="16"/>
    <x v="0"/>
    <x v="4775"/>
    <x v="613"/>
    <x v="4769"/>
    <x v="0"/>
  </r>
  <r>
    <x v="36"/>
    <x v="16"/>
    <x v="1"/>
    <x v="3224"/>
    <x v="2112"/>
    <x v="3220"/>
    <x v="3836"/>
  </r>
  <r>
    <x v="36"/>
    <x v="16"/>
    <x v="2"/>
    <x v="4776"/>
    <x v="1804"/>
    <x v="4770"/>
    <x v="3837"/>
  </r>
  <r>
    <x v="36"/>
    <x v="16"/>
    <x v="3"/>
    <x v="4777"/>
    <x v="2267"/>
    <x v="4771"/>
    <x v="3838"/>
  </r>
  <r>
    <x v="36"/>
    <x v="16"/>
    <x v="4"/>
    <x v="1266"/>
    <x v="365"/>
    <x v="1266"/>
    <x v="999"/>
  </r>
  <r>
    <x v="36"/>
    <x v="16"/>
    <x v="5"/>
    <x v="4778"/>
    <x v="1565"/>
    <x v="4772"/>
    <x v="3839"/>
  </r>
  <r>
    <x v="36"/>
    <x v="16"/>
    <x v="6"/>
    <x v="4779"/>
    <x v="251"/>
    <x v="4773"/>
    <x v="3840"/>
  </r>
  <r>
    <x v="36"/>
    <x v="16"/>
    <x v="7"/>
    <x v="4780"/>
    <x v="1208"/>
    <x v="4774"/>
    <x v="3841"/>
  </r>
  <r>
    <x v="36"/>
    <x v="17"/>
    <x v="0"/>
    <x v="4781"/>
    <x v="3179"/>
    <x v="4775"/>
    <x v="0"/>
  </r>
  <r>
    <x v="36"/>
    <x v="17"/>
    <x v="1"/>
    <x v="4782"/>
    <x v="3180"/>
    <x v="4776"/>
    <x v="1845"/>
  </r>
  <r>
    <x v="36"/>
    <x v="17"/>
    <x v="2"/>
    <x v="4783"/>
    <x v="3181"/>
    <x v="4777"/>
    <x v="3842"/>
  </r>
  <r>
    <x v="36"/>
    <x v="17"/>
    <x v="3"/>
    <x v="4784"/>
    <x v="3182"/>
    <x v="4778"/>
    <x v="3843"/>
  </r>
  <r>
    <x v="36"/>
    <x v="17"/>
    <x v="4"/>
    <x v="4785"/>
    <x v="1494"/>
    <x v="4779"/>
    <x v="3844"/>
  </r>
  <r>
    <x v="36"/>
    <x v="17"/>
    <x v="5"/>
    <x v="4786"/>
    <x v="3183"/>
    <x v="4780"/>
    <x v="3845"/>
  </r>
  <r>
    <x v="36"/>
    <x v="17"/>
    <x v="6"/>
    <x v="4787"/>
    <x v="3184"/>
    <x v="4781"/>
    <x v="3846"/>
  </r>
  <r>
    <x v="36"/>
    <x v="17"/>
    <x v="7"/>
    <x v="4788"/>
    <x v="3185"/>
    <x v="4782"/>
    <x v="32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1"/>
    <x v="1"/>
    <x v="1"/>
    <x v="1"/>
    <x v="1"/>
    <x v="1"/>
    <x v="1"/>
    <x v="1"/>
    <x v="1"/>
    <x v="1"/>
    <x v="1"/>
  </r>
  <r>
    <x v="0"/>
    <x v="2"/>
    <x v="2"/>
    <x v="2"/>
    <x v="2"/>
    <x v="2"/>
    <x v="2"/>
    <x v="2"/>
    <x v="2"/>
    <x v="2"/>
    <x v="2"/>
    <x v="2"/>
    <x v="2"/>
    <x v="2"/>
    <x v="2"/>
    <x v="2"/>
    <x v="2"/>
    <x v="2"/>
  </r>
  <r>
    <x v="0"/>
    <x v="3"/>
    <x v="3"/>
    <x v="3"/>
    <x v="3"/>
    <x v="3"/>
    <x v="3"/>
    <x v="3"/>
    <x v="3"/>
    <x v="3"/>
    <x v="3"/>
    <x v="3"/>
    <x v="3"/>
    <x v="3"/>
    <x v="3"/>
    <x v="3"/>
    <x v="3"/>
    <x v="3"/>
  </r>
  <r>
    <x v="0"/>
    <x v="4"/>
    <x v="4"/>
    <x v="4"/>
    <x v="4"/>
    <x v="4"/>
    <x v="4"/>
    <x v="4"/>
    <x v="4"/>
    <x v="4"/>
    <x v="4"/>
    <x v="4"/>
    <x v="4"/>
    <x v="4"/>
    <x v="4"/>
    <x v="4"/>
    <x v="4"/>
    <x v="4"/>
  </r>
  <r>
    <x v="0"/>
    <x v="5"/>
    <x v="5"/>
    <x v="5"/>
    <x v="5"/>
    <x v="5"/>
    <x v="5"/>
    <x v="5"/>
    <x v="5"/>
    <x v="5"/>
    <x v="5"/>
    <x v="5"/>
    <x v="5"/>
    <x v="5"/>
    <x v="5"/>
    <x v="5"/>
    <x v="5"/>
    <x v="5"/>
  </r>
  <r>
    <x v="0"/>
    <x v="6"/>
    <x v="6"/>
    <x v="6"/>
    <x v="6"/>
    <x v="6"/>
    <x v="6"/>
    <x v="6"/>
    <x v="6"/>
    <x v="6"/>
    <x v="6"/>
    <x v="2"/>
    <x v="6"/>
    <x v="6"/>
    <x v="6"/>
    <x v="6"/>
    <x v="6"/>
    <x v="6"/>
  </r>
  <r>
    <x v="0"/>
    <x v="7"/>
    <x v="7"/>
    <x v="7"/>
    <x v="7"/>
    <x v="7"/>
    <x v="7"/>
    <x v="7"/>
    <x v="7"/>
    <x v="7"/>
    <x v="7"/>
    <x v="6"/>
    <x v="7"/>
    <x v="7"/>
    <x v="0"/>
    <x v="7"/>
    <x v="7"/>
    <x v="7"/>
  </r>
  <r>
    <x v="1"/>
    <x v="0"/>
    <x v="8"/>
    <x v="8"/>
    <x v="8"/>
    <x v="3"/>
    <x v="8"/>
    <x v="8"/>
    <x v="8"/>
    <x v="8"/>
    <x v="8"/>
    <x v="7"/>
    <x v="8"/>
    <x v="8"/>
    <x v="7"/>
    <x v="8"/>
    <x v="8"/>
    <x v="0"/>
  </r>
  <r>
    <x v="1"/>
    <x v="1"/>
    <x v="9"/>
    <x v="9"/>
    <x v="9"/>
    <x v="8"/>
    <x v="9"/>
    <x v="9"/>
    <x v="9"/>
    <x v="9"/>
    <x v="9"/>
    <x v="2"/>
    <x v="9"/>
    <x v="9"/>
    <x v="4"/>
    <x v="9"/>
    <x v="9"/>
    <x v="8"/>
  </r>
  <r>
    <x v="1"/>
    <x v="2"/>
    <x v="10"/>
    <x v="10"/>
    <x v="10"/>
    <x v="9"/>
    <x v="10"/>
    <x v="10"/>
    <x v="10"/>
    <x v="10"/>
    <x v="10"/>
    <x v="8"/>
    <x v="2"/>
    <x v="10"/>
    <x v="8"/>
    <x v="10"/>
    <x v="10"/>
    <x v="9"/>
  </r>
  <r>
    <x v="1"/>
    <x v="3"/>
    <x v="11"/>
    <x v="11"/>
    <x v="11"/>
    <x v="10"/>
    <x v="11"/>
    <x v="11"/>
    <x v="11"/>
    <x v="11"/>
    <x v="5"/>
    <x v="9"/>
    <x v="10"/>
    <x v="11"/>
    <x v="9"/>
    <x v="11"/>
    <x v="11"/>
    <x v="10"/>
  </r>
  <r>
    <x v="1"/>
    <x v="4"/>
    <x v="12"/>
    <x v="12"/>
    <x v="12"/>
    <x v="11"/>
    <x v="12"/>
    <x v="12"/>
    <x v="12"/>
    <x v="12"/>
    <x v="11"/>
    <x v="10"/>
    <x v="11"/>
    <x v="12"/>
    <x v="10"/>
    <x v="12"/>
    <x v="12"/>
    <x v="11"/>
  </r>
  <r>
    <x v="1"/>
    <x v="5"/>
    <x v="13"/>
    <x v="13"/>
    <x v="13"/>
    <x v="12"/>
    <x v="13"/>
    <x v="13"/>
    <x v="13"/>
    <x v="13"/>
    <x v="12"/>
    <x v="11"/>
    <x v="12"/>
    <x v="13"/>
    <x v="11"/>
    <x v="13"/>
    <x v="13"/>
    <x v="12"/>
  </r>
  <r>
    <x v="1"/>
    <x v="6"/>
    <x v="14"/>
    <x v="14"/>
    <x v="14"/>
    <x v="13"/>
    <x v="9"/>
    <x v="14"/>
    <x v="14"/>
    <x v="14"/>
    <x v="13"/>
    <x v="12"/>
    <x v="13"/>
    <x v="14"/>
    <x v="12"/>
    <x v="14"/>
    <x v="14"/>
    <x v="13"/>
  </r>
  <r>
    <x v="1"/>
    <x v="7"/>
    <x v="15"/>
    <x v="15"/>
    <x v="15"/>
    <x v="14"/>
    <x v="14"/>
    <x v="15"/>
    <x v="15"/>
    <x v="15"/>
    <x v="14"/>
    <x v="13"/>
    <x v="14"/>
    <x v="15"/>
    <x v="13"/>
    <x v="15"/>
    <x v="15"/>
    <x v="14"/>
  </r>
  <r>
    <x v="2"/>
    <x v="0"/>
    <x v="16"/>
    <x v="16"/>
    <x v="16"/>
    <x v="15"/>
    <x v="15"/>
    <x v="16"/>
    <x v="16"/>
    <x v="16"/>
    <x v="15"/>
    <x v="14"/>
    <x v="15"/>
    <x v="16"/>
    <x v="14"/>
    <x v="16"/>
    <x v="16"/>
    <x v="0"/>
  </r>
  <r>
    <x v="2"/>
    <x v="1"/>
    <x v="17"/>
    <x v="17"/>
    <x v="17"/>
    <x v="16"/>
    <x v="15"/>
    <x v="17"/>
    <x v="17"/>
    <x v="17"/>
    <x v="16"/>
    <x v="15"/>
    <x v="16"/>
    <x v="17"/>
    <x v="15"/>
    <x v="17"/>
    <x v="17"/>
    <x v="15"/>
  </r>
  <r>
    <x v="2"/>
    <x v="2"/>
    <x v="18"/>
    <x v="18"/>
    <x v="18"/>
    <x v="17"/>
    <x v="16"/>
    <x v="18"/>
    <x v="18"/>
    <x v="18"/>
    <x v="17"/>
    <x v="14"/>
    <x v="15"/>
    <x v="18"/>
    <x v="16"/>
    <x v="18"/>
    <x v="18"/>
    <x v="16"/>
  </r>
  <r>
    <x v="2"/>
    <x v="3"/>
    <x v="19"/>
    <x v="19"/>
    <x v="19"/>
    <x v="18"/>
    <x v="17"/>
    <x v="19"/>
    <x v="19"/>
    <x v="18"/>
    <x v="18"/>
    <x v="16"/>
    <x v="17"/>
    <x v="19"/>
    <x v="17"/>
    <x v="19"/>
    <x v="19"/>
    <x v="17"/>
  </r>
  <r>
    <x v="2"/>
    <x v="4"/>
    <x v="20"/>
    <x v="20"/>
    <x v="18"/>
    <x v="19"/>
    <x v="18"/>
    <x v="20"/>
    <x v="20"/>
    <x v="19"/>
    <x v="19"/>
    <x v="17"/>
    <x v="18"/>
    <x v="20"/>
    <x v="18"/>
    <x v="20"/>
    <x v="20"/>
    <x v="18"/>
  </r>
  <r>
    <x v="2"/>
    <x v="5"/>
    <x v="21"/>
    <x v="21"/>
    <x v="20"/>
    <x v="20"/>
    <x v="18"/>
    <x v="21"/>
    <x v="21"/>
    <x v="20"/>
    <x v="20"/>
    <x v="18"/>
    <x v="15"/>
    <x v="21"/>
    <x v="19"/>
    <x v="21"/>
    <x v="21"/>
    <x v="19"/>
  </r>
  <r>
    <x v="2"/>
    <x v="6"/>
    <x v="22"/>
    <x v="22"/>
    <x v="21"/>
    <x v="21"/>
    <x v="19"/>
    <x v="16"/>
    <x v="22"/>
    <x v="21"/>
    <x v="21"/>
    <x v="19"/>
    <x v="19"/>
    <x v="22"/>
    <x v="20"/>
    <x v="22"/>
    <x v="22"/>
    <x v="20"/>
  </r>
  <r>
    <x v="2"/>
    <x v="7"/>
    <x v="23"/>
    <x v="23"/>
    <x v="17"/>
    <x v="22"/>
    <x v="17"/>
    <x v="19"/>
    <x v="17"/>
    <x v="22"/>
    <x v="22"/>
    <x v="20"/>
    <x v="20"/>
    <x v="23"/>
    <x v="21"/>
    <x v="23"/>
    <x v="23"/>
    <x v="21"/>
  </r>
  <r>
    <x v="3"/>
    <x v="0"/>
    <x v="24"/>
    <x v="24"/>
    <x v="22"/>
    <x v="23"/>
    <x v="20"/>
    <x v="22"/>
    <x v="23"/>
    <x v="23"/>
    <x v="23"/>
    <x v="21"/>
    <x v="21"/>
    <x v="24"/>
    <x v="22"/>
    <x v="24"/>
    <x v="24"/>
    <x v="0"/>
  </r>
  <r>
    <x v="3"/>
    <x v="1"/>
    <x v="25"/>
    <x v="25"/>
    <x v="23"/>
    <x v="24"/>
    <x v="21"/>
    <x v="23"/>
    <x v="24"/>
    <x v="24"/>
    <x v="24"/>
    <x v="22"/>
    <x v="22"/>
    <x v="25"/>
    <x v="23"/>
    <x v="25"/>
    <x v="25"/>
    <x v="22"/>
  </r>
  <r>
    <x v="3"/>
    <x v="2"/>
    <x v="26"/>
    <x v="26"/>
    <x v="24"/>
    <x v="25"/>
    <x v="22"/>
    <x v="24"/>
    <x v="25"/>
    <x v="25"/>
    <x v="25"/>
    <x v="23"/>
    <x v="23"/>
    <x v="26"/>
    <x v="24"/>
    <x v="26"/>
    <x v="26"/>
    <x v="23"/>
  </r>
  <r>
    <x v="3"/>
    <x v="3"/>
    <x v="27"/>
    <x v="27"/>
    <x v="22"/>
    <x v="26"/>
    <x v="23"/>
    <x v="25"/>
    <x v="26"/>
    <x v="25"/>
    <x v="26"/>
    <x v="24"/>
    <x v="24"/>
    <x v="27"/>
    <x v="25"/>
    <x v="27"/>
    <x v="27"/>
    <x v="24"/>
  </r>
  <r>
    <x v="3"/>
    <x v="4"/>
    <x v="28"/>
    <x v="28"/>
    <x v="25"/>
    <x v="27"/>
    <x v="21"/>
    <x v="26"/>
    <x v="27"/>
    <x v="25"/>
    <x v="27"/>
    <x v="25"/>
    <x v="25"/>
    <x v="28"/>
    <x v="26"/>
    <x v="28"/>
    <x v="28"/>
    <x v="25"/>
  </r>
  <r>
    <x v="3"/>
    <x v="5"/>
    <x v="29"/>
    <x v="29"/>
    <x v="26"/>
    <x v="28"/>
    <x v="24"/>
    <x v="27"/>
    <x v="28"/>
    <x v="26"/>
    <x v="28"/>
    <x v="26"/>
    <x v="26"/>
    <x v="29"/>
    <x v="27"/>
    <x v="29"/>
    <x v="29"/>
    <x v="26"/>
  </r>
  <r>
    <x v="3"/>
    <x v="6"/>
    <x v="30"/>
    <x v="30"/>
    <x v="27"/>
    <x v="29"/>
    <x v="25"/>
    <x v="28"/>
    <x v="29"/>
    <x v="27"/>
    <x v="29"/>
    <x v="27"/>
    <x v="27"/>
    <x v="26"/>
    <x v="28"/>
    <x v="30"/>
    <x v="30"/>
    <x v="27"/>
  </r>
  <r>
    <x v="3"/>
    <x v="7"/>
    <x v="31"/>
    <x v="31"/>
    <x v="28"/>
    <x v="30"/>
    <x v="26"/>
    <x v="26"/>
    <x v="30"/>
    <x v="28"/>
    <x v="26"/>
    <x v="28"/>
    <x v="21"/>
    <x v="30"/>
    <x v="29"/>
    <x v="31"/>
    <x v="31"/>
    <x v="28"/>
  </r>
  <r>
    <x v="4"/>
    <x v="0"/>
    <x v="32"/>
    <x v="32"/>
    <x v="29"/>
    <x v="31"/>
    <x v="27"/>
    <x v="29"/>
    <x v="31"/>
    <x v="29"/>
    <x v="30"/>
    <x v="29"/>
    <x v="28"/>
    <x v="31"/>
    <x v="30"/>
    <x v="32"/>
    <x v="32"/>
    <x v="0"/>
  </r>
  <r>
    <x v="4"/>
    <x v="1"/>
    <x v="33"/>
    <x v="33"/>
    <x v="30"/>
    <x v="32"/>
    <x v="28"/>
    <x v="30"/>
    <x v="32"/>
    <x v="30"/>
    <x v="31"/>
    <x v="30"/>
    <x v="29"/>
    <x v="32"/>
    <x v="31"/>
    <x v="33"/>
    <x v="33"/>
    <x v="29"/>
  </r>
  <r>
    <x v="4"/>
    <x v="2"/>
    <x v="34"/>
    <x v="34"/>
    <x v="31"/>
    <x v="33"/>
    <x v="29"/>
    <x v="31"/>
    <x v="33"/>
    <x v="31"/>
    <x v="32"/>
    <x v="31"/>
    <x v="30"/>
    <x v="33"/>
    <x v="32"/>
    <x v="34"/>
    <x v="34"/>
    <x v="30"/>
  </r>
  <r>
    <x v="4"/>
    <x v="3"/>
    <x v="35"/>
    <x v="35"/>
    <x v="32"/>
    <x v="34"/>
    <x v="30"/>
    <x v="32"/>
    <x v="34"/>
    <x v="32"/>
    <x v="33"/>
    <x v="32"/>
    <x v="31"/>
    <x v="34"/>
    <x v="33"/>
    <x v="35"/>
    <x v="35"/>
    <x v="31"/>
  </r>
  <r>
    <x v="4"/>
    <x v="4"/>
    <x v="36"/>
    <x v="36"/>
    <x v="33"/>
    <x v="35"/>
    <x v="31"/>
    <x v="33"/>
    <x v="35"/>
    <x v="33"/>
    <x v="34"/>
    <x v="33"/>
    <x v="32"/>
    <x v="35"/>
    <x v="34"/>
    <x v="36"/>
    <x v="36"/>
    <x v="32"/>
  </r>
  <r>
    <x v="4"/>
    <x v="5"/>
    <x v="37"/>
    <x v="37"/>
    <x v="34"/>
    <x v="36"/>
    <x v="32"/>
    <x v="34"/>
    <x v="36"/>
    <x v="34"/>
    <x v="35"/>
    <x v="34"/>
    <x v="33"/>
    <x v="36"/>
    <x v="35"/>
    <x v="37"/>
    <x v="37"/>
    <x v="33"/>
  </r>
  <r>
    <x v="4"/>
    <x v="6"/>
    <x v="38"/>
    <x v="38"/>
    <x v="35"/>
    <x v="32"/>
    <x v="33"/>
    <x v="35"/>
    <x v="37"/>
    <x v="35"/>
    <x v="36"/>
    <x v="35"/>
    <x v="34"/>
    <x v="37"/>
    <x v="36"/>
    <x v="38"/>
    <x v="38"/>
    <x v="34"/>
  </r>
  <r>
    <x v="4"/>
    <x v="7"/>
    <x v="39"/>
    <x v="39"/>
    <x v="34"/>
    <x v="37"/>
    <x v="34"/>
    <x v="36"/>
    <x v="38"/>
    <x v="32"/>
    <x v="37"/>
    <x v="36"/>
    <x v="35"/>
    <x v="38"/>
    <x v="37"/>
    <x v="39"/>
    <x v="39"/>
    <x v="35"/>
  </r>
  <r>
    <x v="5"/>
    <x v="0"/>
    <x v="40"/>
    <x v="40"/>
    <x v="36"/>
    <x v="38"/>
    <x v="35"/>
    <x v="37"/>
    <x v="39"/>
    <x v="36"/>
    <x v="38"/>
    <x v="37"/>
    <x v="36"/>
    <x v="39"/>
    <x v="38"/>
    <x v="40"/>
    <x v="40"/>
    <x v="0"/>
  </r>
  <r>
    <x v="5"/>
    <x v="1"/>
    <x v="41"/>
    <x v="41"/>
    <x v="37"/>
    <x v="39"/>
    <x v="36"/>
    <x v="38"/>
    <x v="39"/>
    <x v="37"/>
    <x v="39"/>
    <x v="38"/>
    <x v="37"/>
    <x v="40"/>
    <x v="39"/>
    <x v="41"/>
    <x v="41"/>
    <x v="36"/>
  </r>
  <r>
    <x v="5"/>
    <x v="2"/>
    <x v="42"/>
    <x v="42"/>
    <x v="38"/>
    <x v="40"/>
    <x v="37"/>
    <x v="39"/>
    <x v="40"/>
    <x v="38"/>
    <x v="40"/>
    <x v="39"/>
    <x v="38"/>
    <x v="41"/>
    <x v="40"/>
    <x v="42"/>
    <x v="42"/>
    <x v="37"/>
  </r>
  <r>
    <x v="5"/>
    <x v="3"/>
    <x v="43"/>
    <x v="43"/>
    <x v="39"/>
    <x v="41"/>
    <x v="36"/>
    <x v="40"/>
    <x v="41"/>
    <x v="39"/>
    <x v="41"/>
    <x v="40"/>
    <x v="39"/>
    <x v="42"/>
    <x v="41"/>
    <x v="43"/>
    <x v="43"/>
    <x v="38"/>
  </r>
  <r>
    <x v="5"/>
    <x v="4"/>
    <x v="44"/>
    <x v="44"/>
    <x v="40"/>
    <x v="42"/>
    <x v="38"/>
    <x v="41"/>
    <x v="42"/>
    <x v="40"/>
    <x v="42"/>
    <x v="41"/>
    <x v="40"/>
    <x v="43"/>
    <x v="42"/>
    <x v="44"/>
    <x v="44"/>
    <x v="39"/>
  </r>
  <r>
    <x v="5"/>
    <x v="5"/>
    <x v="45"/>
    <x v="45"/>
    <x v="41"/>
    <x v="39"/>
    <x v="39"/>
    <x v="42"/>
    <x v="43"/>
    <x v="41"/>
    <x v="43"/>
    <x v="42"/>
    <x v="41"/>
    <x v="44"/>
    <x v="43"/>
    <x v="45"/>
    <x v="45"/>
    <x v="40"/>
  </r>
  <r>
    <x v="5"/>
    <x v="6"/>
    <x v="46"/>
    <x v="45"/>
    <x v="42"/>
    <x v="43"/>
    <x v="40"/>
    <x v="39"/>
    <x v="44"/>
    <x v="42"/>
    <x v="41"/>
    <x v="43"/>
    <x v="37"/>
    <x v="45"/>
    <x v="42"/>
    <x v="46"/>
    <x v="46"/>
    <x v="41"/>
  </r>
  <r>
    <x v="5"/>
    <x v="7"/>
    <x v="47"/>
    <x v="46"/>
    <x v="41"/>
    <x v="43"/>
    <x v="41"/>
    <x v="43"/>
    <x v="44"/>
    <x v="43"/>
    <x v="44"/>
    <x v="44"/>
    <x v="42"/>
    <x v="46"/>
    <x v="44"/>
    <x v="47"/>
    <x v="47"/>
    <x v="42"/>
  </r>
  <r>
    <x v="6"/>
    <x v="0"/>
    <x v="48"/>
    <x v="47"/>
    <x v="43"/>
    <x v="44"/>
    <x v="42"/>
    <x v="44"/>
    <x v="45"/>
    <x v="44"/>
    <x v="45"/>
    <x v="45"/>
    <x v="43"/>
    <x v="47"/>
    <x v="45"/>
    <x v="48"/>
    <x v="48"/>
    <x v="0"/>
  </r>
  <r>
    <x v="6"/>
    <x v="1"/>
    <x v="49"/>
    <x v="48"/>
    <x v="44"/>
    <x v="45"/>
    <x v="43"/>
    <x v="45"/>
    <x v="46"/>
    <x v="45"/>
    <x v="46"/>
    <x v="46"/>
    <x v="44"/>
    <x v="48"/>
    <x v="46"/>
    <x v="49"/>
    <x v="49"/>
    <x v="43"/>
  </r>
  <r>
    <x v="6"/>
    <x v="2"/>
    <x v="50"/>
    <x v="49"/>
    <x v="45"/>
    <x v="46"/>
    <x v="44"/>
    <x v="46"/>
    <x v="47"/>
    <x v="46"/>
    <x v="47"/>
    <x v="47"/>
    <x v="45"/>
    <x v="49"/>
    <x v="47"/>
    <x v="50"/>
    <x v="50"/>
    <x v="44"/>
  </r>
  <r>
    <x v="6"/>
    <x v="3"/>
    <x v="51"/>
    <x v="50"/>
    <x v="46"/>
    <x v="47"/>
    <x v="45"/>
    <x v="47"/>
    <x v="48"/>
    <x v="47"/>
    <x v="48"/>
    <x v="48"/>
    <x v="46"/>
    <x v="50"/>
    <x v="48"/>
    <x v="51"/>
    <x v="51"/>
    <x v="45"/>
  </r>
  <r>
    <x v="6"/>
    <x v="4"/>
    <x v="52"/>
    <x v="51"/>
    <x v="47"/>
    <x v="48"/>
    <x v="46"/>
    <x v="48"/>
    <x v="49"/>
    <x v="48"/>
    <x v="49"/>
    <x v="49"/>
    <x v="47"/>
    <x v="51"/>
    <x v="49"/>
    <x v="52"/>
    <x v="52"/>
    <x v="46"/>
  </r>
  <r>
    <x v="6"/>
    <x v="5"/>
    <x v="53"/>
    <x v="52"/>
    <x v="48"/>
    <x v="49"/>
    <x v="47"/>
    <x v="49"/>
    <x v="50"/>
    <x v="49"/>
    <x v="50"/>
    <x v="50"/>
    <x v="48"/>
    <x v="52"/>
    <x v="50"/>
    <x v="53"/>
    <x v="53"/>
    <x v="47"/>
  </r>
  <r>
    <x v="6"/>
    <x v="6"/>
    <x v="54"/>
    <x v="53"/>
    <x v="49"/>
    <x v="50"/>
    <x v="42"/>
    <x v="50"/>
    <x v="51"/>
    <x v="50"/>
    <x v="51"/>
    <x v="51"/>
    <x v="49"/>
    <x v="53"/>
    <x v="51"/>
    <x v="54"/>
    <x v="54"/>
    <x v="48"/>
  </r>
  <r>
    <x v="6"/>
    <x v="7"/>
    <x v="55"/>
    <x v="54"/>
    <x v="50"/>
    <x v="51"/>
    <x v="48"/>
    <x v="47"/>
    <x v="52"/>
    <x v="51"/>
    <x v="52"/>
    <x v="52"/>
    <x v="50"/>
    <x v="54"/>
    <x v="52"/>
    <x v="55"/>
    <x v="55"/>
    <x v="49"/>
  </r>
  <r>
    <x v="7"/>
    <x v="0"/>
    <x v="56"/>
    <x v="55"/>
    <x v="51"/>
    <x v="52"/>
    <x v="49"/>
    <x v="51"/>
    <x v="53"/>
    <x v="52"/>
    <x v="53"/>
    <x v="53"/>
    <x v="51"/>
    <x v="55"/>
    <x v="53"/>
    <x v="56"/>
    <x v="56"/>
    <x v="0"/>
  </r>
  <r>
    <x v="7"/>
    <x v="1"/>
    <x v="57"/>
    <x v="56"/>
    <x v="52"/>
    <x v="53"/>
    <x v="50"/>
    <x v="52"/>
    <x v="54"/>
    <x v="53"/>
    <x v="54"/>
    <x v="54"/>
    <x v="52"/>
    <x v="56"/>
    <x v="54"/>
    <x v="57"/>
    <x v="57"/>
    <x v="50"/>
  </r>
  <r>
    <x v="7"/>
    <x v="2"/>
    <x v="58"/>
    <x v="57"/>
    <x v="53"/>
    <x v="54"/>
    <x v="51"/>
    <x v="53"/>
    <x v="55"/>
    <x v="54"/>
    <x v="55"/>
    <x v="55"/>
    <x v="53"/>
    <x v="57"/>
    <x v="55"/>
    <x v="58"/>
    <x v="58"/>
    <x v="51"/>
  </r>
  <r>
    <x v="7"/>
    <x v="3"/>
    <x v="59"/>
    <x v="58"/>
    <x v="54"/>
    <x v="55"/>
    <x v="52"/>
    <x v="54"/>
    <x v="56"/>
    <x v="55"/>
    <x v="56"/>
    <x v="56"/>
    <x v="54"/>
    <x v="58"/>
    <x v="56"/>
    <x v="59"/>
    <x v="59"/>
    <x v="52"/>
  </r>
  <r>
    <x v="7"/>
    <x v="4"/>
    <x v="60"/>
    <x v="59"/>
    <x v="55"/>
    <x v="56"/>
    <x v="53"/>
    <x v="55"/>
    <x v="57"/>
    <x v="56"/>
    <x v="57"/>
    <x v="57"/>
    <x v="55"/>
    <x v="59"/>
    <x v="57"/>
    <x v="60"/>
    <x v="60"/>
    <x v="53"/>
  </r>
  <r>
    <x v="7"/>
    <x v="5"/>
    <x v="61"/>
    <x v="60"/>
    <x v="56"/>
    <x v="57"/>
    <x v="54"/>
    <x v="56"/>
    <x v="58"/>
    <x v="57"/>
    <x v="58"/>
    <x v="58"/>
    <x v="56"/>
    <x v="60"/>
    <x v="58"/>
    <x v="61"/>
    <x v="61"/>
    <x v="54"/>
  </r>
  <r>
    <x v="7"/>
    <x v="6"/>
    <x v="62"/>
    <x v="61"/>
    <x v="57"/>
    <x v="58"/>
    <x v="55"/>
    <x v="57"/>
    <x v="59"/>
    <x v="58"/>
    <x v="59"/>
    <x v="59"/>
    <x v="57"/>
    <x v="61"/>
    <x v="59"/>
    <x v="62"/>
    <x v="62"/>
    <x v="55"/>
  </r>
  <r>
    <x v="7"/>
    <x v="7"/>
    <x v="63"/>
    <x v="62"/>
    <x v="58"/>
    <x v="59"/>
    <x v="56"/>
    <x v="58"/>
    <x v="60"/>
    <x v="59"/>
    <x v="60"/>
    <x v="60"/>
    <x v="58"/>
    <x v="62"/>
    <x v="60"/>
    <x v="63"/>
    <x v="63"/>
    <x v="56"/>
  </r>
  <r>
    <x v="8"/>
    <x v="0"/>
    <x v="64"/>
    <x v="63"/>
    <x v="59"/>
    <x v="60"/>
    <x v="57"/>
    <x v="59"/>
    <x v="61"/>
    <x v="60"/>
    <x v="61"/>
    <x v="61"/>
    <x v="59"/>
    <x v="63"/>
    <x v="61"/>
    <x v="64"/>
    <x v="64"/>
    <x v="0"/>
  </r>
  <r>
    <x v="8"/>
    <x v="1"/>
    <x v="65"/>
    <x v="64"/>
    <x v="60"/>
    <x v="61"/>
    <x v="58"/>
    <x v="60"/>
    <x v="62"/>
    <x v="61"/>
    <x v="62"/>
    <x v="62"/>
    <x v="60"/>
    <x v="64"/>
    <x v="62"/>
    <x v="65"/>
    <x v="65"/>
    <x v="57"/>
  </r>
  <r>
    <x v="8"/>
    <x v="2"/>
    <x v="66"/>
    <x v="22"/>
    <x v="61"/>
    <x v="62"/>
    <x v="59"/>
    <x v="61"/>
    <x v="63"/>
    <x v="62"/>
    <x v="63"/>
    <x v="63"/>
    <x v="61"/>
    <x v="65"/>
    <x v="63"/>
    <x v="66"/>
    <x v="66"/>
    <x v="58"/>
  </r>
  <r>
    <x v="8"/>
    <x v="3"/>
    <x v="67"/>
    <x v="65"/>
    <x v="62"/>
    <x v="63"/>
    <x v="60"/>
    <x v="62"/>
    <x v="64"/>
    <x v="63"/>
    <x v="64"/>
    <x v="64"/>
    <x v="62"/>
    <x v="66"/>
    <x v="64"/>
    <x v="67"/>
    <x v="67"/>
    <x v="59"/>
  </r>
  <r>
    <x v="8"/>
    <x v="4"/>
    <x v="68"/>
    <x v="66"/>
    <x v="63"/>
    <x v="64"/>
    <x v="61"/>
    <x v="63"/>
    <x v="65"/>
    <x v="64"/>
    <x v="65"/>
    <x v="65"/>
    <x v="63"/>
    <x v="67"/>
    <x v="65"/>
    <x v="68"/>
    <x v="68"/>
    <x v="60"/>
  </r>
  <r>
    <x v="8"/>
    <x v="5"/>
    <x v="69"/>
    <x v="67"/>
    <x v="64"/>
    <x v="65"/>
    <x v="62"/>
    <x v="64"/>
    <x v="66"/>
    <x v="65"/>
    <x v="66"/>
    <x v="66"/>
    <x v="64"/>
    <x v="68"/>
    <x v="66"/>
    <x v="69"/>
    <x v="69"/>
    <x v="61"/>
  </r>
  <r>
    <x v="8"/>
    <x v="6"/>
    <x v="70"/>
    <x v="68"/>
    <x v="65"/>
    <x v="66"/>
    <x v="63"/>
    <x v="61"/>
    <x v="67"/>
    <x v="66"/>
    <x v="67"/>
    <x v="67"/>
    <x v="65"/>
    <x v="69"/>
    <x v="67"/>
    <x v="70"/>
    <x v="70"/>
    <x v="62"/>
  </r>
  <r>
    <x v="8"/>
    <x v="7"/>
    <x v="71"/>
    <x v="69"/>
    <x v="66"/>
    <x v="67"/>
    <x v="64"/>
    <x v="65"/>
    <x v="68"/>
    <x v="67"/>
    <x v="68"/>
    <x v="68"/>
    <x v="66"/>
    <x v="70"/>
    <x v="68"/>
    <x v="71"/>
    <x v="71"/>
    <x v="63"/>
  </r>
  <r>
    <x v="9"/>
    <x v="0"/>
    <x v="72"/>
    <x v="70"/>
    <x v="67"/>
    <x v="68"/>
    <x v="65"/>
    <x v="66"/>
    <x v="69"/>
    <x v="68"/>
    <x v="69"/>
    <x v="69"/>
    <x v="39"/>
    <x v="71"/>
    <x v="69"/>
    <x v="72"/>
    <x v="72"/>
    <x v="0"/>
  </r>
  <r>
    <x v="9"/>
    <x v="1"/>
    <x v="73"/>
    <x v="71"/>
    <x v="68"/>
    <x v="69"/>
    <x v="66"/>
    <x v="67"/>
    <x v="70"/>
    <x v="69"/>
    <x v="70"/>
    <x v="70"/>
    <x v="67"/>
    <x v="72"/>
    <x v="70"/>
    <x v="73"/>
    <x v="73"/>
    <x v="64"/>
  </r>
  <r>
    <x v="9"/>
    <x v="2"/>
    <x v="74"/>
    <x v="72"/>
    <x v="69"/>
    <x v="70"/>
    <x v="67"/>
    <x v="68"/>
    <x v="71"/>
    <x v="70"/>
    <x v="71"/>
    <x v="40"/>
    <x v="68"/>
    <x v="72"/>
    <x v="71"/>
    <x v="74"/>
    <x v="74"/>
    <x v="65"/>
  </r>
  <r>
    <x v="9"/>
    <x v="3"/>
    <x v="74"/>
    <x v="70"/>
    <x v="70"/>
    <x v="71"/>
    <x v="68"/>
    <x v="69"/>
    <x v="72"/>
    <x v="71"/>
    <x v="72"/>
    <x v="71"/>
    <x v="69"/>
    <x v="41"/>
    <x v="72"/>
    <x v="75"/>
    <x v="75"/>
    <x v="66"/>
  </r>
  <r>
    <x v="9"/>
    <x v="4"/>
    <x v="75"/>
    <x v="73"/>
    <x v="71"/>
    <x v="72"/>
    <x v="69"/>
    <x v="70"/>
    <x v="73"/>
    <x v="72"/>
    <x v="72"/>
    <x v="72"/>
    <x v="69"/>
    <x v="73"/>
    <x v="73"/>
    <x v="76"/>
    <x v="76"/>
    <x v="67"/>
  </r>
  <r>
    <x v="9"/>
    <x v="5"/>
    <x v="76"/>
    <x v="70"/>
    <x v="72"/>
    <x v="73"/>
    <x v="70"/>
    <x v="66"/>
    <x v="74"/>
    <x v="73"/>
    <x v="73"/>
    <x v="73"/>
    <x v="70"/>
    <x v="74"/>
    <x v="74"/>
    <x v="77"/>
    <x v="77"/>
    <x v="68"/>
  </r>
  <r>
    <x v="9"/>
    <x v="6"/>
    <x v="77"/>
    <x v="74"/>
    <x v="73"/>
    <x v="71"/>
    <x v="66"/>
    <x v="69"/>
    <x v="75"/>
    <x v="74"/>
    <x v="72"/>
    <x v="42"/>
    <x v="71"/>
    <x v="75"/>
    <x v="75"/>
    <x v="78"/>
    <x v="78"/>
    <x v="69"/>
  </r>
  <r>
    <x v="9"/>
    <x v="7"/>
    <x v="78"/>
    <x v="75"/>
    <x v="74"/>
    <x v="68"/>
    <x v="65"/>
    <x v="71"/>
    <x v="76"/>
    <x v="75"/>
    <x v="74"/>
    <x v="74"/>
    <x v="72"/>
    <x v="76"/>
    <x v="76"/>
    <x v="79"/>
    <x v="79"/>
    <x v="70"/>
  </r>
  <r>
    <x v="10"/>
    <x v="0"/>
    <x v="79"/>
    <x v="76"/>
    <x v="75"/>
    <x v="74"/>
    <x v="71"/>
    <x v="72"/>
    <x v="77"/>
    <x v="76"/>
    <x v="75"/>
    <x v="75"/>
    <x v="73"/>
    <x v="77"/>
    <x v="77"/>
    <x v="80"/>
    <x v="80"/>
    <x v="0"/>
  </r>
  <r>
    <x v="10"/>
    <x v="1"/>
    <x v="80"/>
    <x v="77"/>
    <x v="76"/>
    <x v="75"/>
    <x v="72"/>
    <x v="73"/>
    <x v="78"/>
    <x v="77"/>
    <x v="76"/>
    <x v="76"/>
    <x v="74"/>
    <x v="78"/>
    <x v="78"/>
    <x v="81"/>
    <x v="81"/>
    <x v="71"/>
  </r>
  <r>
    <x v="10"/>
    <x v="2"/>
    <x v="81"/>
    <x v="78"/>
    <x v="77"/>
    <x v="76"/>
    <x v="73"/>
    <x v="74"/>
    <x v="79"/>
    <x v="78"/>
    <x v="77"/>
    <x v="77"/>
    <x v="75"/>
    <x v="79"/>
    <x v="79"/>
    <x v="82"/>
    <x v="82"/>
    <x v="72"/>
  </r>
  <r>
    <x v="10"/>
    <x v="3"/>
    <x v="82"/>
    <x v="79"/>
    <x v="78"/>
    <x v="77"/>
    <x v="74"/>
    <x v="75"/>
    <x v="80"/>
    <x v="79"/>
    <x v="78"/>
    <x v="78"/>
    <x v="76"/>
    <x v="80"/>
    <x v="80"/>
    <x v="83"/>
    <x v="83"/>
    <x v="73"/>
  </r>
  <r>
    <x v="10"/>
    <x v="4"/>
    <x v="83"/>
    <x v="80"/>
    <x v="79"/>
    <x v="78"/>
    <x v="75"/>
    <x v="76"/>
    <x v="81"/>
    <x v="80"/>
    <x v="79"/>
    <x v="79"/>
    <x v="77"/>
    <x v="81"/>
    <x v="81"/>
    <x v="84"/>
    <x v="84"/>
    <x v="74"/>
  </r>
  <r>
    <x v="10"/>
    <x v="5"/>
    <x v="84"/>
    <x v="2"/>
    <x v="80"/>
    <x v="79"/>
    <x v="76"/>
    <x v="77"/>
    <x v="82"/>
    <x v="81"/>
    <x v="80"/>
    <x v="80"/>
    <x v="78"/>
    <x v="82"/>
    <x v="82"/>
    <x v="85"/>
    <x v="85"/>
    <x v="75"/>
  </r>
  <r>
    <x v="10"/>
    <x v="6"/>
    <x v="85"/>
    <x v="81"/>
    <x v="81"/>
    <x v="80"/>
    <x v="77"/>
    <x v="78"/>
    <x v="83"/>
    <x v="82"/>
    <x v="81"/>
    <x v="81"/>
    <x v="79"/>
    <x v="83"/>
    <x v="83"/>
    <x v="86"/>
    <x v="86"/>
    <x v="76"/>
  </r>
  <r>
    <x v="10"/>
    <x v="7"/>
    <x v="86"/>
    <x v="82"/>
    <x v="82"/>
    <x v="81"/>
    <x v="78"/>
    <x v="79"/>
    <x v="84"/>
    <x v="80"/>
    <x v="82"/>
    <x v="82"/>
    <x v="80"/>
    <x v="84"/>
    <x v="84"/>
    <x v="87"/>
    <x v="87"/>
    <x v="77"/>
  </r>
  <r>
    <x v="11"/>
    <x v="0"/>
    <x v="87"/>
    <x v="83"/>
    <x v="83"/>
    <x v="82"/>
    <x v="79"/>
    <x v="80"/>
    <x v="85"/>
    <x v="83"/>
    <x v="83"/>
    <x v="83"/>
    <x v="81"/>
    <x v="85"/>
    <x v="85"/>
    <x v="88"/>
    <x v="88"/>
    <x v="0"/>
  </r>
  <r>
    <x v="11"/>
    <x v="1"/>
    <x v="88"/>
    <x v="84"/>
    <x v="84"/>
    <x v="83"/>
    <x v="80"/>
    <x v="81"/>
    <x v="86"/>
    <x v="84"/>
    <x v="84"/>
    <x v="84"/>
    <x v="82"/>
    <x v="86"/>
    <x v="86"/>
    <x v="89"/>
    <x v="89"/>
    <x v="78"/>
  </r>
  <r>
    <x v="11"/>
    <x v="2"/>
    <x v="89"/>
    <x v="85"/>
    <x v="85"/>
    <x v="84"/>
    <x v="81"/>
    <x v="82"/>
    <x v="87"/>
    <x v="85"/>
    <x v="85"/>
    <x v="85"/>
    <x v="83"/>
    <x v="87"/>
    <x v="87"/>
    <x v="90"/>
    <x v="90"/>
    <x v="79"/>
  </r>
  <r>
    <x v="11"/>
    <x v="3"/>
    <x v="90"/>
    <x v="86"/>
    <x v="86"/>
    <x v="85"/>
    <x v="82"/>
    <x v="83"/>
    <x v="88"/>
    <x v="86"/>
    <x v="86"/>
    <x v="86"/>
    <x v="84"/>
    <x v="88"/>
    <x v="88"/>
    <x v="91"/>
    <x v="91"/>
    <x v="80"/>
  </r>
  <r>
    <x v="11"/>
    <x v="4"/>
    <x v="91"/>
    <x v="87"/>
    <x v="87"/>
    <x v="86"/>
    <x v="83"/>
    <x v="84"/>
    <x v="89"/>
    <x v="87"/>
    <x v="87"/>
    <x v="87"/>
    <x v="85"/>
    <x v="89"/>
    <x v="89"/>
    <x v="92"/>
    <x v="92"/>
    <x v="81"/>
  </r>
  <r>
    <x v="11"/>
    <x v="5"/>
    <x v="92"/>
    <x v="88"/>
    <x v="88"/>
    <x v="87"/>
    <x v="84"/>
    <x v="85"/>
    <x v="90"/>
    <x v="88"/>
    <x v="88"/>
    <x v="88"/>
    <x v="86"/>
    <x v="90"/>
    <x v="90"/>
    <x v="93"/>
    <x v="93"/>
    <x v="82"/>
  </r>
  <r>
    <x v="11"/>
    <x v="6"/>
    <x v="93"/>
    <x v="89"/>
    <x v="89"/>
    <x v="88"/>
    <x v="85"/>
    <x v="86"/>
    <x v="91"/>
    <x v="89"/>
    <x v="89"/>
    <x v="89"/>
    <x v="87"/>
    <x v="91"/>
    <x v="91"/>
    <x v="94"/>
    <x v="94"/>
    <x v="83"/>
  </r>
  <r>
    <x v="11"/>
    <x v="7"/>
    <x v="94"/>
    <x v="90"/>
    <x v="90"/>
    <x v="89"/>
    <x v="82"/>
    <x v="87"/>
    <x v="92"/>
    <x v="90"/>
    <x v="90"/>
    <x v="90"/>
    <x v="88"/>
    <x v="92"/>
    <x v="92"/>
    <x v="95"/>
    <x v="95"/>
    <x v="84"/>
  </r>
  <r>
    <x v="12"/>
    <x v="0"/>
    <x v="95"/>
    <x v="91"/>
    <x v="91"/>
    <x v="90"/>
    <x v="86"/>
    <x v="88"/>
    <x v="93"/>
    <x v="91"/>
    <x v="91"/>
    <x v="91"/>
    <x v="89"/>
    <x v="93"/>
    <x v="93"/>
    <x v="96"/>
    <x v="96"/>
    <x v="0"/>
  </r>
  <r>
    <x v="12"/>
    <x v="1"/>
    <x v="96"/>
    <x v="92"/>
    <x v="92"/>
    <x v="91"/>
    <x v="87"/>
    <x v="89"/>
    <x v="94"/>
    <x v="92"/>
    <x v="92"/>
    <x v="92"/>
    <x v="90"/>
    <x v="93"/>
    <x v="94"/>
    <x v="97"/>
    <x v="97"/>
    <x v="85"/>
  </r>
  <r>
    <x v="12"/>
    <x v="2"/>
    <x v="95"/>
    <x v="92"/>
    <x v="93"/>
    <x v="92"/>
    <x v="88"/>
    <x v="90"/>
    <x v="95"/>
    <x v="93"/>
    <x v="93"/>
    <x v="93"/>
    <x v="91"/>
    <x v="94"/>
    <x v="95"/>
    <x v="98"/>
    <x v="98"/>
    <x v="86"/>
  </r>
  <r>
    <x v="12"/>
    <x v="3"/>
    <x v="95"/>
    <x v="93"/>
    <x v="94"/>
    <x v="90"/>
    <x v="87"/>
    <x v="91"/>
    <x v="96"/>
    <x v="94"/>
    <x v="94"/>
    <x v="94"/>
    <x v="92"/>
    <x v="95"/>
    <x v="96"/>
    <x v="99"/>
    <x v="99"/>
    <x v="87"/>
  </r>
  <r>
    <x v="12"/>
    <x v="4"/>
    <x v="97"/>
    <x v="94"/>
    <x v="95"/>
    <x v="92"/>
    <x v="89"/>
    <x v="92"/>
    <x v="97"/>
    <x v="95"/>
    <x v="95"/>
    <x v="95"/>
    <x v="93"/>
    <x v="96"/>
    <x v="97"/>
    <x v="100"/>
    <x v="100"/>
    <x v="88"/>
  </r>
  <r>
    <x v="12"/>
    <x v="5"/>
    <x v="95"/>
    <x v="92"/>
    <x v="96"/>
    <x v="93"/>
    <x v="90"/>
    <x v="93"/>
    <x v="98"/>
    <x v="96"/>
    <x v="96"/>
    <x v="96"/>
    <x v="93"/>
    <x v="97"/>
    <x v="98"/>
    <x v="101"/>
    <x v="101"/>
    <x v="89"/>
  </r>
  <r>
    <x v="12"/>
    <x v="6"/>
    <x v="95"/>
    <x v="95"/>
    <x v="93"/>
    <x v="94"/>
    <x v="91"/>
    <x v="94"/>
    <x v="99"/>
    <x v="97"/>
    <x v="97"/>
    <x v="97"/>
    <x v="94"/>
    <x v="98"/>
    <x v="99"/>
    <x v="102"/>
    <x v="102"/>
    <x v="90"/>
  </r>
  <r>
    <x v="12"/>
    <x v="7"/>
    <x v="98"/>
    <x v="96"/>
    <x v="97"/>
    <x v="95"/>
    <x v="92"/>
    <x v="95"/>
    <x v="100"/>
    <x v="98"/>
    <x v="98"/>
    <x v="98"/>
    <x v="95"/>
    <x v="99"/>
    <x v="100"/>
    <x v="103"/>
    <x v="103"/>
    <x v="91"/>
  </r>
  <r>
    <x v="13"/>
    <x v="0"/>
    <x v="99"/>
    <x v="97"/>
    <x v="98"/>
    <x v="96"/>
    <x v="93"/>
    <x v="96"/>
    <x v="101"/>
    <x v="99"/>
    <x v="99"/>
    <x v="99"/>
    <x v="96"/>
    <x v="100"/>
    <x v="101"/>
    <x v="104"/>
    <x v="104"/>
    <x v="0"/>
  </r>
  <r>
    <x v="13"/>
    <x v="1"/>
    <x v="100"/>
    <x v="98"/>
    <x v="99"/>
    <x v="97"/>
    <x v="94"/>
    <x v="97"/>
    <x v="102"/>
    <x v="100"/>
    <x v="100"/>
    <x v="100"/>
    <x v="97"/>
    <x v="101"/>
    <x v="102"/>
    <x v="105"/>
    <x v="105"/>
    <x v="92"/>
  </r>
  <r>
    <x v="13"/>
    <x v="2"/>
    <x v="101"/>
    <x v="99"/>
    <x v="100"/>
    <x v="98"/>
    <x v="95"/>
    <x v="98"/>
    <x v="103"/>
    <x v="101"/>
    <x v="101"/>
    <x v="101"/>
    <x v="98"/>
    <x v="20"/>
    <x v="103"/>
    <x v="106"/>
    <x v="106"/>
    <x v="93"/>
  </r>
  <r>
    <x v="13"/>
    <x v="3"/>
    <x v="102"/>
    <x v="100"/>
    <x v="101"/>
    <x v="99"/>
    <x v="96"/>
    <x v="99"/>
    <x v="104"/>
    <x v="102"/>
    <x v="102"/>
    <x v="102"/>
    <x v="99"/>
    <x v="102"/>
    <x v="104"/>
    <x v="107"/>
    <x v="107"/>
    <x v="94"/>
  </r>
  <r>
    <x v="13"/>
    <x v="4"/>
    <x v="103"/>
    <x v="101"/>
    <x v="102"/>
    <x v="100"/>
    <x v="97"/>
    <x v="100"/>
    <x v="105"/>
    <x v="103"/>
    <x v="103"/>
    <x v="103"/>
    <x v="100"/>
    <x v="103"/>
    <x v="105"/>
    <x v="108"/>
    <x v="108"/>
    <x v="95"/>
  </r>
  <r>
    <x v="13"/>
    <x v="5"/>
    <x v="104"/>
    <x v="102"/>
    <x v="103"/>
    <x v="101"/>
    <x v="98"/>
    <x v="101"/>
    <x v="106"/>
    <x v="104"/>
    <x v="104"/>
    <x v="104"/>
    <x v="101"/>
    <x v="104"/>
    <x v="106"/>
    <x v="109"/>
    <x v="109"/>
    <x v="96"/>
  </r>
  <r>
    <x v="13"/>
    <x v="6"/>
    <x v="105"/>
    <x v="103"/>
    <x v="104"/>
    <x v="102"/>
    <x v="99"/>
    <x v="102"/>
    <x v="107"/>
    <x v="105"/>
    <x v="105"/>
    <x v="105"/>
    <x v="97"/>
    <x v="105"/>
    <x v="107"/>
    <x v="110"/>
    <x v="110"/>
    <x v="97"/>
  </r>
  <r>
    <x v="13"/>
    <x v="7"/>
    <x v="106"/>
    <x v="104"/>
    <x v="105"/>
    <x v="103"/>
    <x v="100"/>
    <x v="103"/>
    <x v="108"/>
    <x v="106"/>
    <x v="106"/>
    <x v="106"/>
    <x v="19"/>
    <x v="106"/>
    <x v="108"/>
    <x v="111"/>
    <x v="111"/>
    <x v="98"/>
  </r>
  <r>
    <x v="14"/>
    <x v="0"/>
    <x v="107"/>
    <x v="105"/>
    <x v="106"/>
    <x v="104"/>
    <x v="101"/>
    <x v="104"/>
    <x v="109"/>
    <x v="107"/>
    <x v="45"/>
    <x v="107"/>
    <x v="102"/>
    <x v="107"/>
    <x v="109"/>
    <x v="112"/>
    <x v="112"/>
    <x v="0"/>
  </r>
  <r>
    <x v="14"/>
    <x v="1"/>
    <x v="108"/>
    <x v="106"/>
    <x v="107"/>
    <x v="105"/>
    <x v="102"/>
    <x v="105"/>
    <x v="110"/>
    <x v="108"/>
    <x v="107"/>
    <x v="108"/>
    <x v="103"/>
    <x v="108"/>
    <x v="110"/>
    <x v="113"/>
    <x v="113"/>
    <x v="99"/>
  </r>
  <r>
    <x v="14"/>
    <x v="2"/>
    <x v="109"/>
    <x v="107"/>
    <x v="108"/>
    <x v="106"/>
    <x v="103"/>
    <x v="106"/>
    <x v="110"/>
    <x v="109"/>
    <x v="108"/>
    <x v="62"/>
    <x v="60"/>
    <x v="109"/>
    <x v="111"/>
    <x v="114"/>
    <x v="114"/>
    <x v="100"/>
  </r>
  <r>
    <x v="14"/>
    <x v="3"/>
    <x v="110"/>
    <x v="108"/>
    <x v="109"/>
    <x v="107"/>
    <x v="104"/>
    <x v="107"/>
    <x v="111"/>
    <x v="110"/>
    <x v="109"/>
    <x v="109"/>
    <x v="104"/>
    <x v="110"/>
    <x v="112"/>
    <x v="115"/>
    <x v="115"/>
    <x v="101"/>
  </r>
  <r>
    <x v="14"/>
    <x v="4"/>
    <x v="111"/>
    <x v="109"/>
    <x v="110"/>
    <x v="108"/>
    <x v="105"/>
    <x v="108"/>
    <x v="112"/>
    <x v="111"/>
    <x v="110"/>
    <x v="110"/>
    <x v="105"/>
    <x v="111"/>
    <x v="113"/>
    <x v="116"/>
    <x v="116"/>
    <x v="102"/>
  </r>
  <r>
    <x v="14"/>
    <x v="5"/>
    <x v="112"/>
    <x v="110"/>
    <x v="111"/>
    <x v="109"/>
    <x v="106"/>
    <x v="109"/>
    <x v="113"/>
    <x v="112"/>
    <x v="48"/>
    <x v="111"/>
    <x v="106"/>
    <x v="112"/>
    <x v="114"/>
    <x v="117"/>
    <x v="117"/>
    <x v="103"/>
  </r>
  <r>
    <x v="14"/>
    <x v="6"/>
    <x v="113"/>
    <x v="111"/>
    <x v="112"/>
    <x v="110"/>
    <x v="107"/>
    <x v="110"/>
    <x v="114"/>
    <x v="45"/>
    <x v="111"/>
    <x v="112"/>
    <x v="107"/>
    <x v="113"/>
    <x v="115"/>
    <x v="118"/>
    <x v="118"/>
    <x v="104"/>
  </r>
  <r>
    <x v="14"/>
    <x v="7"/>
    <x v="114"/>
    <x v="112"/>
    <x v="113"/>
    <x v="110"/>
    <x v="104"/>
    <x v="111"/>
    <x v="115"/>
    <x v="113"/>
    <x v="112"/>
    <x v="113"/>
    <x v="102"/>
    <x v="114"/>
    <x v="116"/>
    <x v="119"/>
    <x v="119"/>
    <x v="105"/>
  </r>
  <r>
    <x v="15"/>
    <x v="0"/>
    <x v="115"/>
    <x v="113"/>
    <x v="114"/>
    <x v="111"/>
    <x v="108"/>
    <x v="112"/>
    <x v="116"/>
    <x v="114"/>
    <x v="113"/>
    <x v="114"/>
    <x v="108"/>
    <x v="115"/>
    <x v="117"/>
    <x v="120"/>
    <x v="120"/>
    <x v="0"/>
  </r>
  <r>
    <x v="15"/>
    <x v="1"/>
    <x v="116"/>
    <x v="114"/>
    <x v="115"/>
    <x v="112"/>
    <x v="109"/>
    <x v="113"/>
    <x v="117"/>
    <x v="115"/>
    <x v="114"/>
    <x v="115"/>
    <x v="109"/>
    <x v="116"/>
    <x v="118"/>
    <x v="121"/>
    <x v="121"/>
    <x v="106"/>
  </r>
  <r>
    <x v="15"/>
    <x v="2"/>
    <x v="117"/>
    <x v="115"/>
    <x v="116"/>
    <x v="113"/>
    <x v="110"/>
    <x v="114"/>
    <x v="118"/>
    <x v="116"/>
    <x v="115"/>
    <x v="116"/>
    <x v="110"/>
    <x v="117"/>
    <x v="119"/>
    <x v="122"/>
    <x v="122"/>
    <x v="107"/>
  </r>
  <r>
    <x v="15"/>
    <x v="3"/>
    <x v="118"/>
    <x v="116"/>
    <x v="117"/>
    <x v="114"/>
    <x v="111"/>
    <x v="115"/>
    <x v="119"/>
    <x v="117"/>
    <x v="116"/>
    <x v="117"/>
    <x v="111"/>
    <x v="118"/>
    <x v="120"/>
    <x v="123"/>
    <x v="123"/>
    <x v="108"/>
  </r>
  <r>
    <x v="15"/>
    <x v="4"/>
    <x v="119"/>
    <x v="117"/>
    <x v="118"/>
    <x v="115"/>
    <x v="112"/>
    <x v="116"/>
    <x v="120"/>
    <x v="118"/>
    <x v="117"/>
    <x v="118"/>
    <x v="112"/>
    <x v="119"/>
    <x v="121"/>
    <x v="124"/>
    <x v="124"/>
    <x v="109"/>
  </r>
  <r>
    <x v="15"/>
    <x v="5"/>
    <x v="120"/>
    <x v="118"/>
    <x v="119"/>
    <x v="116"/>
    <x v="113"/>
    <x v="117"/>
    <x v="121"/>
    <x v="119"/>
    <x v="118"/>
    <x v="119"/>
    <x v="113"/>
    <x v="120"/>
    <x v="122"/>
    <x v="125"/>
    <x v="125"/>
    <x v="110"/>
  </r>
  <r>
    <x v="15"/>
    <x v="6"/>
    <x v="121"/>
    <x v="119"/>
    <x v="120"/>
    <x v="117"/>
    <x v="114"/>
    <x v="118"/>
    <x v="122"/>
    <x v="120"/>
    <x v="119"/>
    <x v="120"/>
    <x v="109"/>
    <x v="121"/>
    <x v="123"/>
    <x v="126"/>
    <x v="126"/>
    <x v="111"/>
  </r>
  <r>
    <x v="15"/>
    <x v="7"/>
    <x v="122"/>
    <x v="120"/>
    <x v="121"/>
    <x v="118"/>
    <x v="115"/>
    <x v="119"/>
    <x v="123"/>
    <x v="121"/>
    <x v="120"/>
    <x v="121"/>
    <x v="114"/>
    <x v="122"/>
    <x v="124"/>
    <x v="127"/>
    <x v="127"/>
    <x v="112"/>
  </r>
  <r>
    <x v="16"/>
    <x v="0"/>
    <x v="123"/>
    <x v="121"/>
    <x v="122"/>
    <x v="119"/>
    <x v="116"/>
    <x v="120"/>
    <x v="124"/>
    <x v="122"/>
    <x v="121"/>
    <x v="122"/>
    <x v="115"/>
    <x v="123"/>
    <x v="125"/>
    <x v="128"/>
    <x v="128"/>
    <x v="0"/>
  </r>
  <r>
    <x v="16"/>
    <x v="1"/>
    <x v="124"/>
    <x v="122"/>
    <x v="123"/>
    <x v="120"/>
    <x v="117"/>
    <x v="121"/>
    <x v="125"/>
    <x v="123"/>
    <x v="122"/>
    <x v="123"/>
    <x v="116"/>
    <x v="124"/>
    <x v="126"/>
    <x v="129"/>
    <x v="129"/>
    <x v="113"/>
  </r>
  <r>
    <x v="16"/>
    <x v="2"/>
    <x v="125"/>
    <x v="123"/>
    <x v="124"/>
    <x v="121"/>
    <x v="118"/>
    <x v="122"/>
    <x v="126"/>
    <x v="124"/>
    <x v="123"/>
    <x v="124"/>
    <x v="117"/>
    <x v="125"/>
    <x v="127"/>
    <x v="130"/>
    <x v="130"/>
    <x v="114"/>
  </r>
  <r>
    <x v="16"/>
    <x v="3"/>
    <x v="126"/>
    <x v="124"/>
    <x v="125"/>
    <x v="122"/>
    <x v="119"/>
    <x v="123"/>
    <x v="127"/>
    <x v="125"/>
    <x v="124"/>
    <x v="125"/>
    <x v="118"/>
    <x v="126"/>
    <x v="128"/>
    <x v="131"/>
    <x v="131"/>
    <x v="115"/>
  </r>
  <r>
    <x v="16"/>
    <x v="4"/>
    <x v="127"/>
    <x v="125"/>
    <x v="90"/>
    <x v="123"/>
    <x v="120"/>
    <x v="124"/>
    <x v="128"/>
    <x v="126"/>
    <x v="125"/>
    <x v="126"/>
    <x v="119"/>
    <x v="127"/>
    <x v="129"/>
    <x v="132"/>
    <x v="132"/>
    <x v="116"/>
  </r>
  <r>
    <x v="16"/>
    <x v="5"/>
    <x v="128"/>
    <x v="88"/>
    <x v="126"/>
    <x v="124"/>
    <x v="121"/>
    <x v="125"/>
    <x v="129"/>
    <x v="127"/>
    <x v="126"/>
    <x v="127"/>
    <x v="120"/>
    <x v="128"/>
    <x v="130"/>
    <x v="133"/>
    <x v="133"/>
    <x v="82"/>
  </r>
  <r>
    <x v="16"/>
    <x v="6"/>
    <x v="129"/>
    <x v="126"/>
    <x v="127"/>
    <x v="125"/>
    <x v="122"/>
    <x v="126"/>
    <x v="130"/>
    <x v="123"/>
    <x v="127"/>
    <x v="128"/>
    <x v="121"/>
    <x v="129"/>
    <x v="131"/>
    <x v="134"/>
    <x v="134"/>
    <x v="117"/>
  </r>
  <r>
    <x v="16"/>
    <x v="7"/>
    <x v="130"/>
    <x v="127"/>
    <x v="128"/>
    <x v="122"/>
    <x v="123"/>
    <x v="127"/>
    <x v="131"/>
    <x v="128"/>
    <x v="128"/>
    <x v="129"/>
    <x v="122"/>
    <x v="130"/>
    <x v="128"/>
    <x v="135"/>
    <x v="135"/>
    <x v="118"/>
  </r>
  <r>
    <x v="17"/>
    <x v="0"/>
    <x v="131"/>
    <x v="128"/>
    <x v="129"/>
    <x v="126"/>
    <x v="124"/>
    <x v="128"/>
    <x v="132"/>
    <x v="129"/>
    <x v="129"/>
    <x v="130"/>
    <x v="123"/>
    <x v="131"/>
    <x v="132"/>
    <x v="136"/>
    <x v="136"/>
    <x v="0"/>
  </r>
  <r>
    <x v="17"/>
    <x v="1"/>
    <x v="132"/>
    <x v="129"/>
    <x v="130"/>
    <x v="127"/>
    <x v="124"/>
    <x v="129"/>
    <x v="133"/>
    <x v="130"/>
    <x v="130"/>
    <x v="131"/>
    <x v="124"/>
    <x v="132"/>
    <x v="133"/>
    <x v="137"/>
    <x v="137"/>
    <x v="119"/>
  </r>
  <r>
    <x v="17"/>
    <x v="2"/>
    <x v="133"/>
    <x v="130"/>
    <x v="131"/>
    <x v="128"/>
    <x v="125"/>
    <x v="130"/>
    <x v="134"/>
    <x v="131"/>
    <x v="131"/>
    <x v="132"/>
    <x v="125"/>
    <x v="133"/>
    <x v="134"/>
    <x v="138"/>
    <x v="138"/>
    <x v="120"/>
  </r>
  <r>
    <x v="17"/>
    <x v="3"/>
    <x v="134"/>
    <x v="131"/>
    <x v="132"/>
    <x v="129"/>
    <x v="126"/>
    <x v="131"/>
    <x v="132"/>
    <x v="132"/>
    <x v="132"/>
    <x v="133"/>
    <x v="126"/>
    <x v="134"/>
    <x v="135"/>
    <x v="139"/>
    <x v="139"/>
    <x v="121"/>
  </r>
  <r>
    <x v="17"/>
    <x v="4"/>
    <x v="135"/>
    <x v="132"/>
    <x v="133"/>
    <x v="130"/>
    <x v="127"/>
    <x v="132"/>
    <x v="135"/>
    <x v="133"/>
    <x v="133"/>
    <x v="134"/>
    <x v="127"/>
    <x v="135"/>
    <x v="136"/>
    <x v="140"/>
    <x v="140"/>
    <x v="122"/>
  </r>
  <r>
    <x v="17"/>
    <x v="5"/>
    <x v="136"/>
    <x v="133"/>
    <x v="134"/>
    <x v="131"/>
    <x v="128"/>
    <x v="133"/>
    <x v="136"/>
    <x v="134"/>
    <x v="134"/>
    <x v="135"/>
    <x v="128"/>
    <x v="136"/>
    <x v="137"/>
    <x v="141"/>
    <x v="141"/>
    <x v="123"/>
  </r>
  <r>
    <x v="17"/>
    <x v="6"/>
    <x v="137"/>
    <x v="134"/>
    <x v="135"/>
    <x v="132"/>
    <x v="129"/>
    <x v="134"/>
    <x v="137"/>
    <x v="135"/>
    <x v="135"/>
    <x v="136"/>
    <x v="129"/>
    <x v="137"/>
    <x v="138"/>
    <x v="142"/>
    <x v="142"/>
    <x v="124"/>
  </r>
  <r>
    <x v="17"/>
    <x v="7"/>
    <x v="138"/>
    <x v="135"/>
    <x v="136"/>
    <x v="133"/>
    <x v="130"/>
    <x v="135"/>
    <x v="138"/>
    <x v="136"/>
    <x v="136"/>
    <x v="137"/>
    <x v="130"/>
    <x v="138"/>
    <x v="139"/>
    <x v="143"/>
    <x v="143"/>
    <x v="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23:J62" firstHeaderRow="1" firstDataRow="2" firstDataCol="1" rowPageCount="1" colPageCount="1"/>
  <pivotFields count="7">
    <pivotField axis="axisRow" compact="0" showAll="0">
      <items count="38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compact="0" showAll="0">
      <items count="19">
        <item x="15"/>
        <item x="16"/>
        <item x="13"/>
        <item x="11"/>
        <item x="10"/>
        <item x="17"/>
        <item x="14"/>
        <item x="9"/>
        <item x="12"/>
        <item x="2"/>
        <item x="3"/>
        <item x="1"/>
        <item x="7"/>
        <item x="8"/>
        <item x="6"/>
        <item x="0"/>
        <item x="4"/>
        <item x="5"/>
        <item t="default"/>
      </items>
    </pivotField>
    <pivotField axis="axisCol"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compact="0" showAll="0"/>
    <pivotField compact="0" showAll="0"/>
    <pivotField compact="0" showAll="0"/>
    <pivotField compact="0" showAll="0"/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1" item="4"/>
  </pageFields>
  <dataFields count="1">
    <dataField name="Max of MONTHLY AVERAGE" fld="3" subtotal="max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4:J73" firstHeaderRow="1" firstDataRow="2" firstDataCol="1" rowPageCount="1" colPageCount="1"/>
  <pivotFields count="7">
    <pivotField axis="axisRow" compact="0" showAll="0">
      <items count="38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compact="0" showAll="0">
      <items count="19">
        <item x="15"/>
        <item x="16"/>
        <item x="13"/>
        <item x="11"/>
        <item x="10"/>
        <item x="17"/>
        <item x="14"/>
        <item x="9"/>
        <item x="12"/>
        <item x="2"/>
        <item x="3"/>
        <item x="1"/>
        <item x="7"/>
        <item x="8"/>
        <item x="6"/>
        <item x="0"/>
        <item x="4"/>
        <item x="5"/>
        <item t="default"/>
      </items>
    </pivotField>
    <pivotField axis="axisCol"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7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t="default"/>
      </items>
    </pivotField>
    <pivotField compact="0" showAll="0">
      <items count="3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t="default"/>
      </items>
    </pivotField>
    <pivotField compact="0" showAll="0">
      <items count="47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t="default"/>
      </items>
    </pivotField>
    <pivotField dataField="1" compact="0" showAll="0">
      <items count="38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1"/>
  </pageFields>
  <dataFields count="1">
    <dataField name="Sum of  Year-over-Year Change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27:J66" firstHeaderRow="1" firstDataRow="2" firstDataCol="1" rowPageCount="1" colPageCount="1"/>
  <pivotFields count="7">
    <pivotField axis="axisRow" compact="0" showAll="0">
      <items count="38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compact="0" showAll="0">
      <items count="19">
        <item x="15"/>
        <item x="16"/>
        <item x="13"/>
        <item x="11"/>
        <item x="10"/>
        <item x="17"/>
        <item x="14"/>
        <item x="9"/>
        <item x="12"/>
        <item x="2"/>
        <item x="3"/>
        <item x="1"/>
        <item x="7"/>
        <item x="8"/>
        <item x="6"/>
        <item x="0"/>
        <item x="4"/>
        <item x="5"/>
        <item t="default"/>
      </items>
    </pivotField>
    <pivotField axis="axisCol"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>
      <items count="4784">
        <item x="1208"/>
        <item x="1211"/>
        <item x="1209"/>
        <item x="1210"/>
        <item x="1212"/>
        <item x="1213"/>
        <item x="2405"/>
        <item x="2407"/>
        <item x="2410"/>
        <item x="2411"/>
        <item x="3516"/>
        <item x="1215"/>
        <item x="3514"/>
        <item x="3782"/>
        <item x="2408"/>
        <item x="2409"/>
        <item x="3780"/>
        <item x="2406"/>
        <item x="3517"/>
        <item x="3783"/>
        <item x="3515"/>
        <item x="1214"/>
        <item x="3781"/>
        <item x="3912"/>
        <item x="3909"/>
        <item x="3911"/>
        <item x="926"/>
        <item x="927"/>
        <item x="3910"/>
        <item x="924"/>
        <item x="925"/>
        <item x="3520"/>
        <item x="3784"/>
        <item x="3518"/>
        <item x="2571"/>
        <item x="2567"/>
        <item x="928"/>
        <item x="2566"/>
        <item x="2570"/>
        <item x="2568"/>
        <item x="2569"/>
        <item x="930"/>
        <item x="931"/>
        <item x="2565"/>
        <item x="929"/>
        <item x="1629"/>
        <item x="1352"/>
        <item x="3914"/>
        <item x="1631"/>
        <item x="1634"/>
        <item x="1355"/>
        <item x="1356"/>
        <item x="1354"/>
        <item x="1353"/>
        <item x="4048"/>
        <item x="1632"/>
        <item x="1635"/>
        <item x="4050"/>
        <item x="1633"/>
        <item x="1630"/>
        <item x="642"/>
        <item x="1357"/>
        <item x="3519"/>
        <item x="4582"/>
        <item x="4051"/>
        <item x="3913"/>
        <item x="3785"/>
        <item x="1636"/>
        <item x="4049"/>
        <item x="1358"/>
        <item x="645"/>
        <item x="644"/>
        <item x="4315"/>
        <item x="4585"/>
        <item x="4586"/>
        <item x="1070"/>
        <item x="1066"/>
        <item x="646"/>
        <item x="3168"/>
        <item x="4184"/>
        <item x="2267"/>
        <item x="2872"/>
        <item x="647"/>
        <item x="4584"/>
        <item x="2050"/>
        <item x="4318"/>
        <item x="4587"/>
        <item x="2052"/>
        <item x="2049"/>
        <item x="4185"/>
        <item x="4317"/>
        <item x="2051"/>
        <item x="1069"/>
        <item x="4319"/>
        <item x="185"/>
        <item x="4583"/>
        <item x="3171"/>
        <item x="4186"/>
        <item x="189"/>
        <item x="2952"/>
        <item x="4316"/>
        <item x="2873"/>
        <item x="4447"/>
        <item x="2270"/>
        <item x="3651"/>
        <item x="643"/>
        <item x="1072"/>
        <item x="648"/>
        <item x="4588"/>
        <item x="187"/>
        <item x="2271"/>
        <item x="3653"/>
        <item x="4446"/>
        <item x="4187"/>
        <item x="2268"/>
        <item x="3170"/>
        <item x="2272"/>
        <item x="186"/>
        <item x="190"/>
        <item x="184"/>
        <item x="4719"/>
        <item x="4449"/>
        <item x="3169"/>
        <item x="1067"/>
        <item x="4448"/>
        <item x="183"/>
        <item x="3173"/>
        <item x="3652"/>
        <item x="1071"/>
        <item x="188"/>
        <item x="3172"/>
        <item x="1068"/>
        <item x="649"/>
        <item x="4450"/>
        <item x="2269"/>
        <item x="2953"/>
        <item x="3304"/>
        <item x="4722"/>
        <item x="4720"/>
        <item x="1073"/>
        <item x="500"/>
        <item x="1910"/>
        <item x="3303"/>
        <item x="2874"/>
        <item x="3035"/>
        <item x="3039"/>
        <item x="2736"/>
        <item x="3305"/>
        <item x="4451"/>
        <item x="2737"/>
        <item x="499"/>
        <item x="4721"/>
        <item x="3435"/>
        <item x="3306"/>
        <item x="1475"/>
        <item x="2053"/>
        <item x="214"/>
        <item x="3038"/>
        <item x="2954"/>
        <item x="4724"/>
        <item x="3174"/>
        <item x="4723"/>
        <item x="73"/>
        <item x="2735"/>
        <item x="2734"/>
        <item x="2875"/>
        <item x="215"/>
        <item x="504"/>
        <item x="3037"/>
        <item x="2596"/>
        <item x="2877"/>
        <item x="1914"/>
        <item x="4589"/>
        <item x="3036"/>
        <item x="72"/>
        <item x="2878"/>
        <item x="2876"/>
        <item x="501"/>
        <item x="2957"/>
        <item x="2054"/>
        <item x="3436"/>
        <item x="2956"/>
        <item x="2955"/>
        <item x="1482"/>
        <item x="505"/>
        <item x="2732"/>
        <item x="3654"/>
        <item x="502"/>
        <item x="77"/>
        <item x="3307"/>
        <item x="4725"/>
        <item x="74"/>
        <item x="1476"/>
        <item x="1911"/>
        <item x="1913"/>
        <item x="357"/>
        <item x="78"/>
        <item x="2157"/>
        <item x="3655"/>
        <item x="219"/>
        <item x="1479"/>
        <item x="356"/>
        <item x="75"/>
        <item x="1480"/>
        <item x="1481"/>
        <item x="1912"/>
        <item x="2158"/>
        <item x="503"/>
        <item x="2733"/>
        <item x="2155"/>
        <item x="2156"/>
        <item x="1478"/>
        <item x="2154"/>
        <item x="506"/>
        <item x="216"/>
        <item x="2597"/>
        <item x="782"/>
        <item x="217"/>
        <item x="361"/>
        <item x="3756"/>
        <item x="218"/>
        <item x="1477"/>
        <item x="2183"/>
        <item x="79"/>
        <item x="358"/>
        <item x="2153"/>
        <item x="220"/>
        <item x="362"/>
        <item x="3754"/>
        <item x="3438"/>
        <item x="359"/>
        <item x="1772"/>
        <item x="3437"/>
        <item x="76"/>
        <item x="221"/>
        <item x="783"/>
        <item x="2958"/>
        <item x="3753"/>
        <item x="3755"/>
        <item x="360"/>
        <item x="757"/>
        <item x="1769"/>
        <item x="753"/>
        <item x="786"/>
        <item x="1775"/>
        <item x="1773"/>
        <item x="1770"/>
        <item x="2184"/>
        <item x="787"/>
        <item x="2599"/>
        <item x="785"/>
        <item x="3752"/>
        <item x="784"/>
        <item x="363"/>
        <item x="1774"/>
        <item x="754"/>
        <item x="789"/>
        <item x="2598"/>
        <item x="755"/>
        <item x="758"/>
        <item x="756"/>
        <item x="1771"/>
        <item x="2601"/>
        <item x="2185"/>
        <item x="752"/>
        <item x="2186"/>
        <item x="788"/>
        <item x="326"/>
        <item x="2188"/>
        <item x="2600"/>
        <item x="330"/>
        <item x="328"/>
        <item x="2187"/>
        <item x="751"/>
        <item x="327"/>
        <item x="331"/>
        <item x="325"/>
        <item x="324"/>
        <item x="329"/>
        <item x="42"/>
        <item x="46"/>
        <item x="44"/>
        <item x="43"/>
        <item x="3490"/>
        <item x="47"/>
        <item x="3488"/>
        <item x="3487"/>
        <item x="3489"/>
        <item x="41"/>
        <item x="3485"/>
        <item x="3491"/>
        <item x="45"/>
        <item x="3486"/>
        <item x="40"/>
        <item x="3484"/>
        <item x="3407"/>
        <item x="3411"/>
        <item x="3409"/>
        <item x="3412"/>
        <item x="3408"/>
        <item x="3410"/>
        <item x="3406"/>
        <item x="1554"/>
        <item x="1558"/>
        <item x="1556"/>
        <item x="1559"/>
        <item x="1741"/>
        <item x="1744"/>
        <item x="1555"/>
        <item x="1557"/>
        <item x="3140"/>
        <item x="1742"/>
        <item x="1553"/>
        <item x="3405"/>
        <item x="1745"/>
        <item x="1740"/>
        <item x="1743"/>
        <item x="4557"/>
        <item x="3142"/>
        <item x="3139"/>
        <item x="3141"/>
        <item x="1881"/>
        <item x="2703"/>
        <item x="1885"/>
        <item x="3143"/>
        <item x="469"/>
        <item x="1739"/>
        <item x="1552"/>
        <item x="473"/>
        <item x="3008"/>
        <item x="2846"/>
        <item x="2928"/>
        <item x="1883"/>
        <item x="4691"/>
        <item x="471"/>
        <item x="2931"/>
        <item x="4692"/>
        <item x="1036"/>
        <item x="1886"/>
        <item x="1884"/>
        <item x="2929"/>
        <item x="2842"/>
        <item x="2847"/>
        <item x="4556"/>
        <item x="1882"/>
        <item x="4559"/>
        <item x="2844"/>
        <item x="3012"/>
        <item x="470"/>
        <item x="474"/>
        <item x="4558"/>
        <item x="3010"/>
        <item x="3138"/>
        <item x="1880"/>
        <item x="2702"/>
        <item x="2845"/>
        <item x="2705"/>
        <item x="2704"/>
        <item x="4690"/>
        <item x="3011"/>
        <item x="2930"/>
        <item x="1040"/>
        <item x="468"/>
        <item x="2843"/>
        <item x="2707"/>
        <item x="3009"/>
        <item x="4694"/>
        <item x="2706"/>
        <item x="4155"/>
        <item x="2927"/>
        <item x="4689"/>
        <item x="3007"/>
        <item x="3013"/>
        <item x="4695"/>
        <item x="4160"/>
        <item x="1041"/>
        <item x="4159"/>
        <item x="472"/>
        <item x="1879"/>
        <item x="467"/>
        <item x="4693"/>
        <item x="1038"/>
        <item x="2238"/>
        <item x="3886"/>
        <item x="1035"/>
        <item x="1039"/>
        <item x="2841"/>
        <item x="2701"/>
        <item x="3881"/>
        <item x="4555"/>
        <item x="2708"/>
        <item x="3887"/>
        <item x="1034"/>
        <item x="3006"/>
        <item x="3883"/>
        <item x="2926"/>
        <item x="3884"/>
        <item x="1603"/>
        <item x="3885"/>
        <item x="1602"/>
        <item x="4688"/>
        <item x="1037"/>
        <item x="4158"/>
        <item x="4157"/>
        <item x="2241"/>
        <item x="4154"/>
        <item x="3882"/>
        <item x="1601"/>
        <item x="4288"/>
        <item x="2025"/>
        <item x="1600"/>
        <item x="4287"/>
        <item x="4022"/>
        <item x="4156"/>
        <item x="2242"/>
        <item x="3880"/>
        <item x="2840"/>
        <item x="4021"/>
        <item x="4290"/>
        <item x="4289"/>
        <item x="2024"/>
        <item x="1606"/>
        <item x="2023"/>
        <item x="2022"/>
        <item x="1599"/>
        <item x="3621"/>
        <item x="4019"/>
        <item x="2240"/>
        <item x="896"/>
        <item x="3623"/>
        <item x="1605"/>
        <item x="2021"/>
        <item x="2237"/>
        <item x="893"/>
        <item x="4153"/>
        <item x="2239"/>
        <item x="4020"/>
        <item x="2020"/>
        <item x="4419"/>
        <item x="1604"/>
        <item x="3622"/>
        <item x="4024"/>
        <item x="898"/>
        <item x="4417"/>
        <item x="4418"/>
        <item x="4421"/>
        <item x="895"/>
        <item x="4286"/>
        <item x="4422"/>
        <item x="4025"/>
        <item x="4018"/>
        <item x="4420"/>
        <item x="3625"/>
        <item x="894"/>
        <item x="4023"/>
        <item x="899"/>
        <item x="897"/>
        <item x="4416"/>
        <item x="3278"/>
        <item x="3274"/>
        <item x="3275"/>
        <item x="3626"/>
        <item x="892"/>
        <item x="2019"/>
        <item x="3624"/>
        <item x="4415"/>
        <item x="2236"/>
        <item x="3277"/>
        <item x="3276"/>
        <item x="614"/>
        <item x="3620"/>
        <item x="3273"/>
        <item x="1183"/>
        <item x="612"/>
        <item x="1321"/>
        <item x="1324"/>
        <item x="611"/>
        <item x="1181"/>
        <item x="1184"/>
        <item x="1326"/>
        <item x="1323"/>
        <item x="613"/>
        <item x="1180"/>
        <item x="1182"/>
        <item x="2378"/>
        <item x="3272"/>
        <item x="1322"/>
        <item x="2377"/>
        <item x="1178"/>
        <item x="616"/>
        <item x="1327"/>
        <item x="617"/>
        <item x="1325"/>
        <item x="610"/>
        <item x="1320"/>
        <item x="615"/>
        <item x="1179"/>
        <item x="2380"/>
        <item x="2375"/>
        <item x="2379"/>
        <item x="1177"/>
        <item x="2381"/>
        <item x="2374"/>
        <item x="2376"/>
        <item x="1153"/>
        <item x="2465"/>
        <item x="3462"/>
        <item x="2466"/>
        <item x="2350"/>
        <item x="3728"/>
        <item x="1826"/>
        <item x="2462"/>
        <item x="1690"/>
        <item x="2513"/>
        <item x="1825"/>
        <item x="838"/>
        <item x="1824"/>
        <item x="1155"/>
        <item x="2514"/>
        <item x="1827"/>
        <item x="2464"/>
        <item x="3358"/>
        <item x="2519"/>
        <item x="837"/>
        <item x="840"/>
        <item x="1270"/>
        <item x="2517"/>
        <item x="1126"/>
        <item x="2467"/>
        <item x="2653"/>
        <item x="2463"/>
        <item x="2516"/>
        <item x="1685"/>
        <item x="2515"/>
        <item x="3357"/>
        <item x="3463"/>
        <item x="836"/>
        <item x="1828"/>
        <item x="1829"/>
        <item x="1269"/>
        <item x="1689"/>
        <item x="1830"/>
        <item x="1831"/>
        <item x="1687"/>
        <item x="839"/>
        <item x="1692"/>
        <item x="2352"/>
        <item x="4503"/>
        <item x="703"/>
        <item x="843"/>
        <item x="2460"/>
        <item x="2518"/>
        <item x="3359"/>
        <item x="842"/>
        <item x="983"/>
        <item x="1686"/>
        <item x="1691"/>
        <item x="1154"/>
        <item x="841"/>
        <item x="1688"/>
        <item x="3464"/>
        <item x="1128"/>
        <item x="2652"/>
        <item x="1156"/>
        <item x="3858"/>
        <item x="1121"/>
        <item x="1411"/>
        <item x="702"/>
        <item x="1123"/>
        <item x="2105"/>
        <item x="984"/>
        <item x="1412"/>
        <item x="3702"/>
        <item x="4104"/>
        <item x="559"/>
        <item x="3730"/>
        <item x="1124"/>
        <item x="1125"/>
        <item x="1268"/>
        <item x="1410"/>
        <item x="3353"/>
        <item x="4501"/>
        <item x="2461"/>
        <item x="133"/>
        <item x="4502"/>
        <item x="2654"/>
        <item x="558"/>
        <item x="4103"/>
        <item x="985"/>
        <item x="3355"/>
        <item x="982"/>
        <item x="1122"/>
        <item x="4504"/>
        <item x="132"/>
        <item x="705"/>
        <item x="2655"/>
        <item x="981"/>
        <item x="2356"/>
        <item x="980"/>
        <item x="4640"/>
        <item x="3356"/>
        <item x="3731"/>
        <item x="4370"/>
        <item x="3572"/>
        <item x="4641"/>
        <item x="1271"/>
        <item x="4369"/>
        <item x="4102"/>
        <item x="701"/>
        <item x="1967"/>
        <item x="4506"/>
        <item x="4772"/>
        <item x="1966"/>
        <item x="2791"/>
        <item x="416"/>
        <item x="4505"/>
        <item x="4500"/>
        <item x="1127"/>
        <item x="4499"/>
        <item x="698"/>
        <item x="2649"/>
        <item x="3354"/>
        <item x="3968"/>
        <item x="1266"/>
        <item x="417"/>
        <item x="2650"/>
        <item x="555"/>
        <item x="2106"/>
        <item x="1409"/>
        <item x="4105"/>
        <item x="131"/>
        <item x="3966"/>
        <item x="3703"/>
        <item x="2651"/>
        <item x="556"/>
        <item x="135"/>
        <item x="2786"/>
        <item x="1267"/>
        <item x="2790"/>
        <item x="4367"/>
        <item x="4106"/>
        <item x="415"/>
        <item x="2102"/>
        <item x="561"/>
        <item x="1964"/>
        <item x="3571"/>
        <item x="3967"/>
        <item x="3729"/>
        <item x="130"/>
        <item x="3836"/>
        <item x="1430"/>
        <item x="1264"/>
        <item x="129"/>
        <item x="1963"/>
        <item x="2787"/>
        <item x="2104"/>
        <item x="4368"/>
        <item x="2353"/>
        <item x="2789"/>
        <item x="412"/>
        <item x="3224"/>
        <item x="270"/>
        <item x="128"/>
        <item x="1406"/>
        <item x="413"/>
        <item x="3969"/>
        <item x="3704"/>
        <item x="554"/>
        <item x="1432"/>
        <item x="271"/>
        <item x="1429"/>
        <item x="272"/>
        <item x="2320"/>
        <item x="273"/>
        <item x="1968"/>
        <item x="557"/>
        <item x="414"/>
        <item x="2103"/>
        <item x="4639"/>
        <item x="1434"/>
        <item x="1431"/>
        <item x="274"/>
        <item x="700"/>
        <item x="134"/>
        <item x="3701"/>
        <item x="1995"/>
        <item x="1157"/>
        <item x="4771"/>
        <item x="3088"/>
        <item x="3834"/>
        <item x="3225"/>
        <item x="3086"/>
        <item x="1265"/>
        <item x="4366"/>
        <item x="2357"/>
        <item x="4099"/>
        <item x="4769"/>
        <item x="699"/>
        <item x="1970"/>
        <item x="2325"/>
        <item x="4636"/>
        <item x="419"/>
        <item x="704"/>
        <item x="2792"/>
        <item x="2351"/>
        <item x="1965"/>
        <item x="4238"/>
        <item x="3965"/>
        <item x="418"/>
        <item x="4643"/>
        <item x="4233"/>
        <item x="276"/>
        <item x="1408"/>
        <item x="3835"/>
        <item x="3090"/>
        <item x="4237"/>
        <item x="1433"/>
        <item x="2323"/>
        <item x="1435"/>
        <item x="4240"/>
        <item x="4774"/>
        <item x="3569"/>
        <item x="3567"/>
        <item x="3223"/>
        <item x="2321"/>
        <item x="3220"/>
        <item x="3700"/>
        <item x="2788"/>
        <item x="4234"/>
        <item x="560"/>
        <item x="1407"/>
        <item x="4236"/>
        <item x="2324"/>
        <item x="4637"/>
        <item x="3570"/>
        <item x="1969"/>
        <item x="3089"/>
        <item x="3732"/>
        <item x="3221"/>
        <item x="2354"/>
        <item x="4773"/>
        <item x="275"/>
        <item x="1159"/>
        <item x="3962"/>
        <item x="3087"/>
        <item x="4235"/>
        <item x="4642"/>
        <item x="3226"/>
        <item x="4239"/>
        <item x="3837"/>
        <item x="4638"/>
        <item x="4101"/>
        <item x="868"/>
        <item x="4770"/>
        <item x="3833"/>
        <item x="2322"/>
        <item x="3568"/>
        <item x="2355"/>
        <item x="3222"/>
        <item x="3964"/>
        <item x="1158"/>
        <item x="1786"/>
        <item x="870"/>
        <item x="3963"/>
        <item x="4100"/>
        <item x="3832"/>
        <item x="1296"/>
        <item x="800"/>
        <item x="3861"/>
        <item x="3830"/>
        <item x="1997"/>
        <item x="3859"/>
        <item x="3860"/>
        <item x="1785"/>
        <item x="3831"/>
        <item x="1160"/>
        <item x="799"/>
        <item x="2612"/>
        <item x="1784"/>
        <item x="2610"/>
        <item x="2611"/>
        <item x="2483"/>
        <item x="1787"/>
        <item x="2484"/>
        <item x="798"/>
        <item x="1791"/>
        <item x="804"/>
        <item x="801"/>
        <item x="2614"/>
        <item x="805"/>
        <item x="2613"/>
        <item x="802"/>
        <item x="3466"/>
        <item x="2485"/>
        <item x="3467"/>
        <item x="1790"/>
        <item x="2617"/>
        <item x="1298"/>
        <item x="1998"/>
        <item x="1788"/>
        <item x="2616"/>
        <item x="1789"/>
        <item x="2488"/>
        <item x="803"/>
        <item x="871"/>
        <item x="3863"/>
        <item x="372"/>
        <item x="869"/>
        <item x="3734"/>
        <item x="1999"/>
        <item x="2615"/>
        <item x="1444"/>
        <item x="1996"/>
        <item x="1446"/>
        <item x="1445"/>
        <item x="3994"/>
        <item x="1923"/>
        <item x="3465"/>
        <item x="88"/>
        <item x="2486"/>
        <item x="4462"/>
        <item x="375"/>
        <item x="90"/>
        <item x="230"/>
        <item x="1930"/>
        <item x="1924"/>
        <item x="379"/>
        <item x="374"/>
        <item x="3733"/>
        <item x="1925"/>
        <item x="1926"/>
        <item x="373"/>
        <item x="3735"/>
        <item x="1451"/>
        <item x="872"/>
        <item x="2487"/>
        <item x="95"/>
        <item x="3048"/>
        <item x="89"/>
        <item x="1927"/>
        <item x="1447"/>
        <item x="1450"/>
        <item x="237"/>
        <item x="3996"/>
        <item x="1300"/>
        <item x="232"/>
        <item x="1448"/>
        <item x="4460"/>
        <item x="91"/>
        <item x="378"/>
        <item x="233"/>
        <item x="1297"/>
        <item x="1299"/>
        <item x="376"/>
        <item x="4467"/>
        <item x="4463"/>
        <item x="4464"/>
        <item x="1929"/>
        <item x="377"/>
        <item x="4466"/>
        <item x="93"/>
        <item x="3049"/>
        <item x="231"/>
        <item x="92"/>
        <item x="4461"/>
        <item x="3249"/>
        <item x="236"/>
        <item x="234"/>
        <item x="1449"/>
        <item x="94"/>
        <item x="1928"/>
        <item x="4196"/>
        <item x="3054"/>
        <item x="3050"/>
        <item x="874"/>
        <item x="4203"/>
        <item x="4198"/>
        <item x="235"/>
        <item x="4465"/>
        <item x="515"/>
        <item x="3862"/>
        <item x="4197"/>
        <item x="1576"/>
        <item x="3051"/>
        <item x="586"/>
        <item x="4199"/>
        <item x="3596"/>
        <item x="3995"/>
        <item x="3053"/>
        <item x="2001"/>
        <item x="522"/>
        <item x="875"/>
        <item x="4200"/>
        <item x="2746"/>
        <item x="4202"/>
        <item x="517"/>
        <item x="1302"/>
        <item x="2002"/>
        <item x="516"/>
        <item x="3052"/>
        <item x="2747"/>
        <item x="3251"/>
        <item x="2000"/>
        <item x="1303"/>
        <item x="2753"/>
        <item x="4741"/>
        <item x="2748"/>
        <item x="518"/>
        <item x="4335"/>
        <item x="2281"/>
        <item x="520"/>
        <item x="4201"/>
        <item x="2282"/>
        <item x="519"/>
        <item x="3997"/>
        <item x="588"/>
        <item x="2288"/>
        <item x="4328"/>
        <item x="2750"/>
        <item x="2749"/>
        <item x="1301"/>
        <item x="521"/>
        <item x="4734"/>
        <item x="2283"/>
        <item x="3998"/>
        <item x="2752"/>
        <item x="2284"/>
        <item x="873"/>
        <item x="4737"/>
        <item x="3190"/>
        <item x="4329"/>
        <item x="2287"/>
        <item x="4331"/>
        <item x="4330"/>
        <item x="2285"/>
        <item x="3186"/>
        <item x="3183"/>
        <item x="4738"/>
        <item x="4000"/>
        <item x="4735"/>
        <item x="2751"/>
        <item x="3187"/>
        <item x="3598"/>
        <item x="3184"/>
        <item x="4601"/>
        <item x="4598"/>
        <item x="591"/>
        <item x="4736"/>
        <item x="3185"/>
        <item x="4333"/>
        <item x="4602"/>
        <item x="658"/>
        <item x="4332"/>
        <item x="4739"/>
        <item x="4740"/>
        <item x="4334"/>
        <item x="4599"/>
        <item x="4605"/>
        <item x="592"/>
        <item x="4600"/>
        <item x="4001"/>
        <item x="665"/>
        <item x="661"/>
        <item x="1580"/>
        <item x="3252"/>
        <item x="662"/>
        <item x="3189"/>
        <item x="2286"/>
        <item x="593"/>
        <item x="1581"/>
        <item x="3250"/>
        <item x="659"/>
        <item x="660"/>
        <item x="589"/>
        <item x="4604"/>
        <item x="1582"/>
        <item x="590"/>
        <item x="3188"/>
        <item x="1579"/>
        <item x="1578"/>
        <item x="664"/>
        <item x="3599"/>
        <item x="3600"/>
        <item x="4060"/>
        <item x="1577"/>
        <item x="4061"/>
        <item x="4603"/>
        <item x="3671"/>
        <item x="1089"/>
        <item x="1367"/>
        <item x="3923"/>
        <item x="1086"/>
        <item x="1082"/>
        <item x="1083"/>
        <item x="3255"/>
        <item x="3253"/>
        <item x="1085"/>
        <item x="587"/>
        <item x="1084"/>
        <item x="3999"/>
        <item x="3254"/>
        <item x="663"/>
        <item x="1088"/>
        <item x="3664"/>
        <item x="1368"/>
        <item x="3597"/>
        <item x="3924"/>
        <item x="3930"/>
        <item x="4066"/>
        <item x="3794"/>
        <item x="3666"/>
        <item x="3668"/>
        <item x="4062"/>
        <item x="3114"/>
        <item x="3801"/>
        <item x="4666"/>
        <item x="941"/>
        <item x="3536"/>
        <item x="1374"/>
        <item x="3665"/>
        <item x="4263"/>
        <item x="3602"/>
        <item x="1087"/>
        <item x="3925"/>
        <item x="2069"/>
        <item x="3529"/>
        <item x="3603"/>
        <item x="940"/>
        <item x="1369"/>
        <item x="3601"/>
        <item x="3669"/>
        <item x="2063"/>
        <item x="3667"/>
        <item x="3928"/>
        <item x="1372"/>
        <item x="3795"/>
        <item x="4063"/>
        <item x="1370"/>
        <item x="1647"/>
        <item x="3796"/>
        <item x="3926"/>
        <item x="3316"/>
        <item x="1648"/>
        <item x="3530"/>
        <item x="3670"/>
        <item x="2066"/>
        <item x="1646"/>
        <item x="947"/>
        <item x="3531"/>
        <item x="4531"/>
        <item x="942"/>
        <item x="1649"/>
        <item x="3323"/>
        <item x="1652"/>
        <item x="1645"/>
        <item x="3799"/>
        <item x="3318"/>
        <item x="2064"/>
        <item x="3319"/>
        <item x="4065"/>
        <item x="3927"/>
        <item x="4064"/>
        <item x="4264"/>
        <item x="945"/>
        <item x="3317"/>
        <item x="3534"/>
        <item x="2067"/>
        <item x="2065"/>
        <item x="3533"/>
        <item x="3798"/>
        <item x="3320"/>
        <item x="1651"/>
        <item x="3797"/>
        <item x="3929"/>
        <item x="1371"/>
        <item x="2068"/>
        <item x="3532"/>
        <item x="1650"/>
        <item x="943"/>
        <item x="1224"/>
        <item x="944"/>
        <item x="1231"/>
        <item x="3321"/>
        <item x="4265"/>
        <item x="1373"/>
        <item x="4267"/>
        <item x="2421"/>
        <item x="2420"/>
        <item x="3322"/>
        <item x="1226"/>
        <item x="4268"/>
        <item x="4667"/>
        <item x="2423"/>
        <item x="1228"/>
        <item x="3800"/>
        <item x="1225"/>
        <item x="2427"/>
        <item x="2422"/>
        <item x="1227"/>
        <item x="946"/>
        <item x="2424"/>
        <item x="3535"/>
        <item x="1229"/>
        <item x="1010"/>
        <item x="3120"/>
        <item x="4269"/>
        <item x="3116"/>
        <item x="3115"/>
        <item x="2425"/>
        <item x="3118"/>
        <item x="3117"/>
        <item x="3119"/>
        <item x="3121"/>
        <item x="4536"/>
        <item x="2426"/>
        <item x="4266"/>
        <item x="1230"/>
        <item x="4537"/>
        <item x="1016"/>
        <item x="4534"/>
        <item x="4535"/>
        <item x="1802"/>
        <item x="2489"/>
        <item x="4532"/>
        <item x="4533"/>
        <item x="1801"/>
        <item x="1017"/>
        <item x="2490"/>
        <item x="1015"/>
        <item x="4671"/>
        <item x="1800"/>
        <item x="816"/>
        <item x="4669"/>
        <item x="2491"/>
        <item x="1014"/>
        <item x="4670"/>
        <item x="4668"/>
        <item x="815"/>
        <item x="1012"/>
        <item x="4672"/>
        <item x="1011"/>
        <item x="4538"/>
        <item x="1803"/>
        <item x="818"/>
        <item x="1804"/>
        <item x="3779"/>
        <item x="2628"/>
        <item x="1807"/>
        <item x="2629"/>
        <item x="1013"/>
        <item x="2626"/>
        <item x="2048"/>
        <item x="4129"/>
        <item x="2496"/>
        <item x="2627"/>
        <item x="814"/>
        <item x="1805"/>
        <item x="817"/>
        <item x="2212"/>
        <item x="1806"/>
        <item x="2494"/>
        <item x="2217"/>
        <item x="821"/>
        <item x="820"/>
        <item x="2493"/>
        <item x="4134"/>
        <item x="3650"/>
        <item x="4130"/>
        <item x="2218"/>
        <item x="2219"/>
        <item x="2685"/>
        <item x="2492"/>
        <item x="819"/>
        <item x="3908"/>
        <item x="4136"/>
        <item x="2213"/>
        <item x="2632"/>
        <item x="2495"/>
        <item x="3778"/>
        <item x="2631"/>
        <item x="2216"/>
        <item x="2902"/>
        <item x="4132"/>
        <item x="4135"/>
        <item x="4133"/>
        <item x="2046"/>
        <item x="3513"/>
        <item x="4131"/>
        <item x="2215"/>
        <item x="2630"/>
        <item x="3648"/>
        <item x="2989"/>
        <item x="2903"/>
        <item x="1436"/>
        <item x="1437"/>
        <item x="2214"/>
        <item x="3777"/>
        <item x="2047"/>
        <item x="1438"/>
        <item x="3643"/>
        <item x="2817"/>
        <item x="3907"/>
        <item x="3649"/>
        <item x="2907"/>
        <item x="388"/>
        <item x="3512"/>
        <item x="2909"/>
        <item x="4477"/>
        <item x="1939"/>
        <item x="1440"/>
        <item x="3644"/>
        <item x="4479"/>
        <item x="444"/>
        <item x="1943"/>
        <item x="2041"/>
        <item x="391"/>
        <item x="2905"/>
        <item x="451"/>
        <item x="445"/>
        <item x="1940"/>
        <item x="1942"/>
        <item x="104"/>
        <item x="1439"/>
        <item x="449"/>
        <item x="2683"/>
        <item x="2818"/>
        <item x="2684"/>
        <item x="1442"/>
        <item x="1946"/>
        <item x="3511"/>
        <item x="3646"/>
        <item x="1443"/>
        <item x="106"/>
        <item x="447"/>
        <item x="3902"/>
        <item x="2042"/>
        <item x="392"/>
        <item x="4478"/>
        <item x="2823"/>
        <item x="3302"/>
        <item x="1941"/>
        <item x="389"/>
        <item x="3063"/>
        <item x="2987"/>
        <item x="390"/>
        <item x="246"/>
        <item x="4475"/>
        <item x="4482"/>
        <item x="395"/>
        <item x="105"/>
        <item x="2044"/>
        <item x="4481"/>
        <item x="2904"/>
        <item x="2982"/>
        <item x="2906"/>
        <item x="3775"/>
        <item x="108"/>
        <item x="2821"/>
        <item x="3645"/>
        <item x="446"/>
        <item x="4476"/>
        <item x="1441"/>
        <item x="111"/>
        <item x="107"/>
        <item x="450"/>
        <item x="1945"/>
        <item x="2908"/>
        <item x="3506"/>
        <item x="2679"/>
        <item x="2983"/>
        <item x="394"/>
        <item x="3064"/>
        <item x="249"/>
        <item x="3300"/>
        <item x="2985"/>
        <item x="393"/>
        <item x="109"/>
        <item x="2681"/>
        <item x="250"/>
        <item x="2819"/>
        <item x="1207"/>
        <item x="3905"/>
        <item x="1944"/>
        <item x="2043"/>
        <item x="248"/>
        <item x="253"/>
        <item x="4480"/>
        <item x="3647"/>
        <item x="2682"/>
        <item x="2988"/>
        <item x="300"/>
        <item x="4718"/>
        <item x="305"/>
        <item x="3066"/>
        <item x="3067"/>
        <item x="307"/>
        <item x="247"/>
        <item x="448"/>
        <item x="3070"/>
        <item x="1351"/>
        <item x="3773"/>
        <item x="1862"/>
        <item x="2986"/>
        <item x="303"/>
        <item x="3065"/>
        <item x="3774"/>
        <item x="110"/>
        <item x="3903"/>
        <item x="301"/>
        <item x="4212"/>
        <item x="2984"/>
        <item x="252"/>
        <item x="1855"/>
        <item x="923"/>
        <item x="2762"/>
        <item x="2820"/>
        <item x="2680"/>
        <item x="3888"/>
        <item x="1206"/>
        <item x="1497"/>
        <item x="159"/>
        <item x="3904"/>
        <item x="2822"/>
        <item x="921"/>
        <item x="251"/>
        <item x="4213"/>
        <item x="1491"/>
        <item x="3069"/>
        <item x="4716"/>
        <item x="3757"/>
        <item x="166"/>
        <item x="531"/>
        <item x="3776"/>
        <item x="4215"/>
        <item x="164"/>
        <item x="3492"/>
        <item x="2763"/>
        <item x="1860"/>
        <item x="4218"/>
        <item x="3509"/>
        <item x="1185"/>
        <item x="3383"/>
        <item x="2045"/>
        <item x="4214"/>
        <item x="4216"/>
        <item x="302"/>
        <item x="306"/>
        <item x="1349"/>
        <item x="2026"/>
        <item x="2766"/>
        <item x="3388"/>
        <item x="162"/>
        <item x="1858"/>
        <item x="3068"/>
        <item x="1856"/>
        <item x="4717"/>
        <item x="3296"/>
        <item x="304"/>
        <item x="3167"/>
        <item x="1495"/>
        <item x="4714"/>
        <item x="2769"/>
        <item x="160"/>
        <item x="1493"/>
        <item x="3507"/>
        <item x="532"/>
        <item x="2764"/>
        <item x="1350"/>
        <item x="16"/>
        <item x="533"/>
        <item x="3906"/>
        <item x="3889"/>
        <item x="3301"/>
        <item x="728"/>
        <item x="538"/>
        <item x="3298"/>
        <item x="922"/>
        <item x="535"/>
        <item x="3508"/>
        <item x="2541"/>
        <item x="2297"/>
        <item x="23"/>
        <item x="1492"/>
        <item x="1859"/>
        <item x="3386"/>
        <item x="2028"/>
        <item x="2765"/>
        <item x="1201"/>
        <item x="1861"/>
        <item x="21"/>
        <item x="534"/>
        <item x="1496"/>
        <item x="1494"/>
        <item x="2298"/>
        <item x="1857"/>
        <item x="4183"/>
        <item x="3759"/>
        <item x="3494"/>
        <item x="2768"/>
        <item x="734"/>
        <item x="163"/>
        <item x="1347"/>
        <item x="4217"/>
        <item x="536"/>
        <item x="1187"/>
        <item x="3165"/>
        <item x="19"/>
        <item x="2130"/>
        <item x="3384"/>
        <item x="3510"/>
        <item x="161"/>
        <item x="4394"/>
        <item x="1344"/>
        <item x="1716"/>
        <item x="165"/>
        <item x="2404"/>
        <item x="1204"/>
        <item x="1723"/>
        <item x="1202"/>
        <item x="17"/>
        <item x="3385"/>
        <item x="3295"/>
        <item x="3890"/>
        <item x="2548"/>
        <item x="916"/>
        <item x="2767"/>
        <item x="4314"/>
        <item x="2300"/>
        <item x="919"/>
        <item x="3387"/>
        <item x="732"/>
        <item x="2303"/>
        <item x="730"/>
        <item x="2382"/>
        <item x="2299"/>
        <item x="1721"/>
        <item x="4400"/>
        <item x="1719"/>
        <item x="4713"/>
        <item x="3760"/>
        <item x="537"/>
        <item x="4045"/>
        <item x="18"/>
        <item x="1345"/>
        <item x="22"/>
        <item x="4047"/>
        <item x="4715"/>
        <item x="1188"/>
        <item x="641"/>
        <item x="1203"/>
        <item x="2136"/>
        <item x="731"/>
        <item x="729"/>
        <item x="2402"/>
        <item x="2546"/>
        <item x="4581"/>
        <item x="1720"/>
        <item x="1717"/>
        <item x="1346"/>
        <item x="3297"/>
        <item x="4349"/>
        <item x="2400"/>
        <item x="2302"/>
        <item x="4617"/>
        <item x="1191"/>
        <item x="2544"/>
        <item x="1722"/>
        <item x="3891"/>
        <item x="1718"/>
        <item x="3201"/>
        <item x="4343"/>
        <item x="4397"/>
        <item x="20"/>
        <item x="733"/>
        <item x="4753"/>
        <item x="920"/>
        <item x="2398"/>
        <item x="1205"/>
        <item x="918"/>
        <item x="498"/>
        <item x="2542"/>
        <item x="2266"/>
        <item x="3198"/>
        <item x="4395"/>
        <item x="3893"/>
        <item x="4344"/>
        <item x="3204"/>
        <item x="2032"/>
        <item x="3299"/>
        <item x="1186"/>
        <item x="3892"/>
        <item x="2134"/>
        <item x="3199"/>
        <item x="2133"/>
        <item x="4345"/>
        <item x="4616"/>
        <item x="4747"/>
        <item x="1192"/>
        <item x="917"/>
        <item x="4309"/>
        <item x="3758"/>
        <item x="4396"/>
        <item x="4750"/>
        <item x="2871"/>
        <item x="2545"/>
        <item x="4312"/>
        <item x="678"/>
        <item x="496"/>
        <item x="4613"/>
        <item x="2384"/>
        <item x="4614"/>
        <item x="4346"/>
        <item x="3493"/>
        <item x="3761"/>
        <item x="3166"/>
        <item x="4399"/>
        <item x="639"/>
        <item x="2131"/>
        <item x="2547"/>
        <item x="2403"/>
        <item x="2027"/>
        <item x="2543"/>
        <item x="1328"/>
        <item x="1189"/>
        <item x="2301"/>
        <item x="1348"/>
        <item x="2030"/>
        <item x="2029"/>
        <item x="4712"/>
        <item x="900"/>
        <item x="2132"/>
        <item x="3200"/>
        <item x="3497"/>
        <item x="3496"/>
        <item x="4748"/>
        <item x="2135"/>
        <item x="674"/>
        <item x="2031"/>
        <item x="1065"/>
        <item x="4398"/>
        <item x="355"/>
        <item x="3763"/>
        <item x="1101"/>
        <item x="1628"/>
        <item x="4041"/>
        <item x="4310"/>
        <item x="4181"/>
        <item x="3162"/>
        <item x="3764"/>
        <item x="4620"/>
        <item x="2389"/>
        <item x="4347"/>
        <item x="4046"/>
        <item x="4615"/>
        <item x="3627"/>
        <item x="677"/>
        <item x="681"/>
        <item x="494"/>
        <item x="3203"/>
        <item x="675"/>
        <item x="2385"/>
        <item x="3160"/>
        <item x="1190"/>
        <item x="3163"/>
        <item x="353"/>
        <item x="4751"/>
        <item x="4043"/>
        <item x="1104"/>
        <item x="4307"/>
        <item x="4619"/>
        <item x="902"/>
        <item x="3762"/>
        <item x="2388"/>
        <item x="3202"/>
        <item x="4749"/>
        <item x="640"/>
        <item x="1098"/>
        <item x="2949"/>
        <item x="637"/>
        <item x="635"/>
        <item x="4348"/>
        <item x="4313"/>
        <item x="2399"/>
        <item x="2948"/>
        <item x="3161"/>
        <item x="2401"/>
        <item x="3495"/>
        <item x="1330"/>
        <item x="3034"/>
        <item x="2383"/>
        <item x="634"/>
        <item x="493"/>
        <item x="676"/>
        <item x="213"/>
        <item x="4752"/>
        <item x="1100"/>
        <item x="4311"/>
        <item x="4044"/>
        <item x="4618"/>
        <item x="351"/>
        <item x="2869"/>
        <item x="491"/>
        <item x="1099"/>
        <item x="680"/>
        <item x="2386"/>
        <item x="495"/>
        <item x="1103"/>
        <item x="2264"/>
        <item x="4579"/>
        <item x="2951"/>
        <item x="3032"/>
        <item x="211"/>
        <item x="3629"/>
        <item x="2950"/>
        <item x="3279"/>
        <item x="1063"/>
        <item x="1623"/>
        <item x="2387"/>
        <item x="4308"/>
        <item x="3634"/>
        <item x="2946"/>
        <item x="3164"/>
        <item x="636"/>
        <item x="903"/>
        <item x="679"/>
        <item x="618"/>
        <item x="4178"/>
        <item x="2947"/>
        <item x="492"/>
        <item x="1331"/>
        <item x="1625"/>
        <item x="638"/>
        <item x="1058"/>
        <item x="348"/>
        <item x="1102"/>
        <item x="350"/>
        <item x="4179"/>
        <item x="4042"/>
        <item x="497"/>
        <item x="3684"/>
        <item x="4176"/>
        <item x="1909"/>
        <item x="2867"/>
        <item x="3030"/>
        <item x="3632"/>
        <item x="1061"/>
        <item x="3630"/>
        <item x="4177"/>
        <item x="2262"/>
        <item x="625"/>
        <item x="4182"/>
        <item x="1332"/>
        <item x="209"/>
        <item x="349"/>
        <item x="1335"/>
        <item x="352"/>
        <item x="3681"/>
        <item x="3633"/>
        <item x="904"/>
        <item x="3029"/>
        <item x="2261"/>
        <item x="1060"/>
        <item x="1329"/>
        <item x="1059"/>
        <item x="620"/>
        <item x="354"/>
        <item x="2866"/>
        <item x="3631"/>
        <item x="901"/>
        <item x="3281"/>
        <item x="4076"/>
        <item x="2729"/>
        <item x="907"/>
        <item x="4026"/>
        <item x="3628"/>
        <item x="1064"/>
        <item x="206"/>
        <item x="4180"/>
        <item x="2265"/>
        <item x="2260"/>
        <item x="71"/>
        <item x="2731"/>
        <item x="623"/>
        <item x="2727"/>
        <item x="1334"/>
        <item x="4580"/>
        <item x="3028"/>
        <item x="3286"/>
        <item x="2726"/>
        <item x="208"/>
        <item x="1333"/>
        <item x="4575"/>
        <item x="2725"/>
        <item x="3033"/>
        <item x="2259"/>
        <item x="2864"/>
        <item x="1907"/>
        <item x="624"/>
        <item x="4576"/>
        <item x="4075"/>
        <item x="3679"/>
        <item x="2870"/>
        <item x="906"/>
        <item x="1529"/>
        <item x="207"/>
        <item x="1626"/>
        <item x="3682"/>
        <item x="1624"/>
        <item x="1665"/>
        <item x="69"/>
        <item x="4028"/>
        <item x="3680"/>
        <item x="1527"/>
        <item x="210"/>
        <item x="3434"/>
        <item x="212"/>
        <item x="1627"/>
        <item x="1905"/>
        <item x="3031"/>
        <item x="2868"/>
        <item x="3282"/>
        <item x="619"/>
        <item x="621"/>
        <item x="4577"/>
        <item x="2724"/>
        <item x="67"/>
        <item x="2082"/>
        <item x="1383"/>
        <item x="1904"/>
        <item x="2865"/>
        <item x="2085"/>
        <item x="1382"/>
        <item x="3280"/>
        <item x="1668"/>
        <item x="3284"/>
        <item x="905"/>
        <item x="1662"/>
        <item x="1525"/>
        <item x="1663"/>
        <item x="1062"/>
        <item x="3938"/>
        <item x="1664"/>
        <item x="64"/>
        <item x="1902"/>
        <item x="2595"/>
        <item x="781"/>
        <item x="3285"/>
        <item x="622"/>
        <item x="2078"/>
        <item x="3283"/>
        <item x="1524"/>
        <item x="3683"/>
        <item x="3939"/>
        <item x="1661"/>
        <item x="4080"/>
        <item x="2263"/>
        <item x="1522"/>
        <item x="4082"/>
        <item x="1523"/>
        <item x="1903"/>
        <item x="3432"/>
        <item x="3335"/>
        <item x="1908"/>
        <item x="1666"/>
        <item x="3338"/>
        <item x="2730"/>
        <item x="4578"/>
        <item x="4077"/>
        <item x="3945"/>
        <item x="1667"/>
        <item x="66"/>
        <item x="1526"/>
        <item x="3331"/>
        <item x="2083"/>
        <item x="2728"/>
        <item x="2079"/>
        <item x="1389"/>
        <item x="1387"/>
        <item x="1607"/>
        <item x="1528"/>
        <item x="3430"/>
        <item x="3332"/>
        <item x="4078"/>
        <item x="957"/>
        <item x="1906"/>
        <item x="3334"/>
        <item x="2080"/>
        <item x="1384"/>
        <item x="4029"/>
        <item x="3428"/>
        <item x="777"/>
        <item x="3333"/>
        <item x="70"/>
        <item x="3815"/>
        <item x="779"/>
        <item x="1385"/>
        <item x="2081"/>
        <item x="3429"/>
        <item x="3943"/>
        <item x="3810"/>
        <item x="4032"/>
        <item x="4027"/>
        <item x="774"/>
        <item x="3336"/>
        <item x="65"/>
        <item x="4079"/>
        <item x="3433"/>
        <item x="2437"/>
        <item x="3940"/>
        <item x="3431"/>
        <item x="2440"/>
        <item x="3551"/>
        <item x="3811"/>
        <item x="2084"/>
        <item x="775"/>
        <item x="776"/>
        <item x="1614"/>
        <item x="68"/>
        <item x="3941"/>
        <item x="956"/>
        <item x="3942"/>
        <item x="1386"/>
        <item x="2443"/>
        <item x="778"/>
        <item x="3337"/>
        <item x="2593"/>
        <item x="1609"/>
        <item x="2436"/>
        <item x="2439"/>
        <item x="3544"/>
        <item x="2591"/>
        <item x="1766"/>
        <item x="4031"/>
        <item x="2588"/>
        <item x="780"/>
        <item x="2438"/>
        <item x="963"/>
        <item x="3144"/>
        <item x="2590"/>
        <item x="4081"/>
        <item x="2441"/>
        <item x="3813"/>
        <item x="3545"/>
        <item x="3151"/>
        <item x="4030"/>
        <item x="3814"/>
        <item x="961"/>
        <item x="958"/>
        <item x="1768"/>
        <item x="3548"/>
        <item x="2589"/>
        <item x="1608"/>
        <item x="1612"/>
        <item x="960"/>
        <item x="2594"/>
        <item x="3546"/>
        <item x="2592"/>
        <item x="1610"/>
        <item x="3812"/>
        <item x="3549"/>
        <item x="959"/>
        <item x="1247"/>
        <item x="1613"/>
        <item x="3150"/>
        <item x="1388"/>
        <item x="2442"/>
        <item x="3944"/>
        <item x="3149"/>
        <item x="1244"/>
        <item x="4696"/>
        <item x="3145"/>
        <item x="1611"/>
        <item x="1763"/>
        <item x="3547"/>
        <item x="3146"/>
        <item x="114"/>
        <item x="4485"/>
        <item x="4291"/>
        <item x="2635"/>
        <item x="1949"/>
        <item x="2634"/>
        <item x="1240"/>
        <item x="1947"/>
        <item x="112"/>
        <item x="1242"/>
        <item x="1762"/>
        <item x="1241"/>
        <item x="1948"/>
        <item x="3147"/>
        <item x="1764"/>
        <item x="113"/>
        <item x="4298"/>
        <item x="4703"/>
        <item x="398"/>
        <item x="4484"/>
        <item x="2633"/>
        <item x="4483"/>
        <item x="2639"/>
        <item x="396"/>
        <item x="1245"/>
        <item x="4489"/>
        <item x="2640"/>
        <item x="2182"/>
        <item x="397"/>
        <item x="4698"/>
        <item x="256"/>
        <item x="2636"/>
        <item x="118"/>
        <item x="1953"/>
        <item x="823"/>
        <item x="254"/>
        <item x="4293"/>
        <item x="1243"/>
        <item x="1954"/>
        <item x="1767"/>
        <item x="1765"/>
        <item x="3148"/>
        <item x="1950"/>
        <item x="255"/>
        <item x="4292"/>
        <item x="4297"/>
        <item x="3072"/>
        <item x="4220"/>
        <item x="115"/>
        <item x="119"/>
        <item x="826"/>
        <item x="4486"/>
        <item x="402"/>
        <item x="1809"/>
        <item x="4490"/>
        <item x="2175"/>
        <item x="2638"/>
        <item x="962"/>
        <item x="827"/>
        <item x="1468"/>
        <item x="1810"/>
        <item x="4296"/>
        <item x="3071"/>
        <item x="1469"/>
        <item x="4219"/>
        <item x="4560"/>
        <item x="3588"/>
        <item x="822"/>
        <item x="4701"/>
        <item x="399"/>
        <item x="4566"/>
        <item x="1049"/>
        <item x="403"/>
        <item x="1952"/>
        <item x="260"/>
        <item x="117"/>
        <item x="1808"/>
        <item x="4294"/>
        <item x="1815"/>
        <item x="1467"/>
        <item x="4697"/>
        <item x="1474"/>
        <item x="539"/>
        <item x="4702"/>
        <item x="4488"/>
        <item x="261"/>
        <item x="1951"/>
        <item x="257"/>
        <item x="1473"/>
        <item x="1814"/>
        <item x="2637"/>
        <item x="825"/>
        <item x="1811"/>
        <item x="4350"/>
        <item x="2498"/>
        <item x="3073"/>
        <item x="1470"/>
        <item x="3076"/>
        <item x="1042"/>
        <item x="401"/>
        <item x="541"/>
        <item x="4754"/>
        <item x="4167"/>
        <item x="116"/>
        <item x="4487"/>
        <item x="3595"/>
        <item x="4699"/>
        <item x="4221"/>
        <item x="3077"/>
        <item x="4223"/>
        <item x="3550"/>
        <item x="2178"/>
        <item x="540"/>
        <item x="2504"/>
        <item x="4756"/>
        <item x="4565"/>
        <item x="2499"/>
        <item x="4295"/>
        <item x="4755"/>
        <item x="2180"/>
        <item x="259"/>
        <item x="2497"/>
        <item x="2938"/>
        <item x="400"/>
        <item x="4352"/>
        <item x="4351"/>
        <item x="1048"/>
        <item x="1472"/>
        <item x="2177"/>
        <item x="4224"/>
        <item x="1813"/>
        <item x="1047"/>
        <item x="2176"/>
        <item x="258"/>
        <item x="4561"/>
        <item x="824"/>
        <item x="4700"/>
        <item x="2500"/>
        <item x="545"/>
        <item x="2503"/>
        <item x="2772"/>
        <item x="3075"/>
        <item x="1246"/>
        <item x="3074"/>
        <item x="2771"/>
        <item x="1471"/>
        <item x="2932"/>
        <item x="1812"/>
        <item x="2250"/>
        <item x="4222"/>
        <item x="4445"/>
        <item x="544"/>
        <item x="2936"/>
        <item x="4760"/>
        <item x="542"/>
        <item x="4357"/>
        <item x="2770"/>
        <item x="2306"/>
        <item x="1043"/>
        <item x="2502"/>
        <item x="4165"/>
        <item x="2305"/>
        <item x="4353"/>
        <item x="4563"/>
        <item x="2935"/>
        <item x="4562"/>
        <item x="4161"/>
        <item x="2304"/>
        <item x="3207"/>
        <item x="4356"/>
        <item x="543"/>
        <item x="3205"/>
        <item x="2501"/>
        <item x="2181"/>
        <item x="4759"/>
        <item x="2776"/>
        <item x="4083"/>
        <item x="2773"/>
        <item x="4355"/>
        <item x="3206"/>
        <item x="4438"/>
        <item x="1044"/>
        <item x="4758"/>
        <item x="2777"/>
        <item x="2179"/>
        <item x="482"/>
        <item x="2933"/>
        <item x="4162"/>
        <item x="2307"/>
        <item x="1390"/>
        <item x="4757"/>
        <item x="4443"/>
        <item x="475"/>
        <item x="2310"/>
        <item x="682"/>
        <item x="4164"/>
        <item x="4166"/>
        <item x="4621"/>
        <item x="4564"/>
        <item x="3586"/>
        <item x="4084"/>
        <item x="2775"/>
        <item x="3208"/>
        <item x="4354"/>
        <item x="4623"/>
        <item x="2311"/>
        <item x="478"/>
        <item x="3946"/>
        <item x="2774"/>
        <item x="684"/>
        <item x="480"/>
        <item x="2243"/>
        <item x="683"/>
        <item x="4622"/>
        <item x="2937"/>
        <item x="1045"/>
        <item x="2309"/>
        <item x="4441"/>
        <item x="2248"/>
        <item x="1391"/>
        <item x="2934"/>
        <item x="2308"/>
        <item x="3211"/>
        <item x="685"/>
        <item x="965"/>
        <item x="3021"/>
        <item x="3210"/>
        <item x="4624"/>
        <item x="964"/>
        <item x="4163"/>
        <item x="3947"/>
        <item x="2855"/>
        <item x="339"/>
        <item x="1046"/>
        <item x="2244"/>
        <item x="3209"/>
        <item x="3587"/>
        <item x="332"/>
        <item x="476"/>
        <item x="1106"/>
        <item x="2249"/>
        <item x="4439"/>
        <item x="3594"/>
        <item x="1105"/>
        <item x="477"/>
        <item x="337"/>
        <item x="335"/>
        <item x="688"/>
        <item x="686"/>
        <item x="1994"/>
        <item x="481"/>
        <item x="1107"/>
        <item x="3685"/>
        <item x="2848"/>
        <item x="2246"/>
        <item x="1392"/>
        <item x="1108"/>
        <item x="3948"/>
        <item x="4625"/>
        <item x="4085"/>
        <item x="3014"/>
        <item x="479"/>
        <item x="3816"/>
        <item x="2853"/>
        <item x="3552"/>
        <item x="687"/>
        <item x="4090"/>
        <item x="689"/>
        <item x="4440"/>
        <item x="3953"/>
        <item x="198"/>
        <item x="4626"/>
        <item x="191"/>
        <item x="2245"/>
        <item x="1986"/>
        <item x="2851"/>
        <item x="966"/>
        <item x="4627"/>
        <item x="2086"/>
        <item x="4088"/>
        <item x="4442"/>
        <item x="3019"/>
        <item x="3686"/>
        <item x="3817"/>
        <item x="1111"/>
        <item x="1109"/>
        <item x="3687"/>
        <item x="1397"/>
        <item x="4444"/>
        <item x="3553"/>
        <item x="4086"/>
        <item x="333"/>
        <item x="3951"/>
        <item x="3017"/>
        <item x="196"/>
        <item x="1395"/>
        <item x="194"/>
        <item x="1670"/>
        <item x="1110"/>
        <item x="2849"/>
        <item x="1393"/>
        <item x="2247"/>
        <item x="3818"/>
        <item x="2709"/>
        <item x="1669"/>
        <item x="1112"/>
        <item x="334"/>
        <item x="3554"/>
        <item x="3015"/>
        <item x="338"/>
        <item x="336"/>
        <item x="971"/>
        <item x="2088"/>
        <item x="3691"/>
        <item x="2087"/>
        <item x="3949"/>
        <item x="1248"/>
        <item x="2444"/>
        <item x="3688"/>
        <item x="3339"/>
        <item x="1893"/>
        <item x="969"/>
        <item x="3020"/>
        <item x="1671"/>
        <item x="1672"/>
        <item x="2854"/>
        <item x="2852"/>
        <item x="4087"/>
        <item x="3558"/>
        <item x="3821"/>
        <item x="3950"/>
        <item x="2714"/>
        <item x="3018"/>
        <item x="2445"/>
        <item x="1887"/>
        <item x="967"/>
        <item x="3340"/>
        <item x="2893"/>
        <item x="2712"/>
        <item x="1394"/>
        <item x="2850"/>
        <item x="192"/>
        <item x="3016"/>
        <item x="968"/>
        <item x="2710"/>
        <item x="2093"/>
        <item x="2089"/>
        <item x="1673"/>
        <item x="3689"/>
        <item x="4089"/>
        <item x="3820"/>
        <item x="3819"/>
        <item x="1536"/>
        <item x="3690"/>
        <item x="3582"/>
        <item x="195"/>
        <item x="3590"/>
        <item x="3556"/>
        <item x="1249"/>
        <item x="3344"/>
        <item x="3341"/>
        <item x="2446"/>
        <item x="3555"/>
        <item x="193"/>
        <item x="197"/>
        <item x="1675"/>
        <item x="3952"/>
        <item x="2715"/>
        <item x="3342"/>
        <item x="1674"/>
        <item x="3583"/>
        <item x="1250"/>
        <item x="48"/>
        <item x="3592"/>
        <item x="1992"/>
        <item x="2090"/>
        <item x="3591"/>
        <item x="2091"/>
        <item x="1396"/>
        <item x="1890"/>
        <item x="3413"/>
        <item x="1676"/>
        <item x="2901"/>
        <item x="2448"/>
        <item x="2711"/>
        <item x="3857"/>
        <item x="2713"/>
        <item x="2451"/>
        <item x="55"/>
        <item x="1252"/>
        <item x="3343"/>
        <item x="1532"/>
        <item x="3584"/>
        <item x="2092"/>
        <item x="3420"/>
        <item x="2447"/>
        <item x="1534"/>
        <item x="2449"/>
        <item x="970"/>
        <item x="3851"/>
        <item x="1888"/>
        <item x="53"/>
        <item x="1253"/>
        <item x="1255"/>
        <item x="759"/>
        <item x="51"/>
        <item x="3241"/>
        <item x="1251"/>
        <item x="1984"/>
        <item x="1530"/>
        <item x="1891"/>
        <item x="1892"/>
        <item x="3248"/>
        <item x="3719"/>
        <item x="2572"/>
        <item x="2892"/>
        <item x="3557"/>
        <item x="1535"/>
        <item x="1533"/>
        <item x="1993"/>
        <item x="3416"/>
        <item x="1889"/>
        <item x="1531"/>
        <item x="3593"/>
        <item x="292"/>
        <item x="3418"/>
        <item x="2890"/>
        <item x="4128"/>
        <item x="766"/>
        <item x="3589"/>
        <item x="2899"/>
        <item x="2579"/>
        <item x="4665"/>
        <item x="3727"/>
        <item x="2159"/>
        <item x="2450"/>
        <item x="435"/>
        <item x="49"/>
        <item x="2897"/>
        <item x="299"/>
        <item x="1746"/>
        <item x="3113"/>
        <item x="3105"/>
        <item x="50"/>
        <item x="443"/>
        <item x="3414"/>
        <item x="3417"/>
        <item x="54"/>
        <item x="3585"/>
        <item x="3419"/>
        <item x="288"/>
        <item x="1753"/>
        <item x="762"/>
        <item x="1254"/>
        <item x="158"/>
        <item x="3415"/>
        <item x="4423"/>
        <item x="585"/>
        <item x="1985"/>
        <item x="52"/>
        <item x="764"/>
        <item x="2891"/>
        <item x="285"/>
        <item x="2900"/>
        <item x="431"/>
        <item x="2166"/>
        <item x="2575"/>
        <item x="293"/>
        <item x="147"/>
        <item x="1749"/>
        <item x="2577"/>
        <item x="295"/>
        <item x="2898"/>
        <item x="2808"/>
        <item x="290"/>
        <item x="763"/>
        <item x="439"/>
        <item x="144"/>
        <item x="760"/>
        <item x="149"/>
        <item x="1751"/>
        <item x="154"/>
        <item x="151"/>
        <item x="761"/>
        <item x="765"/>
        <item x="297"/>
        <item x="2204"/>
        <item x="1747"/>
        <item x="433"/>
        <item x="1748"/>
        <item x="441"/>
        <item x="156"/>
        <item x="4429"/>
        <item x="289"/>
        <item x="3581"/>
        <item x="2896"/>
        <item x="1752"/>
        <item x="2162"/>
        <item x="1750"/>
        <item x="2164"/>
        <item x="2578"/>
        <item x="3850"/>
        <item x="2816"/>
        <item x="436"/>
        <item x="2573"/>
        <item x="2576"/>
        <item x="432"/>
        <item x="4427"/>
        <item x="2574"/>
        <item x="3856"/>
        <item x="2889"/>
        <item x="296"/>
        <item x="2211"/>
        <item x="287"/>
        <item x="148"/>
        <item x="2161"/>
        <item x="440"/>
        <item x="4656"/>
        <item x="2165"/>
        <item x="2160"/>
        <item x="4522"/>
        <item x="294"/>
        <item x="3246"/>
        <item x="577"/>
        <item x="146"/>
        <item x="291"/>
        <item x="150"/>
        <item x="298"/>
        <item x="428"/>
        <item x="2163"/>
        <item x="157"/>
        <item x="155"/>
        <item x="153"/>
        <item x="2806"/>
        <item x="4530"/>
        <item x="4663"/>
        <item x="2804"/>
        <item x="4424"/>
        <item x="3239"/>
        <item x="438"/>
        <item x="4425"/>
        <item x="2894"/>
        <item x="442"/>
        <item x="3726"/>
        <item x="430"/>
        <item x="2814"/>
        <item x="3111"/>
        <item x="2812"/>
        <item x="145"/>
        <item x="286"/>
        <item x="152"/>
        <item x="2974"/>
        <item x="2966"/>
        <item x="2969"/>
        <item x="434"/>
        <item x="2807"/>
        <item x="1295"/>
        <item x="4428"/>
        <item x="8"/>
        <item x="1537"/>
        <item x="15"/>
        <item x="2895"/>
        <item x="2815"/>
        <item x="1506"/>
        <item x="2805"/>
        <item x="3103"/>
        <item x="4426"/>
        <item x="3461"/>
        <item x="0"/>
        <item x="7"/>
        <item x="1846"/>
        <item x="2971"/>
        <item x="2977"/>
        <item x="1854"/>
        <item x="3718"/>
        <item x="1543"/>
        <item x="2981"/>
        <item x="2813"/>
        <item x="3247"/>
        <item x="4657"/>
        <item x="1847"/>
        <item x="11"/>
        <item x="1513"/>
        <item x="3725"/>
        <item x="2973"/>
        <item x="4654"/>
        <item x="1843"/>
        <item x="4664"/>
        <item x="4120"/>
        <item x="3"/>
        <item x="4126"/>
        <item x="13"/>
        <item x="583"/>
        <item x="579"/>
        <item x="1840"/>
        <item x="3112"/>
        <item x="4127"/>
        <item x="2970"/>
        <item x="437"/>
        <item x="1990"/>
        <item x="1509"/>
        <item x="4262"/>
        <item x="1989"/>
        <item x="2533"/>
        <item x="2979"/>
        <item x="2664"/>
        <item x="1850"/>
        <item x="2672"/>
        <item x="4661"/>
        <item x="4121"/>
        <item x="2968"/>
        <item x="2540"/>
        <item x="4125"/>
        <item x="1987"/>
        <item x="3376"/>
        <item x="5"/>
        <item x="721"/>
        <item x="1009"/>
        <item x="2888"/>
        <item x="3453"/>
        <item x="2887"/>
        <item x="1539"/>
        <item x="3368"/>
        <item x="2980"/>
        <item x="2976"/>
        <item x="1845"/>
        <item x="2978"/>
        <item x="1541"/>
        <item x="3375"/>
        <item x="1001"/>
        <item x="2972"/>
        <item x="584"/>
        <item x="2967"/>
        <item x="3382"/>
        <item x="1988"/>
        <item x="720"/>
        <item x="1511"/>
        <item x="1852"/>
        <item x="4118"/>
        <item x="1540"/>
        <item x="1538"/>
        <item x="1508"/>
        <item x="2534"/>
        <item x="2811"/>
        <item x="1853"/>
        <item x="1512"/>
        <item x="10"/>
        <item x="2123"/>
        <item x="3371"/>
        <item x="1542"/>
        <item x="3240"/>
        <item x="3108"/>
        <item x="727"/>
        <item x="1844"/>
        <item x="2975"/>
        <item x="2667"/>
        <item x="1510"/>
        <item x="429"/>
        <item x="3379"/>
        <item x="2530"/>
        <item x="716"/>
        <item x="1507"/>
        <item x="1851"/>
        <item x="3104"/>
        <item x="1709"/>
        <item x="2665"/>
        <item x="14"/>
        <item x="2536"/>
        <item x="12"/>
        <item x="2803"/>
        <item x="2129"/>
        <item x="3452"/>
        <item x="2666"/>
        <item x="1849"/>
        <item x="2"/>
        <item x="4124"/>
        <item x="1842"/>
        <item x="1991"/>
        <item x="9"/>
        <item x="4"/>
        <item x="2674"/>
        <item x="3460"/>
        <item x="4655"/>
        <item x="3109"/>
        <item x="3100"/>
        <item x="1152"/>
        <item x="3852"/>
        <item x="2532"/>
        <item x="2538"/>
        <item x="4662"/>
        <item x="2539"/>
        <item x="3373"/>
        <item x="1287"/>
        <item x="6"/>
        <item x="3381"/>
        <item x="3372"/>
        <item x="2673"/>
        <item x="867"/>
        <item x="1848"/>
        <item x="718"/>
        <item x="717"/>
        <item x="1293"/>
        <item x="2126"/>
        <item x="3374"/>
        <item x="3380"/>
        <item x="3378"/>
        <item x="2529"/>
        <item x="4117"/>
        <item x="715"/>
        <item x="2809"/>
        <item x="3370"/>
        <item x="1"/>
        <item x="1715"/>
        <item x="3107"/>
        <item x="3459"/>
        <item x="1841"/>
        <item x="725"/>
        <item x="719"/>
        <item x="2115"/>
        <item x="3243"/>
        <item x="2531"/>
        <item x="581"/>
        <item x="726"/>
        <item x="2125"/>
        <item x="580"/>
        <item x="723"/>
        <item x="571"/>
        <item x="724"/>
        <item x="1701"/>
        <item x="2128"/>
        <item x="1711"/>
        <item x="2537"/>
        <item x="714"/>
        <item x="1294"/>
        <item x="722"/>
        <item x="3377"/>
        <item x="4122"/>
        <item x="582"/>
        <item x="578"/>
        <item x="4123"/>
        <item x="3244"/>
        <item x="4256"/>
        <item x="3369"/>
        <item x="2122"/>
        <item x="2535"/>
        <item x="2124"/>
        <item x="575"/>
        <item x="2127"/>
        <item x="2528"/>
        <item x="4387"/>
        <item x="3854"/>
        <item x="1714"/>
        <item x="3451"/>
        <item x="2206"/>
        <item x="1710"/>
        <item x="1713"/>
        <item x="2199"/>
        <item x="3110"/>
        <item x="859"/>
        <item x="2207"/>
        <item x="4119"/>
        <item x="1708"/>
        <item x="2810"/>
        <item x="1704"/>
        <item x="1712"/>
        <item x="576"/>
        <item x="2118"/>
        <item x="3853"/>
        <item x="3101"/>
        <item x="1703"/>
        <item x="1981"/>
        <item x="4660"/>
        <item x="865"/>
        <item x="4116"/>
        <item x="2428"/>
        <item x="4393"/>
        <item x="2676"/>
        <item x="2117"/>
        <item x="2675"/>
        <item x="3245"/>
        <item x="2120"/>
        <item x="3236"/>
        <item x="4379"/>
        <item x="3848"/>
        <item x="2121"/>
        <item x="2200"/>
        <item x="2209"/>
        <item x="3242"/>
        <item x="1702"/>
        <item x="1007"/>
        <item x="3855"/>
        <item x="3106"/>
        <item x="2801"/>
        <item x="2668"/>
        <item x="1982"/>
        <item x="1707"/>
        <item x="2669"/>
        <item x="2116"/>
        <item x="2119"/>
        <item x="4390"/>
        <item x="999"/>
        <item x="1706"/>
        <item x="1980"/>
        <item x="1144"/>
        <item x="2210"/>
        <item x="1151"/>
        <item x="1705"/>
        <item x="4261"/>
        <item x="2678"/>
        <item x="2205"/>
        <item x="2802"/>
        <item x="1003"/>
        <item x="4659"/>
        <item x="1285"/>
        <item x="2202"/>
        <item x="857"/>
        <item x="4386"/>
        <item x="4389"/>
        <item x="1979"/>
        <item x="3237"/>
        <item x="3993"/>
        <item x="1286"/>
        <item x="3847"/>
        <item x="572"/>
        <item x="4388"/>
        <item x="4260"/>
        <item x="4259"/>
        <item x="2203"/>
        <item x="3720"/>
        <item x="3846"/>
        <item x="4384"/>
        <item x="1004"/>
        <item x="3713"/>
        <item x="4115"/>
        <item x="4258"/>
        <item x="3102"/>
        <item x="3722"/>
        <item x="995"/>
        <item x="996"/>
        <item x="4382"/>
        <item x="1291"/>
        <item x="2198"/>
        <item x="3715"/>
        <item x="4528"/>
        <item x="2677"/>
        <item x="4529"/>
        <item x="1983"/>
        <item x="1008"/>
        <item x="1005"/>
        <item x="4392"/>
        <item x="4391"/>
        <item x="866"/>
        <item x="3238"/>
        <item x="4525"/>
        <item x="573"/>
        <item x="4381"/>
        <item x="4653"/>
        <item x="3991"/>
        <item x="1002"/>
        <item x="4252"/>
        <item x="574"/>
        <item x="4524"/>
        <item x="4380"/>
        <item x="1000"/>
        <item x="4658"/>
        <item x="1290"/>
        <item x="3849"/>
        <item x="1143"/>
        <item x="3723"/>
        <item x="570"/>
        <item x="1288"/>
        <item x="2208"/>
        <item x="1150"/>
        <item x="2671"/>
        <item x="4383"/>
        <item x="3235"/>
        <item x="997"/>
        <item x="3716"/>
        <item x="4385"/>
        <item x="4521"/>
        <item x="3724"/>
        <item x="1292"/>
        <item x="2197"/>
        <item x="1575"/>
        <item x="1289"/>
        <item x="4520"/>
        <item x="3717"/>
        <item x="3099"/>
        <item x="2670"/>
        <item x="4517"/>
        <item x="858"/>
        <item x="4255"/>
        <item x="994"/>
        <item x="4526"/>
        <item x="3985"/>
        <item x="4251"/>
        <item x="3721"/>
        <item x="4257"/>
        <item x="3714"/>
        <item x="4516"/>
        <item x="3454"/>
        <item x="3456"/>
        <item x="1006"/>
        <item x="4253"/>
        <item x="864"/>
        <item x="3983"/>
        <item x="4652"/>
        <item x="2201"/>
        <item x="1283"/>
        <item x="3992"/>
        <item x="863"/>
        <item x="4523"/>
        <item x="4254"/>
        <item x="860"/>
        <item x="4527"/>
        <item x="3458"/>
        <item x="3457"/>
        <item x="1282"/>
        <item x="3448"/>
        <item x="1567"/>
        <item x="3446"/>
        <item x="3989"/>
        <item x="3990"/>
        <item x="1145"/>
        <item x="1147"/>
        <item x="856"/>
        <item x="998"/>
        <item x="862"/>
        <item x="2349"/>
        <item x="4518"/>
        <item x="861"/>
        <item x="1573"/>
        <item x="1142"/>
        <item x="1149"/>
        <item x="3455"/>
        <item x="1281"/>
        <item x="1148"/>
        <item x="1284"/>
        <item x="1569"/>
        <item x="3986"/>
        <item x="1280"/>
        <item x="3988"/>
        <item x="3450"/>
        <item x="855"/>
        <item x="3449"/>
        <item x="1571"/>
        <item x="4249"/>
        <item x="2347"/>
        <item x="1146"/>
        <item x="852"/>
        <item x="4250"/>
        <item x="3984"/>
        <item x="4519"/>
        <item x="3805"/>
        <item x="1572"/>
        <item x="853"/>
        <item x="3447"/>
        <item x="854"/>
        <item x="4515"/>
        <item x="3981"/>
        <item x="1574"/>
        <item x="3982"/>
        <item x="2345"/>
        <item x="1568"/>
        <item x="3987"/>
        <item x="1561"/>
        <item x="1570"/>
        <item x="2343"/>
        <item x="2348"/>
        <item x="2344"/>
        <item x="3980"/>
        <item x="1565"/>
        <item x="2346"/>
        <item x="2342"/>
        <item x="1139"/>
        <item x="3978"/>
        <item x="1137"/>
        <item x="1563"/>
        <item x="1141"/>
        <item x="1140"/>
        <item x="1564"/>
        <item x="2341"/>
        <item x="1138"/>
        <item x="1566"/>
        <item x="1562"/>
        <item x="3979"/>
        <item x="1560"/>
        <item x="2339"/>
        <item x="2335"/>
        <item x="2337"/>
        <item x="2336"/>
        <item x="2338"/>
        <item x="2340"/>
        <item x="2334"/>
        <item x="4430"/>
        <item x="4437"/>
        <item x="4434"/>
        <item x="4433"/>
        <item x="4435"/>
        <item x="4432"/>
        <item x="4436"/>
        <item x="2945"/>
        <item x="3537"/>
        <item x="2167"/>
        <item x="205"/>
        <item x="2169"/>
        <item x="347"/>
        <item x="4431"/>
        <item x="2174"/>
        <item x="2173"/>
        <item x="2171"/>
        <item x="201"/>
        <item x="202"/>
        <item x="200"/>
        <item x="3538"/>
        <item x="344"/>
        <item x="2170"/>
        <item x="204"/>
        <item x="63"/>
        <item x="199"/>
        <item x="2172"/>
        <item x="490"/>
        <item x="56"/>
        <item x="59"/>
        <item x="4175"/>
        <item x="343"/>
        <item x="2941"/>
        <item x="2168"/>
        <item x="60"/>
        <item x="3642"/>
        <item x="2942"/>
        <item x="340"/>
        <item x="58"/>
        <item x="203"/>
        <item x="1900"/>
        <item x="1897"/>
        <item x="2863"/>
        <item x="342"/>
        <item x="486"/>
        <item x="1898"/>
        <item x="1756"/>
        <item x="2944"/>
        <item x="62"/>
        <item x="1754"/>
        <item x="2586"/>
        <item x="2943"/>
        <item x="1516"/>
        <item x="1896"/>
        <item x="346"/>
        <item x="1518"/>
        <item x="1755"/>
        <item x="1761"/>
        <item x="2862"/>
        <item x="487"/>
        <item x="61"/>
        <item x="2582"/>
        <item x="1517"/>
        <item x="2860"/>
        <item x="1514"/>
        <item x="2587"/>
        <item x="1758"/>
        <item x="1520"/>
        <item x="345"/>
        <item x="1899"/>
        <item x="1894"/>
        <item x="1901"/>
        <item x="2859"/>
        <item x="1515"/>
        <item x="1757"/>
        <item x="1521"/>
        <item x="3424"/>
        <item x="2584"/>
        <item x="1519"/>
        <item x="3423"/>
        <item x="1760"/>
        <item x="769"/>
        <item x="57"/>
        <item x="2583"/>
        <item x="1759"/>
        <item x="2580"/>
        <item x="3024"/>
        <item x="3025"/>
        <item x="3426"/>
        <item x="2861"/>
        <item x="2258"/>
        <item x="3421"/>
        <item x="488"/>
        <item x="3022"/>
        <item x="3023"/>
        <item x="3427"/>
        <item x="767"/>
        <item x="3640"/>
        <item x="773"/>
        <item x="485"/>
        <item x="3425"/>
        <item x="2585"/>
        <item x="1895"/>
        <item x="770"/>
        <item x="2858"/>
        <item x="341"/>
        <item x="2718"/>
        <item x="483"/>
        <item x="489"/>
        <item x="772"/>
        <item x="3422"/>
        <item x="3026"/>
        <item x="2716"/>
        <item x="768"/>
        <item x="2717"/>
        <item x="771"/>
        <item x="2581"/>
        <item x="2719"/>
        <item x="3641"/>
        <item x="4711"/>
        <item x="3159"/>
        <item x="2040"/>
        <item x="4574"/>
        <item x="3027"/>
        <item x="2940"/>
        <item x="4174"/>
        <item x="4171"/>
        <item x="4170"/>
        <item x="4173"/>
        <item x="2720"/>
        <item x="633"/>
        <item x="484"/>
        <item x="3638"/>
        <item x="2939"/>
        <item x="2253"/>
        <item x="2038"/>
        <item x="4172"/>
        <item x="3636"/>
        <item x="4709"/>
        <item x="3637"/>
        <item x="2039"/>
        <item x="3157"/>
        <item x="3294"/>
        <item x="3639"/>
        <item x="1057"/>
        <item x="2856"/>
        <item x="2857"/>
        <item x="4707"/>
        <item x="2721"/>
        <item x="3803"/>
        <item x="4169"/>
        <item x="2254"/>
        <item x="3158"/>
        <item x="4708"/>
        <item x="2256"/>
        <item x="2252"/>
        <item x="4710"/>
        <item x="2257"/>
        <item x="3635"/>
        <item x="3154"/>
        <item x="4168"/>
        <item x="632"/>
        <item x="631"/>
        <item x="3155"/>
        <item x="627"/>
        <item x="3292"/>
        <item x="2722"/>
        <item x="1055"/>
        <item x="3156"/>
        <item x="1052"/>
        <item x="3293"/>
        <item x="2723"/>
        <item x="4706"/>
        <item x="1051"/>
        <item x="3802"/>
        <item x="3153"/>
        <item x="630"/>
        <item x="4306"/>
        <item x="2251"/>
        <item x="2358"/>
        <item x="2255"/>
        <item x="629"/>
        <item x="4573"/>
        <item x="4302"/>
        <item x="3900"/>
        <item x="3901"/>
        <item x="4569"/>
        <item x="1053"/>
        <item x="3290"/>
        <item x="628"/>
        <item x="1056"/>
        <item x="4568"/>
        <item x="4572"/>
        <item x="4705"/>
        <item x="1161"/>
        <item x="3291"/>
        <item x="626"/>
        <item x="3899"/>
        <item x="4305"/>
        <item x="4301"/>
        <item x="1050"/>
        <item x="3540"/>
        <item x="2036"/>
        <item x="3289"/>
        <item x="1343"/>
        <item x="3152"/>
        <item x="4303"/>
        <item x="4570"/>
        <item x="4571"/>
        <item x="1054"/>
        <item x="1342"/>
        <item x="2035"/>
        <item x="3288"/>
        <item x="2037"/>
        <item x="2033"/>
        <item x="3287"/>
        <item x="915"/>
        <item x="1341"/>
        <item x="3468"/>
        <item x="4704"/>
        <item x="1200"/>
        <item x="3771"/>
        <item x="1622"/>
        <item x="913"/>
        <item x="1199"/>
        <item x="3772"/>
        <item x="4304"/>
        <item x="914"/>
        <item x="3897"/>
        <item x="2034"/>
        <item x="4040"/>
        <item x="4038"/>
        <item x="3504"/>
        <item x="4567"/>
        <item x="3894"/>
        <item x="2434"/>
        <item x="1339"/>
        <item x="4300"/>
        <item x="4299"/>
        <item x="3505"/>
        <item x="3898"/>
        <item x="3895"/>
        <item x="1618"/>
        <item x="3896"/>
        <item x="3770"/>
        <item x="1619"/>
        <item x="1338"/>
        <item x="1232"/>
        <item x="4039"/>
        <item x="1163"/>
        <item x="912"/>
        <item x="1340"/>
        <item x="3503"/>
        <item x="911"/>
        <item x="2360"/>
        <item x="4037"/>
        <item x="1337"/>
        <item x="1198"/>
        <item x="4036"/>
        <item x="1336"/>
        <item x="1620"/>
        <item x="2430"/>
        <item x="909"/>
        <item x="1621"/>
        <item x="1616"/>
        <item x="908"/>
        <item x="1617"/>
        <item x="1615"/>
        <item x="4035"/>
        <item x="1162"/>
        <item x="1196"/>
        <item x="3736"/>
        <item x="4033"/>
        <item x="1164"/>
        <item x="910"/>
        <item x="1197"/>
        <item x="1193"/>
        <item x="3765"/>
        <item x="2433"/>
        <item x="3471"/>
        <item x="4034"/>
        <item x="3768"/>
        <item x="2393"/>
        <item x="3769"/>
        <item x="3767"/>
        <item x="2397"/>
        <item x="3498"/>
        <item x="3501"/>
        <item x="1195"/>
        <item x="3470"/>
        <item x="3469"/>
        <item x="2395"/>
        <item x="3502"/>
        <item x="3766"/>
        <item x="2396"/>
        <item x="3500"/>
        <item x="1194"/>
        <item x="2364"/>
        <item x="3499"/>
        <item x="2391"/>
        <item x="2394"/>
        <item x="2390"/>
        <item x="2435"/>
        <item x="2392"/>
        <item x="2361"/>
        <item x="3539"/>
        <item x="3806"/>
        <item x="2359"/>
        <item x="2431"/>
        <item x="2362"/>
        <item x="1165"/>
        <item x="1235"/>
        <item x="3739"/>
        <item x="3472"/>
        <item x="3738"/>
        <item x="2365"/>
        <item x="3737"/>
        <item x="2432"/>
        <item x="932"/>
        <item x="2363"/>
        <item x="3864"/>
        <item x="876"/>
        <item x="878"/>
        <item x="3740"/>
        <item x="1216"/>
        <item x="3804"/>
        <item x="3866"/>
        <item x="1166"/>
        <item x="1233"/>
        <item x="1304"/>
        <item x="938"/>
        <item x="3868"/>
        <item x="934"/>
        <item x="1167"/>
        <item x="3521"/>
        <item x="2003"/>
        <item x="1218"/>
        <item x="2414"/>
        <item x="3865"/>
        <item x="877"/>
        <item x="2412"/>
        <item x="937"/>
        <item x="1359"/>
        <item x="879"/>
        <item x="3867"/>
        <item x="4002"/>
        <item x="4336"/>
        <item x="933"/>
        <item x="1217"/>
        <item x="1234"/>
        <item x="939"/>
        <item x="3523"/>
        <item x="1365"/>
        <item x="1361"/>
        <item x="1168"/>
        <item x="2429"/>
        <item x="1221"/>
        <item x="1306"/>
        <item x="3522"/>
        <item x="2413"/>
        <item x="2005"/>
        <item x="3915"/>
        <item x="3921"/>
        <item x="4004"/>
        <item x="1222"/>
        <item x="1364"/>
        <item x="4003"/>
        <item x="2057"/>
        <item x="2055"/>
        <item x="3308"/>
        <item x="3917"/>
        <item x="1360"/>
        <item x="880"/>
        <item x="1366"/>
        <item x="1583"/>
        <item x="3310"/>
        <item x="1305"/>
        <item x="3792"/>
        <item x="3526"/>
        <item x="3916"/>
        <item x="666"/>
        <item x="1308"/>
        <item x="3920"/>
        <item x="3922"/>
        <item x="3527"/>
        <item x="935"/>
        <item x="2006"/>
        <item x="2417"/>
        <item x="1307"/>
        <item x="4057"/>
        <item x="3473"/>
        <item x="3475"/>
        <item x="2004"/>
        <item x="1362"/>
        <item x="3474"/>
        <item x="2007"/>
        <item x="1637"/>
        <item x="4052"/>
        <item x="3791"/>
        <item x="2056"/>
        <item x="1585"/>
        <item x="1639"/>
        <item x="4058"/>
        <item x="3656"/>
        <item x="3309"/>
        <item x="3313"/>
        <item x="3788"/>
        <item x="4054"/>
        <item x="2060"/>
        <item x="882"/>
        <item x="4059"/>
        <item x="936"/>
        <item x="3741"/>
        <item x="1236"/>
        <item x="4005"/>
        <item x="3918"/>
        <item x="1363"/>
        <item x="3256"/>
        <item x="3787"/>
        <item x="1219"/>
        <item x="3786"/>
        <item x="1638"/>
        <item x="4068"/>
        <item x="3793"/>
        <item x="1223"/>
        <item x="4006"/>
        <item x="2418"/>
        <item x="3870"/>
        <item x="3742"/>
        <item x="3658"/>
        <item x="3789"/>
        <item x="4055"/>
        <item x="3657"/>
        <item x="4320"/>
        <item x="1375"/>
        <item x="1589"/>
        <item x="3919"/>
        <item x="3661"/>
        <item x="594"/>
        <item x="3528"/>
        <item x="3314"/>
        <item x="4053"/>
        <item x="2419"/>
        <item x="1642"/>
        <item x="4321"/>
        <item x="3524"/>
        <item x="4067"/>
        <item x="1220"/>
        <item x="4008"/>
        <item x="883"/>
        <item x="650"/>
        <item x="1587"/>
        <item x="2061"/>
        <item x="1588"/>
        <item x="4726"/>
        <item x="1586"/>
        <item x="1310"/>
        <item x="3311"/>
        <item x="4322"/>
        <item x="2058"/>
        <item x="3743"/>
        <item x="1584"/>
        <item x="2415"/>
        <item x="4056"/>
        <item x="950"/>
        <item x="1378"/>
        <item x="3315"/>
        <item x="3790"/>
        <item x="881"/>
        <item x="3258"/>
        <item x="652"/>
        <item x="4070"/>
        <item x="1309"/>
        <item x="3869"/>
        <item x="2062"/>
        <item x="508"/>
        <item x="3871"/>
        <item x="655"/>
        <item x="4590"/>
        <item x="1311"/>
        <item x="3525"/>
        <item x="507"/>
        <item x="4069"/>
        <item x="4606"/>
        <item x="596"/>
        <item x="4325"/>
        <item x="1590"/>
        <item x="3662"/>
        <item x="2059"/>
        <item x="4727"/>
        <item x="4009"/>
        <item x="651"/>
        <item x="4592"/>
        <item x="1653"/>
        <item x="3259"/>
        <item x="3175"/>
        <item x="3312"/>
        <item x="3604"/>
        <item x="1640"/>
        <item x="509"/>
        <item x="3659"/>
        <item x="1644"/>
        <item x="3260"/>
        <item x="4728"/>
        <item x="4007"/>
        <item x="1655"/>
        <item x="2009"/>
        <item x="3176"/>
        <item x="3663"/>
        <item x="1643"/>
        <item x="4591"/>
        <item x="2416"/>
        <item x="3257"/>
        <item x="4731"/>
        <item x="3177"/>
        <item x="597"/>
        <item x="1076"/>
        <item x="951"/>
        <item x="1074"/>
        <item x="598"/>
        <item x="80"/>
        <item x="4595"/>
        <item x="4270"/>
        <item x="4327"/>
        <item x="2008"/>
        <item x="81"/>
        <item x="4673"/>
        <item x="1376"/>
        <item x="599"/>
        <item x="4539"/>
        <item x="600"/>
        <item x="3660"/>
        <item x="4453"/>
        <item x="4326"/>
        <item x="3180"/>
        <item x="4188"/>
        <item x="4071"/>
        <item x="4452"/>
        <item x="2273"/>
        <item x="223"/>
        <item x="1641"/>
        <item x="512"/>
        <item x="365"/>
        <item x="1075"/>
        <item x="4271"/>
        <item x="2010"/>
        <item x="4337"/>
        <item x="3122"/>
        <item x="1377"/>
        <item x="4324"/>
        <item x="364"/>
        <item x="595"/>
        <item x="668"/>
        <item x="1079"/>
        <item x="222"/>
        <item x="4732"/>
        <item x="4189"/>
        <item x="3606"/>
        <item x="1237"/>
        <item x="3933"/>
        <item x="3262"/>
        <item x="653"/>
        <item x="82"/>
        <item x="514"/>
        <item x="4323"/>
        <item x="4457"/>
        <item x="2278"/>
        <item x="656"/>
        <item x="601"/>
        <item x="948"/>
        <item x="513"/>
        <item x="224"/>
        <item x="4190"/>
        <item x="4733"/>
        <item x="657"/>
        <item x="2275"/>
        <item x="510"/>
        <item x="3261"/>
        <item x="2274"/>
        <item x="3608"/>
        <item x="1658"/>
        <item x="3543"/>
        <item x="366"/>
        <item x="4454"/>
        <item x="4275"/>
        <item x="85"/>
        <item x="2760"/>
        <item x="3607"/>
        <item x="4272"/>
        <item x="4193"/>
        <item x="669"/>
        <item x="4543"/>
        <item x="1018"/>
        <item x="3809"/>
        <item x="227"/>
        <item x="4542"/>
        <item x="4276"/>
        <item x="1077"/>
        <item x="4593"/>
        <item x="654"/>
        <item x="4674"/>
        <item x="511"/>
        <item x="3040"/>
        <item x="3263"/>
        <item x="369"/>
        <item x="3178"/>
        <item x="2738"/>
        <item x="3182"/>
        <item x="4729"/>
        <item x="4597"/>
        <item x="1915"/>
        <item x="3605"/>
        <item x="3934"/>
        <item x="3041"/>
        <item x="1916"/>
        <item x="2739"/>
        <item x="4596"/>
        <item x="4730"/>
        <item x="3181"/>
        <item x="1081"/>
        <item x="4274"/>
        <item x="1917"/>
        <item x="3042"/>
        <item x="2743"/>
        <item x="4544"/>
        <item x="2740"/>
        <item x="2607"/>
        <item x="4455"/>
        <item x="3126"/>
        <item x="4540"/>
        <item x="3123"/>
        <item x="4273"/>
        <item x="1080"/>
        <item x="4594"/>
        <item x="4545"/>
        <item x="1022"/>
        <item x="3179"/>
        <item x="3045"/>
        <item x="4340"/>
        <item x="2879"/>
        <item x="4541"/>
        <item x="1024"/>
        <item x="83"/>
        <item x="3125"/>
        <item x="949"/>
        <item x="4459"/>
        <item x="3124"/>
        <item x="86"/>
        <item x="87"/>
        <item x="4458"/>
        <item x="2071"/>
        <item x="2602"/>
        <item x="3128"/>
        <item x="225"/>
        <item x="3932"/>
        <item x="3931"/>
        <item x="367"/>
        <item x="4191"/>
        <item x="1920"/>
        <item x="2279"/>
        <item x="370"/>
        <item x="2276"/>
        <item x="4277"/>
        <item x="2289"/>
        <item x="84"/>
        <item x="371"/>
        <item x="2609"/>
        <item x="4194"/>
        <item x="228"/>
        <item x="2741"/>
        <item x="2603"/>
        <item x="1021"/>
        <item x="1019"/>
        <item x="4195"/>
        <item x="2070"/>
        <item x="2280"/>
        <item x="229"/>
        <item x="1078"/>
        <item x="3043"/>
        <item x="1020"/>
        <item x="1023"/>
        <item x="3610"/>
        <item x="3127"/>
        <item x="4456"/>
        <item x="2605"/>
        <item x="4676"/>
        <item x="1453"/>
        <item x="368"/>
        <item x="2074"/>
        <item x="2745"/>
        <item x="791"/>
        <item x="2604"/>
        <item x="1452"/>
        <item x="226"/>
        <item x="2744"/>
        <item x="1454"/>
        <item x="4192"/>
        <item x="792"/>
        <item x="3324"/>
        <item x="790"/>
        <item x="1918"/>
        <item x="3046"/>
        <item x="3609"/>
        <item x="2277"/>
        <item x="2220"/>
        <item x="4675"/>
        <item x="2072"/>
        <item x="1656"/>
        <item x="4678"/>
        <item x="3047"/>
        <item x="4137"/>
        <item x="1025"/>
        <item x="4204"/>
        <item x="2224"/>
        <item x="2608"/>
        <item x="1922"/>
        <item x="4742"/>
        <item x="1457"/>
        <item x="2225"/>
        <item x="1776"/>
        <item x="3129"/>
        <item x="1777"/>
        <item x="4339"/>
        <item x="4073"/>
        <item x="2475"/>
        <item x="1921"/>
        <item x="2476"/>
        <item x="2606"/>
        <item x="4138"/>
        <item x="2226"/>
        <item x="1455"/>
        <item x="3611"/>
        <item x="2073"/>
        <item x="1778"/>
        <item x="4677"/>
        <item x="2477"/>
        <item x="2221"/>
        <item x="3044"/>
        <item x="2742"/>
        <item x="795"/>
        <item x="2478"/>
        <item x="2692"/>
        <item x="793"/>
        <item x="2480"/>
        <item x="4546"/>
        <item x="1919"/>
        <item x="2223"/>
        <item x="797"/>
        <item x="2482"/>
        <item x="1779"/>
        <item x="1459"/>
        <item x="4142"/>
        <item x="2481"/>
        <item x="4141"/>
        <item x="4679"/>
        <item x="1458"/>
        <item x="796"/>
        <item x="1781"/>
        <item x="4140"/>
        <item x="4139"/>
        <item x="2222"/>
        <item x="2479"/>
        <item x="4143"/>
        <item x="2691"/>
        <item x="2824"/>
        <item x="2910"/>
        <item x="1456"/>
        <item x="2227"/>
        <item x="1783"/>
        <item x="2825"/>
        <item x="794"/>
        <item x="2690"/>
        <item x="1782"/>
        <item x="2911"/>
        <item x="1654"/>
        <item x="2997"/>
        <item x="671"/>
        <item x="1657"/>
        <item x="1818"/>
        <item x="453"/>
        <item x="4144"/>
        <item x="1239"/>
        <item x="1817"/>
        <item x="1780"/>
        <item x="2689"/>
        <item x="2293"/>
        <item x="2292"/>
        <item x="1816"/>
        <item x="2505"/>
        <item x="830"/>
        <item x="2995"/>
        <item x="2991"/>
        <item x="452"/>
        <item x="2506"/>
        <item x="3193"/>
        <item x="670"/>
        <item x="829"/>
        <item x="2688"/>
        <item x="1819"/>
        <item x="2686"/>
        <item x="2507"/>
        <item x="1823"/>
        <item x="2643"/>
        <item x="832"/>
        <item x="2990"/>
        <item x="1820"/>
        <item x="2641"/>
        <item x="457"/>
        <item x="2645"/>
        <item x="2915"/>
        <item x="2642"/>
        <item x="2829"/>
        <item x="454"/>
        <item x="2993"/>
        <item x="4609"/>
        <item x="2996"/>
        <item x="458"/>
        <item x="1822"/>
        <item x="831"/>
        <item x="2913"/>
        <item x="2831"/>
        <item x="1821"/>
        <item x="828"/>
        <item x="2994"/>
        <item x="2826"/>
        <item x="455"/>
        <item x="835"/>
        <item x="2687"/>
        <item x="2512"/>
        <item x="3326"/>
        <item x="2912"/>
        <item x="834"/>
        <item x="2827"/>
        <item x="459"/>
        <item x="2992"/>
        <item x="2644"/>
        <item x="2914"/>
        <item x="2917"/>
        <item x="1870"/>
        <item x="2828"/>
        <item x="1864"/>
        <item x="1863"/>
        <item x="2510"/>
        <item x="2916"/>
        <item x="2648"/>
        <item x="456"/>
        <item x="1868"/>
        <item x="309"/>
        <item x="833"/>
        <item x="2509"/>
        <item x="2647"/>
        <item x="4608"/>
        <item x="2830"/>
        <item x="1505"/>
        <item x="4401"/>
        <item x="3389"/>
        <item x="313"/>
        <item x="308"/>
        <item x="2508"/>
        <item x="1866"/>
        <item x="3396"/>
        <item x="4406"/>
        <item x="1503"/>
        <item x="1498"/>
        <item x="4405"/>
        <item x="4404"/>
        <item x="3390"/>
        <item x="1867"/>
        <item x="3394"/>
        <item x="1499"/>
        <item x="2511"/>
        <item x="4403"/>
        <item x="2646"/>
        <item x="1865"/>
        <item x="4072"/>
        <item x="1421"/>
        <item x="311"/>
        <item x="1501"/>
        <item x="4402"/>
        <item x="1869"/>
        <item x="1422"/>
        <item x="1502"/>
        <item x="1379"/>
        <item x="1728"/>
        <item x="1423"/>
        <item x="3392"/>
        <item x="404"/>
        <item x="310"/>
        <item x="3393"/>
        <item x="1504"/>
        <item x="1730"/>
        <item x="167"/>
        <item x="314"/>
        <item x="315"/>
        <item x="2549"/>
        <item x="168"/>
        <item x="735"/>
        <item x="952"/>
        <item x="25"/>
        <item x="1725"/>
        <item x="1500"/>
        <item x="24"/>
        <item x="407"/>
        <item x="1727"/>
        <item x="1955"/>
        <item x="1659"/>
        <item x="3391"/>
        <item x="3395"/>
        <item x="312"/>
        <item x="1724"/>
        <item x="740"/>
        <item x="3325"/>
        <item x="172"/>
        <item x="29"/>
        <item x="742"/>
        <item x="1729"/>
        <item x="2137"/>
        <item x="1425"/>
        <item x="736"/>
        <item x="120"/>
        <item x="1962"/>
        <item x="4468"/>
        <item x="411"/>
        <item x="1959"/>
        <item x="1726"/>
        <item x="31"/>
        <item x="1428"/>
        <item x="1958"/>
        <item x="739"/>
        <item x="1427"/>
        <item x="27"/>
        <item x="738"/>
        <item x="174"/>
        <item x="4493"/>
        <item x="1424"/>
        <item x="170"/>
        <item x="1956"/>
        <item x="30"/>
        <item x="122"/>
        <item x="262"/>
        <item x="26"/>
        <item x="2550"/>
        <item x="408"/>
        <item x="3078"/>
        <item x="405"/>
        <item x="737"/>
        <item x="406"/>
        <item x="127"/>
        <item x="741"/>
        <item x="4495"/>
        <item x="2554"/>
        <item x="2758"/>
        <item x="1957"/>
        <item x="28"/>
        <item x="171"/>
        <item x="2556"/>
        <item x="2144"/>
        <item x="2138"/>
        <item x="4342"/>
        <item x="121"/>
        <item x="2142"/>
        <item x="169"/>
        <item x="269"/>
        <item x="410"/>
        <item x="2141"/>
        <item x="173"/>
        <item x="123"/>
        <item x="2553"/>
        <item x="2552"/>
        <item x="265"/>
        <item x="2140"/>
        <item x="4498"/>
        <item x="1961"/>
        <item x="124"/>
        <item x="409"/>
        <item x="4494"/>
        <item x="1426"/>
        <item x="125"/>
        <item x="4491"/>
        <item x="2143"/>
        <item x="266"/>
        <item x="2139"/>
        <item x="3079"/>
        <item x="264"/>
        <item x="4497"/>
        <item x="2551"/>
        <item x="2555"/>
        <item x="3055"/>
        <item x="4338"/>
        <item x="1960"/>
        <item x="3085"/>
        <item x="263"/>
        <item x="268"/>
        <item x="3081"/>
        <item x="4492"/>
        <item x="1931"/>
        <item x="3082"/>
        <item x="3080"/>
        <item x="126"/>
        <item x="2761"/>
        <item x="4225"/>
        <item x="4232"/>
        <item x="267"/>
        <item x="4496"/>
        <item x="546"/>
        <item x="4228"/>
        <item x="3084"/>
        <item x="4226"/>
        <item x="2778"/>
        <item x="4227"/>
        <item x="4229"/>
        <item x="553"/>
        <item x="4074"/>
        <item x="2779"/>
        <item x="3083"/>
        <item x="4231"/>
        <item x="4208"/>
        <item x="2785"/>
        <item x="547"/>
        <item x="548"/>
        <item x="4610"/>
        <item x="2782"/>
        <item x="550"/>
        <item x="2780"/>
        <item x="549"/>
        <item x="551"/>
        <item x="4207"/>
        <item x="953"/>
        <item x="2294"/>
        <item x="2312"/>
        <item x="4230"/>
        <item x="2781"/>
        <item x="1238"/>
        <item x="2313"/>
        <item x="4365"/>
        <item x="2319"/>
        <item x="2784"/>
        <item x="4341"/>
        <item x="552"/>
        <item x="4743"/>
        <item x="4768"/>
        <item x="2315"/>
        <item x="1094"/>
        <item x="2316"/>
        <item x="3219"/>
        <item x="4358"/>
        <item x="2314"/>
        <item x="2783"/>
        <item x="2757"/>
        <item x="3216"/>
        <item x="955"/>
        <item x="3215"/>
        <item x="2318"/>
        <item x="1381"/>
        <item x="4632"/>
        <item x="3192"/>
        <item x="4361"/>
        <item x="4631"/>
        <item x="4359"/>
        <item x="3212"/>
        <item x="4205"/>
        <item x="4761"/>
        <item x="4764"/>
        <item x="4765"/>
        <item x="3213"/>
        <item x="523"/>
        <item x="238"/>
        <item x="4628"/>
        <item x="1660"/>
        <item x="4635"/>
        <item x="4362"/>
        <item x="4360"/>
        <item x="4629"/>
        <item x="2759"/>
        <item x="4363"/>
        <item x="3214"/>
        <item x="694"/>
        <item x="667"/>
        <item x="1090"/>
        <item x="697"/>
        <item x="4762"/>
        <item x="3218"/>
        <item x="690"/>
        <item x="2317"/>
        <item x="4364"/>
        <item x="4630"/>
        <item x="4634"/>
        <item x="4766"/>
        <item x="693"/>
        <item x="3217"/>
        <item x="4767"/>
        <item x="1117"/>
        <item x="691"/>
        <item x="4763"/>
        <item x="1120"/>
        <item x="1169"/>
        <item x="4633"/>
        <item x="692"/>
        <item x="696"/>
        <item x="1113"/>
        <item x="3699"/>
        <item x="1114"/>
        <item x="1116"/>
        <item x="1115"/>
        <item x="1119"/>
        <item x="4206"/>
        <item x="695"/>
        <item x="1093"/>
        <item x="3328"/>
        <item x="3062"/>
        <item x="4092"/>
        <item x="3696"/>
        <item x="3692"/>
        <item x="1118"/>
        <item x="3327"/>
        <item x="3476"/>
        <item x="4091"/>
        <item x="954"/>
        <item x="3807"/>
        <item x="3694"/>
        <item x="1380"/>
        <item x="3693"/>
        <item x="3954"/>
        <item x="3697"/>
        <item x="2290"/>
        <item x="96"/>
        <item x="1398"/>
        <item x="3695"/>
        <item x="2101"/>
        <item x="1399"/>
        <item x="3961"/>
        <item x="3955"/>
        <item x="2754"/>
        <item x="3061"/>
        <item x="4098"/>
        <item x="2098"/>
        <item x="3698"/>
        <item x="3829"/>
        <item x="4096"/>
        <item x="2094"/>
        <item x="1405"/>
        <item x="2291"/>
        <item x="4093"/>
        <item x="1681"/>
        <item x="3822"/>
        <item x="3744"/>
        <item x="3194"/>
        <item x="2880"/>
        <item x="1679"/>
        <item x="3566"/>
        <item x="1403"/>
        <item x="1684"/>
        <item x="3959"/>
        <item x="1400"/>
        <item x="3956"/>
        <item x="1680"/>
        <item x="4607"/>
        <item x="973"/>
        <item x="4094"/>
        <item x="3352"/>
        <item x="1678"/>
        <item x="2099"/>
        <item x="1401"/>
        <item x="2366"/>
        <item x="2095"/>
        <item x="2096"/>
        <item x="3439"/>
        <item x="3823"/>
        <item x="3957"/>
        <item x="3345"/>
        <item x="1677"/>
        <item x="2097"/>
        <item x="3349"/>
        <item x="3559"/>
        <item x="3348"/>
        <item x="2100"/>
        <item x="3824"/>
        <item x="3347"/>
        <item x="1683"/>
        <item x="3958"/>
        <item x="972"/>
        <item x="2756"/>
        <item x="4095"/>
        <item x="3346"/>
        <item x="1682"/>
        <item x="3541"/>
        <item x="4097"/>
        <item x="979"/>
        <item x="3827"/>
        <item x="3560"/>
        <item x="1402"/>
        <item x="3826"/>
        <item x="3350"/>
        <item x="974"/>
        <item x="3561"/>
        <item x="3960"/>
        <item x="2453"/>
        <item x="380"/>
        <item x="4209"/>
        <item x="3563"/>
        <item x="3825"/>
        <item x="977"/>
        <item x="3351"/>
        <item x="2011"/>
        <item x="2455"/>
        <item x="3564"/>
        <item x="1175"/>
        <item x="2456"/>
        <item x="2459"/>
        <item x="2452"/>
        <item x="1404"/>
        <item x="3562"/>
        <item x="976"/>
        <item x="1263"/>
        <item x="2454"/>
        <item x="3937"/>
        <item x="975"/>
        <item x="3195"/>
        <item x="2457"/>
        <item x="1260"/>
        <item x="672"/>
        <item x="3828"/>
        <item x="1256"/>
        <item x="1258"/>
        <item x="2368"/>
        <item x="1257"/>
        <item x="1259"/>
        <item x="978"/>
        <item x="2372"/>
        <item x="2458"/>
        <item x="1170"/>
        <item x="2618"/>
        <item x="1261"/>
        <item x="3565"/>
        <item x="3196"/>
        <item x="2017"/>
        <item x="1171"/>
        <item x="528"/>
        <item x="2886"/>
        <item x="2367"/>
        <item x="1172"/>
        <item x="3479"/>
        <item x="3675"/>
        <item x="1173"/>
        <item x="138"/>
        <item x="1262"/>
        <item x="422"/>
        <item x="279"/>
        <item x="1973"/>
        <item x="3056"/>
        <item x="136"/>
        <item x="277"/>
        <item x="1971"/>
        <item x="420"/>
        <item x="3482"/>
        <item x="2370"/>
        <item x="2369"/>
        <item x="4472"/>
        <item x="4243"/>
        <item x="137"/>
        <item x="1972"/>
        <item x="278"/>
        <item x="142"/>
        <item x="2658"/>
        <item x="3747"/>
        <item x="421"/>
        <item x="284"/>
        <item x="1978"/>
        <item x="143"/>
        <item x="4509"/>
        <item x="4371"/>
        <item x="283"/>
        <item x="426"/>
        <item x="1977"/>
        <item x="4241"/>
        <item x="2657"/>
        <item x="3093"/>
        <item x="427"/>
        <item x="2662"/>
        <item x="4242"/>
        <item x="139"/>
        <item x="4775"/>
        <item x="4373"/>
        <item x="2663"/>
        <item x="562"/>
        <item x="2656"/>
        <item x="4777"/>
        <item x="3091"/>
        <item x="1974"/>
        <item x="280"/>
        <item x="423"/>
        <item x="4507"/>
        <item x="3477"/>
        <item x="846"/>
        <item x="3970"/>
        <item x="4378"/>
        <item x="4782"/>
        <item x="4107"/>
        <item x="3092"/>
        <item x="4508"/>
        <item x="1413"/>
        <item x="4513"/>
        <item x="564"/>
        <item x="2659"/>
        <item x="4247"/>
        <item x="1462"/>
        <item x="141"/>
        <item x="4248"/>
        <item x="850"/>
        <item x="845"/>
        <item x="1461"/>
        <item x="4372"/>
        <item x="4776"/>
        <item x="1466"/>
        <item x="569"/>
        <item x="4244"/>
        <item x="851"/>
        <item x="282"/>
        <item x="1976"/>
        <item x="425"/>
        <item x="4514"/>
        <item x="2661"/>
        <item x="3098"/>
        <item x="3097"/>
        <item x="1834"/>
        <item x="4377"/>
        <item x="563"/>
        <item x="1833"/>
        <item x="4510"/>
        <item x="1460"/>
        <item x="2371"/>
        <item x="1465"/>
        <item x="3094"/>
        <item x="4778"/>
        <item x="4781"/>
        <item x="2959"/>
        <item x="4470"/>
        <item x="1839"/>
        <item x="844"/>
        <item x="4374"/>
        <item x="1975"/>
        <item x="847"/>
        <item x="281"/>
        <item x="3264"/>
        <item x="568"/>
        <item x="140"/>
        <item x="1832"/>
        <item x="3971"/>
        <item x="4376"/>
        <item x="986"/>
        <item x="424"/>
        <item x="1838"/>
        <item x="565"/>
        <item x="4108"/>
        <item x="4512"/>
        <item x="4246"/>
        <item x="849"/>
        <item x="1835"/>
        <item x="4780"/>
        <item x="3972"/>
        <item x="3058"/>
        <item x="1414"/>
        <item x="3229"/>
        <item x="987"/>
        <item x="3838"/>
        <item x="567"/>
        <item x="1464"/>
        <item x="2328"/>
        <item x="2660"/>
        <item x="4245"/>
        <item x="3266"/>
        <item x="3096"/>
        <item x="3573"/>
        <item x="3480"/>
        <item x="3227"/>
        <item x="3977"/>
        <item x="2960"/>
        <item x="4511"/>
        <item x="2795"/>
        <item x="2521"/>
        <item x="2527"/>
        <item x="3228"/>
        <item x="3095"/>
        <item x="2327"/>
        <item x="1415"/>
        <item x="4779"/>
        <item x="1483"/>
        <item x="3191"/>
        <item x="1837"/>
        <item x="2326"/>
        <item x="2522"/>
        <item x="2794"/>
        <item x="4375"/>
        <item x="2015"/>
        <item x="3234"/>
        <item x="4646"/>
        <item x="4644"/>
        <item x="848"/>
        <item x="706"/>
        <item x="1463"/>
        <item x="4114"/>
        <item x="988"/>
        <item x="708"/>
        <item x="2332"/>
        <item x="2793"/>
        <item x="4109"/>
        <item x="3840"/>
        <item x="2333"/>
        <item x="3230"/>
        <item x="2520"/>
        <item x="3839"/>
        <item x="3575"/>
        <item x="2329"/>
        <item x="2800"/>
        <item x="3574"/>
        <item x="566"/>
        <item x="2799"/>
        <item x="3975"/>
        <item x="3233"/>
        <item x="1420"/>
        <item x="2526"/>
        <item x="3750"/>
        <item x="2523"/>
        <item x="1836"/>
        <item x="2796"/>
        <item x="3705"/>
        <item x="3478"/>
        <item x="3845"/>
        <item x="4645"/>
        <item x="3973"/>
        <item x="4647"/>
        <item x="709"/>
        <item x="2107"/>
        <item x="707"/>
        <item x="1174"/>
        <item x="3872"/>
        <item x="3580"/>
        <item x="4112"/>
        <item x="1416"/>
        <item x="993"/>
        <item x="3707"/>
        <item x="1418"/>
        <item x="3976"/>
        <item x="2013"/>
        <item x="4650"/>
        <item x="4110"/>
        <item x="2331"/>
        <item x="3232"/>
        <item x="2525"/>
        <item x="1272"/>
        <item x="712"/>
        <item x="3843"/>
        <item x="2109"/>
        <item x="3231"/>
        <item x="2798"/>
        <item x="3578"/>
        <item x="3841"/>
        <item x="3712"/>
        <item x="3360"/>
        <item x="4469"/>
        <item x="2524"/>
        <item x="3576"/>
        <item x="3706"/>
        <item x="2330"/>
        <item x="3974"/>
        <item x="991"/>
        <item x="989"/>
        <item x="4651"/>
        <item x="4113"/>
        <item x="713"/>
        <item x="2797"/>
        <item x="1130"/>
        <item x="524"/>
        <item x="1131"/>
        <item x="2108"/>
        <item x="1129"/>
        <item x="3842"/>
        <item x="2114"/>
        <item x="1419"/>
        <item x="2014"/>
        <item x="3577"/>
        <item x="1132"/>
        <item x="4649"/>
        <item x="711"/>
        <item x="990"/>
        <item x="2110"/>
        <item x="4648"/>
        <item x="710"/>
        <item x="3708"/>
        <item x="3362"/>
        <item x="3844"/>
        <item x="4111"/>
        <item x="1274"/>
        <item x="673"/>
        <item x="992"/>
        <item x="1417"/>
        <item x="3711"/>
        <item x="1273"/>
        <item x="2468"/>
        <item x="3579"/>
        <item x="1135"/>
        <item x="3361"/>
        <item x="3057"/>
        <item x="3748"/>
        <item x="3363"/>
        <item x="1693"/>
        <item x="2113"/>
        <item x="3710"/>
        <item x="1694"/>
        <item x="1695"/>
        <item x="2469"/>
        <item x="1696"/>
        <item x="1275"/>
        <item x="1136"/>
        <item x="3367"/>
        <item x="1279"/>
        <item x="2112"/>
        <item x="3709"/>
        <item x="1276"/>
        <item x="1133"/>
        <item x="1134"/>
        <item x="2111"/>
        <item x="1277"/>
        <item x="602"/>
        <item x="3746"/>
        <item x="3366"/>
        <item x="3365"/>
        <item x="3672"/>
        <item x="1699"/>
        <item x="2470"/>
        <item x="4611"/>
        <item x="3364"/>
        <item x="2474"/>
        <item x="1096"/>
        <item x="1278"/>
        <item x="1697"/>
        <item x="1700"/>
        <item x="2471"/>
        <item x="1698"/>
        <item x="2472"/>
        <item x="2295"/>
        <item x="1092"/>
        <item x="3612"/>
        <item x="1938"/>
        <item x="2473"/>
        <item x="3745"/>
        <item x="3271"/>
        <item x="3269"/>
        <item x="2755"/>
        <item x="101"/>
        <item x="3060"/>
        <item x="1312"/>
        <item x="3059"/>
        <item x="4010"/>
        <item x="3673"/>
        <item x="525"/>
        <item x="98"/>
        <item x="2881"/>
        <item x="1490"/>
        <item x="1091"/>
        <item x="4012"/>
        <item x="2373"/>
        <item x="1176"/>
        <item x="4011"/>
        <item x="4016"/>
        <item x="2963"/>
        <item x="3483"/>
        <item x="3875"/>
        <item x="608"/>
        <item x="3618"/>
        <item x="884"/>
        <item x="3751"/>
        <item x="2012"/>
        <item x="385"/>
        <item x="4017"/>
        <item x="3268"/>
        <item x="1593"/>
        <item x="3674"/>
        <item x="4474"/>
        <item x="3878"/>
        <item x="890"/>
        <item x="886"/>
        <item x="609"/>
        <item x="3876"/>
        <item x="2884"/>
        <item x="607"/>
        <item x="3614"/>
        <item x="3613"/>
        <item x="4682"/>
        <item x="4015"/>
        <item x="1314"/>
        <item x="3481"/>
        <item x="888"/>
        <item x="1318"/>
        <item x="382"/>
        <item x="885"/>
        <item x="4473"/>
        <item x="604"/>
        <item x="4014"/>
        <item x="3619"/>
        <item x="4680"/>
        <item x="3749"/>
        <item x="1932"/>
        <item x="3874"/>
        <item x="3542"/>
        <item x="2018"/>
        <item x="3616"/>
        <item x="4211"/>
        <item x="1095"/>
        <item x="97"/>
        <item x="4684"/>
        <item x="4686"/>
        <item x="4687"/>
        <item x="3270"/>
        <item x="3617"/>
        <item x="1316"/>
        <item x="2882"/>
        <item x="1097"/>
        <item x="2016"/>
        <item x="3615"/>
        <item x="889"/>
        <item x="4013"/>
        <item x="3445"/>
        <item x="3873"/>
        <item x="1313"/>
        <item x="4746"/>
        <item x="891"/>
        <item x="4744"/>
        <item x="526"/>
        <item x="606"/>
        <item x="887"/>
        <item x="3935"/>
        <item x="1319"/>
        <item x="3197"/>
        <item x="1315"/>
        <item x="1598"/>
        <item x="4685"/>
        <item x="1317"/>
        <item x="381"/>
        <item x="1595"/>
        <item x="4280"/>
        <item x="4285"/>
        <item x="1486"/>
        <item x="3879"/>
        <item x="4283"/>
        <item x="1591"/>
        <item x="4471"/>
        <item x="240"/>
        <item x="3877"/>
        <item x="3808"/>
        <item x="2961"/>
        <item x="2296"/>
        <item x="603"/>
        <item x="3265"/>
        <item x="4683"/>
        <item x="1489"/>
        <item x="4281"/>
        <item x="99"/>
        <item x="605"/>
        <item x="806"/>
        <item x="239"/>
        <item x="4279"/>
        <item x="4282"/>
        <item x="4210"/>
        <item x="243"/>
        <item x="4681"/>
        <item x="3267"/>
        <item x="4284"/>
        <item x="2883"/>
        <item x="3137"/>
        <item x="4278"/>
        <item x="1487"/>
        <item x="3132"/>
        <item x="3136"/>
        <item x="3440"/>
        <item x="1033"/>
        <item x="3135"/>
        <item x="2965"/>
        <item x="1488"/>
        <item x="1484"/>
        <item x="245"/>
        <item x="3131"/>
        <item x="2839"/>
        <item x="3130"/>
        <item x="2700"/>
        <item x="466"/>
        <item x="2885"/>
        <item x="527"/>
        <item x="1594"/>
        <item x="3005"/>
        <item x="4612"/>
        <item x="2229"/>
        <item x="4152"/>
        <item x="3134"/>
        <item x="1485"/>
        <item x="4554"/>
        <item x="1027"/>
        <item x="1028"/>
        <item x="2233"/>
        <item x="103"/>
        <item x="464"/>
        <item x="2232"/>
        <item x="1030"/>
        <item x="530"/>
        <item x="4548"/>
        <item x="1796"/>
        <item x="2235"/>
        <item x="4150"/>
        <item x="4552"/>
        <item x="1933"/>
        <item x="4553"/>
        <item x="2962"/>
        <item x="1934"/>
        <item x="4547"/>
        <item x="1596"/>
        <item x="3133"/>
        <item x="2625"/>
        <item x="2228"/>
        <item x="462"/>
        <item x="4549"/>
        <item x="383"/>
        <item x="2230"/>
        <item x="2619"/>
        <item x="2698"/>
        <item x="1031"/>
        <item x="4551"/>
        <item x="4146"/>
        <item x="241"/>
        <item x="1936"/>
        <item x="463"/>
        <item x="2189"/>
        <item x="460"/>
        <item x="807"/>
        <item x="102"/>
        <item x="321"/>
        <item x="1937"/>
        <item x="2925"/>
        <item x="4745"/>
        <item x="100"/>
        <item x="2923"/>
        <item x="2231"/>
        <item x="2837"/>
        <item x="4550"/>
        <item x="4145"/>
        <item x="3936"/>
        <item x="465"/>
        <item x="743"/>
        <item x="813"/>
        <item x="1935"/>
        <item x="3003"/>
        <item x="461"/>
        <item x="323"/>
        <item x="3329"/>
        <item x="39"/>
        <item x="1592"/>
        <item x="180"/>
        <item x="529"/>
        <item x="4147"/>
        <item x="35"/>
        <item x="316"/>
        <item x="3441"/>
        <item x="1544"/>
        <item x="2234"/>
        <item x="2693"/>
        <item x="2694"/>
        <item x="32"/>
        <item x="1597"/>
        <item x="4149"/>
        <item x="1029"/>
        <item x="1026"/>
        <item x="2075"/>
        <item x="4151"/>
        <item x="317"/>
        <item x="2696"/>
        <item x="319"/>
        <item x="3442"/>
        <item x="3397"/>
        <item x="37"/>
        <item x="4148"/>
        <item x="2190"/>
        <item x="2919"/>
        <item x="2918"/>
        <item x="1874"/>
        <item x="33"/>
        <item x="1871"/>
        <item x="2922"/>
        <item x="2998"/>
        <item x="182"/>
        <item x="2999"/>
        <item x="36"/>
        <item x="322"/>
        <item x="2695"/>
        <item x="2832"/>
        <item x="2835"/>
        <item x="3001"/>
        <item x="1872"/>
        <item x="178"/>
        <item x="1032"/>
        <item x="176"/>
        <item x="318"/>
        <item x="1798"/>
        <item x="2833"/>
        <item x="1795"/>
        <item x="384"/>
        <item x="2921"/>
        <item x="320"/>
        <item x="242"/>
        <item x="387"/>
        <item x="3000"/>
        <item x="38"/>
        <item x="175"/>
        <item x="1551"/>
        <item x="244"/>
        <item x="4407"/>
        <item x="2697"/>
        <item x="4412"/>
        <item x="2196"/>
        <item x="3404"/>
        <item x="3443"/>
        <item x="2620"/>
        <item x="2924"/>
        <item x="2699"/>
        <item x="2621"/>
        <item x="2920"/>
        <item x="744"/>
        <item x="3444"/>
        <item x="4414"/>
        <item x="181"/>
        <item x="179"/>
        <item x="3401"/>
        <item x="2836"/>
        <item x="3403"/>
        <item x="1878"/>
        <item x="3330"/>
        <item x="2622"/>
        <item x="1875"/>
        <item x="4408"/>
        <item x="2623"/>
        <item x="2838"/>
        <item x="3002"/>
        <item x="1547"/>
        <item x="1877"/>
        <item x="2557"/>
        <item x="4409"/>
        <item x="34"/>
        <item x="3400"/>
        <item x="1549"/>
        <item x="1545"/>
        <item x="4410"/>
        <item x="2964"/>
        <item x="3004"/>
        <item x="4411"/>
        <item x="4413"/>
        <item x="3402"/>
        <item x="3398"/>
        <item x="1792"/>
        <item x="2147"/>
        <item x="2559"/>
        <item x="745"/>
        <item x="177"/>
        <item x="1733"/>
        <item x="1735"/>
        <item x="2149"/>
        <item x="2151"/>
        <item x="386"/>
        <item x="2148"/>
        <item x="1737"/>
        <item x="2146"/>
        <item x="1734"/>
        <item x="2563"/>
        <item x="2624"/>
        <item x="1876"/>
        <item x="2561"/>
        <item x="1738"/>
        <item x="747"/>
        <item x="1736"/>
        <item x="1732"/>
        <item x="2152"/>
        <item x="2834"/>
        <item x="749"/>
        <item x="1731"/>
        <item x="2558"/>
        <item x="3399"/>
        <item x="2150"/>
        <item x="1797"/>
        <item x="2145"/>
        <item x="808"/>
        <item x="2560"/>
        <item x="1546"/>
        <item x="746"/>
        <item x="1873"/>
        <item x="1548"/>
        <item x="748"/>
        <item x="1550"/>
        <item x="2562"/>
        <item x="809"/>
        <item x="2564"/>
        <item x="750"/>
        <item x="1793"/>
        <item x="1794"/>
        <item x="810"/>
        <item x="812"/>
        <item x="811"/>
        <item x="1799"/>
        <item x="3676"/>
        <item x="2191"/>
        <item x="2193"/>
        <item x="2192"/>
        <item x="2194"/>
        <item x="2195"/>
        <item x="2077"/>
        <item x="3678"/>
        <item x="2076"/>
        <item x="3677"/>
        <item t="default"/>
      </items>
    </pivotField>
    <pivotField compact="0" showAll="0"/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1" item="9"/>
  </pageFields>
  <dataFields count="1">
    <dataField name="Sum of Annual Total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:T40" firstHeaderRow="1" firstDataRow="2" firstDataCol="1"/>
  <pivotFields count="7">
    <pivotField axis="axisRow" compact="0" showAll="0">
      <items count="38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compact="0" showAll="0">
      <items count="19">
        <item x="15"/>
        <item x="16"/>
        <item x="13"/>
        <item x="11"/>
        <item x="10"/>
        <item x="17"/>
        <item x="14"/>
        <item x="9"/>
        <item x="12"/>
        <item x="2"/>
        <item x="3"/>
        <item x="1"/>
        <item x="7"/>
        <item x="8"/>
        <item x="6"/>
        <item x="0"/>
        <item x="4"/>
        <item x="5"/>
        <item t="default"/>
      </items>
    </pivotField>
    <pivotField compact="0" showAll="0"/>
    <pivotField dataField="1" compact="0" showAll="0"/>
    <pivotField compact="0" showAll="0"/>
    <pivotField compact="0" showAll="0"/>
    <pivotField compact="0" showAll="0"/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MONTHLY AVERAGE" fld="3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4:J34" firstHeaderRow="1" firstDataRow="2" firstDataCol="1" rowPageCount="12" colPageCount="1"/>
  <pivotFields count="18">
    <pivotField axis="axisRow" compact="0" showAll="0">
      <items count="19">
        <item x="15"/>
        <item x="16"/>
        <item x="13"/>
        <item x="11"/>
        <item x="10"/>
        <item x="17"/>
        <item x="14"/>
        <item x="9"/>
        <item x="12"/>
        <item x="2"/>
        <item x="3"/>
        <item x="1"/>
        <item x="7"/>
        <item x="8"/>
        <item x="6"/>
        <item x="0"/>
        <item x="4"/>
        <item x="5"/>
        <item t="default"/>
      </items>
    </pivotField>
    <pivotField axis="axisCol"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>
      <items count="140">
        <item x="95"/>
        <item x="73"/>
        <item x="77"/>
        <item x="74"/>
        <item x="72"/>
        <item x="76"/>
        <item x="75"/>
        <item x="78"/>
        <item x="46"/>
        <item x="43"/>
        <item x="42"/>
        <item x="44"/>
        <item x="41"/>
        <item x="47"/>
        <item x="45"/>
        <item x="40"/>
        <item x="129"/>
        <item x="125"/>
        <item x="127"/>
        <item x="128"/>
        <item x="124"/>
        <item x="130"/>
        <item x="126"/>
        <item x="123"/>
        <item x="89"/>
        <item x="88"/>
        <item x="87"/>
        <item x="94"/>
        <item x="90"/>
        <item x="92"/>
        <item x="91"/>
        <item x="93"/>
        <item x="64"/>
        <item x="69"/>
        <item x="17"/>
        <item x="16"/>
        <item x="67"/>
        <item x="71"/>
        <item x="21"/>
        <item x="19"/>
        <item x="23"/>
        <item x="65"/>
        <item x="18"/>
        <item x="22"/>
        <item x="20"/>
        <item x="101"/>
        <item x="103"/>
        <item x="99"/>
        <item x="100"/>
        <item x="66"/>
        <item x="105"/>
        <item x="102"/>
        <item x="106"/>
        <item x="104"/>
        <item x="108"/>
        <item x="107"/>
        <item x="68"/>
        <item x="110"/>
        <item x="84"/>
        <item x="70"/>
        <item x="109"/>
        <item x="112"/>
        <item x="113"/>
        <item x="111"/>
        <item x="114"/>
        <item x="82"/>
        <item x="96"/>
        <item x="48"/>
        <item x="49"/>
        <item x="53"/>
        <item x="51"/>
        <item x="55"/>
        <item x="0"/>
        <item x="8"/>
        <item x="5"/>
        <item x="3"/>
        <item x="50"/>
        <item x="7"/>
        <item x="80"/>
        <item x="54"/>
        <item x="52"/>
        <item x="11"/>
        <item x="1"/>
        <item x="13"/>
        <item x="15"/>
        <item x="9"/>
        <item x="2"/>
        <item x="79"/>
        <item x="10"/>
        <item x="4"/>
        <item x="12"/>
        <item x="14"/>
        <item x="6"/>
        <item x="98"/>
        <item x="85"/>
        <item x="63"/>
        <item x="56"/>
        <item x="59"/>
        <item x="60"/>
        <item x="58"/>
        <item x="61"/>
        <item x="62"/>
        <item x="57"/>
        <item x="81"/>
        <item x="83"/>
        <item x="86"/>
        <item x="37"/>
        <item x="39"/>
        <item x="35"/>
        <item x="33"/>
        <item x="25"/>
        <item x="29"/>
        <item x="24"/>
        <item x="27"/>
        <item x="31"/>
        <item x="97"/>
        <item x="26"/>
        <item x="30"/>
        <item x="28"/>
        <item x="117"/>
        <item x="115"/>
        <item x="116"/>
        <item x="122"/>
        <item x="119"/>
        <item x="118"/>
        <item x="121"/>
        <item x="120"/>
        <item x="132"/>
        <item x="136"/>
        <item x="134"/>
        <item x="131"/>
        <item x="138"/>
        <item x="133"/>
        <item x="137"/>
        <item x="135"/>
        <item x="32"/>
        <item x="34"/>
        <item x="36"/>
        <item x="38"/>
        <item t="default"/>
      </items>
    </pivotField>
    <pivotField axis="axisPage" compact="0" showAll="0">
      <items count="137">
        <item x="92"/>
        <item x="71"/>
        <item x="74"/>
        <item x="72"/>
        <item x="70"/>
        <item x="75"/>
        <item x="73"/>
        <item x="42"/>
        <item x="46"/>
        <item x="45"/>
        <item x="44"/>
        <item x="41"/>
        <item x="43"/>
        <item x="40"/>
        <item x="96"/>
        <item x="95"/>
        <item x="84"/>
        <item x="87"/>
        <item x="124"/>
        <item x="86"/>
        <item x="83"/>
        <item x="121"/>
        <item x="89"/>
        <item x="88"/>
        <item x="125"/>
        <item x="123"/>
        <item x="126"/>
        <item x="85"/>
        <item x="122"/>
        <item x="127"/>
        <item x="90"/>
        <item x="69"/>
        <item x="100"/>
        <item x="97"/>
        <item x="21"/>
        <item x="101"/>
        <item x="67"/>
        <item x="64"/>
        <item x="98"/>
        <item x="23"/>
        <item x="17"/>
        <item x="22"/>
        <item x="68"/>
        <item x="103"/>
        <item x="65"/>
        <item x="99"/>
        <item x="18"/>
        <item x="106"/>
        <item x="102"/>
        <item x="20"/>
        <item x="104"/>
        <item x="19"/>
        <item x="110"/>
        <item x="16"/>
        <item x="111"/>
        <item x="107"/>
        <item x="109"/>
        <item x="66"/>
        <item x="112"/>
        <item x="108"/>
        <item x="105"/>
        <item x="63"/>
        <item x="52"/>
        <item x="54"/>
        <item x="48"/>
        <item x="53"/>
        <item x="49"/>
        <item x="51"/>
        <item x="50"/>
        <item x="47"/>
        <item x="77"/>
        <item x="5"/>
        <item x="13"/>
        <item x="15"/>
        <item x="7"/>
        <item x="4"/>
        <item x="12"/>
        <item x="10"/>
        <item x="2"/>
        <item x="11"/>
        <item x="8"/>
        <item x="14"/>
        <item x="3"/>
        <item x="9"/>
        <item x="6"/>
        <item x="0"/>
        <item x="1"/>
        <item x="78"/>
        <item x="91"/>
        <item x="55"/>
        <item x="59"/>
        <item x="62"/>
        <item x="57"/>
        <item x="58"/>
        <item x="61"/>
        <item x="60"/>
        <item x="56"/>
        <item x="82"/>
        <item x="81"/>
        <item x="93"/>
        <item x="80"/>
        <item x="94"/>
        <item x="79"/>
        <item x="76"/>
        <item x="29"/>
        <item x="25"/>
        <item x="30"/>
        <item x="31"/>
        <item x="26"/>
        <item x="116"/>
        <item x="28"/>
        <item x="113"/>
        <item x="117"/>
        <item x="27"/>
        <item x="114"/>
        <item x="24"/>
        <item x="119"/>
        <item x="118"/>
        <item x="115"/>
        <item x="129"/>
        <item x="120"/>
        <item x="133"/>
        <item x="134"/>
        <item x="130"/>
        <item x="132"/>
        <item x="135"/>
        <item x="131"/>
        <item x="128"/>
        <item x="37"/>
        <item x="34"/>
        <item x="33"/>
        <item x="36"/>
        <item x="39"/>
        <item x="38"/>
        <item x="32"/>
        <item x="35"/>
        <item t="default"/>
      </items>
    </pivotField>
    <pivotField axis="axisPage" compact="0" showAll="0">
      <items count="138">
        <item x="68"/>
        <item x="73"/>
        <item x="69"/>
        <item x="70"/>
        <item x="72"/>
        <item x="74"/>
        <item x="67"/>
        <item x="71"/>
        <item x="40"/>
        <item x="36"/>
        <item x="38"/>
        <item x="42"/>
        <item x="41"/>
        <item x="39"/>
        <item x="37"/>
        <item x="123"/>
        <item x="89"/>
        <item x="125"/>
        <item x="127"/>
        <item x="90"/>
        <item x="122"/>
        <item x="126"/>
        <item x="94"/>
        <item x="124"/>
        <item x="83"/>
        <item x="128"/>
        <item x="88"/>
        <item x="84"/>
        <item x="86"/>
        <item x="87"/>
        <item x="85"/>
        <item x="104"/>
        <item x="105"/>
        <item x="98"/>
        <item x="99"/>
        <item x="103"/>
        <item x="21"/>
        <item x="19"/>
        <item x="101"/>
        <item x="100"/>
        <item x="16"/>
        <item x="102"/>
        <item x="18"/>
        <item x="20"/>
        <item x="17"/>
        <item x="113"/>
        <item x="112"/>
        <item x="106"/>
        <item x="107"/>
        <item x="111"/>
        <item x="110"/>
        <item x="108"/>
        <item x="109"/>
        <item x="63"/>
        <item x="64"/>
        <item x="62"/>
        <item x="65"/>
        <item x="61"/>
        <item x="66"/>
        <item x="59"/>
        <item x="60"/>
        <item x="46"/>
        <item x="49"/>
        <item x="43"/>
        <item x="47"/>
        <item x="45"/>
        <item x="48"/>
        <item x="50"/>
        <item x="44"/>
        <item x="95"/>
        <item x="11"/>
        <item x="3"/>
        <item x="14"/>
        <item x="8"/>
        <item x="12"/>
        <item x="6"/>
        <item x="4"/>
        <item x="0"/>
        <item x="10"/>
        <item x="13"/>
        <item x="2"/>
        <item x="15"/>
        <item x="5"/>
        <item x="7"/>
        <item x="9"/>
        <item x="1"/>
        <item x="54"/>
        <item x="57"/>
        <item x="55"/>
        <item x="51"/>
        <item x="56"/>
        <item x="53"/>
        <item x="58"/>
        <item x="52"/>
        <item x="97"/>
        <item x="75"/>
        <item x="93"/>
        <item x="76"/>
        <item x="77"/>
        <item x="79"/>
        <item x="78"/>
        <item x="81"/>
        <item x="80"/>
        <item x="120"/>
        <item x="82"/>
        <item x="23"/>
        <item x="27"/>
        <item x="24"/>
        <item x="28"/>
        <item x="26"/>
        <item x="22"/>
        <item x="121"/>
        <item x="25"/>
        <item x="114"/>
        <item x="115"/>
        <item x="119"/>
        <item x="96"/>
        <item x="117"/>
        <item x="118"/>
        <item x="116"/>
        <item x="136"/>
        <item x="135"/>
        <item x="129"/>
        <item x="134"/>
        <item x="130"/>
        <item x="92"/>
        <item x="133"/>
        <item x="131"/>
        <item x="132"/>
        <item x="91"/>
        <item x="31"/>
        <item x="30"/>
        <item x="29"/>
        <item x="33"/>
        <item x="32"/>
        <item x="34"/>
        <item x="35"/>
        <item t="default"/>
      </items>
    </pivotField>
    <pivotField axis="axisPage" compact="0" showAll="0">
      <items count="135">
        <item x="69"/>
        <item x="71"/>
        <item x="70"/>
        <item x="73"/>
        <item x="68"/>
        <item x="72"/>
        <item x="38"/>
        <item x="40"/>
        <item x="42"/>
        <item x="43"/>
        <item x="39"/>
        <item x="41"/>
        <item x="124"/>
        <item x="120"/>
        <item x="122"/>
        <item x="123"/>
        <item x="85"/>
        <item x="125"/>
        <item x="121"/>
        <item x="119"/>
        <item x="82"/>
        <item x="89"/>
        <item x="84"/>
        <item x="86"/>
        <item x="88"/>
        <item x="87"/>
        <item x="83"/>
        <item x="99"/>
        <item x="103"/>
        <item x="96"/>
        <item x="98"/>
        <item x="100"/>
        <item x="22"/>
        <item x="18"/>
        <item x="101"/>
        <item x="15"/>
        <item x="21"/>
        <item x="102"/>
        <item x="20"/>
        <item x="17"/>
        <item x="97"/>
        <item x="16"/>
        <item x="19"/>
        <item x="104"/>
        <item x="66"/>
        <item x="107"/>
        <item x="65"/>
        <item x="67"/>
        <item x="60"/>
        <item x="62"/>
        <item x="63"/>
        <item x="64"/>
        <item x="106"/>
        <item x="108"/>
        <item x="110"/>
        <item x="105"/>
        <item x="109"/>
        <item x="61"/>
        <item x="51"/>
        <item x="47"/>
        <item x="44"/>
        <item x="50"/>
        <item x="49"/>
        <item x="46"/>
        <item x="48"/>
        <item x="45"/>
        <item x="14"/>
        <item x="7"/>
        <item x="10"/>
        <item x="3"/>
        <item x="12"/>
        <item x="0"/>
        <item x="13"/>
        <item x="5"/>
        <item x="6"/>
        <item x="9"/>
        <item x="2"/>
        <item x="11"/>
        <item x="4"/>
        <item x="8"/>
        <item x="1"/>
        <item x="59"/>
        <item x="55"/>
        <item x="54"/>
        <item x="53"/>
        <item x="56"/>
        <item x="57"/>
        <item x="52"/>
        <item x="58"/>
        <item x="90"/>
        <item x="75"/>
        <item x="74"/>
        <item x="76"/>
        <item x="79"/>
        <item x="91"/>
        <item x="80"/>
        <item x="81"/>
        <item x="78"/>
        <item x="77"/>
        <item x="24"/>
        <item x="29"/>
        <item x="25"/>
        <item x="23"/>
        <item x="26"/>
        <item x="28"/>
        <item x="27"/>
        <item x="30"/>
        <item x="114"/>
        <item x="92"/>
        <item x="118"/>
        <item x="111"/>
        <item x="115"/>
        <item x="113"/>
        <item x="116"/>
        <item x="117"/>
        <item x="112"/>
        <item x="126"/>
        <item x="93"/>
        <item x="129"/>
        <item x="128"/>
        <item x="132"/>
        <item x="130"/>
        <item x="133"/>
        <item x="127"/>
        <item x="131"/>
        <item x="94"/>
        <item x="95"/>
        <item x="33"/>
        <item x="34"/>
        <item x="37"/>
        <item x="32"/>
        <item x="31"/>
        <item x="35"/>
        <item x="36"/>
        <item t="default"/>
      </items>
    </pivotField>
    <pivotField axis="axisPage" compact="0" showAll="0">
      <items count="132">
        <item x="66"/>
        <item x="68"/>
        <item x="70"/>
        <item x="67"/>
        <item x="65"/>
        <item x="69"/>
        <item x="38"/>
        <item x="37"/>
        <item x="41"/>
        <item x="39"/>
        <item x="35"/>
        <item x="40"/>
        <item x="36"/>
        <item x="121"/>
        <item x="120"/>
        <item x="123"/>
        <item x="119"/>
        <item x="118"/>
        <item x="122"/>
        <item x="117"/>
        <item x="116"/>
        <item x="82"/>
        <item x="80"/>
        <item x="81"/>
        <item x="83"/>
        <item x="84"/>
        <item x="79"/>
        <item x="85"/>
        <item x="100"/>
        <item x="94"/>
        <item x="96"/>
        <item x="97"/>
        <item x="95"/>
        <item x="98"/>
        <item x="93"/>
        <item x="99"/>
        <item x="17"/>
        <item x="19"/>
        <item x="15"/>
        <item x="18"/>
        <item x="16"/>
        <item x="63"/>
        <item x="59"/>
        <item x="62"/>
        <item x="60"/>
        <item x="58"/>
        <item x="64"/>
        <item x="61"/>
        <item x="57"/>
        <item x="104"/>
        <item x="102"/>
        <item x="101"/>
        <item x="106"/>
        <item x="103"/>
        <item x="105"/>
        <item x="107"/>
        <item x="45"/>
        <item x="48"/>
        <item x="42"/>
        <item x="43"/>
        <item x="46"/>
        <item x="47"/>
        <item x="44"/>
        <item x="11"/>
        <item x="3"/>
        <item x="8"/>
        <item x="0"/>
        <item x="14"/>
        <item x="9"/>
        <item x="12"/>
        <item x="7"/>
        <item x="4"/>
        <item x="6"/>
        <item x="10"/>
        <item x="1"/>
        <item x="13"/>
        <item x="2"/>
        <item x="5"/>
        <item x="52"/>
        <item x="49"/>
        <item x="50"/>
        <item x="51"/>
        <item x="53"/>
        <item x="55"/>
        <item x="56"/>
        <item x="54"/>
        <item x="73"/>
        <item x="71"/>
        <item x="76"/>
        <item x="72"/>
        <item x="77"/>
        <item x="78"/>
        <item x="75"/>
        <item x="74"/>
        <item x="26"/>
        <item x="25"/>
        <item x="24"/>
        <item x="22"/>
        <item x="21"/>
        <item x="23"/>
        <item x="20"/>
        <item x="115"/>
        <item x="111"/>
        <item x="109"/>
        <item x="112"/>
        <item x="110"/>
        <item x="113"/>
        <item x="108"/>
        <item x="114"/>
        <item x="91"/>
        <item x="126"/>
        <item x="130"/>
        <item x="124"/>
        <item x="128"/>
        <item x="125"/>
        <item x="92"/>
        <item x="127"/>
        <item x="129"/>
        <item x="86"/>
        <item x="90"/>
        <item x="87"/>
        <item x="29"/>
        <item x="89"/>
        <item x="34"/>
        <item x="27"/>
        <item x="32"/>
        <item x="33"/>
        <item x="31"/>
        <item x="30"/>
        <item x="28"/>
        <item x="88"/>
        <item t="default"/>
      </items>
    </pivotField>
    <pivotField axis="axisPage" compact="0" showAll="0">
      <items count="137">
        <item x="67"/>
        <item x="69"/>
        <item x="68"/>
        <item x="66"/>
        <item x="71"/>
        <item x="70"/>
        <item x="39"/>
        <item x="43"/>
        <item x="40"/>
        <item x="42"/>
        <item x="41"/>
        <item x="38"/>
        <item x="37"/>
        <item x="121"/>
        <item x="124"/>
        <item x="127"/>
        <item x="122"/>
        <item x="120"/>
        <item x="126"/>
        <item x="123"/>
        <item x="125"/>
        <item x="80"/>
        <item x="81"/>
        <item x="87"/>
        <item x="84"/>
        <item x="82"/>
        <item x="85"/>
        <item x="83"/>
        <item x="86"/>
        <item x="96"/>
        <item x="97"/>
        <item x="100"/>
        <item x="103"/>
        <item x="98"/>
        <item x="101"/>
        <item x="99"/>
        <item x="102"/>
        <item x="17"/>
        <item x="19"/>
        <item x="16"/>
        <item x="21"/>
        <item x="18"/>
        <item x="20"/>
        <item x="62"/>
        <item x="64"/>
        <item x="61"/>
        <item x="60"/>
        <item x="65"/>
        <item x="63"/>
        <item x="59"/>
        <item x="104"/>
        <item x="111"/>
        <item x="105"/>
        <item x="106"/>
        <item x="107"/>
        <item x="108"/>
        <item x="110"/>
        <item x="109"/>
        <item x="45"/>
        <item x="47"/>
        <item x="44"/>
        <item x="49"/>
        <item x="50"/>
        <item x="48"/>
        <item x="46"/>
        <item x="15"/>
        <item x="11"/>
        <item x="9"/>
        <item x="8"/>
        <item x="7"/>
        <item x="13"/>
        <item x="3"/>
        <item x="0"/>
        <item x="1"/>
        <item x="5"/>
        <item x="14"/>
        <item x="12"/>
        <item x="10"/>
        <item x="6"/>
        <item x="4"/>
        <item x="2"/>
        <item x="51"/>
        <item x="54"/>
        <item x="56"/>
        <item x="58"/>
        <item x="55"/>
        <item x="52"/>
        <item x="53"/>
        <item x="57"/>
        <item x="72"/>
        <item x="73"/>
        <item x="76"/>
        <item x="78"/>
        <item x="75"/>
        <item x="77"/>
        <item x="79"/>
        <item x="74"/>
        <item x="113"/>
        <item x="112"/>
        <item x="116"/>
        <item x="119"/>
        <item x="114"/>
        <item x="117"/>
        <item x="115"/>
        <item x="118"/>
        <item x="28"/>
        <item x="24"/>
        <item x="23"/>
        <item x="25"/>
        <item x="26"/>
        <item x="27"/>
        <item x="22"/>
        <item x="135"/>
        <item x="128"/>
        <item x="129"/>
        <item x="130"/>
        <item x="132"/>
        <item x="134"/>
        <item x="131"/>
        <item x="133"/>
        <item x="88"/>
        <item x="29"/>
        <item x="35"/>
        <item x="32"/>
        <item x="33"/>
        <item x="31"/>
        <item x="30"/>
        <item x="34"/>
        <item x="36"/>
        <item x="89"/>
        <item x="94"/>
        <item x="91"/>
        <item x="90"/>
        <item x="93"/>
        <item x="95"/>
        <item x="92"/>
        <item t="default"/>
      </items>
    </pivotField>
    <pivotField axis="axisPage" compact="0" showAll="0">
      <items count="140">
        <item x="70"/>
        <item x="75"/>
        <item x="69"/>
        <item x="72"/>
        <item x="71"/>
        <item x="74"/>
        <item x="76"/>
        <item x="73"/>
        <item x="41"/>
        <item x="42"/>
        <item x="40"/>
        <item x="39"/>
        <item x="44"/>
        <item x="43"/>
        <item x="129"/>
        <item x="124"/>
        <item x="126"/>
        <item x="131"/>
        <item x="125"/>
        <item x="127"/>
        <item x="128"/>
        <item x="90"/>
        <item x="130"/>
        <item x="87"/>
        <item x="86"/>
        <item x="85"/>
        <item x="88"/>
        <item x="92"/>
        <item x="89"/>
        <item x="91"/>
        <item x="106"/>
        <item x="102"/>
        <item x="103"/>
        <item x="104"/>
        <item x="101"/>
        <item x="108"/>
        <item x="105"/>
        <item x="107"/>
        <item x="22"/>
        <item x="21"/>
        <item x="17"/>
        <item x="18"/>
        <item x="16"/>
        <item x="19"/>
        <item x="20"/>
        <item x="63"/>
        <item x="66"/>
        <item x="68"/>
        <item x="64"/>
        <item x="61"/>
        <item x="67"/>
        <item x="65"/>
        <item x="62"/>
        <item x="114"/>
        <item x="110"/>
        <item x="109"/>
        <item x="112"/>
        <item x="111"/>
        <item x="115"/>
        <item x="113"/>
        <item x="50"/>
        <item x="51"/>
        <item x="52"/>
        <item x="47"/>
        <item x="46"/>
        <item x="45"/>
        <item x="48"/>
        <item x="49"/>
        <item x="13"/>
        <item x="5"/>
        <item x="15"/>
        <item x="10"/>
        <item x="14"/>
        <item x="7"/>
        <item x="9"/>
        <item x="11"/>
        <item x="2"/>
        <item x="8"/>
        <item x="12"/>
        <item x="6"/>
        <item x="1"/>
        <item x="3"/>
        <item x="4"/>
        <item x="0"/>
        <item x="58"/>
        <item x="60"/>
        <item x="59"/>
        <item x="55"/>
        <item x="53"/>
        <item x="57"/>
        <item x="54"/>
        <item x="56"/>
        <item x="121"/>
        <item x="77"/>
        <item x="117"/>
        <item x="118"/>
        <item x="119"/>
        <item x="116"/>
        <item x="123"/>
        <item x="120"/>
        <item x="84"/>
        <item x="83"/>
        <item x="79"/>
        <item x="122"/>
        <item x="78"/>
        <item x="81"/>
        <item x="82"/>
        <item x="80"/>
        <item x="29"/>
        <item x="23"/>
        <item x="24"/>
        <item x="26"/>
        <item x="25"/>
        <item x="30"/>
        <item x="28"/>
        <item x="27"/>
        <item x="93"/>
        <item x="137"/>
        <item x="134"/>
        <item x="135"/>
        <item x="133"/>
        <item x="132"/>
        <item x="138"/>
        <item x="136"/>
        <item x="94"/>
        <item x="32"/>
        <item x="33"/>
        <item x="31"/>
        <item x="35"/>
        <item x="37"/>
        <item x="34"/>
        <item x="38"/>
        <item x="36"/>
        <item x="97"/>
        <item x="98"/>
        <item x="95"/>
        <item x="100"/>
        <item x="96"/>
        <item x="99"/>
        <item t="default"/>
      </items>
    </pivotField>
    <pivotField axis="axisPage" compact="0" showAll="0">
      <items count="138">
        <item x="69"/>
        <item x="68"/>
        <item x="73"/>
        <item x="74"/>
        <item x="71"/>
        <item x="70"/>
        <item x="72"/>
        <item x="75"/>
        <item x="42"/>
        <item x="37"/>
        <item x="40"/>
        <item x="39"/>
        <item x="38"/>
        <item x="36"/>
        <item x="43"/>
        <item x="41"/>
        <item x="96"/>
        <item x="124"/>
        <item x="128"/>
        <item x="85"/>
        <item x="122"/>
        <item x="127"/>
        <item x="125"/>
        <item x="123"/>
        <item x="90"/>
        <item x="126"/>
        <item x="83"/>
        <item x="84"/>
        <item x="89"/>
        <item x="86"/>
        <item x="88"/>
        <item x="87"/>
        <item x="101"/>
        <item x="99"/>
        <item x="106"/>
        <item x="100"/>
        <item x="102"/>
        <item x="105"/>
        <item x="104"/>
        <item x="103"/>
        <item x="20"/>
        <item x="22"/>
        <item x="18"/>
        <item x="17"/>
        <item x="16"/>
        <item x="19"/>
        <item x="21"/>
        <item x="65"/>
        <item x="67"/>
        <item x="63"/>
        <item x="62"/>
        <item x="66"/>
        <item x="60"/>
        <item x="61"/>
        <item x="64"/>
        <item x="49"/>
        <item x="109"/>
        <item x="51"/>
        <item x="108"/>
        <item x="46"/>
        <item x="47"/>
        <item x="107"/>
        <item x="113"/>
        <item x="45"/>
        <item x="44"/>
        <item x="48"/>
        <item x="111"/>
        <item x="13"/>
        <item x="50"/>
        <item x="15"/>
        <item x="112"/>
        <item x="7"/>
        <item x="5"/>
        <item x="10"/>
        <item x="11"/>
        <item x="110"/>
        <item x="3"/>
        <item x="2"/>
        <item x="12"/>
        <item x="9"/>
        <item x="8"/>
        <item x="14"/>
        <item x="4"/>
        <item x="6"/>
        <item x="1"/>
        <item x="0"/>
        <item x="56"/>
        <item x="59"/>
        <item x="54"/>
        <item x="58"/>
        <item x="55"/>
        <item x="53"/>
        <item x="52"/>
        <item x="57"/>
        <item x="116"/>
        <item x="121"/>
        <item x="114"/>
        <item x="81"/>
        <item x="115"/>
        <item x="117"/>
        <item x="120"/>
        <item x="76"/>
        <item x="119"/>
        <item x="118"/>
        <item x="77"/>
        <item x="80"/>
        <item x="79"/>
        <item x="78"/>
        <item x="26"/>
        <item x="91"/>
        <item x="24"/>
        <item x="23"/>
        <item x="82"/>
        <item x="28"/>
        <item x="25"/>
        <item x="27"/>
        <item x="95"/>
        <item x="131"/>
        <item x="136"/>
        <item x="130"/>
        <item x="129"/>
        <item x="135"/>
        <item x="133"/>
        <item x="134"/>
        <item x="132"/>
        <item x="92"/>
        <item x="93"/>
        <item x="29"/>
        <item x="30"/>
        <item x="34"/>
        <item x="32"/>
        <item x="33"/>
        <item x="31"/>
        <item x="35"/>
        <item x="98"/>
        <item x="94"/>
        <item x="97"/>
        <item t="default"/>
      </items>
    </pivotField>
    <pivotField axis="axisPage" compact="0" showAll="0">
      <items count="138">
        <item x="69"/>
        <item x="70"/>
        <item x="73"/>
        <item x="71"/>
        <item x="72"/>
        <item x="74"/>
        <item x="41"/>
        <item x="39"/>
        <item x="40"/>
        <item x="42"/>
        <item x="44"/>
        <item x="43"/>
        <item x="38"/>
        <item x="121"/>
        <item x="126"/>
        <item x="123"/>
        <item x="125"/>
        <item x="128"/>
        <item x="122"/>
        <item x="124"/>
        <item x="127"/>
        <item x="85"/>
        <item x="88"/>
        <item x="83"/>
        <item x="87"/>
        <item x="90"/>
        <item x="84"/>
        <item x="86"/>
        <item x="89"/>
        <item x="104"/>
        <item x="101"/>
        <item x="99"/>
        <item x="103"/>
        <item x="106"/>
        <item x="100"/>
        <item x="102"/>
        <item x="105"/>
        <item x="20"/>
        <item x="22"/>
        <item x="17"/>
        <item x="15"/>
        <item x="16"/>
        <item x="21"/>
        <item x="18"/>
        <item x="19"/>
        <item x="67"/>
        <item x="63"/>
        <item x="66"/>
        <item x="68"/>
        <item x="61"/>
        <item x="62"/>
        <item x="64"/>
        <item x="65"/>
        <item x="108"/>
        <item x="50"/>
        <item x="52"/>
        <item x="47"/>
        <item x="110"/>
        <item x="45"/>
        <item x="46"/>
        <item x="107"/>
        <item x="48"/>
        <item x="51"/>
        <item x="111"/>
        <item x="49"/>
        <item x="109"/>
        <item x="112"/>
        <item x="14"/>
        <item x="12"/>
        <item x="7"/>
        <item x="10"/>
        <item x="9"/>
        <item x="5"/>
        <item x="8"/>
        <item x="11"/>
        <item x="13"/>
        <item x="1"/>
        <item x="3"/>
        <item x="2"/>
        <item x="4"/>
        <item x="6"/>
        <item x="0"/>
        <item x="60"/>
        <item x="57"/>
        <item x="56"/>
        <item x="58"/>
        <item x="59"/>
        <item x="53"/>
        <item x="55"/>
        <item x="54"/>
        <item x="118"/>
        <item x="115"/>
        <item x="113"/>
        <item x="77"/>
        <item x="117"/>
        <item x="75"/>
        <item x="120"/>
        <item x="114"/>
        <item x="78"/>
        <item x="81"/>
        <item x="76"/>
        <item x="116"/>
        <item x="79"/>
        <item x="119"/>
        <item x="82"/>
        <item x="80"/>
        <item x="25"/>
        <item x="23"/>
        <item x="29"/>
        <item x="28"/>
        <item x="24"/>
        <item x="26"/>
        <item x="27"/>
        <item x="131"/>
        <item x="133"/>
        <item x="129"/>
        <item x="130"/>
        <item x="134"/>
        <item x="135"/>
        <item x="132"/>
        <item x="136"/>
        <item x="93"/>
        <item x="91"/>
        <item x="34"/>
        <item x="32"/>
        <item x="33"/>
        <item x="35"/>
        <item x="31"/>
        <item x="30"/>
        <item x="37"/>
        <item x="36"/>
        <item x="97"/>
        <item x="96"/>
        <item x="95"/>
        <item x="98"/>
        <item x="94"/>
        <item x="92"/>
        <item t="default"/>
      </items>
    </pivotField>
    <pivotField axis="axisPage" compact="0" showAll="0">
      <items count="139">
        <item x="69"/>
        <item x="44"/>
        <item x="73"/>
        <item x="40"/>
        <item x="70"/>
        <item x="39"/>
        <item x="38"/>
        <item x="71"/>
        <item x="42"/>
        <item x="74"/>
        <item x="72"/>
        <item x="43"/>
        <item x="37"/>
        <item x="41"/>
        <item x="127"/>
        <item x="126"/>
        <item x="125"/>
        <item x="129"/>
        <item x="123"/>
        <item x="128"/>
        <item x="122"/>
        <item x="124"/>
        <item x="87"/>
        <item x="83"/>
        <item x="88"/>
        <item x="90"/>
        <item x="85"/>
        <item x="84"/>
        <item x="86"/>
        <item x="89"/>
        <item x="103"/>
        <item x="99"/>
        <item x="104"/>
        <item x="106"/>
        <item x="100"/>
        <item x="101"/>
        <item x="102"/>
        <item x="17"/>
        <item x="18"/>
        <item x="20"/>
        <item x="105"/>
        <item x="16"/>
        <item x="14"/>
        <item x="15"/>
        <item x="19"/>
        <item x="65"/>
        <item x="64"/>
        <item x="63"/>
        <item x="68"/>
        <item x="66"/>
        <item x="61"/>
        <item x="67"/>
        <item x="62"/>
        <item x="113"/>
        <item x="108"/>
        <item x="111"/>
        <item x="107"/>
        <item x="112"/>
        <item x="109"/>
        <item x="110"/>
        <item x="49"/>
        <item x="50"/>
        <item x="52"/>
        <item x="48"/>
        <item x="47"/>
        <item x="45"/>
        <item x="51"/>
        <item x="46"/>
        <item x="10"/>
        <item x="4"/>
        <item x="11"/>
        <item x="9"/>
        <item x="13"/>
        <item x="8"/>
        <item x="12"/>
        <item x="7"/>
        <item x="3"/>
        <item x="6"/>
        <item x="2"/>
        <item x="5"/>
        <item x="0"/>
        <item x="1"/>
        <item x="57"/>
        <item x="55"/>
        <item x="53"/>
        <item x="59"/>
        <item x="60"/>
        <item x="56"/>
        <item x="54"/>
        <item x="58"/>
        <item x="77"/>
        <item x="76"/>
        <item x="78"/>
        <item x="81"/>
        <item x="82"/>
        <item x="80"/>
        <item x="75"/>
        <item x="118"/>
        <item x="79"/>
        <item x="114"/>
        <item x="26"/>
        <item x="28"/>
        <item x="22"/>
        <item x="24"/>
        <item x="21"/>
        <item x="23"/>
        <item x="119"/>
        <item x="27"/>
        <item x="25"/>
        <item x="121"/>
        <item x="116"/>
        <item x="115"/>
        <item x="117"/>
        <item x="120"/>
        <item x="132"/>
        <item x="137"/>
        <item x="131"/>
        <item x="135"/>
        <item x="136"/>
        <item x="133"/>
        <item x="130"/>
        <item x="134"/>
        <item x="96"/>
        <item x="93"/>
        <item x="91"/>
        <item x="34"/>
        <item x="30"/>
        <item x="36"/>
        <item x="33"/>
        <item x="32"/>
        <item x="29"/>
        <item x="35"/>
        <item x="31"/>
        <item x="94"/>
        <item x="97"/>
        <item x="98"/>
        <item x="92"/>
        <item x="95"/>
        <item t="default"/>
      </items>
    </pivotField>
    <pivotField axis="axisPage" compact="0" showAll="0">
      <items count="132">
        <item x="40"/>
        <item x="39"/>
        <item x="41"/>
        <item x="42"/>
        <item x="36"/>
        <item x="70"/>
        <item x="37"/>
        <item x="68"/>
        <item x="38"/>
        <item x="67"/>
        <item x="72"/>
        <item x="69"/>
        <item x="71"/>
        <item x="119"/>
        <item x="115"/>
        <item x="118"/>
        <item x="120"/>
        <item x="121"/>
        <item x="117"/>
        <item x="122"/>
        <item x="116"/>
        <item x="83"/>
        <item x="82"/>
        <item x="84"/>
        <item x="87"/>
        <item x="85"/>
        <item x="81"/>
        <item x="86"/>
        <item x="88"/>
        <item x="20"/>
        <item x="98"/>
        <item x="99"/>
        <item x="97"/>
        <item x="15"/>
        <item x="100"/>
        <item x="96"/>
        <item x="17"/>
        <item x="16"/>
        <item x="18"/>
        <item x="101"/>
        <item x="19"/>
        <item x="66"/>
        <item x="61"/>
        <item x="62"/>
        <item x="103"/>
        <item x="60"/>
        <item x="59"/>
        <item x="106"/>
        <item x="104"/>
        <item x="64"/>
        <item x="102"/>
        <item x="107"/>
        <item x="105"/>
        <item x="63"/>
        <item x="65"/>
        <item x="50"/>
        <item x="45"/>
        <item x="43"/>
        <item x="48"/>
        <item x="46"/>
        <item x="49"/>
        <item x="44"/>
        <item x="47"/>
        <item x="2"/>
        <item x="14"/>
        <item x="7"/>
        <item x="13"/>
        <item x="8"/>
        <item x="6"/>
        <item x="3"/>
        <item x="10"/>
        <item x="12"/>
        <item x="0"/>
        <item x="5"/>
        <item x="11"/>
        <item x="9"/>
        <item x="1"/>
        <item x="4"/>
        <item x="53"/>
        <item x="57"/>
        <item x="58"/>
        <item x="55"/>
        <item x="51"/>
        <item x="90"/>
        <item x="52"/>
        <item x="54"/>
        <item x="56"/>
        <item x="91"/>
        <item x="73"/>
        <item x="95"/>
        <item x="89"/>
        <item x="74"/>
        <item x="75"/>
        <item x="78"/>
        <item x="80"/>
        <item x="79"/>
        <item x="76"/>
        <item x="77"/>
        <item x="93"/>
        <item x="26"/>
        <item x="21"/>
        <item x="22"/>
        <item x="24"/>
        <item x="25"/>
        <item x="23"/>
        <item x="27"/>
        <item x="110"/>
        <item x="111"/>
        <item x="109"/>
        <item x="112"/>
        <item x="108"/>
        <item x="113"/>
        <item x="114"/>
        <item x="125"/>
        <item x="124"/>
        <item x="128"/>
        <item x="126"/>
        <item x="130"/>
        <item x="123"/>
        <item x="129"/>
        <item x="127"/>
        <item x="92"/>
        <item x="33"/>
        <item x="28"/>
        <item x="29"/>
        <item x="32"/>
        <item x="34"/>
        <item x="30"/>
        <item x="94"/>
        <item x="31"/>
        <item x="35"/>
        <item t="default"/>
      </items>
    </pivotField>
    <pivotField axis="axisPage" compact="0" showAll="0">
      <items count="140">
        <item x="93"/>
        <item x="71"/>
        <item x="74"/>
        <item x="72"/>
        <item x="40"/>
        <item x="76"/>
        <item x="43"/>
        <item x="41"/>
        <item x="42"/>
        <item x="73"/>
        <item x="75"/>
        <item x="44"/>
        <item x="45"/>
        <item x="46"/>
        <item x="39"/>
        <item x="95"/>
        <item x="127"/>
        <item x="128"/>
        <item x="130"/>
        <item x="124"/>
        <item x="126"/>
        <item x="125"/>
        <item x="123"/>
        <item x="129"/>
        <item x="98"/>
        <item x="77"/>
        <item x="87"/>
        <item x="91"/>
        <item x="97"/>
        <item x="86"/>
        <item x="85"/>
        <item x="88"/>
        <item x="90"/>
        <item x="92"/>
        <item x="89"/>
        <item x="16"/>
        <item x="63"/>
        <item x="70"/>
        <item x="67"/>
        <item x="19"/>
        <item x="23"/>
        <item x="20"/>
        <item x="18"/>
        <item x="22"/>
        <item x="66"/>
        <item x="17"/>
        <item x="101"/>
        <item x="69"/>
        <item x="105"/>
        <item x="21"/>
        <item x="102"/>
        <item x="104"/>
        <item x="109"/>
        <item x="113"/>
        <item x="64"/>
        <item x="100"/>
        <item x="106"/>
        <item x="110"/>
        <item x="65"/>
        <item x="107"/>
        <item x="108"/>
        <item x="68"/>
        <item x="103"/>
        <item x="112"/>
        <item x="47"/>
        <item x="114"/>
        <item x="111"/>
        <item x="0"/>
        <item x="54"/>
        <item x="8"/>
        <item x="50"/>
        <item x="81"/>
        <item x="51"/>
        <item x="49"/>
        <item x="53"/>
        <item x="48"/>
        <item x="7"/>
        <item x="52"/>
        <item x="15"/>
        <item x="3"/>
        <item x="11"/>
        <item x="4"/>
        <item x="2"/>
        <item x="6"/>
        <item x="10"/>
        <item x="14"/>
        <item x="1"/>
        <item x="12"/>
        <item x="9"/>
        <item x="13"/>
        <item x="5"/>
        <item x="80"/>
        <item x="99"/>
        <item x="55"/>
        <item x="78"/>
        <item x="62"/>
        <item x="37"/>
        <item x="58"/>
        <item x="35"/>
        <item x="59"/>
        <item x="57"/>
        <item x="61"/>
        <item x="60"/>
        <item x="56"/>
        <item x="38"/>
        <item x="84"/>
        <item x="83"/>
        <item x="82"/>
        <item x="79"/>
        <item x="96"/>
        <item x="34"/>
        <item x="31"/>
        <item x="94"/>
        <item x="24"/>
        <item x="27"/>
        <item x="28"/>
        <item x="30"/>
        <item x="26"/>
        <item x="25"/>
        <item x="117"/>
        <item x="29"/>
        <item x="121"/>
        <item x="116"/>
        <item x="118"/>
        <item x="115"/>
        <item x="120"/>
        <item x="133"/>
        <item x="137"/>
        <item x="122"/>
        <item x="131"/>
        <item x="134"/>
        <item x="132"/>
        <item x="119"/>
        <item x="136"/>
        <item x="138"/>
        <item x="135"/>
        <item x="32"/>
        <item x="36"/>
        <item x="33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2">
    <pageField fld="2"/>
    <pageField fld="3"/>
    <pageField fld="4"/>
    <pageField fld="5"/>
    <pageField fld="6"/>
    <pageField fld="7"/>
    <pageField fld="8"/>
    <pageField fld="9"/>
    <pageField fld="10"/>
    <pageField fld="11"/>
    <pageField fld="12"/>
    <pageField fld="13"/>
  </page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1:J62"/>
  <sheetViews>
    <sheetView tabSelected="1" topLeftCell="A13" workbookViewId="0">
      <selection activeCell="E31" sqref="E31"/>
    </sheetView>
  </sheetViews>
  <sheetFormatPr defaultColWidth="9.14285714285714" defaultRowHeight="15"/>
  <cols>
    <col min="1" max="1" width="30.2857142857143"/>
    <col min="2" max="9" width="14.8571428571429"/>
    <col min="10" max="10" width="12.8571428571429"/>
  </cols>
  <sheetData>
    <row r="21" spans="1:2">
      <c r="A21" t="s">
        <v>0</v>
      </c>
      <c r="B21" t="s">
        <v>1</v>
      </c>
    </row>
    <row r="23" spans="1:2">
      <c r="A23" t="s">
        <v>2</v>
      </c>
      <c r="B23" t="s">
        <v>3</v>
      </c>
    </row>
    <row r="24" spans="1:10">
      <c r="A24" t="s">
        <v>4</v>
      </c>
      <c r="B24">
        <v>2015</v>
      </c>
      <c r="C24">
        <v>2016</v>
      </c>
      <c r="D24">
        <v>2017</v>
      </c>
      <c r="E24">
        <v>2018</v>
      </c>
      <c r="F24">
        <v>2019</v>
      </c>
      <c r="G24">
        <v>2020</v>
      </c>
      <c r="H24">
        <v>2021</v>
      </c>
      <c r="I24">
        <v>2022</v>
      </c>
      <c r="J24" t="s">
        <v>5</v>
      </c>
    </row>
    <row r="25" spans="1:10">
      <c r="A25" t="s">
        <v>6</v>
      </c>
      <c r="B25">
        <v>70.5075</v>
      </c>
      <c r="C25">
        <v>70.2175</v>
      </c>
      <c r="D25">
        <v>70.6316666666667</v>
      </c>
      <c r="E25">
        <v>72.8441666666667</v>
      </c>
      <c r="F25">
        <v>77.2566666666667</v>
      </c>
      <c r="G25">
        <v>72.2108333333333</v>
      </c>
      <c r="H25">
        <v>75.395</v>
      </c>
      <c r="I25">
        <v>74.89</v>
      </c>
      <c r="J25">
        <v>77.2566666666667</v>
      </c>
    </row>
    <row r="26" spans="1:10">
      <c r="A26" t="s">
        <v>7</v>
      </c>
      <c r="B26">
        <v>51.0766666666667</v>
      </c>
      <c r="C26">
        <v>52.7325</v>
      </c>
      <c r="D26">
        <v>51.3291666666667</v>
      </c>
      <c r="E26">
        <v>58.2175</v>
      </c>
      <c r="F26">
        <v>61.0775</v>
      </c>
      <c r="G26">
        <v>54.4391666666667</v>
      </c>
      <c r="H26">
        <v>59.0491666666667</v>
      </c>
      <c r="I26">
        <v>58.4466666666667</v>
      </c>
      <c r="J26">
        <v>61.0775</v>
      </c>
    </row>
    <row r="27" spans="1:10">
      <c r="A27" t="s">
        <v>8</v>
      </c>
      <c r="B27">
        <v>72.2858333333333</v>
      </c>
      <c r="C27">
        <v>72.3091666666667</v>
      </c>
      <c r="D27">
        <v>72.9508333333333</v>
      </c>
      <c r="E27">
        <v>74.8808333333333</v>
      </c>
      <c r="F27">
        <v>79.6391666666667</v>
      </c>
      <c r="G27">
        <v>75.6875</v>
      </c>
      <c r="H27">
        <v>77.9558333333333</v>
      </c>
      <c r="I27">
        <v>77.4683333333333</v>
      </c>
      <c r="J27">
        <v>79.6391666666667</v>
      </c>
    </row>
    <row r="28" spans="1:10">
      <c r="A28" t="s">
        <v>9</v>
      </c>
      <c r="B28">
        <v>65.8833333333333</v>
      </c>
      <c r="C28">
        <v>65.9666666666667</v>
      </c>
      <c r="D28">
        <v>66.5533333333333</v>
      </c>
      <c r="E28">
        <v>70.76</v>
      </c>
      <c r="F28">
        <v>74.3275</v>
      </c>
      <c r="G28">
        <v>68.6308333333333</v>
      </c>
      <c r="H28">
        <v>72.6633333333333</v>
      </c>
      <c r="I28">
        <v>72.0375</v>
      </c>
      <c r="J28">
        <v>74.3275</v>
      </c>
    </row>
    <row r="29" spans="1:10">
      <c r="A29" t="s">
        <v>10</v>
      </c>
      <c r="B29">
        <v>48.6408333333333</v>
      </c>
      <c r="C29">
        <v>51.2541666666667</v>
      </c>
      <c r="D29">
        <v>48.6241666666667</v>
      </c>
      <c r="E29">
        <v>55.5758333333333</v>
      </c>
      <c r="F29">
        <v>57.5741666666667</v>
      </c>
      <c r="G29">
        <v>52.0458333333333</v>
      </c>
      <c r="H29">
        <v>54.8616666666667</v>
      </c>
      <c r="I29">
        <v>56.475</v>
      </c>
      <c r="J29">
        <v>57.5741666666667</v>
      </c>
    </row>
    <row r="30" spans="1:10">
      <c r="A30" t="s">
        <v>11</v>
      </c>
      <c r="B30">
        <v>70.7566666666667</v>
      </c>
      <c r="C30">
        <v>70.49</v>
      </c>
      <c r="D30">
        <v>70.6791666666667</v>
      </c>
      <c r="E30">
        <v>73.4433333333333</v>
      </c>
      <c r="F30">
        <v>77.7708333333333</v>
      </c>
      <c r="G30">
        <v>73.2341666666667</v>
      </c>
      <c r="H30">
        <v>75.5166666666667</v>
      </c>
      <c r="I30">
        <v>74.76</v>
      </c>
      <c r="J30">
        <v>77.7708333333333</v>
      </c>
    </row>
    <row r="31" spans="1:10">
      <c r="A31" t="s">
        <v>12</v>
      </c>
      <c r="B31">
        <v>60.89</v>
      </c>
      <c r="C31">
        <v>63.6666666666667</v>
      </c>
      <c r="D31">
        <v>63.4725</v>
      </c>
      <c r="E31">
        <v>68.69</v>
      </c>
      <c r="F31">
        <v>70.925</v>
      </c>
      <c r="G31">
        <v>63.1491666666667</v>
      </c>
      <c r="H31">
        <v>68.6566666666667</v>
      </c>
      <c r="I31">
        <v>69.435</v>
      </c>
      <c r="J31">
        <v>70.925</v>
      </c>
    </row>
    <row r="32" spans="1:10">
      <c r="A32" t="s">
        <v>13</v>
      </c>
      <c r="B32">
        <v>46.1883333333333</v>
      </c>
      <c r="C32">
        <v>48.0466666666667</v>
      </c>
      <c r="D32">
        <v>45.8625</v>
      </c>
      <c r="E32">
        <v>55.6225</v>
      </c>
      <c r="F32">
        <v>59.1225</v>
      </c>
      <c r="G32">
        <v>50.3233333333333</v>
      </c>
      <c r="H32">
        <v>53.27</v>
      </c>
      <c r="I32">
        <v>54.4133333333333</v>
      </c>
      <c r="J32">
        <v>59.1225</v>
      </c>
    </row>
    <row r="33" spans="1:10">
      <c r="A33" t="s">
        <v>14</v>
      </c>
      <c r="B33">
        <v>72.6175</v>
      </c>
      <c r="C33">
        <v>72.7908333333333</v>
      </c>
      <c r="D33">
        <v>72.9641666666667</v>
      </c>
      <c r="E33">
        <v>73.3716666666667</v>
      </c>
      <c r="F33">
        <v>76.6741666666667</v>
      </c>
      <c r="G33">
        <v>73.5141666666667</v>
      </c>
      <c r="H33">
        <v>74.9166666666667</v>
      </c>
      <c r="I33">
        <v>74.7616666666667</v>
      </c>
      <c r="J33">
        <v>76.6741666666667</v>
      </c>
    </row>
    <row r="34" spans="1:10">
      <c r="A34" t="s">
        <v>15</v>
      </c>
      <c r="B34">
        <v>68.3108333333333</v>
      </c>
      <c r="C34">
        <v>69.2133333333333</v>
      </c>
      <c r="D34">
        <v>70.5</v>
      </c>
      <c r="E34">
        <v>70.0641666666667</v>
      </c>
      <c r="F34">
        <v>72.8058333333333</v>
      </c>
      <c r="G34">
        <v>66.7733333333333</v>
      </c>
      <c r="H34">
        <v>71.8441666666667</v>
      </c>
      <c r="I34">
        <v>69.0916666666667</v>
      </c>
      <c r="J34">
        <v>72.8058333333333</v>
      </c>
    </row>
    <row r="35" spans="1:10">
      <c r="A35" t="s">
        <v>16</v>
      </c>
      <c r="B35">
        <v>65.5333333333333</v>
      </c>
      <c r="C35">
        <v>66.0225</v>
      </c>
      <c r="D35">
        <v>66.7641666666667</v>
      </c>
      <c r="E35">
        <v>69.2016666666667</v>
      </c>
      <c r="F35">
        <v>73.1958333333333</v>
      </c>
      <c r="G35">
        <v>66.5975</v>
      </c>
      <c r="H35">
        <v>70.6041666666667</v>
      </c>
      <c r="I35">
        <v>70.475</v>
      </c>
      <c r="J35">
        <v>73.1958333333333</v>
      </c>
    </row>
    <row r="36" spans="1:10">
      <c r="A36" t="s">
        <v>17</v>
      </c>
      <c r="B36">
        <v>65.8833333333333</v>
      </c>
      <c r="C36">
        <v>65.9666666666667</v>
      </c>
      <c r="D36">
        <v>66.5533333333333</v>
      </c>
      <c r="E36">
        <v>70.76</v>
      </c>
      <c r="F36">
        <v>74.3275</v>
      </c>
      <c r="G36">
        <v>68.6308333333333</v>
      </c>
      <c r="H36">
        <v>72.6633333333333</v>
      </c>
      <c r="I36">
        <v>72.0375</v>
      </c>
      <c r="J36">
        <v>74.3275</v>
      </c>
    </row>
    <row r="37" spans="1:10">
      <c r="A37" t="s">
        <v>18</v>
      </c>
      <c r="B37">
        <v>62.4966666666667</v>
      </c>
      <c r="C37">
        <v>61.0375</v>
      </c>
      <c r="D37">
        <v>63.3175</v>
      </c>
      <c r="E37">
        <v>68.4383333333333</v>
      </c>
      <c r="F37">
        <v>70.5616666666667</v>
      </c>
      <c r="G37">
        <v>65.1066666666667</v>
      </c>
      <c r="H37">
        <v>69.1733333333333</v>
      </c>
      <c r="I37">
        <v>69.4433333333333</v>
      </c>
      <c r="J37">
        <v>70.5616666666667</v>
      </c>
    </row>
    <row r="38" spans="1:10">
      <c r="A38" t="s">
        <v>19</v>
      </c>
      <c r="B38">
        <v>65.4591666666667</v>
      </c>
      <c r="C38">
        <v>65.9466666666667</v>
      </c>
      <c r="D38">
        <v>66.5716666666667</v>
      </c>
      <c r="E38">
        <v>69.5633333333333</v>
      </c>
      <c r="F38">
        <v>73.06</v>
      </c>
      <c r="G38">
        <v>67.195</v>
      </c>
      <c r="H38">
        <v>70.7633333333333</v>
      </c>
      <c r="I38">
        <v>71.3666666666667</v>
      </c>
      <c r="J38">
        <v>73.06</v>
      </c>
    </row>
    <row r="39" spans="1:10">
      <c r="A39" t="s">
        <v>20</v>
      </c>
      <c r="B39">
        <v>58.0666666666667</v>
      </c>
      <c r="C39">
        <v>59.0283333333333</v>
      </c>
      <c r="D39">
        <v>59.4275</v>
      </c>
      <c r="E39">
        <v>65.4908333333333</v>
      </c>
      <c r="F39">
        <v>67.1875</v>
      </c>
      <c r="G39">
        <v>60.4725</v>
      </c>
      <c r="H39">
        <v>66.075</v>
      </c>
      <c r="I39">
        <v>65.5725</v>
      </c>
      <c r="J39">
        <v>67.1875</v>
      </c>
    </row>
    <row r="40" spans="1:10">
      <c r="A40" t="s">
        <v>21</v>
      </c>
      <c r="B40">
        <v>48.6883333333333</v>
      </c>
      <c r="C40">
        <v>51.4883333333333</v>
      </c>
      <c r="D40">
        <v>49.19</v>
      </c>
      <c r="E40">
        <v>55.2791666666667</v>
      </c>
      <c r="F40">
        <v>58.11</v>
      </c>
      <c r="G40">
        <v>51.5516666666667</v>
      </c>
      <c r="H40">
        <v>54.3775</v>
      </c>
      <c r="I40">
        <v>55.8766666666667</v>
      </c>
      <c r="J40">
        <v>58.11</v>
      </c>
    </row>
    <row r="41" spans="1:10">
      <c r="A41" t="s">
        <v>22</v>
      </c>
      <c r="B41">
        <v>70.5075</v>
      </c>
      <c r="C41">
        <v>70.2175</v>
      </c>
      <c r="D41">
        <v>70.6316666666667</v>
      </c>
      <c r="E41">
        <v>72.8441666666667</v>
      </c>
      <c r="F41">
        <v>77.2566666666667</v>
      </c>
      <c r="G41">
        <v>72.2108333333333</v>
      </c>
      <c r="H41">
        <v>75.395</v>
      </c>
      <c r="I41">
        <v>74.89</v>
      </c>
      <c r="J41">
        <v>77.2566666666667</v>
      </c>
    </row>
    <row r="42" spans="1:10">
      <c r="A42" t="s">
        <v>23</v>
      </c>
      <c r="B42">
        <v>45.6</v>
      </c>
      <c r="C42">
        <v>47.7966666666667</v>
      </c>
      <c r="D42">
        <v>47.1941666666667</v>
      </c>
      <c r="E42">
        <v>54.4616666666667</v>
      </c>
      <c r="F42">
        <v>57.0616666666667</v>
      </c>
      <c r="G42">
        <v>49.4583333333333</v>
      </c>
      <c r="H42">
        <v>49.9258333333333</v>
      </c>
      <c r="I42">
        <v>54.345</v>
      </c>
      <c r="J42">
        <v>57.0616666666667</v>
      </c>
    </row>
    <row r="43" spans="1:10">
      <c r="A43" t="s">
        <v>24</v>
      </c>
      <c r="B43">
        <v>51.4433333333333</v>
      </c>
      <c r="C43">
        <v>53.8341666666667</v>
      </c>
      <c r="D43">
        <v>53.6866666666667</v>
      </c>
      <c r="E43">
        <v>58.3933333333333</v>
      </c>
      <c r="F43">
        <v>60.3633333333333</v>
      </c>
      <c r="G43">
        <v>54.1625</v>
      </c>
      <c r="H43">
        <v>57.5683333333333</v>
      </c>
      <c r="I43">
        <v>59.0458333333333</v>
      </c>
      <c r="J43">
        <v>60.3633333333333</v>
      </c>
    </row>
    <row r="44" spans="1:10">
      <c r="A44" t="s">
        <v>25</v>
      </c>
      <c r="B44">
        <v>52.6141666666667</v>
      </c>
      <c r="C44">
        <v>52.5766666666667</v>
      </c>
      <c r="D44">
        <v>51.8083333333333</v>
      </c>
      <c r="E44">
        <v>53.7033333333333</v>
      </c>
      <c r="F44">
        <v>55.9525</v>
      </c>
      <c r="G44">
        <v>51.1016666666667</v>
      </c>
      <c r="H44">
        <v>49.4141666666667</v>
      </c>
      <c r="I44">
        <v>52.8633333333333</v>
      </c>
      <c r="J44">
        <v>55.9525</v>
      </c>
    </row>
    <row r="45" spans="1:10">
      <c r="A45" t="s">
        <v>26</v>
      </c>
      <c r="B45">
        <v>48.1841666666667</v>
      </c>
      <c r="C45">
        <v>49.6175</v>
      </c>
      <c r="D45">
        <v>48.7016666666667</v>
      </c>
      <c r="E45">
        <v>52.335</v>
      </c>
      <c r="F45">
        <v>54.1416666666667</v>
      </c>
      <c r="G45">
        <v>49.9058333333333</v>
      </c>
      <c r="H45">
        <v>48.205</v>
      </c>
      <c r="I45">
        <v>49.9108333333333</v>
      </c>
      <c r="J45">
        <v>54.1416666666667</v>
      </c>
    </row>
    <row r="46" spans="1:10">
      <c r="A46" t="s">
        <v>27</v>
      </c>
      <c r="B46">
        <v>51.0991666666667</v>
      </c>
      <c r="C46">
        <v>54.3883333333333</v>
      </c>
      <c r="D46">
        <v>51.8466666666667</v>
      </c>
      <c r="E46">
        <v>53.7841666666667</v>
      </c>
      <c r="F46">
        <v>55.7783333333333</v>
      </c>
      <c r="G46">
        <v>50.4541666666667</v>
      </c>
      <c r="H46">
        <v>51.3725</v>
      </c>
      <c r="I46">
        <v>52.1508333333333</v>
      </c>
      <c r="J46">
        <v>55.7783333333333</v>
      </c>
    </row>
    <row r="47" spans="1:10">
      <c r="A47" t="s">
        <v>28</v>
      </c>
      <c r="B47">
        <v>60.6408333333333</v>
      </c>
      <c r="C47">
        <v>62.5575</v>
      </c>
      <c r="D47">
        <v>63.3833333333333</v>
      </c>
      <c r="E47">
        <v>68.5725</v>
      </c>
      <c r="F47">
        <v>70.65</v>
      </c>
      <c r="G47">
        <v>64.405</v>
      </c>
      <c r="H47">
        <v>69.1358333333333</v>
      </c>
      <c r="I47">
        <v>69.4066666666667</v>
      </c>
      <c r="J47">
        <v>70.65</v>
      </c>
    </row>
    <row r="48" spans="1:10">
      <c r="A48" t="s">
        <v>29</v>
      </c>
      <c r="B48">
        <v>53.9591666666667</v>
      </c>
      <c r="C48">
        <v>54.4566666666667</v>
      </c>
      <c r="D48">
        <v>55.4916666666667</v>
      </c>
      <c r="E48">
        <v>63.0708333333333</v>
      </c>
      <c r="F48">
        <v>62.12</v>
      </c>
      <c r="G48">
        <v>57.52</v>
      </c>
      <c r="H48">
        <v>60.3775</v>
      </c>
      <c r="I48">
        <v>59.9891666666667</v>
      </c>
      <c r="J48">
        <v>63.0708333333333</v>
      </c>
    </row>
    <row r="49" spans="1:10">
      <c r="A49" t="s">
        <v>30</v>
      </c>
      <c r="B49">
        <v>60.66</v>
      </c>
      <c r="C49">
        <v>60.3716666666667</v>
      </c>
      <c r="D49">
        <v>64.0308333333333</v>
      </c>
      <c r="E49">
        <v>66.8491666666667</v>
      </c>
      <c r="F49">
        <v>69.9741666666667</v>
      </c>
      <c r="G49">
        <v>63.1383333333333</v>
      </c>
      <c r="H49">
        <v>68.1066666666667</v>
      </c>
      <c r="I49">
        <v>67.6883333333333</v>
      </c>
      <c r="J49">
        <v>69.9741666666667</v>
      </c>
    </row>
    <row r="50" spans="1:10">
      <c r="A50" t="s">
        <v>31</v>
      </c>
      <c r="B50">
        <v>56.7391666666667</v>
      </c>
      <c r="C50">
        <v>59.1016666666667</v>
      </c>
      <c r="D50">
        <v>57.8333333333333</v>
      </c>
      <c r="E50">
        <v>65.3158333333333</v>
      </c>
      <c r="F50">
        <v>67.1158333333333</v>
      </c>
      <c r="G50">
        <v>59.9341666666667</v>
      </c>
      <c r="H50">
        <v>66.0725</v>
      </c>
      <c r="I50">
        <v>65.675</v>
      </c>
      <c r="J50">
        <v>67.1158333333333</v>
      </c>
    </row>
    <row r="51" spans="1:10">
      <c r="A51" t="s">
        <v>32</v>
      </c>
      <c r="B51">
        <v>54.98</v>
      </c>
      <c r="C51">
        <v>57.6616666666667</v>
      </c>
      <c r="D51">
        <v>58.7075</v>
      </c>
      <c r="E51">
        <v>65.6341666666667</v>
      </c>
      <c r="F51">
        <v>66.0741666666667</v>
      </c>
      <c r="G51">
        <v>59.42</v>
      </c>
      <c r="H51">
        <v>62.5458333333333</v>
      </c>
      <c r="I51">
        <v>63.385</v>
      </c>
      <c r="J51">
        <v>66.0741666666667</v>
      </c>
    </row>
    <row r="52" spans="1:10">
      <c r="A52" t="s">
        <v>33</v>
      </c>
      <c r="B52">
        <v>59.9333333333333</v>
      </c>
      <c r="C52">
        <v>60.0375</v>
      </c>
      <c r="D52">
        <v>63.015</v>
      </c>
      <c r="E52">
        <v>67.4783333333333</v>
      </c>
      <c r="F52">
        <v>69.005</v>
      </c>
      <c r="G52">
        <v>64.15</v>
      </c>
      <c r="H52">
        <v>67.8375</v>
      </c>
      <c r="I52">
        <v>67.9841666666667</v>
      </c>
      <c r="J52">
        <v>69.005</v>
      </c>
    </row>
    <row r="53" spans="1:10">
      <c r="A53" t="s">
        <v>34</v>
      </c>
      <c r="B53">
        <v>62.4966666666667</v>
      </c>
      <c r="C53">
        <v>61.0375</v>
      </c>
      <c r="D53">
        <v>63.3175</v>
      </c>
      <c r="E53">
        <v>68.4383333333333</v>
      </c>
      <c r="F53">
        <v>70.5616666666667</v>
      </c>
      <c r="G53">
        <v>65.1066666666667</v>
      </c>
      <c r="H53">
        <v>69.1733333333333</v>
      </c>
      <c r="I53">
        <v>69.4433333333333</v>
      </c>
      <c r="J53">
        <v>70.5616666666667</v>
      </c>
    </row>
    <row r="54" spans="1:10">
      <c r="A54" t="s">
        <v>35</v>
      </c>
      <c r="B54">
        <v>62.2516666666667</v>
      </c>
      <c r="C54">
        <v>61.1658333333334</v>
      </c>
      <c r="D54">
        <v>63.9566666666667</v>
      </c>
      <c r="E54">
        <v>68.5575</v>
      </c>
      <c r="F54">
        <v>70.2383333333333</v>
      </c>
      <c r="G54">
        <v>65.4658333333333</v>
      </c>
      <c r="H54">
        <v>68.6858333333333</v>
      </c>
      <c r="I54">
        <v>69.0225</v>
      </c>
      <c r="J54">
        <v>70.2383333333333</v>
      </c>
    </row>
    <row r="55" spans="1:10">
      <c r="A55" t="s">
        <v>36</v>
      </c>
      <c r="B55">
        <v>57.1091666666667</v>
      </c>
      <c r="C55">
        <v>56.5983333333333</v>
      </c>
      <c r="D55">
        <v>58.275</v>
      </c>
      <c r="E55">
        <v>63.61</v>
      </c>
      <c r="F55">
        <v>65.3875</v>
      </c>
      <c r="G55">
        <v>61.1083333333333</v>
      </c>
      <c r="H55">
        <v>63.31</v>
      </c>
      <c r="I55">
        <v>63.0508333333333</v>
      </c>
      <c r="J55">
        <v>65.3875</v>
      </c>
    </row>
    <row r="56" spans="1:10">
      <c r="A56" t="s">
        <v>37</v>
      </c>
      <c r="B56">
        <v>54.7725</v>
      </c>
      <c r="C56">
        <v>57.7725</v>
      </c>
      <c r="D56">
        <v>56.2016666666667</v>
      </c>
      <c r="E56">
        <v>62.9583333333333</v>
      </c>
      <c r="F56">
        <v>65.3283333333333</v>
      </c>
      <c r="G56">
        <v>56.6583333333333</v>
      </c>
      <c r="H56">
        <v>63.1708333333333</v>
      </c>
      <c r="I56">
        <v>63.3908333333333</v>
      </c>
      <c r="J56">
        <v>65.3283333333333</v>
      </c>
    </row>
    <row r="57" spans="1:10">
      <c r="A57" t="s">
        <v>38</v>
      </c>
      <c r="B57">
        <v>70.7566666666667</v>
      </c>
      <c r="C57">
        <v>70.49</v>
      </c>
      <c r="D57">
        <v>70.6791666666667</v>
      </c>
      <c r="E57">
        <v>73.4433333333333</v>
      </c>
      <c r="F57">
        <v>77.7708333333333</v>
      </c>
      <c r="G57">
        <v>73.2341666666667</v>
      </c>
      <c r="H57">
        <v>75.5166666666667</v>
      </c>
      <c r="I57">
        <v>74.76</v>
      </c>
      <c r="J57">
        <v>77.7708333333333</v>
      </c>
    </row>
    <row r="58" spans="1:10">
      <c r="A58" t="s">
        <v>39</v>
      </c>
      <c r="B58">
        <v>42.0191666666667</v>
      </c>
      <c r="C58">
        <v>46.6841666666667</v>
      </c>
      <c r="D58">
        <v>45.5391666666667</v>
      </c>
      <c r="E58">
        <v>50.0675</v>
      </c>
      <c r="F58">
        <v>52.1658333333333</v>
      </c>
      <c r="G58">
        <v>46.2116666666667</v>
      </c>
      <c r="H58">
        <v>45.0966666666667</v>
      </c>
      <c r="I58">
        <v>47.0616666666667</v>
      </c>
      <c r="J58">
        <v>52.1658333333333</v>
      </c>
    </row>
    <row r="59" spans="1:10">
      <c r="A59" t="s">
        <v>40</v>
      </c>
      <c r="B59">
        <v>59.8666666666667</v>
      </c>
      <c r="C59">
        <v>61.3041666666667</v>
      </c>
      <c r="D59">
        <v>59.5825</v>
      </c>
      <c r="E59">
        <v>65.2591666666667</v>
      </c>
      <c r="F59">
        <v>69.55</v>
      </c>
      <c r="G59">
        <v>62.4441666666667</v>
      </c>
      <c r="H59">
        <v>67.0783333333333</v>
      </c>
      <c r="I59">
        <v>66.1783333333333</v>
      </c>
      <c r="J59">
        <v>69.55</v>
      </c>
    </row>
    <row r="60" spans="1:10">
      <c r="A60" t="s">
        <v>41</v>
      </c>
      <c r="B60">
        <v>43.065</v>
      </c>
      <c r="C60">
        <v>46.8283333333333</v>
      </c>
      <c r="D60">
        <v>45.8591666666667</v>
      </c>
      <c r="E60">
        <v>52.5925</v>
      </c>
      <c r="F60">
        <v>54.5125</v>
      </c>
      <c r="G60">
        <v>47.4908333333333</v>
      </c>
      <c r="H60">
        <v>48.3233333333333</v>
      </c>
      <c r="I60">
        <v>52.9166666666667</v>
      </c>
      <c r="J60">
        <v>54.5125</v>
      </c>
    </row>
    <row r="61" spans="1:10">
      <c r="A61" t="s">
        <v>42</v>
      </c>
      <c r="B61">
        <v>46.25</v>
      </c>
      <c r="C61">
        <v>48.7025</v>
      </c>
      <c r="D61">
        <v>47.4116666666667</v>
      </c>
      <c r="E61">
        <v>50.7458333333333</v>
      </c>
      <c r="F61">
        <v>52.4058333333333</v>
      </c>
      <c r="G61">
        <v>48.4991666666667</v>
      </c>
      <c r="H61">
        <v>47.3058333333333</v>
      </c>
      <c r="I61">
        <v>48.77</v>
      </c>
      <c r="J61">
        <v>52.4058333333333</v>
      </c>
    </row>
    <row r="62" spans="1:10">
      <c r="A62" t="s">
        <v>5</v>
      </c>
      <c r="B62">
        <v>72.6175</v>
      </c>
      <c r="C62">
        <v>72.7908333333333</v>
      </c>
      <c r="D62">
        <v>72.9641666666667</v>
      </c>
      <c r="E62">
        <v>74.8808333333333</v>
      </c>
      <c r="F62">
        <v>79.6391666666667</v>
      </c>
      <c r="G62">
        <v>75.6875</v>
      </c>
      <c r="H62">
        <v>77.9558333333333</v>
      </c>
      <c r="I62">
        <v>77.4683333333333</v>
      </c>
      <c r="J62">
        <v>79.6391666666667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329"/>
  <sheetViews>
    <sheetView workbookViewId="0">
      <pane ySplit="1" topLeftCell="A5308" activePane="bottomLeft" state="frozen"/>
      <selection/>
      <selection pane="bottomLeft" activeCell="H5021" sqref="H5021"/>
    </sheetView>
  </sheetViews>
  <sheetFormatPr defaultColWidth="9.14285714285714" defaultRowHeight="15" outlineLevelCol="6"/>
  <cols>
    <col min="1" max="1" width="16.7142857142857" style="15" customWidth="1"/>
    <col min="2" max="4" width="18.4285714285714" style="15" customWidth="1"/>
    <col min="5" max="6" width="16.4285714285714" style="15" customWidth="1"/>
    <col min="7" max="7" width="22.5714285714286" style="16" customWidth="1"/>
    <col min="8" max="8" width="17.1428571428571" style="15" customWidth="1"/>
    <col min="9" max="16384" width="9.14285714285714" style="15"/>
  </cols>
  <sheetData>
    <row r="1" ht="15.75" spans="1:7">
      <c r="A1" s="17" t="s">
        <v>4</v>
      </c>
      <c r="B1" s="18" t="s">
        <v>0</v>
      </c>
      <c r="C1" s="18" t="s">
        <v>3</v>
      </c>
      <c r="D1" s="19" t="s">
        <v>43</v>
      </c>
      <c r="E1" s="19" t="s">
        <v>44</v>
      </c>
      <c r="F1" s="20" t="s">
        <v>45</v>
      </c>
      <c r="G1" s="5" t="s">
        <v>46</v>
      </c>
    </row>
    <row r="2" spans="1:6">
      <c r="A2" s="24" t="s">
        <v>6</v>
      </c>
      <c r="B2" s="24" t="s">
        <v>47</v>
      </c>
      <c r="C2" s="24">
        <v>2015</v>
      </c>
      <c r="D2" s="24">
        <v>85.7891666666666</v>
      </c>
      <c r="E2" s="24">
        <v>85.79</v>
      </c>
      <c r="F2" s="25">
        <v>1029.47</v>
      </c>
    </row>
    <row r="3" spans="1:6">
      <c r="A3" s="16" t="s">
        <v>6</v>
      </c>
      <c r="B3" s="16" t="s">
        <v>48</v>
      </c>
      <c r="C3" s="16">
        <v>2015</v>
      </c>
      <c r="D3" s="16">
        <v>9.64083333333333</v>
      </c>
      <c r="E3" s="16">
        <v>9.63</v>
      </c>
      <c r="F3" s="23">
        <v>115.69</v>
      </c>
    </row>
    <row r="4" spans="1:6">
      <c r="A4" s="16" t="s">
        <v>6</v>
      </c>
      <c r="B4" s="16" t="s">
        <v>49</v>
      </c>
      <c r="C4" s="16">
        <v>2015</v>
      </c>
      <c r="D4" s="16">
        <v>16.0483333333333</v>
      </c>
      <c r="E4" s="16">
        <v>16.05</v>
      </c>
      <c r="F4" s="23">
        <v>192.58</v>
      </c>
    </row>
    <row r="5" spans="1:6">
      <c r="A5" s="16" t="s">
        <v>6</v>
      </c>
      <c r="B5" s="16" t="s">
        <v>50</v>
      </c>
      <c r="C5" s="16">
        <v>2015</v>
      </c>
      <c r="D5" s="16">
        <v>10.8558333333333</v>
      </c>
      <c r="E5" s="16">
        <v>10.86</v>
      </c>
      <c r="F5" s="23">
        <v>130.27</v>
      </c>
    </row>
    <row r="6" spans="1:6">
      <c r="A6" s="16" t="s">
        <v>6</v>
      </c>
      <c r="B6" s="16" t="s">
        <v>1</v>
      </c>
      <c r="C6" s="16">
        <v>2015</v>
      </c>
      <c r="D6" s="16">
        <v>70.5075</v>
      </c>
      <c r="E6" s="16">
        <v>70.36</v>
      </c>
      <c r="F6" s="23">
        <v>846.09</v>
      </c>
    </row>
    <row r="7" spans="1:6">
      <c r="A7" s="16" t="s">
        <v>6</v>
      </c>
      <c r="B7" s="16" t="s">
        <v>51</v>
      </c>
      <c r="C7" s="16">
        <v>2015</v>
      </c>
      <c r="D7" s="16">
        <v>118.063333333333</v>
      </c>
      <c r="E7" s="16">
        <v>118.1</v>
      </c>
      <c r="F7" s="23">
        <v>1416.76</v>
      </c>
    </row>
    <row r="8" spans="1:6">
      <c r="A8" s="16" t="s">
        <v>6</v>
      </c>
      <c r="B8" s="16" t="s">
        <v>52</v>
      </c>
      <c r="C8" s="16">
        <v>2015</v>
      </c>
      <c r="D8" s="16">
        <v>22.3183333333333</v>
      </c>
      <c r="E8" s="16">
        <v>22.32</v>
      </c>
      <c r="F8" s="23">
        <v>267.82</v>
      </c>
    </row>
    <row r="9" spans="1:6">
      <c r="A9" s="16" t="s">
        <v>6</v>
      </c>
      <c r="B9" s="16" t="s">
        <v>53</v>
      </c>
      <c r="C9" s="16">
        <v>2015</v>
      </c>
      <c r="D9" s="16">
        <v>0.676666666666667</v>
      </c>
      <c r="E9" s="16">
        <v>0.68</v>
      </c>
      <c r="F9" s="23">
        <v>8.12</v>
      </c>
    </row>
    <row r="10" spans="1:6">
      <c r="A10" s="16" t="s">
        <v>6</v>
      </c>
      <c r="B10" s="16" t="s">
        <v>54</v>
      </c>
      <c r="C10" s="16">
        <v>2015</v>
      </c>
      <c r="D10" s="16">
        <v>119.97</v>
      </c>
      <c r="E10" s="16">
        <v>1439.65</v>
      </c>
      <c r="F10" s="23">
        <v>1439.64</v>
      </c>
    </row>
    <row r="11" spans="1:6">
      <c r="A11" s="16" t="s">
        <v>6</v>
      </c>
      <c r="B11" s="16" t="s">
        <v>55</v>
      </c>
      <c r="C11" s="16">
        <v>2015</v>
      </c>
      <c r="D11" s="16">
        <v>17.3691666666667</v>
      </c>
      <c r="E11" s="16">
        <v>17.33</v>
      </c>
      <c r="F11" s="23">
        <v>208.43</v>
      </c>
    </row>
    <row r="12" spans="1:6">
      <c r="A12" s="16" t="s">
        <v>6</v>
      </c>
      <c r="B12" s="16" t="s">
        <v>56</v>
      </c>
      <c r="C12" s="16">
        <v>2015</v>
      </c>
      <c r="D12" s="16">
        <v>85.1825</v>
      </c>
      <c r="E12" s="16">
        <v>85.12</v>
      </c>
      <c r="F12" s="23">
        <v>1022.19</v>
      </c>
    </row>
    <row r="13" spans="1:6">
      <c r="A13" s="16" t="s">
        <v>6</v>
      </c>
      <c r="B13" s="16" t="s">
        <v>57</v>
      </c>
      <c r="C13" s="16">
        <v>2015</v>
      </c>
      <c r="D13" s="16">
        <v>25.4483333333333</v>
      </c>
      <c r="E13" s="16">
        <v>25.44</v>
      </c>
      <c r="F13" s="23">
        <v>305.38</v>
      </c>
    </row>
    <row r="14" spans="1:6">
      <c r="A14" s="16" t="s">
        <v>6</v>
      </c>
      <c r="B14" s="16" t="s">
        <v>58</v>
      </c>
      <c r="C14" s="16">
        <v>2015</v>
      </c>
      <c r="D14" s="16">
        <v>31.4833333333333</v>
      </c>
      <c r="E14" s="16">
        <v>32.78</v>
      </c>
      <c r="F14" s="23">
        <v>377.8</v>
      </c>
    </row>
    <row r="15" spans="1:6">
      <c r="A15" s="16" t="s">
        <v>6</v>
      </c>
      <c r="B15" s="16" t="s">
        <v>59</v>
      </c>
      <c r="C15" s="16">
        <v>2015</v>
      </c>
      <c r="D15" s="16">
        <v>20.6741666666667</v>
      </c>
      <c r="E15" s="16">
        <v>13.13</v>
      </c>
      <c r="F15" s="23">
        <v>248.09</v>
      </c>
    </row>
    <row r="16" spans="1:6">
      <c r="A16" s="16" t="s">
        <v>6</v>
      </c>
      <c r="B16" s="16" t="s">
        <v>60</v>
      </c>
      <c r="C16" s="16">
        <v>2015</v>
      </c>
      <c r="D16" s="16">
        <v>23.9966666666667</v>
      </c>
      <c r="E16" s="16">
        <v>23.98</v>
      </c>
      <c r="F16" s="23">
        <v>287.96</v>
      </c>
    </row>
    <row r="17" spans="1:6">
      <c r="A17" s="16" t="s">
        <v>6</v>
      </c>
      <c r="B17" s="16" t="s">
        <v>61</v>
      </c>
      <c r="C17" s="16">
        <v>2015</v>
      </c>
      <c r="D17" s="16">
        <v>25.4258333333333</v>
      </c>
      <c r="E17" s="16">
        <v>25.41</v>
      </c>
      <c r="F17" s="23">
        <v>305.11</v>
      </c>
    </row>
    <row r="18" spans="1:6">
      <c r="A18" s="16" t="s">
        <v>6</v>
      </c>
      <c r="B18" s="16" t="s">
        <v>62</v>
      </c>
      <c r="C18" s="16">
        <v>2015</v>
      </c>
      <c r="D18" s="16">
        <v>192.86</v>
      </c>
      <c r="E18" s="16">
        <v>227.75</v>
      </c>
      <c r="F18" s="23">
        <v>2314.32</v>
      </c>
    </row>
    <row r="19" spans="1:6">
      <c r="A19" s="16" t="s">
        <v>6</v>
      </c>
      <c r="B19" s="16" t="s">
        <v>63</v>
      </c>
      <c r="C19" s="16">
        <v>2015</v>
      </c>
      <c r="D19" s="16">
        <v>1.6075</v>
      </c>
      <c r="E19" s="16">
        <v>1.61</v>
      </c>
      <c r="F19" s="23">
        <v>19.29</v>
      </c>
    </row>
    <row r="20" spans="1:6">
      <c r="A20" s="16" t="s">
        <v>7</v>
      </c>
      <c r="B20" s="16" t="s">
        <v>61</v>
      </c>
      <c r="C20" s="16">
        <v>2015</v>
      </c>
      <c r="D20" s="16">
        <v>29.1916666666667</v>
      </c>
      <c r="E20" s="16">
        <v>29.16</v>
      </c>
      <c r="F20" s="23">
        <v>350.3</v>
      </c>
    </row>
    <row r="21" spans="1:6">
      <c r="A21" s="16" t="s">
        <v>7</v>
      </c>
      <c r="B21" s="16" t="s">
        <v>57</v>
      </c>
      <c r="C21" s="16">
        <v>2015</v>
      </c>
      <c r="D21" s="16">
        <v>28.3641666666667</v>
      </c>
      <c r="E21" s="16">
        <v>28.33</v>
      </c>
      <c r="F21" s="23">
        <v>340.37</v>
      </c>
    </row>
    <row r="22" spans="1:6">
      <c r="A22" s="16" t="s">
        <v>7</v>
      </c>
      <c r="B22" s="16" t="s">
        <v>55</v>
      </c>
      <c r="C22" s="16">
        <v>2015</v>
      </c>
      <c r="D22" s="16">
        <v>11.5608333333333</v>
      </c>
      <c r="E22" s="16">
        <v>11.6</v>
      </c>
      <c r="F22" s="23">
        <v>138.73</v>
      </c>
    </row>
    <row r="23" spans="1:6">
      <c r="A23" s="16" t="s">
        <v>7</v>
      </c>
      <c r="B23" s="16" t="s">
        <v>56</v>
      </c>
      <c r="C23" s="16">
        <v>2015</v>
      </c>
      <c r="D23" s="16">
        <v>49.0633333333333</v>
      </c>
      <c r="E23" s="16">
        <v>49.25</v>
      </c>
      <c r="F23" s="23">
        <v>588.76</v>
      </c>
    </row>
    <row r="24" spans="1:6">
      <c r="A24" s="16" t="s">
        <v>7</v>
      </c>
      <c r="B24" s="16" t="s">
        <v>62</v>
      </c>
      <c r="C24" s="16">
        <v>2015</v>
      </c>
      <c r="D24" s="16">
        <v>152.1725</v>
      </c>
      <c r="E24" s="16">
        <v>344.19</v>
      </c>
      <c r="F24" s="23">
        <v>1826.07</v>
      </c>
    </row>
    <row r="25" spans="1:6">
      <c r="A25" s="16" t="s">
        <v>7</v>
      </c>
      <c r="B25" s="16" t="s">
        <v>63</v>
      </c>
      <c r="C25" s="16">
        <v>2015</v>
      </c>
      <c r="D25" s="16">
        <v>2.08416666666667</v>
      </c>
      <c r="E25" s="16">
        <v>2.09</v>
      </c>
      <c r="F25" s="23">
        <v>25.01</v>
      </c>
    </row>
    <row r="26" spans="1:6">
      <c r="A26" s="16" t="s">
        <v>7</v>
      </c>
      <c r="B26" s="16" t="s">
        <v>60</v>
      </c>
      <c r="C26" s="16">
        <v>2015</v>
      </c>
      <c r="D26" s="16">
        <v>20.8391666666667</v>
      </c>
      <c r="E26" s="16">
        <v>20.86</v>
      </c>
      <c r="F26" s="23">
        <v>250.07</v>
      </c>
    </row>
    <row r="27" spans="1:6">
      <c r="A27" s="16" t="s">
        <v>7</v>
      </c>
      <c r="B27" s="16" t="s">
        <v>58</v>
      </c>
      <c r="C27" s="16">
        <v>2015</v>
      </c>
      <c r="D27" s="16">
        <v>38.2425</v>
      </c>
      <c r="E27" s="16">
        <v>42.83</v>
      </c>
      <c r="F27" s="23">
        <v>458.91</v>
      </c>
    </row>
    <row r="28" spans="1:6">
      <c r="A28" s="16" t="s">
        <v>7</v>
      </c>
      <c r="B28" s="16" t="s">
        <v>59</v>
      </c>
      <c r="C28" s="16">
        <v>2015</v>
      </c>
      <c r="D28" s="16">
        <v>19.9408333333333</v>
      </c>
      <c r="E28" s="16">
        <v>10.4</v>
      </c>
      <c r="F28" s="23">
        <v>239.29</v>
      </c>
    </row>
    <row r="29" spans="1:6">
      <c r="A29" s="16" t="s">
        <v>7</v>
      </c>
      <c r="B29" s="16" t="s">
        <v>53</v>
      </c>
      <c r="C29" s="16">
        <v>2015</v>
      </c>
      <c r="D29" s="16">
        <v>0.41</v>
      </c>
      <c r="E29" s="16">
        <v>0.41</v>
      </c>
      <c r="F29" s="23">
        <v>4.92</v>
      </c>
    </row>
    <row r="30" spans="1:6">
      <c r="A30" s="16" t="s">
        <v>7</v>
      </c>
      <c r="B30" s="16" t="s">
        <v>1</v>
      </c>
      <c r="C30" s="16">
        <v>2015</v>
      </c>
      <c r="D30" s="16">
        <v>51.0766666666667</v>
      </c>
      <c r="E30" s="16">
        <v>51.15</v>
      </c>
      <c r="F30" s="23">
        <v>612.92</v>
      </c>
    </row>
    <row r="31" spans="1:6">
      <c r="A31" s="16" t="s">
        <v>7</v>
      </c>
      <c r="B31" s="16" t="s">
        <v>50</v>
      </c>
      <c r="C31" s="16">
        <v>2015</v>
      </c>
      <c r="D31" s="16">
        <v>13.5883333333333</v>
      </c>
      <c r="E31" s="16">
        <v>13.59</v>
      </c>
      <c r="F31" s="23">
        <v>163.06</v>
      </c>
    </row>
    <row r="32" spans="1:6">
      <c r="A32" s="16" t="s">
        <v>7</v>
      </c>
      <c r="B32" s="16" t="s">
        <v>54</v>
      </c>
      <c r="C32" s="16">
        <v>2015</v>
      </c>
      <c r="D32" s="16">
        <v>58.0066666666667</v>
      </c>
      <c r="E32" s="16">
        <v>696.09</v>
      </c>
      <c r="F32" s="23">
        <v>696.08</v>
      </c>
    </row>
    <row r="33" spans="1:6">
      <c r="A33" s="16" t="s">
        <v>7</v>
      </c>
      <c r="B33" s="16" t="s">
        <v>49</v>
      </c>
      <c r="C33" s="16">
        <v>2015</v>
      </c>
      <c r="D33" s="16">
        <v>20.6466666666667</v>
      </c>
      <c r="E33" s="16">
        <v>20.63</v>
      </c>
      <c r="F33" s="23">
        <v>247.76</v>
      </c>
    </row>
    <row r="34" spans="1:6">
      <c r="A34" s="16" t="s">
        <v>7</v>
      </c>
      <c r="B34" s="16" t="s">
        <v>52</v>
      </c>
      <c r="C34" s="16">
        <v>2015</v>
      </c>
      <c r="D34" s="16">
        <v>23.7616666666667</v>
      </c>
      <c r="E34" s="16">
        <v>23.76</v>
      </c>
      <c r="F34" s="23">
        <v>285.14</v>
      </c>
    </row>
    <row r="35" spans="1:6">
      <c r="A35" s="16" t="s">
        <v>7</v>
      </c>
      <c r="B35" s="16" t="s">
        <v>47</v>
      </c>
      <c r="C35" s="16">
        <v>2015</v>
      </c>
      <c r="D35" s="16">
        <v>107.9775</v>
      </c>
      <c r="E35" s="16">
        <v>107.93</v>
      </c>
      <c r="F35" s="23">
        <v>1295.73</v>
      </c>
    </row>
    <row r="36" spans="1:6">
      <c r="A36" s="16" t="s">
        <v>7</v>
      </c>
      <c r="B36" s="16" t="s">
        <v>48</v>
      </c>
      <c r="C36" s="16">
        <v>2015</v>
      </c>
      <c r="D36" s="16">
        <v>9.05083333333333</v>
      </c>
      <c r="E36" s="16">
        <v>9.05</v>
      </c>
      <c r="F36" s="23">
        <v>108.61</v>
      </c>
    </row>
    <row r="37" spans="1:6">
      <c r="A37" s="16" t="s">
        <v>7</v>
      </c>
      <c r="B37" s="16" t="s">
        <v>51</v>
      </c>
      <c r="C37" s="16">
        <v>2015</v>
      </c>
      <c r="D37" s="16">
        <v>123.770833333333</v>
      </c>
      <c r="E37" s="16">
        <v>123.8</v>
      </c>
      <c r="F37" s="23">
        <v>1485.25</v>
      </c>
    </row>
    <row r="38" spans="1:6">
      <c r="A38" s="16" t="s">
        <v>8</v>
      </c>
      <c r="B38" s="16" t="s">
        <v>61</v>
      </c>
      <c r="C38" s="16">
        <v>2015</v>
      </c>
      <c r="D38" s="16">
        <v>26.0775</v>
      </c>
      <c r="E38" s="16">
        <v>26.07</v>
      </c>
      <c r="F38" s="23">
        <v>312.93</v>
      </c>
    </row>
    <row r="39" spans="1:6">
      <c r="A39" s="16" t="s">
        <v>8</v>
      </c>
      <c r="B39" s="16" t="s">
        <v>57</v>
      </c>
      <c r="C39" s="16">
        <v>2015</v>
      </c>
      <c r="D39" s="16">
        <v>25.8575</v>
      </c>
      <c r="E39" s="16">
        <v>25.85</v>
      </c>
      <c r="F39" s="23">
        <v>310.29</v>
      </c>
    </row>
    <row r="40" spans="1:6">
      <c r="A40" s="16" t="s">
        <v>8</v>
      </c>
      <c r="B40" s="16" t="s">
        <v>55</v>
      </c>
      <c r="C40" s="16">
        <v>2015</v>
      </c>
      <c r="D40" s="16">
        <v>18.0166666666667</v>
      </c>
      <c r="E40" s="16">
        <v>18.01</v>
      </c>
      <c r="F40" s="23">
        <v>216.2</v>
      </c>
    </row>
    <row r="41" spans="1:6">
      <c r="A41" s="16" t="s">
        <v>8</v>
      </c>
      <c r="B41" s="16" t="s">
        <v>56</v>
      </c>
      <c r="C41" s="16">
        <v>2015</v>
      </c>
      <c r="D41" s="16">
        <v>86.95</v>
      </c>
      <c r="E41" s="16">
        <v>86.94</v>
      </c>
      <c r="F41" s="23">
        <v>1043.4</v>
      </c>
    </row>
    <row r="42" spans="1:6">
      <c r="A42" s="16" t="s">
        <v>8</v>
      </c>
      <c r="B42" s="16" t="s">
        <v>62</v>
      </c>
      <c r="C42" s="16">
        <v>2015</v>
      </c>
      <c r="D42" s="16">
        <v>240.895</v>
      </c>
      <c r="E42" s="16">
        <v>226.75</v>
      </c>
      <c r="F42" s="23">
        <v>2890.74</v>
      </c>
    </row>
    <row r="43" spans="1:6">
      <c r="A43" s="16" t="s">
        <v>8</v>
      </c>
      <c r="B43" s="16" t="s">
        <v>63</v>
      </c>
      <c r="C43" s="16">
        <v>2015</v>
      </c>
      <c r="D43" s="16">
        <v>1.60416666666667</v>
      </c>
      <c r="E43" s="16">
        <v>1.6</v>
      </c>
      <c r="F43" s="23">
        <v>19.25</v>
      </c>
    </row>
    <row r="44" spans="1:6">
      <c r="A44" s="16" t="s">
        <v>8</v>
      </c>
      <c r="B44" s="16" t="s">
        <v>60</v>
      </c>
      <c r="C44" s="16">
        <v>2015</v>
      </c>
      <c r="D44" s="16">
        <v>24.61</v>
      </c>
      <c r="E44" s="16">
        <v>24.6</v>
      </c>
      <c r="F44" s="23">
        <v>295.32</v>
      </c>
    </row>
    <row r="45" spans="1:6">
      <c r="A45" s="16" t="s">
        <v>8</v>
      </c>
      <c r="B45" s="16" t="s">
        <v>58</v>
      </c>
      <c r="C45" s="16">
        <v>2015</v>
      </c>
      <c r="D45" s="16">
        <v>31.3358333333333</v>
      </c>
      <c r="E45" s="16">
        <v>33.73</v>
      </c>
      <c r="F45" s="23">
        <v>376.03</v>
      </c>
    </row>
    <row r="46" spans="1:6">
      <c r="A46" s="16" t="s">
        <v>8</v>
      </c>
      <c r="B46" s="16" t="s">
        <v>59</v>
      </c>
      <c r="C46" s="16">
        <v>2015</v>
      </c>
      <c r="D46" s="16">
        <v>21.7433333333333</v>
      </c>
      <c r="E46" s="16">
        <v>14.73</v>
      </c>
      <c r="F46" s="23">
        <v>260.92</v>
      </c>
    </row>
    <row r="47" spans="1:6">
      <c r="A47" s="16" t="s">
        <v>8</v>
      </c>
      <c r="B47" s="16" t="s">
        <v>53</v>
      </c>
      <c r="C47" s="16">
        <v>2015</v>
      </c>
      <c r="D47" s="16">
        <v>0.860833333333333</v>
      </c>
      <c r="E47" s="16">
        <v>0.86</v>
      </c>
      <c r="F47" s="23">
        <v>10.33</v>
      </c>
    </row>
    <row r="48" spans="1:6">
      <c r="A48" s="16" t="s">
        <v>8</v>
      </c>
      <c r="B48" s="16" t="s">
        <v>1</v>
      </c>
      <c r="C48" s="16">
        <v>2015</v>
      </c>
      <c r="D48" s="16">
        <v>72.2858333333333</v>
      </c>
      <c r="E48" s="16">
        <v>72.11</v>
      </c>
      <c r="F48" s="23">
        <v>867.43</v>
      </c>
    </row>
    <row r="49" spans="1:6">
      <c r="A49" s="16" t="s">
        <v>8</v>
      </c>
      <c r="B49" s="16" t="s">
        <v>50</v>
      </c>
      <c r="C49" s="16">
        <v>2015</v>
      </c>
      <c r="D49" s="16">
        <v>10.2733333333333</v>
      </c>
      <c r="E49" s="16">
        <v>10.27</v>
      </c>
      <c r="F49" s="23">
        <v>123.28</v>
      </c>
    </row>
    <row r="50" spans="1:6">
      <c r="A50" s="16" t="s">
        <v>8</v>
      </c>
      <c r="B50" s="16" t="s">
        <v>54</v>
      </c>
      <c r="C50" s="16">
        <v>2015</v>
      </c>
      <c r="D50" s="16">
        <v>227.636666666667</v>
      </c>
      <c r="E50" s="16">
        <v>2731.64</v>
      </c>
      <c r="F50" s="23">
        <v>2731.64</v>
      </c>
    </row>
    <row r="51" spans="1:6">
      <c r="A51" s="16" t="s">
        <v>8</v>
      </c>
      <c r="B51" s="16" t="s">
        <v>49</v>
      </c>
      <c r="C51" s="16">
        <v>2015</v>
      </c>
      <c r="D51" s="16">
        <v>14.7625</v>
      </c>
      <c r="E51" s="16">
        <v>14.76</v>
      </c>
      <c r="F51" s="23">
        <v>177.15</v>
      </c>
    </row>
    <row r="52" spans="1:6">
      <c r="A52" s="16" t="s">
        <v>8</v>
      </c>
      <c r="B52" s="16" t="s">
        <v>52</v>
      </c>
      <c r="C52" s="16">
        <v>2015</v>
      </c>
      <c r="D52" s="16">
        <v>22.31</v>
      </c>
      <c r="E52" s="16">
        <v>22.31</v>
      </c>
      <c r="F52" s="23">
        <v>267.72</v>
      </c>
    </row>
    <row r="53" spans="1:6">
      <c r="A53" s="16" t="s">
        <v>8</v>
      </c>
      <c r="B53" s="16" t="s">
        <v>47</v>
      </c>
      <c r="C53" s="16">
        <v>2015</v>
      </c>
      <c r="D53" s="16">
        <v>80.1583333333333</v>
      </c>
      <c r="E53" s="16">
        <v>80.16</v>
      </c>
      <c r="F53" s="23">
        <v>961.9</v>
      </c>
    </row>
    <row r="54" spans="1:6">
      <c r="A54" s="16" t="s">
        <v>8</v>
      </c>
      <c r="B54" s="16" t="s">
        <v>48</v>
      </c>
      <c r="C54" s="16">
        <v>2015</v>
      </c>
      <c r="D54" s="16">
        <v>8.87916666666667</v>
      </c>
      <c r="E54" s="16">
        <v>8.87</v>
      </c>
      <c r="F54" s="23">
        <v>106.55</v>
      </c>
    </row>
    <row r="55" spans="1:6">
      <c r="A55" s="16" t="s">
        <v>8</v>
      </c>
      <c r="B55" s="16" t="s">
        <v>51</v>
      </c>
      <c r="C55" s="16">
        <v>2015</v>
      </c>
      <c r="D55" s="16">
        <v>118.6525</v>
      </c>
      <c r="E55" s="16">
        <v>118.68</v>
      </c>
      <c r="F55" s="23">
        <v>1423.83</v>
      </c>
    </row>
    <row r="56" spans="1:6">
      <c r="A56" s="16" t="s">
        <v>9</v>
      </c>
      <c r="B56" s="16" t="s">
        <v>61</v>
      </c>
      <c r="C56" s="16">
        <v>2015</v>
      </c>
      <c r="D56" s="16">
        <v>25.6166666666667</v>
      </c>
      <c r="E56" s="16">
        <v>25.6</v>
      </c>
      <c r="F56" s="23">
        <v>307.4</v>
      </c>
    </row>
    <row r="57" spans="1:6">
      <c r="A57" s="16" t="s">
        <v>9</v>
      </c>
      <c r="B57" s="16" t="s">
        <v>57</v>
      </c>
      <c r="C57" s="16">
        <v>2015</v>
      </c>
      <c r="D57" s="16">
        <v>25.5633333333333</v>
      </c>
      <c r="E57" s="16">
        <v>25.55</v>
      </c>
      <c r="F57" s="23">
        <v>306.76</v>
      </c>
    </row>
    <row r="58" spans="1:6">
      <c r="A58" s="16" t="s">
        <v>9</v>
      </c>
      <c r="B58" s="16" t="s">
        <v>55</v>
      </c>
      <c r="C58" s="16">
        <v>2015</v>
      </c>
      <c r="D58" s="16">
        <v>17.2216666666667</v>
      </c>
      <c r="E58" s="16">
        <v>17.21</v>
      </c>
      <c r="F58" s="23">
        <v>206.66</v>
      </c>
    </row>
    <row r="59" spans="1:6">
      <c r="A59" s="16" t="s">
        <v>9</v>
      </c>
      <c r="B59" s="16" t="s">
        <v>56</v>
      </c>
      <c r="C59" s="16">
        <v>2015</v>
      </c>
      <c r="D59" s="16">
        <v>83.6916666666667</v>
      </c>
      <c r="E59" s="16">
        <v>83.62</v>
      </c>
      <c r="F59" s="23">
        <v>1004.3</v>
      </c>
    </row>
    <row r="60" spans="1:6">
      <c r="A60" s="16" t="s">
        <v>9</v>
      </c>
      <c r="B60" s="16" t="s">
        <v>62</v>
      </c>
      <c r="C60" s="16">
        <v>2015</v>
      </c>
      <c r="D60" s="16">
        <v>200.041666666667</v>
      </c>
      <c r="E60" s="16">
        <v>229.19</v>
      </c>
      <c r="F60" s="23">
        <v>2400.5</v>
      </c>
    </row>
    <row r="61" spans="1:6">
      <c r="A61" s="16" t="s">
        <v>9</v>
      </c>
      <c r="B61" s="16" t="s">
        <v>63</v>
      </c>
      <c r="C61" s="16">
        <v>2015</v>
      </c>
      <c r="D61" s="16">
        <v>1.82416666666667</v>
      </c>
      <c r="E61" s="16">
        <v>1.83</v>
      </c>
      <c r="F61" s="23">
        <v>21.89</v>
      </c>
    </row>
    <row r="62" spans="1:6">
      <c r="A62" s="16" t="s">
        <v>9</v>
      </c>
      <c r="B62" s="16" t="s">
        <v>60</v>
      </c>
      <c r="C62" s="16">
        <v>2015</v>
      </c>
      <c r="D62" s="16">
        <v>23.9366666666667</v>
      </c>
      <c r="E62" s="16">
        <v>23.92</v>
      </c>
      <c r="F62" s="23">
        <v>287.24</v>
      </c>
    </row>
    <row r="63" spans="1:6">
      <c r="A63" s="16" t="s">
        <v>9</v>
      </c>
      <c r="B63" s="16" t="s">
        <v>58</v>
      </c>
      <c r="C63" s="16">
        <v>2015</v>
      </c>
      <c r="D63" s="16">
        <v>31.5241666666667</v>
      </c>
      <c r="E63" s="16">
        <v>32.72</v>
      </c>
      <c r="F63" s="23">
        <v>378.29</v>
      </c>
    </row>
    <row r="64" spans="1:6">
      <c r="A64" s="16" t="s">
        <v>9</v>
      </c>
      <c r="B64" s="16" t="s">
        <v>59</v>
      </c>
      <c r="C64" s="16">
        <v>2015</v>
      </c>
      <c r="D64" s="16">
        <v>20.5783333333333</v>
      </c>
      <c r="E64" s="16">
        <v>12.65</v>
      </c>
      <c r="F64" s="23">
        <v>246.94</v>
      </c>
    </row>
    <row r="65" spans="1:6">
      <c r="A65" s="16" t="s">
        <v>9</v>
      </c>
      <c r="B65" s="16" t="s">
        <v>53</v>
      </c>
      <c r="C65" s="16">
        <v>2015</v>
      </c>
      <c r="D65" s="16">
        <v>0.613333333333333</v>
      </c>
      <c r="E65" s="16">
        <v>0.62</v>
      </c>
      <c r="F65" s="23">
        <v>7.36</v>
      </c>
    </row>
    <row r="66" spans="1:6">
      <c r="A66" s="16" t="s">
        <v>9</v>
      </c>
      <c r="B66" s="16" t="s">
        <v>1</v>
      </c>
      <c r="C66" s="16">
        <v>2015</v>
      </c>
      <c r="D66" s="16">
        <v>65.8833333333333</v>
      </c>
      <c r="E66" s="16">
        <v>65.78</v>
      </c>
      <c r="F66" s="23">
        <v>790.6</v>
      </c>
    </row>
    <row r="67" spans="1:6">
      <c r="A67" s="16" t="s">
        <v>9</v>
      </c>
      <c r="B67" s="16" t="s">
        <v>50</v>
      </c>
      <c r="C67" s="16">
        <v>2015</v>
      </c>
      <c r="D67" s="16">
        <v>10.8825</v>
      </c>
      <c r="E67" s="16">
        <v>10.89</v>
      </c>
      <c r="F67" s="23">
        <v>130.59</v>
      </c>
    </row>
    <row r="68" spans="1:6">
      <c r="A68" s="16" t="s">
        <v>9</v>
      </c>
      <c r="B68" s="16" t="s">
        <v>54</v>
      </c>
      <c r="C68" s="16">
        <v>2015</v>
      </c>
      <c r="D68" s="16">
        <v>90.5275</v>
      </c>
      <c r="E68" s="16">
        <v>1086.33</v>
      </c>
      <c r="F68" s="23">
        <v>1086.33</v>
      </c>
    </row>
    <row r="69" spans="1:6">
      <c r="A69" s="16" t="s">
        <v>9</v>
      </c>
      <c r="B69" s="16" t="s">
        <v>49</v>
      </c>
      <c r="C69" s="16">
        <v>2015</v>
      </c>
      <c r="D69" s="16">
        <v>16.2491666666667</v>
      </c>
      <c r="E69" s="16">
        <v>16.25</v>
      </c>
      <c r="F69" s="23">
        <v>194.99</v>
      </c>
    </row>
    <row r="70" spans="1:6">
      <c r="A70" s="16" t="s">
        <v>9</v>
      </c>
      <c r="B70" s="16" t="s">
        <v>52</v>
      </c>
      <c r="C70" s="16">
        <v>2015</v>
      </c>
      <c r="D70" s="16">
        <v>21.9208333333333</v>
      </c>
      <c r="E70" s="16">
        <v>21.93</v>
      </c>
      <c r="F70" s="23">
        <v>263.05</v>
      </c>
    </row>
    <row r="71" spans="1:6">
      <c r="A71" s="16" t="s">
        <v>9</v>
      </c>
      <c r="B71" s="16" t="s">
        <v>47</v>
      </c>
      <c r="C71" s="16">
        <v>2015</v>
      </c>
      <c r="D71" s="16">
        <v>86.8758333333333</v>
      </c>
      <c r="E71" s="16">
        <v>86.9</v>
      </c>
      <c r="F71" s="23">
        <v>1042.51</v>
      </c>
    </row>
    <row r="72" spans="1:6">
      <c r="A72" s="16" t="s">
        <v>9</v>
      </c>
      <c r="B72" s="16" t="s">
        <v>48</v>
      </c>
      <c r="C72" s="16">
        <v>2015</v>
      </c>
      <c r="D72" s="16">
        <v>9.59083333333333</v>
      </c>
      <c r="E72" s="16">
        <v>9.59</v>
      </c>
      <c r="F72" s="23">
        <v>115.09</v>
      </c>
    </row>
    <row r="73" spans="1:6">
      <c r="A73" s="16" t="s">
        <v>9</v>
      </c>
      <c r="B73" s="16" t="s">
        <v>51</v>
      </c>
      <c r="C73" s="16">
        <v>2015</v>
      </c>
      <c r="D73" s="16">
        <v>115.731666666667</v>
      </c>
      <c r="E73" s="16">
        <v>115.8</v>
      </c>
      <c r="F73" s="23">
        <v>1388.78</v>
      </c>
    </row>
    <row r="74" spans="1:6">
      <c r="A74" s="16" t="s">
        <v>10</v>
      </c>
      <c r="B74" s="16" t="s">
        <v>61</v>
      </c>
      <c r="C74" s="16">
        <v>2015</v>
      </c>
      <c r="D74" s="16">
        <v>26.6041666666667</v>
      </c>
      <c r="E74" s="16">
        <v>26.58</v>
      </c>
      <c r="F74" s="23">
        <v>319.25</v>
      </c>
    </row>
    <row r="75" spans="1:6">
      <c r="A75" s="16" t="s">
        <v>10</v>
      </c>
      <c r="B75" s="16" t="s">
        <v>57</v>
      </c>
      <c r="C75" s="16">
        <v>2015</v>
      </c>
      <c r="D75" s="16">
        <v>25.6816666666667</v>
      </c>
      <c r="E75" s="16">
        <v>25.65</v>
      </c>
      <c r="F75" s="23">
        <v>308.18</v>
      </c>
    </row>
    <row r="76" spans="1:6">
      <c r="A76" s="16" t="s">
        <v>10</v>
      </c>
      <c r="B76" s="16" t="s">
        <v>55</v>
      </c>
      <c r="C76" s="16">
        <v>2015</v>
      </c>
      <c r="D76" s="16">
        <v>9.67833333333333</v>
      </c>
      <c r="E76" s="16">
        <v>9.7</v>
      </c>
      <c r="F76" s="23">
        <v>116.14</v>
      </c>
    </row>
    <row r="77" spans="1:6">
      <c r="A77" s="16" t="s">
        <v>10</v>
      </c>
      <c r="B77" s="16" t="s">
        <v>56</v>
      </c>
      <c r="C77" s="16">
        <v>2015</v>
      </c>
      <c r="D77" s="16">
        <v>45.6716666666667</v>
      </c>
      <c r="E77" s="16">
        <v>45.88</v>
      </c>
      <c r="F77" s="23">
        <v>548.06</v>
      </c>
    </row>
    <row r="78" spans="1:6">
      <c r="A78" s="16" t="s">
        <v>10</v>
      </c>
      <c r="B78" s="16" t="s">
        <v>62</v>
      </c>
      <c r="C78" s="16">
        <v>2015</v>
      </c>
      <c r="D78" s="16">
        <v>110.23</v>
      </c>
      <c r="E78" s="16">
        <v>65.19</v>
      </c>
      <c r="F78" s="23">
        <v>1322.76</v>
      </c>
    </row>
    <row r="79" spans="1:6">
      <c r="A79" s="16" t="s">
        <v>10</v>
      </c>
      <c r="B79" s="16" t="s">
        <v>63</v>
      </c>
      <c r="C79" s="16">
        <v>2015</v>
      </c>
      <c r="D79" s="16">
        <v>2.29</v>
      </c>
      <c r="E79" s="16">
        <v>2.29</v>
      </c>
      <c r="F79" s="23">
        <v>27.48</v>
      </c>
    </row>
    <row r="80" spans="1:6">
      <c r="A80" s="16" t="s">
        <v>10</v>
      </c>
      <c r="B80" s="16" t="s">
        <v>60</v>
      </c>
      <c r="C80" s="16">
        <v>2015</v>
      </c>
      <c r="D80" s="16">
        <v>17.5116666666667</v>
      </c>
      <c r="E80" s="16">
        <v>17.54</v>
      </c>
      <c r="F80" s="23">
        <v>210.14</v>
      </c>
    </row>
    <row r="81" spans="1:6">
      <c r="A81" s="16" t="s">
        <v>10</v>
      </c>
      <c r="B81" s="16" t="s">
        <v>58</v>
      </c>
      <c r="C81" s="16">
        <v>2015</v>
      </c>
      <c r="D81" s="16">
        <v>36.0358333333333</v>
      </c>
      <c r="E81" s="16">
        <v>41.24</v>
      </c>
      <c r="F81" s="23">
        <v>432.43</v>
      </c>
    </row>
    <row r="82" spans="1:6">
      <c r="A82" s="16" t="s">
        <v>10</v>
      </c>
      <c r="B82" s="16" t="s">
        <v>59</v>
      </c>
      <c r="C82" s="16">
        <v>2015</v>
      </c>
      <c r="D82" s="16">
        <v>16.3483333333333</v>
      </c>
      <c r="E82" s="16">
        <v>6.26</v>
      </c>
      <c r="F82" s="23">
        <v>196.18</v>
      </c>
    </row>
    <row r="83" spans="1:6">
      <c r="A83" s="16" t="s">
        <v>10</v>
      </c>
      <c r="B83" s="16" t="s">
        <v>53</v>
      </c>
      <c r="C83" s="16">
        <v>2015</v>
      </c>
      <c r="D83" s="16">
        <v>0.538333333333333</v>
      </c>
      <c r="E83" s="16">
        <v>0.54</v>
      </c>
      <c r="F83" s="23">
        <v>6.46</v>
      </c>
    </row>
    <row r="84" spans="1:6">
      <c r="A84" s="16" t="s">
        <v>10</v>
      </c>
      <c r="B84" s="16" t="s">
        <v>1</v>
      </c>
      <c r="C84" s="16">
        <v>2015</v>
      </c>
      <c r="D84" s="16">
        <v>48.6408333333333</v>
      </c>
      <c r="E84" s="16">
        <v>48.72</v>
      </c>
      <c r="F84" s="23">
        <v>583.69</v>
      </c>
    </row>
    <row r="85" spans="1:6">
      <c r="A85" s="16" t="s">
        <v>10</v>
      </c>
      <c r="B85" s="16" t="s">
        <v>50</v>
      </c>
      <c r="C85" s="16">
        <v>2015</v>
      </c>
      <c r="D85" s="16">
        <v>13.37</v>
      </c>
      <c r="E85" s="16">
        <v>13.38</v>
      </c>
      <c r="F85" s="23">
        <v>160.44</v>
      </c>
    </row>
    <row r="86" spans="1:6">
      <c r="A86" s="16" t="s">
        <v>10</v>
      </c>
      <c r="B86" s="16" t="s">
        <v>54</v>
      </c>
      <c r="C86" s="16">
        <v>2015</v>
      </c>
      <c r="D86" s="16">
        <v>69.4341666666667</v>
      </c>
      <c r="E86" s="16">
        <v>833.2</v>
      </c>
      <c r="F86" s="23">
        <v>833.21</v>
      </c>
    </row>
    <row r="87" spans="1:6">
      <c r="A87" s="16" t="s">
        <v>10</v>
      </c>
      <c r="B87" s="16" t="s">
        <v>49</v>
      </c>
      <c r="C87" s="16">
        <v>2015</v>
      </c>
      <c r="D87" s="16">
        <v>20.6075</v>
      </c>
      <c r="E87" s="16">
        <v>20.6</v>
      </c>
      <c r="F87" s="23">
        <v>247.29</v>
      </c>
    </row>
    <row r="88" spans="1:6">
      <c r="A88" s="16" t="s">
        <v>10</v>
      </c>
      <c r="B88" s="16" t="s">
        <v>52</v>
      </c>
      <c r="C88" s="16">
        <v>2015</v>
      </c>
      <c r="D88" s="16">
        <v>23.5983333333333</v>
      </c>
      <c r="E88" s="16">
        <v>23.6</v>
      </c>
      <c r="F88" s="23">
        <v>283.18</v>
      </c>
    </row>
    <row r="89" spans="1:6">
      <c r="A89" s="16" t="s">
        <v>10</v>
      </c>
      <c r="B89" s="16" t="s">
        <v>47</v>
      </c>
      <c r="C89" s="16">
        <v>2015</v>
      </c>
      <c r="D89" s="16">
        <v>106.24</v>
      </c>
      <c r="E89" s="16">
        <v>106.22</v>
      </c>
      <c r="F89" s="23">
        <v>1274.88</v>
      </c>
    </row>
    <row r="90" spans="1:6">
      <c r="A90" s="16" t="s">
        <v>10</v>
      </c>
      <c r="B90" s="16" t="s">
        <v>48</v>
      </c>
      <c r="C90" s="16">
        <v>2015</v>
      </c>
      <c r="D90" s="16">
        <v>9.5575</v>
      </c>
      <c r="E90" s="16">
        <v>9.56</v>
      </c>
      <c r="F90" s="23">
        <v>114.69</v>
      </c>
    </row>
    <row r="91" spans="1:6">
      <c r="A91" s="16" t="s">
        <v>10</v>
      </c>
      <c r="B91" s="16" t="s">
        <v>51</v>
      </c>
      <c r="C91" s="16">
        <v>2015</v>
      </c>
      <c r="D91" s="16">
        <v>121.141666666667</v>
      </c>
      <c r="E91" s="16">
        <v>121.18</v>
      </c>
      <c r="F91" s="23">
        <v>1453.7</v>
      </c>
    </row>
    <row r="92" spans="1:6">
      <c r="A92" s="16" t="s">
        <v>11</v>
      </c>
      <c r="B92" s="16" t="s">
        <v>61</v>
      </c>
      <c r="C92" s="16">
        <v>2015</v>
      </c>
      <c r="D92" s="16">
        <v>26.0508333333333</v>
      </c>
      <c r="E92" s="16">
        <v>26.04</v>
      </c>
      <c r="F92" s="23">
        <v>312.61</v>
      </c>
    </row>
    <row r="93" spans="1:6">
      <c r="A93" s="16" t="s">
        <v>11</v>
      </c>
      <c r="B93" s="16" t="s">
        <v>57</v>
      </c>
      <c r="C93" s="16">
        <v>2015</v>
      </c>
      <c r="D93" s="16">
        <v>25.7941666666667</v>
      </c>
      <c r="E93" s="16">
        <v>25.79</v>
      </c>
      <c r="F93" s="23">
        <v>309.53</v>
      </c>
    </row>
    <row r="94" spans="1:6">
      <c r="A94" s="16" t="s">
        <v>11</v>
      </c>
      <c r="B94" s="16" t="s">
        <v>55</v>
      </c>
      <c r="C94" s="16">
        <v>2015</v>
      </c>
      <c r="D94" s="16">
        <v>17.9758333333333</v>
      </c>
      <c r="E94" s="16">
        <v>17.94</v>
      </c>
      <c r="F94" s="23">
        <v>215.71</v>
      </c>
    </row>
    <row r="95" spans="1:6">
      <c r="A95" s="16" t="s">
        <v>11</v>
      </c>
      <c r="B95" s="16" t="s">
        <v>56</v>
      </c>
      <c r="C95" s="16">
        <v>2015</v>
      </c>
      <c r="D95" s="16">
        <v>87.2166666666667</v>
      </c>
      <c r="E95" s="16">
        <v>87.19</v>
      </c>
      <c r="F95" s="23">
        <v>1046.6</v>
      </c>
    </row>
    <row r="96" spans="1:6">
      <c r="A96" s="16" t="s">
        <v>11</v>
      </c>
      <c r="B96" s="16" t="s">
        <v>62</v>
      </c>
      <c r="C96" s="16">
        <v>2015</v>
      </c>
      <c r="D96" s="16">
        <v>242.135833333333</v>
      </c>
      <c r="E96" s="16">
        <v>229.06</v>
      </c>
      <c r="F96" s="23">
        <v>2905.63</v>
      </c>
    </row>
    <row r="97" spans="1:6">
      <c r="A97" s="16" t="s">
        <v>11</v>
      </c>
      <c r="B97" s="16" t="s">
        <v>63</v>
      </c>
      <c r="C97" s="16">
        <v>2015</v>
      </c>
      <c r="D97" s="16">
        <v>0.824166666666667</v>
      </c>
      <c r="E97" s="16">
        <v>0.82</v>
      </c>
      <c r="F97" s="23">
        <v>9.89</v>
      </c>
    </row>
    <row r="98" spans="1:6">
      <c r="A98" s="16" t="s">
        <v>11</v>
      </c>
      <c r="B98" s="16" t="s">
        <v>60</v>
      </c>
      <c r="C98" s="16">
        <v>2015</v>
      </c>
      <c r="D98" s="16">
        <v>24.5741666666667</v>
      </c>
      <c r="E98" s="16">
        <v>24.56</v>
      </c>
      <c r="F98" s="23">
        <v>294.89</v>
      </c>
    </row>
    <row r="99" spans="1:6">
      <c r="A99" s="16" t="s">
        <v>11</v>
      </c>
      <c r="B99" s="16" t="s">
        <v>58</v>
      </c>
      <c r="C99" s="16">
        <v>2015</v>
      </c>
      <c r="D99" s="16">
        <v>30.5075</v>
      </c>
      <c r="E99" s="16">
        <v>32.07</v>
      </c>
      <c r="F99" s="23">
        <v>366.09</v>
      </c>
    </row>
    <row r="100" spans="1:6">
      <c r="A100" s="16" t="s">
        <v>11</v>
      </c>
      <c r="B100" s="16" t="s">
        <v>59</v>
      </c>
      <c r="C100" s="16">
        <v>2015</v>
      </c>
      <c r="D100" s="16">
        <v>22.2</v>
      </c>
      <c r="E100" s="16">
        <v>15.34</v>
      </c>
      <c r="F100" s="23">
        <v>266.4</v>
      </c>
    </row>
    <row r="101" spans="1:6">
      <c r="A101" s="16" t="s">
        <v>11</v>
      </c>
      <c r="B101" s="16" t="s">
        <v>53</v>
      </c>
      <c r="C101" s="16">
        <v>2015</v>
      </c>
      <c r="D101" s="16">
        <v>0.815833333333333</v>
      </c>
      <c r="E101" s="16">
        <v>0.82</v>
      </c>
      <c r="F101" s="23">
        <v>9.79</v>
      </c>
    </row>
    <row r="102" spans="1:6">
      <c r="A102" s="16" t="s">
        <v>11</v>
      </c>
      <c r="B102" s="16" t="s">
        <v>1</v>
      </c>
      <c r="C102" s="16">
        <v>2015</v>
      </c>
      <c r="D102" s="16">
        <v>70.7566666666667</v>
      </c>
      <c r="E102" s="16">
        <v>70.59</v>
      </c>
      <c r="F102" s="23">
        <v>849.08</v>
      </c>
    </row>
    <row r="103" spans="1:6">
      <c r="A103" s="16" t="s">
        <v>11</v>
      </c>
      <c r="B103" s="16" t="s">
        <v>50</v>
      </c>
      <c r="C103" s="16">
        <v>2015</v>
      </c>
      <c r="D103" s="16">
        <v>10.4608333333333</v>
      </c>
      <c r="E103" s="16">
        <v>10.47</v>
      </c>
      <c r="F103" s="23">
        <v>125.53</v>
      </c>
    </row>
    <row r="104" spans="1:6">
      <c r="A104" s="16" t="s">
        <v>11</v>
      </c>
      <c r="B104" s="16" t="s">
        <v>54</v>
      </c>
      <c r="C104" s="16">
        <v>2015</v>
      </c>
      <c r="D104" s="16">
        <v>181.494166666667</v>
      </c>
      <c r="E104" s="16">
        <v>2177.93</v>
      </c>
      <c r="F104" s="23">
        <v>2177.93</v>
      </c>
    </row>
    <row r="105" spans="1:6">
      <c r="A105" s="16" t="s">
        <v>11</v>
      </c>
      <c r="B105" s="16" t="s">
        <v>49</v>
      </c>
      <c r="C105" s="16">
        <v>2015</v>
      </c>
      <c r="D105" s="16">
        <v>15.1875</v>
      </c>
      <c r="E105" s="16">
        <v>15.19</v>
      </c>
      <c r="F105" s="23">
        <v>182.25</v>
      </c>
    </row>
    <row r="106" spans="1:6">
      <c r="A106" s="16" t="s">
        <v>11</v>
      </c>
      <c r="B106" s="16" t="s">
        <v>52</v>
      </c>
      <c r="C106" s="16">
        <v>2015</v>
      </c>
      <c r="D106" s="16">
        <v>22.2541666666667</v>
      </c>
      <c r="E106" s="16">
        <v>22.26</v>
      </c>
      <c r="F106" s="23">
        <v>267.05</v>
      </c>
    </row>
    <row r="107" spans="1:6">
      <c r="A107" s="16" t="s">
        <v>11</v>
      </c>
      <c r="B107" s="16" t="s">
        <v>47</v>
      </c>
      <c r="C107" s="16">
        <v>2015</v>
      </c>
      <c r="D107" s="16">
        <v>82.4075</v>
      </c>
      <c r="E107" s="16">
        <v>82.44</v>
      </c>
      <c r="F107" s="23">
        <v>988.89</v>
      </c>
    </row>
    <row r="108" spans="1:6">
      <c r="A108" s="16" t="s">
        <v>11</v>
      </c>
      <c r="B108" s="16" t="s">
        <v>48</v>
      </c>
      <c r="C108" s="16">
        <v>2015</v>
      </c>
      <c r="D108" s="16">
        <v>9.06583333333334</v>
      </c>
      <c r="E108" s="16">
        <v>9.06</v>
      </c>
      <c r="F108" s="23">
        <v>108.79</v>
      </c>
    </row>
    <row r="109" spans="1:6">
      <c r="A109" s="16" t="s">
        <v>11</v>
      </c>
      <c r="B109" s="16" t="s">
        <v>51</v>
      </c>
      <c r="C109" s="16">
        <v>2015</v>
      </c>
      <c r="D109" s="16">
        <v>118.324166666667</v>
      </c>
      <c r="E109" s="16">
        <v>118.37</v>
      </c>
      <c r="F109" s="23">
        <v>1419.89</v>
      </c>
    </row>
    <row r="110" spans="1:6">
      <c r="A110" s="16" t="s">
        <v>12</v>
      </c>
      <c r="B110" s="16" t="s">
        <v>61</v>
      </c>
      <c r="C110" s="16">
        <v>2015</v>
      </c>
      <c r="D110" s="16">
        <v>27.0791666666667</v>
      </c>
      <c r="E110" s="16">
        <v>27.05</v>
      </c>
      <c r="F110" s="23">
        <v>324.95</v>
      </c>
    </row>
    <row r="111" spans="1:6">
      <c r="A111" s="16" t="s">
        <v>12</v>
      </c>
      <c r="B111" s="16" t="s">
        <v>57</v>
      </c>
      <c r="C111" s="16">
        <v>2015</v>
      </c>
      <c r="D111" s="16">
        <v>26.575</v>
      </c>
      <c r="E111" s="16">
        <v>26.55</v>
      </c>
      <c r="F111" s="23">
        <v>318.9</v>
      </c>
    </row>
    <row r="112" spans="1:6">
      <c r="A112" s="16" t="s">
        <v>12</v>
      </c>
      <c r="B112" s="16" t="s">
        <v>55</v>
      </c>
      <c r="C112" s="16">
        <v>2015</v>
      </c>
      <c r="D112" s="16">
        <v>15.2441666666667</v>
      </c>
      <c r="E112" s="16">
        <v>15.26</v>
      </c>
      <c r="F112" s="23">
        <v>182.93</v>
      </c>
    </row>
    <row r="113" spans="1:6">
      <c r="A113" s="16" t="s">
        <v>12</v>
      </c>
      <c r="B113" s="16" t="s">
        <v>56</v>
      </c>
      <c r="C113" s="16">
        <v>2015</v>
      </c>
      <c r="D113" s="16">
        <v>70.9683333333333</v>
      </c>
      <c r="E113" s="16">
        <v>71</v>
      </c>
      <c r="F113" s="23">
        <v>851.62</v>
      </c>
    </row>
    <row r="114" spans="1:6">
      <c r="A114" s="16" t="s">
        <v>12</v>
      </c>
      <c r="B114" s="16" t="s">
        <v>62</v>
      </c>
      <c r="C114" s="16">
        <v>2015</v>
      </c>
      <c r="D114" s="16">
        <v>177.911666666667</v>
      </c>
      <c r="E114" s="16">
        <v>200.81</v>
      </c>
      <c r="F114" s="23">
        <v>2134.94</v>
      </c>
    </row>
    <row r="115" spans="1:6">
      <c r="A115" s="16" t="s">
        <v>12</v>
      </c>
      <c r="B115" s="16" t="s">
        <v>63</v>
      </c>
      <c r="C115" s="16">
        <v>2015</v>
      </c>
      <c r="D115" s="16">
        <v>2.34083333333333</v>
      </c>
      <c r="E115" s="16">
        <v>2.34</v>
      </c>
      <c r="F115" s="23">
        <v>28.09</v>
      </c>
    </row>
    <row r="116" spans="1:6">
      <c r="A116" s="16" t="s">
        <v>12</v>
      </c>
      <c r="B116" s="16" t="s">
        <v>60</v>
      </c>
      <c r="C116" s="16">
        <v>2015</v>
      </c>
      <c r="D116" s="16">
        <v>23.1175</v>
      </c>
      <c r="E116" s="16">
        <v>23.09</v>
      </c>
      <c r="F116" s="23">
        <v>277.41</v>
      </c>
    </row>
    <row r="117" spans="1:6">
      <c r="A117" s="16" t="s">
        <v>12</v>
      </c>
      <c r="B117" s="16" t="s">
        <v>58</v>
      </c>
      <c r="C117" s="16">
        <v>2015</v>
      </c>
      <c r="D117" s="16">
        <v>34.79</v>
      </c>
      <c r="E117" s="16">
        <v>38.84</v>
      </c>
      <c r="F117" s="23">
        <v>417.48</v>
      </c>
    </row>
    <row r="118" spans="1:6">
      <c r="A118" s="16" t="s">
        <v>12</v>
      </c>
      <c r="B118" s="16" t="s">
        <v>59</v>
      </c>
      <c r="C118" s="16">
        <v>2015</v>
      </c>
      <c r="D118" s="16">
        <v>20.1475</v>
      </c>
      <c r="E118" s="16">
        <v>13.41</v>
      </c>
      <c r="F118" s="23">
        <v>241.77</v>
      </c>
    </row>
    <row r="119" spans="1:6">
      <c r="A119" s="16" t="s">
        <v>12</v>
      </c>
      <c r="B119" s="16" t="s">
        <v>53</v>
      </c>
      <c r="C119" s="16">
        <v>2015</v>
      </c>
      <c r="D119" s="16">
        <v>0.520833333333333</v>
      </c>
      <c r="E119" s="16">
        <v>0.52</v>
      </c>
      <c r="F119" s="23">
        <v>6.25</v>
      </c>
    </row>
    <row r="120" spans="1:6">
      <c r="A120" s="16" t="s">
        <v>12</v>
      </c>
      <c r="B120" s="16" t="s">
        <v>1</v>
      </c>
      <c r="C120" s="16">
        <v>2015</v>
      </c>
      <c r="D120" s="16">
        <v>60.89</v>
      </c>
      <c r="E120" s="16">
        <v>60.84</v>
      </c>
      <c r="F120" s="23">
        <v>730.68</v>
      </c>
    </row>
    <row r="121" spans="1:6">
      <c r="A121" s="16" t="s">
        <v>12</v>
      </c>
      <c r="B121" s="16" t="s">
        <v>50</v>
      </c>
      <c r="C121" s="16">
        <v>2015</v>
      </c>
      <c r="D121" s="16">
        <v>11.9425</v>
      </c>
      <c r="E121" s="16">
        <v>11.95</v>
      </c>
      <c r="F121" s="23">
        <v>143.31</v>
      </c>
    </row>
    <row r="122" spans="1:6">
      <c r="A122" s="16" t="s">
        <v>12</v>
      </c>
      <c r="B122" s="16" t="s">
        <v>54</v>
      </c>
      <c r="C122" s="16">
        <v>2015</v>
      </c>
      <c r="D122" s="16">
        <v>68.9941666666667</v>
      </c>
      <c r="E122" s="16">
        <v>827.93</v>
      </c>
      <c r="F122" s="23">
        <v>827.93</v>
      </c>
    </row>
    <row r="123" spans="1:6">
      <c r="A123" s="16" t="s">
        <v>12</v>
      </c>
      <c r="B123" s="16" t="s">
        <v>49</v>
      </c>
      <c r="C123" s="16">
        <v>2015</v>
      </c>
      <c r="D123" s="16">
        <v>17.7925</v>
      </c>
      <c r="E123" s="16">
        <v>17.8</v>
      </c>
      <c r="F123" s="23">
        <v>213.51</v>
      </c>
    </row>
    <row r="124" spans="1:6">
      <c r="A124" s="16" t="s">
        <v>12</v>
      </c>
      <c r="B124" s="16" t="s">
        <v>52</v>
      </c>
      <c r="C124" s="16">
        <v>2015</v>
      </c>
      <c r="D124" s="16">
        <v>22.7991666666667</v>
      </c>
      <c r="E124" s="16">
        <v>22.81</v>
      </c>
      <c r="F124" s="23">
        <v>273.59</v>
      </c>
    </row>
    <row r="125" spans="1:6">
      <c r="A125" s="16" t="s">
        <v>12</v>
      </c>
      <c r="B125" s="16" t="s">
        <v>47</v>
      </c>
      <c r="C125" s="16">
        <v>2015</v>
      </c>
      <c r="D125" s="16">
        <v>94.3233333333333</v>
      </c>
      <c r="E125" s="16">
        <v>94.34</v>
      </c>
      <c r="F125" s="23">
        <v>1131.88</v>
      </c>
    </row>
    <row r="126" spans="1:6">
      <c r="A126" s="16" t="s">
        <v>12</v>
      </c>
      <c r="B126" s="16" t="s">
        <v>48</v>
      </c>
      <c r="C126" s="16">
        <v>2015</v>
      </c>
      <c r="D126" s="16">
        <v>9.64666666666667</v>
      </c>
      <c r="E126" s="16">
        <v>9.64</v>
      </c>
      <c r="F126" s="23">
        <v>115.76</v>
      </c>
    </row>
    <row r="127" spans="1:6">
      <c r="A127" s="16" t="s">
        <v>12</v>
      </c>
      <c r="B127" s="16" t="s">
        <v>51</v>
      </c>
      <c r="C127" s="16">
        <v>2015</v>
      </c>
      <c r="D127" s="16">
        <v>120.0325</v>
      </c>
      <c r="E127" s="16">
        <v>120.09</v>
      </c>
      <c r="F127" s="23">
        <v>1440.39</v>
      </c>
    </row>
    <row r="128" spans="1:6">
      <c r="A128" s="16" t="s">
        <v>13</v>
      </c>
      <c r="B128" s="16" t="s">
        <v>61</v>
      </c>
      <c r="C128" s="16">
        <v>2015</v>
      </c>
      <c r="D128" s="16">
        <v>29.7858333333333</v>
      </c>
      <c r="E128" s="16">
        <v>29.78</v>
      </c>
      <c r="F128" s="23">
        <v>357.43</v>
      </c>
    </row>
    <row r="129" spans="1:6">
      <c r="A129" s="16" t="s">
        <v>13</v>
      </c>
      <c r="B129" s="16" t="s">
        <v>57</v>
      </c>
      <c r="C129" s="16">
        <v>2015</v>
      </c>
      <c r="D129" s="16">
        <v>28.5533333333333</v>
      </c>
      <c r="E129" s="16">
        <v>28.55</v>
      </c>
      <c r="F129" s="23">
        <v>342.64</v>
      </c>
    </row>
    <row r="130" spans="1:6">
      <c r="A130" s="16" t="s">
        <v>13</v>
      </c>
      <c r="B130" s="16" t="s">
        <v>55</v>
      </c>
      <c r="C130" s="16">
        <v>2015</v>
      </c>
      <c r="D130" s="16">
        <v>8.6375</v>
      </c>
      <c r="E130" s="16">
        <v>8.67</v>
      </c>
      <c r="F130" s="23">
        <v>103.65</v>
      </c>
    </row>
    <row r="131" spans="1:6">
      <c r="A131" s="16" t="s">
        <v>13</v>
      </c>
      <c r="B131" s="16" t="s">
        <v>56</v>
      </c>
      <c r="C131" s="16">
        <v>2015</v>
      </c>
      <c r="D131" s="16">
        <v>34.86</v>
      </c>
      <c r="E131" s="16">
        <v>35</v>
      </c>
      <c r="F131" s="23">
        <v>418.32</v>
      </c>
    </row>
    <row r="132" spans="1:6">
      <c r="A132" s="16" t="s">
        <v>13</v>
      </c>
      <c r="B132" s="16" t="s">
        <v>62</v>
      </c>
      <c r="C132" s="16">
        <v>2015</v>
      </c>
      <c r="D132" s="16">
        <v>107.614166666667</v>
      </c>
      <c r="E132" s="16">
        <v>37.12</v>
      </c>
      <c r="F132" s="23">
        <v>1291.37</v>
      </c>
    </row>
    <row r="133" spans="1:6">
      <c r="A133" s="16" t="s">
        <v>13</v>
      </c>
      <c r="B133" s="16" t="s">
        <v>63</v>
      </c>
      <c r="C133" s="16">
        <v>2015</v>
      </c>
      <c r="D133" s="16">
        <v>2.85083333333333</v>
      </c>
      <c r="E133" s="16">
        <v>2.85</v>
      </c>
      <c r="F133" s="23">
        <v>34.21</v>
      </c>
    </row>
    <row r="134" spans="1:6">
      <c r="A134" s="16" t="s">
        <v>13</v>
      </c>
      <c r="B134" s="16" t="s">
        <v>60</v>
      </c>
      <c r="C134" s="16">
        <v>2015</v>
      </c>
      <c r="D134" s="16">
        <v>18.19</v>
      </c>
      <c r="E134" s="16">
        <v>18.23</v>
      </c>
      <c r="F134" s="23">
        <v>218.28</v>
      </c>
    </row>
    <row r="135" spans="1:6">
      <c r="A135" s="16" t="s">
        <v>13</v>
      </c>
      <c r="B135" s="16" t="s">
        <v>58</v>
      </c>
      <c r="C135" s="16">
        <v>2015</v>
      </c>
      <c r="D135" s="16">
        <v>39.6525</v>
      </c>
      <c r="E135" s="16">
        <v>44.37</v>
      </c>
      <c r="F135" s="23">
        <v>475.83</v>
      </c>
    </row>
    <row r="136" spans="1:6">
      <c r="A136" s="16" t="s">
        <v>13</v>
      </c>
      <c r="B136" s="16" t="s">
        <v>59</v>
      </c>
      <c r="C136" s="16">
        <v>2015</v>
      </c>
      <c r="D136" s="16">
        <v>18.4975</v>
      </c>
      <c r="E136" s="16">
        <v>6.71</v>
      </c>
      <c r="F136" s="23">
        <v>221.97</v>
      </c>
    </row>
    <row r="137" spans="1:6">
      <c r="A137" s="16" t="s">
        <v>13</v>
      </c>
      <c r="B137" s="16" t="s">
        <v>53</v>
      </c>
      <c r="C137" s="16">
        <v>2015</v>
      </c>
      <c r="D137" s="16">
        <v>0.235</v>
      </c>
      <c r="E137" s="16">
        <v>0.23</v>
      </c>
      <c r="F137" s="23">
        <v>2.82</v>
      </c>
    </row>
    <row r="138" spans="1:6">
      <c r="A138" s="16" t="s">
        <v>13</v>
      </c>
      <c r="B138" s="16" t="s">
        <v>1</v>
      </c>
      <c r="C138" s="16">
        <v>2015</v>
      </c>
      <c r="D138" s="16">
        <v>46.1883333333333</v>
      </c>
      <c r="E138" s="16">
        <v>46.3</v>
      </c>
      <c r="F138" s="23">
        <v>554.26</v>
      </c>
    </row>
    <row r="139" spans="1:6">
      <c r="A139" s="16" t="s">
        <v>13</v>
      </c>
      <c r="B139" s="16" t="s">
        <v>50</v>
      </c>
      <c r="C139" s="16">
        <v>2015</v>
      </c>
      <c r="D139" s="16">
        <v>13.8883333333333</v>
      </c>
      <c r="E139" s="16">
        <v>13.88</v>
      </c>
      <c r="F139" s="23">
        <v>166.66</v>
      </c>
    </row>
    <row r="140" spans="1:6">
      <c r="A140" s="16" t="s">
        <v>13</v>
      </c>
      <c r="B140" s="16" t="s">
        <v>54</v>
      </c>
      <c r="C140" s="16">
        <v>2015</v>
      </c>
      <c r="D140" s="16">
        <v>26.3666666666667</v>
      </c>
      <c r="E140" s="16">
        <v>316.41</v>
      </c>
      <c r="F140" s="23">
        <v>316.4</v>
      </c>
    </row>
    <row r="141" spans="1:6">
      <c r="A141" s="16" t="s">
        <v>13</v>
      </c>
      <c r="B141" s="16" t="s">
        <v>49</v>
      </c>
      <c r="C141" s="16">
        <v>2015</v>
      </c>
      <c r="D141" s="16">
        <v>21.31</v>
      </c>
      <c r="E141" s="16">
        <v>21.29</v>
      </c>
      <c r="F141" s="23">
        <v>255.72</v>
      </c>
    </row>
    <row r="142" spans="1:6">
      <c r="A142" s="16" t="s">
        <v>13</v>
      </c>
      <c r="B142" s="16" t="s">
        <v>52</v>
      </c>
      <c r="C142" s="16">
        <v>2015</v>
      </c>
      <c r="D142" s="16">
        <v>23.8458333333333</v>
      </c>
      <c r="E142" s="16">
        <v>23.84</v>
      </c>
      <c r="F142" s="23">
        <v>286.15</v>
      </c>
    </row>
    <row r="143" spans="1:6">
      <c r="A143" s="16" t="s">
        <v>13</v>
      </c>
      <c r="B143" s="16" t="s">
        <v>47</v>
      </c>
      <c r="C143" s="16">
        <v>2015</v>
      </c>
      <c r="D143" s="16">
        <v>110.551666666667</v>
      </c>
      <c r="E143" s="16">
        <v>110.49</v>
      </c>
      <c r="F143" s="23">
        <v>1326.62</v>
      </c>
    </row>
    <row r="144" spans="1:6">
      <c r="A144" s="16" t="s">
        <v>13</v>
      </c>
      <c r="B144" s="16" t="s">
        <v>48</v>
      </c>
      <c r="C144" s="16">
        <v>2015</v>
      </c>
      <c r="D144" s="16">
        <v>9.14916666666667</v>
      </c>
      <c r="E144" s="16">
        <v>9.16</v>
      </c>
      <c r="F144" s="23">
        <v>109.79</v>
      </c>
    </row>
    <row r="145" spans="1:6">
      <c r="A145" s="16" t="s">
        <v>13</v>
      </c>
      <c r="B145" s="16" t="s">
        <v>51</v>
      </c>
      <c r="C145" s="16">
        <v>2015</v>
      </c>
      <c r="D145" s="16">
        <v>123.305</v>
      </c>
      <c r="E145" s="16">
        <v>123.32</v>
      </c>
      <c r="F145" s="23">
        <v>1479.66</v>
      </c>
    </row>
    <row r="146" spans="1:6">
      <c r="A146" s="16" t="s">
        <v>14</v>
      </c>
      <c r="B146" s="16" t="s">
        <v>61</v>
      </c>
      <c r="C146" s="16">
        <v>2015</v>
      </c>
      <c r="D146" s="16">
        <v>26.0775</v>
      </c>
      <c r="E146" s="16">
        <v>26.07</v>
      </c>
      <c r="F146" s="23">
        <v>312.93</v>
      </c>
    </row>
    <row r="147" spans="1:6">
      <c r="A147" s="16" t="s">
        <v>14</v>
      </c>
      <c r="B147" s="16" t="s">
        <v>57</v>
      </c>
      <c r="C147" s="16">
        <v>2015</v>
      </c>
      <c r="D147" s="16">
        <v>25.8575</v>
      </c>
      <c r="E147" s="16">
        <v>25.85</v>
      </c>
      <c r="F147" s="23">
        <v>310.29</v>
      </c>
    </row>
    <row r="148" spans="1:6">
      <c r="A148" s="16" t="s">
        <v>14</v>
      </c>
      <c r="B148" s="16" t="s">
        <v>55</v>
      </c>
      <c r="C148" s="16">
        <v>2015</v>
      </c>
      <c r="D148" s="16">
        <v>18.0166666666667</v>
      </c>
      <c r="E148" s="16">
        <v>18.01</v>
      </c>
      <c r="F148" s="23">
        <v>216.2</v>
      </c>
    </row>
    <row r="149" spans="1:6">
      <c r="A149" s="16" t="s">
        <v>14</v>
      </c>
      <c r="B149" s="16" t="s">
        <v>56</v>
      </c>
      <c r="C149" s="16">
        <v>2015</v>
      </c>
      <c r="D149" s="16">
        <v>86.95</v>
      </c>
      <c r="E149" s="16">
        <v>86.94</v>
      </c>
      <c r="F149" s="23">
        <v>1043.4</v>
      </c>
    </row>
    <row r="150" spans="1:6">
      <c r="A150" s="16" t="s">
        <v>14</v>
      </c>
      <c r="B150" s="16" t="s">
        <v>62</v>
      </c>
      <c r="C150" s="16">
        <v>2015</v>
      </c>
      <c r="D150" s="16">
        <v>240.895</v>
      </c>
      <c r="E150" s="16">
        <v>226.75</v>
      </c>
      <c r="F150" s="23">
        <v>2890.74</v>
      </c>
    </row>
    <row r="151" spans="1:6">
      <c r="A151" s="16" t="s">
        <v>14</v>
      </c>
      <c r="B151" s="16" t="s">
        <v>63</v>
      </c>
      <c r="C151" s="16">
        <v>2015</v>
      </c>
      <c r="D151" s="16">
        <v>1.60416666666667</v>
      </c>
      <c r="E151" s="16">
        <v>1.6</v>
      </c>
      <c r="F151" s="23">
        <v>19.25</v>
      </c>
    </row>
    <row r="152" spans="1:6">
      <c r="A152" s="16" t="s">
        <v>14</v>
      </c>
      <c r="B152" s="16" t="s">
        <v>60</v>
      </c>
      <c r="C152" s="16">
        <v>2015</v>
      </c>
      <c r="D152" s="16">
        <v>24.61</v>
      </c>
      <c r="E152" s="16">
        <v>24.6</v>
      </c>
      <c r="F152" s="23">
        <v>295.32</v>
      </c>
    </row>
    <row r="153" spans="1:6">
      <c r="A153" s="16" t="s">
        <v>14</v>
      </c>
      <c r="B153" s="16" t="s">
        <v>58</v>
      </c>
      <c r="C153" s="16">
        <v>2015</v>
      </c>
      <c r="D153" s="16">
        <v>31.3358333333333</v>
      </c>
      <c r="E153" s="16">
        <v>33.73</v>
      </c>
      <c r="F153" s="23">
        <v>376.03</v>
      </c>
    </row>
    <row r="154" spans="1:6">
      <c r="A154" s="16" t="s">
        <v>14</v>
      </c>
      <c r="B154" s="16" t="s">
        <v>59</v>
      </c>
      <c r="C154" s="16">
        <v>2015</v>
      </c>
      <c r="D154" s="16">
        <v>21.7433333333333</v>
      </c>
      <c r="E154" s="16">
        <v>14.73</v>
      </c>
      <c r="F154" s="23">
        <v>260.92</v>
      </c>
    </row>
    <row r="155" spans="1:6">
      <c r="A155" s="16" t="s">
        <v>14</v>
      </c>
      <c r="B155" s="16" t="s">
        <v>53</v>
      </c>
      <c r="C155" s="16">
        <v>2015</v>
      </c>
      <c r="D155" s="16">
        <v>0.860833333333333</v>
      </c>
      <c r="E155" s="16">
        <v>0.86</v>
      </c>
      <c r="F155" s="23">
        <v>10.33</v>
      </c>
    </row>
    <row r="156" spans="1:6">
      <c r="A156" s="16" t="s">
        <v>14</v>
      </c>
      <c r="B156" s="16" t="s">
        <v>1</v>
      </c>
      <c r="C156" s="16">
        <v>2015</v>
      </c>
      <c r="D156" s="16">
        <v>72.6175</v>
      </c>
      <c r="E156" s="16">
        <v>72.44</v>
      </c>
      <c r="F156" s="23">
        <v>871.41</v>
      </c>
    </row>
    <row r="157" spans="1:6">
      <c r="A157" s="16" t="s">
        <v>14</v>
      </c>
      <c r="B157" s="16" t="s">
        <v>50</v>
      </c>
      <c r="C157" s="16">
        <v>2015</v>
      </c>
      <c r="D157" s="16">
        <v>10.42</v>
      </c>
      <c r="E157" s="16">
        <v>10.42</v>
      </c>
      <c r="F157" s="23">
        <v>125.04</v>
      </c>
    </row>
    <row r="158" spans="1:6">
      <c r="A158" s="16" t="s">
        <v>14</v>
      </c>
      <c r="B158" s="16" t="s">
        <v>54</v>
      </c>
      <c r="C158" s="16">
        <v>2015</v>
      </c>
      <c r="D158" s="16">
        <v>227.636666666667</v>
      </c>
      <c r="E158" s="16">
        <v>2731.64</v>
      </c>
      <c r="F158" s="23">
        <v>2731.64</v>
      </c>
    </row>
    <row r="159" spans="1:6">
      <c r="A159" s="16" t="s">
        <v>14</v>
      </c>
      <c r="B159" s="16" t="s">
        <v>49</v>
      </c>
      <c r="C159" s="16">
        <v>2015</v>
      </c>
      <c r="D159" s="16">
        <v>14.6091666666667</v>
      </c>
      <c r="E159" s="16">
        <v>14.61</v>
      </c>
      <c r="F159" s="23">
        <v>175.31</v>
      </c>
    </row>
    <row r="160" spans="1:6">
      <c r="A160" s="16" t="s">
        <v>14</v>
      </c>
      <c r="B160" s="16" t="s">
        <v>52</v>
      </c>
      <c r="C160" s="16">
        <v>2015</v>
      </c>
      <c r="D160" s="16">
        <v>22.5275</v>
      </c>
      <c r="E160" s="16">
        <v>22.53</v>
      </c>
      <c r="F160" s="23">
        <v>270.33</v>
      </c>
    </row>
    <row r="161" spans="1:6">
      <c r="A161" s="16" t="s">
        <v>14</v>
      </c>
      <c r="B161" s="16" t="s">
        <v>47</v>
      </c>
      <c r="C161" s="16">
        <v>2015</v>
      </c>
      <c r="D161" s="16">
        <v>80.3058333333333</v>
      </c>
      <c r="E161" s="16">
        <v>80.3</v>
      </c>
      <c r="F161" s="23">
        <v>963.67</v>
      </c>
    </row>
    <row r="162" spans="1:6">
      <c r="A162" s="16" t="s">
        <v>14</v>
      </c>
      <c r="B162" s="16" t="s">
        <v>48</v>
      </c>
      <c r="C162" s="16">
        <v>2015</v>
      </c>
      <c r="D162" s="16">
        <v>8.825</v>
      </c>
      <c r="E162" s="16">
        <v>8.81</v>
      </c>
      <c r="F162" s="23">
        <v>105.9</v>
      </c>
    </row>
    <row r="163" spans="1:6">
      <c r="A163" s="16" t="s">
        <v>14</v>
      </c>
      <c r="B163" s="16" t="s">
        <v>51</v>
      </c>
      <c r="C163" s="16">
        <v>2015</v>
      </c>
      <c r="D163" s="16">
        <v>120.4075</v>
      </c>
      <c r="E163" s="16">
        <v>120.43</v>
      </c>
      <c r="F163" s="23">
        <v>1444.89</v>
      </c>
    </row>
    <row r="164" spans="1:6">
      <c r="A164" s="16" t="s">
        <v>15</v>
      </c>
      <c r="B164" s="16" t="s">
        <v>61</v>
      </c>
      <c r="C164" s="16">
        <v>2015</v>
      </c>
      <c r="D164" s="16">
        <v>25.7625</v>
      </c>
      <c r="E164" s="16">
        <v>25.75</v>
      </c>
      <c r="F164" s="23">
        <v>309.15</v>
      </c>
    </row>
    <row r="165" spans="1:6">
      <c r="A165" s="16" t="s">
        <v>15</v>
      </c>
      <c r="B165" s="16" t="s">
        <v>57</v>
      </c>
      <c r="C165" s="16">
        <v>2015</v>
      </c>
      <c r="D165" s="16">
        <v>25.7775</v>
      </c>
      <c r="E165" s="16">
        <v>25.76</v>
      </c>
      <c r="F165" s="23">
        <v>309.33</v>
      </c>
    </row>
    <row r="166" spans="1:6">
      <c r="A166" s="16" t="s">
        <v>15</v>
      </c>
      <c r="B166" s="16" t="s">
        <v>55</v>
      </c>
      <c r="C166" s="16">
        <v>2015</v>
      </c>
      <c r="D166" s="16">
        <v>17.7866666666667</v>
      </c>
      <c r="E166" s="16">
        <v>17.76</v>
      </c>
      <c r="F166" s="23">
        <v>213.44</v>
      </c>
    </row>
    <row r="167" spans="1:6">
      <c r="A167" s="16" t="s">
        <v>15</v>
      </c>
      <c r="B167" s="16" t="s">
        <v>56</v>
      </c>
      <c r="C167" s="16">
        <v>2015</v>
      </c>
      <c r="D167" s="16">
        <v>86.4725</v>
      </c>
      <c r="E167" s="16">
        <v>86.44</v>
      </c>
      <c r="F167" s="23">
        <v>1037.67</v>
      </c>
    </row>
    <row r="168" spans="1:6">
      <c r="A168" s="16" t="s">
        <v>15</v>
      </c>
      <c r="B168" s="16" t="s">
        <v>62</v>
      </c>
      <c r="C168" s="16">
        <v>2015</v>
      </c>
      <c r="D168" s="16">
        <v>221.593333333333</v>
      </c>
      <c r="E168" s="16">
        <v>227.25</v>
      </c>
      <c r="F168" s="23">
        <v>2659.12</v>
      </c>
    </row>
    <row r="169" spans="1:6">
      <c r="A169" s="16" t="s">
        <v>15</v>
      </c>
      <c r="B169" s="16" t="s">
        <v>63</v>
      </c>
      <c r="C169" s="16">
        <v>2015</v>
      </c>
      <c r="D169" s="16">
        <v>0.403333333333333</v>
      </c>
      <c r="E169" s="16">
        <v>0.41</v>
      </c>
      <c r="F169" s="23">
        <v>4.84</v>
      </c>
    </row>
    <row r="170" spans="1:6">
      <c r="A170" s="16" t="s">
        <v>15</v>
      </c>
      <c r="B170" s="16" t="s">
        <v>60</v>
      </c>
      <c r="C170" s="16">
        <v>2015</v>
      </c>
      <c r="D170" s="16">
        <v>24.4416666666667</v>
      </c>
      <c r="E170" s="16">
        <v>24.43</v>
      </c>
      <c r="F170" s="23">
        <v>293.3</v>
      </c>
    </row>
    <row r="171" spans="1:6">
      <c r="A171" s="16" t="s">
        <v>15</v>
      </c>
      <c r="B171" s="16" t="s">
        <v>58</v>
      </c>
      <c r="C171" s="16">
        <v>2015</v>
      </c>
      <c r="D171" s="16">
        <v>31.6883333333333</v>
      </c>
      <c r="E171" s="16">
        <v>33.33</v>
      </c>
      <c r="F171" s="23">
        <v>380.26</v>
      </c>
    </row>
    <row r="172" spans="1:6">
      <c r="A172" s="16" t="s">
        <v>15</v>
      </c>
      <c r="B172" s="16" t="s">
        <v>59</v>
      </c>
      <c r="C172" s="16">
        <v>2015</v>
      </c>
      <c r="D172" s="16">
        <v>21.3733333333333</v>
      </c>
      <c r="E172" s="16">
        <v>13.37</v>
      </c>
      <c r="F172" s="23">
        <v>256.48</v>
      </c>
    </row>
    <row r="173" spans="1:6">
      <c r="A173" s="16" t="s">
        <v>15</v>
      </c>
      <c r="B173" s="16" t="s">
        <v>53</v>
      </c>
      <c r="C173" s="16">
        <v>2015</v>
      </c>
      <c r="D173" s="16">
        <v>0.715</v>
      </c>
      <c r="E173" s="16">
        <v>0.72</v>
      </c>
      <c r="F173" s="23">
        <v>8.58</v>
      </c>
    </row>
    <row r="174" spans="1:6">
      <c r="A174" s="16" t="s">
        <v>15</v>
      </c>
      <c r="B174" s="16" t="s">
        <v>1</v>
      </c>
      <c r="C174" s="16">
        <v>2015</v>
      </c>
      <c r="D174" s="16">
        <v>68.3108333333333</v>
      </c>
      <c r="E174" s="16">
        <v>68.16</v>
      </c>
      <c r="F174" s="23">
        <v>819.73</v>
      </c>
    </row>
    <row r="175" spans="1:6">
      <c r="A175" s="16" t="s">
        <v>15</v>
      </c>
      <c r="B175" s="16" t="s">
        <v>50</v>
      </c>
      <c r="C175" s="16">
        <v>2015</v>
      </c>
      <c r="D175" s="16">
        <v>10.3316666666667</v>
      </c>
      <c r="E175" s="16">
        <v>10.34</v>
      </c>
      <c r="F175" s="23">
        <v>123.98</v>
      </c>
    </row>
    <row r="176" spans="1:6">
      <c r="A176" s="16" t="s">
        <v>15</v>
      </c>
      <c r="B176" s="16" t="s">
        <v>54</v>
      </c>
      <c r="C176" s="16">
        <v>2015</v>
      </c>
      <c r="D176" s="16">
        <v>112.939166666667</v>
      </c>
      <c r="E176" s="16">
        <v>1355.27</v>
      </c>
      <c r="F176" s="23">
        <v>1355.27</v>
      </c>
    </row>
    <row r="177" spans="1:6">
      <c r="A177" s="16" t="s">
        <v>15</v>
      </c>
      <c r="B177" s="16" t="s">
        <v>49</v>
      </c>
      <c r="C177" s="16">
        <v>2015</v>
      </c>
      <c r="D177" s="16">
        <v>15.1191666666667</v>
      </c>
      <c r="E177" s="16">
        <v>15.12</v>
      </c>
      <c r="F177" s="23">
        <v>181.43</v>
      </c>
    </row>
    <row r="178" spans="1:6">
      <c r="A178" s="16" t="s">
        <v>15</v>
      </c>
      <c r="B178" s="16" t="s">
        <v>52</v>
      </c>
      <c r="C178" s="16">
        <v>2015</v>
      </c>
      <c r="D178" s="16">
        <v>22.0083333333333</v>
      </c>
      <c r="E178" s="16">
        <v>22.02</v>
      </c>
      <c r="F178" s="23">
        <v>264.1</v>
      </c>
    </row>
    <row r="179" spans="1:6">
      <c r="A179" s="16" t="s">
        <v>15</v>
      </c>
      <c r="B179" s="16" t="s">
        <v>47</v>
      </c>
      <c r="C179" s="16">
        <v>2015</v>
      </c>
      <c r="D179" s="16">
        <v>81.8158333333333</v>
      </c>
      <c r="E179" s="16">
        <v>81.81</v>
      </c>
      <c r="F179" s="23">
        <v>981.79</v>
      </c>
    </row>
    <row r="180" spans="1:6">
      <c r="A180" s="16" t="s">
        <v>15</v>
      </c>
      <c r="B180" s="16" t="s">
        <v>48</v>
      </c>
      <c r="C180" s="16">
        <v>2015</v>
      </c>
      <c r="D180" s="16">
        <v>9.49916666666667</v>
      </c>
      <c r="E180" s="16">
        <v>9.49</v>
      </c>
      <c r="F180" s="23">
        <v>113.99</v>
      </c>
    </row>
    <row r="181" spans="1:6">
      <c r="A181" s="16" t="s">
        <v>15</v>
      </c>
      <c r="B181" s="16" t="s">
        <v>51</v>
      </c>
      <c r="C181" s="16">
        <v>2015</v>
      </c>
      <c r="D181" s="16">
        <v>116.939166666667</v>
      </c>
      <c r="E181" s="16">
        <v>116.98</v>
      </c>
      <c r="F181" s="23">
        <v>1403.27</v>
      </c>
    </row>
    <row r="182" spans="1:6">
      <c r="A182" s="16" t="s">
        <v>16</v>
      </c>
      <c r="B182" s="16" t="s">
        <v>61</v>
      </c>
      <c r="C182" s="16">
        <v>2015</v>
      </c>
      <c r="D182" s="16">
        <v>25.6516666666667</v>
      </c>
      <c r="E182" s="16">
        <v>25.63</v>
      </c>
      <c r="F182" s="23">
        <v>307.82</v>
      </c>
    </row>
    <row r="183" spans="1:6">
      <c r="A183" s="16" t="s">
        <v>16</v>
      </c>
      <c r="B183" s="16" t="s">
        <v>57</v>
      </c>
      <c r="C183" s="16">
        <v>2015</v>
      </c>
      <c r="D183" s="16">
        <v>25.6533333333333</v>
      </c>
      <c r="E183" s="16">
        <v>25.64</v>
      </c>
      <c r="F183" s="23">
        <v>307.84</v>
      </c>
    </row>
    <row r="184" spans="1:6">
      <c r="A184" s="16" t="s">
        <v>16</v>
      </c>
      <c r="B184" s="16" t="s">
        <v>55</v>
      </c>
      <c r="C184" s="16">
        <v>2015</v>
      </c>
      <c r="D184" s="16">
        <v>16.815</v>
      </c>
      <c r="E184" s="16">
        <v>16.78</v>
      </c>
      <c r="F184" s="23">
        <v>201.78</v>
      </c>
    </row>
    <row r="185" spans="1:6">
      <c r="A185" s="16" t="s">
        <v>16</v>
      </c>
      <c r="B185" s="16" t="s">
        <v>56</v>
      </c>
      <c r="C185" s="16">
        <v>2015</v>
      </c>
      <c r="D185" s="16">
        <v>81.5516666666667</v>
      </c>
      <c r="E185" s="16">
        <v>81.5</v>
      </c>
      <c r="F185" s="23">
        <v>978.62</v>
      </c>
    </row>
    <row r="186" spans="1:6">
      <c r="A186" s="16" t="s">
        <v>16</v>
      </c>
      <c r="B186" s="16" t="s">
        <v>62</v>
      </c>
      <c r="C186" s="16">
        <v>2015</v>
      </c>
      <c r="D186" s="16">
        <v>193.046666666667</v>
      </c>
      <c r="E186" s="16">
        <v>220.69</v>
      </c>
      <c r="F186" s="23">
        <v>2316.56</v>
      </c>
    </row>
    <row r="187" spans="1:6">
      <c r="A187" s="16" t="s">
        <v>16</v>
      </c>
      <c r="B187" s="16" t="s">
        <v>63</v>
      </c>
      <c r="C187" s="16">
        <v>2015</v>
      </c>
      <c r="D187" s="16">
        <v>1.85333333333333</v>
      </c>
      <c r="E187" s="16">
        <v>1.85</v>
      </c>
      <c r="F187" s="23">
        <v>22.24</v>
      </c>
    </row>
    <row r="188" spans="1:6">
      <c r="A188" s="16" t="s">
        <v>16</v>
      </c>
      <c r="B188" s="16" t="s">
        <v>60</v>
      </c>
      <c r="C188" s="16">
        <v>2015</v>
      </c>
      <c r="D188" s="16">
        <v>23.755</v>
      </c>
      <c r="E188" s="16">
        <v>23.73</v>
      </c>
      <c r="F188" s="23">
        <v>285.06</v>
      </c>
    </row>
    <row r="189" spans="1:6">
      <c r="A189" s="16" t="s">
        <v>16</v>
      </c>
      <c r="B189" s="16" t="s">
        <v>58</v>
      </c>
      <c r="C189" s="16">
        <v>2015</v>
      </c>
      <c r="D189" s="16">
        <v>32.2416666666667</v>
      </c>
      <c r="E189" s="16">
        <v>34.48</v>
      </c>
      <c r="F189" s="23">
        <v>386.9</v>
      </c>
    </row>
    <row r="190" spans="1:6">
      <c r="A190" s="16" t="s">
        <v>16</v>
      </c>
      <c r="B190" s="16" t="s">
        <v>59</v>
      </c>
      <c r="C190" s="16">
        <v>2015</v>
      </c>
      <c r="D190" s="16">
        <v>20.3858333333333</v>
      </c>
      <c r="E190" s="16">
        <v>12.63</v>
      </c>
      <c r="F190" s="23">
        <v>244.63</v>
      </c>
    </row>
    <row r="191" spans="1:6">
      <c r="A191" s="16" t="s">
        <v>16</v>
      </c>
      <c r="B191" s="16" t="s">
        <v>53</v>
      </c>
      <c r="C191" s="16">
        <v>2015</v>
      </c>
      <c r="D191" s="16">
        <v>0.745</v>
      </c>
      <c r="E191" s="16">
        <v>0.74</v>
      </c>
      <c r="F191" s="23">
        <v>8.94</v>
      </c>
    </row>
    <row r="192" spans="1:6">
      <c r="A192" s="16" t="s">
        <v>16</v>
      </c>
      <c r="B192" s="16" t="s">
        <v>1</v>
      </c>
      <c r="C192" s="16">
        <v>2015</v>
      </c>
      <c r="D192" s="16">
        <v>65.5333333333333</v>
      </c>
      <c r="E192" s="16">
        <v>65.42</v>
      </c>
      <c r="F192" s="23">
        <v>786.4</v>
      </c>
    </row>
    <row r="193" spans="1:6">
      <c r="A193" s="16" t="s">
        <v>16</v>
      </c>
      <c r="B193" s="16" t="s">
        <v>50</v>
      </c>
      <c r="C193" s="16">
        <v>2015</v>
      </c>
      <c r="D193" s="16">
        <v>11.7266666666667</v>
      </c>
      <c r="E193" s="16">
        <v>11.73</v>
      </c>
      <c r="F193" s="23">
        <v>140.72</v>
      </c>
    </row>
    <row r="194" spans="1:6">
      <c r="A194" s="16" t="s">
        <v>16</v>
      </c>
      <c r="B194" s="16" t="s">
        <v>54</v>
      </c>
      <c r="C194" s="16">
        <v>2015</v>
      </c>
      <c r="D194" s="16">
        <v>105.469166666667</v>
      </c>
      <c r="E194" s="16">
        <v>1265.62</v>
      </c>
      <c r="F194" s="23">
        <v>1265.63</v>
      </c>
    </row>
    <row r="195" spans="1:6">
      <c r="A195" s="16" t="s">
        <v>16</v>
      </c>
      <c r="B195" s="16" t="s">
        <v>49</v>
      </c>
      <c r="C195" s="16">
        <v>2015</v>
      </c>
      <c r="D195" s="16">
        <v>17.2416666666667</v>
      </c>
      <c r="E195" s="16">
        <v>17.24</v>
      </c>
      <c r="F195" s="23">
        <v>206.9</v>
      </c>
    </row>
    <row r="196" spans="1:6">
      <c r="A196" s="16" t="s">
        <v>16</v>
      </c>
      <c r="B196" s="16" t="s">
        <v>52</v>
      </c>
      <c r="C196" s="16">
        <v>2015</v>
      </c>
      <c r="D196" s="16">
        <v>22.725</v>
      </c>
      <c r="E196" s="16">
        <v>22.73</v>
      </c>
      <c r="F196" s="23">
        <v>272.7</v>
      </c>
    </row>
    <row r="197" spans="1:6">
      <c r="A197" s="16" t="s">
        <v>16</v>
      </c>
      <c r="B197" s="16" t="s">
        <v>47</v>
      </c>
      <c r="C197" s="16">
        <v>2015</v>
      </c>
      <c r="D197" s="16">
        <v>91.9525</v>
      </c>
      <c r="E197" s="16">
        <v>91.96</v>
      </c>
      <c r="F197" s="23">
        <v>1103.43</v>
      </c>
    </row>
    <row r="198" spans="1:6">
      <c r="A198" s="16" t="s">
        <v>16</v>
      </c>
      <c r="B198" s="16" t="s">
        <v>48</v>
      </c>
      <c r="C198" s="16">
        <v>2015</v>
      </c>
      <c r="D198" s="16">
        <v>9.54583333333333</v>
      </c>
      <c r="E198" s="16">
        <v>9.54</v>
      </c>
      <c r="F198" s="23">
        <v>114.55</v>
      </c>
    </row>
    <row r="199" spans="1:6">
      <c r="A199" s="16" t="s">
        <v>16</v>
      </c>
      <c r="B199" s="16" t="s">
        <v>51</v>
      </c>
      <c r="C199" s="16">
        <v>2015</v>
      </c>
      <c r="D199" s="16">
        <v>120.361666666667</v>
      </c>
      <c r="E199" s="16">
        <v>120.41</v>
      </c>
      <c r="F199" s="23">
        <v>1444.34</v>
      </c>
    </row>
    <row r="200" spans="1:6">
      <c r="A200" s="16" t="s">
        <v>17</v>
      </c>
      <c r="B200" s="16" t="s">
        <v>61</v>
      </c>
      <c r="C200" s="16">
        <v>2015</v>
      </c>
      <c r="D200" s="16">
        <v>26.4475</v>
      </c>
      <c r="E200" s="16">
        <v>26.43</v>
      </c>
      <c r="F200" s="23">
        <v>317.37</v>
      </c>
    </row>
    <row r="201" spans="1:6">
      <c r="A201" s="16" t="s">
        <v>17</v>
      </c>
      <c r="B201" s="16" t="s">
        <v>57</v>
      </c>
      <c r="C201" s="16">
        <v>2015</v>
      </c>
      <c r="D201" s="16">
        <v>26.0225</v>
      </c>
      <c r="E201" s="16">
        <v>26.01</v>
      </c>
      <c r="F201" s="23">
        <v>312.27</v>
      </c>
    </row>
    <row r="202" spans="1:6">
      <c r="A202" s="16" t="s">
        <v>17</v>
      </c>
      <c r="B202" s="16" t="s">
        <v>55</v>
      </c>
      <c r="C202" s="16">
        <v>2015</v>
      </c>
      <c r="D202" s="16">
        <v>16.2008333333333</v>
      </c>
      <c r="E202" s="16">
        <v>16.17</v>
      </c>
      <c r="F202" s="23">
        <v>194.41</v>
      </c>
    </row>
    <row r="203" spans="1:6">
      <c r="A203" s="16" t="s">
        <v>17</v>
      </c>
      <c r="B203" s="16" t="s">
        <v>56</v>
      </c>
      <c r="C203" s="16">
        <v>2015</v>
      </c>
      <c r="D203" s="16">
        <v>77.0575</v>
      </c>
      <c r="E203" s="16">
        <v>77.06</v>
      </c>
      <c r="F203" s="23">
        <v>924.69</v>
      </c>
    </row>
    <row r="204" spans="1:6">
      <c r="A204" s="16" t="s">
        <v>17</v>
      </c>
      <c r="B204" s="16" t="s">
        <v>62</v>
      </c>
      <c r="C204" s="16">
        <v>2015</v>
      </c>
      <c r="D204" s="16">
        <v>202.063333333333</v>
      </c>
      <c r="E204" s="16">
        <v>226.06</v>
      </c>
      <c r="F204" s="23">
        <v>2424.76</v>
      </c>
    </row>
    <row r="205" spans="1:6">
      <c r="A205" s="16" t="s">
        <v>17</v>
      </c>
      <c r="B205" s="16" t="s">
        <v>63</v>
      </c>
      <c r="C205" s="16">
        <v>2015</v>
      </c>
      <c r="D205" s="16">
        <v>2.01</v>
      </c>
      <c r="E205" s="16">
        <v>2.01</v>
      </c>
      <c r="F205" s="23">
        <v>24.12</v>
      </c>
    </row>
    <row r="206" spans="1:6">
      <c r="A206" s="16" t="s">
        <v>17</v>
      </c>
      <c r="B206" s="16" t="s">
        <v>60</v>
      </c>
      <c r="C206" s="16">
        <v>2015</v>
      </c>
      <c r="D206" s="16">
        <v>23.4691666666667</v>
      </c>
      <c r="E206" s="16">
        <v>23.45</v>
      </c>
      <c r="F206" s="23">
        <v>281.63</v>
      </c>
    </row>
    <row r="207" spans="1:6">
      <c r="A207" s="16" t="s">
        <v>17</v>
      </c>
      <c r="B207" s="16" t="s">
        <v>58</v>
      </c>
      <c r="C207" s="16">
        <v>2015</v>
      </c>
      <c r="D207" s="16">
        <v>33.7133333333333</v>
      </c>
      <c r="E207" s="16">
        <v>36.76</v>
      </c>
      <c r="F207" s="23">
        <v>404.56</v>
      </c>
    </row>
    <row r="208" spans="1:6">
      <c r="A208" s="16" t="s">
        <v>17</v>
      </c>
      <c r="B208" s="16" t="s">
        <v>59</v>
      </c>
      <c r="C208" s="16">
        <v>2015</v>
      </c>
      <c r="D208" s="16">
        <v>20.1508333333333</v>
      </c>
      <c r="E208" s="16">
        <v>12.42</v>
      </c>
      <c r="F208" s="23">
        <v>241.81</v>
      </c>
    </row>
    <row r="209" spans="1:6">
      <c r="A209" s="16" t="s">
        <v>17</v>
      </c>
      <c r="B209" s="16" t="s">
        <v>53</v>
      </c>
      <c r="C209" s="16">
        <v>2015</v>
      </c>
      <c r="D209" s="16">
        <v>0.523333333333333</v>
      </c>
      <c r="E209" s="16">
        <v>0.52</v>
      </c>
      <c r="F209" s="23">
        <v>6.28</v>
      </c>
    </row>
    <row r="210" spans="1:6">
      <c r="A210" s="16" t="s">
        <v>17</v>
      </c>
      <c r="B210" s="16" t="s">
        <v>1</v>
      </c>
      <c r="C210" s="16">
        <v>2015</v>
      </c>
      <c r="D210" s="16">
        <v>65.8833333333333</v>
      </c>
      <c r="E210" s="16">
        <v>65.78</v>
      </c>
      <c r="F210" s="23">
        <v>790.6</v>
      </c>
    </row>
    <row r="211" spans="1:6">
      <c r="A211" s="16" t="s">
        <v>17</v>
      </c>
      <c r="B211" s="16" t="s">
        <v>50</v>
      </c>
      <c r="C211" s="16">
        <v>2015</v>
      </c>
      <c r="D211" s="16">
        <v>10.8825</v>
      </c>
      <c r="E211" s="16">
        <v>10.89</v>
      </c>
      <c r="F211" s="23">
        <v>130.59</v>
      </c>
    </row>
    <row r="212" spans="1:6">
      <c r="A212" s="16" t="s">
        <v>17</v>
      </c>
      <c r="B212" s="16" t="s">
        <v>54</v>
      </c>
      <c r="C212" s="16">
        <v>2015</v>
      </c>
      <c r="D212" s="16">
        <v>67.2366666666667</v>
      </c>
      <c r="E212" s="16">
        <v>806.84</v>
      </c>
      <c r="F212" s="23">
        <v>806.84</v>
      </c>
    </row>
    <row r="213" spans="1:6">
      <c r="A213" s="16" t="s">
        <v>17</v>
      </c>
      <c r="B213" s="16" t="s">
        <v>49</v>
      </c>
      <c r="C213" s="16">
        <v>2015</v>
      </c>
      <c r="D213" s="16">
        <v>16.2491666666667</v>
      </c>
      <c r="E213" s="16">
        <v>16.25</v>
      </c>
      <c r="F213" s="23">
        <v>194.99</v>
      </c>
    </row>
    <row r="214" spans="1:6">
      <c r="A214" s="16" t="s">
        <v>17</v>
      </c>
      <c r="B214" s="16" t="s">
        <v>52</v>
      </c>
      <c r="C214" s="16">
        <v>2015</v>
      </c>
      <c r="D214" s="16">
        <v>21.9208333333333</v>
      </c>
      <c r="E214" s="16">
        <v>21.93</v>
      </c>
      <c r="F214" s="23">
        <v>263.05</v>
      </c>
    </row>
    <row r="215" spans="1:6">
      <c r="A215" s="16" t="s">
        <v>17</v>
      </c>
      <c r="B215" s="16" t="s">
        <v>47</v>
      </c>
      <c r="C215" s="16">
        <v>2015</v>
      </c>
      <c r="D215" s="16">
        <v>86.8758333333333</v>
      </c>
      <c r="E215" s="16">
        <v>86.9</v>
      </c>
      <c r="F215" s="23">
        <v>1042.51</v>
      </c>
    </row>
    <row r="216" spans="1:6">
      <c r="A216" s="16" t="s">
        <v>17</v>
      </c>
      <c r="B216" s="16" t="s">
        <v>48</v>
      </c>
      <c r="C216" s="16">
        <v>2015</v>
      </c>
      <c r="D216" s="16">
        <v>9.59083333333333</v>
      </c>
      <c r="E216" s="16">
        <v>9.59</v>
      </c>
      <c r="F216" s="23">
        <v>115.09</v>
      </c>
    </row>
    <row r="217" spans="1:6">
      <c r="A217" s="16" t="s">
        <v>17</v>
      </c>
      <c r="B217" s="16" t="s">
        <v>51</v>
      </c>
      <c r="C217" s="16">
        <v>2015</v>
      </c>
      <c r="D217" s="16">
        <v>115.731666666667</v>
      </c>
      <c r="E217" s="16">
        <v>115.8</v>
      </c>
      <c r="F217" s="23">
        <v>1388.78</v>
      </c>
    </row>
    <row r="218" spans="1:6">
      <c r="A218" s="16" t="s">
        <v>18</v>
      </c>
      <c r="B218" s="16" t="s">
        <v>61</v>
      </c>
      <c r="C218" s="16">
        <v>2015</v>
      </c>
      <c r="D218" s="16">
        <v>25.7125</v>
      </c>
      <c r="E218" s="16">
        <v>25.69</v>
      </c>
      <c r="F218" s="23">
        <v>308.55</v>
      </c>
    </row>
    <row r="219" spans="1:6">
      <c r="A219" s="16" t="s">
        <v>18</v>
      </c>
      <c r="B219" s="16" t="s">
        <v>57</v>
      </c>
      <c r="C219" s="16">
        <v>2015</v>
      </c>
      <c r="D219" s="16">
        <v>25.2858333333333</v>
      </c>
      <c r="E219" s="16">
        <v>25.27</v>
      </c>
      <c r="F219" s="23">
        <v>303.43</v>
      </c>
    </row>
    <row r="220" spans="1:6">
      <c r="A220" s="16" t="s">
        <v>18</v>
      </c>
      <c r="B220" s="16" t="s">
        <v>55</v>
      </c>
      <c r="C220" s="16">
        <v>2015</v>
      </c>
      <c r="D220" s="16">
        <v>15.7566666666667</v>
      </c>
      <c r="E220" s="16">
        <v>15.75</v>
      </c>
      <c r="F220" s="23">
        <v>189.08</v>
      </c>
    </row>
    <row r="221" spans="1:6">
      <c r="A221" s="16" t="s">
        <v>18</v>
      </c>
      <c r="B221" s="16" t="s">
        <v>56</v>
      </c>
      <c r="C221" s="16">
        <v>2015</v>
      </c>
      <c r="D221" s="16">
        <v>77.22</v>
      </c>
      <c r="E221" s="16">
        <v>77.19</v>
      </c>
      <c r="F221" s="23">
        <v>926.64</v>
      </c>
    </row>
    <row r="222" spans="1:6">
      <c r="A222" s="16" t="s">
        <v>18</v>
      </c>
      <c r="B222" s="16" t="s">
        <v>62</v>
      </c>
      <c r="C222" s="16">
        <v>2015</v>
      </c>
      <c r="D222" s="16">
        <v>198.46</v>
      </c>
      <c r="E222" s="16">
        <v>222.06</v>
      </c>
      <c r="F222" s="23">
        <v>2381.52</v>
      </c>
    </row>
    <row r="223" spans="1:6">
      <c r="A223" s="16" t="s">
        <v>18</v>
      </c>
      <c r="B223" s="16" t="s">
        <v>63</v>
      </c>
      <c r="C223" s="16">
        <v>2015</v>
      </c>
      <c r="D223" s="16">
        <v>1.90333333333333</v>
      </c>
      <c r="E223" s="16">
        <v>1.91</v>
      </c>
      <c r="F223" s="23">
        <v>22.84</v>
      </c>
    </row>
    <row r="224" spans="1:6">
      <c r="A224" s="16" t="s">
        <v>18</v>
      </c>
      <c r="B224" s="16" t="s">
        <v>60</v>
      </c>
      <c r="C224" s="16">
        <v>2015</v>
      </c>
      <c r="D224" s="16">
        <v>22.6841666666667</v>
      </c>
      <c r="E224" s="16">
        <v>22.66</v>
      </c>
      <c r="F224" s="23">
        <v>272.21</v>
      </c>
    </row>
    <row r="225" spans="1:6">
      <c r="A225" s="16" t="s">
        <v>18</v>
      </c>
      <c r="B225" s="16" t="s">
        <v>58</v>
      </c>
      <c r="C225" s="16">
        <v>2015</v>
      </c>
      <c r="D225" s="16">
        <v>33.2425</v>
      </c>
      <c r="E225" s="16">
        <v>37.15</v>
      </c>
      <c r="F225" s="23">
        <v>398.91</v>
      </c>
    </row>
    <row r="226" spans="1:6">
      <c r="A226" s="16" t="s">
        <v>18</v>
      </c>
      <c r="B226" s="16" t="s">
        <v>59</v>
      </c>
      <c r="C226" s="16">
        <v>2015</v>
      </c>
      <c r="D226" s="16">
        <v>19.51</v>
      </c>
      <c r="E226" s="16">
        <v>12.76</v>
      </c>
      <c r="F226" s="23">
        <v>234.12</v>
      </c>
    </row>
    <row r="227" spans="1:6">
      <c r="A227" s="16" t="s">
        <v>18</v>
      </c>
      <c r="B227" s="16" t="s">
        <v>53</v>
      </c>
      <c r="C227" s="16">
        <v>2015</v>
      </c>
      <c r="D227" s="16">
        <v>0.5625</v>
      </c>
      <c r="E227" s="16">
        <v>0.56</v>
      </c>
      <c r="F227" s="23">
        <v>6.75</v>
      </c>
    </row>
    <row r="228" spans="1:6">
      <c r="A228" s="16" t="s">
        <v>18</v>
      </c>
      <c r="B228" s="16" t="s">
        <v>1</v>
      </c>
      <c r="C228" s="16">
        <v>2015</v>
      </c>
      <c r="D228" s="16">
        <v>62.4966666666667</v>
      </c>
      <c r="E228" s="16">
        <v>62.4</v>
      </c>
      <c r="F228" s="23">
        <v>749.96</v>
      </c>
    </row>
    <row r="229" spans="1:6">
      <c r="A229" s="16" t="s">
        <v>18</v>
      </c>
      <c r="B229" s="16" t="s">
        <v>50</v>
      </c>
      <c r="C229" s="16">
        <v>2015</v>
      </c>
      <c r="D229" s="16">
        <v>11.0066666666667</v>
      </c>
      <c r="E229" s="16">
        <v>11.02</v>
      </c>
      <c r="F229" s="23">
        <v>132.08</v>
      </c>
    </row>
    <row r="230" spans="1:6">
      <c r="A230" s="16" t="s">
        <v>18</v>
      </c>
      <c r="B230" s="16" t="s">
        <v>54</v>
      </c>
      <c r="C230" s="16">
        <v>2015</v>
      </c>
      <c r="D230" s="16">
        <v>86.1325</v>
      </c>
      <c r="E230" s="16">
        <v>1033.59</v>
      </c>
      <c r="F230" s="23">
        <v>1033.59</v>
      </c>
    </row>
    <row r="231" spans="1:6">
      <c r="A231" s="16" t="s">
        <v>18</v>
      </c>
      <c r="B231" s="16" t="s">
        <v>49</v>
      </c>
      <c r="C231" s="16">
        <v>2015</v>
      </c>
      <c r="D231" s="16">
        <v>16.605</v>
      </c>
      <c r="E231" s="16">
        <v>16.61</v>
      </c>
      <c r="F231" s="23">
        <v>199.26</v>
      </c>
    </row>
    <row r="232" spans="1:6">
      <c r="A232" s="16" t="s">
        <v>18</v>
      </c>
      <c r="B232" s="16" t="s">
        <v>52</v>
      </c>
      <c r="C232" s="16">
        <v>2015</v>
      </c>
      <c r="D232" s="16">
        <v>22.0966666666667</v>
      </c>
      <c r="E232" s="16">
        <v>22.11</v>
      </c>
      <c r="F232" s="23">
        <v>265.16</v>
      </c>
    </row>
    <row r="233" spans="1:6">
      <c r="A233" s="16" t="s">
        <v>18</v>
      </c>
      <c r="B233" s="16" t="s">
        <v>47</v>
      </c>
      <c r="C233" s="16">
        <v>2015</v>
      </c>
      <c r="D233" s="16">
        <v>87.93</v>
      </c>
      <c r="E233" s="16">
        <v>87.95</v>
      </c>
      <c r="F233" s="23">
        <v>1055.16</v>
      </c>
    </row>
    <row r="234" spans="1:6">
      <c r="A234" s="16" t="s">
        <v>18</v>
      </c>
      <c r="B234" s="16" t="s">
        <v>48</v>
      </c>
      <c r="C234" s="16">
        <v>2015</v>
      </c>
      <c r="D234" s="16">
        <v>9.62166666666667</v>
      </c>
      <c r="E234" s="16">
        <v>9.62</v>
      </c>
      <c r="F234" s="23">
        <v>115.46</v>
      </c>
    </row>
    <row r="235" spans="1:6">
      <c r="A235" s="16" t="s">
        <v>18</v>
      </c>
      <c r="B235" s="16" t="s">
        <v>51</v>
      </c>
      <c r="C235" s="16">
        <v>2015</v>
      </c>
      <c r="D235" s="16">
        <v>115.725833333333</v>
      </c>
      <c r="E235" s="16">
        <v>115.8</v>
      </c>
      <c r="F235" s="23">
        <v>1388.71</v>
      </c>
    </row>
    <row r="236" spans="1:6">
      <c r="A236" s="16" t="s">
        <v>19</v>
      </c>
      <c r="B236" s="16" t="s">
        <v>61</v>
      </c>
      <c r="C236" s="16">
        <v>2015</v>
      </c>
      <c r="D236" s="16">
        <v>25.3658333333333</v>
      </c>
      <c r="E236" s="16">
        <v>25.34</v>
      </c>
      <c r="F236" s="23">
        <v>304.39</v>
      </c>
    </row>
    <row r="237" spans="1:6">
      <c r="A237" s="16" t="s">
        <v>19</v>
      </c>
      <c r="B237" s="16" t="s">
        <v>57</v>
      </c>
      <c r="C237" s="16">
        <v>2015</v>
      </c>
      <c r="D237" s="16">
        <v>25.3625</v>
      </c>
      <c r="E237" s="16">
        <v>25.35</v>
      </c>
      <c r="F237" s="23">
        <v>304.35</v>
      </c>
    </row>
    <row r="238" spans="1:6">
      <c r="A238" s="16" t="s">
        <v>19</v>
      </c>
      <c r="B238" s="16" t="s">
        <v>55</v>
      </c>
      <c r="C238" s="16">
        <v>2015</v>
      </c>
      <c r="D238" s="16">
        <v>16.7091666666667</v>
      </c>
      <c r="E238" s="16">
        <v>16.66</v>
      </c>
      <c r="F238" s="23">
        <v>200.51</v>
      </c>
    </row>
    <row r="239" spans="1:6">
      <c r="A239" s="16" t="s">
        <v>19</v>
      </c>
      <c r="B239" s="16" t="s">
        <v>56</v>
      </c>
      <c r="C239" s="16">
        <v>2015</v>
      </c>
      <c r="D239" s="16">
        <v>81.7508333333333</v>
      </c>
      <c r="E239" s="16">
        <v>81.69</v>
      </c>
      <c r="F239" s="23">
        <v>981.01</v>
      </c>
    </row>
    <row r="240" spans="1:6">
      <c r="A240" s="16" t="s">
        <v>19</v>
      </c>
      <c r="B240" s="16" t="s">
        <v>62</v>
      </c>
      <c r="C240" s="16">
        <v>2015</v>
      </c>
      <c r="D240" s="16">
        <v>200.374166666667</v>
      </c>
      <c r="E240" s="16">
        <v>227.56</v>
      </c>
      <c r="F240" s="23">
        <v>2404.49</v>
      </c>
    </row>
    <row r="241" spans="1:6">
      <c r="A241" s="16" t="s">
        <v>19</v>
      </c>
      <c r="B241" s="16" t="s">
        <v>63</v>
      </c>
      <c r="C241" s="16">
        <v>2015</v>
      </c>
      <c r="D241" s="16">
        <v>1.89333333333333</v>
      </c>
      <c r="E241" s="16">
        <v>1.9</v>
      </c>
      <c r="F241" s="23">
        <v>22.72</v>
      </c>
    </row>
    <row r="242" spans="1:6">
      <c r="A242" s="16" t="s">
        <v>19</v>
      </c>
      <c r="B242" s="16" t="s">
        <v>60</v>
      </c>
      <c r="C242" s="16">
        <v>2015</v>
      </c>
      <c r="D242" s="16">
        <v>23.4916666666667</v>
      </c>
      <c r="E242" s="16">
        <v>23.48</v>
      </c>
      <c r="F242" s="23">
        <v>281.9</v>
      </c>
    </row>
    <row r="243" spans="1:6">
      <c r="A243" s="16" t="s">
        <v>19</v>
      </c>
      <c r="B243" s="16" t="s">
        <v>58</v>
      </c>
      <c r="C243" s="16">
        <v>2015</v>
      </c>
      <c r="D243" s="16">
        <v>31.8425</v>
      </c>
      <c r="E243" s="16">
        <v>33.58</v>
      </c>
      <c r="F243" s="23">
        <v>382.11</v>
      </c>
    </row>
    <row r="244" spans="1:6">
      <c r="A244" s="16" t="s">
        <v>19</v>
      </c>
      <c r="B244" s="16" t="s">
        <v>59</v>
      </c>
      <c r="C244" s="16">
        <v>2015</v>
      </c>
      <c r="D244" s="16">
        <v>20.1133333333333</v>
      </c>
      <c r="E244" s="16">
        <v>12.58</v>
      </c>
      <c r="F244" s="23">
        <v>241.36</v>
      </c>
    </row>
    <row r="245" spans="1:6">
      <c r="A245" s="16" t="s">
        <v>19</v>
      </c>
      <c r="B245" s="16" t="s">
        <v>53</v>
      </c>
      <c r="C245" s="16">
        <v>2015</v>
      </c>
      <c r="D245" s="16">
        <v>0.651666666666667</v>
      </c>
      <c r="E245" s="16">
        <v>0.66</v>
      </c>
      <c r="F245" s="23">
        <v>7.82</v>
      </c>
    </row>
    <row r="246" spans="1:6">
      <c r="A246" s="16" t="s">
        <v>19</v>
      </c>
      <c r="B246" s="16" t="s">
        <v>1</v>
      </c>
      <c r="C246" s="16">
        <v>2015</v>
      </c>
      <c r="D246" s="16">
        <v>65.4591666666667</v>
      </c>
      <c r="E246" s="16">
        <v>65.37</v>
      </c>
      <c r="F246" s="23">
        <v>785.51</v>
      </c>
    </row>
    <row r="247" spans="1:6">
      <c r="A247" s="16" t="s">
        <v>19</v>
      </c>
      <c r="B247" s="16" t="s">
        <v>50</v>
      </c>
      <c r="C247" s="16">
        <v>2015</v>
      </c>
      <c r="D247" s="16">
        <v>11.1075</v>
      </c>
      <c r="E247" s="16">
        <v>11.12</v>
      </c>
      <c r="F247" s="23">
        <v>133.29</v>
      </c>
    </row>
    <row r="248" spans="1:6">
      <c r="A248" s="16" t="s">
        <v>19</v>
      </c>
      <c r="B248" s="16" t="s">
        <v>54</v>
      </c>
      <c r="C248" s="16">
        <v>2015</v>
      </c>
      <c r="D248" s="16">
        <v>90.0875</v>
      </c>
      <c r="E248" s="16">
        <v>1081.05</v>
      </c>
      <c r="F248" s="23">
        <v>1081.05</v>
      </c>
    </row>
    <row r="249" spans="1:6">
      <c r="A249" s="16" t="s">
        <v>19</v>
      </c>
      <c r="B249" s="16" t="s">
        <v>49</v>
      </c>
      <c r="C249" s="16">
        <v>2015</v>
      </c>
      <c r="D249" s="16">
        <v>16.5891666666667</v>
      </c>
      <c r="E249" s="16">
        <v>16.59</v>
      </c>
      <c r="F249" s="23">
        <v>199.07</v>
      </c>
    </row>
    <row r="250" spans="1:6">
      <c r="A250" s="16" t="s">
        <v>19</v>
      </c>
      <c r="B250" s="16" t="s">
        <v>52</v>
      </c>
      <c r="C250" s="16">
        <v>2015</v>
      </c>
      <c r="D250" s="16">
        <v>22.2</v>
      </c>
      <c r="E250" s="16">
        <v>22.21</v>
      </c>
      <c r="F250" s="23">
        <v>266.4</v>
      </c>
    </row>
    <row r="251" spans="1:6">
      <c r="A251" s="16" t="s">
        <v>19</v>
      </c>
      <c r="B251" s="16" t="s">
        <v>47</v>
      </c>
      <c r="C251" s="16">
        <v>2015</v>
      </c>
      <c r="D251" s="16">
        <v>88.1341666666667</v>
      </c>
      <c r="E251" s="16">
        <v>88.16</v>
      </c>
      <c r="F251" s="23">
        <v>1057.61</v>
      </c>
    </row>
    <row r="252" spans="1:6">
      <c r="A252" s="16" t="s">
        <v>19</v>
      </c>
      <c r="B252" s="16" t="s">
        <v>48</v>
      </c>
      <c r="C252" s="16">
        <v>2015</v>
      </c>
      <c r="D252" s="16">
        <v>9.66916666666667</v>
      </c>
      <c r="E252" s="16">
        <v>9.67</v>
      </c>
      <c r="F252" s="23">
        <v>116.03</v>
      </c>
    </row>
    <row r="253" spans="1:6">
      <c r="A253" s="16" t="s">
        <v>19</v>
      </c>
      <c r="B253" s="16" t="s">
        <v>51</v>
      </c>
      <c r="C253" s="16">
        <v>2015</v>
      </c>
      <c r="D253" s="16">
        <v>116.964166666667</v>
      </c>
      <c r="E253" s="16">
        <v>117.04</v>
      </c>
      <c r="F253" s="23">
        <v>1403.57</v>
      </c>
    </row>
    <row r="254" spans="1:6">
      <c r="A254" s="16" t="s">
        <v>20</v>
      </c>
      <c r="B254" s="16" t="s">
        <v>61</v>
      </c>
      <c r="C254" s="16">
        <v>2015</v>
      </c>
      <c r="D254" s="16">
        <v>27.1225</v>
      </c>
      <c r="E254" s="16">
        <v>27.09</v>
      </c>
      <c r="F254" s="23">
        <v>325.47</v>
      </c>
    </row>
    <row r="255" spans="1:6">
      <c r="A255" s="16" t="s">
        <v>20</v>
      </c>
      <c r="B255" s="16" t="s">
        <v>57</v>
      </c>
      <c r="C255" s="16">
        <v>2015</v>
      </c>
      <c r="D255" s="16">
        <v>26.4283333333333</v>
      </c>
      <c r="E255" s="16">
        <v>26.4</v>
      </c>
      <c r="F255" s="23">
        <v>317.14</v>
      </c>
    </row>
    <row r="256" spans="1:6">
      <c r="A256" s="16" t="s">
        <v>20</v>
      </c>
      <c r="B256" s="16" t="s">
        <v>55</v>
      </c>
      <c r="C256" s="16">
        <v>2015</v>
      </c>
      <c r="D256" s="16">
        <v>13.24</v>
      </c>
      <c r="E256" s="16">
        <v>13.24</v>
      </c>
      <c r="F256" s="23">
        <v>158.88</v>
      </c>
    </row>
    <row r="257" spans="1:6">
      <c r="A257" s="16" t="s">
        <v>20</v>
      </c>
      <c r="B257" s="16" t="s">
        <v>56</v>
      </c>
      <c r="C257" s="16">
        <v>2015</v>
      </c>
      <c r="D257" s="16">
        <v>61.6358333333333</v>
      </c>
      <c r="E257" s="16">
        <v>61.75</v>
      </c>
      <c r="F257" s="23">
        <v>739.63</v>
      </c>
    </row>
    <row r="258" spans="1:6">
      <c r="A258" s="16" t="s">
        <v>20</v>
      </c>
      <c r="B258" s="16" t="s">
        <v>62</v>
      </c>
      <c r="C258" s="16">
        <v>2015</v>
      </c>
      <c r="D258" s="16">
        <v>164.86</v>
      </c>
      <c r="E258" s="16">
        <v>161.81</v>
      </c>
      <c r="F258" s="23">
        <v>1978.32</v>
      </c>
    </row>
    <row r="259" spans="1:6">
      <c r="A259" s="16" t="s">
        <v>20</v>
      </c>
      <c r="B259" s="16" t="s">
        <v>63</v>
      </c>
      <c r="C259" s="16">
        <v>2015</v>
      </c>
      <c r="D259" s="16">
        <v>1.6975</v>
      </c>
      <c r="E259" s="16">
        <v>1.7</v>
      </c>
      <c r="F259" s="23">
        <v>20.37</v>
      </c>
    </row>
    <row r="260" spans="1:6">
      <c r="A260" s="16" t="s">
        <v>20</v>
      </c>
      <c r="B260" s="16" t="s">
        <v>60</v>
      </c>
      <c r="C260" s="16">
        <v>2015</v>
      </c>
      <c r="D260" s="16">
        <v>21.3908333333333</v>
      </c>
      <c r="E260" s="16">
        <v>21.38</v>
      </c>
      <c r="F260" s="23">
        <v>256.69</v>
      </c>
    </row>
    <row r="261" spans="1:6">
      <c r="A261" s="16" t="s">
        <v>20</v>
      </c>
      <c r="B261" s="16" t="s">
        <v>58</v>
      </c>
      <c r="C261" s="16">
        <v>2015</v>
      </c>
      <c r="D261" s="16">
        <v>35.835</v>
      </c>
      <c r="E261" s="16">
        <v>40.28</v>
      </c>
      <c r="F261" s="23">
        <v>430.02</v>
      </c>
    </row>
    <row r="262" spans="1:6">
      <c r="A262" s="16" t="s">
        <v>20</v>
      </c>
      <c r="B262" s="16" t="s">
        <v>59</v>
      </c>
      <c r="C262" s="16">
        <v>2015</v>
      </c>
      <c r="D262" s="16">
        <v>18.9466666666667</v>
      </c>
      <c r="E262" s="16">
        <v>12.26</v>
      </c>
      <c r="F262" s="23">
        <v>227.36</v>
      </c>
    </row>
    <row r="263" spans="1:6">
      <c r="A263" s="16" t="s">
        <v>20</v>
      </c>
      <c r="B263" s="16" t="s">
        <v>53</v>
      </c>
      <c r="C263" s="16">
        <v>2015</v>
      </c>
      <c r="D263" s="16">
        <v>0.515</v>
      </c>
      <c r="E263" s="16">
        <v>0.52</v>
      </c>
      <c r="F263" s="23">
        <v>6.18</v>
      </c>
    </row>
    <row r="264" spans="1:6">
      <c r="A264" s="16" t="s">
        <v>20</v>
      </c>
      <c r="B264" s="16" t="s">
        <v>1</v>
      </c>
      <c r="C264" s="16">
        <v>2015</v>
      </c>
      <c r="D264" s="16">
        <v>58.0666666666667</v>
      </c>
      <c r="E264" s="16">
        <v>58.08</v>
      </c>
      <c r="F264" s="23">
        <v>696.8</v>
      </c>
    </row>
    <row r="265" spans="1:6">
      <c r="A265" s="16" t="s">
        <v>20</v>
      </c>
      <c r="B265" s="16" t="s">
        <v>50</v>
      </c>
      <c r="C265" s="16">
        <v>2015</v>
      </c>
      <c r="D265" s="16">
        <v>12.2733333333333</v>
      </c>
      <c r="E265" s="16">
        <v>12.28</v>
      </c>
      <c r="F265" s="23">
        <v>147.28</v>
      </c>
    </row>
    <row r="266" spans="1:6">
      <c r="A266" s="16" t="s">
        <v>20</v>
      </c>
      <c r="B266" s="16" t="s">
        <v>54</v>
      </c>
      <c r="C266" s="16">
        <v>2015</v>
      </c>
      <c r="D266" s="16">
        <v>63.72</v>
      </c>
      <c r="E266" s="16">
        <v>764.65</v>
      </c>
      <c r="F266" s="23">
        <v>764.64</v>
      </c>
    </row>
    <row r="267" spans="1:6">
      <c r="A267" s="16" t="s">
        <v>20</v>
      </c>
      <c r="B267" s="16" t="s">
        <v>49</v>
      </c>
      <c r="C267" s="16">
        <v>2015</v>
      </c>
      <c r="D267" s="16">
        <v>18.515</v>
      </c>
      <c r="E267" s="16">
        <v>18.51</v>
      </c>
      <c r="F267" s="23">
        <v>222.18</v>
      </c>
    </row>
    <row r="268" spans="1:6">
      <c r="A268" s="16" t="s">
        <v>20</v>
      </c>
      <c r="B268" s="16" t="s">
        <v>52</v>
      </c>
      <c r="C268" s="16">
        <v>2015</v>
      </c>
      <c r="D268" s="16">
        <v>22.8441666666667</v>
      </c>
      <c r="E268" s="16">
        <v>22.85</v>
      </c>
      <c r="F268" s="23">
        <v>274.13</v>
      </c>
    </row>
    <row r="269" spans="1:6">
      <c r="A269" s="16" t="s">
        <v>20</v>
      </c>
      <c r="B269" s="16" t="s">
        <v>47</v>
      </c>
      <c r="C269" s="16">
        <v>2015</v>
      </c>
      <c r="D269" s="16">
        <v>97.0783333333333</v>
      </c>
      <c r="E269" s="16">
        <v>97.08</v>
      </c>
      <c r="F269" s="23">
        <v>1164.94</v>
      </c>
    </row>
    <row r="270" spans="1:6">
      <c r="A270" s="16" t="s">
        <v>20</v>
      </c>
      <c r="B270" s="16" t="s">
        <v>48</v>
      </c>
      <c r="C270" s="16">
        <v>2015</v>
      </c>
      <c r="D270" s="16">
        <v>9.81083333333333</v>
      </c>
      <c r="E270" s="16">
        <v>9.81</v>
      </c>
      <c r="F270" s="23">
        <v>117.73</v>
      </c>
    </row>
    <row r="271" spans="1:6">
      <c r="A271" s="16" t="s">
        <v>20</v>
      </c>
      <c r="B271" s="16" t="s">
        <v>51</v>
      </c>
      <c r="C271" s="16">
        <v>2015</v>
      </c>
      <c r="D271" s="16">
        <v>119.434166666667</v>
      </c>
      <c r="E271" s="16">
        <v>119.49</v>
      </c>
      <c r="F271" s="23">
        <v>1433.21</v>
      </c>
    </row>
    <row r="272" spans="1:6">
      <c r="A272" s="16" t="s">
        <v>21</v>
      </c>
      <c r="B272" s="16" t="s">
        <v>61</v>
      </c>
      <c r="C272" s="16">
        <v>2015</v>
      </c>
      <c r="D272" s="16">
        <v>27.02</v>
      </c>
      <c r="E272" s="16">
        <v>26.99</v>
      </c>
      <c r="F272" s="23">
        <v>324.24</v>
      </c>
    </row>
    <row r="273" spans="1:6">
      <c r="A273" s="16" t="s">
        <v>21</v>
      </c>
      <c r="B273" s="16" t="s">
        <v>57</v>
      </c>
      <c r="C273" s="16">
        <v>2015</v>
      </c>
      <c r="D273" s="16">
        <v>26.4175</v>
      </c>
      <c r="E273" s="16">
        <v>26.39</v>
      </c>
      <c r="F273" s="23">
        <v>317.01</v>
      </c>
    </row>
    <row r="274" spans="1:6">
      <c r="A274" s="16" t="s">
        <v>21</v>
      </c>
      <c r="B274" s="16" t="s">
        <v>55</v>
      </c>
      <c r="C274" s="16">
        <v>2015</v>
      </c>
      <c r="D274" s="16">
        <v>11.3366666666667</v>
      </c>
      <c r="E274" s="16">
        <v>11.35</v>
      </c>
      <c r="F274" s="23">
        <v>136.04</v>
      </c>
    </row>
    <row r="275" spans="1:6">
      <c r="A275" s="16" t="s">
        <v>21</v>
      </c>
      <c r="B275" s="16" t="s">
        <v>56</v>
      </c>
      <c r="C275" s="16">
        <v>2015</v>
      </c>
      <c r="D275" s="16">
        <v>52.5691666666667</v>
      </c>
      <c r="E275" s="16">
        <v>52.81</v>
      </c>
      <c r="F275" s="23">
        <v>630.83</v>
      </c>
    </row>
    <row r="276" spans="1:6">
      <c r="A276" s="16" t="s">
        <v>21</v>
      </c>
      <c r="B276" s="16" t="s">
        <v>62</v>
      </c>
      <c r="C276" s="16">
        <v>2015</v>
      </c>
      <c r="D276" s="16">
        <v>118.48</v>
      </c>
      <c r="E276" s="16">
        <v>35.5</v>
      </c>
      <c r="F276" s="23">
        <v>1421.76</v>
      </c>
    </row>
    <row r="277" spans="1:6">
      <c r="A277" s="16" t="s">
        <v>21</v>
      </c>
      <c r="B277" s="16" t="s">
        <v>63</v>
      </c>
      <c r="C277" s="16">
        <v>2015</v>
      </c>
      <c r="D277" s="16">
        <v>2.55416666666667</v>
      </c>
      <c r="E277" s="16">
        <v>2.55</v>
      </c>
      <c r="F277" s="23">
        <v>30.65</v>
      </c>
    </row>
    <row r="278" spans="1:6">
      <c r="A278" s="16" t="s">
        <v>21</v>
      </c>
      <c r="B278" s="16" t="s">
        <v>60</v>
      </c>
      <c r="C278" s="16">
        <v>2015</v>
      </c>
      <c r="D278" s="16">
        <v>19.4591666666667</v>
      </c>
      <c r="E278" s="16">
        <v>19.48</v>
      </c>
      <c r="F278" s="23">
        <v>233.51</v>
      </c>
    </row>
    <row r="279" spans="1:6">
      <c r="A279" s="16" t="s">
        <v>21</v>
      </c>
      <c r="B279" s="16" t="s">
        <v>58</v>
      </c>
      <c r="C279" s="16">
        <v>2015</v>
      </c>
      <c r="D279" s="16">
        <v>36.0783333333333</v>
      </c>
      <c r="E279" s="16">
        <v>42.4</v>
      </c>
      <c r="F279" s="23">
        <v>432.94</v>
      </c>
    </row>
    <row r="280" spans="1:6">
      <c r="A280" s="16" t="s">
        <v>21</v>
      </c>
      <c r="B280" s="16" t="s">
        <v>59</v>
      </c>
      <c r="C280" s="16">
        <v>2015</v>
      </c>
      <c r="D280" s="16">
        <v>18.0891666666667</v>
      </c>
      <c r="E280" s="16">
        <v>9.44</v>
      </c>
      <c r="F280" s="23">
        <v>217.07</v>
      </c>
    </row>
    <row r="281" spans="1:6">
      <c r="A281" s="16" t="s">
        <v>21</v>
      </c>
      <c r="B281" s="16" t="s">
        <v>53</v>
      </c>
      <c r="C281" s="16">
        <v>2015</v>
      </c>
      <c r="D281" s="16">
        <v>0.608333333333333</v>
      </c>
      <c r="E281" s="16">
        <v>0.61</v>
      </c>
      <c r="F281" s="23">
        <v>7.3</v>
      </c>
    </row>
    <row r="282" spans="1:6">
      <c r="A282" s="16" t="s">
        <v>21</v>
      </c>
      <c r="B282" s="16" t="s">
        <v>1</v>
      </c>
      <c r="C282" s="16">
        <v>2015</v>
      </c>
      <c r="D282" s="16">
        <v>48.6883333333333</v>
      </c>
      <c r="E282" s="16">
        <v>48.77</v>
      </c>
      <c r="F282" s="23">
        <v>584.26</v>
      </c>
    </row>
    <row r="283" spans="1:6">
      <c r="A283" s="16" t="s">
        <v>21</v>
      </c>
      <c r="B283" s="16" t="s">
        <v>50</v>
      </c>
      <c r="C283" s="16">
        <v>2015</v>
      </c>
      <c r="D283" s="16">
        <v>13.5025</v>
      </c>
      <c r="E283" s="16">
        <v>13.5</v>
      </c>
      <c r="F283" s="23">
        <v>162.03</v>
      </c>
    </row>
    <row r="284" spans="1:6">
      <c r="A284" s="16" t="s">
        <v>21</v>
      </c>
      <c r="B284" s="16" t="s">
        <v>54</v>
      </c>
      <c r="C284" s="16">
        <v>2015</v>
      </c>
      <c r="D284" s="16">
        <v>70.7516666666667</v>
      </c>
      <c r="E284" s="16">
        <v>849.02</v>
      </c>
      <c r="F284" s="23">
        <v>849.02</v>
      </c>
    </row>
    <row r="285" spans="1:6">
      <c r="A285" s="16" t="s">
        <v>21</v>
      </c>
      <c r="B285" s="16" t="s">
        <v>49</v>
      </c>
      <c r="C285" s="16">
        <v>2015</v>
      </c>
      <c r="D285" s="16">
        <v>20.8133333333333</v>
      </c>
      <c r="E285" s="16">
        <v>20.8</v>
      </c>
      <c r="F285" s="23">
        <v>249.76</v>
      </c>
    </row>
    <row r="286" spans="1:6">
      <c r="A286" s="16" t="s">
        <v>21</v>
      </c>
      <c r="B286" s="16" t="s">
        <v>52</v>
      </c>
      <c r="C286" s="16">
        <v>2015</v>
      </c>
      <c r="D286" s="16">
        <v>23.6158333333333</v>
      </c>
      <c r="E286" s="16">
        <v>23.62</v>
      </c>
      <c r="F286" s="23">
        <v>283.39</v>
      </c>
    </row>
    <row r="287" spans="1:6">
      <c r="A287" s="16" t="s">
        <v>21</v>
      </c>
      <c r="B287" s="16" t="s">
        <v>47</v>
      </c>
      <c r="C287" s="16">
        <v>2015</v>
      </c>
      <c r="D287" s="16">
        <v>107.9075</v>
      </c>
      <c r="E287" s="16">
        <v>107.88</v>
      </c>
      <c r="F287" s="23">
        <v>1294.89</v>
      </c>
    </row>
    <row r="288" spans="1:6">
      <c r="A288" s="16" t="s">
        <v>21</v>
      </c>
      <c r="B288" s="16" t="s">
        <v>48</v>
      </c>
      <c r="C288" s="16">
        <v>2015</v>
      </c>
      <c r="D288" s="16">
        <v>9.30916666666667</v>
      </c>
      <c r="E288" s="16">
        <v>9.32</v>
      </c>
      <c r="F288" s="23">
        <v>111.71</v>
      </c>
    </row>
    <row r="289" spans="1:6">
      <c r="A289" s="16" t="s">
        <v>21</v>
      </c>
      <c r="B289" s="16" t="s">
        <v>51</v>
      </c>
      <c r="C289" s="16">
        <v>2015</v>
      </c>
      <c r="D289" s="16">
        <v>122.099166666667</v>
      </c>
      <c r="E289" s="16">
        <v>122.13</v>
      </c>
      <c r="F289" s="23">
        <v>1465.19</v>
      </c>
    </row>
    <row r="290" spans="1:6">
      <c r="A290" s="16" t="s">
        <v>22</v>
      </c>
      <c r="B290" s="16" t="s">
        <v>61</v>
      </c>
      <c r="C290" s="16">
        <v>2015</v>
      </c>
      <c r="D290" s="16">
        <v>25.72</v>
      </c>
      <c r="E290" s="16">
        <v>25.7</v>
      </c>
      <c r="F290" s="23">
        <v>308.64</v>
      </c>
    </row>
    <row r="291" spans="1:6">
      <c r="A291" s="16" t="s">
        <v>22</v>
      </c>
      <c r="B291" s="16" t="s">
        <v>57</v>
      </c>
      <c r="C291" s="16">
        <v>2015</v>
      </c>
      <c r="D291" s="16">
        <v>25.6833333333333</v>
      </c>
      <c r="E291" s="16">
        <v>25.67</v>
      </c>
      <c r="F291" s="23">
        <v>308.2</v>
      </c>
    </row>
    <row r="292" spans="1:6">
      <c r="A292" s="16" t="s">
        <v>22</v>
      </c>
      <c r="B292" s="16" t="s">
        <v>55</v>
      </c>
      <c r="C292" s="16">
        <v>2015</v>
      </c>
      <c r="D292" s="16">
        <v>17.4558333333333</v>
      </c>
      <c r="E292" s="16">
        <v>17.46</v>
      </c>
      <c r="F292" s="23">
        <v>209.47</v>
      </c>
    </row>
    <row r="293" spans="1:6">
      <c r="A293" s="16" t="s">
        <v>22</v>
      </c>
      <c r="B293" s="16" t="s">
        <v>56</v>
      </c>
      <c r="C293" s="16">
        <v>2015</v>
      </c>
      <c r="D293" s="16">
        <v>84.7816666666667</v>
      </c>
      <c r="E293" s="16">
        <v>84.75</v>
      </c>
      <c r="F293" s="23">
        <v>1017.38</v>
      </c>
    </row>
    <row r="294" spans="1:6">
      <c r="A294" s="16" t="s">
        <v>22</v>
      </c>
      <c r="B294" s="16" t="s">
        <v>62</v>
      </c>
      <c r="C294" s="16">
        <v>2015</v>
      </c>
      <c r="D294" s="16">
        <v>196.0675</v>
      </c>
      <c r="E294" s="16">
        <v>228.81</v>
      </c>
      <c r="F294" s="23">
        <v>2352.81</v>
      </c>
    </row>
    <row r="295" spans="1:6">
      <c r="A295" s="16" t="s">
        <v>22</v>
      </c>
      <c r="B295" s="16" t="s">
        <v>63</v>
      </c>
      <c r="C295" s="16">
        <v>2015</v>
      </c>
      <c r="D295" s="16">
        <v>1.47416666666667</v>
      </c>
      <c r="E295" s="16">
        <v>1.48</v>
      </c>
      <c r="F295" s="23">
        <v>17.69</v>
      </c>
    </row>
    <row r="296" spans="1:6">
      <c r="A296" s="16" t="s">
        <v>22</v>
      </c>
      <c r="B296" s="16" t="s">
        <v>60</v>
      </c>
      <c r="C296" s="16">
        <v>2015</v>
      </c>
      <c r="D296" s="16">
        <v>24.175</v>
      </c>
      <c r="E296" s="16">
        <v>24.15</v>
      </c>
      <c r="F296" s="23">
        <v>290.1</v>
      </c>
    </row>
    <row r="297" spans="1:6">
      <c r="A297" s="16" t="s">
        <v>22</v>
      </c>
      <c r="B297" s="16" t="s">
        <v>58</v>
      </c>
      <c r="C297" s="16">
        <v>2015</v>
      </c>
      <c r="D297" s="16">
        <v>31.8141666666667</v>
      </c>
      <c r="E297" s="16">
        <v>32.94</v>
      </c>
      <c r="F297" s="23">
        <v>381.77</v>
      </c>
    </row>
    <row r="298" spans="1:6">
      <c r="A298" s="16" t="s">
        <v>22</v>
      </c>
      <c r="B298" s="16" t="s">
        <v>59</v>
      </c>
      <c r="C298" s="16">
        <v>2015</v>
      </c>
      <c r="D298" s="16">
        <v>20.9416666666667</v>
      </c>
      <c r="E298" s="16">
        <v>13.24</v>
      </c>
      <c r="F298" s="23">
        <v>251.3</v>
      </c>
    </row>
    <row r="299" spans="1:6">
      <c r="A299" s="16" t="s">
        <v>22</v>
      </c>
      <c r="B299" s="16" t="s">
        <v>53</v>
      </c>
      <c r="C299" s="16">
        <v>2015</v>
      </c>
      <c r="D299" s="16">
        <v>0.665</v>
      </c>
      <c r="E299" s="16">
        <v>0.66</v>
      </c>
      <c r="F299" s="23">
        <v>7.98</v>
      </c>
    </row>
    <row r="300" spans="1:6">
      <c r="A300" s="16" t="s">
        <v>22</v>
      </c>
      <c r="B300" s="16" t="s">
        <v>1</v>
      </c>
      <c r="C300" s="16">
        <v>2015</v>
      </c>
      <c r="D300" s="16">
        <v>70.5075</v>
      </c>
      <c r="E300" s="16">
        <v>70.36</v>
      </c>
      <c r="F300" s="23">
        <v>846.09</v>
      </c>
    </row>
    <row r="301" spans="1:6">
      <c r="A301" s="16" t="s">
        <v>22</v>
      </c>
      <c r="B301" s="16" t="s">
        <v>50</v>
      </c>
      <c r="C301" s="16">
        <v>2015</v>
      </c>
      <c r="D301" s="16">
        <v>10.8558333333333</v>
      </c>
      <c r="E301" s="16">
        <v>10.86</v>
      </c>
      <c r="F301" s="23">
        <v>130.27</v>
      </c>
    </row>
    <row r="302" spans="1:6">
      <c r="A302" s="16" t="s">
        <v>22</v>
      </c>
      <c r="B302" s="16" t="s">
        <v>54</v>
      </c>
      <c r="C302" s="16">
        <v>2015</v>
      </c>
      <c r="D302" s="16">
        <v>107.666666666667</v>
      </c>
      <c r="E302" s="16">
        <v>1291.99</v>
      </c>
      <c r="F302" s="23">
        <v>1292</v>
      </c>
    </row>
    <row r="303" spans="1:6">
      <c r="A303" s="16" t="s">
        <v>22</v>
      </c>
      <c r="B303" s="16" t="s">
        <v>49</v>
      </c>
      <c r="C303" s="16">
        <v>2015</v>
      </c>
      <c r="D303" s="16">
        <v>16.0483333333333</v>
      </c>
      <c r="E303" s="16">
        <v>16.05</v>
      </c>
      <c r="F303" s="23">
        <v>192.58</v>
      </c>
    </row>
    <row r="304" spans="1:6">
      <c r="A304" s="16" t="s">
        <v>22</v>
      </c>
      <c r="B304" s="16" t="s">
        <v>52</v>
      </c>
      <c r="C304" s="16">
        <v>2015</v>
      </c>
      <c r="D304" s="16">
        <v>22.3183333333333</v>
      </c>
      <c r="E304" s="16">
        <v>22.32</v>
      </c>
      <c r="F304" s="23">
        <v>267.82</v>
      </c>
    </row>
    <row r="305" spans="1:6">
      <c r="A305" s="16" t="s">
        <v>22</v>
      </c>
      <c r="B305" s="16" t="s">
        <v>47</v>
      </c>
      <c r="C305" s="16">
        <v>2015</v>
      </c>
      <c r="D305" s="16">
        <v>85.7891666666666</v>
      </c>
      <c r="E305" s="16">
        <v>85.79</v>
      </c>
      <c r="F305" s="23">
        <v>1029.47</v>
      </c>
    </row>
    <row r="306" spans="1:6">
      <c r="A306" s="16" t="s">
        <v>22</v>
      </c>
      <c r="B306" s="16" t="s">
        <v>48</v>
      </c>
      <c r="C306" s="16">
        <v>2015</v>
      </c>
      <c r="D306" s="16">
        <v>9.64083333333333</v>
      </c>
      <c r="E306" s="16">
        <v>9.63</v>
      </c>
      <c r="F306" s="23">
        <v>115.69</v>
      </c>
    </row>
    <row r="307" spans="1:6">
      <c r="A307" s="16" t="s">
        <v>22</v>
      </c>
      <c r="B307" s="16" t="s">
        <v>51</v>
      </c>
      <c r="C307" s="16">
        <v>2015</v>
      </c>
      <c r="D307" s="16">
        <v>118.063333333333</v>
      </c>
      <c r="E307" s="16">
        <v>118.1</v>
      </c>
      <c r="F307" s="23">
        <v>1416.76</v>
      </c>
    </row>
    <row r="308" spans="1:6">
      <c r="A308" s="16" t="s">
        <v>23</v>
      </c>
      <c r="B308" s="16" t="s">
        <v>61</v>
      </c>
      <c r="C308" s="16">
        <v>2015</v>
      </c>
      <c r="D308" s="16">
        <v>27.6608333333333</v>
      </c>
      <c r="E308" s="16">
        <v>27.65</v>
      </c>
      <c r="F308" s="23">
        <v>331.93</v>
      </c>
    </row>
    <row r="309" spans="1:6">
      <c r="A309" s="16" t="s">
        <v>23</v>
      </c>
      <c r="B309" s="16" t="s">
        <v>57</v>
      </c>
      <c r="C309" s="16">
        <v>2015</v>
      </c>
      <c r="D309" s="16">
        <v>27.2641666666667</v>
      </c>
      <c r="E309" s="16">
        <v>27.26</v>
      </c>
      <c r="F309" s="23">
        <v>327.17</v>
      </c>
    </row>
    <row r="310" spans="1:6">
      <c r="A310" s="16" t="s">
        <v>23</v>
      </c>
      <c r="B310" s="16" t="s">
        <v>55</v>
      </c>
      <c r="C310" s="16">
        <v>2015</v>
      </c>
      <c r="D310" s="16">
        <v>8.45833333333333</v>
      </c>
      <c r="E310" s="16">
        <v>8.48</v>
      </c>
      <c r="F310" s="23">
        <v>101.5</v>
      </c>
    </row>
    <row r="311" spans="1:6">
      <c r="A311" s="16" t="s">
        <v>23</v>
      </c>
      <c r="B311" s="16" t="s">
        <v>56</v>
      </c>
      <c r="C311" s="16">
        <v>2015</v>
      </c>
      <c r="D311" s="16">
        <v>36.2858333333333</v>
      </c>
      <c r="E311" s="16">
        <v>36.44</v>
      </c>
      <c r="F311" s="23">
        <v>435.43</v>
      </c>
    </row>
    <row r="312" spans="1:6">
      <c r="A312" s="16" t="s">
        <v>23</v>
      </c>
      <c r="B312" s="16" t="s">
        <v>62</v>
      </c>
      <c r="C312" s="16">
        <v>2015</v>
      </c>
      <c r="D312" s="16">
        <v>103.36</v>
      </c>
      <c r="E312" s="16">
        <v>57.5</v>
      </c>
      <c r="F312" s="23">
        <v>1240.32</v>
      </c>
    </row>
    <row r="313" spans="1:6">
      <c r="A313" s="16" t="s">
        <v>23</v>
      </c>
      <c r="B313" s="16" t="s">
        <v>63</v>
      </c>
      <c r="C313" s="16">
        <v>2015</v>
      </c>
      <c r="D313" s="16">
        <v>1.23833333333333</v>
      </c>
      <c r="E313" s="16">
        <v>1.23</v>
      </c>
      <c r="F313" s="23">
        <v>14.86</v>
      </c>
    </row>
    <row r="314" spans="1:6">
      <c r="A314" s="16" t="s">
        <v>23</v>
      </c>
      <c r="B314" s="16" t="s">
        <v>60</v>
      </c>
      <c r="C314" s="16">
        <v>2015</v>
      </c>
      <c r="D314" s="16">
        <v>17.4283333333333</v>
      </c>
      <c r="E314" s="16">
        <v>17.46</v>
      </c>
      <c r="F314" s="23">
        <v>209.14</v>
      </c>
    </row>
    <row r="315" spans="1:6">
      <c r="A315" s="16" t="s">
        <v>23</v>
      </c>
      <c r="B315" s="16" t="s">
        <v>58</v>
      </c>
      <c r="C315" s="16">
        <v>2015</v>
      </c>
      <c r="D315" s="16">
        <v>38.9575</v>
      </c>
      <c r="E315" s="16">
        <v>43.19</v>
      </c>
      <c r="F315" s="23">
        <v>467.49</v>
      </c>
    </row>
    <row r="316" spans="1:6">
      <c r="A316" s="16" t="s">
        <v>23</v>
      </c>
      <c r="B316" s="16" t="s">
        <v>59</v>
      </c>
      <c r="C316" s="16">
        <v>2015</v>
      </c>
      <c r="D316" s="16">
        <v>16.8</v>
      </c>
      <c r="E316" s="16">
        <v>5.73</v>
      </c>
      <c r="F316" s="23">
        <v>201.6</v>
      </c>
    </row>
    <row r="317" spans="1:6">
      <c r="A317" s="16" t="s">
        <v>23</v>
      </c>
      <c r="B317" s="16" t="s">
        <v>53</v>
      </c>
      <c r="C317" s="16">
        <v>2015</v>
      </c>
      <c r="D317" s="16">
        <v>0.25</v>
      </c>
      <c r="E317" s="16">
        <v>0.25</v>
      </c>
      <c r="F317" s="23">
        <v>3</v>
      </c>
    </row>
    <row r="318" spans="1:6">
      <c r="A318" s="16" t="s">
        <v>23</v>
      </c>
      <c r="B318" s="16" t="s">
        <v>1</v>
      </c>
      <c r="C318" s="16">
        <v>2015</v>
      </c>
      <c r="D318" s="16">
        <v>45.6</v>
      </c>
      <c r="E318" s="16">
        <v>45.66</v>
      </c>
      <c r="F318" s="23">
        <v>547.2</v>
      </c>
    </row>
    <row r="319" spans="1:6">
      <c r="A319" s="16" t="s">
        <v>23</v>
      </c>
      <c r="B319" s="16" t="s">
        <v>50</v>
      </c>
      <c r="C319" s="16">
        <v>2015</v>
      </c>
      <c r="D319" s="16">
        <v>13.3141666666667</v>
      </c>
      <c r="E319" s="16">
        <v>13.31</v>
      </c>
      <c r="F319" s="23">
        <v>159.77</v>
      </c>
    </row>
    <row r="320" spans="1:6">
      <c r="A320" s="16" t="s">
        <v>23</v>
      </c>
      <c r="B320" s="16" t="s">
        <v>54</v>
      </c>
      <c r="C320" s="16">
        <v>2015</v>
      </c>
      <c r="D320" s="16">
        <v>30.3216666666667</v>
      </c>
      <c r="E320" s="16">
        <v>363.87</v>
      </c>
      <c r="F320" s="23">
        <v>363.86</v>
      </c>
    </row>
    <row r="321" spans="1:6">
      <c r="A321" s="16" t="s">
        <v>23</v>
      </c>
      <c r="B321" s="16" t="s">
        <v>49</v>
      </c>
      <c r="C321" s="16">
        <v>2015</v>
      </c>
      <c r="D321" s="16">
        <v>21.32</v>
      </c>
      <c r="E321" s="16">
        <v>21.31</v>
      </c>
      <c r="F321" s="23">
        <v>255.84</v>
      </c>
    </row>
    <row r="322" spans="1:6">
      <c r="A322" s="16" t="s">
        <v>23</v>
      </c>
      <c r="B322" s="16" t="s">
        <v>52</v>
      </c>
      <c r="C322" s="16">
        <v>2015</v>
      </c>
      <c r="D322" s="16">
        <v>23.5175</v>
      </c>
      <c r="E322" s="16">
        <v>23.52</v>
      </c>
      <c r="F322" s="23">
        <v>282.21</v>
      </c>
    </row>
    <row r="323" spans="1:6">
      <c r="A323" s="16" t="s">
        <v>23</v>
      </c>
      <c r="B323" s="16" t="s">
        <v>47</v>
      </c>
      <c r="C323" s="16">
        <v>2015</v>
      </c>
      <c r="D323" s="16">
        <v>108.214166666667</v>
      </c>
      <c r="E323" s="16">
        <v>108.17</v>
      </c>
      <c r="F323" s="23">
        <v>1298.57</v>
      </c>
    </row>
    <row r="324" spans="1:6">
      <c r="A324" s="16" t="s">
        <v>23</v>
      </c>
      <c r="B324" s="16" t="s">
        <v>48</v>
      </c>
      <c r="C324" s="16">
        <v>2015</v>
      </c>
      <c r="D324" s="16">
        <v>9.80166666666667</v>
      </c>
      <c r="E324" s="16">
        <v>9.81</v>
      </c>
      <c r="F324" s="23">
        <v>117.62</v>
      </c>
    </row>
    <row r="325" spans="1:6">
      <c r="A325" s="16" t="s">
        <v>23</v>
      </c>
      <c r="B325" s="16" t="s">
        <v>51</v>
      </c>
      <c r="C325" s="16">
        <v>2015</v>
      </c>
      <c r="D325" s="16">
        <v>119.41</v>
      </c>
      <c r="E325" s="16">
        <v>119.42</v>
      </c>
      <c r="F325" s="23">
        <v>1432.92</v>
      </c>
    </row>
    <row r="326" spans="1:6">
      <c r="A326" s="16" t="s">
        <v>24</v>
      </c>
      <c r="B326" s="16" t="s">
        <v>61</v>
      </c>
      <c r="C326" s="16">
        <v>2015</v>
      </c>
      <c r="D326" s="16">
        <v>24.9775</v>
      </c>
      <c r="E326" s="16">
        <v>24.94</v>
      </c>
      <c r="F326" s="23">
        <v>299.73</v>
      </c>
    </row>
    <row r="327" spans="1:6">
      <c r="A327" s="16" t="s">
        <v>24</v>
      </c>
      <c r="B327" s="16" t="s">
        <v>57</v>
      </c>
      <c r="C327" s="16">
        <v>2015</v>
      </c>
      <c r="D327" s="16">
        <v>24.555</v>
      </c>
      <c r="E327" s="16">
        <v>24.53</v>
      </c>
      <c r="F327" s="23">
        <v>294.66</v>
      </c>
    </row>
    <row r="328" spans="1:6">
      <c r="A328" s="16" t="s">
        <v>24</v>
      </c>
      <c r="B328" s="16" t="s">
        <v>55</v>
      </c>
      <c r="C328" s="16">
        <v>2015</v>
      </c>
      <c r="D328" s="16">
        <v>11.5975</v>
      </c>
      <c r="E328" s="16">
        <v>11.6</v>
      </c>
      <c r="F328" s="23">
        <v>139.17</v>
      </c>
    </row>
    <row r="329" spans="1:6">
      <c r="A329" s="16" t="s">
        <v>24</v>
      </c>
      <c r="B329" s="16" t="s">
        <v>56</v>
      </c>
      <c r="C329" s="16">
        <v>2015</v>
      </c>
      <c r="D329" s="16">
        <v>58.1408333333333</v>
      </c>
      <c r="E329" s="16">
        <v>58.38</v>
      </c>
      <c r="F329" s="23">
        <v>697.69</v>
      </c>
    </row>
    <row r="330" spans="1:6">
      <c r="A330" s="16" t="s">
        <v>24</v>
      </c>
      <c r="B330" s="16" t="s">
        <v>62</v>
      </c>
      <c r="C330" s="16">
        <v>2015</v>
      </c>
      <c r="D330" s="16">
        <v>126.584166666667</v>
      </c>
      <c r="E330" s="16">
        <v>76.94</v>
      </c>
      <c r="F330" s="23">
        <v>1519.01</v>
      </c>
    </row>
    <row r="331" spans="1:6">
      <c r="A331" s="16" t="s">
        <v>24</v>
      </c>
      <c r="B331" s="16" t="s">
        <v>63</v>
      </c>
      <c r="C331" s="16">
        <v>2015</v>
      </c>
      <c r="D331" s="16">
        <v>2.38833333333333</v>
      </c>
      <c r="E331" s="16">
        <v>2.38</v>
      </c>
      <c r="F331" s="23">
        <v>28.66</v>
      </c>
    </row>
    <row r="332" spans="1:6">
      <c r="A332" s="16" t="s">
        <v>24</v>
      </c>
      <c r="B332" s="16" t="s">
        <v>60</v>
      </c>
      <c r="C332" s="16">
        <v>2015</v>
      </c>
      <c r="D332" s="16">
        <v>18.9108333333333</v>
      </c>
      <c r="E332" s="16">
        <v>18.92</v>
      </c>
      <c r="F332" s="23">
        <v>226.93</v>
      </c>
    </row>
    <row r="333" spans="1:6">
      <c r="A333" s="16" t="s">
        <v>24</v>
      </c>
      <c r="B333" s="16" t="s">
        <v>58</v>
      </c>
      <c r="C333" s="16">
        <v>2015</v>
      </c>
      <c r="D333" s="16">
        <v>34.225</v>
      </c>
      <c r="E333" s="16">
        <v>40.89</v>
      </c>
      <c r="F333" s="23">
        <v>410.7</v>
      </c>
    </row>
    <row r="334" spans="1:6">
      <c r="A334" s="16" t="s">
        <v>24</v>
      </c>
      <c r="B334" s="16" t="s">
        <v>59</v>
      </c>
      <c r="C334" s="16">
        <v>2015</v>
      </c>
      <c r="D334" s="16">
        <v>16.1741666666667</v>
      </c>
      <c r="E334" s="16">
        <v>7.51</v>
      </c>
      <c r="F334" s="23">
        <v>194.09</v>
      </c>
    </row>
    <row r="335" spans="1:6">
      <c r="A335" s="16" t="s">
        <v>24</v>
      </c>
      <c r="B335" s="16" t="s">
        <v>53</v>
      </c>
      <c r="C335" s="16">
        <v>2015</v>
      </c>
      <c r="D335" s="16">
        <v>0.570833333333333</v>
      </c>
      <c r="E335" s="16">
        <v>0.57</v>
      </c>
      <c r="F335" s="23">
        <v>6.85</v>
      </c>
    </row>
    <row r="336" spans="1:6">
      <c r="A336" s="16" t="s">
        <v>24</v>
      </c>
      <c r="B336" s="16" t="s">
        <v>1</v>
      </c>
      <c r="C336" s="16">
        <v>2015</v>
      </c>
      <c r="D336" s="16">
        <v>51.4433333333333</v>
      </c>
      <c r="E336" s="16">
        <v>51.54</v>
      </c>
      <c r="F336" s="23">
        <v>617.32</v>
      </c>
    </row>
    <row r="337" spans="1:6">
      <c r="A337" s="16" t="s">
        <v>24</v>
      </c>
      <c r="B337" s="16" t="s">
        <v>50</v>
      </c>
      <c r="C337" s="16">
        <v>2015</v>
      </c>
      <c r="D337" s="16">
        <v>13.0358333333333</v>
      </c>
      <c r="E337" s="16">
        <v>13.03</v>
      </c>
      <c r="F337" s="23">
        <v>156.43</v>
      </c>
    </row>
    <row r="338" spans="1:6">
      <c r="A338" s="16" t="s">
        <v>24</v>
      </c>
      <c r="B338" s="16" t="s">
        <v>54</v>
      </c>
      <c r="C338" s="16">
        <v>2015</v>
      </c>
      <c r="D338" s="16">
        <v>125.244166666667</v>
      </c>
      <c r="E338" s="16">
        <v>1502.93</v>
      </c>
      <c r="F338" s="23">
        <v>1502.93</v>
      </c>
    </row>
    <row r="339" spans="1:6">
      <c r="A339" s="16" t="s">
        <v>24</v>
      </c>
      <c r="B339" s="16" t="s">
        <v>49</v>
      </c>
      <c r="C339" s="16">
        <v>2015</v>
      </c>
      <c r="D339" s="16">
        <v>19.9191666666667</v>
      </c>
      <c r="E339" s="16">
        <v>19.9</v>
      </c>
      <c r="F339" s="23">
        <v>239.03</v>
      </c>
    </row>
    <row r="340" spans="1:6">
      <c r="A340" s="16" t="s">
        <v>24</v>
      </c>
      <c r="B340" s="16" t="s">
        <v>52</v>
      </c>
      <c r="C340" s="16">
        <v>2015</v>
      </c>
      <c r="D340" s="16">
        <v>23.465</v>
      </c>
      <c r="E340" s="16">
        <v>23.47</v>
      </c>
      <c r="F340" s="23">
        <v>281.58</v>
      </c>
    </row>
    <row r="341" spans="1:6">
      <c r="A341" s="16" t="s">
        <v>24</v>
      </c>
      <c r="B341" s="16" t="s">
        <v>47</v>
      </c>
      <c r="C341" s="16">
        <v>2015</v>
      </c>
      <c r="D341" s="16">
        <v>103.035</v>
      </c>
      <c r="E341" s="16">
        <v>102.98</v>
      </c>
      <c r="F341" s="23">
        <v>1236.42</v>
      </c>
    </row>
    <row r="342" spans="1:6">
      <c r="A342" s="16" t="s">
        <v>24</v>
      </c>
      <c r="B342" s="16" t="s">
        <v>48</v>
      </c>
      <c r="C342" s="16">
        <v>2015</v>
      </c>
      <c r="D342" s="16">
        <v>9.5275</v>
      </c>
      <c r="E342" s="16">
        <v>9.53</v>
      </c>
      <c r="F342" s="23">
        <v>114.33</v>
      </c>
    </row>
    <row r="343" spans="1:6">
      <c r="A343" s="16" t="s">
        <v>24</v>
      </c>
      <c r="B343" s="16" t="s">
        <v>51</v>
      </c>
      <c r="C343" s="16">
        <v>2015</v>
      </c>
      <c r="D343" s="16">
        <v>120.980833333333</v>
      </c>
      <c r="E343" s="16">
        <v>121.02</v>
      </c>
      <c r="F343" s="23">
        <v>1451.77</v>
      </c>
    </row>
    <row r="344" spans="1:6">
      <c r="A344" s="16" t="s">
        <v>25</v>
      </c>
      <c r="B344" s="16" t="s">
        <v>61</v>
      </c>
      <c r="C344" s="16">
        <v>2015</v>
      </c>
      <c r="D344" s="16">
        <v>26.6866666666667</v>
      </c>
      <c r="E344" s="16">
        <v>26.68</v>
      </c>
      <c r="F344" s="23">
        <v>320.24</v>
      </c>
    </row>
    <row r="345" spans="1:6">
      <c r="A345" s="16" t="s">
        <v>25</v>
      </c>
      <c r="B345" s="16" t="s">
        <v>57</v>
      </c>
      <c r="C345" s="16">
        <v>2015</v>
      </c>
      <c r="D345" s="16">
        <v>26.67</v>
      </c>
      <c r="E345" s="16">
        <v>26.66</v>
      </c>
      <c r="F345" s="23">
        <v>320.04</v>
      </c>
    </row>
    <row r="346" spans="1:6">
      <c r="A346" s="16" t="s">
        <v>25</v>
      </c>
      <c r="B346" s="16" t="s">
        <v>55</v>
      </c>
      <c r="C346" s="16">
        <v>2015</v>
      </c>
      <c r="D346" s="16">
        <v>8.6475</v>
      </c>
      <c r="E346" s="16">
        <v>8.67</v>
      </c>
      <c r="F346" s="23">
        <v>103.77</v>
      </c>
    </row>
    <row r="347" spans="1:6">
      <c r="A347" s="16" t="s">
        <v>25</v>
      </c>
      <c r="B347" s="16" t="s">
        <v>56</v>
      </c>
      <c r="C347" s="16">
        <v>2015</v>
      </c>
      <c r="D347" s="16">
        <v>38.2875</v>
      </c>
      <c r="E347" s="16">
        <v>38.44</v>
      </c>
      <c r="F347" s="23">
        <v>459.45</v>
      </c>
    </row>
    <row r="348" spans="1:6">
      <c r="A348" s="16" t="s">
        <v>25</v>
      </c>
      <c r="B348" s="16" t="s">
        <v>62</v>
      </c>
      <c r="C348" s="16">
        <v>2015</v>
      </c>
      <c r="D348" s="16">
        <v>106.673333333333</v>
      </c>
      <c r="E348" s="16">
        <v>57.5</v>
      </c>
      <c r="F348" s="23">
        <v>1280.08</v>
      </c>
    </row>
    <row r="349" spans="1:6">
      <c r="A349" s="16" t="s">
        <v>25</v>
      </c>
      <c r="B349" s="16" t="s">
        <v>63</v>
      </c>
      <c r="C349" s="16">
        <v>2015</v>
      </c>
      <c r="D349" s="16">
        <v>0.883333333333333</v>
      </c>
      <c r="E349" s="16">
        <v>0.88</v>
      </c>
      <c r="F349" s="23">
        <v>10.6</v>
      </c>
    </row>
    <row r="350" spans="1:6">
      <c r="A350" s="16" t="s">
        <v>25</v>
      </c>
      <c r="B350" s="16" t="s">
        <v>60</v>
      </c>
      <c r="C350" s="16">
        <v>2015</v>
      </c>
      <c r="D350" s="16">
        <v>17.3833333333333</v>
      </c>
      <c r="E350" s="16">
        <v>17.41</v>
      </c>
      <c r="F350" s="23">
        <v>208.6</v>
      </c>
    </row>
    <row r="351" spans="1:6">
      <c r="A351" s="16" t="s">
        <v>25</v>
      </c>
      <c r="B351" s="16" t="s">
        <v>58</v>
      </c>
      <c r="C351" s="16">
        <v>2015</v>
      </c>
      <c r="D351" s="16">
        <v>38.6283333333333</v>
      </c>
      <c r="E351" s="16">
        <v>43.12</v>
      </c>
      <c r="F351" s="23">
        <v>463.54</v>
      </c>
    </row>
    <row r="352" spans="1:6">
      <c r="A352" s="16" t="s">
        <v>25</v>
      </c>
      <c r="B352" s="16" t="s">
        <v>59</v>
      </c>
      <c r="C352" s="16">
        <v>2015</v>
      </c>
      <c r="D352" s="16">
        <v>16.2366666666667</v>
      </c>
      <c r="E352" s="16">
        <v>5.87</v>
      </c>
      <c r="F352" s="23">
        <v>194.84</v>
      </c>
    </row>
    <row r="353" spans="1:6">
      <c r="A353" s="16" t="s">
        <v>25</v>
      </c>
      <c r="B353" s="16" t="s">
        <v>53</v>
      </c>
      <c r="C353" s="16">
        <v>2015</v>
      </c>
      <c r="D353" s="16">
        <v>0.2575</v>
      </c>
      <c r="E353" s="16">
        <v>0.26</v>
      </c>
      <c r="F353" s="23">
        <v>3.09</v>
      </c>
    </row>
    <row r="354" spans="1:6">
      <c r="A354" s="16" t="s">
        <v>25</v>
      </c>
      <c r="B354" s="16" t="s">
        <v>1</v>
      </c>
      <c r="C354" s="16">
        <v>2015</v>
      </c>
      <c r="D354" s="16">
        <v>52.6141666666667</v>
      </c>
      <c r="E354" s="16">
        <v>52.7</v>
      </c>
      <c r="F354" s="23">
        <v>631.37</v>
      </c>
    </row>
    <row r="355" spans="1:6">
      <c r="A355" s="16" t="s">
        <v>25</v>
      </c>
      <c r="B355" s="16" t="s">
        <v>50</v>
      </c>
      <c r="C355" s="16">
        <v>2015</v>
      </c>
      <c r="D355" s="16">
        <v>13.1916666666667</v>
      </c>
      <c r="E355" s="16">
        <v>13.19</v>
      </c>
      <c r="F355" s="23">
        <v>158.3</v>
      </c>
    </row>
    <row r="356" spans="1:6">
      <c r="A356" s="16" t="s">
        <v>25</v>
      </c>
      <c r="B356" s="16" t="s">
        <v>54</v>
      </c>
      <c r="C356" s="16">
        <v>2015</v>
      </c>
      <c r="D356" s="16">
        <v>34.7166666666667</v>
      </c>
      <c r="E356" s="16">
        <v>416.6</v>
      </c>
      <c r="F356" s="23">
        <v>416.6</v>
      </c>
    </row>
    <row r="357" spans="1:6">
      <c r="A357" s="16" t="s">
        <v>25</v>
      </c>
      <c r="B357" s="16" t="s">
        <v>49</v>
      </c>
      <c r="C357" s="16">
        <v>2015</v>
      </c>
      <c r="D357" s="16">
        <v>21.0283333333333</v>
      </c>
      <c r="E357" s="16">
        <v>21.01</v>
      </c>
      <c r="F357" s="23">
        <v>252.34</v>
      </c>
    </row>
    <row r="358" spans="1:6">
      <c r="A358" s="16" t="s">
        <v>25</v>
      </c>
      <c r="B358" s="16" t="s">
        <v>52</v>
      </c>
      <c r="C358" s="16">
        <v>2015</v>
      </c>
      <c r="D358" s="16">
        <v>23.4991666666667</v>
      </c>
      <c r="E358" s="16">
        <v>23.5</v>
      </c>
      <c r="F358" s="23">
        <v>281.99</v>
      </c>
    </row>
    <row r="359" spans="1:6">
      <c r="A359" s="16" t="s">
        <v>25</v>
      </c>
      <c r="B359" s="16" t="s">
        <v>47</v>
      </c>
      <c r="C359" s="16">
        <v>2015</v>
      </c>
      <c r="D359" s="16">
        <v>106.665833333333</v>
      </c>
      <c r="E359" s="16">
        <v>106.62</v>
      </c>
      <c r="F359" s="23">
        <v>1279.99</v>
      </c>
    </row>
    <row r="360" spans="1:6">
      <c r="A360" s="16" t="s">
        <v>25</v>
      </c>
      <c r="B360" s="16" t="s">
        <v>48</v>
      </c>
      <c r="C360" s="16">
        <v>2015</v>
      </c>
      <c r="D360" s="16">
        <v>10.1333333333333</v>
      </c>
      <c r="E360" s="16">
        <v>10.14</v>
      </c>
      <c r="F360" s="23">
        <v>121.6</v>
      </c>
    </row>
    <row r="361" spans="1:6">
      <c r="A361" s="16" t="s">
        <v>25</v>
      </c>
      <c r="B361" s="16" t="s">
        <v>51</v>
      </c>
      <c r="C361" s="16">
        <v>2015</v>
      </c>
      <c r="D361" s="16">
        <v>119.221666666667</v>
      </c>
      <c r="E361" s="16">
        <v>119.23</v>
      </c>
      <c r="F361" s="23">
        <v>1430.66</v>
      </c>
    </row>
    <row r="362" spans="1:6">
      <c r="A362" s="16" t="s">
        <v>26</v>
      </c>
      <c r="B362" s="16" t="s">
        <v>61</v>
      </c>
      <c r="C362" s="16">
        <v>2015</v>
      </c>
      <c r="D362" s="16">
        <v>26.3666666666667</v>
      </c>
      <c r="E362" s="16">
        <v>26.35</v>
      </c>
      <c r="F362" s="23">
        <v>316.4</v>
      </c>
    </row>
    <row r="363" spans="1:6">
      <c r="A363" s="16" t="s">
        <v>26</v>
      </c>
      <c r="B363" s="16" t="s">
        <v>57</v>
      </c>
      <c r="C363" s="16">
        <v>2015</v>
      </c>
      <c r="D363" s="16">
        <v>25.95</v>
      </c>
      <c r="E363" s="16">
        <v>25.93</v>
      </c>
      <c r="F363" s="23">
        <v>311.4</v>
      </c>
    </row>
    <row r="364" spans="1:6">
      <c r="A364" s="16" t="s">
        <v>26</v>
      </c>
      <c r="B364" s="16" t="s">
        <v>55</v>
      </c>
      <c r="C364" s="16">
        <v>2015</v>
      </c>
      <c r="D364" s="16">
        <v>9.23666666666667</v>
      </c>
      <c r="E364" s="16">
        <v>9.28</v>
      </c>
      <c r="F364" s="23">
        <v>110.84</v>
      </c>
    </row>
    <row r="365" spans="1:6">
      <c r="A365" s="16" t="s">
        <v>26</v>
      </c>
      <c r="B365" s="16" t="s">
        <v>56</v>
      </c>
      <c r="C365" s="16">
        <v>2015</v>
      </c>
      <c r="D365" s="16">
        <v>42.6725</v>
      </c>
      <c r="E365" s="16">
        <v>42.88</v>
      </c>
      <c r="F365" s="23">
        <v>512.07</v>
      </c>
    </row>
    <row r="366" spans="1:6">
      <c r="A366" s="16" t="s">
        <v>26</v>
      </c>
      <c r="B366" s="16" t="s">
        <v>62</v>
      </c>
      <c r="C366" s="16">
        <v>2015</v>
      </c>
      <c r="D366" s="16">
        <v>121.265</v>
      </c>
      <c r="E366" s="16">
        <v>79</v>
      </c>
      <c r="F366" s="23">
        <v>1455.18</v>
      </c>
    </row>
    <row r="367" spans="1:6">
      <c r="A367" s="16" t="s">
        <v>26</v>
      </c>
      <c r="B367" s="16" t="s">
        <v>63</v>
      </c>
      <c r="C367" s="16">
        <v>2015</v>
      </c>
      <c r="D367" s="16">
        <v>2.005</v>
      </c>
      <c r="E367" s="16">
        <v>2</v>
      </c>
      <c r="F367" s="23">
        <v>24.06</v>
      </c>
    </row>
    <row r="368" spans="1:6">
      <c r="A368" s="16" t="s">
        <v>26</v>
      </c>
      <c r="B368" s="16" t="s">
        <v>60</v>
      </c>
      <c r="C368" s="16">
        <v>2015</v>
      </c>
      <c r="D368" s="16">
        <v>17.2725</v>
      </c>
      <c r="E368" s="16">
        <v>17.3</v>
      </c>
      <c r="F368" s="23">
        <v>207.27</v>
      </c>
    </row>
    <row r="369" spans="1:6">
      <c r="A369" s="16" t="s">
        <v>26</v>
      </c>
      <c r="B369" s="16" t="s">
        <v>58</v>
      </c>
      <c r="C369" s="16">
        <v>2015</v>
      </c>
      <c r="D369" s="16">
        <v>36.8858333333333</v>
      </c>
      <c r="E369" s="16">
        <v>42.86</v>
      </c>
      <c r="F369" s="23">
        <v>442.63</v>
      </c>
    </row>
    <row r="370" spans="1:6">
      <c r="A370" s="16" t="s">
        <v>26</v>
      </c>
      <c r="B370" s="16" t="s">
        <v>59</v>
      </c>
      <c r="C370" s="16">
        <v>2015</v>
      </c>
      <c r="D370" s="16">
        <v>16.5191666666667</v>
      </c>
      <c r="E370" s="16">
        <v>6.8</v>
      </c>
      <c r="F370" s="23">
        <v>198.23</v>
      </c>
    </row>
    <row r="371" spans="1:6">
      <c r="A371" s="16" t="s">
        <v>26</v>
      </c>
      <c r="B371" s="16" t="s">
        <v>53</v>
      </c>
      <c r="C371" s="16">
        <v>2015</v>
      </c>
      <c r="D371" s="16">
        <v>0.301666666666667</v>
      </c>
      <c r="E371" s="16">
        <v>0.3</v>
      </c>
      <c r="F371" s="23">
        <v>3.62</v>
      </c>
    </row>
    <row r="372" spans="1:6">
      <c r="A372" s="16" t="s">
        <v>26</v>
      </c>
      <c r="B372" s="16" t="s">
        <v>1</v>
      </c>
      <c r="C372" s="16">
        <v>2015</v>
      </c>
      <c r="D372" s="16">
        <v>48.1841666666667</v>
      </c>
      <c r="E372" s="16">
        <v>48.24</v>
      </c>
      <c r="F372" s="23">
        <v>578.21</v>
      </c>
    </row>
    <row r="373" spans="1:6">
      <c r="A373" s="16" t="s">
        <v>26</v>
      </c>
      <c r="B373" s="16" t="s">
        <v>50</v>
      </c>
      <c r="C373" s="16">
        <v>2015</v>
      </c>
      <c r="D373" s="16">
        <v>12.8933333333333</v>
      </c>
      <c r="E373" s="16">
        <v>12.88</v>
      </c>
      <c r="F373" s="23">
        <v>154.72</v>
      </c>
    </row>
    <row r="374" spans="1:6">
      <c r="A374" s="16" t="s">
        <v>26</v>
      </c>
      <c r="B374" s="16" t="s">
        <v>54</v>
      </c>
      <c r="C374" s="16">
        <v>2015</v>
      </c>
      <c r="D374" s="16">
        <v>68.555</v>
      </c>
      <c r="E374" s="16">
        <v>822.66</v>
      </c>
      <c r="F374" s="23">
        <v>822.66</v>
      </c>
    </row>
    <row r="375" spans="1:6">
      <c r="A375" s="16" t="s">
        <v>26</v>
      </c>
      <c r="B375" s="16" t="s">
        <v>49</v>
      </c>
      <c r="C375" s="16">
        <v>2015</v>
      </c>
      <c r="D375" s="16">
        <v>20.55</v>
      </c>
      <c r="E375" s="16">
        <v>20.53</v>
      </c>
      <c r="F375" s="23">
        <v>246.6</v>
      </c>
    </row>
    <row r="376" spans="1:6">
      <c r="A376" s="16" t="s">
        <v>26</v>
      </c>
      <c r="B376" s="16" t="s">
        <v>52</v>
      </c>
      <c r="C376" s="16">
        <v>2015</v>
      </c>
      <c r="D376" s="16">
        <v>23.0883333333333</v>
      </c>
      <c r="E376" s="16">
        <v>23.08</v>
      </c>
      <c r="F376" s="23">
        <v>277.06</v>
      </c>
    </row>
    <row r="377" spans="1:6">
      <c r="A377" s="16" t="s">
        <v>26</v>
      </c>
      <c r="B377" s="16" t="s">
        <v>47</v>
      </c>
      <c r="C377" s="16">
        <v>2015</v>
      </c>
      <c r="D377" s="16">
        <v>104.49</v>
      </c>
      <c r="E377" s="16">
        <v>104.43</v>
      </c>
      <c r="F377" s="23">
        <v>1253.88</v>
      </c>
    </row>
    <row r="378" spans="1:6">
      <c r="A378" s="16" t="s">
        <v>26</v>
      </c>
      <c r="B378" s="16" t="s">
        <v>48</v>
      </c>
      <c r="C378" s="16">
        <v>2015</v>
      </c>
      <c r="D378" s="16">
        <v>9.88583333333333</v>
      </c>
      <c r="E378" s="16">
        <v>9.89</v>
      </c>
      <c r="F378" s="23">
        <v>118.63</v>
      </c>
    </row>
    <row r="379" spans="1:6">
      <c r="A379" s="16" t="s">
        <v>26</v>
      </c>
      <c r="B379" s="16" t="s">
        <v>51</v>
      </c>
      <c r="C379" s="16">
        <v>2015</v>
      </c>
      <c r="D379" s="16">
        <v>117.193333333333</v>
      </c>
      <c r="E379" s="16">
        <v>117.2</v>
      </c>
      <c r="F379" s="23">
        <v>1406.32</v>
      </c>
    </row>
    <row r="380" spans="1:6">
      <c r="A380" s="16" t="s">
        <v>27</v>
      </c>
      <c r="B380" s="16" t="s">
        <v>61</v>
      </c>
      <c r="C380" s="16">
        <v>2015</v>
      </c>
      <c r="D380" s="16">
        <v>28.655</v>
      </c>
      <c r="E380" s="16">
        <v>28.63</v>
      </c>
      <c r="F380" s="23">
        <v>343.86</v>
      </c>
    </row>
    <row r="381" spans="1:6">
      <c r="A381" s="16" t="s">
        <v>27</v>
      </c>
      <c r="B381" s="16" t="s">
        <v>57</v>
      </c>
      <c r="C381" s="16">
        <v>2015</v>
      </c>
      <c r="D381" s="16">
        <v>27.8925</v>
      </c>
      <c r="E381" s="16">
        <v>27.87</v>
      </c>
      <c r="F381" s="23">
        <v>334.71</v>
      </c>
    </row>
    <row r="382" spans="1:6">
      <c r="A382" s="16" t="s">
        <v>27</v>
      </c>
      <c r="B382" s="16" t="s">
        <v>55</v>
      </c>
      <c r="C382" s="16">
        <v>2015</v>
      </c>
      <c r="D382" s="16">
        <v>10.8733333333333</v>
      </c>
      <c r="E382" s="16">
        <v>10.93</v>
      </c>
      <c r="F382" s="23">
        <v>130.48</v>
      </c>
    </row>
    <row r="383" spans="1:6">
      <c r="A383" s="16" t="s">
        <v>27</v>
      </c>
      <c r="B383" s="16" t="s">
        <v>56</v>
      </c>
      <c r="C383" s="16">
        <v>2015</v>
      </c>
      <c r="D383" s="16">
        <v>46.4683333333333</v>
      </c>
      <c r="E383" s="16">
        <v>46.62</v>
      </c>
      <c r="F383" s="23">
        <v>557.62</v>
      </c>
    </row>
    <row r="384" spans="1:6">
      <c r="A384" s="16" t="s">
        <v>27</v>
      </c>
      <c r="B384" s="16" t="s">
        <v>62</v>
      </c>
      <c r="C384" s="16">
        <v>2015</v>
      </c>
      <c r="D384" s="16">
        <v>130.271666666667</v>
      </c>
      <c r="E384" s="16">
        <v>94.31</v>
      </c>
      <c r="F384" s="23">
        <v>1563.26</v>
      </c>
    </row>
    <row r="385" spans="1:6">
      <c r="A385" s="16" t="s">
        <v>27</v>
      </c>
      <c r="B385" s="16" t="s">
        <v>63</v>
      </c>
      <c r="C385" s="16">
        <v>2015</v>
      </c>
      <c r="D385" s="16">
        <v>2.20833333333333</v>
      </c>
      <c r="E385" s="16">
        <v>2.2</v>
      </c>
      <c r="F385" s="23">
        <v>26.5</v>
      </c>
    </row>
    <row r="386" spans="1:6">
      <c r="A386" s="16" t="s">
        <v>27</v>
      </c>
      <c r="B386" s="16" t="s">
        <v>60</v>
      </c>
      <c r="C386" s="16">
        <v>2015</v>
      </c>
      <c r="D386" s="16">
        <v>19.9658333333333</v>
      </c>
      <c r="E386" s="16">
        <v>19.99</v>
      </c>
      <c r="F386" s="23">
        <v>239.59</v>
      </c>
    </row>
    <row r="387" spans="1:6">
      <c r="A387" s="16" t="s">
        <v>27</v>
      </c>
      <c r="B387" s="16" t="s">
        <v>58</v>
      </c>
      <c r="C387" s="16">
        <v>2015</v>
      </c>
      <c r="D387" s="16">
        <v>38.4058333333333</v>
      </c>
      <c r="E387" s="16">
        <v>43.48</v>
      </c>
      <c r="F387" s="23">
        <v>460.87</v>
      </c>
    </row>
    <row r="388" spans="1:6">
      <c r="A388" s="16" t="s">
        <v>27</v>
      </c>
      <c r="B388" s="16" t="s">
        <v>59</v>
      </c>
      <c r="C388" s="16">
        <v>2015</v>
      </c>
      <c r="D388" s="16">
        <v>18.8441666666667</v>
      </c>
      <c r="E388" s="16">
        <v>9.37</v>
      </c>
      <c r="F388" s="23">
        <v>226.13</v>
      </c>
    </row>
    <row r="389" spans="1:6">
      <c r="A389" s="16" t="s">
        <v>27</v>
      </c>
      <c r="B389" s="16" t="s">
        <v>53</v>
      </c>
      <c r="C389" s="16">
        <v>2015</v>
      </c>
      <c r="D389" s="16">
        <v>0.41</v>
      </c>
      <c r="E389" s="16">
        <v>0.41</v>
      </c>
      <c r="F389" s="23">
        <v>4.92</v>
      </c>
    </row>
    <row r="390" spans="1:6">
      <c r="A390" s="16" t="s">
        <v>27</v>
      </c>
      <c r="B390" s="16" t="s">
        <v>1</v>
      </c>
      <c r="C390" s="16">
        <v>2015</v>
      </c>
      <c r="D390" s="16">
        <v>51.0991666666667</v>
      </c>
      <c r="E390" s="16">
        <v>51.16</v>
      </c>
      <c r="F390" s="23">
        <v>613.19</v>
      </c>
    </row>
    <row r="391" spans="1:6">
      <c r="A391" s="16" t="s">
        <v>27</v>
      </c>
      <c r="B391" s="16" t="s">
        <v>50</v>
      </c>
      <c r="C391" s="16">
        <v>2015</v>
      </c>
      <c r="D391" s="16">
        <v>12.7566666666667</v>
      </c>
      <c r="E391" s="16">
        <v>12.75</v>
      </c>
      <c r="F391" s="23">
        <v>153.08</v>
      </c>
    </row>
    <row r="392" spans="1:6">
      <c r="A392" s="16" t="s">
        <v>27</v>
      </c>
      <c r="B392" s="16" t="s">
        <v>54</v>
      </c>
      <c r="C392" s="16">
        <v>2015</v>
      </c>
      <c r="D392" s="16">
        <v>54.4916666666667</v>
      </c>
      <c r="E392" s="16">
        <v>653.91</v>
      </c>
      <c r="F392" s="23">
        <v>653.9</v>
      </c>
    </row>
    <row r="393" spans="1:6">
      <c r="A393" s="16" t="s">
        <v>27</v>
      </c>
      <c r="B393" s="16" t="s">
        <v>49</v>
      </c>
      <c r="C393" s="16">
        <v>2015</v>
      </c>
      <c r="D393" s="16">
        <v>20.1741666666667</v>
      </c>
      <c r="E393" s="16">
        <v>20.15</v>
      </c>
      <c r="F393" s="23">
        <v>242.09</v>
      </c>
    </row>
    <row r="394" spans="1:6">
      <c r="A394" s="16" t="s">
        <v>27</v>
      </c>
      <c r="B394" s="16" t="s">
        <v>52</v>
      </c>
      <c r="C394" s="16">
        <v>2015</v>
      </c>
      <c r="D394" s="16">
        <v>22.8633333333333</v>
      </c>
      <c r="E394" s="16">
        <v>22.86</v>
      </c>
      <c r="F394" s="23">
        <v>274.36</v>
      </c>
    </row>
    <row r="395" spans="1:6">
      <c r="A395" s="16" t="s">
        <v>27</v>
      </c>
      <c r="B395" s="16" t="s">
        <v>47</v>
      </c>
      <c r="C395" s="16">
        <v>2015</v>
      </c>
      <c r="D395" s="16">
        <v>103.574166666667</v>
      </c>
      <c r="E395" s="16">
        <v>103.5</v>
      </c>
      <c r="F395" s="23">
        <v>1242.89</v>
      </c>
    </row>
    <row r="396" spans="1:6">
      <c r="A396" s="16" t="s">
        <v>27</v>
      </c>
      <c r="B396" s="16" t="s">
        <v>48</v>
      </c>
      <c r="C396" s="16">
        <v>2015</v>
      </c>
      <c r="D396" s="16">
        <v>9.70083333333333</v>
      </c>
      <c r="E396" s="16">
        <v>9.71</v>
      </c>
      <c r="F396" s="23">
        <v>116.41</v>
      </c>
    </row>
    <row r="397" spans="1:6">
      <c r="A397" s="16" t="s">
        <v>27</v>
      </c>
      <c r="B397" s="16" t="s">
        <v>51</v>
      </c>
      <c r="C397" s="16">
        <v>2015</v>
      </c>
      <c r="D397" s="16">
        <v>117.243333333333</v>
      </c>
      <c r="E397" s="16">
        <v>117.25</v>
      </c>
      <c r="F397" s="23">
        <v>1406.92</v>
      </c>
    </row>
    <row r="398" spans="1:6">
      <c r="A398" s="16" t="s">
        <v>28</v>
      </c>
      <c r="B398" s="16" t="s">
        <v>61</v>
      </c>
      <c r="C398" s="16">
        <v>2015</v>
      </c>
      <c r="D398" s="16">
        <v>26.6958333333333</v>
      </c>
      <c r="E398" s="16">
        <v>26.67</v>
      </c>
      <c r="F398" s="23">
        <v>320.35</v>
      </c>
    </row>
    <row r="399" spans="1:6">
      <c r="A399" s="16" t="s">
        <v>28</v>
      </c>
      <c r="B399" s="16" t="s">
        <v>57</v>
      </c>
      <c r="C399" s="16">
        <v>2015</v>
      </c>
      <c r="D399" s="16">
        <v>26.1416666666667</v>
      </c>
      <c r="E399" s="16">
        <v>26.12</v>
      </c>
      <c r="F399" s="23">
        <v>313.7</v>
      </c>
    </row>
    <row r="400" spans="1:6">
      <c r="A400" s="16" t="s">
        <v>28</v>
      </c>
      <c r="B400" s="16" t="s">
        <v>55</v>
      </c>
      <c r="C400" s="16">
        <v>2015</v>
      </c>
      <c r="D400" s="16">
        <v>15.1508333333333</v>
      </c>
      <c r="E400" s="16">
        <v>15.14</v>
      </c>
      <c r="F400" s="23">
        <v>181.81</v>
      </c>
    </row>
    <row r="401" spans="1:6">
      <c r="A401" s="16" t="s">
        <v>28</v>
      </c>
      <c r="B401" s="16" t="s">
        <v>56</v>
      </c>
      <c r="C401" s="16">
        <v>2015</v>
      </c>
      <c r="D401" s="16">
        <v>71.4175</v>
      </c>
      <c r="E401" s="16">
        <v>71.44</v>
      </c>
      <c r="F401" s="23">
        <v>857.01</v>
      </c>
    </row>
    <row r="402" spans="1:6">
      <c r="A402" s="16" t="s">
        <v>28</v>
      </c>
      <c r="B402" s="16" t="s">
        <v>62</v>
      </c>
      <c r="C402" s="16">
        <v>2015</v>
      </c>
      <c r="D402" s="16">
        <v>187.4125</v>
      </c>
      <c r="E402" s="16">
        <v>209</v>
      </c>
      <c r="F402" s="23">
        <v>2248.95</v>
      </c>
    </row>
    <row r="403" spans="1:6">
      <c r="A403" s="16" t="s">
        <v>28</v>
      </c>
      <c r="B403" s="16" t="s">
        <v>63</v>
      </c>
      <c r="C403" s="16">
        <v>2015</v>
      </c>
      <c r="D403" s="16">
        <v>2.13916666666667</v>
      </c>
      <c r="E403" s="16">
        <v>2.14</v>
      </c>
      <c r="F403" s="23">
        <v>25.67</v>
      </c>
    </row>
    <row r="404" spans="1:6">
      <c r="A404" s="16" t="s">
        <v>28</v>
      </c>
      <c r="B404" s="16" t="s">
        <v>60</v>
      </c>
      <c r="C404" s="16">
        <v>2015</v>
      </c>
      <c r="D404" s="16">
        <v>22.795</v>
      </c>
      <c r="E404" s="16">
        <v>22.77</v>
      </c>
      <c r="F404" s="23">
        <v>273.54</v>
      </c>
    </row>
    <row r="405" spans="1:6">
      <c r="A405" s="16" t="s">
        <v>28</v>
      </c>
      <c r="B405" s="16" t="s">
        <v>58</v>
      </c>
      <c r="C405" s="16">
        <v>2015</v>
      </c>
      <c r="D405" s="16">
        <v>34.3333333333333</v>
      </c>
      <c r="E405" s="16">
        <v>37.6</v>
      </c>
      <c r="F405" s="23">
        <v>412</v>
      </c>
    </row>
    <row r="406" spans="1:6">
      <c r="A406" s="16" t="s">
        <v>28</v>
      </c>
      <c r="B406" s="16" t="s">
        <v>59</v>
      </c>
      <c r="C406" s="16">
        <v>2015</v>
      </c>
      <c r="D406" s="16">
        <v>19.6641666666667</v>
      </c>
      <c r="E406" s="16">
        <v>12.26</v>
      </c>
      <c r="F406" s="23">
        <v>235.97</v>
      </c>
    </row>
    <row r="407" spans="1:6">
      <c r="A407" s="16" t="s">
        <v>28</v>
      </c>
      <c r="B407" s="16" t="s">
        <v>53</v>
      </c>
      <c r="C407" s="16">
        <v>2015</v>
      </c>
      <c r="D407" s="16">
        <v>0.47</v>
      </c>
      <c r="E407" s="16">
        <v>0.47</v>
      </c>
      <c r="F407" s="23">
        <v>5.64</v>
      </c>
    </row>
    <row r="408" spans="1:6">
      <c r="A408" s="16" t="s">
        <v>28</v>
      </c>
      <c r="B408" s="16" t="s">
        <v>1</v>
      </c>
      <c r="C408" s="16">
        <v>2015</v>
      </c>
      <c r="D408" s="16">
        <v>60.6408333333333</v>
      </c>
      <c r="E408" s="16">
        <v>60.6</v>
      </c>
      <c r="F408" s="23">
        <v>727.69</v>
      </c>
    </row>
    <row r="409" spans="1:6">
      <c r="A409" s="16" t="s">
        <v>28</v>
      </c>
      <c r="B409" s="16" t="s">
        <v>50</v>
      </c>
      <c r="C409" s="16">
        <v>2015</v>
      </c>
      <c r="D409" s="16">
        <v>11.4058333333333</v>
      </c>
      <c r="E409" s="16">
        <v>11.41</v>
      </c>
      <c r="F409" s="23">
        <v>136.87</v>
      </c>
    </row>
    <row r="410" spans="1:6">
      <c r="A410" s="16" t="s">
        <v>28</v>
      </c>
      <c r="B410" s="16" t="s">
        <v>54</v>
      </c>
      <c r="C410" s="16">
        <v>2015</v>
      </c>
      <c r="D410" s="16">
        <v>71.6308333333333</v>
      </c>
      <c r="E410" s="16">
        <v>859.57</v>
      </c>
      <c r="F410" s="23">
        <v>859.57</v>
      </c>
    </row>
    <row r="411" spans="1:6">
      <c r="A411" s="16" t="s">
        <v>28</v>
      </c>
      <c r="B411" s="16" t="s">
        <v>49</v>
      </c>
      <c r="C411" s="16">
        <v>2015</v>
      </c>
      <c r="D411" s="16">
        <v>17.1858333333333</v>
      </c>
      <c r="E411" s="16">
        <v>17.19</v>
      </c>
      <c r="F411" s="23">
        <v>206.23</v>
      </c>
    </row>
    <row r="412" spans="1:6">
      <c r="A412" s="16" t="s">
        <v>28</v>
      </c>
      <c r="B412" s="16" t="s">
        <v>52</v>
      </c>
      <c r="C412" s="16">
        <v>2015</v>
      </c>
      <c r="D412" s="16">
        <v>22.2025</v>
      </c>
      <c r="E412" s="16">
        <v>22.21</v>
      </c>
      <c r="F412" s="23">
        <v>266.43</v>
      </c>
    </row>
    <row r="413" spans="1:6">
      <c r="A413" s="16" t="s">
        <v>28</v>
      </c>
      <c r="B413" s="16" t="s">
        <v>47</v>
      </c>
      <c r="C413" s="16">
        <v>2015</v>
      </c>
      <c r="D413" s="16">
        <v>90.8883333333333</v>
      </c>
      <c r="E413" s="16">
        <v>90.92</v>
      </c>
      <c r="F413" s="23">
        <v>1090.66</v>
      </c>
    </row>
    <row r="414" spans="1:6">
      <c r="A414" s="16" t="s">
        <v>28</v>
      </c>
      <c r="B414" s="16" t="s">
        <v>48</v>
      </c>
      <c r="C414" s="16">
        <v>2015</v>
      </c>
      <c r="D414" s="16">
        <v>9.75416666666667</v>
      </c>
      <c r="E414" s="16">
        <v>9.75</v>
      </c>
      <c r="F414" s="23">
        <v>117.05</v>
      </c>
    </row>
    <row r="415" spans="1:6">
      <c r="A415" s="16" t="s">
        <v>28</v>
      </c>
      <c r="B415" s="16" t="s">
        <v>51</v>
      </c>
      <c r="C415" s="16">
        <v>2015</v>
      </c>
      <c r="D415" s="16">
        <v>116.485833333333</v>
      </c>
      <c r="E415" s="16">
        <v>116.56</v>
      </c>
      <c r="F415" s="23">
        <v>1397.83</v>
      </c>
    </row>
    <row r="416" spans="1:6">
      <c r="A416" s="16" t="s">
        <v>29</v>
      </c>
      <c r="B416" s="16" t="s">
        <v>61</v>
      </c>
      <c r="C416" s="16">
        <v>2015</v>
      </c>
      <c r="D416" s="16">
        <v>28.04</v>
      </c>
      <c r="E416" s="16">
        <v>28.01</v>
      </c>
      <c r="F416" s="23">
        <v>336.48</v>
      </c>
    </row>
    <row r="417" spans="1:6">
      <c r="A417" s="16" t="s">
        <v>29</v>
      </c>
      <c r="B417" s="16" t="s">
        <v>57</v>
      </c>
      <c r="C417" s="16">
        <v>2015</v>
      </c>
      <c r="D417" s="16">
        <v>27.0858333333333</v>
      </c>
      <c r="E417" s="16">
        <v>27.06</v>
      </c>
      <c r="F417" s="23">
        <v>325.03</v>
      </c>
    </row>
    <row r="418" spans="1:6">
      <c r="A418" s="16" t="s">
        <v>29</v>
      </c>
      <c r="B418" s="16" t="s">
        <v>55</v>
      </c>
      <c r="C418" s="16">
        <v>2015</v>
      </c>
      <c r="D418" s="16">
        <v>13.2908333333333</v>
      </c>
      <c r="E418" s="16">
        <v>13.31</v>
      </c>
      <c r="F418" s="23">
        <v>159.49</v>
      </c>
    </row>
    <row r="419" spans="1:6">
      <c r="A419" s="16" t="s">
        <v>29</v>
      </c>
      <c r="B419" s="16" t="s">
        <v>56</v>
      </c>
      <c r="C419" s="16">
        <v>2015</v>
      </c>
      <c r="D419" s="16">
        <v>59.985</v>
      </c>
      <c r="E419" s="16">
        <v>60.06</v>
      </c>
      <c r="F419" s="23">
        <v>719.82</v>
      </c>
    </row>
    <row r="420" spans="1:6">
      <c r="A420" s="16" t="s">
        <v>29</v>
      </c>
      <c r="B420" s="16" t="s">
        <v>62</v>
      </c>
      <c r="C420" s="16">
        <v>2015</v>
      </c>
      <c r="D420" s="16">
        <v>160.599166666667</v>
      </c>
      <c r="E420" s="16">
        <v>174.75</v>
      </c>
      <c r="F420" s="23">
        <v>1927.19</v>
      </c>
    </row>
    <row r="421" spans="1:6">
      <c r="A421" s="16" t="s">
        <v>29</v>
      </c>
      <c r="B421" s="16" t="s">
        <v>63</v>
      </c>
      <c r="C421" s="16">
        <v>2015</v>
      </c>
      <c r="D421" s="16">
        <v>2.2</v>
      </c>
      <c r="E421" s="16">
        <v>2.2</v>
      </c>
      <c r="F421" s="23">
        <v>26.4</v>
      </c>
    </row>
    <row r="422" spans="1:6">
      <c r="A422" s="16" t="s">
        <v>29</v>
      </c>
      <c r="B422" s="16" t="s">
        <v>60</v>
      </c>
      <c r="C422" s="16">
        <v>2015</v>
      </c>
      <c r="D422" s="16">
        <v>21.8983333333333</v>
      </c>
      <c r="E422" s="16">
        <v>21.89</v>
      </c>
      <c r="F422" s="23">
        <v>262.78</v>
      </c>
    </row>
    <row r="423" spans="1:6">
      <c r="A423" s="16" t="s">
        <v>29</v>
      </c>
      <c r="B423" s="16" t="s">
        <v>58</v>
      </c>
      <c r="C423" s="16">
        <v>2015</v>
      </c>
      <c r="D423" s="16">
        <v>37.1558333333333</v>
      </c>
      <c r="E423" s="16">
        <v>40.82</v>
      </c>
      <c r="F423" s="23">
        <v>445.87</v>
      </c>
    </row>
    <row r="424" spans="1:6">
      <c r="A424" s="16" t="s">
        <v>29</v>
      </c>
      <c r="B424" s="16" t="s">
        <v>59</v>
      </c>
      <c r="C424" s="16">
        <v>2015</v>
      </c>
      <c r="D424" s="16">
        <v>19.0141666666667</v>
      </c>
      <c r="E424" s="16">
        <v>11.07</v>
      </c>
      <c r="F424" s="23">
        <v>228.17</v>
      </c>
    </row>
    <row r="425" spans="1:6">
      <c r="A425" s="16" t="s">
        <v>29</v>
      </c>
      <c r="B425" s="16" t="s">
        <v>53</v>
      </c>
      <c r="C425" s="16">
        <v>2015</v>
      </c>
      <c r="D425" s="16">
        <v>0.4975</v>
      </c>
      <c r="E425" s="16">
        <v>0.5</v>
      </c>
      <c r="F425" s="23">
        <v>5.97</v>
      </c>
    </row>
    <row r="426" spans="1:6">
      <c r="A426" s="16" t="s">
        <v>29</v>
      </c>
      <c r="B426" s="16" t="s">
        <v>1</v>
      </c>
      <c r="C426" s="16">
        <v>2015</v>
      </c>
      <c r="D426" s="16">
        <v>53.9591666666667</v>
      </c>
      <c r="E426" s="16">
        <v>54.02</v>
      </c>
      <c r="F426" s="23">
        <v>647.51</v>
      </c>
    </row>
    <row r="427" spans="1:6">
      <c r="A427" s="16" t="s">
        <v>29</v>
      </c>
      <c r="B427" s="16" t="s">
        <v>50</v>
      </c>
      <c r="C427" s="16">
        <v>2015</v>
      </c>
      <c r="D427" s="16">
        <v>12.0425</v>
      </c>
      <c r="E427" s="16">
        <v>12.04</v>
      </c>
      <c r="F427" s="23">
        <v>144.51</v>
      </c>
    </row>
    <row r="428" spans="1:6">
      <c r="A428" s="16" t="s">
        <v>29</v>
      </c>
      <c r="B428" s="16" t="s">
        <v>54</v>
      </c>
      <c r="C428" s="16">
        <v>2015</v>
      </c>
      <c r="D428" s="16">
        <v>46.58</v>
      </c>
      <c r="E428" s="16">
        <v>558.98</v>
      </c>
      <c r="F428" s="23">
        <v>558.96</v>
      </c>
    </row>
    <row r="429" spans="1:6">
      <c r="A429" s="16" t="s">
        <v>29</v>
      </c>
      <c r="B429" s="16" t="s">
        <v>49</v>
      </c>
      <c r="C429" s="16">
        <v>2015</v>
      </c>
      <c r="D429" s="16">
        <v>18.4375</v>
      </c>
      <c r="E429" s="16">
        <v>18.42</v>
      </c>
      <c r="F429" s="23">
        <v>221.25</v>
      </c>
    </row>
    <row r="430" spans="1:6">
      <c r="A430" s="16" t="s">
        <v>29</v>
      </c>
      <c r="B430" s="16" t="s">
        <v>52</v>
      </c>
      <c r="C430" s="16">
        <v>2015</v>
      </c>
      <c r="D430" s="16">
        <v>22.4091666666667</v>
      </c>
      <c r="E430" s="16">
        <v>22.41</v>
      </c>
      <c r="F430" s="23">
        <v>268.91</v>
      </c>
    </row>
    <row r="431" spans="1:6">
      <c r="A431" s="16" t="s">
        <v>29</v>
      </c>
      <c r="B431" s="16" t="s">
        <v>47</v>
      </c>
      <c r="C431" s="16">
        <v>2015</v>
      </c>
      <c r="D431" s="16">
        <v>96.1625</v>
      </c>
      <c r="E431" s="16">
        <v>96.09</v>
      </c>
      <c r="F431" s="23">
        <v>1153.95</v>
      </c>
    </row>
    <row r="432" spans="1:6">
      <c r="A432" s="16" t="s">
        <v>29</v>
      </c>
      <c r="B432" s="16" t="s">
        <v>48</v>
      </c>
      <c r="C432" s="16">
        <v>2015</v>
      </c>
      <c r="D432" s="16">
        <v>9.6975</v>
      </c>
      <c r="E432" s="16">
        <v>9.7</v>
      </c>
      <c r="F432" s="23">
        <v>116.37</v>
      </c>
    </row>
    <row r="433" spans="1:6">
      <c r="A433" s="16" t="s">
        <v>29</v>
      </c>
      <c r="B433" s="16" t="s">
        <v>51</v>
      </c>
      <c r="C433" s="16">
        <v>2015</v>
      </c>
      <c r="D433" s="16">
        <v>116.420833333333</v>
      </c>
      <c r="E433" s="16">
        <v>116.46</v>
      </c>
      <c r="F433" s="23">
        <v>1397.05</v>
      </c>
    </row>
    <row r="434" spans="1:6">
      <c r="A434" s="16" t="s">
        <v>30</v>
      </c>
      <c r="B434" s="16" t="s">
        <v>61</v>
      </c>
      <c r="C434" s="16">
        <v>2015</v>
      </c>
      <c r="D434" s="16">
        <v>26.4033333333333</v>
      </c>
      <c r="E434" s="16">
        <v>26.39</v>
      </c>
      <c r="F434" s="23">
        <v>316.84</v>
      </c>
    </row>
    <row r="435" spans="1:6">
      <c r="A435" s="16" t="s">
        <v>30</v>
      </c>
      <c r="B435" s="16" t="s">
        <v>57</v>
      </c>
      <c r="C435" s="16">
        <v>2015</v>
      </c>
      <c r="D435" s="16">
        <v>26.2075</v>
      </c>
      <c r="E435" s="16">
        <v>26.19</v>
      </c>
      <c r="F435" s="23">
        <v>314.49</v>
      </c>
    </row>
    <row r="436" spans="1:6">
      <c r="A436" s="16" t="s">
        <v>30</v>
      </c>
      <c r="B436" s="16" t="s">
        <v>55</v>
      </c>
      <c r="C436" s="16">
        <v>2015</v>
      </c>
      <c r="D436" s="16">
        <v>18.0116666666667</v>
      </c>
      <c r="E436" s="16">
        <v>18.01</v>
      </c>
      <c r="F436" s="23">
        <v>216.14</v>
      </c>
    </row>
    <row r="437" spans="1:6">
      <c r="A437" s="16" t="s">
        <v>30</v>
      </c>
      <c r="B437" s="16" t="s">
        <v>56</v>
      </c>
      <c r="C437" s="16">
        <v>2015</v>
      </c>
      <c r="D437" s="16">
        <v>84.7241666666667</v>
      </c>
      <c r="E437" s="16">
        <v>84.69</v>
      </c>
      <c r="F437" s="23">
        <v>1016.69</v>
      </c>
    </row>
    <row r="438" spans="1:6">
      <c r="A438" s="16" t="s">
        <v>30</v>
      </c>
      <c r="B438" s="16" t="s">
        <v>62</v>
      </c>
      <c r="C438" s="16">
        <v>2015</v>
      </c>
      <c r="D438" s="16">
        <v>206.339166666667</v>
      </c>
      <c r="E438" s="16">
        <v>220.06</v>
      </c>
      <c r="F438" s="23">
        <v>2476.07</v>
      </c>
    </row>
    <row r="439" spans="1:6">
      <c r="A439" s="16" t="s">
        <v>30</v>
      </c>
      <c r="B439" s="16" t="s">
        <v>63</v>
      </c>
      <c r="C439" s="16">
        <v>2015</v>
      </c>
      <c r="D439" s="16">
        <v>2.3325</v>
      </c>
      <c r="E439" s="16">
        <v>2.33</v>
      </c>
      <c r="F439" s="23">
        <v>27.99</v>
      </c>
    </row>
    <row r="440" spans="1:6">
      <c r="A440" s="16" t="s">
        <v>30</v>
      </c>
      <c r="B440" s="16" t="s">
        <v>60</v>
      </c>
      <c r="C440" s="16">
        <v>2015</v>
      </c>
      <c r="D440" s="16">
        <v>24.7566666666667</v>
      </c>
      <c r="E440" s="16">
        <v>24.74</v>
      </c>
      <c r="F440" s="23">
        <v>297.08</v>
      </c>
    </row>
    <row r="441" spans="1:6">
      <c r="A441" s="16" t="s">
        <v>30</v>
      </c>
      <c r="B441" s="16" t="s">
        <v>58</v>
      </c>
      <c r="C441" s="16">
        <v>2015</v>
      </c>
      <c r="D441" s="16">
        <v>29.795</v>
      </c>
      <c r="E441" s="16">
        <v>31.13</v>
      </c>
      <c r="F441" s="23">
        <v>357.54</v>
      </c>
    </row>
    <row r="442" spans="1:6">
      <c r="A442" s="16" t="s">
        <v>30</v>
      </c>
      <c r="B442" s="16" t="s">
        <v>59</v>
      </c>
      <c r="C442" s="16">
        <v>2015</v>
      </c>
      <c r="D442" s="16">
        <v>22.885</v>
      </c>
      <c r="E442" s="16">
        <v>15.17</v>
      </c>
      <c r="F442" s="23">
        <v>274.62</v>
      </c>
    </row>
    <row r="443" spans="1:6">
      <c r="A443" s="16" t="s">
        <v>30</v>
      </c>
      <c r="B443" s="16" t="s">
        <v>53</v>
      </c>
      <c r="C443" s="16">
        <v>2015</v>
      </c>
      <c r="D443" s="16">
        <v>0.585833333333333</v>
      </c>
      <c r="E443" s="16">
        <v>0.59</v>
      </c>
      <c r="F443" s="23">
        <v>7.03</v>
      </c>
    </row>
    <row r="444" spans="1:6">
      <c r="A444" s="16" t="s">
        <v>30</v>
      </c>
      <c r="B444" s="16" t="s">
        <v>1</v>
      </c>
      <c r="C444" s="16">
        <v>2015</v>
      </c>
      <c r="D444" s="16">
        <v>60.66</v>
      </c>
      <c r="E444" s="16">
        <v>60.55</v>
      </c>
      <c r="F444" s="23">
        <v>727.92</v>
      </c>
    </row>
    <row r="445" spans="1:6">
      <c r="A445" s="16" t="s">
        <v>30</v>
      </c>
      <c r="B445" s="16" t="s">
        <v>50</v>
      </c>
      <c r="C445" s="16">
        <v>2015</v>
      </c>
      <c r="D445" s="16">
        <v>11.1983333333333</v>
      </c>
      <c r="E445" s="16">
        <v>11.21</v>
      </c>
      <c r="F445" s="23">
        <v>134.38</v>
      </c>
    </row>
    <row r="446" spans="1:6">
      <c r="A446" s="16" t="s">
        <v>30</v>
      </c>
      <c r="B446" s="16" t="s">
        <v>54</v>
      </c>
      <c r="C446" s="16">
        <v>2015</v>
      </c>
      <c r="D446" s="16">
        <v>87.4516666666667</v>
      </c>
      <c r="E446" s="16">
        <v>1049.41</v>
      </c>
      <c r="F446" s="23">
        <v>1049.42</v>
      </c>
    </row>
    <row r="447" spans="1:6">
      <c r="A447" s="16" t="s">
        <v>30</v>
      </c>
      <c r="B447" s="16" t="s">
        <v>49</v>
      </c>
      <c r="C447" s="16">
        <v>2015</v>
      </c>
      <c r="D447" s="16">
        <v>16.6066666666667</v>
      </c>
      <c r="E447" s="16">
        <v>16.62</v>
      </c>
      <c r="F447" s="23">
        <v>199.28</v>
      </c>
    </row>
    <row r="448" spans="1:6">
      <c r="A448" s="16" t="s">
        <v>30</v>
      </c>
      <c r="B448" s="16" t="s">
        <v>52</v>
      </c>
      <c r="C448" s="16">
        <v>2015</v>
      </c>
      <c r="D448" s="16">
        <v>22.0133333333333</v>
      </c>
      <c r="E448" s="16">
        <v>22.02</v>
      </c>
      <c r="F448" s="23">
        <v>264.16</v>
      </c>
    </row>
    <row r="449" spans="1:6">
      <c r="A449" s="16" t="s">
        <v>30</v>
      </c>
      <c r="B449" s="16" t="s">
        <v>47</v>
      </c>
      <c r="C449" s="16">
        <v>2015</v>
      </c>
      <c r="D449" s="16">
        <v>89.5533333333333</v>
      </c>
      <c r="E449" s="16">
        <v>89.61</v>
      </c>
      <c r="F449" s="23">
        <v>1074.64</v>
      </c>
    </row>
    <row r="450" spans="1:6">
      <c r="A450" s="16" t="s">
        <v>30</v>
      </c>
      <c r="B450" s="16" t="s">
        <v>48</v>
      </c>
      <c r="C450" s="16">
        <v>2015</v>
      </c>
      <c r="D450" s="16">
        <v>9.49416666666667</v>
      </c>
      <c r="E450" s="16">
        <v>9.49</v>
      </c>
      <c r="F450" s="23">
        <v>113.93</v>
      </c>
    </row>
    <row r="451" spans="1:6">
      <c r="A451" s="16" t="s">
        <v>30</v>
      </c>
      <c r="B451" s="16" t="s">
        <v>51</v>
      </c>
      <c r="C451" s="16">
        <v>2015</v>
      </c>
      <c r="D451" s="16">
        <v>117.081666666667</v>
      </c>
      <c r="E451" s="16">
        <v>117.15</v>
      </c>
      <c r="F451" s="23">
        <v>1404.98</v>
      </c>
    </row>
    <row r="452" spans="1:6">
      <c r="A452" s="16" t="s">
        <v>31</v>
      </c>
      <c r="B452" s="16" t="s">
        <v>61</v>
      </c>
      <c r="C452" s="16">
        <v>2015</v>
      </c>
      <c r="D452" s="16">
        <v>28.2441666666667</v>
      </c>
      <c r="E452" s="16">
        <v>28.21</v>
      </c>
      <c r="F452" s="23">
        <v>338.93</v>
      </c>
    </row>
    <row r="453" spans="1:6">
      <c r="A453" s="16" t="s">
        <v>31</v>
      </c>
      <c r="B453" s="16" t="s">
        <v>57</v>
      </c>
      <c r="C453" s="16">
        <v>2015</v>
      </c>
      <c r="D453" s="16">
        <v>27.4816666666667</v>
      </c>
      <c r="E453" s="16">
        <v>27.46</v>
      </c>
      <c r="F453" s="23">
        <v>329.78</v>
      </c>
    </row>
    <row r="454" spans="1:6">
      <c r="A454" s="16" t="s">
        <v>31</v>
      </c>
      <c r="B454" s="16" t="s">
        <v>55</v>
      </c>
      <c r="C454" s="16">
        <v>2015</v>
      </c>
      <c r="D454" s="16">
        <v>13.55</v>
      </c>
      <c r="E454" s="16">
        <v>13.55</v>
      </c>
      <c r="F454" s="23">
        <v>162.6</v>
      </c>
    </row>
    <row r="455" spans="1:6">
      <c r="A455" s="16" t="s">
        <v>31</v>
      </c>
      <c r="B455" s="16" t="s">
        <v>56</v>
      </c>
      <c r="C455" s="16">
        <v>2015</v>
      </c>
      <c r="D455" s="16">
        <v>60.3341666666667</v>
      </c>
      <c r="E455" s="16">
        <v>60.44</v>
      </c>
      <c r="F455" s="23">
        <v>724.01</v>
      </c>
    </row>
    <row r="456" spans="1:6">
      <c r="A456" s="16" t="s">
        <v>31</v>
      </c>
      <c r="B456" s="16" t="s">
        <v>62</v>
      </c>
      <c r="C456" s="16">
        <v>2015</v>
      </c>
      <c r="D456" s="16">
        <v>176.49</v>
      </c>
      <c r="E456" s="16">
        <v>177.69</v>
      </c>
      <c r="F456" s="23">
        <v>2117.88</v>
      </c>
    </row>
    <row r="457" spans="1:6">
      <c r="A457" s="16" t="s">
        <v>31</v>
      </c>
      <c r="B457" s="16" t="s">
        <v>63</v>
      </c>
      <c r="C457" s="16">
        <v>2015</v>
      </c>
      <c r="D457" s="16">
        <v>1.86583333333333</v>
      </c>
      <c r="E457" s="16">
        <v>1.87</v>
      </c>
      <c r="F457" s="23">
        <v>22.39</v>
      </c>
    </row>
    <row r="458" spans="1:6">
      <c r="A458" s="16" t="s">
        <v>31</v>
      </c>
      <c r="B458" s="16" t="s">
        <v>60</v>
      </c>
      <c r="C458" s="16">
        <v>2015</v>
      </c>
      <c r="D458" s="16">
        <v>22.2433333333333</v>
      </c>
      <c r="E458" s="16">
        <v>22.23</v>
      </c>
      <c r="F458" s="23">
        <v>266.92</v>
      </c>
    </row>
    <row r="459" spans="1:6">
      <c r="A459" s="16" t="s">
        <v>31</v>
      </c>
      <c r="B459" s="16" t="s">
        <v>58</v>
      </c>
      <c r="C459" s="16">
        <v>2015</v>
      </c>
      <c r="D459" s="16">
        <v>36.845</v>
      </c>
      <c r="E459" s="16">
        <v>40.36</v>
      </c>
      <c r="F459" s="23">
        <v>442.14</v>
      </c>
    </row>
    <row r="460" spans="1:6">
      <c r="A460" s="16" t="s">
        <v>31</v>
      </c>
      <c r="B460" s="16" t="s">
        <v>59</v>
      </c>
      <c r="C460" s="16">
        <v>2015</v>
      </c>
      <c r="D460" s="16">
        <v>20.1291666666667</v>
      </c>
      <c r="E460" s="16">
        <v>12.98</v>
      </c>
      <c r="F460" s="23">
        <v>241.55</v>
      </c>
    </row>
    <row r="461" spans="1:6">
      <c r="A461" s="16" t="s">
        <v>31</v>
      </c>
      <c r="B461" s="16" t="s">
        <v>53</v>
      </c>
      <c r="C461" s="16">
        <v>2015</v>
      </c>
      <c r="D461" s="16">
        <v>0.469166666666667</v>
      </c>
      <c r="E461" s="16">
        <v>0.47</v>
      </c>
      <c r="F461" s="23">
        <v>5.63</v>
      </c>
    </row>
    <row r="462" spans="1:6">
      <c r="A462" s="16" t="s">
        <v>31</v>
      </c>
      <c r="B462" s="16" t="s">
        <v>1</v>
      </c>
      <c r="C462" s="16">
        <v>2015</v>
      </c>
      <c r="D462" s="16">
        <v>56.7391666666667</v>
      </c>
      <c r="E462" s="16">
        <v>56.75</v>
      </c>
      <c r="F462" s="23">
        <v>680.87</v>
      </c>
    </row>
    <row r="463" spans="1:6">
      <c r="A463" s="16" t="s">
        <v>31</v>
      </c>
      <c r="B463" s="16" t="s">
        <v>50</v>
      </c>
      <c r="C463" s="16">
        <v>2015</v>
      </c>
      <c r="D463" s="16">
        <v>12.365</v>
      </c>
      <c r="E463" s="16">
        <v>12.37</v>
      </c>
      <c r="F463" s="23">
        <v>148.38</v>
      </c>
    </row>
    <row r="464" spans="1:6">
      <c r="A464" s="16" t="s">
        <v>31</v>
      </c>
      <c r="B464" s="16" t="s">
        <v>54</v>
      </c>
      <c r="C464" s="16">
        <v>2015</v>
      </c>
      <c r="D464" s="16">
        <v>57.13</v>
      </c>
      <c r="E464" s="16">
        <v>685.55</v>
      </c>
      <c r="F464" s="23">
        <v>685.56</v>
      </c>
    </row>
    <row r="465" spans="1:6">
      <c r="A465" s="16" t="s">
        <v>31</v>
      </c>
      <c r="B465" s="16" t="s">
        <v>49</v>
      </c>
      <c r="C465" s="16">
        <v>2015</v>
      </c>
      <c r="D465" s="16">
        <v>18.6466666666667</v>
      </c>
      <c r="E465" s="16">
        <v>18.64</v>
      </c>
      <c r="F465" s="23">
        <v>223.76</v>
      </c>
    </row>
    <row r="466" spans="1:6">
      <c r="A466" s="16" t="s">
        <v>31</v>
      </c>
      <c r="B466" s="16" t="s">
        <v>52</v>
      </c>
      <c r="C466" s="16">
        <v>2015</v>
      </c>
      <c r="D466" s="16">
        <v>23.0258333333333</v>
      </c>
      <c r="E466" s="16">
        <v>23.03</v>
      </c>
      <c r="F466" s="23">
        <v>276.31</v>
      </c>
    </row>
    <row r="467" spans="1:6">
      <c r="A467" s="16" t="s">
        <v>31</v>
      </c>
      <c r="B467" s="16" t="s">
        <v>47</v>
      </c>
      <c r="C467" s="16">
        <v>2015</v>
      </c>
      <c r="D467" s="16">
        <v>97.5608333333333</v>
      </c>
      <c r="E467" s="16">
        <v>97.55</v>
      </c>
      <c r="F467" s="23">
        <v>1170.73</v>
      </c>
    </row>
    <row r="468" spans="1:6">
      <c r="A468" s="16" t="s">
        <v>31</v>
      </c>
      <c r="B468" s="16" t="s">
        <v>48</v>
      </c>
      <c r="C468" s="16">
        <v>2015</v>
      </c>
      <c r="D468" s="16">
        <v>9.71333333333333</v>
      </c>
      <c r="E468" s="16">
        <v>9.71</v>
      </c>
      <c r="F468" s="23">
        <v>116.56</v>
      </c>
    </row>
    <row r="469" spans="1:6">
      <c r="A469" s="16" t="s">
        <v>31</v>
      </c>
      <c r="B469" s="16" t="s">
        <v>51</v>
      </c>
      <c r="C469" s="16">
        <v>2015</v>
      </c>
      <c r="D469" s="16">
        <v>120.258333333333</v>
      </c>
      <c r="E469" s="16">
        <v>120.31</v>
      </c>
      <c r="F469" s="23">
        <v>1443.1</v>
      </c>
    </row>
    <row r="470" spans="1:6">
      <c r="A470" s="16" t="s">
        <v>32</v>
      </c>
      <c r="B470" s="16" t="s">
        <v>61</v>
      </c>
      <c r="C470" s="16">
        <v>2015</v>
      </c>
      <c r="D470" s="16">
        <v>27.3925</v>
      </c>
      <c r="E470" s="16">
        <v>27.37</v>
      </c>
      <c r="F470" s="23">
        <v>328.71</v>
      </c>
    </row>
    <row r="471" spans="1:6">
      <c r="A471" s="16" t="s">
        <v>32</v>
      </c>
      <c r="B471" s="16" t="s">
        <v>57</v>
      </c>
      <c r="C471" s="16">
        <v>2015</v>
      </c>
      <c r="D471" s="16">
        <v>26.9075</v>
      </c>
      <c r="E471" s="16">
        <v>26.88</v>
      </c>
      <c r="F471" s="23">
        <v>322.89</v>
      </c>
    </row>
    <row r="472" spans="1:6">
      <c r="A472" s="16" t="s">
        <v>32</v>
      </c>
      <c r="B472" s="16" t="s">
        <v>55</v>
      </c>
      <c r="C472" s="16">
        <v>2015</v>
      </c>
      <c r="D472" s="16">
        <v>13.245</v>
      </c>
      <c r="E472" s="16">
        <v>13.24</v>
      </c>
      <c r="F472" s="23">
        <v>158.94</v>
      </c>
    </row>
    <row r="473" spans="1:6">
      <c r="A473" s="16" t="s">
        <v>32</v>
      </c>
      <c r="B473" s="16" t="s">
        <v>56</v>
      </c>
      <c r="C473" s="16">
        <v>2015</v>
      </c>
      <c r="D473" s="16">
        <v>60.1141666666667</v>
      </c>
      <c r="E473" s="16">
        <v>60.25</v>
      </c>
      <c r="F473" s="23">
        <v>721.37</v>
      </c>
    </row>
    <row r="474" spans="1:6">
      <c r="A474" s="16" t="s">
        <v>32</v>
      </c>
      <c r="B474" s="16" t="s">
        <v>62</v>
      </c>
      <c r="C474" s="16">
        <v>2015</v>
      </c>
      <c r="D474" s="16">
        <v>140.803333333333</v>
      </c>
      <c r="E474" s="16">
        <v>99.19</v>
      </c>
      <c r="F474" s="23">
        <v>1689.64</v>
      </c>
    </row>
    <row r="475" spans="1:6">
      <c r="A475" s="16" t="s">
        <v>32</v>
      </c>
      <c r="B475" s="16" t="s">
        <v>63</v>
      </c>
      <c r="C475" s="16">
        <v>2015</v>
      </c>
      <c r="D475" s="16">
        <v>1.92</v>
      </c>
      <c r="E475" s="16">
        <v>1.92</v>
      </c>
      <c r="F475" s="23">
        <v>23.04</v>
      </c>
    </row>
    <row r="476" spans="1:6">
      <c r="A476" s="16" t="s">
        <v>32</v>
      </c>
      <c r="B476" s="16" t="s">
        <v>60</v>
      </c>
      <c r="C476" s="16">
        <v>2015</v>
      </c>
      <c r="D476" s="16">
        <v>21.78</v>
      </c>
      <c r="E476" s="16">
        <v>21.78</v>
      </c>
      <c r="F476" s="23">
        <v>261.36</v>
      </c>
    </row>
    <row r="477" spans="1:6">
      <c r="A477" s="16" t="s">
        <v>32</v>
      </c>
      <c r="B477" s="16" t="s">
        <v>58</v>
      </c>
      <c r="C477" s="16">
        <v>2015</v>
      </c>
      <c r="D477" s="16">
        <v>36.3</v>
      </c>
      <c r="E477" s="16">
        <v>41.34</v>
      </c>
      <c r="F477" s="23">
        <v>435.6</v>
      </c>
    </row>
    <row r="478" spans="1:6">
      <c r="A478" s="16" t="s">
        <v>32</v>
      </c>
      <c r="B478" s="16" t="s">
        <v>59</v>
      </c>
      <c r="C478" s="16">
        <v>2015</v>
      </c>
      <c r="D478" s="16">
        <v>18.7183333333333</v>
      </c>
      <c r="E478" s="16">
        <v>10.93</v>
      </c>
      <c r="F478" s="23">
        <v>224.62</v>
      </c>
    </row>
    <row r="479" spans="1:6">
      <c r="A479" s="16" t="s">
        <v>32</v>
      </c>
      <c r="B479" s="16" t="s">
        <v>53</v>
      </c>
      <c r="C479" s="16">
        <v>2015</v>
      </c>
      <c r="D479" s="16">
        <v>0.5625</v>
      </c>
      <c r="E479" s="16">
        <v>0.56</v>
      </c>
      <c r="F479" s="23">
        <v>6.75</v>
      </c>
    </row>
    <row r="480" spans="1:6">
      <c r="A480" s="16" t="s">
        <v>32</v>
      </c>
      <c r="B480" s="16" t="s">
        <v>1</v>
      </c>
      <c r="C480" s="16">
        <v>2015</v>
      </c>
      <c r="D480" s="16">
        <v>54.98</v>
      </c>
      <c r="E480" s="16">
        <v>55.03</v>
      </c>
      <c r="F480" s="23">
        <v>659.76</v>
      </c>
    </row>
    <row r="481" spans="1:6">
      <c r="A481" s="16" t="s">
        <v>32</v>
      </c>
      <c r="B481" s="16" t="s">
        <v>50</v>
      </c>
      <c r="C481" s="16">
        <v>2015</v>
      </c>
      <c r="D481" s="16">
        <v>12.0991666666667</v>
      </c>
      <c r="E481" s="16">
        <v>12.1</v>
      </c>
      <c r="F481" s="23">
        <v>145.19</v>
      </c>
    </row>
    <row r="482" spans="1:6">
      <c r="A482" s="16" t="s">
        <v>32</v>
      </c>
      <c r="B482" s="16" t="s">
        <v>54</v>
      </c>
      <c r="C482" s="16">
        <v>2015</v>
      </c>
      <c r="D482" s="16">
        <v>72.0708333333333</v>
      </c>
      <c r="E482" s="16">
        <v>864.84</v>
      </c>
      <c r="F482" s="23">
        <v>864.85</v>
      </c>
    </row>
    <row r="483" spans="1:6">
      <c r="A483" s="16" t="s">
        <v>32</v>
      </c>
      <c r="B483" s="16" t="s">
        <v>49</v>
      </c>
      <c r="C483" s="16">
        <v>2015</v>
      </c>
      <c r="D483" s="16">
        <v>18.5883333333333</v>
      </c>
      <c r="E483" s="16">
        <v>18.58</v>
      </c>
      <c r="F483" s="23">
        <v>223.06</v>
      </c>
    </row>
    <row r="484" spans="1:6">
      <c r="A484" s="16" t="s">
        <v>32</v>
      </c>
      <c r="B484" s="16" t="s">
        <v>52</v>
      </c>
      <c r="C484" s="16">
        <v>2015</v>
      </c>
      <c r="D484" s="16">
        <v>22.4225</v>
      </c>
      <c r="E484" s="16">
        <v>22.43</v>
      </c>
      <c r="F484" s="23">
        <v>269.07</v>
      </c>
    </row>
    <row r="485" spans="1:6">
      <c r="A485" s="16" t="s">
        <v>32</v>
      </c>
      <c r="B485" s="16" t="s">
        <v>47</v>
      </c>
      <c r="C485" s="16">
        <v>2015</v>
      </c>
      <c r="D485" s="16">
        <v>97.3041666666667</v>
      </c>
      <c r="E485" s="16">
        <v>97.27</v>
      </c>
      <c r="F485" s="23">
        <v>1167.65</v>
      </c>
    </row>
    <row r="486" spans="1:6">
      <c r="A486" s="16" t="s">
        <v>32</v>
      </c>
      <c r="B486" s="16" t="s">
        <v>48</v>
      </c>
      <c r="C486" s="16">
        <v>2015</v>
      </c>
      <c r="D486" s="16">
        <v>9.70166666666667</v>
      </c>
      <c r="E486" s="16">
        <v>9.7</v>
      </c>
      <c r="F486" s="23">
        <v>116.42</v>
      </c>
    </row>
    <row r="487" spans="1:6">
      <c r="A487" s="16" t="s">
        <v>32</v>
      </c>
      <c r="B487" s="16" t="s">
        <v>51</v>
      </c>
      <c r="C487" s="16">
        <v>2015</v>
      </c>
      <c r="D487" s="16">
        <v>116.840833333333</v>
      </c>
      <c r="E487" s="16">
        <v>116.91</v>
      </c>
      <c r="F487" s="23">
        <v>1402.09</v>
      </c>
    </row>
    <row r="488" spans="1:6">
      <c r="A488" s="16" t="s">
        <v>33</v>
      </c>
      <c r="B488" s="14" t="s">
        <v>61</v>
      </c>
      <c r="C488" s="14">
        <v>2015</v>
      </c>
      <c r="D488" s="16">
        <v>25.4875</v>
      </c>
      <c r="E488" s="21">
        <v>25.48</v>
      </c>
      <c r="F488" s="22">
        <v>305.85</v>
      </c>
    </row>
    <row r="489" spans="1:6">
      <c r="A489" s="16" t="s">
        <v>33</v>
      </c>
      <c r="B489" s="14" t="s">
        <v>57</v>
      </c>
      <c r="C489" s="14">
        <v>2015</v>
      </c>
      <c r="D489" s="16">
        <v>25.4233333333333</v>
      </c>
      <c r="E489" s="21">
        <v>25.41</v>
      </c>
      <c r="F489" s="22">
        <v>305.08</v>
      </c>
    </row>
    <row r="490" spans="1:6">
      <c r="A490" s="16" t="s">
        <v>33</v>
      </c>
      <c r="B490" s="14" t="s">
        <v>55</v>
      </c>
      <c r="C490" s="14">
        <v>2015</v>
      </c>
      <c r="D490" s="16">
        <v>17.6908333333333</v>
      </c>
      <c r="E490" s="21">
        <v>17.7</v>
      </c>
      <c r="F490" s="22">
        <v>212.29</v>
      </c>
    </row>
    <row r="491" spans="1:6">
      <c r="A491" s="16" t="s">
        <v>33</v>
      </c>
      <c r="B491" s="14" t="s">
        <v>56</v>
      </c>
      <c r="C491" s="14">
        <v>2015</v>
      </c>
      <c r="D491" s="16">
        <v>86.745</v>
      </c>
      <c r="E491" s="21">
        <v>86.69</v>
      </c>
      <c r="F491" s="22">
        <v>1040.94</v>
      </c>
    </row>
    <row r="492" spans="1:6">
      <c r="A492" s="16" t="s">
        <v>33</v>
      </c>
      <c r="B492" s="14" t="s">
        <v>62</v>
      </c>
      <c r="C492" s="14">
        <v>2015</v>
      </c>
      <c r="D492" s="16">
        <v>193.248333333333</v>
      </c>
      <c r="E492" s="21">
        <v>213.06</v>
      </c>
      <c r="F492" s="22">
        <v>2318.98</v>
      </c>
    </row>
    <row r="493" spans="1:6">
      <c r="A493" s="16" t="s">
        <v>33</v>
      </c>
      <c r="B493" s="14" t="s">
        <v>63</v>
      </c>
      <c r="C493" s="14">
        <v>2015</v>
      </c>
      <c r="D493" s="16">
        <v>1.2225</v>
      </c>
      <c r="E493" s="21">
        <v>1.23</v>
      </c>
      <c r="F493" s="22">
        <v>14.67</v>
      </c>
    </row>
    <row r="494" spans="1:6">
      <c r="A494" s="16" t="s">
        <v>33</v>
      </c>
      <c r="B494" s="14" t="s">
        <v>60</v>
      </c>
      <c r="C494" s="14">
        <v>2015</v>
      </c>
      <c r="D494" s="16">
        <v>24.1366666666667</v>
      </c>
      <c r="E494" s="21">
        <v>24.12</v>
      </c>
      <c r="F494" s="22">
        <v>289.64</v>
      </c>
    </row>
    <row r="495" spans="1:6">
      <c r="A495" s="16" t="s">
        <v>33</v>
      </c>
      <c r="B495" s="14" t="s">
        <v>58</v>
      </c>
      <c r="C495" s="14">
        <v>2015</v>
      </c>
      <c r="D495" s="16">
        <v>30.9525</v>
      </c>
      <c r="E495" s="21">
        <v>32.59</v>
      </c>
      <c r="F495" s="22">
        <v>371.43</v>
      </c>
    </row>
    <row r="496" spans="1:6">
      <c r="A496" s="16" t="s">
        <v>33</v>
      </c>
      <c r="B496" s="14" t="s">
        <v>59</v>
      </c>
      <c r="C496" s="14">
        <v>2015</v>
      </c>
      <c r="D496" s="16">
        <v>20.5666666666667</v>
      </c>
      <c r="E496" s="21">
        <v>11.45</v>
      </c>
      <c r="F496" s="22">
        <v>246.8</v>
      </c>
    </row>
    <row r="497" spans="1:6">
      <c r="A497" s="16" t="s">
        <v>33</v>
      </c>
      <c r="B497" s="14" t="s">
        <v>53</v>
      </c>
      <c r="C497" s="14">
        <v>2015</v>
      </c>
      <c r="D497" s="16">
        <v>0.720833333333333</v>
      </c>
      <c r="E497" s="21">
        <v>0.72</v>
      </c>
      <c r="F497" s="22">
        <v>8.65</v>
      </c>
    </row>
    <row r="498" spans="1:6">
      <c r="A498" s="16" t="s">
        <v>33</v>
      </c>
      <c r="B498" s="14" t="s">
        <v>1</v>
      </c>
      <c r="C498" s="14">
        <v>2015</v>
      </c>
      <c r="D498" s="16">
        <v>59.9333333333333</v>
      </c>
      <c r="E498" s="21">
        <v>59.85</v>
      </c>
      <c r="F498" s="22">
        <v>719.2</v>
      </c>
    </row>
    <row r="499" spans="1:6">
      <c r="A499" s="16" t="s">
        <v>33</v>
      </c>
      <c r="B499" s="14" t="s">
        <v>50</v>
      </c>
      <c r="C499" s="14">
        <v>2015</v>
      </c>
      <c r="D499" s="16">
        <v>10.92</v>
      </c>
      <c r="E499" s="21">
        <v>10.92</v>
      </c>
      <c r="F499" s="22">
        <v>131.04</v>
      </c>
    </row>
    <row r="500" spans="1:6">
      <c r="A500" s="16" t="s">
        <v>33</v>
      </c>
      <c r="B500" s="14" t="s">
        <v>54</v>
      </c>
      <c r="C500" s="14">
        <v>2015</v>
      </c>
      <c r="D500" s="16">
        <v>104.590833333333</v>
      </c>
      <c r="E500" s="21">
        <v>1255.08</v>
      </c>
      <c r="F500" s="22">
        <v>1255.09</v>
      </c>
    </row>
    <row r="501" spans="1:6">
      <c r="A501" s="16" t="s">
        <v>33</v>
      </c>
      <c r="B501" s="14" t="s">
        <v>49</v>
      </c>
      <c r="C501" s="14">
        <v>2015</v>
      </c>
      <c r="D501" s="16">
        <v>16.4266666666667</v>
      </c>
      <c r="E501" s="21">
        <v>16.43</v>
      </c>
      <c r="F501" s="22">
        <v>197.12</v>
      </c>
    </row>
    <row r="502" spans="1:6">
      <c r="A502" s="16" t="s">
        <v>33</v>
      </c>
      <c r="B502" s="14" t="s">
        <v>52</v>
      </c>
      <c r="C502" s="14">
        <v>2015</v>
      </c>
      <c r="D502" s="16">
        <v>21.9291666666667</v>
      </c>
      <c r="E502" s="21">
        <v>21.94</v>
      </c>
      <c r="F502" s="22">
        <v>263.15</v>
      </c>
    </row>
    <row r="503" spans="1:6">
      <c r="A503" s="16" t="s">
        <v>33</v>
      </c>
      <c r="B503" s="14" t="s">
        <v>47</v>
      </c>
      <c r="C503" s="14">
        <v>2015</v>
      </c>
      <c r="D503" s="16">
        <v>87.3141666666667</v>
      </c>
      <c r="E503" s="21">
        <v>87.31</v>
      </c>
      <c r="F503" s="22">
        <v>1047.77</v>
      </c>
    </row>
    <row r="504" spans="1:6">
      <c r="A504" s="16" t="s">
        <v>33</v>
      </c>
      <c r="B504" s="14" t="s">
        <v>48</v>
      </c>
      <c r="C504" s="14">
        <v>2015</v>
      </c>
      <c r="D504" s="16">
        <v>9.6225</v>
      </c>
      <c r="E504" s="21">
        <v>9.62</v>
      </c>
      <c r="F504" s="22">
        <v>115.47</v>
      </c>
    </row>
    <row r="505" spans="1:6">
      <c r="A505" s="16" t="s">
        <v>33</v>
      </c>
      <c r="B505" s="14" t="s">
        <v>51</v>
      </c>
      <c r="C505" s="14">
        <v>2015</v>
      </c>
      <c r="D505" s="16">
        <v>115.578333333333</v>
      </c>
      <c r="E505" s="21">
        <v>115.64</v>
      </c>
      <c r="F505" s="22">
        <v>1386.94</v>
      </c>
    </row>
    <row r="506" spans="1:6">
      <c r="A506" s="16" t="s">
        <v>34</v>
      </c>
      <c r="B506" s="16" t="s">
        <v>61</v>
      </c>
      <c r="C506" s="16">
        <v>2015</v>
      </c>
      <c r="D506" s="16">
        <v>24.8858333333333</v>
      </c>
      <c r="E506" s="16">
        <v>24.87</v>
      </c>
      <c r="F506" s="23">
        <v>298.63</v>
      </c>
    </row>
    <row r="507" spans="1:6">
      <c r="A507" s="16" t="s">
        <v>34</v>
      </c>
      <c r="B507" s="16" t="s">
        <v>57</v>
      </c>
      <c r="C507" s="16">
        <v>2015</v>
      </c>
      <c r="D507" s="16">
        <v>24.9183333333333</v>
      </c>
      <c r="E507" s="16">
        <v>24.9</v>
      </c>
      <c r="F507" s="23">
        <v>299.02</v>
      </c>
    </row>
    <row r="508" spans="1:6">
      <c r="A508" s="16" t="s">
        <v>34</v>
      </c>
      <c r="B508" s="16" t="s">
        <v>55</v>
      </c>
      <c r="C508" s="16">
        <v>2015</v>
      </c>
      <c r="D508" s="16">
        <v>17.2975</v>
      </c>
      <c r="E508" s="16">
        <v>17.27</v>
      </c>
      <c r="F508" s="23">
        <v>207.57</v>
      </c>
    </row>
    <row r="509" spans="1:6">
      <c r="A509" s="16" t="s">
        <v>34</v>
      </c>
      <c r="B509" s="16" t="s">
        <v>56</v>
      </c>
      <c r="C509" s="16">
        <v>2015</v>
      </c>
      <c r="D509" s="16">
        <v>86.4108333333333</v>
      </c>
      <c r="E509" s="16">
        <v>86.38</v>
      </c>
      <c r="F509" s="23">
        <v>1036.93</v>
      </c>
    </row>
    <row r="510" spans="1:6">
      <c r="A510" s="16" t="s">
        <v>34</v>
      </c>
      <c r="B510" s="16" t="s">
        <v>62</v>
      </c>
      <c r="C510" s="16">
        <v>2015</v>
      </c>
      <c r="D510" s="16">
        <v>205.219166666667</v>
      </c>
      <c r="E510" s="16">
        <v>224.44</v>
      </c>
      <c r="F510" s="23">
        <v>2462.63</v>
      </c>
    </row>
    <row r="511" spans="1:6">
      <c r="A511" s="16" t="s">
        <v>34</v>
      </c>
      <c r="B511" s="16" t="s">
        <v>63</v>
      </c>
      <c r="C511" s="16">
        <v>2015</v>
      </c>
      <c r="D511" s="16">
        <v>0.608333333333333</v>
      </c>
      <c r="E511" s="16">
        <v>0.61</v>
      </c>
      <c r="F511" s="23">
        <v>7.3</v>
      </c>
    </row>
    <row r="512" spans="1:6">
      <c r="A512" s="16" t="s">
        <v>34</v>
      </c>
      <c r="B512" s="16" t="s">
        <v>60</v>
      </c>
      <c r="C512" s="16">
        <v>2015</v>
      </c>
      <c r="D512" s="16">
        <v>23.5625</v>
      </c>
      <c r="E512" s="16">
        <v>23.55</v>
      </c>
      <c r="F512" s="23">
        <v>282.75</v>
      </c>
    </row>
    <row r="513" spans="1:6">
      <c r="A513" s="16" t="s">
        <v>34</v>
      </c>
      <c r="B513" s="16" t="s">
        <v>58</v>
      </c>
      <c r="C513" s="16">
        <v>2015</v>
      </c>
      <c r="D513" s="16">
        <v>30.8633333333333</v>
      </c>
      <c r="E513" s="16">
        <v>32.69</v>
      </c>
      <c r="F513" s="23">
        <v>370.36</v>
      </c>
    </row>
    <row r="514" spans="1:6">
      <c r="A514" s="16" t="s">
        <v>34</v>
      </c>
      <c r="B514" s="16" t="s">
        <v>59</v>
      </c>
      <c r="C514" s="16">
        <v>2015</v>
      </c>
      <c r="D514" s="16">
        <v>19.99</v>
      </c>
      <c r="E514" s="16">
        <v>12.1</v>
      </c>
      <c r="F514" s="23">
        <v>239.88</v>
      </c>
    </row>
    <row r="515" spans="1:6">
      <c r="A515" s="16" t="s">
        <v>34</v>
      </c>
      <c r="B515" s="16" t="s">
        <v>53</v>
      </c>
      <c r="C515" s="16">
        <v>2015</v>
      </c>
      <c r="D515" s="16">
        <v>0.685</v>
      </c>
      <c r="E515" s="16">
        <v>0.69</v>
      </c>
      <c r="F515" s="23">
        <v>8.22</v>
      </c>
    </row>
    <row r="516" spans="1:6">
      <c r="A516" s="16" t="s">
        <v>34</v>
      </c>
      <c r="B516" s="16" t="s">
        <v>1</v>
      </c>
      <c r="C516" s="16">
        <v>2015</v>
      </c>
      <c r="D516" s="16">
        <v>62.4966666666667</v>
      </c>
      <c r="E516" s="16">
        <v>62.4</v>
      </c>
      <c r="F516" s="23">
        <v>749.96</v>
      </c>
    </row>
    <row r="517" spans="1:6">
      <c r="A517" s="16" t="s">
        <v>34</v>
      </c>
      <c r="B517" s="16" t="s">
        <v>50</v>
      </c>
      <c r="C517" s="16">
        <v>2015</v>
      </c>
      <c r="D517" s="16">
        <v>11.0066666666667</v>
      </c>
      <c r="E517" s="16">
        <v>11.02</v>
      </c>
      <c r="F517" s="23">
        <v>132.08</v>
      </c>
    </row>
    <row r="518" spans="1:6">
      <c r="A518" s="16" t="s">
        <v>34</v>
      </c>
      <c r="B518" s="16" t="s">
        <v>54</v>
      </c>
      <c r="C518" s="16">
        <v>2015</v>
      </c>
      <c r="D518" s="16">
        <v>97.5591666666667</v>
      </c>
      <c r="E518" s="16">
        <v>1170.7</v>
      </c>
      <c r="F518" s="23">
        <v>1170.71</v>
      </c>
    </row>
    <row r="519" spans="1:6">
      <c r="A519" s="16" t="s">
        <v>34</v>
      </c>
      <c r="B519" s="16" t="s">
        <v>49</v>
      </c>
      <c r="C519" s="16">
        <v>2015</v>
      </c>
      <c r="D519" s="16">
        <v>16.605</v>
      </c>
      <c r="E519" s="16">
        <v>16.61</v>
      </c>
      <c r="F519" s="23">
        <v>199.26</v>
      </c>
    </row>
    <row r="520" spans="1:6">
      <c r="A520" s="16" t="s">
        <v>34</v>
      </c>
      <c r="B520" s="16" t="s">
        <v>52</v>
      </c>
      <c r="C520" s="16">
        <v>2015</v>
      </c>
      <c r="D520" s="16">
        <v>22.0966666666667</v>
      </c>
      <c r="E520" s="16">
        <v>22.11</v>
      </c>
      <c r="F520" s="23">
        <v>265.16</v>
      </c>
    </row>
    <row r="521" spans="1:6">
      <c r="A521" s="16" t="s">
        <v>34</v>
      </c>
      <c r="B521" s="16" t="s">
        <v>47</v>
      </c>
      <c r="C521" s="16">
        <v>2015</v>
      </c>
      <c r="D521" s="16">
        <v>87.93</v>
      </c>
      <c r="E521" s="16">
        <v>87.95</v>
      </c>
      <c r="F521" s="23">
        <v>1055.16</v>
      </c>
    </row>
    <row r="522" spans="1:6">
      <c r="A522" s="16" t="s">
        <v>34</v>
      </c>
      <c r="B522" s="16" t="s">
        <v>48</v>
      </c>
      <c r="C522" s="16">
        <v>2015</v>
      </c>
      <c r="D522" s="16">
        <v>9.62166666666667</v>
      </c>
      <c r="E522" s="16">
        <v>9.62</v>
      </c>
      <c r="F522" s="23">
        <v>115.46</v>
      </c>
    </row>
    <row r="523" spans="1:6">
      <c r="A523" s="16" t="s">
        <v>34</v>
      </c>
      <c r="B523" s="16" t="s">
        <v>51</v>
      </c>
      <c r="C523" s="16">
        <v>2015</v>
      </c>
      <c r="D523" s="16">
        <v>115.725833333333</v>
      </c>
      <c r="E523" s="16">
        <v>115.8</v>
      </c>
      <c r="F523" s="23">
        <v>1388.71</v>
      </c>
    </row>
    <row r="524" spans="1:6">
      <c r="A524" s="16" t="s">
        <v>35</v>
      </c>
      <c r="B524" s="16" t="s">
        <v>61</v>
      </c>
      <c r="C524" s="16">
        <v>2015</v>
      </c>
      <c r="D524" s="16">
        <v>24.7891666666667</v>
      </c>
      <c r="E524" s="16">
        <v>24.77</v>
      </c>
      <c r="F524" s="23">
        <v>297.47</v>
      </c>
    </row>
    <row r="525" spans="1:6">
      <c r="A525" s="16" t="s">
        <v>35</v>
      </c>
      <c r="B525" s="16" t="s">
        <v>57</v>
      </c>
      <c r="C525" s="16">
        <v>2015</v>
      </c>
      <c r="D525" s="16">
        <v>24.8125</v>
      </c>
      <c r="E525" s="16">
        <v>24.8</v>
      </c>
      <c r="F525" s="23">
        <v>297.75</v>
      </c>
    </row>
    <row r="526" spans="1:6">
      <c r="A526" s="16" t="s">
        <v>35</v>
      </c>
      <c r="B526" s="16" t="s">
        <v>55</v>
      </c>
      <c r="C526" s="16">
        <v>2015</v>
      </c>
      <c r="D526" s="16">
        <v>16.9875</v>
      </c>
      <c r="E526" s="16">
        <v>16.97</v>
      </c>
      <c r="F526" s="23">
        <v>203.85</v>
      </c>
    </row>
    <row r="527" spans="1:6">
      <c r="A527" s="16" t="s">
        <v>35</v>
      </c>
      <c r="B527" s="16" t="s">
        <v>56</v>
      </c>
      <c r="C527" s="16">
        <v>2015</v>
      </c>
      <c r="D527" s="16">
        <v>84.9683333333333</v>
      </c>
      <c r="E527" s="16">
        <v>84.94</v>
      </c>
      <c r="F527" s="23">
        <v>1019.62</v>
      </c>
    </row>
    <row r="528" spans="1:6">
      <c r="A528" s="16" t="s">
        <v>35</v>
      </c>
      <c r="B528" s="16" t="s">
        <v>62</v>
      </c>
      <c r="C528" s="16">
        <v>2015</v>
      </c>
      <c r="D528" s="16">
        <v>192.285833333333</v>
      </c>
      <c r="E528" s="16">
        <v>215.81</v>
      </c>
      <c r="F528" s="23">
        <v>2307.43</v>
      </c>
    </row>
    <row r="529" spans="1:6">
      <c r="A529" s="16" t="s">
        <v>35</v>
      </c>
      <c r="B529" s="16" t="s">
        <v>63</v>
      </c>
      <c r="C529" s="16">
        <v>2015</v>
      </c>
      <c r="D529" s="16">
        <v>1.04416666666667</v>
      </c>
      <c r="E529" s="16">
        <v>1.05</v>
      </c>
      <c r="F529" s="23">
        <v>12.53</v>
      </c>
    </row>
    <row r="530" spans="1:6">
      <c r="A530" s="16" t="s">
        <v>35</v>
      </c>
      <c r="B530" s="16" t="s">
        <v>60</v>
      </c>
      <c r="C530" s="16">
        <v>2015</v>
      </c>
      <c r="D530" s="16">
        <v>23.3025</v>
      </c>
      <c r="E530" s="16">
        <v>23.29</v>
      </c>
      <c r="F530" s="23">
        <v>279.63</v>
      </c>
    </row>
    <row r="531" spans="1:6">
      <c r="A531" s="16" t="s">
        <v>35</v>
      </c>
      <c r="B531" s="16" t="s">
        <v>58</v>
      </c>
      <c r="C531" s="16">
        <v>2015</v>
      </c>
      <c r="D531" s="16">
        <v>31.1325</v>
      </c>
      <c r="E531" s="16">
        <v>33.84</v>
      </c>
      <c r="F531" s="23">
        <v>373.59</v>
      </c>
    </row>
    <row r="532" spans="1:6">
      <c r="A532" s="16" t="s">
        <v>35</v>
      </c>
      <c r="B532" s="16" t="s">
        <v>59</v>
      </c>
      <c r="C532" s="16">
        <v>2015</v>
      </c>
      <c r="D532" s="16">
        <v>19.5941666666667</v>
      </c>
      <c r="E532" s="16">
        <v>11.5</v>
      </c>
      <c r="F532" s="23">
        <v>235.13</v>
      </c>
    </row>
    <row r="533" spans="1:6">
      <c r="A533" s="16" t="s">
        <v>35</v>
      </c>
      <c r="B533" s="16" t="s">
        <v>53</v>
      </c>
      <c r="C533" s="16">
        <v>2015</v>
      </c>
      <c r="D533" s="16">
        <v>0.776666666666667</v>
      </c>
      <c r="E533" s="16">
        <v>0.77</v>
      </c>
      <c r="F533" s="23">
        <v>9.32</v>
      </c>
    </row>
    <row r="534" spans="1:6">
      <c r="A534" s="16" t="s">
        <v>35</v>
      </c>
      <c r="B534" s="16" t="s">
        <v>1</v>
      </c>
      <c r="C534" s="16">
        <v>2015</v>
      </c>
      <c r="D534" s="16">
        <v>62.2516666666667</v>
      </c>
      <c r="E534" s="16">
        <v>62.17</v>
      </c>
      <c r="F534" s="23">
        <v>747.02</v>
      </c>
    </row>
    <row r="535" spans="1:6">
      <c r="A535" s="16" t="s">
        <v>35</v>
      </c>
      <c r="B535" s="16" t="s">
        <v>50</v>
      </c>
      <c r="C535" s="16">
        <v>2015</v>
      </c>
      <c r="D535" s="16">
        <v>10.8175</v>
      </c>
      <c r="E535" s="16">
        <v>10.82</v>
      </c>
      <c r="F535" s="23">
        <v>129.81</v>
      </c>
    </row>
    <row r="536" spans="1:6">
      <c r="A536" s="16" t="s">
        <v>35</v>
      </c>
      <c r="B536" s="16" t="s">
        <v>54</v>
      </c>
      <c r="C536" s="16">
        <v>2015</v>
      </c>
      <c r="D536" s="16">
        <v>109.863333333333</v>
      </c>
      <c r="E536" s="16">
        <v>1318.36</v>
      </c>
      <c r="F536" s="23">
        <v>1318.36</v>
      </c>
    </row>
    <row r="537" spans="1:6">
      <c r="A537" s="16" t="s">
        <v>35</v>
      </c>
      <c r="B537" s="16" t="s">
        <v>49</v>
      </c>
      <c r="C537" s="16">
        <v>2015</v>
      </c>
      <c r="D537" s="16">
        <v>16.2266666666667</v>
      </c>
      <c r="E537" s="16">
        <v>16.22</v>
      </c>
      <c r="F537" s="23">
        <v>194.72</v>
      </c>
    </row>
    <row r="538" spans="1:6">
      <c r="A538" s="16" t="s">
        <v>35</v>
      </c>
      <c r="B538" s="16" t="s">
        <v>52</v>
      </c>
      <c r="C538" s="16">
        <v>2015</v>
      </c>
      <c r="D538" s="16">
        <v>22.0358333333333</v>
      </c>
      <c r="E538" s="16">
        <v>22.05</v>
      </c>
      <c r="F538" s="23">
        <v>264.43</v>
      </c>
    </row>
    <row r="539" spans="1:6">
      <c r="A539" s="16" t="s">
        <v>35</v>
      </c>
      <c r="B539" s="16" t="s">
        <v>47</v>
      </c>
      <c r="C539" s="16">
        <v>2015</v>
      </c>
      <c r="D539" s="16">
        <v>86.2891666666667</v>
      </c>
      <c r="E539" s="16">
        <v>86.28</v>
      </c>
      <c r="F539" s="23">
        <v>1035.47</v>
      </c>
    </row>
    <row r="540" spans="1:6">
      <c r="A540" s="16" t="s">
        <v>35</v>
      </c>
      <c r="B540" s="16" t="s">
        <v>48</v>
      </c>
      <c r="C540" s="16">
        <v>2015</v>
      </c>
      <c r="D540" s="16">
        <v>9.61166666666667</v>
      </c>
      <c r="E540" s="16">
        <v>9.61</v>
      </c>
      <c r="F540" s="23">
        <v>115.34</v>
      </c>
    </row>
    <row r="541" spans="1:6">
      <c r="A541" s="16" t="s">
        <v>35</v>
      </c>
      <c r="B541" s="16" t="s">
        <v>51</v>
      </c>
      <c r="C541" s="16">
        <v>2015</v>
      </c>
      <c r="D541" s="16">
        <v>115.903333333333</v>
      </c>
      <c r="E541" s="16">
        <v>115.97</v>
      </c>
      <c r="F541" s="23">
        <v>1390.84</v>
      </c>
    </row>
    <row r="542" spans="1:6">
      <c r="A542" s="16" t="s">
        <v>36</v>
      </c>
      <c r="B542" s="16" t="s">
        <v>61</v>
      </c>
      <c r="C542" s="16">
        <v>2015</v>
      </c>
      <c r="D542" s="16">
        <v>25.1466666666667</v>
      </c>
      <c r="E542" s="16">
        <v>25.12</v>
      </c>
      <c r="F542" s="23">
        <v>301.76</v>
      </c>
    </row>
    <row r="543" spans="1:6">
      <c r="A543" s="16" t="s">
        <v>36</v>
      </c>
      <c r="B543" s="16" t="s">
        <v>57</v>
      </c>
      <c r="C543" s="16">
        <v>2015</v>
      </c>
      <c r="D543" s="16">
        <v>25.02</v>
      </c>
      <c r="E543" s="16">
        <v>25.01</v>
      </c>
      <c r="F543" s="23">
        <v>300.24</v>
      </c>
    </row>
    <row r="544" spans="1:6">
      <c r="A544" s="16" t="s">
        <v>36</v>
      </c>
      <c r="B544" s="16" t="s">
        <v>55</v>
      </c>
      <c r="C544" s="16">
        <v>2015</v>
      </c>
      <c r="D544" s="16">
        <v>16.3116666666667</v>
      </c>
      <c r="E544" s="16">
        <v>16.3</v>
      </c>
      <c r="F544" s="23">
        <v>195.74</v>
      </c>
    </row>
    <row r="545" spans="1:6">
      <c r="A545" s="16" t="s">
        <v>36</v>
      </c>
      <c r="B545" s="16" t="s">
        <v>56</v>
      </c>
      <c r="C545" s="16">
        <v>2015</v>
      </c>
      <c r="D545" s="16">
        <v>80.75</v>
      </c>
      <c r="E545" s="16">
        <v>80.75</v>
      </c>
      <c r="F545" s="23">
        <v>969</v>
      </c>
    </row>
    <row r="546" spans="1:6">
      <c r="A546" s="16" t="s">
        <v>36</v>
      </c>
      <c r="B546" s="16" t="s">
        <v>62</v>
      </c>
      <c r="C546" s="16">
        <v>2015</v>
      </c>
      <c r="D546" s="16">
        <v>180.615</v>
      </c>
      <c r="E546" s="16">
        <v>204.75</v>
      </c>
      <c r="F546" s="23">
        <v>2167.38</v>
      </c>
    </row>
    <row r="547" spans="1:6">
      <c r="A547" s="16" t="s">
        <v>36</v>
      </c>
      <c r="B547" s="16" t="s">
        <v>63</v>
      </c>
      <c r="C547" s="16">
        <v>2015</v>
      </c>
      <c r="D547" s="16">
        <v>1.8325</v>
      </c>
      <c r="E547" s="16">
        <v>1.84</v>
      </c>
      <c r="F547" s="23">
        <v>21.99</v>
      </c>
    </row>
    <row r="548" spans="1:6">
      <c r="A548" s="16" t="s">
        <v>36</v>
      </c>
      <c r="B548" s="16" t="s">
        <v>60</v>
      </c>
      <c r="C548" s="16">
        <v>2015</v>
      </c>
      <c r="D548" s="16">
        <v>22.9891666666667</v>
      </c>
      <c r="E548" s="16">
        <v>22.98</v>
      </c>
      <c r="F548" s="23">
        <v>275.87</v>
      </c>
    </row>
    <row r="549" spans="1:6">
      <c r="A549" s="16" t="s">
        <v>36</v>
      </c>
      <c r="B549" s="16" t="s">
        <v>58</v>
      </c>
      <c r="C549" s="16">
        <v>2015</v>
      </c>
      <c r="D549" s="16">
        <v>32.0425</v>
      </c>
      <c r="E549" s="16">
        <v>35.87</v>
      </c>
      <c r="F549" s="23">
        <v>384.51</v>
      </c>
    </row>
    <row r="550" spans="1:6">
      <c r="A550" s="16" t="s">
        <v>36</v>
      </c>
      <c r="B550" s="16" t="s">
        <v>59</v>
      </c>
      <c r="C550" s="16">
        <v>2015</v>
      </c>
      <c r="D550" s="16">
        <v>19.2675</v>
      </c>
      <c r="E550" s="16">
        <v>11.32</v>
      </c>
      <c r="F550" s="23">
        <v>231.21</v>
      </c>
    </row>
    <row r="551" spans="1:6">
      <c r="A551" s="16" t="s">
        <v>36</v>
      </c>
      <c r="B551" s="16" t="s">
        <v>53</v>
      </c>
      <c r="C551" s="16">
        <v>2015</v>
      </c>
      <c r="D551" s="16">
        <v>0.660833333333333</v>
      </c>
      <c r="E551" s="16">
        <v>0.66</v>
      </c>
      <c r="F551" s="23">
        <v>7.93</v>
      </c>
    </row>
    <row r="552" spans="1:6">
      <c r="A552" s="16" t="s">
        <v>36</v>
      </c>
      <c r="B552" s="16" t="s">
        <v>1</v>
      </c>
      <c r="C552" s="16">
        <v>2015</v>
      </c>
      <c r="D552" s="16">
        <v>57.1091666666667</v>
      </c>
      <c r="E552" s="16">
        <v>57.09</v>
      </c>
      <c r="F552" s="23">
        <v>685.31</v>
      </c>
    </row>
    <row r="553" spans="1:6">
      <c r="A553" s="16" t="s">
        <v>36</v>
      </c>
      <c r="B553" s="16" t="s">
        <v>50</v>
      </c>
      <c r="C553" s="16">
        <v>2015</v>
      </c>
      <c r="D553" s="16">
        <v>11.5175</v>
      </c>
      <c r="E553" s="16">
        <v>11.52</v>
      </c>
      <c r="F553" s="23">
        <v>138.21</v>
      </c>
    </row>
    <row r="554" spans="1:6">
      <c r="A554" s="16" t="s">
        <v>36</v>
      </c>
      <c r="B554" s="16" t="s">
        <v>54</v>
      </c>
      <c r="C554" s="16">
        <v>2015</v>
      </c>
      <c r="D554" s="16">
        <v>97.5583333333333</v>
      </c>
      <c r="E554" s="16">
        <v>1170.7</v>
      </c>
      <c r="F554" s="23">
        <v>1170.7</v>
      </c>
    </row>
    <row r="555" spans="1:6">
      <c r="A555" s="16" t="s">
        <v>36</v>
      </c>
      <c r="B555" s="16" t="s">
        <v>49</v>
      </c>
      <c r="C555" s="16">
        <v>2015</v>
      </c>
      <c r="D555" s="16">
        <v>17.3925</v>
      </c>
      <c r="E555" s="16">
        <v>17.38</v>
      </c>
      <c r="F555" s="23">
        <v>208.71</v>
      </c>
    </row>
    <row r="556" spans="1:6">
      <c r="A556" s="16" t="s">
        <v>36</v>
      </c>
      <c r="B556" s="16" t="s">
        <v>52</v>
      </c>
      <c r="C556" s="16">
        <v>2015</v>
      </c>
      <c r="D556" s="16">
        <v>22.3458333333333</v>
      </c>
      <c r="E556" s="16">
        <v>22.35</v>
      </c>
      <c r="F556" s="23">
        <v>268.15</v>
      </c>
    </row>
    <row r="557" spans="1:6">
      <c r="A557" s="16" t="s">
        <v>36</v>
      </c>
      <c r="B557" s="16" t="s">
        <v>47</v>
      </c>
      <c r="C557" s="16">
        <v>2015</v>
      </c>
      <c r="D557" s="16">
        <v>91.4016666666667</v>
      </c>
      <c r="E557" s="16">
        <v>91.33</v>
      </c>
      <c r="F557" s="23">
        <v>1096.82</v>
      </c>
    </row>
    <row r="558" spans="1:6">
      <c r="A558" s="16" t="s">
        <v>36</v>
      </c>
      <c r="B558" s="16" t="s">
        <v>48</v>
      </c>
      <c r="C558" s="16">
        <v>2015</v>
      </c>
      <c r="D558" s="16">
        <v>9.6325</v>
      </c>
      <c r="E558" s="16">
        <v>9.63</v>
      </c>
      <c r="F558" s="23">
        <v>115.59</v>
      </c>
    </row>
    <row r="559" spans="1:6">
      <c r="A559" s="16" t="s">
        <v>36</v>
      </c>
      <c r="B559" s="16" t="s">
        <v>51</v>
      </c>
      <c r="C559" s="16">
        <v>2015</v>
      </c>
      <c r="D559" s="16">
        <v>116.930833333333</v>
      </c>
      <c r="E559" s="16">
        <v>116.96</v>
      </c>
      <c r="F559" s="23">
        <v>1403.17</v>
      </c>
    </row>
    <row r="560" spans="1:6">
      <c r="A560" s="16" t="s">
        <v>37</v>
      </c>
      <c r="B560" s="16" t="s">
        <v>61</v>
      </c>
      <c r="C560" s="16">
        <v>2015</v>
      </c>
      <c r="D560" s="16">
        <v>26.9875</v>
      </c>
      <c r="E560" s="16">
        <v>26.96</v>
      </c>
      <c r="F560" s="23">
        <v>323.85</v>
      </c>
    </row>
    <row r="561" spans="1:6">
      <c r="A561" s="16" t="s">
        <v>37</v>
      </c>
      <c r="B561" s="16" t="s">
        <v>57</v>
      </c>
      <c r="C561" s="16">
        <v>2015</v>
      </c>
      <c r="D561" s="16">
        <v>26.1508333333333</v>
      </c>
      <c r="E561" s="16">
        <v>26.12</v>
      </c>
      <c r="F561" s="23">
        <v>313.81</v>
      </c>
    </row>
    <row r="562" spans="1:6">
      <c r="A562" s="16" t="s">
        <v>37</v>
      </c>
      <c r="B562" s="16" t="s">
        <v>55</v>
      </c>
      <c r="C562" s="16">
        <v>2015</v>
      </c>
      <c r="D562" s="16">
        <v>11.5808333333333</v>
      </c>
      <c r="E562" s="16">
        <v>11.6</v>
      </c>
      <c r="F562" s="23">
        <v>138.97</v>
      </c>
    </row>
    <row r="563" spans="1:6">
      <c r="A563" s="16" t="s">
        <v>37</v>
      </c>
      <c r="B563" s="16" t="s">
        <v>56</v>
      </c>
      <c r="C563" s="16">
        <v>2015</v>
      </c>
      <c r="D563" s="16">
        <v>54.2541666666667</v>
      </c>
      <c r="E563" s="16">
        <v>54.44</v>
      </c>
      <c r="F563" s="23">
        <v>651.05</v>
      </c>
    </row>
    <row r="564" spans="1:6">
      <c r="A564" s="16" t="s">
        <v>37</v>
      </c>
      <c r="B564" s="16" t="s">
        <v>62</v>
      </c>
      <c r="C564" s="16">
        <v>2015</v>
      </c>
      <c r="D564" s="16">
        <v>124.9575</v>
      </c>
      <c r="E564" s="16">
        <v>40.81</v>
      </c>
      <c r="F564" s="23">
        <v>1499.49</v>
      </c>
    </row>
    <row r="565" spans="1:6">
      <c r="A565" s="16" t="s">
        <v>37</v>
      </c>
      <c r="B565" s="16" t="s">
        <v>63</v>
      </c>
      <c r="C565" s="16">
        <v>2015</v>
      </c>
      <c r="D565" s="16">
        <v>2.65833333333333</v>
      </c>
      <c r="E565" s="16">
        <v>2.66</v>
      </c>
      <c r="F565" s="23">
        <v>31.9</v>
      </c>
    </row>
    <row r="566" spans="1:6">
      <c r="A566" s="16" t="s">
        <v>37</v>
      </c>
      <c r="B566" s="16" t="s">
        <v>60</v>
      </c>
      <c r="C566" s="16">
        <v>2015</v>
      </c>
      <c r="D566" s="16">
        <v>19.54</v>
      </c>
      <c r="E566" s="16">
        <v>19.55</v>
      </c>
      <c r="F566" s="23">
        <v>234.48</v>
      </c>
    </row>
    <row r="567" spans="1:6">
      <c r="A567" s="16" t="s">
        <v>37</v>
      </c>
      <c r="B567" s="16" t="s">
        <v>58</v>
      </c>
      <c r="C567" s="16">
        <v>2015</v>
      </c>
      <c r="D567" s="16">
        <v>35.5008333333333</v>
      </c>
      <c r="E567" s="16">
        <v>40.38</v>
      </c>
      <c r="F567" s="23">
        <v>426.01</v>
      </c>
    </row>
    <row r="568" spans="1:6">
      <c r="A568" s="16" t="s">
        <v>37</v>
      </c>
      <c r="B568" s="16" t="s">
        <v>59</v>
      </c>
      <c r="C568" s="16">
        <v>2015</v>
      </c>
      <c r="D568" s="16">
        <v>19.175</v>
      </c>
      <c r="E568" s="16">
        <v>11.78</v>
      </c>
      <c r="F568" s="23">
        <v>230.1</v>
      </c>
    </row>
    <row r="569" spans="1:6">
      <c r="A569" s="16" t="s">
        <v>37</v>
      </c>
      <c r="B569" s="16" t="s">
        <v>53</v>
      </c>
      <c r="C569" s="16">
        <v>2015</v>
      </c>
      <c r="D569" s="16">
        <v>0.4625</v>
      </c>
      <c r="E569" s="16">
        <v>0.46</v>
      </c>
      <c r="F569" s="23">
        <v>5.55</v>
      </c>
    </row>
    <row r="570" spans="1:6">
      <c r="A570" s="16" t="s">
        <v>37</v>
      </c>
      <c r="B570" s="16" t="s">
        <v>1</v>
      </c>
      <c r="C570" s="16">
        <v>2015</v>
      </c>
      <c r="D570" s="16">
        <v>54.7725</v>
      </c>
      <c r="E570" s="16">
        <v>54.78</v>
      </c>
      <c r="F570" s="23">
        <v>657.27</v>
      </c>
    </row>
    <row r="571" spans="1:6">
      <c r="A571" s="16" t="s">
        <v>37</v>
      </c>
      <c r="B571" s="16" t="s">
        <v>50</v>
      </c>
      <c r="C571" s="16">
        <v>2015</v>
      </c>
      <c r="D571" s="16">
        <v>12.4225</v>
      </c>
      <c r="E571" s="16">
        <v>12.42</v>
      </c>
      <c r="F571" s="23">
        <v>149.07</v>
      </c>
    </row>
    <row r="572" spans="1:6">
      <c r="A572" s="16" t="s">
        <v>37</v>
      </c>
      <c r="B572" s="16" t="s">
        <v>54</v>
      </c>
      <c r="C572" s="16">
        <v>2015</v>
      </c>
      <c r="D572" s="16">
        <v>49.6591666666667</v>
      </c>
      <c r="E572" s="16">
        <v>595.9</v>
      </c>
      <c r="F572" s="23">
        <v>595.91</v>
      </c>
    </row>
    <row r="573" spans="1:6">
      <c r="A573" s="16" t="s">
        <v>37</v>
      </c>
      <c r="B573" s="16" t="s">
        <v>49</v>
      </c>
      <c r="C573" s="16">
        <v>2015</v>
      </c>
      <c r="D573" s="16">
        <v>18.8008333333333</v>
      </c>
      <c r="E573" s="16">
        <v>18.79</v>
      </c>
      <c r="F573" s="23">
        <v>225.61</v>
      </c>
    </row>
    <row r="574" spans="1:6">
      <c r="A574" s="16" t="s">
        <v>37</v>
      </c>
      <c r="B574" s="16" t="s">
        <v>52</v>
      </c>
      <c r="C574" s="16">
        <v>2015</v>
      </c>
      <c r="D574" s="16">
        <v>22.9991666666667</v>
      </c>
      <c r="E574" s="16">
        <v>23.01</v>
      </c>
      <c r="F574" s="23">
        <v>275.99</v>
      </c>
    </row>
    <row r="575" spans="1:6">
      <c r="A575" s="16" t="s">
        <v>37</v>
      </c>
      <c r="B575" s="16" t="s">
        <v>47</v>
      </c>
      <c r="C575" s="16">
        <v>2015</v>
      </c>
      <c r="D575" s="16">
        <v>98.6875</v>
      </c>
      <c r="E575" s="16">
        <v>98.68</v>
      </c>
      <c r="F575" s="23">
        <v>1184.25</v>
      </c>
    </row>
    <row r="576" spans="1:6">
      <c r="A576" s="16" t="s">
        <v>37</v>
      </c>
      <c r="B576" s="16" t="s">
        <v>48</v>
      </c>
      <c r="C576" s="16">
        <v>2015</v>
      </c>
      <c r="D576" s="16">
        <v>9.4975</v>
      </c>
      <c r="E576" s="16">
        <v>9.5</v>
      </c>
      <c r="F576" s="23">
        <v>113.97</v>
      </c>
    </row>
    <row r="577" spans="1:6">
      <c r="A577" s="16" t="s">
        <v>37</v>
      </c>
      <c r="B577" s="16" t="s">
        <v>51</v>
      </c>
      <c r="C577" s="16">
        <v>2015</v>
      </c>
      <c r="D577" s="16">
        <v>120.264166666667</v>
      </c>
      <c r="E577" s="16">
        <v>120.32</v>
      </c>
      <c r="F577" s="23">
        <v>1443.17</v>
      </c>
    </row>
    <row r="578" spans="1:6">
      <c r="A578" s="16" t="s">
        <v>38</v>
      </c>
      <c r="B578" s="16" t="s">
        <v>61</v>
      </c>
      <c r="C578" s="16">
        <v>2015</v>
      </c>
      <c r="D578" s="16">
        <v>25.6291666666667</v>
      </c>
      <c r="E578" s="16">
        <v>25.62</v>
      </c>
      <c r="F578" s="23">
        <v>307.55</v>
      </c>
    </row>
    <row r="579" spans="1:6">
      <c r="A579" s="16" t="s">
        <v>38</v>
      </c>
      <c r="B579" s="16" t="s">
        <v>57</v>
      </c>
      <c r="C579" s="16">
        <v>2015</v>
      </c>
      <c r="D579" s="16">
        <v>25.69</v>
      </c>
      <c r="E579" s="16">
        <v>25.68</v>
      </c>
      <c r="F579" s="23">
        <v>308.28</v>
      </c>
    </row>
    <row r="580" spans="1:6">
      <c r="A580" s="16" t="s">
        <v>38</v>
      </c>
      <c r="B580" s="16" t="s">
        <v>55</v>
      </c>
      <c r="C580" s="16">
        <v>2015</v>
      </c>
      <c r="D580" s="16">
        <v>17.7358333333333</v>
      </c>
      <c r="E580" s="16">
        <v>17.7</v>
      </c>
      <c r="F580" s="23">
        <v>212.83</v>
      </c>
    </row>
    <row r="581" spans="1:6">
      <c r="A581" s="16" t="s">
        <v>38</v>
      </c>
      <c r="B581" s="16" t="s">
        <v>56</v>
      </c>
      <c r="C581" s="16">
        <v>2015</v>
      </c>
      <c r="D581" s="16">
        <v>86.5466666666667</v>
      </c>
      <c r="E581" s="16">
        <v>86.5</v>
      </c>
      <c r="F581" s="23">
        <v>1038.56</v>
      </c>
    </row>
    <row r="582" spans="1:6">
      <c r="A582" s="16" t="s">
        <v>38</v>
      </c>
      <c r="B582" s="16" t="s">
        <v>62</v>
      </c>
      <c r="C582" s="16">
        <v>2015</v>
      </c>
      <c r="D582" s="16">
        <v>187.595833333333</v>
      </c>
      <c r="E582" s="16">
        <v>224.88</v>
      </c>
      <c r="F582" s="23">
        <v>2251.15</v>
      </c>
    </row>
    <row r="583" spans="1:6">
      <c r="A583" s="16" t="s">
        <v>38</v>
      </c>
      <c r="B583" s="16" t="s">
        <v>63</v>
      </c>
      <c r="C583" s="16">
        <v>2015</v>
      </c>
      <c r="D583" s="16">
        <v>0.9725</v>
      </c>
      <c r="E583" s="16">
        <v>0.98</v>
      </c>
      <c r="F583" s="23">
        <v>11.67</v>
      </c>
    </row>
    <row r="584" spans="1:6">
      <c r="A584" s="16" t="s">
        <v>38</v>
      </c>
      <c r="B584" s="16" t="s">
        <v>60</v>
      </c>
      <c r="C584" s="16">
        <v>2015</v>
      </c>
      <c r="D584" s="16">
        <v>24.3675</v>
      </c>
      <c r="E584" s="16">
        <v>24.35</v>
      </c>
      <c r="F584" s="23">
        <v>292.41</v>
      </c>
    </row>
    <row r="585" spans="1:6">
      <c r="A585" s="16" t="s">
        <v>38</v>
      </c>
      <c r="B585" s="16" t="s">
        <v>58</v>
      </c>
      <c r="C585" s="16">
        <v>2015</v>
      </c>
      <c r="D585" s="16">
        <v>31.8691666666667</v>
      </c>
      <c r="E585" s="16">
        <v>33.2</v>
      </c>
      <c r="F585" s="23">
        <v>382.43</v>
      </c>
    </row>
    <row r="586" spans="1:6">
      <c r="A586" s="16" t="s">
        <v>38</v>
      </c>
      <c r="B586" s="16" t="s">
        <v>59</v>
      </c>
      <c r="C586" s="16">
        <v>2015</v>
      </c>
      <c r="D586" s="16">
        <v>21.0366666666667</v>
      </c>
      <c r="E586" s="16">
        <v>13.24</v>
      </c>
      <c r="F586" s="23">
        <v>252.44</v>
      </c>
    </row>
    <row r="587" spans="1:6">
      <c r="A587" s="16" t="s">
        <v>38</v>
      </c>
      <c r="B587" s="16" t="s">
        <v>53</v>
      </c>
      <c r="C587" s="16">
        <v>2015</v>
      </c>
      <c r="D587" s="16">
        <v>0.800833333333333</v>
      </c>
      <c r="E587" s="16">
        <v>0.8</v>
      </c>
      <c r="F587" s="23">
        <v>9.61</v>
      </c>
    </row>
    <row r="588" spans="1:6">
      <c r="A588" s="16" t="s">
        <v>38</v>
      </c>
      <c r="B588" s="16" t="s">
        <v>1</v>
      </c>
      <c r="C588" s="16">
        <v>2015</v>
      </c>
      <c r="D588" s="16">
        <v>70.7566666666667</v>
      </c>
      <c r="E588" s="16">
        <v>70.59</v>
      </c>
      <c r="F588" s="23">
        <v>849.08</v>
      </c>
    </row>
    <row r="589" spans="1:6">
      <c r="A589" s="16" t="s">
        <v>38</v>
      </c>
      <c r="B589" s="16" t="s">
        <v>50</v>
      </c>
      <c r="C589" s="16">
        <v>2015</v>
      </c>
      <c r="D589" s="16">
        <v>10.4608333333333</v>
      </c>
      <c r="E589" s="16">
        <v>10.47</v>
      </c>
      <c r="F589" s="23">
        <v>125.53</v>
      </c>
    </row>
    <row r="590" spans="1:6">
      <c r="A590" s="16" t="s">
        <v>38</v>
      </c>
      <c r="B590" s="16" t="s">
        <v>54</v>
      </c>
      <c r="C590" s="16">
        <v>2015</v>
      </c>
      <c r="D590" s="16">
        <v>156.885</v>
      </c>
      <c r="E590" s="16">
        <v>1882.62</v>
      </c>
      <c r="F590" s="23">
        <v>1882.62</v>
      </c>
    </row>
    <row r="591" spans="1:6">
      <c r="A591" s="16" t="s">
        <v>38</v>
      </c>
      <c r="B591" s="16" t="s">
        <v>49</v>
      </c>
      <c r="C591" s="16">
        <v>2015</v>
      </c>
      <c r="D591" s="16">
        <v>15.1875</v>
      </c>
      <c r="E591" s="16">
        <v>15.19</v>
      </c>
      <c r="F591" s="23">
        <v>182.25</v>
      </c>
    </row>
    <row r="592" spans="1:6">
      <c r="A592" s="16" t="s">
        <v>38</v>
      </c>
      <c r="B592" s="16" t="s">
        <v>52</v>
      </c>
      <c r="C592" s="16">
        <v>2015</v>
      </c>
      <c r="D592" s="16">
        <v>22.2541666666667</v>
      </c>
      <c r="E592" s="16">
        <v>22.26</v>
      </c>
      <c r="F592" s="23">
        <v>267.05</v>
      </c>
    </row>
    <row r="593" spans="1:6">
      <c r="A593" s="16" t="s">
        <v>38</v>
      </c>
      <c r="B593" s="16" t="s">
        <v>47</v>
      </c>
      <c r="C593" s="16">
        <v>2015</v>
      </c>
      <c r="D593" s="16">
        <v>82.4075</v>
      </c>
      <c r="E593" s="16">
        <v>82.44</v>
      </c>
      <c r="F593" s="23">
        <v>988.89</v>
      </c>
    </row>
    <row r="594" spans="1:6">
      <c r="A594" s="16" t="s">
        <v>38</v>
      </c>
      <c r="B594" s="16" t="s">
        <v>48</v>
      </c>
      <c r="C594" s="16">
        <v>2015</v>
      </c>
      <c r="D594" s="16">
        <v>9.06583333333334</v>
      </c>
      <c r="E594" s="16">
        <v>9.06</v>
      </c>
      <c r="F594" s="23">
        <v>108.79</v>
      </c>
    </row>
    <row r="595" spans="1:6">
      <c r="A595" s="16" t="s">
        <v>38</v>
      </c>
      <c r="B595" s="16" t="s">
        <v>51</v>
      </c>
      <c r="C595" s="16">
        <v>2015</v>
      </c>
      <c r="D595" s="16">
        <v>118.324166666667</v>
      </c>
      <c r="E595" s="16">
        <v>118.37</v>
      </c>
      <c r="F595" s="23">
        <v>1419.89</v>
      </c>
    </row>
    <row r="596" spans="1:6">
      <c r="A596" s="16" t="s">
        <v>39</v>
      </c>
      <c r="B596" s="16" t="s">
        <v>61</v>
      </c>
      <c r="C596" s="16">
        <v>2015</v>
      </c>
      <c r="D596" s="16">
        <v>28.0725</v>
      </c>
      <c r="E596" s="16">
        <v>28.05</v>
      </c>
      <c r="F596" s="23">
        <v>336.87</v>
      </c>
    </row>
    <row r="597" spans="1:6">
      <c r="A597" s="16" t="s">
        <v>39</v>
      </c>
      <c r="B597" s="16" t="s">
        <v>57</v>
      </c>
      <c r="C597" s="16">
        <v>2015</v>
      </c>
      <c r="D597" s="16">
        <v>27.5158333333333</v>
      </c>
      <c r="E597" s="16">
        <v>27.5</v>
      </c>
      <c r="F597" s="23">
        <v>330.19</v>
      </c>
    </row>
    <row r="598" spans="1:6">
      <c r="A598" s="16" t="s">
        <v>39</v>
      </c>
      <c r="B598" s="16" t="s">
        <v>55</v>
      </c>
      <c r="C598" s="16">
        <v>2015</v>
      </c>
      <c r="D598" s="16">
        <v>9.92416666666667</v>
      </c>
      <c r="E598" s="16">
        <v>9.95</v>
      </c>
      <c r="F598" s="23">
        <v>119.09</v>
      </c>
    </row>
    <row r="599" spans="1:6">
      <c r="A599" s="16" t="s">
        <v>39</v>
      </c>
      <c r="B599" s="16" t="s">
        <v>56</v>
      </c>
      <c r="C599" s="16">
        <v>2015</v>
      </c>
      <c r="D599" s="16">
        <v>42.6816666666667</v>
      </c>
      <c r="E599" s="16">
        <v>42.88</v>
      </c>
      <c r="F599" s="23">
        <v>512.18</v>
      </c>
    </row>
    <row r="600" spans="1:6">
      <c r="A600" s="16" t="s">
        <v>39</v>
      </c>
      <c r="B600" s="16" t="s">
        <v>62</v>
      </c>
      <c r="C600" s="16">
        <v>2015</v>
      </c>
      <c r="D600" s="16">
        <v>135.311666666667</v>
      </c>
      <c r="E600" s="16">
        <v>93.88</v>
      </c>
      <c r="F600" s="23">
        <v>1623.74</v>
      </c>
    </row>
    <row r="601" spans="1:6">
      <c r="A601" s="16" t="s">
        <v>39</v>
      </c>
      <c r="B601" s="16" t="s">
        <v>63</v>
      </c>
      <c r="C601" s="16">
        <v>2015</v>
      </c>
      <c r="D601" s="16">
        <v>2.28416666666667</v>
      </c>
      <c r="E601" s="16">
        <v>2.28</v>
      </c>
      <c r="F601" s="23">
        <v>27.41</v>
      </c>
    </row>
    <row r="602" spans="1:6">
      <c r="A602" s="16" t="s">
        <v>39</v>
      </c>
      <c r="B602" s="16" t="s">
        <v>60</v>
      </c>
      <c r="C602" s="16">
        <v>2015</v>
      </c>
      <c r="D602" s="16">
        <v>18.7483333333333</v>
      </c>
      <c r="E602" s="16">
        <v>18.78</v>
      </c>
      <c r="F602" s="23">
        <v>224.98</v>
      </c>
    </row>
    <row r="603" spans="1:6">
      <c r="A603" s="16" t="s">
        <v>39</v>
      </c>
      <c r="B603" s="16" t="s">
        <v>58</v>
      </c>
      <c r="C603" s="16">
        <v>2015</v>
      </c>
      <c r="D603" s="16">
        <v>37.9641666666667</v>
      </c>
      <c r="E603" s="16">
        <v>43.66</v>
      </c>
      <c r="F603" s="23">
        <v>455.57</v>
      </c>
    </row>
    <row r="604" spans="1:6">
      <c r="A604" s="16" t="s">
        <v>39</v>
      </c>
      <c r="B604" s="16" t="s">
        <v>59</v>
      </c>
      <c r="C604" s="16">
        <v>2015</v>
      </c>
      <c r="D604" s="16">
        <v>18.1108333333333</v>
      </c>
      <c r="E604" s="16">
        <v>8.61</v>
      </c>
      <c r="F604" s="23">
        <v>217.33</v>
      </c>
    </row>
    <row r="605" spans="1:6">
      <c r="A605" s="16" t="s">
        <v>39</v>
      </c>
      <c r="B605" s="16" t="s">
        <v>53</v>
      </c>
      <c r="C605" s="16">
        <v>2015</v>
      </c>
      <c r="D605" s="16">
        <v>0.3125</v>
      </c>
      <c r="E605" s="16">
        <v>0.31</v>
      </c>
      <c r="F605" s="23">
        <v>3.75</v>
      </c>
    </row>
    <row r="606" spans="1:6">
      <c r="A606" s="16" t="s">
        <v>39</v>
      </c>
      <c r="B606" s="16" t="s">
        <v>1</v>
      </c>
      <c r="C606" s="16">
        <v>2015</v>
      </c>
      <c r="D606" s="16">
        <v>42.0191666666667</v>
      </c>
      <c r="E606" s="16">
        <v>42.09</v>
      </c>
      <c r="F606" s="23">
        <v>504.23</v>
      </c>
    </row>
    <row r="607" spans="1:6">
      <c r="A607" s="16" t="s">
        <v>39</v>
      </c>
      <c r="B607" s="16" t="s">
        <v>50</v>
      </c>
      <c r="C607" s="16">
        <v>2015</v>
      </c>
      <c r="D607" s="16">
        <v>13.3358333333333</v>
      </c>
      <c r="E607" s="16">
        <v>13.32</v>
      </c>
      <c r="F607" s="23">
        <v>160.03</v>
      </c>
    </row>
    <row r="608" spans="1:6">
      <c r="A608" s="16" t="s">
        <v>39</v>
      </c>
      <c r="B608" s="16" t="s">
        <v>54</v>
      </c>
      <c r="C608" s="16">
        <v>2015</v>
      </c>
      <c r="D608" s="16">
        <v>63.2808333333333</v>
      </c>
      <c r="E608" s="16">
        <v>759.38</v>
      </c>
      <c r="F608" s="23">
        <v>759.37</v>
      </c>
    </row>
    <row r="609" spans="1:6">
      <c r="A609" s="16" t="s">
        <v>39</v>
      </c>
      <c r="B609" s="16" t="s">
        <v>49</v>
      </c>
      <c r="C609" s="16">
        <v>2015</v>
      </c>
      <c r="D609" s="16">
        <v>21.1975</v>
      </c>
      <c r="E609" s="16">
        <v>21.18</v>
      </c>
      <c r="F609" s="23">
        <v>254.37</v>
      </c>
    </row>
    <row r="610" spans="1:6">
      <c r="A610" s="16" t="s">
        <v>39</v>
      </c>
      <c r="B610" s="16" t="s">
        <v>52</v>
      </c>
      <c r="C610" s="16">
        <v>2015</v>
      </c>
      <c r="D610" s="16">
        <v>23.2308333333333</v>
      </c>
      <c r="E610" s="16">
        <v>23.22</v>
      </c>
      <c r="F610" s="23">
        <v>278.77</v>
      </c>
    </row>
    <row r="611" spans="1:6">
      <c r="A611" s="16" t="s">
        <v>39</v>
      </c>
      <c r="B611" s="16" t="s">
        <v>47</v>
      </c>
      <c r="C611" s="16">
        <v>2015</v>
      </c>
      <c r="D611" s="16">
        <v>108.533333333333</v>
      </c>
      <c r="E611" s="16">
        <v>108.45</v>
      </c>
      <c r="F611" s="23">
        <v>1302.4</v>
      </c>
    </row>
    <row r="612" spans="1:6">
      <c r="A612" s="16" t="s">
        <v>39</v>
      </c>
      <c r="B612" s="16" t="s">
        <v>48</v>
      </c>
      <c r="C612" s="16">
        <v>2015</v>
      </c>
      <c r="D612" s="16">
        <v>9.40333333333333</v>
      </c>
      <c r="E612" s="16">
        <v>9.42</v>
      </c>
      <c r="F612" s="23">
        <v>112.84</v>
      </c>
    </row>
    <row r="613" spans="1:6">
      <c r="A613" s="16" t="s">
        <v>39</v>
      </c>
      <c r="B613" s="16" t="s">
        <v>51</v>
      </c>
      <c r="C613" s="16">
        <v>2015</v>
      </c>
      <c r="D613" s="16">
        <v>118.775</v>
      </c>
      <c r="E613" s="16">
        <v>118.75</v>
      </c>
      <c r="F613" s="23">
        <v>1425.3</v>
      </c>
    </row>
    <row r="614" spans="1:6">
      <c r="A614" s="16" t="s">
        <v>40</v>
      </c>
      <c r="B614" s="16" t="s">
        <v>61</v>
      </c>
      <c r="C614" s="16">
        <v>2015</v>
      </c>
      <c r="D614" s="16">
        <v>27.1925</v>
      </c>
      <c r="E614" s="16">
        <v>27.15</v>
      </c>
      <c r="F614" s="23">
        <v>326.31</v>
      </c>
    </row>
    <row r="615" spans="1:6">
      <c r="A615" s="16" t="s">
        <v>40</v>
      </c>
      <c r="B615" s="16" t="s">
        <v>57</v>
      </c>
      <c r="C615" s="16">
        <v>2015</v>
      </c>
      <c r="D615" s="16">
        <v>26.8625</v>
      </c>
      <c r="E615" s="16">
        <v>26.83</v>
      </c>
      <c r="F615" s="23">
        <v>322.35</v>
      </c>
    </row>
    <row r="616" spans="1:6">
      <c r="A616" s="16" t="s">
        <v>40</v>
      </c>
      <c r="B616" s="16" t="s">
        <v>55</v>
      </c>
      <c r="C616" s="16">
        <v>2015</v>
      </c>
      <c r="D616" s="16">
        <v>14.115</v>
      </c>
      <c r="E616" s="16">
        <v>14.1</v>
      </c>
      <c r="F616" s="23">
        <v>169.38</v>
      </c>
    </row>
    <row r="617" spans="1:6">
      <c r="A617" s="16" t="s">
        <v>40</v>
      </c>
      <c r="B617" s="16" t="s">
        <v>56</v>
      </c>
      <c r="C617" s="16">
        <v>2015</v>
      </c>
      <c r="D617" s="16">
        <v>64.865</v>
      </c>
      <c r="E617" s="16">
        <v>65</v>
      </c>
      <c r="F617" s="23">
        <v>778.38</v>
      </c>
    </row>
    <row r="618" spans="1:6">
      <c r="A618" s="16" t="s">
        <v>40</v>
      </c>
      <c r="B618" s="16" t="s">
        <v>62</v>
      </c>
      <c r="C618" s="16">
        <v>2015</v>
      </c>
      <c r="D618" s="16">
        <v>194.354166666667</v>
      </c>
      <c r="E618" s="16">
        <v>247.56</v>
      </c>
      <c r="F618" s="23">
        <v>2332.25</v>
      </c>
    </row>
    <row r="619" spans="1:6">
      <c r="A619" s="16" t="s">
        <v>40</v>
      </c>
      <c r="B619" s="16" t="s">
        <v>63</v>
      </c>
      <c r="C619" s="16">
        <v>2015</v>
      </c>
      <c r="D619" s="16">
        <v>1.89</v>
      </c>
      <c r="E619" s="16">
        <v>1.89</v>
      </c>
      <c r="F619" s="23">
        <v>22.68</v>
      </c>
    </row>
    <row r="620" spans="1:6">
      <c r="A620" s="16" t="s">
        <v>40</v>
      </c>
      <c r="B620" s="16" t="s">
        <v>60</v>
      </c>
      <c r="C620" s="16">
        <v>2015</v>
      </c>
      <c r="D620" s="16">
        <v>22.4183333333333</v>
      </c>
      <c r="E620" s="16">
        <v>22.41</v>
      </c>
      <c r="F620" s="23">
        <v>269.02</v>
      </c>
    </row>
    <row r="621" spans="1:6">
      <c r="A621" s="16" t="s">
        <v>40</v>
      </c>
      <c r="B621" s="16" t="s">
        <v>58</v>
      </c>
      <c r="C621" s="16">
        <v>2015</v>
      </c>
      <c r="D621" s="16">
        <v>35.5866666666667</v>
      </c>
      <c r="E621" s="16">
        <v>40.76</v>
      </c>
      <c r="F621" s="23">
        <v>427.04</v>
      </c>
    </row>
    <row r="622" spans="1:6">
      <c r="A622" s="16" t="s">
        <v>40</v>
      </c>
      <c r="B622" s="16" t="s">
        <v>59</v>
      </c>
      <c r="C622" s="16">
        <v>2015</v>
      </c>
      <c r="D622" s="16">
        <v>19.5883333333333</v>
      </c>
      <c r="E622" s="16">
        <v>11.05</v>
      </c>
      <c r="F622" s="23">
        <v>235.06</v>
      </c>
    </row>
    <row r="623" spans="1:6">
      <c r="A623" s="16" t="s">
        <v>40</v>
      </c>
      <c r="B623" s="16" t="s">
        <v>53</v>
      </c>
      <c r="C623" s="16">
        <v>2015</v>
      </c>
      <c r="D623" s="16">
        <v>0.511666666666667</v>
      </c>
      <c r="E623" s="16">
        <v>0.52</v>
      </c>
      <c r="F623" s="23">
        <v>6.14</v>
      </c>
    </row>
    <row r="624" spans="1:6">
      <c r="A624" s="16" t="s">
        <v>40</v>
      </c>
      <c r="B624" s="16" t="s">
        <v>1</v>
      </c>
      <c r="C624" s="16">
        <v>2015</v>
      </c>
      <c r="D624" s="16">
        <v>59.8666666666667</v>
      </c>
      <c r="E624" s="16">
        <v>59.89</v>
      </c>
      <c r="F624" s="23">
        <v>718.4</v>
      </c>
    </row>
    <row r="625" spans="1:6">
      <c r="A625" s="16" t="s">
        <v>40</v>
      </c>
      <c r="B625" s="16" t="s">
        <v>50</v>
      </c>
      <c r="C625" s="16">
        <v>2015</v>
      </c>
      <c r="D625" s="16">
        <v>12.9016666666667</v>
      </c>
      <c r="E625" s="16">
        <v>12.91</v>
      </c>
      <c r="F625" s="23">
        <v>154.82</v>
      </c>
    </row>
    <row r="626" spans="1:6">
      <c r="A626" s="16" t="s">
        <v>40</v>
      </c>
      <c r="B626" s="16" t="s">
        <v>54</v>
      </c>
      <c r="C626" s="16">
        <v>2015</v>
      </c>
      <c r="D626" s="16">
        <v>98.4383333333333</v>
      </c>
      <c r="E626" s="16">
        <v>1181.25</v>
      </c>
      <c r="F626" s="23">
        <v>1181.26</v>
      </c>
    </row>
    <row r="627" spans="1:6">
      <c r="A627" s="16" t="s">
        <v>40</v>
      </c>
      <c r="B627" s="16" t="s">
        <v>49</v>
      </c>
      <c r="C627" s="16">
        <v>2015</v>
      </c>
      <c r="D627" s="16">
        <v>19.0825</v>
      </c>
      <c r="E627" s="16">
        <v>19.08</v>
      </c>
      <c r="F627" s="23">
        <v>228.99</v>
      </c>
    </row>
    <row r="628" spans="1:6">
      <c r="A628" s="16" t="s">
        <v>40</v>
      </c>
      <c r="B628" s="16" t="s">
        <v>52</v>
      </c>
      <c r="C628" s="16">
        <v>2015</v>
      </c>
      <c r="D628" s="16">
        <v>23.3566666666667</v>
      </c>
      <c r="E628" s="16">
        <v>23.36</v>
      </c>
      <c r="F628" s="23">
        <v>280.28</v>
      </c>
    </row>
    <row r="629" spans="1:6">
      <c r="A629" s="16" t="s">
        <v>40</v>
      </c>
      <c r="B629" s="16" t="s">
        <v>47</v>
      </c>
      <c r="C629" s="16">
        <v>2015</v>
      </c>
      <c r="D629" s="16">
        <v>100.806666666667</v>
      </c>
      <c r="E629" s="16">
        <v>100.8</v>
      </c>
      <c r="F629" s="23">
        <v>1209.68</v>
      </c>
    </row>
    <row r="630" spans="1:6">
      <c r="A630" s="16" t="s">
        <v>40</v>
      </c>
      <c r="B630" s="16" t="s">
        <v>48</v>
      </c>
      <c r="C630" s="16">
        <v>2015</v>
      </c>
      <c r="D630" s="16">
        <v>9.24166666666667</v>
      </c>
      <c r="E630" s="16">
        <v>9.24</v>
      </c>
      <c r="F630" s="23">
        <v>110.9</v>
      </c>
    </row>
    <row r="631" spans="1:6">
      <c r="A631" s="16" t="s">
        <v>40</v>
      </c>
      <c r="B631" s="16" t="s">
        <v>51</v>
      </c>
      <c r="C631" s="16">
        <v>2015</v>
      </c>
      <c r="D631" s="16">
        <v>122.7175</v>
      </c>
      <c r="E631" s="16">
        <v>122.76</v>
      </c>
      <c r="F631" s="23">
        <v>1472.61</v>
      </c>
    </row>
    <row r="632" spans="1:6">
      <c r="A632" s="16" t="s">
        <v>41</v>
      </c>
      <c r="B632" s="16" t="s">
        <v>61</v>
      </c>
      <c r="C632" s="16">
        <v>2015</v>
      </c>
      <c r="D632" s="16">
        <v>28.71</v>
      </c>
      <c r="E632" s="16">
        <v>28.7</v>
      </c>
      <c r="F632" s="23">
        <v>344.52</v>
      </c>
    </row>
    <row r="633" spans="1:6">
      <c r="A633" s="16" t="s">
        <v>41</v>
      </c>
      <c r="B633" s="16" t="s">
        <v>57</v>
      </c>
      <c r="C633" s="16">
        <v>2015</v>
      </c>
      <c r="D633" s="16">
        <v>27.6825</v>
      </c>
      <c r="E633" s="16">
        <v>27.68</v>
      </c>
      <c r="F633" s="23">
        <v>332.19</v>
      </c>
    </row>
    <row r="634" spans="1:6">
      <c r="A634" s="16" t="s">
        <v>41</v>
      </c>
      <c r="B634" s="16" t="s">
        <v>55</v>
      </c>
      <c r="C634" s="16">
        <v>2015</v>
      </c>
      <c r="D634" s="16">
        <v>8.4275</v>
      </c>
      <c r="E634" s="16">
        <v>8.48</v>
      </c>
      <c r="F634" s="23">
        <v>101.13</v>
      </c>
    </row>
    <row r="635" spans="1:6">
      <c r="A635" s="16" t="s">
        <v>41</v>
      </c>
      <c r="B635" s="16" t="s">
        <v>56</v>
      </c>
      <c r="C635" s="16">
        <v>2015</v>
      </c>
      <c r="D635" s="16">
        <v>35.4</v>
      </c>
      <c r="E635" s="16">
        <v>35.56</v>
      </c>
      <c r="F635" s="23">
        <v>424.8</v>
      </c>
    </row>
    <row r="636" spans="1:6">
      <c r="A636" s="16" t="s">
        <v>41</v>
      </c>
      <c r="B636" s="16" t="s">
        <v>62</v>
      </c>
      <c r="C636" s="16">
        <v>2015</v>
      </c>
      <c r="D636" s="16">
        <v>100.3175</v>
      </c>
      <c r="E636" s="16">
        <v>53.75</v>
      </c>
      <c r="F636" s="23">
        <v>1203.81</v>
      </c>
    </row>
    <row r="637" spans="1:6">
      <c r="A637" s="16" t="s">
        <v>41</v>
      </c>
      <c r="B637" s="16" t="s">
        <v>63</v>
      </c>
      <c r="C637" s="16">
        <v>2015</v>
      </c>
      <c r="D637" s="16">
        <v>2.75583333333333</v>
      </c>
      <c r="E637" s="16">
        <v>2.75</v>
      </c>
      <c r="F637" s="23">
        <v>33.07</v>
      </c>
    </row>
    <row r="638" spans="1:6">
      <c r="A638" s="16" t="s">
        <v>41</v>
      </c>
      <c r="B638" s="16" t="s">
        <v>60</v>
      </c>
      <c r="C638" s="16">
        <v>2015</v>
      </c>
      <c r="D638" s="16">
        <v>17.4508333333333</v>
      </c>
      <c r="E638" s="16">
        <v>17.48</v>
      </c>
      <c r="F638" s="23">
        <v>209.41</v>
      </c>
    </row>
    <row r="639" spans="1:6">
      <c r="A639" s="16" t="s">
        <v>41</v>
      </c>
      <c r="B639" s="16" t="s">
        <v>58</v>
      </c>
      <c r="C639" s="16">
        <v>2015</v>
      </c>
      <c r="D639" s="16">
        <v>38.6058333333333</v>
      </c>
      <c r="E639" s="16">
        <v>43.44</v>
      </c>
      <c r="F639" s="23">
        <v>463.27</v>
      </c>
    </row>
    <row r="640" spans="1:6">
      <c r="A640" s="16" t="s">
        <v>41</v>
      </c>
      <c r="B640" s="16" t="s">
        <v>59</v>
      </c>
      <c r="C640" s="16">
        <v>2015</v>
      </c>
      <c r="D640" s="16">
        <v>17.8575</v>
      </c>
      <c r="E640" s="16">
        <v>6.16</v>
      </c>
      <c r="F640" s="23">
        <v>214.29</v>
      </c>
    </row>
    <row r="641" spans="1:6">
      <c r="A641" s="16" t="s">
        <v>41</v>
      </c>
      <c r="B641" s="16" t="s">
        <v>53</v>
      </c>
      <c r="C641" s="16">
        <v>2015</v>
      </c>
      <c r="D641" s="16">
        <v>0.156666666666667</v>
      </c>
      <c r="E641" s="16">
        <v>0.16</v>
      </c>
      <c r="F641" s="23">
        <v>1.88</v>
      </c>
    </row>
    <row r="642" spans="1:6">
      <c r="A642" s="16" t="s">
        <v>41</v>
      </c>
      <c r="B642" s="16" t="s">
        <v>1</v>
      </c>
      <c r="C642" s="16">
        <v>2015</v>
      </c>
      <c r="D642" s="16">
        <v>43.065</v>
      </c>
      <c r="E642" s="16">
        <v>43.15</v>
      </c>
      <c r="F642" s="23">
        <v>516.78</v>
      </c>
    </row>
    <row r="643" spans="1:6">
      <c r="A643" s="16" t="s">
        <v>41</v>
      </c>
      <c r="B643" s="16" t="s">
        <v>50</v>
      </c>
      <c r="C643" s="16">
        <v>2015</v>
      </c>
      <c r="D643" s="16">
        <v>13.8358333333333</v>
      </c>
      <c r="E643" s="16">
        <v>13.84</v>
      </c>
      <c r="F643" s="23">
        <v>166.03</v>
      </c>
    </row>
    <row r="644" spans="1:6">
      <c r="A644" s="16" t="s">
        <v>41</v>
      </c>
      <c r="B644" s="16" t="s">
        <v>54</v>
      </c>
      <c r="C644" s="16">
        <v>2015</v>
      </c>
      <c r="D644" s="16">
        <v>37.3533333333333</v>
      </c>
      <c r="E644" s="16">
        <v>448.24</v>
      </c>
      <c r="F644" s="23">
        <v>448.24</v>
      </c>
    </row>
    <row r="645" spans="1:6">
      <c r="A645" s="16" t="s">
        <v>41</v>
      </c>
      <c r="B645" s="16" t="s">
        <v>49</v>
      </c>
      <c r="C645" s="16">
        <v>2015</v>
      </c>
      <c r="D645" s="16">
        <v>21.915</v>
      </c>
      <c r="E645" s="16">
        <v>21.91</v>
      </c>
      <c r="F645" s="23">
        <v>262.98</v>
      </c>
    </row>
    <row r="646" spans="1:6">
      <c r="A646" s="16" t="s">
        <v>41</v>
      </c>
      <c r="B646" s="16" t="s">
        <v>52</v>
      </c>
      <c r="C646" s="16">
        <v>2015</v>
      </c>
      <c r="D646" s="16">
        <v>23.8425</v>
      </c>
      <c r="E646" s="16">
        <v>23.84</v>
      </c>
      <c r="F646" s="23">
        <v>286.11</v>
      </c>
    </row>
    <row r="647" spans="1:6">
      <c r="A647" s="16" t="s">
        <v>41</v>
      </c>
      <c r="B647" s="16" t="s">
        <v>47</v>
      </c>
      <c r="C647" s="16">
        <v>2015</v>
      </c>
      <c r="D647" s="16">
        <v>111.846666666667</v>
      </c>
      <c r="E647" s="16">
        <v>111.83</v>
      </c>
      <c r="F647" s="23">
        <v>1342.16</v>
      </c>
    </row>
    <row r="648" spans="1:6">
      <c r="A648" s="16" t="s">
        <v>41</v>
      </c>
      <c r="B648" s="16" t="s">
        <v>48</v>
      </c>
      <c r="C648" s="16">
        <v>2015</v>
      </c>
      <c r="D648" s="16">
        <v>9.58833333333333</v>
      </c>
      <c r="E648" s="16">
        <v>9.6</v>
      </c>
      <c r="F648" s="23">
        <v>115.06</v>
      </c>
    </row>
    <row r="649" spans="1:6">
      <c r="A649" s="16" t="s">
        <v>41</v>
      </c>
      <c r="B649" s="16" t="s">
        <v>51</v>
      </c>
      <c r="C649" s="16">
        <v>2015</v>
      </c>
      <c r="D649" s="16">
        <v>121.7475</v>
      </c>
      <c r="E649" s="16">
        <v>121.77</v>
      </c>
      <c r="F649" s="23">
        <v>1460.97</v>
      </c>
    </row>
    <row r="650" spans="1:6">
      <c r="A650" s="16" t="s">
        <v>42</v>
      </c>
      <c r="B650" s="16" t="s">
        <v>61</v>
      </c>
      <c r="C650" s="16">
        <v>2015</v>
      </c>
      <c r="D650" s="16">
        <v>27.895</v>
      </c>
      <c r="E650" s="16">
        <v>27.87</v>
      </c>
      <c r="F650" s="23">
        <v>334.74</v>
      </c>
    </row>
    <row r="651" spans="1:6">
      <c r="A651" s="16" t="s">
        <v>42</v>
      </c>
      <c r="B651" s="16" t="s">
        <v>57</v>
      </c>
      <c r="C651" s="16">
        <v>2015</v>
      </c>
      <c r="D651" s="16">
        <v>26.9891666666667</v>
      </c>
      <c r="E651" s="16">
        <v>26.97</v>
      </c>
      <c r="F651" s="23">
        <v>323.87</v>
      </c>
    </row>
    <row r="652" spans="1:6">
      <c r="A652" s="16" t="s">
        <v>42</v>
      </c>
      <c r="B652" s="16" t="s">
        <v>55</v>
      </c>
      <c r="C652" s="16">
        <v>2015</v>
      </c>
      <c r="D652" s="16">
        <v>10.1233333333333</v>
      </c>
      <c r="E652" s="16">
        <v>10.13</v>
      </c>
      <c r="F652" s="23">
        <v>121.48</v>
      </c>
    </row>
    <row r="653" spans="1:6">
      <c r="A653" s="16" t="s">
        <v>42</v>
      </c>
      <c r="B653" s="16" t="s">
        <v>56</v>
      </c>
      <c r="C653" s="16">
        <v>2015</v>
      </c>
      <c r="D653" s="16">
        <v>44.73</v>
      </c>
      <c r="E653" s="16">
        <v>44.94</v>
      </c>
      <c r="F653" s="23">
        <v>536.76</v>
      </c>
    </row>
    <row r="654" spans="1:6">
      <c r="A654" s="16" t="s">
        <v>42</v>
      </c>
      <c r="B654" s="16" t="s">
        <v>62</v>
      </c>
      <c r="C654" s="16">
        <v>2015</v>
      </c>
      <c r="D654" s="16">
        <v>129.2025</v>
      </c>
      <c r="E654" s="16">
        <v>96.12</v>
      </c>
      <c r="F654" s="23">
        <v>1550.43</v>
      </c>
    </row>
    <row r="655" spans="1:6">
      <c r="A655" s="16" t="s">
        <v>42</v>
      </c>
      <c r="B655" s="16" t="s">
        <v>63</v>
      </c>
      <c r="C655" s="16">
        <v>2015</v>
      </c>
      <c r="D655" s="16">
        <v>2.66</v>
      </c>
      <c r="E655" s="16">
        <v>2.66</v>
      </c>
      <c r="F655" s="23">
        <v>31.92</v>
      </c>
    </row>
    <row r="656" spans="1:6">
      <c r="A656" s="16" t="s">
        <v>42</v>
      </c>
      <c r="B656" s="16" t="s">
        <v>60</v>
      </c>
      <c r="C656" s="16">
        <v>2015</v>
      </c>
      <c r="D656" s="16">
        <v>18.7216666666667</v>
      </c>
      <c r="E656" s="16">
        <v>18.74</v>
      </c>
      <c r="F656" s="23">
        <v>224.66</v>
      </c>
    </row>
    <row r="657" spans="1:6">
      <c r="A657" s="16" t="s">
        <v>42</v>
      </c>
      <c r="B657" s="16" t="s">
        <v>58</v>
      </c>
      <c r="C657" s="16">
        <v>2015</v>
      </c>
      <c r="D657" s="16">
        <v>37.7016666666667</v>
      </c>
      <c r="E657" s="16">
        <v>42.38</v>
      </c>
      <c r="F657" s="23">
        <v>452.42</v>
      </c>
    </row>
    <row r="658" spans="1:6">
      <c r="A658" s="16" t="s">
        <v>42</v>
      </c>
      <c r="B658" s="16" t="s">
        <v>59</v>
      </c>
      <c r="C658" s="16">
        <v>2015</v>
      </c>
      <c r="D658" s="16">
        <v>18.0158333333333</v>
      </c>
      <c r="E658" s="16">
        <v>7.8</v>
      </c>
      <c r="F658" s="23">
        <v>216.19</v>
      </c>
    </row>
    <row r="659" spans="1:6">
      <c r="A659" s="16" t="s">
        <v>42</v>
      </c>
      <c r="B659" s="16" t="s">
        <v>53</v>
      </c>
      <c r="C659" s="16">
        <v>2015</v>
      </c>
      <c r="D659" s="16">
        <v>0.415</v>
      </c>
      <c r="E659" s="16">
        <v>0.41</v>
      </c>
      <c r="F659" s="23">
        <v>4.98</v>
      </c>
    </row>
    <row r="660" spans="1:6">
      <c r="A660" s="16" t="s">
        <v>42</v>
      </c>
      <c r="B660" s="16" t="s">
        <v>1</v>
      </c>
      <c r="C660" s="16">
        <v>2015</v>
      </c>
      <c r="D660" s="16">
        <v>46.25</v>
      </c>
      <c r="E660" s="16">
        <v>46.31</v>
      </c>
      <c r="F660" s="23">
        <v>555</v>
      </c>
    </row>
    <row r="661" spans="1:6">
      <c r="A661" s="16" t="s">
        <v>42</v>
      </c>
      <c r="B661" s="16" t="s">
        <v>50</v>
      </c>
      <c r="C661" s="16">
        <v>2015</v>
      </c>
      <c r="D661" s="16">
        <v>12.8825</v>
      </c>
      <c r="E661" s="16">
        <v>12.88</v>
      </c>
      <c r="F661" s="23">
        <v>154.59</v>
      </c>
    </row>
    <row r="662" spans="1:6">
      <c r="A662" s="16" t="s">
        <v>42</v>
      </c>
      <c r="B662" s="16" t="s">
        <v>54</v>
      </c>
      <c r="C662" s="16">
        <v>2015</v>
      </c>
      <c r="D662" s="16">
        <v>54.0525</v>
      </c>
      <c r="E662" s="16">
        <v>648.63</v>
      </c>
      <c r="F662" s="23">
        <v>648.63</v>
      </c>
    </row>
    <row r="663" spans="1:6">
      <c r="A663" s="16" t="s">
        <v>42</v>
      </c>
      <c r="B663" s="16" t="s">
        <v>49</v>
      </c>
      <c r="C663" s="16">
        <v>2015</v>
      </c>
      <c r="D663" s="16">
        <v>20.4575</v>
      </c>
      <c r="E663" s="16">
        <v>20.44</v>
      </c>
      <c r="F663" s="23">
        <v>245.49</v>
      </c>
    </row>
    <row r="664" spans="1:6">
      <c r="A664" s="16" t="s">
        <v>42</v>
      </c>
      <c r="B664" s="16" t="s">
        <v>52</v>
      </c>
      <c r="C664" s="16">
        <v>2015</v>
      </c>
      <c r="D664" s="16">
        <v>22.9691666666667</v>
      </c>
      <c r="E664" s="16">
        <v>22.96</v>
      </c>
      <c r="F664" s="23">
        <v>275.63</v>
      </c>
    </row>
    <row r="665" spans="1:6">
      <c r="A665" s="16" t="s">
        <v>42</v>
      </c>
      <c r="B665" s="16" t="s">
        <v>47</v>
      </c>
      <c r="C665" s="16">
        <v>2015</v>
      </c>
      <c r="D665" s="16">
        <v>104.666666666667</v>
      </c>
      <c r="E665" s="16">
        <v>104.61</v>
      </c>
      <c r="F665" s="23">
        <v>1256</v>
      </c>
    </row>
    <row r="666" spans="1:6">
      <c r="A666" s="16" t="s">
        <v>42</v>
      </c>
      <c r="B666" s="16" t="s">
        <v>48</v>
      </c>
      <c r="C666" s="16">
        <v>2015</v>
      </c>
      <c r="D666" s="16">
        <v>9.62416666666667</v>
      </c>
      <c r="E666" s="16">
        <v>9.63</v>
      </c>
      <c r="F666" s="23">
        <v>115.49</v>
      </c>
    </row>
    <row r="667" spans="1:6">
      <c r="A667" s="16" t="s">
        <v>42</v>
      </c>
      <c r="B667" s="16" t="s">
        <v>51</v>
      </c>
      <c r="C667" s="16">
        <v>2015</v>
      </c>
      <c r="D667" s="16">
        <v>117.280833333333</v>
      </c>
      <c r="E667" s="16">
        <v>117.29</v>
      </c>
      <c r="F667" s="23">
        <v>1407.37</v>
      </c>
    </row>
    <row r="668" spans="1:7">
      <c r="A668" s="16" t="s">
        <v>6</v>
      </c>
      <c r="B668" s="16" t="s">
        <v>47</v>
      </c>
      <c r="C668" s="16">
        <v>2016</v>
      </c>
      <c r="D668" s="16">
        <v>86.07</v>
      </c>
      <c r="E668" s="16">
        <v>86.04</v>
      </c>
      <c r="F668" s="23">
        <v>1032.84</v>
      </c>
      <c r="G668" s="16">
        <v>3.37000000000012</v>
      </c>
    </row>
    <row r="669" spans="1:7">
      <c r="A669" s="16" t="s">
        <v>6</v>
      </c>
      <c r="B669" s="16" t="s">
        <v>48</v>
      </c>
      <c r="C669" s="16">
        <v>2016</v>
      </c>
      <c r="D669" s="16">
        <v>9.58583333333333</v>
      </c>
      <c r="E669" s="16">
        <v>9.58</v>
      </c>
      <c r="F669" s="23">
        <v>115.03</v>
      </c>
      <c r="G669" s="16">
        <v>-0.659999999999997</v>
      </c>
    </row>
    <row r="670" spans="1:7">
      <c r="A670" s="16" t="s">
        <v>6</v>
      </c>
      <c r="B670" s="16" t="s">
        <v>49</v>
      </c>
      <c r="C670" s="16">
        <v>2016</v>
      </c>
      <c r="D670" s="16">
        <v>16.0916666666667</v>
      </c>
      <c r="E670" s="16">
        <v>16.08</v>
      </c>
      <c r="F670" s="23">
        <v>193.1</v>
      </c>
      <c r="G670" s="16">
        <v>0.519999999999982</v>
      </c>
    </row>
    <row r="671" spans="1:7">
      <c r="A671" s="16" t="s">
        <v>6</v>
      </c>
      <c r="B671" s="16" t="s">
        <v>50</v>
      </c>
      <c r="C671" s="16">
        <v>2016</v>
      </c>
      <c r="D671" s="16">
        <v>10.8658333333333</v>
      </c>
      <c r="E671" s="16">
        <v>10.87</v>
      </c>
      <c r="F671" s="23">
        <v>130.39</v>
      </c>
      <c r="G671" s="16">
        <v>0.119999999999976</v>
      </c>
    </row>
    <row r="672" spans="1:7">
      <c r="A672" s="16" t="s">
        <v>6</v>
      </c>
      <c r="B672" s="16" t="s">
        <v>1</v>
      </c>
      <c r="C672" s="16">
        <v>2016</v>
      </c>
      <c r="D672" s="16">
        <v>70.2175</v>
      </c>
      <c r="E672" s="16">
        <v>70.34</v>
      </c>
      <c r="F672" s="23">
        <v>842.61</v>
      </c>
      <c r="G672" s="16">
        <v>-3.48000000000002</v>
      </c>
    </row>
    <row r="673" spans="1:7">
      <c r="A673" s="16" t="s">
        <v>6</v>
      </c>
      <c r="B673" s="16" t="s">
        <v>51</v>
      </c>
      <c r="C673" s="16">
        <v>2016</v>
      </c>
      <c r="D673" s="16">
        <v>117.49</v>
      </c>
      <c r="E673" s="16">
        <v>117.55</v>
      </c>
      <c r="F673" s="23">
        <v>1409.88</v>
      </c>
      <c r="G673" s="16">
        <v>-6.87999999999988</v>
      </c>
    </row>
    <row r="674" spans="1:7">
      <c r="A674" s="16" t="s">
        <v>6</v>
      </c>
      <c r="B674" s="16" t="s">
        <v>52</v>
      </c>
      <c r="C674" s="16">
        <v>2016</v>
      </c>
      <c r="D674" s="16">
        <v>22.2083333333333</v>
      </c>
      <c r="E674" s="16">
        <v>22.21</v>
      </c>
      <c r="F674" s="23">
        <v>266.5</v>
      </c>
      <c r="G674" s="16">
        <v>-1.31999999999999</v>
      </c>
    </row>
    <row r="675" spans="1:7">
      <c r="A675" s="16" t="s">
        <v>6</v>
      </c>
      <c r="B675" s="16" t="s">
        <v>53</v>
      </c>
      <c r="C675" s="16">
        <v>2016</v>
      </c>
      <c r="D675" s="16">
        <v>0.755833333333333</v>
      </c>
      <c r="E675" s="16">
        <v>0.76</v>
      </c>
      <c r="F675" s="23">
        <v>9.07</v>
      </c>
      <c r="G675" s="16">
        <v>0.950000000000001</v>
      </c>
    </row>
    <row r="676" spans="1:7">
      <c r="A676" s="16" t="s">
        <v>6</v>
      </c>
      <c r="B676" s="16" t="s">
        <v>54</v>
      </c>
      <c r="C676" s="16">
        <v>2016</v>
      </c>
      <c r="D676" s="16">
        <v>163.913333333333</v>
      </c>
      <c r="E676" s="16">
        <v>1966.99</v>
      </c>
      <c r="F676" s="23">
        <v>1966.96</v>
      </c>
      <c r="G676" s="16">
        <v>527.32</v>
      </c>
    </row>
    <row r="677" spans="1:7">
      <c r="A677" s="16" t="s">
        <v>6</v>
      </c>
      <c r="B677" s="16" t="s">
        <v>55</v>
      </c>
      <c r="C677" s="16">
        <v>2016</v>
      </c>
      <c r="D677" s="16">
        <v>17.8116666666667</v>
      </c>
      <c r="E677" s="16">
        <v>17.82</v>
      </c>
      <c r="F677" s="23">
        <v>213.74</v>
      </c>
      <c r="G677" s="16">
        <v>5.31</v>
      </c>
    </row>
    <row r="678" spans="1:7">
      <c r="A678" s="16" t="s">
        <v>6</v>
      </c>
      <c r="B678" s="16" t="s">
        <v>56</v>
      </c>
      <c r="C678" s="16">
        <v>2016</v>
      </c>
      <c r="D678" s="16">
        <v>85.4491666666667</v>
      </c>
      <c r="E678" s="16">
        <v>85.5</v>
      </c>
      <c r="F678" s="23">
        <v>1025.39</v>
      </c>
      <c r="G678" s="16">
        <v>3.20000000000005</v>
      </c>
    </row>
    <row r="679" spans="1:7">
      <c r="A679" s="16" t="s">
        <v>6</v>
      </c>
      <c r="B679" s="16" t="s">
        <v>57</v>
      </c>
      <c r="C679" s="16">
        <v>2016</v>
      </c>
      <c r="D679" s="16">
        <v>25.8466666666667</v>
      </c>
      <c r="E679" s="16">
        <v>25.84</v>
      </c>
      <c r="F679" s="23">
        <v>310.16</v>
      </c>
      <c r="G679" s="16">
        <v>4.78000000000003</v>
      </c>
    </row>
    <row r="680" spans="1:7">
      <c r="A680" s="16" t="s">
        <v>6</v>
      </c>
      <c r="B680" s="16" t="s">
        <v>58</v>
      </c>
      <c r="C680" s="16">
        <v>2016</v>
      </c>
      <c r="D680" s="16">
        <v>31.5533333333333</v>
      </c>
      <c r="E680" s="16">
        <v>34.23</v>
      </c>
      <c r="F680" s="23">
        <v>378.64</v>
      </c>
      <c r="G680" s="16">
        <v>0.839999999999975</v>
      </c>
    </row>
    <row r="681" spans="1:7">
      <c r="A681" s="16" t="s">
        <v>6</v>
      </c>
      <c r="B681" s="16" t="s">
        <v>59</v>
      </c>
      <c r="C681" s="16">
        <v>2016</v>
      </c>
      <c r="D681" s="16">
        <v>20.6825</v>
      </c>
      <c r="E681" s="16">
        <v>15.16</v>
      </c>
      <c r="F681" s="23">
        <v>248.19</v>
      </c>
      <c r="G681" s="16">
        <v>0.0999999999999943</v>
      </c>
    </row>
    <row r="682" spans="1:7">
      <c r="A682" s="16" t="s">
        <v>6</v>
      </c>
      <c r="B682" s="16" t="s">
        <v>60</v>
      </c>
      <c r="C682" s="16">
        <v>2016</v>
      </c>
      <c r="D682" s="16">
        <v>24.4058333333333</v>
      </c>
      <c r="E682" s="16">
        <v>24.4</v>
      </c>
      <c r="F682" s="23">
        <v>292.87</v>
      </c>
      <c r="G682" s="16">
        <v>4.91000000000003</v>
      </c>
    </row>
    <row r="683" spans="1:7">
      <c r="A683" s="16" t="s">
        <v>6</v>
      </c>
      <c r="B683" s="16" t="s">
        <v>61</v>
      </c>
      <c r="C683" s="16">
        <v>2016</v>
      </c>
      <c r="D683" s="16">
        <v>25.7725</v>
      </c>
      <c r="E683" s="16">
        <v>25.76</v>
      </c>
      <c r="F683" s="23">
        <v>309.27</v>
      </c>
      <c r="G683" s="16">
        <v>4.15999999999997</v>
      </c>
    </row>
    <row r="684" spans="1:7">
      <c r="A684" s="16" t="s">
        <v>6</v>
      </c>
      <c r="B684" s="16" t="s">
        <v>62</v>
      </c>
      <c r="C684" s="16">
        <v>2016</v>
      </c>
      <c r="D684" s="16">
        <v>224.811666666667</v>
      </c>
      <c r="E684" s="16">
        <v>235.12</v>
      </c>
      <c r="F684" s="23">
        <v>2697.74</v>
      </c>
      <c r="G684" s="16">
        <v>383.42</v>
      </c>
    </row>
    <row r="685" spans="1:7">
      <c r="A685" s="16" t="s">
        <v>6</v>
      </c>
      <c r="B685" s="16" t="s">
        <v>63</v>
      </c>
      <c r="C685" s="16">
        <v>2016</v>
      </c>
      <c r="D685" s="16">
        <v>1.46916666666667</v>
      </c>
      <c r="E685" s="16">
        <v>1.47</v>
      </c>
      <c r="F685" s="23">
        <v>17.63</v>
      </c>
      <c r="G685" s="16">
        <v>-1.66</v>
      </c>
    </row>
    <row r="686" spans="1:7">
      <c r="A686" s="16" t="s">
        <v>7</v>
      </c>
      <c r="B686" s="16" t="s">
        <v>61</v>
      </c>
      <c r="C686" s="16">
        <v>2016</v>
      </c>
      <c r="D686" s="16">
        <v>28.4175</v>
      </c>
      <c r="E686" s="16">
        <v>28.4</v>
      </c>
      <c r="F686" s="23">
        <v>341.01</v>
      </c>
      <c r="G686" s="16">
        <v>-9.29000000000008</v>
      </c>
    </row>
    <row r="687" spans="1:7">
      <c r="A687" s="16" t="s">
        <v>7</v>
      </c>
      <c r="B687" s="16" t="s">
        <v>57</v>
      </c>
      <c r="C687" s="16">
        <v>2016</v>
      </c>
      <c r="D687" s="16">
        <v>27.8675</v>
      </c>
      <c r="E687" s="16">
        <v>27.86</v>
      </c>
      <c r="F687" s="23">
        <v>334.41</v>
      </c>
      <c r="G687" s="16">
        <v>-5.96000000000004</v>
      </c>
    </row>
    <row r="688" spans="1:7">
      <c r="A688" s="16" t="s">
        <v>7</v>
      </c>
      <c r="B688" s="16" t="s">
        <v>55</v>
      </c>
      <c r="C688" s="16">
        <v>2016</v>
      </c>
      <c r="D688" s="16">
        <v>12.7658333333333</v>
      </c>
      <c r="E688" s="16">
        <v>12.76</v>
      </c>
      <c r="F688" s="23">
        <v>153.19</v>
      </c>
      <c r="G688" s="16">
        <v>14.46</v>
      </c>
    </row>
    <row r="689" spans="1:7">
      <c r="A689" s="16" t="s">
        <v>7</v>
      </c>
      <c r="B689" s="16" t="s">
        <v>56</v>
      </c>
      <c r="C689" s="16">
        <v>2016</v>
      </c>
      <c r="D689" s="16">
        <v>55.6133333333333</v>
      </c>
      <c r="E689" s="16">
        <v>55.75</v>
      </c>
      <c r="F689" s="23">
        <v>667.36</v>
      </c>
      <c r="G689" s="16">
        <v>78.6</v>
      </c>
    </row>
    <row r="690" spans="1:7">
      <c r="A690" s="16" t="s">
        <v>7</v>
      </c>
      <c r="B690" s="16" t="s">
        <v>62</v>
      </c>
      <c r="C690" s="16">
        <v>2016</v>
      </c>
      <c r="D690" s="16">
        <v>191.1825</v>
      </c>
      <c r="E690" s="16">
        <v>306.38</v>
      </c>
      <c r="F690" s="23">
        <v>2294.19</v>
      </c>
      <c r="G690" s="16">
        <v>468.12</v>
      </c>
    </row>
    <row r="691" spans="1:7">
      <c r="A691" s="16" t="s">
        <v>7</v>
      </c>
      <c r="B691" s="16" t="s">
        <v>63</v>
      </c>
      <c r="C691" s="16">
        <v>2016</v>
      </c>
      <c r="D691" s="16">
        <v>1.97666666666667</v>
      </c>
      <c r="E691" s="16">
        <v>1.98</v>
      </c>
      <c r="F691" s="23">
        <v>23.72</v>
      </c>
      <c r="G691" s="16">
        <v>-1.29</v>
      </c>
    </row>
    <row r="692" spans="1:7">
      <c r="A692" s="16" t="s">
        <v>7</v>
      </c>
      <c r="B692" s="16" t="s">
        <v>60</v>
      </c>
      <c r="C692" s="16">
        <v>2016</v>
      </c>
      <c r="D692" s="16">
        <v>21.5725</v>
      </c>
      <c r="E692" s="16">
        <v>21.59</v>
      </c>
      <c r="F692" s="23">
        <v>258.87</v>
      </c>
      <c r="G692" s="16">
        <v>8.79999999999998</v>
      </c>
    </row>
    <row r="693" spans="1:7">
      <c r="A693" s="16" t="s">
        <v>7</v>
      </c>
      <c r="B693" s="16" t="s">
        <v>58</v>
      </c>
      <c r="C693" s="16">
        <v>2016</v>
      </c>
      <c r="D693" s="16">
        <v>37.945</v>
      </c>
      <c r="E693" s="16">
        <v>45.26</v>
      </c>
      <c r="F693" s="23">
        <v>455.34</v>
      </c>
      <c r="G693" s="16">
        <v>-3.57000000000011</v>
      </c>
    </row>
    <row r="694" spans="1:7">
      <c r="A694" s="16" t="s">
        <v>7</v>
      </c>
      <c r="B694" s="16" t="s">
        <v>59</v>
      </c>
      <c r="C694" s="16">
        <v>2016</v>
      </c>
      <c r="D694" s="16">
        <v>19.4625</v>
      </c>
      <c r="E694" s="16">
        <v>13.48</v>
      </c>
      <c r="F694" s="23">
        <v>233.55</v>
      </c>
      <c r="G694" s="16">
        <v>-5.74000000000001</v>
      </c>
    </row>
    <row r="695" spans="1:7">
      <c r="A695" s="16" t="s">
        <v>7</v>
      </c>
      <c r="B695" s="16" t="s">
        <v>53</v>
      </c>
      <c r="C695" s="16">
        <v>2016</v>
      </c>
      <c r="D695" s="16">
        <v>0.448333333333333</v>
      </c>
      <c r="E695" s="16">
        <v>0.45</v>
      </c>
      <c r="F695" s="23">
        <v>5.38</v>
      </c>
      <c r="G695" s="16">
        <v>0.46</v>
      </c>
    </row>
    <row r="696" spans="1:7">
      <c r="A696" s="16" t="s">
        <v>7</v>
      </c>
      <c r="B696" s="16" t="s">
        <v>1</v>
      </c>
      <c r="C696" s="16">
        <v>2016</v>
      </c>
      <c r="D696" s="16">
        <v>52.7325</v>
      </c>
      <c r="E696" s="16">
        <v>52.87</v>
      </c>
      <c r="F696" s="23">
        <v>632.79</v>
      </c>
      <c r="G696" s="16">
        <v>19.87</v>
      </c>
    </row>
    <row r="697" spans="1:7">
      <c r="A697" s="16" t="s">
        <v>7</v>
      </c>
      <c r="B697" s="16" t="s">
        <v>50</v>
      </c>
      <c r="C697" s="16">
        <v>2016</v>
      </c>
      <c r="D697" s="16">
        <v>13.5325</v>
      </c>
      <c r="E697" s="16">
        <v>13.52</v>
      </c>
      <c r="F697" s="23">
        <v>162.39</v>
      </c>
      <c r="G697" s="16">
        <v>-0.669999999999987</v>
      </c>
    </row>
    <row r="698" spans="1:7">
      <c r="A698" s="16" t="s">
        <v>7</v>
      </c>
      <c r="B698" s="16" t="s">
        <v>54</v>
      </c>
      <c r="C698" s="16">
        <v>2016</v>
      </c>
      <c r="D698" s="16">
        <v>78.2225</v>
      </c>
      <c r="E698" s="16">
        <v>938.67</v>
      </c>
      <c r="F698" s="23">
        <v>938.67</v>
      </c>
      <c r="G698" s="16">
        <v>242.59</v>
      </c>
    </row>
    <row r="699" spans="1:7">
      <c r="A699" s="16" t="s">
        <v>7</v>
      </c>
      <c r="B699" s="16" t="s">
        <v>49</v>
      </c>
      <c r="C699" s="16">
        <v>2016</v>
      </c>
      <c r="D699" s="16">
        <v>20.4933333333333</v>
      </c>
      <c r="E699" s="16">
        <v>20.48</v>
      </c>
      <c r="F699" s="23">
        <v>245.92</v>
      </c>
      <c r="G699" s="16">
        <v>-1.84000000000003</v>
      </c>
    </row>
    <row r="700" spans="1:7">
      <c r="A700" s="16" t="s">
        <v>7</v>
      </c>
      <c r="B700" s="16" t="s">
        <v>52</v>
      </c>
      <c r="C700" s="16">
        <v>2016</v>
      </c>
      <c r="D700" s="16">
        <v>23.7366666666667</v>
      </c>
      <c r="E700" s="16">
        <v>23.73</v>
      </c>
      <c r="F700" s="23">
        <v>284.84</v>
      </c>
      <c r="G700" s="16">
        <v>-0.300000000000011</v>
      </c>
    </row>
    <row r="701" spans="1:7">
      <c r="A701" s="16" t="s">
        <v>7</v>
      </c>
      <c r="B701" s="16" t="s">
        <v>47</v>
      </c>
      <c r="C701" s="16">
        <v>2016</v>
      </c>
      <c r="D701" s="16">
        <v>107.460833333333</v>
      </c>
      <c r="E701" s="16">
        <v>107.41</v>
      </c>
      <c r="F701" s="23">
        <v>1289.53</v>
      </c>
      <c r="G701" s="16">
        <v>-6.19999999999982</v>
      </c>
    </row>
    <row r="702" spans="1:7">
      <c r="A702" s="16" t="s">
        <v>7</v>
      </c>
      <c r="B702" s="16" t="s">
        <v>48</v>
      </c>
      <c r="C702" s="16">
        <v>2016</v>
      </c>
      <c r="D702" s="16">
        <v>9.1925</v>
      </c>
      <c r="E702" s="16">
        <v>9.19</v>
      </c>
      <c r="F702" s="23">
        <v>110.31</v>
      </c>
      <c r="G702" s="16">
        <v>1.7</v>
      </c>
    </row>
    <row r="703" spans="1:7">
      <c r="A703" s="16" t="s">
        <v>7</v>
      </c>
      <c r="B703" s="16" t="s">
        <v>51</v>
      </c>
      <c r="C703" s="16">
        <v>2016</v>
      </c>
      <c r="D703" s="16">
        <v>123.87</v>
      </c>
      <c r="E703" s="16">
        <v>123.88</v>
      </c>
      <c r="F703" s="23">
        <v>1486.44</v>
      </c>
      <c r="G703" s="16">
        <v>1.19000000000005</v>
      </c>
    </row>
    <row r="704" spans="1:7">
      <c r="A704" s="16" t="s">
        <v>8</v>
      </c>
      <c r="B704" s="16" t="s">
        <v>61</v>
      </c>
      <c r="C704" s="16">
        <v>2016</v>
      </c>
      <c r="D704" s="16">
        <v>26.42</v>
      </c>
      <c r="E704" s="16">
        <v>26.41</v>
      </c>
      <c r="F704" s="23">
        <v>317.04</v>
      </c>
      <c r="G704" s="16">
        <v>4.11000000000007</v>
      </c>
    </row>
    <row r="705" spans="1:7">
      <c r="A705" s="16" t="s">
        <v>8</v>
      </c>
      <c r="B705" s="16" t="s">
        <v>57</v>
      </c>
      <c r="C705" s="16">
        <v>2016</v>
      </c>
      <c r="D705" s="16">
        <v>26.2425</v>
      </c>
      <c r="E705" s="16">
        <v>26.24</v>
      </c>
      <c r="F705" s="23">
        <v>314.91</v>
      </c>
      <c r="G705" s="16">
        <v>4.62</v>
      </c>
    </row>
    <row r="706" spans="1:7">
      <c r="A706" s="16" t="s">
        <v>8</v>
      </c>
      <c r="B706" s="16" t="s">
        <v>55</v>
      </c>
      <c r="C706" s="16">
        <v>2016</v>
      </c>
      <c r="D706" s="16">
        <v>18.3516666666667</v>
      </c>
      <c r="E706" s="16">
        <v>18.37</v>
      </c>
      <c r="F706" s="23">
        <v>220.22</v>
      </c>
      <c r="G706" s="16">
        <v>4.01999999999998</v>
      </c>
    </row>
    <row r="707" spans="1:7">
      <c r="A707" s="16" t="s">
        <v>8</v>
      </c>
      <c r="B707" s="16" t="s">
        <v>56</v>
      </c>
      <c r="C707" s="16">
        <v>2016</v>
      </c>
      <c r="D707" s="16">
        <v>86.5891666666667</v>
      </c>
      <c r="E707" s="16">
        <v>86.62</v>
      </c>
      <c r="F707" s="23">
        <v>1039.07</v>
      </c>
      <c r="G707" s="16">
        <v>-4.3299999999997</v>
      </c>
    </row>
    <row r="708" spans="1:7">
      <c r="A708" s="16" t="s">
        <v>8</v>
      </c>
      <c r="B708" s="16" t="s">
        <v>62</v>
      </c>
      <c r="C708" s="16">
        <v>2016</v>
      </c>
      <c r="D708" s="16">
        <v>239.844166666667</v>
      </c>
      <c r="E708" s="16">
        <v>232.44</v>
      </c>
      <c r="F708" s="23">
        <v>2878.13</v>
      </c>
      <c r="G708" s="16">
        <v>-12.6099999999997</v>
      </c>
    </row>
    <row r="709" spans="1:7">
      <c r="A709" s="16" t="s">
        <v>8</v>
      </c>
      <c r="B709" s="16" t="s">
        <v>63</v>
      </c>
      <c r="C709" s="16">
        <v>2016</v>
      </c>
      <c r="D709" s="16">
        <v>1.47916666666667</v>
      </c>
      <c r="E709" s="16">
        <v>1.48</v>
      </c>
      <c r="F709" s="23">
        <v>17.75</v>
      </c>
      <c r="G709" s="16">
        <v>-1.5</v>
      </c>
    </row>
    <row r="710" spans="1:7">
      <c r="A710" s="16" t="s">
        <v>8</v>
      </c>
      <c r="B710" s="16" t="s">
        <v>60</v>
      </c>
      <c r="C710" s="16">
        <v>2016</v>
      </c>
      <c r="D710" s="16">
        <v>24.94</v>
      </c>
      <c r="E710" s="16">
        <v>24.94</v>
      </c>
      <c r="F710" s="23">
        <v>299.28</v>
      </c>
      <c r="G710" s="16">
        <v>3.96000000000004</v>
      </c>
    </row>
    <row r="711" spans="1:7">
      <c r="A711" s="16" t="s">
        <v>8</v>
      </c>
      <c r="B711" s="16" t="s">
        <v>58</v>
      </c>
      <c r="C711" s="16">
        <v>2016</v>
      </c>
      <c r="D711" s="16">
        <v>31.3933333333333</v>
      </c>
      <c r="E711" s="16">
        <v>33.63</v>
      </c>
      <c r="F711" s="23">
        <v>376.72</v>
      </c>
      <c r="G711" s="16">
        <v>0.690000000000055</v>
      </c>
    </row>
    <row r="712" spans="1:7">
      <c r="A712" s="16" t="s">
        <v>8</v>
      </c>
      <c r="B712" s="16" t="s">
        <v>59</v>
      </c>
      <c r="C712" s="16">
        <v>2016</v>
      </c>
      <c r="D712" s="16">
        <v>21.9441666666667</v>
      </c>
      <c r="E712" s="16">
        <v>16.81</v>
      </c>
      <c r="F712" s="23">
        <v>263.33</v>
      </c>
      <c r="G712" s="16">
        <v>2.40999999999997</v>
      </c>
    </row>
    <row r="713" spans="1:7">
      <c r="A713" s="16" t="s">
        <v>8</v>
      </c>
      <c r="B713" s="16" t="s">
        <v>53</v>
      </c>
      <c r="C713" s="16">
        <v>2016</v>
      </c>
      <c r="D713" s="16">
        <v>0.873333333333333</v>
      </c>
      <c r="E713" s="16">
        <v>0.88</v>
      </c>
      <c r="F713" s="23">
        <v>10.48</v>
      </c>
      <c r="G713" s="16">
        <v>0.15</v>
      </c>
    </row>
    <row r="714" spans="1:7">
      <c r="A714" s="16" t="s">
        <v>8</v>
      </c>
      <c r="B714" s="16" t="s">
        <v>1</v>
      </c>
      <c r="C714" s="16">
        <v>2016</v>
      </c>
      <c r="D714" s="16">
        <v>72.3091666666667</v>
      </c>
      <c r="E714" s="16">
        <v>72.4</v>
      </c>
      <c r="F714" s="23">
        <v>867.71</v>
      </c>
      <c r="G714" s="16">
        <v>0.280000000000086</v>
      </c>
    </row>
    <row r="715" spans="1:7">
      <c r="A715" s="16" t="s">
        <v>8</v>
      </c>
      <c r="B715" s="16" t="s">
        <v>50</v>
      </c>
      <c r="C715" s="16">
        <v>2016</v>
      </c>
      <c r="D715" s="16">
        <v>10.175</v>
      </c>
      <c r="E715" s="16">
        <v>10.18</v>
      </c>
      <c r="F715" s="23">
        <v>122.1</v>
      </c>
      <c r="G715" s="16">
        <v>-1.18000000000004</v>
      </c>
    </row>
    <row r="716" spans="1:7">
      <c r="A716" s="16" t="s">
        <v>8</v>
      </c>
      <c r="B716" s="16" t="s">
        <v>54</v>
      </c>
      <c r="C716" s="16">
        <v>2016</v>
      </c>
      <c r="D716" s="16">
        <v>261.475</v>
      </c>
      <c r="E716" s="16">
        <v>3137.7</v>
      </c>
      <c r="F716" s="23">
        <v>3137.7</v>
      </c>
      <c r="G716" s="16">
        <v>406.06</v>
      </c>
    </row>
    <row r="717" spans="1:7">
      <c r="A717" s="16" t="s">
        <v>8</v>
      </c>
      <c r="B717" s="16" t="s">
        <v>49</v>
      </c>
      <c r="C717" s="16">
        <v>2016</v>
      </c>
      <c r="D717" s="16">
        <v>14.6383333333333</v>
      </c>
      <c r="E717" s="16">
        <v>14.63</v>
      </c>
      <c r="F717" s="23">
        <v>175.66</v>
      </c>
      <c r="G717" s="16">
        <v>-1.49000000000001</v>
      </c>
    </row>
    <row r="718" spans="1:7">
      <c r="A718" s="16" t="s">
        <v>8</v>
      </c>
      <c r="B718" s="16" t="s">
        <v>52</v>
      </c>
      <c r="C718" s="16">
        <v>2016</v>
      </c>
      <c r="D718" s="16">
        <v>22.1958333333333</v>
      </c>
      <c r="E718" s="16">
        <v>22.2</v>
      </c>
      <c r="F718" s="23">
        <v>266.35</v>
      </c>
      <c r="G718" s="16">
        <v>-1.37</v>
      </c>
    </row>
    <row r="719" spans="1:7">
      <c r="A719" s="16" t="s">
        <v>8</v>
      </c>
      <c r="B719" s="16" t="s">
        <v>47</v>
      </c>
      <c r="C719" s="16">
        <v>2016</v>
      </c>
      <c r="D719" s="16">
        <v>79.6058333333333</v>
      </c>
      <c r="E719" s="16">
        <v>79.59</v>
      </c>
      <c r="F719" s="23">
        <v>955.27</v>
      </c>
      <c r="G719" s="16">
        <v>-6.63000000000011</v>
      </c>
    </row>
    <row r="720" spans="1:7">
      <c r="A720" s="16" t="s">
        <v>8</v>
      </c>
      <c r="B720" s="16" t="s">
        <v>48</v>
      </c>
      <c r="C720" s="16">
        <v>2016</v>
      </c>
      <c r="D720" s="16">
        <v>8.835</v>
      </c>
      <c r="E720" s="16">
        <v>8.83</v>
      </c>
      <c r="F720" s="23">
        <v>106.02</v>
      </c>
      <c r="G720" s="16">
        <v>-0.530000000000015</v>
      </c>
    </row>
    <row r="721" spans="1:7">
      <c r="A721" s="16" t="s">
        <v>8</v>
      </c>
      <c r="B721" s="16" t="s">
        <v>51</v>
      </c>
      <c r="C721" s="16">
        <v>2016</v>
      </c>
      <c r="D721" s="16">
        <v>118.038333333333</v>
      </c>
      <c r="E721" s="16">
        <v>118.09</v>
      </c>
      <c r="F721" s="23">
        <v>1416.46</v>
      </c>
      <c r="G721" s="16">
        <v>-7.36999999999989</v>
      </c>
    </row>
    <row r="722" spans="1:7">
      <c r="A722" s="16" t="s">
        <v>9</v>
      </c>
      <c r="B722" s="16" t="s">
        <v>61</v>
      </c>
      <c r="C722" s="16">
        <v>2016</v>
      </c>
      <c r="D722" s="16">
        <v>26.0391666666667</v>
      </c>
      <c r="E722" s="16">
        <v>26.03</v>
      </c>
      <c r="F722" s="23">
        <v>312.47</v>
      </c>
      <c r="G722" s="16">
        <v>5.06999999999999</v>
      </c>
    </row>
    <row r="723" spans="1:7">
      <c r="A723" s="16" t="s">
        <v>9</v>
      </c>
      <c r="B723" s="16" t="s">
        <v>57</v>
      </c>
      <c r="C723" s="16">
        <v>2016</v>
      </c>
      <c r="D723" s="16">
        <v>26.0025</v>
      </c>
      <c r="E723" s="16">
        <v>25.99</v>
      </c>
      <c r="F723" s="23">
        <v>312.03</v>
      </c>
      <c r="G723" s="16">
        <v>5.26999999999998</v>
      </c>
    </row>
    <row r="724" spans="1:7">
      <c r="A724" s="16" t="s">
        <v>9</v>
      </c>
      <c r="B724" s="16" t="s">
        <v>55</v>
      </c>
      <c r="C724" s="16">
        <v>2016</v>
      </c>
      <c r="D724" s="16">
        <v>17.5833333333333</v>
      </c>
      <c r="E724" s="16">
        <v>17.58</v>
      </c>
      <c r="F724" s="23">
        <v>211</v>
      </c>
      <c r="G724" s="16">
        <v>4.33999999999997</v>
      </c>
    </row>
    <row r="725" spans="1:7">
      <c r="A725" s="16" t="s">
        <v>9</v>
      </c>
      <c r="B725" s="16" t="s">
        <v>56</v>
      </c>
      <c r="C725" s="16">
        <v>2016</v>
      </c>
      <c r="D725" s="16">
        <v>83.68</v>
      </c>
      <c r="E725" s="16">
        <v>83.69</v>
      </c>
      <c r="F725" s="23">
        <v>1004.16</v>
      </c>
      <c r="G725" s="16">
        <v>-0.140000000000214</v>
      </c>
    </row>
    <row r="726" spans="1:7">
      <c r="A726" s="16" t="s">
        <v>9</v>
      </c>
      <c r="B726" s="16" t="s">
        <v>62</v>
      </c>
      <c r="C726" s="16">
        <v>2016</v>
      </c>
      <c r="D726" s="16">
        <v>202.5725</v>
      </c>
      <c r="E726" s="16">
        <v>235.12</v>
      </c>
      <c r="F726" s="23">
        <v>2430.87</v>
      </c>
      <c r="G726" s="16">
        <v>30.3700000000003</v>
      </c>
    </row>
    <row r="727" spans="1:7">
      <c r="A727" s="16" t="s">
        <v>9</v>
      </c>
      <c r="B727" s="16" t="s">
        <v>63</v>
      </c>
      <c r="C727" s="16">
        <v>2016</v>
      </c>
      <c r="D727" s="16">
        <v>1.70166666666667</v>
      </c>
      <c r="E727" s="16">
        <v>1.7</v>
      </c>
      <c r="F727" s="23">
        <v>20.42</v>
      </c>
      <c r="G727" s="16">
        <v>-1.47</v>
      </c>
    </row>
    <row r="728" spans="1:7">
      <c r="A728" s="16" t="s">
        <v>9</v>
      </c>
      <c r="B728" s="16" t="s">
        <v>60</v>
      </c>
      <c r="C728" s="16">
        <v>2016</v>
      </c>
      <c r="D728" s="16">
        <v>24.3458333333333</v>
      </c>
      <c r="E728" s="16">
        <v>24.34</v>
      </c>
      <c r="F728" s="23">
        <v>292.15</v>
      </c>
      <c r="G728" s="16">
        <v>4.91000000000003</v>
      </c>
    </row>
    <row r="729" spans="1:7">
      <c r="A729" s="16" t="s">
        <v>9</v>
      </c>
      <c r="B729" s="16" t="s">
        <v>58</v>
      </c>
      <c r="C729" s="16">
        <v>2016</v>
      </c>
      <c r="D729" s="16">
        <v>31.9741666666667</v>
      </c>
      <c r="E729" s="16">
        <v>35.4</v>
      </c>
      <c r="F729" s="23">
        <v>383.69</v>
      </c>
      <c r="G729" s="16">
        <v>5.40000000000003</v>
      </c>
    </row>
    <row r="730" spans="1:7">
      <c r="A730" s="16" t="s">
        <v>9</v>
      </c>
      <c r="B730" s="16" t="s">
        <v>59</v>
      </c>
      <c r="C730" s="16">
        <v>2016</v>
      </c>
      <c r="D730" s="16">
        <v>20.6883333333333</v>
      </c>
      <c r="E730" s="16">
        <v>15.54</v>
      </c>
      <c r="F730" s="23">
        <v>248.26</v>
      </c>
      <c r="G730" s="16">
        <v>1.31999999999996</v>
      </c>
    </row>
    <row r="731" spans="1:7">
      <c r="A731" s="16" t="s">
        <v>9</v>
      </c>
      <c r="B731" s="16" t="s">
        <v>53</v>
      </c>
      <c r="C731" s="16">
        <v>2016</v>
      </c>
      <c r="D731" s="16">
        <v>0.646666666666667</v>
      </c>
      <c r="E731" s="16">
        <v>0.65</v>
      </c>
      <c r="F731" s="23">
        <v>7.76</v>
      </c>
      <c r="G731" s="16">
        <v>0.399999999999999</v>
      </c>
    </row>
    <row r="732" spans="1:7">
      <c r="A732" s="16" t="s">
        <v>9</v>
      </c>
      <c r="B732" s="16" t="s">
        <v>1</v>
      </c>
      <c r="C732" s="16">
        <v>2016</v>
      </c>
      <c r="D732" s="16">
        <v>65.9666666666667</v>
      </c>
      <c r="E732" s="16">
        <v>66.08</v>
      </c>
      <c r="F732" s="23">
        <v>791.6</v>
      </c>
      <c r="G732" s="16">
        <v>0.999999999999773</v>
      </c>
    </row>
    <row r="733" spans="1:7">
      <c r="A733" s="16" t="s">
        <v>9</v>
      </c>
      <c r="B733" s="16" t="s">
        <v>50</v>
      </c>
      <c r="C733" s="16">
        <v>2016</v>
      </c>
      <c r="D733" s="16">
        <v>11.0183333333333</v>
      </c>
      <c r="E733" s="16">
        <v>11.02</v>
      </c>
      <c r="F733" s="23">
        <v>132.22</v>
      </c>
      <c r="G733" s="16">
        <v>1.63</v>
      </c>
    </row>
    <row r="734" spans="1:7">
      <c r="A734" s="16" t="s">
        <v>9</v>
      </c>
      <c r="B734" s="16" t="s">
        <v>54</v>
      </c>
      <c r="C734" s="16">
        <v>2016</v>
      </c>
      <c r="D734" s="16">
        <v>141.064166666667</v>
      </c>
      <c r="E734" s="16">
        <v>1692.77</v>
      </c>
      <c r="F734" s="23">
        <v>1692.77</v>
      </c>
      <c r="G734" s="16">
        <v>606.44</v>
      </c>
    </row>
    <row r="735" spans="1:7">
      <c r="A735" s="16" t="s">
        <v>9</v>
      </c>
      <c r="B735" s="16" t="s">
        <v>49</v>
      </c>
      <c r="C735" s="16">
        <v>2016</v>
      </c>
      <c r="D735" s="16">
        <v>16.3991666666667</v>
      </c>
      <c r="E735" s="16">
        <v>16.39</v>
      </c>
      <c r="F735" s="23">
        <v>196.79</v>
      </c>
      <c r="G735" s="16">
        <v>1.79999999999995</v>
      </c>
    </row>
    <row r="736" spans="1:7">
      <c r="A736" s="16" t="s">
        <v>9</v>
      </c>
      <c r="B736" s="16" t="s">
        <v>52</v>
      </c>
      <c r="C736" s="16">
        <v>2016</v>
      </c>
      <c r="D736" s="16">
        <v>21.9458333333333</v>
      </c>
      <c r="E736" s="16">
        <v>21.96</v>
      </c>
      <c r="F736" s="23">
        <v>263.35</v>
      </c>
      <c r="G736" s="16">
        <v>0.299999999999955</v>
      </c>
    </row>
    <row r="737" spans="1:7">
      <c r="A737" s="16" t="s">
        <v>9</v>
      </c>
      <c r="B737" s="16" t="s">
        <v>47</v>
      </c>
      <c r="C737" s="16">
        <v>2016</v>
      </c>
      <c r="D737" s="16">
        <v>87.7908333333333</v>
      </c>
      <c r="E737" s="16">
        <v>87.78</v>
      </c>
      <c r="F737" s="23">
        <v>1053.49</v>
      </c>
      <c r="G737" s="16">
        <v>10.98</v>
      </c>
    </row>
    <row r="738" spans="1:7">
      <c r="A738" s="16" t="s">
        <v>9</v>
      </c>
      <c r="B738" s="16" t="s">
        <v>48</v>
      </c>
      <c r="C738" s="16">
        <v>2016</v>
      </c>
      <c r="D738" s="16">
        <v>9.56333333333333</v>
      </c>
      <c r="E738" s="16">
        <v>9.56</v>
      </c>
      <c r="F738" s="23">
        <v>114.76</v>
      </c>
      <c r="G738" s="16">
        <v>-0.330000000000013</v>
      </c>
    </row>
    <row r="739" spans="1:7">
      <c r="A739" s="16" t="s">
        <v>9</v>
      </c>
      <c r="B739" s="16" t="s">
        <v>51</v>
      </c>
      <c r="C739" s="16">
        <v>2016</v>
      </c>
      <c r="D739" s="16">
        <v>116.095833333333</v>
      </c>
      <c r="E739" s="16">
        <v>116.16</v>
      </c>
      <c r="F739" s="23">
        <v>1393.15</v>
      </c>
      <c r="G739" s="16">
        <v>4.37000000000012</v>
      </c>
    </row>
    <row r="740" spans="1:7">
      <c r="A740" s="16" t="s">
        <v>10</v>
      </c>
      <c r="B740" s="16" t="s">
        <v>61</v>
      </c>
      <c r="C740" s="16">
        <v>2016</v>
      </c>
      <c r="D740" s="16">
        <v>26.5133333333333</v>
      </c>
      <c r="E740" s="16">
        <v>26.51</v>
      </c>
      <c r="F740" s="23">
        <v>318.16</v>
      </c>
      <c r="G740" s="16">
        <v>-1.09000000000003</v>
      </c>
    </row>
    <row r="741" spans="1:7">
      <c r="A741" s="16" t="s">
        <v>10</v>
      </c>
      <c r="B741" s="16" t="s">
        <v>57</v>
      </c>
      <c r="C741" s="16">
        <v>2016</v>
      </c>
      <c r="D741" s="16">
        <v>25.7516666666667</v>
      </c>
      <c r="E741" s="16">
        <v>25.75</v>
      </c>
      <c r="F741" s="23">
        <v>309.02</v>
      </c>
      <c r="G741" s="16">
        <v>0.839999999999918</v>
      </c>
    </row>
    <row r="742" spans="1:7">
      <c r="A742" s="16" t="s">
        <v>10</v>
      </c>
      <c r="B742" s="16" t="s">
        <v>55</v>
      </c>
      <c r="C742" s="16">
        <v>2016</v>
      </c>
      <c r="D742" s="16">
        <v>10.8608333333333</v>
      </c>
      <c r="E742" s="16">
        <v>10.86</v>
      </c>
      <c r="F742" s="23">
        <v>130.33</v>
      </c>
      <c r="G742" s="16">
        <v>14.19</v>
      </c>
    </row>
    <row r="743" spans="1:7">
      <c r="A743" s="16" t="s">
        <v>10</v>
      </c>
      <c r="B743" s="16" t="s">
        <v>56</v>
      </c>
      <c r="C743" s="16">
        <v>2016</v>
      </c>
      <c r="D743" s="16">
        <v>50.7025</v>
      </c>
      <c r="E743" s="16">
        <v>50.81</v>
      </c>
      <c r="F743" s="23">
        <v>608.43</v>
      </c>
      <c r="G743" s="16">
        <v>60.3700000000001</v>
      </c>
    </row>
    <row r="744" spans="1:7">
      <c r="A744" s="16" t="s">
        <v>10</v>
      </c>
      <c r="B744" s="16" t="s">
        <v>62</v>
      </c>
      <c r="C744" s="16">
        <v>2016</v>
      </c>
      <c r="D744" s="16">
        <v>135.708333333333</v>
      </c>
      <c r="E744" s="16">
        <v>72.12</v>
      </c>
      <c r="F744" s="23">
        <v>1628.5</v>
      </c>
      <c r="G744" s="16">
        <v>305.74</v>
      </c>
    </row>
    <row r="745" spans="1:7">
      <c r="A745" s="16" t="s">
        <v>10</v>
      </c>
      <c r="B745" s="16" t="s">
        <v>63</v>
      </c>
      <c r="C745" s="16">
        <v>2016</v>
      </c>
      <c r="D745" s="16">
        <v>2.14666666666667</v>
      </c>
      <c r="E745" s="16">
        <v>2.15</v>
      </c>
      <c r="F745" s="23">
        <v>25.76</v>
      </c>
      <c r="G745" s="16">
        <v>-1.72</v>
      </c>
    </row>
    <row r="746" spans="1:7">
      <c r="A746" s="16" t="s">
        <v>10</v>
      </c>
      <c r="B746" s="16" t="s">
        <v>60</v>
      </c>
      <c r="C746" s="16">
        <v>2016</v>
      </c>
      <c r="D746" s="16">
        <v>18.7116666666667</v>
      </c>
      <c r="E746" s="16">
        <v>18.73</v>
      </c>
      <c r="F746" s="23">
        <v>224.54</v>
      </c>
      <c r="G746" s="16">
        <v>14.4</v>
      </c>
    </row>
    <row r="747" spans="1:7">
      <c r="A747" s="16" t="s">
        <v>10</v>
      </c>
      <c r="B747" s="16" t="s">
        <v>58</v>
      </c>
      <c r="C747" s="16">
        <v>2016</v>
      </c>
      <c r="D747" s="16">
        <v>36.6425</v>
      </c>
      <c r="E747" s="16">
        <v>41.6</v>
      </c>
      <c r="F747" s="23">
        <v>439.71</v>
      </c>
      <c r="G747" s="16">
        <v>7.27999999999997</v>
      </c>
    </row>
    <row r="748" spans="1:7">
      <c r="A748" s="16" t="s">
        <v>10</v>
      </c>
      <c r="B748" s="16" t="s">
        <v>59</v>
      </c>
      <c r="C748" s="16">
        <v>2016</v>
      </c>
      <c r="D748" s="16">
        <v>16.52</v>
      </c>
      <c r="E748" s="16">
        <v>8.62</v>
      </c>
      <c r="F748" s="23">
        <v>198.24</v>
      </c>
      <c r="G748" s="16">
        <v>2.06</v>
      </c>
    </row>
    <row r="749" spans="1:7">
      <c r="A749" s="16" t="s">
        <v>10</v>
      </c>
      <c r="B749" s="16" t="s">
        <v>53</v>
      </c>
      <c r="C749" s="16">
        <v>2016</v>
      </c>
      <c r="D749" s="16">
        <v>0.531666666666667</v>
      </c>
      <c r="E749" s="16">
        <v>0.53</v>
      </c>
      <c r="F749" s="23">
        <v>6.38</v>
      </c>
      <c r="G749" s="16">
        <v>-0.0799999999999983</v>
      </c>
    </row>
    <row r="750" spans="1:7">
      <c r="A750" s="16" t="s">
        <v>10</v>
      </c>
      <c r="B750" s="16" t="s">
        <v>1</v>
      </c>
      <c r="C750" s="16">
        <v>2016</v>
      </c>
      <c r="D750" s="16">
        <v>51.2541666666667</v>
      </c>
      <c r="E750" s="16">
        <v>51.36</v>
      </c>
      <c r="F750" s="23">
        <v>615.05</v>
      </c>
      <c r="G750" s="16">
        <v>31.3600000000001</v>
      </c>
    </row>
    <row r="751" spans="1:7">
      <c r="A751" s="16" t="s">
        <v>10</v>
      </c>
      <c r="B751" s="16" t="s">
        <v>50</v>
      </c>
      <c r="C751" s="16">
        <v>2016</v>
      </c>
      <c r="D751" s="16">
        <v>13.6291666666667</v>
      </c>
      <c r="E751" s="16">
        <v>13.62</v>
      </c>
      <c r="F751" s="23">
        <v>163.55</v>
      </c>
      <c r="G751" s="16">
        <v>3.11000000000001</v>
      </c>
    </row>
    <row r="752" spans="1:7">
      <c r="A752" s="16" t="s">
        <v>10</v>
      </c>
      <c r="B752" s="16" t="s">
        <v>54</v>
      </c>
      <c r="C752" s="16">
        <v>2016</v>
      </c>
      <c r="D752" s="16">
        <v>68.115</v>
      </c>
      <c r="E752" s="16">
        <v>817.38</v>
      </c>
      <c r="F752" s="23">
        <v>817.38</v>
      </c>
      <c r="G752" s="16">
        <v>-15.83</v>
      </c>
    </row>
    <row r="753" spans="1:7">
      <c r="A753" s="16" t="s">
        <v>10</v>
      </c>
      <c r="B753" s="16" t="s">
        <v>49</v>
      </c>
      <c r="C753" s="16">
        <v>2016</v>
      </c>
      <c r="D753" s="16">
        <v>20.8183333333333</v>
      </c>
      <c r="E753" s="16">
        <v>20.81</v>
      </c>
      <c r="F753" s="23">
        <v>249.82</v>
      </c>
      <c r="G753" s="16">
        <v>2.53</v>
      </c>
    </row>
    <row r="754" spans="1:7">
      <c r="A754" s="16" t="s">
        <v>10</v>
      </c>
      <c r="B754" s="16" t="s">
        <v>52</v>
      </c>
      <c r="C754" s="16">
        <v>2016</v>
      </c>
      <c r="D754" s="16">
        <v>23.8175</v>
      </c>
      <c r="E754" s="16">
        <v>23.82</v>
      </c>
      <c r="F754" s="23">
        <v>285.81</v>
      </c>
      <c r="G754" s="16">
        <v>2.63000000000005</v>
      </c>
    </row>
    <row r="755" spans="1:7">
      <c r="A755" s="16" t="s">
        <v>10</v>
      </c>
      <c r="B755" s="16" t="s">
        <v>47</v>
      </c>
      <c r="C755" s="16">
        <v>2016</v>
      </c>
      <c r="D755" s="16">
        <v>107.616666666667</v>
      </c>
      <c r="E755" s="16">
        <v>107.57</v>
      </c>
      <c r="F755" s="23">
        <v>1291.4</v>
      </c>
      <c r="G755" s="16">
        <v>16.5200000000002</v>
      </c>
    </row>
    <row r="756" spans="1:7">
      <c r="A756" s="16" t="s">
        <v>10</v>
      </c>
      <c r="B756" s="16" t="s">
        <v>48</v>
      </c>
      <c r="C756" s="16">
        <v>2016</v>
      </c>
      <c r="D756" s="16">
        <v>9.66166666666667</v>
      </c>
      <c r="E756" s="16">
        <v>9.66</v>
      </c>
      <c r="F756" s="23">
        <v>115.94</v>
      </c>
      <c r="G756" s="16">
        <v>1.25000000000003</v>
      </c>
    </row>
    <row r="757" spans="1:7">
      <c r="A757" s="16" t="s">
        <v>10</v>
      </c>
      <c r="B757" s="16" t="s">
        <v>51</v>
      </c>
      <c r="C757" s="16">
        <v>2016</v>
      </c>
      <c r="D757" s="16">
        <v>122.6875</v>
      </c>
      <c r="E757" s="16">
        <v>122.72</v>
      </c>
      <c r="F757" s="23">
        <v>1472.25</v>
      </c>
      <c r="G757" s="16">
        <v>18.5499999999997</v>
      </c>
    </row>
    <row r="758" spans="1:7">
      <c r="A758" s="16" t="s">
        <v>11</v>
      </c>
      <c r="B758" s="16" t="s">
        <v>61</v>
      </c>
      <c r="C758" s="16">
        <v>2016</v>
      </c>
      <c r="D758" s="16">
        <v>26.48</v>
      </c>
      <c r="E758" s="16">
        <v>26.48</v>
      </c>
      <c r="F758" s="23">
        <v>317.76</v>
      </c>
      <c r="G758" s="16">
        <v>5.15000000000003</v>
      </c>
    </row>
    <row r="759" spans="1:7">
      <c r="A759" s="16" t="s">
        <v>11</v>
      </c>
      <c r="B759" s="16" t="s">
        <v>57</v>
      </c>
      <c r="C759" s="16">
        <v>2016</v>
      </c>
      <c r="D759" s="16">
        <v>26.1875</v>
      </c>
      <c r="E759" s="16">
        <v>26.18</v>
      </c>
      <c r="F759" s="23">
        <v>314.25</v>
      </c>
      <c r="G759" s="16">
        <v>4.72000000000003</v>
      </c>
    </row>
    <row r="760" spans="1:7">
      <c r="A760" s="16" t="s">
        <v>11</v>
      </c>
      <c r="B760" s="16" t="s">
        <v>55</v>
      </c>
      <c r="C760" s="16">
        <v>2016</v>
      </c>
      <c r="D760" s="16">
        <v>18.6975</v>
      </c>
      <c r="E760" s="16">
        <v>18.68</v>
      </c>
      <c r="F760" s="23">
        <v>224.37</v>
      </c>
      <c r="G760" s="16">
        <v>8.66</v>
      </c>
    </row>
    <row r="761" spans="1:7">
      <c r="A761" s="16" t="s">
        <v>11</v>
      </c>
      <c r="B761" s="16" t="s">
        <v>56</v>
      </c>
      <c r="C761" s="16">
        <v>2016</v>
      </c>
      <c r="D761" s="16">
        <v>88.63</v>
      </c>
      <c r="E761" s="16">
        <v>88.62</v>
      </c>
      <c r="F761" s="23">
        <v>1063.56</v>
      </c>
      <c r="G761" s="16">
        <v>16.9599999999998</v>
      </c>
    </row>
    <row r="762" spans="1:7">
      <c r="A762" s="16" t="s">
        <v>11</v>
      </c>
      <c r="B762" s="16" t="s">
        <v>62</v>
      </c>
      <c r="C762" s="16">
        <v>2016</v>
      </c>
      <c r="D762" s="16">
        <v>237.79</v>
      </c>
      <c r="E762" s="16">
        <v>234.62</v>
      </c>
      <c r="F762" s="23">
        <v>2853.48</v>
      </c>
      <c r="G762" s="16">
        <v>-52.1500000000005</v>
      </c>
    </row>
    <row r="763" spans="1:7">
      <c r="A763" s="16" t="s">
        <v>11</v>
      </c>
      <c r="B763" s="16" t="s">
        <v>63</v>
      </c>
      <c r="C763" s="16">
        <v>2016</v>
      </c>
      <c r="D763" s="16">
        <v>0.795833333333333</v>
      </c>
      <c r="E763" s="16">
        <v>0.8</v>
      </c>
      <c r="F763" s="23">
        <v>9.55</v>
      </c>
      <c r="G763" s="16">
        <v>-0.34</v>
      </c>
    </row>
    <row r="764" spans="1:7">
      <c r="A764" s="16" t="s">
        <v>11</v>
      </c>
      <c r="B764" s="16" t="s">
        <v>60</v>
      </c>
      <c r="C764" s="16">
        <v>2016</v>
      </c>
      <c r="D764" s="16">
        <v>25.115</v>
      </c>
      <c r="E764" s="16">
        <v>25.11</v>
      </c>
      <c r="F764" s="23">
        <v>301.38</v>
      </c>
      <c r="G764" s="16">
        <v>6.49000000000001</v>
      </c>
    </row>
    <row r="765" spans="1:7">
      <c r="A765" s="16" t="s">
        <v>11</v>
      </c>
      <c r="B765" s="16" t="s">
        <v>58</v>
      </c>
      <c r="C765" s="16">
        <v>2016</v>
      </c>
      <c r="D765" s="16">
        <v>31.0216666666667</v>
      </c>
      <c r="E765" s="16">
        <v>33.26</v>
      </c>
      <c r="F765" s="23">
        <v>372.26</v>
      </c>
      <c r="G765" s="16">
        <v>6.17000000000007</v>
      </c>
    </row>
    <row r="766" spans="1:7">
      <c r="A766" s="16" t="s">
        <v>11</v>
      </c>
      <c r="B766" s="16" t="s">
        <v>59</v>
      </c>
      <c r="C766" s="16">
        <v>2016</v>
      </c>
      <c r="D766" s="16">
        <v>22.5758333333333</v>
      </c>
      <c r="E766" s="16">
        <v>18.03</v>
      </c>
      <c r="F766" s="23">
        <v>270.91</v>
      </c>
      <c r="G766" s="16">
        <v>4.51000000000005</v>
      </c>
    </row>
    <row r="767" spans="1:7">
      <c r="A767" s="16" t="s">
        <v>11</v>
      </c>
      <c r="B767" s="16" t="s">
        <v>53</v>
      </c>
      <c r="C767" s="16">
        <v>2016</v>
      </c>
      <c r="D767" s="16">
        <v>0.874166666666667</v>
      </c>
      <c r="E767" s="16">
        <v>0.88</v>
      </c>
      <c r="F767" s="23">
        <v>10.49</v>
      </c>
      <c r="G767" s="16">
        <v>0.700000000000001</v>
      </c>
    </row>
    <row r="768" spans="1:7">
      <c r="A768" s="16" t="s">
        <v>11</v>
      </c>
      <c r="B768" s="16" t="s">
        <v>1</v>
      </c>
      <c r="C768" s="16">
        <v>2016</v>
      </c>
      <c r="D768" s="16">
        <v>70.49</v>
      </c>
      <c r="E768" s="16">
        <v>70.58</v>
      </c>
      <c r="F768" s="23">
        <v>845.88</v>
      </c>
      <c r="G768" s="16">
        <v>-3.20000000000005</v>
      </c>
    </row>
    <row r="769" spans="1:7">
      <c r="A769" s="16" t="s">
        <v>11</v>
      </c>
      <c r="B769" s="16" t="s">
        <v>50</v>
      </c>
      <c r="C769" s="16">
        <v>2016</v>
      </c>
      <c r="D769" s="16">
        <v>10.2516666666667</v>
      </c>
      <c r="E769" s="16">
        <v>10.26</v>
      </c>
      <c r="F769" s="23">
        <v>123.02</v>
      </c>
      <c r="G769" s="16">
        <v>-2.50999999999999</v>
      </c>
    </row>
    <row r="770" spans="1:7">
      <c r="A770" s="16" t="s">
        <v>11</v>
      </c>
      <c r="B770" s="16" t="s">
        <v>54</v>
      </c>
      <c r="C770" s="16">
        <v>2016</v>
      </c>
      <c r="D770" s="16">
        <v>197.753333333333</v>
      </c>
      <c r="E770" s="16">
        <v>2373.05</v>
      </c>
      <c r="F770" s="23">
        <v>2373.04</v>
      </c>
      <c r="G770" s="16">
        <v>195.11</v>
      </c>
    </row>
    <row r="771" spans="1:7">
      <c r="A771" s="16" t="s">
        <v>11</v>
      </c>
      <c r="B771" s="16" t="s">
        <v>49</v>
      </c>
      <c r="C771" s="16">
        <v>2016</v>
      </c>
      <c r="D771" s="16">
        <v>14.9308333333333</v>
      </c>
      <c r="E771" s="16">
        <v>14.93</v>
      </c>
      <c r="F771" s="23">
        <v>179.17</v>
      </c>
      <c r="G771" s="16">
        <v>-3.08000000000001</v>
      </c>
    </row>
    <row r="772" spans="1:7">
      <c r="A772" s="16" t="s">
        <v>11</v>
      </c>
      <c r="B772" s="16" t="s">
        <v>52</v>
      </c>
      <c r="C772" s="16">
        <v>2016</v>
      </c>
      <c r="D772" s="16">
        <v>22.0866666666667</v>
      </c>
      <c r="E772" s="16">
        <v>22.1</v>
      </c>
      <c r="F772" s="23">
        <v>265.04</v>
      </c>
      <c r="G772" s="16">
        <v>-2.00999999999999</v>
      </c>
    </row>
    <row r="773" spans="1:7">
      <c r="A773" s="16" t="s">
        <v>11</v>
      </c>
      <c r="B773" s="16" t="s">
        <v>47</v>
      </c>
      <c r="C773" s="16">
        <v>2016</v>
      </c>
      <c r="D773" s="16">
        <v>81.0491666666667</v>
      </c>
      <c r="E773" s="16">
        <v>81.03</v>
      </c>
      <c r="F773" s="23">
        <v>972.59</v>
      </c>
      <c r="G773" s="16">
        <v>-16.2999999999998</v>
      </c>
    </row>
    <row r="774" spans="1:7">
      <c r="A774" s="16" t="s">
        <v>11</v>
      </c>
      <c r="B774" s="16" t="s">
        <v>48</v>
      </c>
      <c r="C774" s="16">
        <v>2016</v>
      </c>
      <c r="D774" s="16">
        <v>8.96166666666667</v>
      </c>
      <c r="E774" s="16">
        <v>8.96</v>
      </c>
      <c r="F774" s="23">
        <v>107.54</v>
      </c>
      <c r="G774" s="16">
        <v>-1.25</v>
      </c>
    </row>
    <row r="775" spans="1:7">
      <c r="A775" s="16" t="s">
        <v>11</v>
      </c>
      <c r="B775" s="16" t="s">
        <v>51</v>
      </c>
      <c r="C775" s="16">
        <v>2016</v>
      </c>
      <c r="D775" s="16">
        <v>117.470833333333</v>
      </c>
      <c r="E775" s="16">
        <v>117.52</v>
      </c>
      <c r="F775" s="23">
        <v>1409.65</v>
      </c>
      <c r="G775" s="16">
        <v>-10.2399999999998</v>
      </c>
    </row>
    <row r="776" spans="1:7">
      <c r="A776" s="16" t="s">
        <v>12</v>
      </c>
      <c r="B776" s="16" t="s">
        <v>61</v>
      </c>
      <c r="C776" s="16">
        <v>2016</v>
      </c>
      <c r="D776" s="16">
        <v>26.7383333333333</v>
      </c>
      <c r="E776" s="16">
        <v>26.73</v>
      </c>
      <c r="F776" s="23">
        <v>320.86</v>
      </c>
      <c r="G776" s="16">
        <v>-4.08999999999997</v>
      </c>
    </row>
    <row r="777" spans="1:7">
      <c r="A777" s="16" t="s">
        <v>12</v>
      </c>
      <c r="B777" s="16" t="s">
        <v>57</v>
      </c>
      <c r="C777" s="16">
        <v>2016</v>
      </c>
      <c r="D777" s="16">
        <v>26.5133333333333</v>
      </c>
      <c r="E777" s="16">
        <v>26.5</v>
      </c>
      <c r="F777" s="23">
        <v>318.16</v>
      </c>
      <c r="G777" s="16">
        <v>-0.740000000000066</v>
      </c>
    </row>
    <row r="778" spans="1:7">
      <c r="A778" s="16" t="s">
        <v>12</v>
      </c>
      <c r="B778" s="16" t="s">
        <v>55</v>
      </c>
      <c r="C778" s="16">
        <v>2016</v>
      </c>
      <c r="D778" s="16">
        <v>15.6608333333333</v>
      </c>
      <c r="E778" s="16">
        <v>15.69</v>
      </c>
      <c r="F778" s="23">
        <v>187.93</v>
      </c>
      <c r="G778" s="16">
        <v>5.00000000000003</v>
      </c>
    </row>
    <row r="779" spans="1:7">
      <c r="A779" s="16" t="s">
        <v>12</v>
      </c>
      <c r="B779" s="16" t="s">
        <v>56</v>
      </c>
      <c r="C779" s="16">
        <v>2016</v>
      </c>
      <c r="D779" s="16">
        <v>73.0575</v>
      </c>
      <c r="E779" s="16">
        <v>73.12</v>
      </c>
      <c r="F779" s="23">
        <v>876.69</v>
      </c>
      <c r="G779" s="16">
        <v>25.0700000000002</v>
      </c>
    </row>
    <row r="780" spans="1:7">
      <c r="A780" s="16" t="s">
        <v>12</v>
      </c>
      <c r="B780" s="16" t="s">
        <v>62</v>
      </c>
      <c r="C780" s="16">
        <v>2016</v>
      </c>
      <c r="D780" s="16">
        <v>168.438333333333</v>
      </c>
      <c r="E780" s="16">
        <v>209</v>
      </c>
      <c r="F780" s="23">
        <v>2021.26</v>
      </c>
      <c r="G780" s="16">
        <v>-113.68</v>
      </c>
    </row>
    <row r="781" spans="1:7">
      <c r="A781" s="16" t="s">
        <v>12</v>
      </c>
      <c r="B781" s="16" t="s">
        <v>63</v>
      </c>
      <c r="C781" s="16">
        <v>2016</v>
      </c>
      <c r="D781" s="16">
        <v>2.125</v>
      </c>
      <c r="E781" s="16">
        <v>2.12</v>
      </c>
      <c r="F781" s="23">
        <v>25.5</v>
      </c>
      <c r="G781" s="16">
        <v>-2.59</v>
      </c>
    </row>
    <row r="782" spans="1:7">
      <c r="A782" s="16" t="s">
        <v>12</v>
      </c>
      <c r="B782" s="16" t="s">
        <v>60</v>
      </c>
      <c r="C782" s="16">
        <v>2016</v>
      </c>
      <c r="D782" s="16">
        <v>23.2883333333333</v>
      </c>
      <c r="E782" s="16">
        <v>23.29</v>
      </c>
      <c r="F782" s="23">
        <v>279.46</v>
      </c>
      <c r="G782" s="16">
        <v>2.05000000000001</v>
      </c>
    </row>
    <row r="783" spans="1:7">
      <c r="A783" s="16" t="s">
        <v>12</v>
      </c>
      <c r="B783" s="16" t="s">
        <v>58</v>
      </c>
      <c r="C783" s="16">
        <v>2016</v>
      </c>
      <c r="D783" s="16">
        <v>34.0791666666667</v>
      </c>
      <c r="E783" s="16">
        <v>39.38</v>
      </c>
      <c r="F783" s="23">
        <v>408.95</v>
      </c>
      <c r="G783" s="16">
        <v>-8.52999999999997</v>
      </c>
    </row>
    <row r="784" spans="1:7">
      <c r="A784" s="16" t="s">
        <v>12</v>
      </c>
      <c r="B784" s="16" t="s">
        <v>59</v>
      </c>
      <c r="C784" s="16">
        <v>2016</v>
      </c>
      <c r="D784" s="16">
        <v>20.0391666666667</v>
      </c>
      <c r="E784" s="16">
        <v>14.69</v>
      </c>
      <c r="F784" s="23">
        <v>240.47</v>
      </c>
      <c r="G784" s="16">
        <v>-1.30000000000001</v>
      </c>
    </row>
    <row r="785" spans="1:7">
      <c r="A785" s="16" t="s">
        <v>12</v>
      </c>
      <c r="B785" s="16" t="s">
        <v>53</v>
      </c>
      <c r="C785" s="16">
        <v>2016</v>
      </c>
      <c r="D785" s="16">
        <v>0.5875</v>
      </c>
      <c r="E785" s="16">
        <v>0.59</v>
      </c>
      <c r="F785" s="23">
        <v>7.05</v>
      </c>
      <c r="G785" s="16">
        <v>0.8</v>
      </c>
    </row>
    <row r="786" spans="1:7">
      <c r="A786" s="16" t="s">
        <v>12</v>
      </c>
      <c r="B786" s="16" t="s">
        <v>1</v>
      </c>
      <c r="C786" s="16">
        <v>2016</v>
      </c>
      <c r="D786" s="16">
        <v>63.6666666666667</v>
      </c>
      <c r="E786" s="16">
        <v>63.79</v>
      </c>
      <c r="F786" s="23">
        <v>764</v>
      </c>
      <c r="G786" s="16">
        <v>33.3200000000001</v>
      </c>
    </row>
    <row r="787" spans="1:7">
      <c r="A787" s="16" t="s">
        <v>12</v>
      </c>
      <c r="B787" s="16" t="s">
        <v>50</v>
      </c>
      <c r="C787" s="16">
        <v>2016</v>
      </c>
      <c r="D787" s="16">
        <v>11.9916666666667</v>
      </c>
      <c r="E787" s="16">
        <v>11.99</v>
      </c>
      <c r="F787" s="23">
        <v>143.9</v>
      </c>
      <c r="G787" s="16">
        <v>0.590000000000003</v>
      </c>
    </row>
    <row r="788" spans="1:7">
      <c r="A788" s="16" t="s">
        <v>12</v>
      </c>
      <c r="B788" s="16" t="s">
        <v>54</v>
      </c>
      <c r="C788" s="16">
        <v>2016</v>
      </c>
      <c r="D788" s="16">
        <v>104.59</v>
      </c>
      <c r="E788" s="16">
        <v>1255.08</v>
      </c>
      <c r="F788" s="23">
        <v>1255.08</v>
      </c>
      <c r="G788" s="16">
        <v>427.15</v>
      </c>
    </row>
    <row r="789" spans="1:7">
      <c r="A789" s="16" t="s">
        <v>12</v>
      </c>
      <c r="B789" s="16" t="s">
        <v>49</v>
      </c>
      <c r="C789" s="16">
        <v>2016</v>
      </c>
      <c r="D789" s="16">
        <v>17.895</v>
      </c>
      <c r="E789" s="16">
        <v>17.88</v>
      </c>
      <c r="F789" s="23">
        <v>214.74</v>
      </c>
      <c r="G789" s="16">
        <v>1.22999999999999</v>
      </c>
    </row>
    <row r="790" spans="1:7">
      <c r="A790" s="16" t="s">
        <v>12</v>
      </c>
      <c r="B790" s="16" t="s">
        <v>52</v>
      </c>
      <c r="C790" s="16">
        <v>2016</v>
      </c>
      <c r="D790" s="16">
        <v>22.7666666666667</v>
      </c>
      <c r="E790" s="16">
        <v>22.77</v>
      </c>
      <c r="F790" s="23">
        <v>273.2</v>
      </c>
      <c r="G790" s="16">
        <v>-0.390000000000043</v>
      </c>
    </row>
    <row r="791" spans="1:7">
      <c r="A791" s="16" t="s">
        <v>12</v>
      </c>
      <c r="B791" s="16" t="s">
        <v>47</v>
      </c>
      <c r="C791" s="16">
        <v>2016</v>
      </c>
      <c r="D791" s="16">
        <v>94.8133333333333</v>
      </c>
      <c r="E791" s="16">
        <v>94.78</v>
      </c>
      <c r="F791" s="23">
        <v>1137.76</v>
      </c>
      <c r="G791" s="16">
        <v>5.88000000000011</v>
      </c>
    </row>
    <row r="792" spans="1:7">
      <c r="A792" s="16" t="s">
        <v>12</v>
      </c>
      <c r="B792" s="16" t="s">
        <v>48</v>
      </c>
      <c r="C792" s="16">
        <v>2016</v>
      </c>
      <c r="D792" s="16">
        <v>9.80916666666667</v>
      </c>
      <c r="E792" s="16">
        <v>9.8</v>
      </c>
      <c r="F792" s="23">
        <v>117.71</v>
      </c>
      <c r="G792" s="16">
        <v>1.95000000000002</v>
      </c>
    </row>
    <row r="793" spans="1:7">
      <c r="A793" s="16" t="s">
        <v>12</v>
      </c>
      <c r="B793" s="16" t="s">
        <v>51</v>
      </c>
      <c r="C793" s="16">
        <v>2016</v>
      </c>
      <c r="D793" s="16">
        <v>119.823333333333</v>
      </c>
      <c r="E793" s="16">
        <v>119.87</v>
      </c>
      <c r="F793" s="23">
        <v>1437.88</v>
      </c>
      <c r="G793" s="16">
        <v>-2.50999999999976</v>
      </c>
    </row>
    <row r="794" spans="1:7">
      <c r="A794" s="16" t="s">
        <v>13</v>
      </c>
      <c r="B794" s="16" t="s">
        <v>61</v>
      </c>
      <c r="C794" s="16">
        <v>2016</v>
      </c>
      <c r="D794" s="16">
        <v>29.4633333333333</v>
      </c>
      <c r="E794" s="16">
        <v>29.46</v>
      </c>
      <c r="F794" s="23">
        <v>353.56</v>
      </c>
      <c r="G794" s="16">
        <v>-3.86999999999995</v>
      </c>
    </row>
    <row r="795" spans="1:7">
      <c r="A795" s="16" t="s">
        <v>13</v>
      </c>
      <c r="B795" s="16" t="s">
        <v>57</v>
      </c>
      <c r="C795" s="16">
        <v>2016</v>
      </c>
      <c r="D795" s="16">
        <v>28.4508333333333</v>
      </c>
      <c r="E795" s="16">
        <v>28.45</v>
      </c>
      <c r="F795" s="23">
        <v>341.41</v>
      </c>
      <c r="G795" s="16">
        <v>-1.2299999999999</v>
      </c>
    </row>
    <row r="796" spans="1:7">
      <c r="A796" s="16" t="s">
        <v>13</v>
      </c>
      <c r="B796" s="16" t="s">
        <v>55</v>
      </c>
      <c r="C796" s="16">
        <v>2016</v>
      </c>
      <c r="D796" s="16">
        <v>9.71833333333333</v>
      </c>
      <c r="E796" s="16">
        <v>9.77</v>
      </c>
      <c r="F796" s="23">
        <v>116.62</v>
      </c>
      <c r="G796" s="16">
        <v>12.97</v>
      </c>
    </row>
    <row r="797" spans="1:7">
      <c r="A797" s="16" t="s">
        <v>13</v>
      </c>
      <c r="B797" s="16" t="s">
        <v>56</v>
      </c>
      <c r="C797" s="16">
        <v>2016</v>
      </c>
      <c r="D797" s="16">
        <v>40.3491666666667</v>
      </c>
      <c r="E797" s="16">
        <v>40.44</v>
      </c>
      <c r="F797" s="23">
        <v>484.19</v>
      </c>
      <c r="G797" s="16">
        <v>65.87</v>
      </c>
    </row>
    <row r="798" spans="1:7">
      <c r="A798" s="16" t="s">
        <v>13</v>
      </c>
      <c r="B798" s="16" t="s">
        <v>62</v>
      </c>
      <c r="C798" s="16">
        <v>2016</v>
      </c>
      <c r="D798" s="16">
        <v>114.6</v>
      </c>
      <c r="E798" s="16">
        <v>41.12</v>
      </c>
      <c r="F798" s="23">
        <v>1375.2</v>
      </c>
      <c r="G798" s="16">
        <v>83.8299999999999</v>
      </c>
    </row>
    <row r="799" spans="1:7">
      <c r="A799" s="16" t="s">
        <v>13</v>
      </c>
      <c r="B799" s="16" t="s">
        <v>63</v>
      </c>
      <c r="C799" s="16">
        <v>2016</v>
      </c>
      <c r="D799" s="16">
        <v>2.69</v>
      </c>
      <c r="E799" s="16">
        <v>2.69</v>
      </c>
      <c r="F799" s="23">
        <v>32.28</v>
      </c>
      <c r="G799" s="16">
        <v>-1.92999999999999</v>
      </c>
    </row>
    <row r="800" spans="1:7">
      <c r="A800" s="16" t="s">
        <v>13</v>
      </c>
      <c r="B800" s="16" t="s">
        <v>60</v>
      </c>
      <c r="C800" s="16">
        <v>2016</v>
      </c>
      <c r="D800" s="16">
        <v>19.1725</v>
      </c>
      <c r="E800" s="16">
        <v>19.2</v>
      </c>
      <c r="F800" s="23">
        <v>230.07</v>
      </c>
      <c r="G800" s="16">
        <v>11.79</v>
      </c>
    </row>
    <row r="801" spans="1:7">
      <c r="A801" s="16" t="s">
        <v>13</v>
      </c>
      <c r="B801" s="16" t="s">
        <v>58</v>
      </c>
      <c r="C801" s="16">
        <v>2016</v>
      </c>
      <c r="D801" s="16">
        <v>39.5566666666667</v>
      </c>
      <c r="E801" s="16">
        <v>44.66</v>
      </c>
      <c r="F801" s="23">
        <v>474.68</v>
      </c>
      <c r="G801" s="16">
        <v>-1.15000000000003</v>
      </c>
    </row>
    <row r="802" spans="1:7">
      <c r="A802" s="16" t="s">
        <v>13</v>
      </c>
      <c r="B802" s="16" t="s">
        <v>59</v>
      </c>
      <c r="C802" s="16">
        <v>2016</v>
      </c>
      <c r="D802" s="16">
        <v>18.7483333333333</v>
      </c>
      <c r="E802" s="16">
        <v>10.44</v>
      </c>
      <c r="F802" s="23">
        <v>224.98</v>
      </c>
      <c r="G802" s="16">
        <v>3.00999999999999</v>
      </c>
    </row>
    <row r="803" spans="1:7">
      <c r="A803" s="16" t="s">
        <v>13</v>
      </c>
      <c r="B803" s="16" t="s">
        <v>53</v>
      </c>
      <c r="C803" s="16">
        <v>2016</v>
      </c>
      <c r="D803" s="16">
        <v>0.265833333333333</v>
      </c>
      <c r="E803" s="16">
        <v>0.27</v>
      </c>
      <c r="F803" s="23">
        <v>3.19</v>
      </c>
      <c r="G803" s="16">
        <v>0.37</v>
      </c>
    </row>
    <row r="804" spans="1:7">
      <c r="A804" s="16" t="s">
        <v>13</v>
      </c>
      <c r="B804" s="16" t="s">
        <v>1</v>
      </c>
      <c r="C804" s="16">
        <v>2016</v>
      </c>
      <c r="D804" s="16">
        <v>48.0466666666667</v>
      </c>
      <c r="E804" s="16">
        <v>48.16</v>
      </c>
      <c r="F804" s="23">
        <v>576.56</v>
      </c>
      <c r="G804" s="16">
        <v>22.2999999999998</v>
      </c>
    </row>
    <row r="805" spans="1:7">
      <c r="A805" s="16" t="s">
        <v>13</v>
      </c>
      <c r="B805" s="16" t="s">
        <v>50</v>
      </c>
      <c r="C805" s="16">
        <v>2016</v>
      </c>
      <c r="D805" s="16">
        <v>13.8783333333333</v>
      </c>
      <c r="E805" s="16">
        <v>13.88</v>
      </c>
      <c r="F805" s="23">
        <v>166.54</v>
      </c>
      <c r="G805" s="16">
        <v>-0.120000000000033</v>
      </c>
    </row>
    <row r="806" spans="1:7">
      <c r="A806" s="16" t="s">
        <v>13</v>
      </c>
      <c r="B806" s="16" t="s">
        <v>54</v>
      </c>
      <c r="C806" s="16">
        <v>2016</v>
      </c>
      <c r="D806" s="16">
        <v>47.4616666666667</v>
      </c>
      <c r="E806" s="16">
        <v>569.53</v>
      </c>
      <c r="F806" s="23">
        <v>569.54</v>
      </c>
      <c r="G806" s="16">
        <v>253.14</v>
      </c>
    </row>
    <row r="807" spans="1:7">
      <c r="A807" s="16" t="s">
        <v>13</v>
      </c>
      <c r="B807" s="16" t="s">
        <v>49</v>
      </c>
      <c r="C807" s="16">
        <v>2016</v>
      </c>
      <c r="D807" s="16">
        <v>21.1008333333333</v>
      </c>
      <c r="E807" s="16">
        <v>21.09</v>
      </c>
      <c r="F807" s="23">
        <v>253.21</v>
      </c>
      <c r="G807" s="16">
        <v>-2.50999999999993</v>
      </c>
    </row>
    <row r="808" spans="1:7">
      <c r="A808" s="16" t="s">
        <v>13</v>
      </c>
      <c r="B808" s="16" t="s">
        <v>52</v>
      </c>
      <c r="C808" s="16">
        <v>2016</v>
      </c>
      <c r="D808" s="16">
        <v>23.9358333333333</v>
      </c>
      <c r="E808" s="16">
        <v>23.93</v>
      </c>
      <c r="F808" s="23">
        <v>287.23</v>
      </c>
      <c r="G808" s="16">
        <v>1.0800000000001</v>
      </c>
    </row>
    <row r="809" spans="1:7">
      <c r="A809" s="16" t="s">
        <v>13</v>
      </c>
      <c r="B809" s="16" t="s">
        <v>47</v>
      </c>
      <c r="C809" s="16">
        <v>2016</v>
      </c>
      <c r="D809" s="16">
        <v>109.861666666667</v>
      </c>
      <c r="E809" s="16">
        <v>109.82</v>
      </c>
      <c r="F809" s="23">
        <v>1318.34</v>
      </c>
      <c r="G809" s="16">
        <v>-8.27999999999997</v>
      </c>
    </row>
    <row r="810" spans="1:7">
      <c r="A810" s="16" t="s">
        <v>13</v>
      </c>
      <c r="B810" s="16" t="s">
        <v>48</v>
      </c>
      <c r="C810" s="16">
        <v>2016</v>
      </c>
      <c r="D810" s="16">
        <v>9.31833333333333</v>
      </c>
      <c r="E810" s="16">
        <v>9.32</v>
      </c>
      <c r="F810" s="23">
        <v>111.82</v>
      </c>
      <c r="G810" s="16">
        <v>2.03</v>
      </c>
    </row>
    <row r="811" spans="1:7">
      <c r="A811" s="16" t="s">
        <v>13</v>
      </c>
      <c r="B811" s="16" t="s">
        <v>51</v>
      </c>
      <c r="C811" s="16">
        <v>2016</v>
      </c>
      <c r="D811" s="16">
        <v>124.195</v>
      </c>
      <c r="E811" s="16">
        <v>124.2</v>
      </c>
      <c r="F811" s="23">
        <v>1490.34</v>
      </c>
      <c r="G811" s="16">
        <v>10.6800000000003</v>
      </c>
    </row>
    <row r="812" spans="1:7">
      <c r="A812" s="16" t="s">
        <v>14</v>
      </c>
      <c r="B812" s="16" t="s">
        <v>61</v>
      </c>
      <c r="C812" s="16">
        <v>2016</v>
      </c>
      <c r="D812" s="16">
        <v>26.42</v>
      </c>
      <c r="E812" s="16">
        <v>26.41</v>
      </c>
      <c r="F812" s="23">
        <v>317.04</v>
      </c>
      <c r="G812" s="16">
        <v>4.11000000000007</v>
      </c>
    </row>
    <row r="813" spans="1:7">
      <c r="A813" s="16" t="s">
        <v>14</v>
      </c>
      <c r="B813" s="16" t="s">
        <v>57</v>
      </c>
      <c r="C813" s="16">
        <v>2016</v>
      </c>
      <c r="D813" s="16">
        <v>26.2425</v>
      </c>
      <c r="E813" s="16">
        <v>26.24</v>
      </c>
      <c r="F813" s="23">
        <v>314.91</v>
      </c>
      <c r="G813" s="16">
        <v>4.62</v>
      </c>
    </row>
    <row r="814" spans="1:7">
      <c r="A814" s="16" t="s">
        <v>14</v>
      </c>
      <c r="B814" s="16" t="s">
        <v>55</v>
      </c>
      <c r="C814" s="16">
        <v>2016</v>
      </c>
      <c r="D814" s="16">
        <v>18.3516666666667</v>
      </c>
      <c r="E814" s="16">
        <v>18.37</v>
      </c>
      <c r="F814" s="23">
        <v>220.22</v>
      </c>
      <c r="G814" s="16">
        <v>4.01999999999998</v>
      </c>
    </row>
    <row r="815" spans="1:7">
      <c r="A815" s="16" t="s">
        <v>14</v>
      </c>
      <c r="B815" s="16" t="s">
        <v>56</v>
      </c>
      <c r="C815" s="16">
        <v>2016</v>
      </c>
      <c r="D815" s="16">
        <v>86.5891666666667</v>
      </c>
      <c r="E815" s="16">
        <v>86.62</v>
      </c>
      <c r="F815" s="23">
        <v>1039.07</v>
      </c>
      <c r="G815" s="16">
        <v>-4.3299999999997</v>
      </c>
    </row>
    <row r="816" spans="1:7">
      <c r="A816" s="16" t="s">
        <v>14</v>
      </c>
      <c r="B816" s="16" t="s">
        <v>62</v>
      </c>
      <c r="C816" s="16">
        <v>2016</v>
      </c>
      <c r="D816" s="16">
        <v>239.844166666667</v>
      </c>
      <c r="E816" s="16">
        <v>232.44</v>
      </c>
      <c r="F816" s="23">
        <v>2878.13</v>
      </c>
      <c r="G816" s="16">
        <v>-12.6099999999997</v>
      </c>
    </row>
    <row r="817" spans="1:7">
      <c r="A817" s="16" t="s">
        <v>14</v>
      </c>
      <c r="B817" s="16" t="s">
        <v>63</v>
      </c>
      <c r="C817" s="16">
        <v>2016</v>
      </c>
      <c r="D817" s="16">
        <v>1.47916666666667</v>
      </c>
      <c r="E817" s="16">
        <v>1.48</v>
      </c>
      <c r="F817" s="23">
        <v>17.75</v>
      </c>
      <c r="G817" s="16">
        <v>-1.5</v>
      </c>
    </row>
    <row r="818" spans="1:7">
      <c r="A818" s="16" t="s">
        <v>14</v>
      </c>
      <c r="B818" s="16" t="s">
        <v>60</v>
      </c>
      <c r="C818" s="16">
        <v>2016</v>
      </c>
      <c r="D818" s="16">
        <v>24.94</v>
      </c>
      <c r="E818" s="16">
        <v>24.94</v>
      </c>
      <c r="F818" s="23">
        <v>299.28</v>
      </c>
      <c r="G818" s="16">
        <v>3.96000000000004</v>
      </c>
    </row>
    <row r="819" spans="1:7">
      <c r="A819" s="16" t="s">
        <v>14</v>
      </c>
      <c r="B819" s="16" t="s">
        <v>58</v>
      </c>
      <c r="C819" s="16">
        <v>2016</v>
      </c>
      <c r="D819" s="16">
        <v>31.3933333333333</v>
      </c>
      <c r="E819" s="16">
        <v>33.63</v>
      </c>
      <c r="F819" s="23">
        <v>376.72</v>
      </c>
      <c r="G819" s="16">
        <v>0.690000000000055</v>
      </c>
    </row>
    <row r="820" spans="1:7">
      <c r="A820" s="16" t="s">
        <v>14</v>
      </c>
      <c r="B820" s="16" t="s">
        <v>59</v>
      </c>
      <c r="C820" s="16">
        <v>2016</v>
      </c>
      <c r="D820" s="16">
        <v>21.9441666666667</v>
      </c>
      <c r="E820" s="16">
        <v>16.81</v>
      </c>
      <c r="F820" s="23">
        <v>263.33</v>
      </c>
      <c r="G820" s="16">
        <v>2.40999999999997</v>
      </c>
    </row>
    <row r="821" spans="1:7">
      <c r="A821" s="16" t="s">
        <v>14</v>
      </c>
      <c r="B821" s="16" t="s">
        <v>53</v>
      </c>
      <c r="C821" s="16">
        <v>2016</v>
      </c>
      <c r="D821" s="16">
        <v>0.873333333333333</v>
      </c>
      <c r="E821" s="16">
        <v>0.88</v>
      </c>
      <c r="F821" s="23">
        <v>10.48</v>
      </c>
      <c r="G821" s="16">
        <v>0.15</v>
      </c>
    </row>
    <row r="822" spans="1:7">
      <c r="A822" s="16" t="s">
        <v>14</v>
      </c>
      <c r="B822" s="16" t="s">
        <v>1</v>
      </c>
      <c r="C822" s="16">
        <v>2016</v>
      </c>
      <c r="D822" s="16">
        <v>72.7908333333333</v>
      </c>
      <c r="E822" s="16">
        <v>72.86</v>
      </c>
      <c r="F822" s="23">
        <v>873.49</v>
      </c>
      <c r="G822" s="16">
        <v>2.08000000000004</v>
      </c>
    </row>
    <row r="823" spans="1:7">
      <c r="A823" s="16" t="s">
        <v>14</v>
      </c>
      <c r="B823" s="16" t="s">
        <v>50</v>
      </c>
      <c r="C823" s="16">
        <v>2016</v>
      </c>
      <c r="D823" s="16">
        <v>10.4458333333333</v>
      </c>
      <c r="E823" s="16">
        <v>10.45</v>
      </c>
      <c r="F823" s="23">
        <v>125.35</v>
      </c>
      <c r="G823" s="16">
        <v>0.309999999999974</v>
      </c>
    </row>
    <row r="824" spans="1:7">
      <c r="A824" s="16" t="s">
        <v>14</v>
      </c>
      <c r="B824" s="16" t="s">
        <v>54</v>
      </c>
      <c r="C824" s="16">
        <v>2016</v>
      </c>
      <c r="D824" s="16">
        <v>261.475</v>
      </c>
      <c r="E824" s="16">
        <v>3137.7</v>
      </c>
      <c r="F824" s="23">
        <v>3137.7</v>
      </c>
      <c r="G824" s="16">
        <v>406.06</v>
      </c>
    </row>
    <row r="825" spans="1:7">
      <c r="A825" s="16" t="s">
        <v>14</v>
      </c>
      <c r="B825" s="16" t="s">
        <v>49</v>
      </c>
      <c r="C825" s="16">
        <v>2016</v>
      </c>
      <c r="D825" s="16">
        <v>14.7116666666667</v>
      </c>
      <c r="E825" s="16">
        <v>14.7</v>
      </c>
      <c r="F825" s="23">
        <v>176.54</v>
      </c>
      <c r="G825" s="16">
        <v>1.23000000000005</v>
      </c>
    </row>
    <row r="826" spans="1:7">
      <c r="A826" s="16" t="s">
        <v>14</v>
      </c>
      <c r="B826" s="16" t="s">
        <v>52</v>
      </c>
      <c r="C826" s="16">
        <v>2016</v>
      </c>
      <c r="D826" s="16">
        <v>22.41</v>
      </c>
      <c r="E826" s="16">
        <v>22.42</v>
      </c>
      <c r="F826" s="23">
        <v>268.92</v>
      </c>
      <c r="G826" s="16">
        <v>-1.41000000000003</v>
      </c>
    </row>
    <row r="827" spans="1:7">
      <c r="A827" s="16" t="s">
        <v>14</v>
      </c>
      <c r="B827" s="16" t="s">
        <v>47</v>
      </c>
      <c r="C827" s="16">
        <v>2016</v>
      </c>
      <c r="D827" s="16">
        <v>80.7558333333333</v>
      </c>
      <c r="E827" s="16">
        <v>80.71</v>
      </c>
      <c r="F827" s="23">
        <v>969.07</v>
      </c>
      <c r="G827" s="16">
        <v>5.40000000000009</v>
      </c>
    </row>
    <row r="828" spans="1:7">
      <c r="A828" s="16" t="s">
        <v>14</v>
      </c>
      <c r="B828" s="16" t="s">
        <v>48</v>
      </c>
      <c r="C828" s="16">
        <v>2016</v>
      </c>
      <c r="D828" s="16">
        <v>8.91666666666667</v>
      </c>
      <c r="E828" s="16">
        <v>8.91</v>
      </c>
      <c r="F828" s="23">
        <v>107</v>
      </c>
      <c r="G828" s="16">
        <v>1.09999999999998</v>
      </c>
    </row>
    <row r="829" spans="1:7">
      <c r="A829" s="16" t="s">
        <v>14</v>
      </c>
      <c r="B829" s="16" t="s">
        <v>51</v>
      </c>
      <c r="C829" s="16">
        <v>2016</v>
      </c>
      <c r="D829" s="16">
        <v>119.714166666667</v>
      </c>
      <c r="E829" s="16">
        <v>119.75</v>
      </c>
      <c r="F829" s="23">
        <v>1436.57</v>
      </c>
      <c r="G829" s="16">
        <v>-8.32000000000016</v>
      </c>
    </row>
    <row r="830" spans="1:7">
      <c r="A830" s="16" t="s">
        <v>15</v>
      </c>
      <c r="B830" s="16" t="s">
        <v>61</v>
      </c>
      <c r="C830" s="16">
        <v>2016</v>
      </c>
      <c r="D830" s="16">
        <v>26.205</v>
      </c>
      <c r="E830" s="16">
        <v>26.19</v>
      </c>
      <c r="F830" s="23">
        <v>314.46</v>
      </c>
      <c r="G830" s="16">
        <v>5.31</v>
      </c>
    </row>
    <row r="831" spans="1:7">
      <c r="A831" s="16" t="s">
        <v>15</v>
      </c>
      <c r="B831" s="16" t="s">
        <v>57</v>
      </c>
      <c r="C831" s="16">
        <v>2016</v>
      </c>
      <c r="D831" s="16">
        <v>26.185</v>
      </c>
      <c r="E831" s="16">
        <v>26.18</v>
      </c>
      <c r="F831" s="23">
        <v>314.22</v>
      </c>
      <c r="G831" s="16">
        <v>4.88999999999993</v>
      </c>
    </row>
    <row r="832" spans="1:7">
      <c r="A832" s="16" t="s">
        <v>15</v>
      </c>
      <c r="B832" s="16" t="s">
        <v>55</v>
      </c>
      <c r="C832" s="16">
        <v>2016</v>
      </c>
      <c r="D832" s="16">
        <v>18.5075</v>
      </c>
      <c r="E832" s="16">
        <v>18.49</v>
      </c>
      <c r="F832" s="23">
        <v>222.09</v>
      </c>
      <c r="G832" s="16">
        <v>8.64999999999995</v>
      </c>
    </row>
    <row r="833" spans="1:7">
      <c r="A833" s="16" t="s">
        <v>15</v>
      </c>
      <c r="B833" s="16" t="s">
        <v>56</v>
      </c>
      <c r="C833" s="16">
        <v>2016</v>
      </c>
      <c r="D833" s="16">
        <v>88.0875</v>
      </c>
      <c r="E833" s="16">
        <v>88.06</v>
      </c>
      <c r="F833" s="23">
        <v>1057.05</v>
      </c>
      <c r="G833" s="16">
        <v>19.3800000000001</v>
      </c>
    </row>
    <row r="834" spans="1:7">
      <c r="A834" s="16" t="s">
        <v>15</v>
      </c>
      <c r="B834" s="16" t="s">
        <v>62</v>
      </c>
      <c r="C834" s="16">
        <v>2016</v>
      </c>
      <c r="D834" s="16">
        <v>241.094166666667</v>
      </c>
      <c r="E834" s="16">
        <v>234.81</v>
      </c>
      <c r="F834" s="23">
        <v>2893.13</v>
      </c>
      <c r="G834" s="16">
        <v>234.010000000001</v>
      </c>
    </row>
    <row r="835" spans="1:7">
      <c r="A835" s="16" t="s">
        <v>15</v>
      </c>
      <c r="B835" s="16" t="s">
        <v>63</v>
      </c>
      <c r="C835" s="16">
        <v>2016</v>
      </c>
      <c r="D835" s="16">
        <v>0.38</v>
      </c>
      <c r="E835" s="16">
        <v>0.38</v>
      </c>
      <c r="F835" s="23">
        <v>4.56</v>
      </c>
      <c r="G835" s="16">
        <v>-0.28</v>
      </c>
    </row>
    <row r="836" spans="1:7">
      <c r="A836" s="16" t="s">
        <v>15</v>
      </c>
      <c r="B836" s="16" t="s">
        <v>60</v>
      </c>
      <c r="C836" s="16">
        <v>2016</v>
      </c>
      <c r="D836" s="16">
        <v>25.0208333333333</v>
      </c>
      <c r="E836" s="16">
        <v>25.01</v>
      </c>
      <c r="F836" s="23">
        <v>300.25</v>
      </c>
      <c r="G836" s="16">
        <v>6.94999999999999</v>
      </c>
    </row>
    <row r="837" spans="1:7">
      <c r="A837" s="16" t="s">
        <v>15</v>
      </c>
      <c r="B837" s="16" t="s">
        <v>58</v>
      </c>
      <c r="C837" s="16">
        <v>2016</v>
      </c>
      <c r="D837" s="16">
        <v>32.2766666666667</v>
      </c>
      <c r="E837" s="16">
        <v>35.21</v>
      </c>
      <c r="F837" s="23">
        <v>387.32</v>
      </c>
      <c r="G837" s="16">
        <v>7.06</v>
      </c>
    </row>
    <row r="838" spans="1:7">
      <c r="A838" s="16" t="s">
        <v>15</v>
      </c>
      <c r="B838" s="16" t="s">
        <v>59</v>
      </c>
      <c r="C838" s="16">
        <v>2016</v>
      </c>
      <c r="D838" s="16">
        <v>21.56</v>
      </c>
      <c r="E838" s="16">
        <v>16.4</v>
      </c>
      <c r="F838" s="23">
        <v>258.72</v>
      </c>
      <c r="G838" s="16">
        <v>2.24000000000001</v>
      </c>
    </row>
    <row r="839" spans="1:7">
      <c r="A839" s="16" t="s">
        <v>15</v>
      </c>
      <c r="B839" s="16" t="s">
        <v>53</v>
      </c>
      <c r="C839" s="16">
        <v>2016</v>
      </c>
      <c r="D839" s="16">
        <v>0.8</v>
      </c>
      <c r="E839" s="16">
        <v>0.8</v>
      </c>
      <c r="F839" s="23">
        <v>9.6</v>
      </c>
      <c r="G839" s="16">
        <v>1.02</v>
      </c>
    </row>
    <row r="840" spans="1:7">
      <c r="A840" s="16" t="s">
        <v>15</v>
      </c>
      <c r="B840" s="16" t="s">
        <v>1</v>
      </c>
      <c r="C840" s="16">
        <v>2016</v>
      </c>
      <c r="D840" s="16">
        <v>69.2133333333333</v>
      </c>
      <c r="E840" s="16">
        <v>69.3</v>
      </c>
      <c r="F840" s="23">
        <v>830.56</v>
      </c>
      <c r="G840" s="16">
        <v>10.83</v>
      </c>
    </row>
    <row r="841" spans="1:7">
      <c r="A841" s="16" t="s">
        <v>15</v>
      </c>
      <c r="B841" s="16" t="s">
        <v>50</v>
      </c>
      <c r="C841" s="16">
        <v>2016</v>
      </c>
      <c r="D841" s="16">
        <v>10.3475</v>
      </c>
      <c r="E841" s="16">
        <v>10.35</v>
      </c>
      <c r="F841" s="23">
        <v>124.17</v>
      </c>
      <c r="G841" s="16">
        <v>0.189999999999998</v>
      </c>
    </row>
    <row r="842" spans="1:7">
      <c r="A842" s="16" t="s">
        <v>15</v>
      </c>
      <c r="B842" s="16" t="s">
        <v>54</v>
      </c>
      <c r="C842" s="16">
        <v>2016</v>
      </c>
      <c r="D842" s="16">
        <v>178.8575</v>
      </c>
      <c r="E842" s="16">
        <v>2146.29</v>
      </c>
      <c r="F842" s="23">
        <v>2146.29</v>
      </c>
      <c r="G842" s="16">
        <v>791.02</v>
      </c>
    </row>
    <row r="843" spans="1:7">
      <c r="A843" s="16" t="s">
        <v>15</v>
      </c>
      <c r="B843" s="16" t="s">
        <v>49</v>
      </c>
      <c r="C843" s="16">
        <v>2016</v>
      </c>
      <c r="D843" s="16">
        <v>15.1633333333333</v>
      </c>
      <c r="E843" s="16">
        <v>15.16</v>
      </c>
      <c r="F843" s="23">
        <v>181.96</v>
      </c>
      <c r="G843" s="16">
        <v>0.529999999999944</v>
      </c>
    </row>
    <row r="844" spans="1:7">
      <c r="A844" s="16" t="s">
        <v>15</v>
      </c>
      <c r="B844" s="16" t="s">
        <v>52</v>
      </c>
      <c r="C844" s="16">
        <v>2016</v>
      </c>
      <c r="D844" s="16">
        <v>21.91</v>
      </c>
      <c r="E844" s="16">
        <v>21.92</v>
      </c>
      <c r="F844" s="23">
        <v>262.92</v>
      </c>
      <c r="G844" s="16">
        <v>-1.17999999999995</v>
      </c>
    </row>
    <row r="845" spans="1:7">
      <c r="A845" s="16" t="s">
        <v>15</v>
      </c>
      <c r="B845" s="16" t="s">
        <v>47</v>
      </c>
      <c r="C845" s="16">
        <v>2016</v>
      </c>
      <c r="D845" s="16">
        <v>82.1166666666667</v>
      </c>
      <c r="E845" s="16">
        <v>82.11</v>
      </c>
      <c r="F845" s="23">
        <v>985.4</v>
      </c>
      <c r="G845" s="16">
        <v>3.61000000000013</v>
      </c>
    </row>
    <row r="846" spans="1:7">
      <c r="A846" s="16" t="s">
        <v>15</v>
      </c>
      <c r="B846" s="16" t="s">
        <v>48</v>
      </c>
      <c r="C846" s="16">
        <v>2016</v>
      </c>
      <c r="D846" s="16">
        <v>9.5125</v>
      </c>
      <c r="E846" s="16">
        <v>9.51</v>
      </c>
      <c r="F846" s="23">
        <v>114.15</v>
      </c>
      <c r="G846" s="16">
        <v>0.159999999999997</v>
      </c>
    </row>
    <row r="847" spans="1:7">
      <c r="A847" s="16" t="s">
        <v>15</v>
      </c>
      <c r="B847" s="16" t="s">
        <v>51</v>
      </c>
      <c r="C847" s="16">
        <v>2016</v>
      </c>
      <c r="D847" s="16">
        <v>116.510833333333</v>
      </c>
      <c r="E847" s="16">
        <v>116.57</v>
      </c>
      <c r="F847" s="23">
        <v>1398.13</v>
      </c>
      <c r="G847" s="16">
        <v>-5.13999999999987</v>
      </c>
    </row>
    <row r="848" spans="1:7">
      <c r="A848" s="16" t="s">
        <v>16</v>
      </c>
      <c r="B848" s="16" t="s">
        <v>61</v>
      </c>
      <c r="C848" s="16">
        <v>2016</v>
      </c>
      <c r="D848" s="16">
        <v>25.8608333333333</v>
      </c>
      <c r="E848" s="16">
        <v>25.85</v>
      </c>
      <c r="F848" s="23">
        <v>310.33</v>
      </c>
      <c r="G848" s="16">
        <v>2.50999999999999</v>
      </c>
    </row>
    <row r="849" spans="1:7">
      <c r="A849" s="16" t="s">
        <v>16</v>
      </c>
      <c r="B849" s="16" t="s">
        <v>57</v>
      </c>
      <c r="C849" s="16">
        <v>2016</v>
      </c>
      <c r="D849" s="16">
        <v>25.9883333333333</v>
      </c>
      <c r="E849" s="16">
        <v>25.98</v>
      </c>
      <c r="F849" s="23">
        <v>311.86</v>
      </c>
      <c r="G849" s="16">
        <v>4.01999999999998</v>
      </c>
    </row>
    <row r="850" spans="1:7">
      <c r="A850" s="16" t="s">
        <v>16</v>
      </c>
      <c r="B850" s="16" t="s">
        <v>55</v>
      </c>
      <c r="C850" s="16">
        <v>2016</v>
      </c>
      <c r="D850" s="16">
        <v>16.9875</v>
      </c>
      <c r="E850" s="16">
        <v>16.97</v>
      </c>
      <c r="F850" s="23">
        <v>203.85</v>
      </c>
      <c r="G850" s="16">
        <v>2.06999999999999</v>
      </c>
    </row>
    <row r="851" spans="1:7">
      <c r="A851" s="16" t="s">
        <v>16</v>
      </c>
      <c r="B851" s="16" t="s">
        <v>56</v>
      </c>
      <c r="C851" s="16">
        <v>2016</v>
      </c>
      <c r="D851" s="16">
        <v>81.1233333333333</v>
      </c>
      <c r="E851" s="16">
        <v>81.19</v>
      </c>
      <c r="F851" s="23">
        <v>973.48</v>
      </c>
      <c r="G851" s="16">
        <v>-5.13999999999999</v>
      </c>
    </row>
    <row r="852" spans="1:7">
      <c r="A852" s="16" t="s">
        <v>16</v>
      </c>
      <c r="B852" s="16" t="s">
        <v>62</v>
      </c>
      <c r="C852" s="16">
        <v>2016</v>
      </c>
      <c r="D852" s="16">
        <v>193.229166666667</v>
      </c>
      <c r="E852" s="16">
        <v>225.25</v>
      </c>
      <c r="F852" s="23">
        <v>2318.75</v>
      </c>
      <c r="G852" s="16">
        <v>2.19000000000005</v>
      </c>
    </row>
    <row r="853" spans="1:7">
      <c r="A853" s="16" t="s">
        <v>16</v>
      </c>
      <c r="B853" s="16" t="s">
        <v>63</v>
      </c>
      <c r="C853" s="16">
        <v>2016</v>
      </c>
      <c r="D853" s="16">
        <v>1.71916666666667</v>
      </c>
      <c r="E853" s="16">
        <v>1.72</v>
      </c>
      <c r="F853" s="23">
        <v>20.63</v>
      </c>
      <c r="G853" s="16">
        <v>-1.61</v>
      </c>
    </row>
    <row r="854" spans="1:7">
      <c r="A854" s="16" t="s">
        <v>16</v>
      </c>
      <c r="B854" s="16" t="s">
        <v>60</v>
      </c>
      <c r="C854" s="16">
        <v>2016</v>
      </c>
      <c r="D854" s="16">
        <v>23.9983333333333</v>
      </c>
      <c r="E854" s="16">
        <v>23.99</v>
      </c>
      <c r="F854" s="23">
        <v>287.98</v>
      </c>
      <c r="G854" s="16">
        <v>2.92000000000007</v>
      </c>
    </row>
    <row r="855" spans="1:7">
      <c r="A855" s="16" t="s">
        <v>16</v>
      </c>
      <c r="B855" s="16" t="s">
        <v>58</v>
      </c>
      <c r="C855" s="16">
        <v>2016</v>
      </c>
      <c r="D855" s="16">
        <v>32.2466666666667</v>
      </c>
      <c r="E855" s="16">
        <v>36.15</v>
      </c>
      <c r="F855" s="23">
        <v>386.96</v>
      </c>
      <c r="G855" s="16">
        <v>0.0600000000000591</v>
      </c>
    </row>
    <row r="856" spans="1:7">
      <c r="A856" s="16" t="s">
        <v>16</v>
      </c>
      <c r="B856" s="16" t="s">
        <v>59</v>
      </c>
      <c r="C856" s="16">
        <v>2016</v>
      </c>
      <c r="D856" s="16">
        <v>20.1383333333333</v>
      </c>
      <c r="E856" s="16">
        <v>14.39</v>
      </c>
      <c r="F856" s="23">
        <v>241.66</v>
      </c>
      <c r="G856" s="16">
        <v>-2.97</v>
      </c>
    </row>
    <row r="857" spans="1:7">
      <c r="A857" s="16" t="s">
        <v>16</v>
      </c>
      <c r="B857" s="16" t="s">
        <v>53</v>
      </c>
      <c r="C857" s="16">
        <v>2016</v>
      </c>
      <c r="D857" s="16">
        <v>0.778333333333333</v>
      </c>
      <c r="E857" s="16">
        <v>0.77</v>
      </c>
      <c r="F857" s="23">
        <v>9.34</v>
      </c>
      <c r="G857" s="16">
        <v>0.400000000000002</v>
      </c>
    </row>
    <row r="858" spans="1:7">
      <c r="A858" s="16" t="s">
        <v>16</v>
      </c>
      <c r="B858" s="16" t="s">
        <v>1</v>
      </c>
      <c r="C858" s="16">
        <v>2016</v>
      </c>
      <c r="D858" s="16">
        <v>66.0225</v>
      </c>
      <c r="E858" s="16">
        <v>66.15</v>
      </c>
      <c r="F858" s="23">
        <v>792.27</v>
      </c>
      <c r="G858" s="16">
        <v>5.87</v>
      </c>
    </row>
    <row r="859" spans="1:7">
      <c r="A859" s="16" t="s">
        <v>16</v>
      </c>
      <c r="B859" s="16" t="s">
        <v>50</v>
      </c>
      <c r="C859" s="16">
        <v>2016</v>
      </c>
      <c r="D859" s="16">
        <v>11.83</v>
      </c>
      <c r="E859" s="16">
        <v>11.83</v>
      </c>
      <c r="F859" s="23">
        <v>141.96</v>
      </c>
      <c r="G859" s="16">
        <v>1.23999999999998</v>
      </c>
    </row>
    <row r="860" spans="1:7">
      <c r="A860" s="16" t="s">
        <v>16</v>
      </c>
      <c r="B860" s="16" t="s">
        <v>54</v>
      </c>
      <c r="C860" s="16">
        <v>2016</v>
      </c>
      <c r="D860" s="16">
        <v>128.759166666667</v>
      </c>
      <c r="E860" s="16">
        <v>1545.12</v>
      </c>
      <c r="F860" s="23">
        <v>1545.11</v>
      </c>
      <c r="G860" s="16">
        <v>279.48</v>
      </c>
    </row>
    <row r="861" spans="1:7">
      <c r="A861" s="16" t="s">
        <v>16</v>
      </c>
      <c r="B861" s="16" t="s">
        <v>49</v>
      </c>
      <c r="C861" s="16">
        <v>2016</v>
      </c>
      <c r="D861" s="16">
        <v>17.43</v>
      </c>
      <c r="E861" s="16">
        <v>17.42</v>
      </c>
      <c r="F861" s="23">
        <v>209.16</v>
      </c>
      <c r="G861" s="16">
        <v>2.25999999999999</v>
      </c>
    </row>
    <row r="862" spans="1:7">
      <c r="A862" s="16" t="s">
        <v>16</v>
      </c>
      <c r="B862" s="16" t="s">
        <v>52</v>
      </c>
      <c r="C862" s="16">
        <v>2016</v>
      </c>
      <c r="D862" s="16">
        <v>22.6766666666667</v>
      </c>
      <c r="E862" s="16">
        <v>22.68</v>
      </c>
      <c r="F862" s="23">
        <v>272.12</v>
      </c>
      <c r="G862" s="16">
        <v>-0.580000000000041</v>
      </c>
    </row>
    <row r="863" spans="1:7">
      <c r="A863" s="16" t="s">
        <v>16</v>
      </c>
      <c r="B863" s="16" t="s">
        <v>47</v>
      </c>
      <c r="C863" s="16">
        <v>2016</v>
      </c>
      <c r="D863" s="16">
        <v>92.895</v>
      </c>
      <c r="E863" s="16">
        <v>92.86</v>
      </c>
      <c r="F863" s="23">
        <v>1114.74</v>
      </c>
      <c r="G863" s="16">
        <v>11.3100000000002</v>
      </c>
    </row>
    <row r="864" spans="1:7">
      <c r="A864" s="16" t="s">
        <v>16</v>
      </c>
      <c r="B864" s="16" t="s">
        <v>48</v>
      </c>
      <c r="C864" s="16">
        <v>2016</v>
      </c>
      <c r="D864" s="16">
        <v>9.5975</v>
      </c>
      <c r="E864" s="16">
        <v>9.59</v>
      </c>
      <c r="F864" s="23">
        <v>115.17</v>
      </c>
      <c r="G864" s="16">
        <v>0.61999999999999</v>
      </c>
    </row>
    <row r="865" spans="1:7">
      <c r="A865" s="16" t="s">
        <v>16</v>
      </c>
      <c r="B865" s="16" t="s">
        <v>51</v>
      </c>
      <c r="C865" s="16">
        <v>2016</v>
      </c>
      <c r="D865" s="16">
        <v>120.128333333333</v>
      </c>
      <c r="E865" s="16">
        <v>120.17</v>
      </c>
      <c r="F865" s="23">
        <v>1441.54</v>
      </c>
      <c r="G865" s="16">
        <v>-2.79999999999995</v>
      </c>
    </row>
    <row r="866" spans="1:7">
      <c r="A866" s="16" t="s">
        <v>17</v>
      </c>
      <c r="B866" s="16" t="s">
        <v>61</v>
      </c>
      <c r="C866" s="16">
        <v>2016</v>
      </c>
      <c r="D866" s="16">
        <v>26.5758333333333</v>
      </c>
      <c r="E866" s="16">
        <v>26.56</v>
      </c>
      <c r="F866" s="23">
        <v>318.91</v>
      </c>
      <c r="G866" s="16">
        <v>1.53999999999996</v>
      </c>
    </row>
    <row r="867" spans="1:7">
      <c r="A867" s="16" t="s">
        <v>17</v>
      </c>
      <c r="B867" s="16" t="s">
        <v>57</v>
      </c>
      <c r="C867" s="16">
        <v>2016</v>
      </c>
      <c r="D867" s="16">
        <v>26.2783333333333</v>
      </c>
      <c r="E867" s="16">
        <v>26.26</v>
      </c>
      <c r="F867" s="23">
        <v>315.34</v>
      </c>
      <c r="G867" s="16">
        <v>3.06999999999999</v>
      </c>
    </row>
    <row r="868" spans="1:7">
      <c r="A868" s="16" t="s">
        <v>17</v>
      </c>
      <c r="B868" s="16" t="s">
        <v>55</v>
      </c>
      <c r="C868" s="16">
        <v>2016</v>
      </c>
      <c r="D868" s="16">
        <v>16.46</v>
      </c>
      <c r="E868" s="16">
        <v>16.48</v>
      </c>
      <c r="F868" s="23">
        <v>197.52</v>
      </c>
      <c r="G868" s="16">
        <v>3.11000000000001</v>
      </c>
    </row>
    <row r="869" spans="1:7">
      <c r="A869" s="16" t="s">
        <v>17</v>
      </c>
      <c r="B869" s="16" t="s">
        <v>56</v>
      </c>
      <c r="C869" s="16">
        <v>2016</v>
      </c>
      <c r="D869" s="16">
        <v>77.645</v>
      </c>
      <c r="E869" s="16">
        <v>77.69</v>
      </c>
      <c r="F869" s="23">
        <v>931.74</v>
      </c>
      <c r="G869" s="16">
        <v>7.04999999999995</v>
      </c>
    </row>
    <row r="870" spans="1:7">
      <c r="A870" s="16" t="s">
        <v>17</v>
      </c>
      <c r="B870" s="16" t="s">
        <v>62</v>
      </c>
      <c r="C870" s="16">
        <v>2016</v>
      </c>
      <c r="D870" s="16">
        <v>203.859166666667</v>
      </c>
      <c r="E870" s="16">
        <v>230.19</v>
      </c>
      <c r="F870" s="23">
        <v>2446.31</v>
      </c>
      <c r="G870" s="16">
        <v>21.5499999999997</v>
      </c>
    </row>
    <row r="871" spans="1:7">
      <c r="A871" s="16" t="s">
        <v>17</v>
      </c>
      <c r="B871" s="16" t="s">
        <v>63</v>
      </c>
      <c r="C871" s="16">
        <v>2016</v>
      </c>
      <c r="D871" s="16">
        <v>1.8525</v>
      </c>
      <c r="E871" s="16">
        <v>1.85</v>
      </c>
      <c r="F871" s="23">
        <v>22.23</v>
      </c>
      <c r="G871" s="16">
        <v>-1.89</v>
      </c>
    </row>
    <row r="872" spans="1:7">
      <c r="A872" s="16" t="s">
        <v>17</v>
      </c>
      <c r="B872" s="16" t="s">
        <v>60</v>
      </c>
      <c r="C872" s="16">
        <v>2016</v>
      </c>
      <c r="D872" s="16">
        <v>23.74</v>
      </c>
      <c r="E872" s="16">
        <v>23.74</v>
      </c>
      <c r="F872" s="23">
        <v>284.88</v>
      </c>
      <c r="G872" s="16">
        <v>3.24999999999994</v>
      </c>
    </row>
    <row r="873" spans="1:7">
      <c r="A873" s="16" t="s">
        <v>17</v>
      </c>
      <c r="B873" s="16" t="s">
        <v>58</v>
      </c>
      <c r="C873" s="16">
        <v>2016</v>
      </c>
      <c r="D873" s="16">
        <v>33.7266666666667</v>
      </c>
      <c r="E873" s="16">
        <v>39.24</v>
      </c>
      <c r="F873" s="23">
        <v>404.72</v>
      </c>
      <c r="G873" s="16">
        <v>0.159999999999968</v>
      </c>
    </row>
    <row r="874" spans="1:7">
      <c r="A874" s="16" t="s">
        <v>17</v>
      </c>
      <c r="B874" s="16" t="s">
        <v>59</v>
      </c>
      <c r="C874" s="16">
        <v>2016</v>
      </c>
      <c r="D874" s="16">
        <v>20.4383333333333</v>
      </c>
      <c r="E874" s="16">
        <v>16.28</v>
      </c>
      <c r="F874" s="23">
        <v>245.26</v>
      </c>
      <c r="G874" s="16">
        <v>3.45000000000005</v>
      </c>
    </row>
    <row r="875" spans="1:7">
      <c r="A875" s="16" t="s">
        <v>17</v>
      </c>
      <c r="B875" s="16" t="s">
        <v>53</v>
      </c>
      <c r="C875" s="16">
        <v>2016</v>
      </c>
      <c r="D875" s="16">
        <v>0.565</v>
      </c>
      <c r="E875" s="16">
        <v>0.56</v>
      </c>
      <c r="F875" s="23">
        <v>6.78</v>
      </c>
      <c r="G875" s="16">
        <v>0.499999999999999</v>
      </c>
    </row>
    <row r="876" spans="1:7">
      <c r="A876" s="16" t="s">
        <v>17</v>
      </c>
      <c r="B876" s="16" t="s">
        <v>1</v>
      </c>
      <c r="C876" s="16">
        <v>2016</v>
      </c>
      <c r="D876" s="16">
        <v>65.9666666666667</v>
      </c>
      <c r="E876" s="16">
        <v>66.08</v>
      </c>
      <c r="F876" s="23">
        <v>791.6</v>
      </c>
      <c r="G876" s="16">
        <v>0.999999999999773</v>
      </c>
    </row>
    <row r="877" spans="1:7">
      <c r="A877" s="16" t="s">
        <v>17</v>
      </c>
      <c r="B877" s="16" t="s">
        <v>50</v>
      </c>
      <c r="C877" s="16">
        <v>2016</v>
      </c>
      <c r="D877" s="16">
        <v>11.0183333333333</v>
      </c>
      <c r="E877" s="16">
        <v>11.02</v>
      </c>
      <c r="F877" s="23">
        <v>132.22</v>
      </c>
      <c r="G877" s="16">
        <v>1.63</v>
      </c>
    </row>
    <row r="878" spans="1:7">
      <c r="A878" s="16" t="s">
        <v>17</v>
      </c>
      <c r="B878" s="16" t="s">
        <v>54</v>
      </c>
      <c r="C878" s="16">
        <v>2016</v>
      </c>
      <c r="D878" s="16">
        <v>106.7875</v>
      </c>
      <c r="E878" s="16">
        <v>1281.45</v>
      </c>
      <c r="F878" s="23">
        <v>1281.45</v>
      </c>
      <c r="G878" s="16">
        <v>474.61</v>
      </c>
    </row>
    <row r="879" spans="1:7">
      <c r="A879" s="16" t="s">
        <v>17</v>
      </c>
      <c r="B879" s="16" t="s">
        <v>49</v>
      </c>
      <c r="C879" s="16">
        <v>2016</v>
      </c>
      <c r="D879" s="16">
        <v>16.3991666666667</v>
      </c>
      <c r="E879" s="16">
        <v>16.39</v>
      </c>
      <c r="F879" s="23">
        <v>196.79</v>
      </c>
      <c r="G879" s="16">
        <v>1.79999999999995</v>
      </c>
    </row>
    <row r="880" spans="1:7">
      <c r="A880" s="16" t="s">
        <v>17</v>
      </c>
      <c r="B880" s="16" t="s">
        <v>52</v>
      </c>
      <c r="C880" s="16">
        <v>2016</v>
      </c>
      <c r="D880" s="16">
        <v>21.9458333333333</v>
      </c>
      <c r="E880" s="16">
        <v>21.96</v>
      </c>
      <c r="F880" s="23">
        <v>263.35</v>
      </c>
      <c r="G880" s="16">
        <v>0.299999999999955</v>
      </c>
    </row>
    <row r="881" spans="1:7">
      <c r="A881" s="16" t="s">
        <v>17</v>
      </c>
      <c r="B881" s="16" t="s">
        <v>47</v>
      </c>
      <c r="C881" s="16">
        <v>2016</v>
      </c>
      <c r="D881" s="16">
        <v>87.7908333333333</v>
      </c>
      <c r="E881" s="16">
        <v>87.78</v>
      </c>
      <c r="F881" s="23">
        <v>1053.49</v>
      </c>
      <c r="G881" s="16">
        <v>10.98</v>
      </c>
    </row>
    <row r="882" spans="1:7">
      <c r="A882" s="16" t="s">
        <v>17</v>
      </c>
      <c r="B882" s="16" t="s">
        <v>48</v>
      </c>
      <c r="C882" s="16">
        <v>2016</v>
      </c>
      <c r="D882" s="16">
        <v>9.56333333333333</v>
      </c>
      <c r="E882" s="16">
        <v>9.56</v>
      </c>
      <c r="F882" s="23">
        <v>114.76</v>
      </c>
      <c r="G882" s="16">
        <v>-0.330000000000013</v>
      </c>
    </row>
    <row r="883" spans="1:7">
      <c r="A883" s="16" t="s">
        <v>17</v>
      </c>
      <c r="B883" s="16" t="s">
        <v>51</v>
      </c>
      <c r="C883" s="16">
        <v>2016</v>
      </c>
      <c r="D883" s="16">
        <v>116.095833333333</v>
      </c>
      <c r="E883" s="16">
        <v>116.16</v>
      </c>
      <c r="F883" s="23">
        <v>1393.15</v>
      </c>
      <c r="G883" s="16">
        <v>4.37000000000012</v>
      </c>
    </row>
    <row r="884" spans="1:7">
      <c r="A884" s="16" t="s">
        <v>18</v>
      </c>
      <c r="B884" s="16" t="s">
        <v>61</v>
      </c>
      <c r="C884" s="16">
        <v>2016</v>
      </c>
      <c r="D884" s="16">
        <v>25.6958333333333</v>
      </c>
      <c r="E884" s="16">
        <v>25.68</v>
      </c>
      <c r="F884" s="23">
        <v>308.35</v>
      </c>
      <c r="G884" s="16">
        <v>-0.200000000000045</v>
      </c>
    </row>
    <row r="885" spans="1:7">
      <c r="A885" s="16" t="s">
        <v>18</v>
      </c>
      <c r="B885" s="16" t="s">
        <v>57</v>
      </c>
      <c r="C885" s="16">
        <v>2016</v>
      </c>
      <c r="D885" s="16">
        <v>25.4383333333333</v>
      </c>
      <c r="E885" s="16">
        <v>25.43</v>
      </c>
      <c r="F885" s="23">
        <v>305.26</v>
      </c>
      <c r="G885" s="16">
        <v>1.82999999999993</v>
      </c>
    </row>
    <row r="886" spans="1:7">
      <c r="A886" s="16" t="s">
        <v>18</v>
      </c>
      <c r="B886" s="16" t="s">
        <v>55</v>
      </c>
      <c r="C886" s="16">
        <v>2016</v>
      </c>
      <c r="D886" s="16">
        <v>16.0258333333333</v>
      </c>
      <c r="E886" s="16">
        <v>16.05</v>
      </c>
      <c r="F886" s="23">
        <v>192.31</v>
      </c>
      <c r="G886" s="16">
        <v>3.23000000000005</v>
      </c>
    </row>
    <row r="887" spans="1:7">
      <c r="A887" s="16" t="s">
        <v>18</v>
      </c>
      <c r="B887" s="16" t="s">
        <v>56</v>
      </c>
      <c r="C887" s="16">
        <v>2016</v>
      </c>
      <c r="D887" s="16">
        <v>78.13</v>
      </c>
      <c r="E887" s="16">
        <v>78.19</v>
      </c>
      <c r="F887" s="23">
        <v>937.56</v>
      </c>
      <c r="G887" s="16">
        <v>10.9199999999998</v>
      </c>
    </row>
    <row r="888" spans="1:7">
      <c r="A888" s="16" t="s">
        <v>18</v>
      </c>
      <c r="B888" s="16" t="s">
        <v>62</v>
      </c>
      <c r="C888" s="16">
        <v>2016</v>
      </c>
      <c r="D888" s="16">
        <v>198.450833333333</v>
      </c>
      <c r="E888" s="16">
        <v>223.5</v>
      </c>
      <c r="F888" s="23">
        <v>2381.41</v>
      </c>
      <c r="G888" s="16">
        <v>-0.110000000000127</v>
      </c>
    </row>
    <row r="889" spans="1:7">
      <c r="A889" s="16" t="s">
        <v>18</v>
      </c>
      <c r="B889" s="16" t="s">
        <v>63</v>
      </c>
      <c r="C889" s="16">
        <v>2016</v>
      </c>
      <c r="D889" s="16">
        <v>1.77333333333333</v>
      </c>
      <c r="E889" s="16">
        <v>1.77</v>
      </c>
      <c r="F889" s="23">
        <v>21.28</v>
      </c>
      <c r="G889" s="16">
        <v>-1.56</v>
      </c>
    </row>
    <row r="890" spans="1:7">
      <c r="A890" s="16" t="s">
        <v>18</v>
      </c>
      <c r="B890" s="16" t="s">
        <v>60</v>
      </c>
      <c r="C890" s="16">
        <v>2016</v>
      </c>
      <c r="D890" s="16">
        <v>22.9316666666667</v>
      </c>
      <c r="E890" s="16">
        <v>22.93</v>
      </c>
      <c r="F890" s="23">
        <v>275.18</v>
      </c>
      <c r="G890" s="16">
        <v>2.96999999999991</v>
      </c>
    </row>
    <row r="891" spans="1:7">
      <c r="A891" s="16" t="s">
        <v>18</v>
      </c>
      <c r="B891" s="16" t="s">
        <v>58</v>
      </c>
      <c r="C891" s="16">
        <v>2016</v>
      </c>
      <c r="D891" s="16">
        <v>32.8166666666667</v>
      </c>
      <c r="E891" s="16">
        <v>38.9</v>
      </c>
      <c r="F891" s="23">
        <v>393.8</v>
      </c>
      <c r="G891" s="16">
        <v>-5.11000000000001</v>
      </c>
    </row>
    <row r="892" spans="1:7">
      <c r="A892" s="16" t="s">
        <v>18</v>
      </c>
      <c r="B892" s="16" t="s">
        <v>59</v>
      </c>
      <c r="C892" s="16">
        <v>2016</v>
      </c>
      <c r="D892" s="16">
        <v>19.5533333333333</v>
      </c>
      <c r="E892" s="16">
        <v>15.08</v>
      </c>
      <c r="F892" s="23">
        <v>234.64</v>
      </c>
      <c r="G892" s="16">
        <v>0.519999999999953</v>
      </c>
    </row>
    <row r="893" spans="1:7">
      <c r="A893" s="16" t="s">
        <v>18</v>
      </c>
      <c r="B893" s="16" t="s">
        <v>53</v>
      </c>
      <c r="C893" s="16">
        <v>2016</v>
      </c>
      <c r="D893" s="16">
        <v>0.629166666666667</v>
      </c>
      <c r="E893" s="16">
        <v>0.63</v>
      </c>
      <c r="F893" s="23">
        <v>7.55</v>
      </c>
      <c r="G893" s="16">
        <v>0.799999999999999</v>
      </c>
    </row>
    <row r="894" spans="1:7">
      <c r="A894" s="16" t="s">
        <v>18</v>
      </c>
      <c r="B894" s="16" t="s">
        <v>1</v>
      </c>
      <c r="C894" s="16">
        <v>2016</v>
      </c>
      <c r="D894" s="16">
        <v>61.0375</v>
      </c>
      <c r="E894" s="16">
        <v>61.16</v>
      </c>
      <c r="F894" s="23">
        <v>732.45</v>
      </c>
      <c r="G894" s="16">
        <v>-17.5099999999999</v>
      </c>
    </row>
    <row r="895" spans="1:7">
      <c r="A895" s="16" t="s">
        <v>18</v>
      </c>
      <c r="B895" s="16" t="s">
        <v>50</v>
      </c>
      <c r="C895" s="16">
        <v>2016</v>
      </c>
      <c r="D895" s="16">
        <v>11.3016666666667</v>
      </c>
      <c r="E895" s="16">
        <v>11.3</v>
      </c>
      <c r="F895" s="23">
        <v>135.62</v>
      </c>
      <c r="G895" s="16">
        <v>3.53999999999999</v>
      </c>
    </row>
    <row r="896" spans="1:7">
      <c r="A896" s="16" t="s">
        <v>18</v>
      </c>
      <c r="B896" s="16" t="s">
        <v>54</v>
      </c>
      <c r="C896" s="16">
        <v>2016</v>
      </c>
      <c r="D896" s="16">
        <v>118.211666666667</v>
      </c>
      <c r="E896" s="16">
        <v>1418.55</v>
      </c>
      <c r="F896" s="23">
        <v>1418.54</v>
      </c>
      <c r="G896" s="16">
        <v>384.95</v>
      </c>
    </row>
    <row r="897" spans="1:7">
      <c r="A897" s="16" t="s">
        <v>18</v>
      </c>
      <c r="B897" s="16" t="s">
        <v>49</v>
      </c>
      <c r="C897" s="16">
        <v>2016</v>
      </c>
      <c r="D897" s="16">
        <v>17.0375</v>
      </c>
      <c r="E897" s="16">
        <v>17.03</v>
      </c>
      <c r="F897" s="23">
        <v>204.45</v>
      </c>
      <c r="G897" s="16">
        <v>5.19</v>
      </c>
    </row>
    <row r="898" spans="1:7">
      <c r="A898" s="16" t="s">
        <v>18</v>
      </c>
      <c r="B898" s="16" t="s">
        <v>52</v>
      </c>
      <c r="C898" s="16">
        <v>2016</v>
      </c>
      <c r="D898" s="16">
        <v>22.1416666666667</v>
      </c>
      <c r="E898" s="16">
        <v>22.15</v>
      </c>
      <c r="F898" s="23">
        <v>265.7</v>
      </c>
      <c r="G898" s="16">
        <v>0.54000000000002</v>
      </c>
    </row>
    <row r="899" spans="1:7">
      <c r="A899" s="16" t="s">
        <v>18</v>
      </c>
      <c r="B899" s="16" t="s">
        <v>47</v>
      </c>
      <c r="C899" s="16">
        <v>2016</v>
      </c>
      <c r="D899" s="16">
        <v>90.2483333333333</v>
      </c>
      <c r="E899" s="16">
        <v>90.24</v>
      </c>
      <c r="F899" s="23">
        <v>1082.98</v>
      </c>
      <c r="G899" s="16">
        <v>27.8199999999999</v>
      </c>
    </row>
    <row r="900" spans="1:7">
      <c r="A900" s="16" t="s">
        <v>18</v>
      </c>
      <c r="B900" s="16" t="s">
        <v>48</v>
      </c>
      <c r="C900" s="16">
        <v>2016</v>
      </c>
      <c r="D900" s="16">
        <v>9.63666666666666</v>
      </c>
      <c r="E900" s="16">
        <v>9.63</v>
      </c>
      <c r="F900" s="23">
        <v>115.64</v>
      </c>
      <c r="G900" s="16">
        <v>0.179999999999993</v>
      </c>
    </row>
    <row r="901" spans="1:7">
      <c r="A901" s="16" t="s">
        <v>18</v>
      </c>
      <c r="B901" s="16" t="s">
        <v>51</v>
      </c>
      <c r="C901" s="16">
        <v>2016</v>
      </c>
      <c r="D901" s="16">
        <v>116.114166666667</v>
      </c>
      <c r="E901" s="16">
        <v>116.18</v>
      </c>
      <c r="F901" s="23">
        <v>1393.37</v>
      </c>
      <c r="G901" s="16">
        <v>4.65999999999963</v>
      </c>
    </row>
    <row r="902" spans="1:7">
      <c r="A902" s="16" t="s">
        <v>19</v>
      </c>
      <c r="B902" s="16" t="s">
        <v>61</v>
      </c>
      <c r="C902" s="16">
        <v>2016</v>
      </c>
      <c r="D902" s="16">
        <v>25.7475</v>
      </c>
      <c r="E902" s="16">
        <v>25.74</v>
      </c>
      <c r="F902" s="23">
        <v>308.97</v>
      </c>
      <c r="G902" s="16">
        <v>4.57999999999998</v>
      </c>
    </row>
    <row r="903" spans="1:7">
      <c r="A903" s="16" t="s">
        <v>19</v>
      </c>
      <c r="B903" s="16" t="s">
        <v>57</v>
      </c>
      <c r="C903" s="16">
        <v>2016</v>
      </c>
      <c r="D903" s="16">
        <v>25.8183333333333</v>
      </c>
      <c r="E903" s="16">
        <v>25.81</v>
      </c>
      <c r="F903" s="23">
        <v>309.82</v>
      </c>
      <c r="G903" s="16">
        <v>5.46999999999997</v>
      </c>
    </row>
    <row r="904" spans="1:7">
      <c r="A904" s="16" t="s">
        <v>19</v>
      </c>
      <c r="B904" s="16" t="s">
        <v>55</v>
      </c>
      <c r="C904" s="16">
        <v>2016</v>
      </c>
      <c r="D904" s="16">
        <v>16.8258333333333</v>
      </c>
      <c r="E904" s="16">
        <v>16.85</v>
      </c>
      <c r="F904" s="23">
        <v>201.91</v>
      </c>
      <c r="G904" s="16">
        <v>1.40000000000001</v>
      </c>
    </row>
    <row r="905" spans="1:7">
      <c r="A905" s="16" t="s">
        <v>19</v>
      </c>
      <c r="B905" s="16" t="s">
        <v>56</v>
      </c>
      <c r="C905" s="16">
        <v>2016</v>
      </c>
      <c r="D905" s="16">
        <v>80.7175</v>
      </c>
      <c r="E905" s="16">
        <v>80.75</v>
      </c>
      <c r="F905" s="23">
        <v>968.61</v>
      </c>
      <c r="G905" s="16">
        <v>-12.4000000000003</v>
      </c>
    </row>
    <row r="906" spans="1:7">
      <c r="A906" s="16" t="s">
        <v>19</v>
      </c>
      <c r="B906" s="16" t="s">
        <v>62</v>
      </c>
      <c r="C906" s="16">
        <v>2016</v>
      </c>
      <c r="D906" s="16">
        <v>200.6825</v>
      </c>
      <c r="E906" s="16">
        <v>231.38</v>
      </c>
      <c r="F906" s="23">
        <v>2408.19</v>
      </c>
      <c r="G906" s="16">
        <v>3.69999999999982</v>
      </c>
    </row>
    <row r="907" spans="1:7">
      <c r="A907" s="16" t="s">
        <v>19</v>
      </c>
      <c r="B907" s="16" t="s">
        <v>63</v>
      </c>
      <c r="C907" s="16">
        <v>2016</v>
      </c>
      <c r="D907" s="16">
        <v>1.7775</v>
      </c>
      <c r="E907" s="16">
        <v>1.78</v>
      </c>
      <c r="F907" s="23">
        <v>21.33</v>
      </c>
      <c r="G907" s="16">
        <v>-1.39</v>
      </c>
    </row>
    <row r="908" spans="1:7">
      <c r="A908" s="16" t="s">
        <v>19</v>
      </c>
      <c r="B908" s="16" t="s">
        <v>60</v>
      </c>
      <c r="C908" s="16">
        <v>2016</v>
      </c>
      <c r="D908" s="16">
        <v>23.7758333333333</v>
      </c>
      <c r="E908" s="16">
        <v>23.77</v>
      </c>
      <c r="F908" s="23">
        <v>285.31</v>
      </c>
      <c r="G908" s="16">
        <v>3.41000000000002</v>
      </c>
    </row>
    <row r="909" spans="1:7">
      <c r="A909" s="16" t="s">
        <v>19</v>
      </c>
      <c r="B909" s="16" t="s">
        <v>58</v>
      </c>
      <c r="C909" s="16">
        <v>2016</v>
      </c>
      <c r="D909" s="16">
        <v>32.2891666666667</v>
      </c>
      <c r="E909" s="16">
        <v>36.41</v>
      </c>
      <c r="F909" s="23">
        <v>387.47</v>
      </c>
      <c r="G909" s="16">
        <v>5.36000000000013</v>
      </c>
    </row>
    <row r="910" spans="1:7">
      <c r="A910" s="16" t="s">
        <v>19</v>
      </c>
      <c r="B910" s="16" t="s">
        <v>59</v>
      </c>
      <c r="C910" s="16">
        <v>2016</v>
      </c>
      <c r="D910" s="16">
        <v>20.0908333333333</v>
      </c>
      <c r="E910" s="16">
        <v>14.55</v>
      </c>
      <c r="F910" s="23">
        <v>241.09</v>
      </c>
      <c r="G910" s="16">
        <v>-0.27000000000001</v>
      </c>
    </row>
    <row r="911" spans="1:7">
      <c r="A911" s="16" t="s">
        <v>19</v>
      </c>
      <c r="B911" s="16" t="s">
        <v>53</v>
      </c>
      <c r="C911" s="16">
        <v>2016</v>
      </c>
      <c r="D911" s="16">
        <v>0.655833333333333</v>
      </c>
      <c r="E911" s="16">
        <v>0.66</v>
      </c>
      <c r="F911" s="23">
        <v>7.87</v>
      </c>
      <c r="G911" s="16">
        <v>0.0499999999999989</v>
      </c>
    </row>
    <row r="912" spans="1:7">
      <c r="A912" s="16" t="s">
        <v>19</v>
      </c>
      <c r="B912" s="16" t="s">
        <v>1</v>
      </c>
      <c r="C912" s="16">
        <v>2016</v>
      </c>
      <c r="D912" s="16">
        <v>65.9466666666667</v>
      </c>
      <c r="E912" s="16">
        <v>66.08</v>
      </c>
      <c r="F912" s="23">
        <v>791.36</v>
      </c>
      <c r="G912" s="16">
        <v>5.85000000000014</v>
      </c>
    </row>
    <row r="913" spans="1:7">
      <c r="A913" s="16" t="s">
        <v>19</v>
      </c>
      <c r="B913" s="16" t="s">
        <v>50</v>
      </c>
      <c r="C913" s="16">
        <v>2016</v>
      </c>
      <c r="D913" s="16">
        <v>11.2975</v>
      </c>
      <c r="E913" s="16">
        <v>11.3</v>
      </c>
      <c r="F913" s="23">
        <v>135.57</v>
      </c>
      <c r="G913" s="16">
        <v>2.28</v>
      </c>
    </row>
    <row r="914" spans="1:7">
      <c r="A914" s="16" t="s">
        <v>19</v>
      </c>
      <c r="B914" s="16" t="s">
        <v>54</v>
      </c>
      <c r="C914" s="16">
        <v>2016</v>
      </c>
      <c r="D914" s="16">
        <v>115.576666666667</v>
      </c>
      <c r="E914" s="16">
        <v>1386.91</v>
      </c>
      <c r="F914" s="23">
        <v>1386.92</v>
      </c>
      <c r="G914" s="16">
        <v>305.87</v>
      </c>
    </row>
    <row r="915" spans="1:7">
      <c r="A915" s="16" t="s">
        <v>19</v>
      </c>
      <c r="B915" s="16" t="s">
        <v>49</v>
      </c>
      <c r="C915" s="16">
        <v>2016</v>
      </c>
      <c r="D915" s="16">
        <v>16.8508333333333</v>
      </c>
      <c r="E915" s="16">
        <v>16.84</v>
      </c>
      <c r="F915" s="23">
        <v>202.21</v>
      </c>
      <c r="G915" s="16">
        <v>3.13999999999999</v>
      </c>
    </row>
    <row r="916" spans="1:7">
      <c r="A916" s="16" t="s">
        <v>19</v>
      </c>
      <c r="B916" s="16" t="s">
        <v>52</v>
      </c>
      <c r="C916" s="16">
        <v>2016</v>
      </c>
      <c r="D916" s="16">
        <v>22.2241666666667</v>
      </c>
      <c r="E916" s="16">
        <v>22.23</v>
      </c>
      <c r="F916" s="23">
        <v>266.69</v>
      </c>
      <c r="G916" s="16">
        <v>0.29000000000002</v>
      </c>
    </row>
    <row r="917" spans="1:7">
      <c r="A917" s="16" t="s">
        <v>19</v>
      </c>
      <c r="B917" s="16" t="s">
        <v>47</v>
      </c>
      <c r="C917" s="16">
        <v>2016</v>
      </c>
      <c r="D917" s="16">
        <v>89.6008333333333</v>
      </c>
      <c r="E917" s="16">
        <v>89.57</v>
      </c>
      <c r="F917" s="23">
        <v>1075.21</v>
      </c>
      <c r="G917" s="16">
        <v>17.5999999999999</v>
      </c>
    </row>
    <row r="918" spans="1:7">
      <c r="A918" s="16" t="s">
        <v>19</v>
      </c>
      <c r="B918" s="16" t="s">
        <v>48</v>
      </c>
      <c r="C918" s="16">
        <v>2016</v>
      </c>
      <c r="D918" s="16">
        <v>9.68916666666667</v>
      </c>
      <c r="E918" s="16">
        <v>9.68</v>
      </c>
      <c r="F918" s="23">
        <v>116.27</v>
      </c>
      <c r="G918" s="16">
        <v>0.239999999999995</v>
      </c>
    </row>
    <row r="919" spans="1:7">
      <c r="A919" s="16" t="s">
        <v>19</v>
      </c>
      <c r="B919" s="16" t="s">
        <v>51</v>
      </c>
      <c r="C919" s="16">
        <v>2016</v>
      </c>
      <c r="D919" s="16">
        <v>117.254166666667</v>
      </c>
      <c r="E919" s="16">
        <v>117.3</v>
      </c>
      <c r="F919" s="23">
        <v>1407.05</v>
      </c>
      <c r="G919" s="16">
        <v>3.48000000000002</v>
      </c>
    </row>
    <row r="920" spans="1:7">
      <c r="A920" s="16" t="s">
        <v>20</v>
      </c>
      <c r="B920" s="16" t="s">
        <v>61</v>
      </c>
      <c r="C920" s="16">
        <v>2016</v>
      </c>
      <c r="D920" s="16">
        <v>26.4075</v>
      </c>
      <c r="E920" s="16">
        <v>26.39</v>
      </c>
      <c r="F920" s="23">
        <v>316.89</v>
      </c>
      <c r="G920" s="16">
        <v>-8.58000000000004</v>
      </c>
    </row>
    <row r="921" spans="1:7">
      <c r="A921" s="16" t="s">
        <v>20</v>
      </c>
      <c r="B921" s="16" t="s">
        <v>57</v>
      </c>
      <c r="C921" s="16">
        <v>2016</v>
      </c>
      <c r="D921" s="16">
        <v>26.03</v>
      </c>
      <c r="E921" s="16">
        <v>26.01</v>
      </c>
      <c r="F921" s="23">
        <v>312.36</v>
      </c>
      <c r="G921" s="16">
        <v>-4.78000000000003</v>
      </c>
    </row>
    <row r="922" spans="1:7">
      <c r="A922" s="16" t="s">
        <v>20</v>
      </c>
      <c r="B922" s="16" t="s">
        <v>55</v>
      </c>
      <c r="C922" s="16">
        <v>2016</v>
      </c>
      <c r="D922" s="16">
        <v>14.1733333333333</v>
      </c>
      <c r="E922" s="16">
        <v>14.22</v>
      </c>
      <c r="F922" s="23">
        <v>170.08</v>
      </c>
      <c r="G922" s="16">
        <v>11.2</v>
      </c>
    </row>
    <row r="923" spans="1:7">
      <c r="A923" s="16" t="s">
        <v>20</v>
      </c>
      <c r="B923" s="16" t="s">
        <v>56</v>
      </c>
      <c r="C923" s="16">
        <v>2016</v>
      </c>
      <c r="D923" s="16">
        <v>67</v>
      </c>
      <c r="E923" s="16">
        <v>67.12</v>
      </c>
      <c r="F923" s="23">
        <v>804</v>
      </c>
      <c r="G923" s="16">
        <v>64.3700000000001</v>
      </c>
    </row>
    <row r="924" spans="1:7">
      <c r="A924" s="16" t="s">
        <v>20</v>
      </c>
      <c r="B924" s="16" t="s">
        <v>62</v>
      </c>
      <c r="C924" s="16">
        <v>2016</v>
      </c>
      <c r="D924" s="16">
        <v>164.1</v>
      </c>
      <c r="E924" s="16">
        <v>173.12</v>
      </c>
      <c r="F924" s="23">
        <v>1969.2</v>
      </c>
      <c r="G924" s="16">
        <v>-9.12000000000035</v>
      </c>
    </row>
    <row r="925" spans="1:7">
      <c r="A925" s="16" t="s">
        <v>20</v>
      </c>
      <c r="B925" s="16" t="s">
        <v>63</v>
      </c>
      <c r="C925" s="16">
        <v>2016</v>
      </c>
      <c r="D925" s="16">
        <v>1.56083333333333</v>
      </c>
      <c r="E925" s="16">
        <v>1.56</v>
      </c>
      <c r="F925" s="23">
        <v>18.73</v>
      </c>
      <c r="G925" s="16">
        <v>-1.64</v>
      </c>
    </row>
    <row r="926" spans="1:7">
      <c r="A926" s="16" t="s">
        <v>20</v>
      </c>
      <c r="B926" s="16" t="s">
        <v>60</v>
      </c>
      <c r="C926" s="16">
        <v>2016</v>
      </c>
      <c r="D926" s="16">
        <v>21.7875</v>
      </c>
      <c r="E926" s="16">
        <v>21.8</v>
      </c>
      <c r="F926" s="23">
        <v>261.45</v>
      </c>
      <c r="G926" s="16">
        <v>4.75999999999999</v>
      </c>
    </row>
    <row r="927" spans="1:7">
      <c r="A927" s="16" t="s">
        <v>20</v>
      </c>
      <c r="B927" s="16" t="s">
        <v>58</v>
      </c>
      <c r="C927" s="16">
        <v>2016</v>
      </c>
      <c r="D927" s="16">
        <v>34.7208333333333</v>
      </c>
      <c r="E927" s="16">
        <v>40.77</v>
      </c>
      <c r="F927" s="23">
        <v>416.65</v>
      </c>
      <c r="G927" s="16">
        <v>-13.37</v>
      </c>
    </row>
    <row r="928" spans="1:7">
      <c r="A928" s="16" t="s">
        <v>20</v>
      </c>
      <c r="B928" s="16" t="s">
        <v>59</v>
      </c>
      <c r="C928" s="16">
        <v>2016</v>
      </c>
      <c r="D928" s="16">
        <v>19.1316666666667</v>
      </c>
      <c r="E928" s="16">
        <v>14.83</v>
      </c>
      <c r="F928" s="23">
        <v>229.58</v>
      </c>
      <c r="G928" s="16">
        <v>2.22000000000003</v>
      </c>
    </row>
    <row r="929" spans="1:7">
      <c r="A929" s="16" t="s">
        <v>20</v>
      </c>
      <c r="B929" s="16" t="s">
        <v>53</v>
      </c>
      <c r="C929" s="16">
        <v>2016</v>
      </c>
      <c r="D929" s="16">
        <v>0.605</v>
      </c>
      <c r="E929" s="16">
        <v>0.61</v>
      </c>
      <c r="F929" s="23">
        <v>7.26</v>
      </c>
      <c r="G929" s="16">
        <v>1.08</v>
      </c>
    </row>
    <row r="930" spans="1:7">
      <c r="A930" s="16" t="s">
        <v>20</v>
      </c>
      <c r="B930" s="16" t="s">
        <v>1</v>
      </c>
      <c r="C930" s="16">
        <v>2016</v>
      </c>
      <c r="D930" s="16">
        <v>59.0283333333333</v>
      </c>
      <c r="E930" s="16">
        <v>59.16</v>
      </c>
      <c r="F930" s="23">
        <v>708.34</v>
      </c>
      <c r="G930" s="16">
        <v>11.54</v>
      </c>
    </row>
    <row r="931" spans="1:7">
      <c r="A931" s="16" t="s">
        <v>20</v>
      </c>
      <c r="B931" s="16" t="s">
        <v>50</v>
      </c>
      <c r="C931" s="16">
        <v>2016</v>
      </c>
      <c r="D931" s="16">
        <v>12.35</v>
      </c>
      <c r="E931" s="16">
        <v>12.35</v>
      </c>
      <c r="F931" s="23">
        <v>148.2</v>
      </c>
      <c r="G931" s="16">
        <v>0.919999999999987</v>
      </c>
    </row>
    <row r="932" spans="1:7">
      <c r="A932" s="16" t="s">
        <v>20</v>
      </c>
      <c r="B932" s="16" t="s">
        <v>54</v>
      </c>
      <c r="C932" s="16">
        <v>2016</v>
      </c>
      <c r="D932" s="16">
        <v>119.971666666667</v>
      </c>
      <c r="E932" s="16">
        <v>1439.65</v>
      </c>
      <c r="F932" s="23">
        <v>1439.66</v>
      </c>
      <c r="G932" s="16">
        <v>675.02</v>
      </c>
    </row>
    <row r="933" spans="1:7">
      <c r="A933" s="16" t="s">
        <v>20</v>
      </c>
      <c r="B933" s="16" t="s">
        <v>49</v>
      </c>
      <c r="C933" s="16">
        <v>2016</v>
      </c>
      <c r="D933" s="16">
        <v>18.5691666666667</v>
      </c>
      <c r="E933" s="16">
        <v>18.56</v>
      </c>
      <c r="F933" s="23">
        <v>222.83</v>
      </c>
      <c r="G933" s="16">
        <v>0.650000000000006</v>
      </c>
    </row>
    <row r="934" spans="1:7">
      <c r="A934" s="16" t="s">
        <v>20</v>
      </c>
      <c r="B934" s="16" t="s">
        <v>52</v>
      </c>
      <c r="C934" s="16">
        <v>2016</v>
      </c>
      <c r="D934" s="16">
        <v>22.8791666666667</v>
      </c>
      <c r="E934" s="16">
        <v>22.89</v>
      </c>
      <c r="F934" s="23">
        <v>274.55</v>
      </c>
      <c r="G934" s="16">
        <v>0.420000000000016</v>
      </c>
    </row>
    <row r="935" spans="1:7">
      <c r="A935" s="16" t="s">
        <v>20</v>
      </c>
      <c r="B935" s="16" t="s">
        <v>47</v>
      </c>
      <c r="C935" s="16">
        <v>2016</v>
      </c>
      <c r="D935" s="16">
        <v>97.5025</v>
      </c>
      <c r="E935" s="16">
        <v>97.48</v>
      </c>
      <c r="F935" s="23">
        <v>1170.03</v>
      </c>
      <c r="G935" s="16">
        <v>5.08999999999992</v>
      </c>
    </row>
    <row r="936" spans="1:7">
      <c r="A936" s="16" t="s">
        <v>20</v>
      </c>
      <c r="B936" s="16" t="s">
        <v>48</v>
      </c>
      <c r="C936" s="16">
        <v>2016</v>
      </c>
      <c r="D936" s="16">
        <v>9.8425</v>
      </c>
      <c r="E936" s="16">
        <v>9.84</v>
      </c>
      <c r="F936" s="23">
        <v>118.11</v>
      </c>
      <c r="G936" s="16">
        <v>0.379999999999995</v>
      </c>
    </row>
    <row r="937" spans="1:7">
      <c r="A937" s="16" t="s">
        <v>20</v>
      </c>
      <c r="B937" s="16" t="s">
        <v>51</v>
      </c>
      <c r="C937" s="16">
        <v>2016</v>
      </c>
      <c r="D937" s="16">
        <v>119.75</v>
      </c>
      <c r="E937" s="16">
        <v>119.8</v>
      </c>
      <c r="F937" s="23">
        <v>1437</v>
      </c>
      <c r="G937" s="16">
        <v>3.79000000000042</v>
      </c>
    </row>
    <row r="938" spans="1:7">
      <c r="A938" s="16" t="s">
        <v>21</v>
      </c>
      <c r="B938" s="16" t="s">
        <v>61</v>
      </c>
      <c r="C938" s="16">
        <v>2016</v>
      </c>
      <c r="D938" s="16">
        <v>26.3891666666667</v>
      </c>
      <c r="E938" s="16">
        <v>26.38</v>
      </c>
      <c r="F938" s="23">
        <v>316.67</v>
      </c>
      <c r="G938" s="16">
        <v>-7.57000000000005</v>
      </c>
    </row>
    <row r="939" spans="1:7">
      <c r="A939" s="16" t="s">
        <v>21</v>
      </c>
      <c r="B939" s="16" t="s">
        <v>57</v>
      </c>
      <c r="C939" s="16">
        <v>2016</v>
      </c>
      <c r="D939" s="16">
        <v>26.0525</v>
      </c>
      <c r="E939" s="16">
        <v>26.05</v>
      </c>
      <c r="F939" s="23">
        <v>312.63</v>
      </c>
      <c r="G939" s="16">
        <v>-4.38</v>
      </c>
    </row>
    <row r="940" spans="1:7">
      <c r="A940" s="16" t="s">
        <v>21</v>
      </c>
      <c r="B940" s="16" t="s">
        <v>55</v>
      </c>
      <c r="C940" s="16">
        <v>2016</v>
      </c>
      <c r="D940" s="16">
        <v>12.5991666666667</v>
      </c>
      <c r="E940" s="16">
        <v>12.63</v>
      </c>
      <c r="F940" s="23">
        <v>151.19</v>
      </c>
      <c r="G940" s="16">
        <v>15.15</v>
      </c>
    </row>
    <row r="941" spans="1:7">
      <c r="A941" s="16" t="s">
        <v>21</v>
      </c>
      <c r="B941" s="16" t="s">
        <v>56</v>
      </c>
      <c r="C941" s="16">
        <v>2016</v>
      </c>
      <c r="D941" s="16">
        <v>59.2433333333333</v>
      </c>
      <c r="E941" s="16">
        <v>59.38</v>
      </c>
      <c r="F941" s="23">
        <v>710.92</v>
      </c>
      <c r="G941" s="16">
        <v>80.0899999999999</v>
      </c>
    </row>
    <row r="942" spans="1:7">
      <c r="A942" s="16" t="s">
        <v>21</v>
      </c>
      <c r="B942" s="16" t="s">
        <v>62</v>
      </c>
      <c r="C942" s="16">
        <v>2016</v>
      </c>
      <c r="D942" s="16">
        <v>154.791666666667</v>
      </c>
      <c r="E942" s="16">
        <v>219.88</v>
      </c>
      <c r="F942" s="23">
        <v>1857.5</v>
      </c>
      <c r="G942" s="16">
        <v>435.74</v>
      </c>
    </row>
    <row r="943" spans="1:7">
      <c r="A943" s="16" t="s">
        <v>21</v>
      </c>
      <c r="B943" s="16" t="s">
        <v>63</v>
      </c>
      <c r="C943" s="16">
        <v>2016</v>
      </c>
      <c r="D943" s="16">
        <v>2.39666666666667</v>
      </c>
      <c r="E943" s="16">
        <v>2.39</v>
      </c>
      <c r="F943" s="23">
        <v>28.76</v>
      </c>
      <c r="G943" s="16">
        <v>-1.89</v>
      </c>
    </row>
    <row r="944" spans="1:7">
      <c r="A944" s="16" t="s">
        <v>21</v>
      </c>
      <c r="B944" s="16" t="s">
        <v>60</v>
      </c>
      <c r="C944" s="16">
        <v>2016</v>
      </c>
      <c r="D944" s="16">
        <v>20.4591666666667</v>
      </c>
      <c r="E944" s="16">
        <v>20.48</v>
      </c>
      <c r="F944" s="23">
        <v>245.51</v>
      </c>
      <c r="G944" s="16">
        <v>12</v>
      </c>
    </row>
    <row r="945" spans="1:7">
      <c r="A945" s="16" t="s">
        <v>21</v>
      </c>
      <c r="B945" s="16" t="s">
        <v>58</v>
      </c>
      <c r="C945" s="16">
        <v>2016</v>
      </c>
      <c r="D945" s="16">
        <v>35.985</v>
      </c>
      <c r="E945" s="16">
        <v>43.09</v>
      </c>
      <c r="F945" s="23">
        <v>431.82</v>
      </c>
      <c r="G945" s="16">
        <v>-1.12</v>
      </c>
    </row>
    <row r="946" spans="1:7">
      <c r="A946" s="16" t="s">
        <v>21</v>
      </c>
      <c r="B946" s="16" t="s">
        <v>59</v>
      </c>
      <c r="C946" s="16">
        <v>2016</v>
      </c>
      <c r="D946" s="16">
        <v>17.5941666666667</v>
      </c>
      <c r="E946" s="16">
        <v>10.55</v>
      </c>
      <c r="F946" s="23">
        <v>211.13</v>
      </c>
      <c r="G946" s="16">
        <v>-5.93999999999997</v>
      </c>
    </row>
    <row r="947" spans="1:7">
      <c r="A947" s="16" t="s">
        <v>21</v>
      </c>
      <c r="B947" s="16" t="s">
        <v>53</v>
      </c>
      <c r="C947" s="16">
        <v>2016</v>
      </c>
      <c r="D947" s="16">
        <v>0.649166666666667</v>
      </c>
      <c r="E947" s="16">
        <v>0.65</v>
      </c>
      <c r="F947" s="23">
        <v>7.79</v>
      </c>
      <c r="G947" s="16">
        <v>0.489999999999998</v>
      </c>
    </row>
    <row r="948" spans="1:7">
      <c r="A948" s="16" t="s">
        <v>21</v>
      </c>
      <c r="B948" s="16" t="s">
        <v>1</v>
      </c>
      <c r="C948" s="16">
        <v>2016</v>
      </c>
      <c r="D948" s="16">
        <v>51.4883333333333</v>
      </c>
      <c r="E948" s="16">
        <v>51.61</v>
      </c>
      <c r="F948" s="23">
        <v>617.86</v>
      </c>
      <c r="G948" s="16">
        <v>33.6000000000001</v>
      </c>
    </row>
    <row r="949" spans="1:7">
      <c r="A949" s="16" t="s">
        <v>21</v>
      </c>
      <c r="B949" s="16" t="s">
        <v>50</v>
      </c>
      <c r="C949" s="16">
        <v>2016</v>
      </c>
      <c r="D949" s="16">
        <v>13.6791666666667</v>
      </c>
      <c r="E949" s="16">
        <v>13.67</v>
      </c>
      <c r="F949" s="23">
        <v>164.15</v>
      </c>
      <c r="G949" s="16">
        <v>2.11999999999998</v>
      </c>
    </row>
    <row r="950" spans="1:7">
      <c r="A950" s="16" t="s">
        <v>21</v>
      </c>
      <c r="B950" s="16" t="s">
        <v>54</v>
      </c>
      <c r="C950" s="16">
        <v>2016</v>
      </c>
      <c r="D950" s="16">
        <v>95.8016666666667</v>
      </c>
      <c r="E950" s="16">
        <v>1149.61</v>
      </c>
      <c r="F950" s="23">
        <v>1149.62</v>
      </c>
      <c r="G950" s="16">
        <v>300.6</v>
      </c>
    </row>
    <row r="951" spans="1:7">
      <c r="A951" s="16" t="s">
        <v>21</v>
      </c>
      <c r="B951" s="16" t="s">
        <v>49</v>
      </c>
      <c r="C951" s="16">
        <v>2016</v>
      </c>
      <c r="D951" s="16">
        <v>20.8775</v>
      </c>
      <c r="E951" s="16">
        <v>20.86</v>
      </c>
      <c r="F951" s="23">
        <v>250.53</v>
      </c>
      <c r="G951" s="16">
        <v>0.770000000000039</v>
      </c>
    </row>
    <row r="952" spans="1:7">
      <c r="A952" s="16" t="s">
        <v>21</v>
      </c>
      <c r="B952" s="16" t="s">
        <v>52</v>
      </c>
      <c r="C952" s="16">
        <v>2016</v>
      </c>
      <c r="D952" s="16">
        <v>23.7941666666667</v>
      </c>
      <c r="E952" s="16">
        <v>23.79</v>
      </c>
      <c r="F952" s="23">
        <v>285.53</v>
      </c>
      <c r="G952" s="16">
        <v>2.14000000000004</v>
      </c>
    </row>
    <row r="953" spans="1:7">
      <c r="A953" s="16" t="s">
        <v>21</v>
      </c>
      <c r="B953" s="16" t="s">
        <v>47</v>
      </c>
      <c r="C953" s="16">
        <v>2016</v>
      </c>
      <c r="D953" s="16">
        <v>108.6775</v>
      </c>
      <c r="E953" s="16">
        <v>108.63</v>
      </c>
      <c r="F953" s="23">
        <v>1304.13</v>
      </c>
      <c r="G953" s="16">
        <v>9.24000000000024</v>
      </c>
    </row>
    <row r="954" spans="1:7">
      <c r="A954" s="16" t="s">
        <v>21</v>
      </c>
      <c r="B954" s="16" t="s">
        <v>48</v>
      </c>
      <c r="C954" s="16">
        <v>2016</v>
      </c>
      <c r="D954" s="16">
        <v>9.5</v>
      </c>
      <c r="E954" s="16">
        <v>9.5</v>
      </c>
      <c r="F954" s="23">
        <v>114</v>
      </c>
      <c r="G954" s="16">
        <v>2.29000000000002</v>
      </c>
    </row>
    <row r="955" spans="1:7">
      <c r="A955" s="16" t="s">
        <v>21</v>
      </c>
      <c r="B955" s="16" t="s">
        <v>51</v>
      </c>
      <c r="C955" s="16">
        <v>2016</v>
      </c>
      <c r="D955" s="16">
        <v>123.4775</v>
      </c>
      <c r="E955" s="16">
        <v>123.5</v>
      </c>
      <c r="F955" s="23">
        <v>1481.73</v>
      </c>
      <c r="G955" s="16">
        <v>16.54</v>
      </c>
    </row>
    <row r="956" spans="1:7">
      <c r="A956" s="16" t="s">
        <v>22</v>
      </c>
      <c r="B956" s="16" t="s">
        <v>61</v>
      </c>
      <c r="C956" s="16">
        <v>2016</v>
      </c>
      <c r="D956" s="16">
        <v>26.1666666666667</v>
      </c>
      <c r="E956" s="16">
        <v>26.15</v>
      </c>
      <c r="F956" s="23">
        <v>314</v>
      </c>
      <c r="G956" s="16">
        <v>5.35999999999996</v>
      </c>
    </row>
    <row r="957" spans="1:7">
      <c r="A957" s="16" t="s">
        <v>22</v>
      </c>
      <c r="B957" s="16" t="s">
        <v>57</v>
      </c>
      <c r="C957" s="16">
        <v>2016</v>
      </c>
      <c r="D957" s="16">
        <v>26.1383333333333</v>
      </c>
      <c r="E957" s="16">
        <v>26.13</v>
      </c>
      <c r="F957" s="23">
        <v>313.66</v>
      </c>
      <c r="G957" s="16">
        <v>5.46000000000004</v>
      </c>
    </row>
    <row r="958" spans="1:7">
      <c r="A958" s="16" t="s">
        <v>22</v>
      </c>
      <c r="B958" s="16" t="s">
        <v>55</v>
      </c>
      <c r="C958" s="16">
        <v>2016</v>
      </c>
      <c r="D958" s="16">
        <v>17.9816666666667</v>
      </c>
      <c r="E958" s="16">
        <v>18.01</v>
      </c>
      <c r="F958" s="23">
        <v>215.78</v>
      </c>
      <c r="G958" s="16">
        <v>6.31</v>
      </c>
    </row>
    <row r="959" spans="1:7">
      <c r="A959" s="16" t="s">
        <v>22</v>
      </c>
      <c r="B959" s="16" t="s">
        <v>56</v>
      </c>
      <c r="C959" s="16">
        <v>2016</v>
      </c>
      <c r="D959" s="16">
        <v>85.3166666666666</v>
      </c>
      <c r="E959" s="16">
        <v>85.31</v>
      </c>
      <c r="F959" s="23">
        <v>1023.8</v>
      </c>
      <c r="G959" s="16">
        <v>6.41999999999985</v>
      </c>
    </row>
    <row r="960" spans="1:7">
      <c r="A960" s="16" t="s">
        <v>22</v>
      </c>
      <c r="B960" s="16" t="s">
        <v>62</v>
      </c>
      <c r="C960" s="16">
        <v>2016</v>
      </c>
      <c r="D960" s="16">
        <v>227.598333333333</v>
      </c>
      <c r="E960" s="16">
        <v>236.88</v>
      </c>
      <c r="F960" s="23">
        <v>2731.18</v>
      </c>
      <c r="G960" s="16">
        <v>378.37</v>
      </c>
    </row>
    <row r="961" spans="1:7">
      <c r="A961" s="16" t="s">
        <v>22</v>
      </c>
      <c r="B961" s="16" t="s">
        <v>63</v>
      </c>
      <c r="C961" s="16">
        <v>2016</v>
      </c>
      <c r="D961" s="16">
        <v>1.37416666666667</v>
      </c>
      <c r="E961" s="16">
        <v>1.38</v>
      </c>
      <c r="F961" s="23">
        <v>16.49</v>
      </c>
      <c r="G961" s="16">
        <v>-1.2</v>
      </c>
    </row>
    <row r="962" spans="1:7">
      <c r="A962" s="16" t="s">
        <v>22</v>
      </c>
      <c r="B962" s="16" t="s">
        <v>60</v>
      </c>
      <c r="C962" s="16">
        <v>2016</v>
      </c>
      <c r="D962" s="16">
        <v>24.6691666666667</v>
      </c>
      <c r="E962" s="16">
        <v>24.66</v>
      </c>
      <c r="F962" s="23">
        <v>296.03</v>
      </c>
      <c r="G962" s="16">
        <v>5.92999999999995</v>
      </c>
    </row>
    <row r="963" spans="1:7">
      <c r="A963" s="16" t="s">
        <v>22</v>
      </c>
      <c r="B963" s="16" t="s">
        <v>58</v>
      </c>
      <c r="C963" s="16">
        <v>2016</v>
      </c>
      <c r="D963" s="16">
        <v>32.1475</v>
      </c>
      <c r="E963" s="16">
        <v>34.8</v>
      </c>
      <c r="F963" s="23">
        <v>385.77</v>
      </c>
      <c r="G963" s="16">
        <v>4.00000000000006</v>
      </c>
    </row>
    <row r="964" spans="1:7">
      <c r="A964" s="16" t="s">
        <v>22</v>
      </c>
      <c r="B964" s="16" t="s">
        <v>59</v>
      </c>
      <c r="C964" s="16">
        <v>2016</v>
      </c>
      <c r="D964" s="16">
        <v>21.0208333333333</v>
      </c>
      <c r="E964" s="16">
        <v>15.69</v>
      </c>
      <c r="F964" s="23">
        <v>252.25</v>
      </c>
      <c r="G964" s="16">
        <v>0.950000000000017</v>
      </c>
    </row>
    <row r="965" spans="1:7">
      <c r="A965" s="16" t="s">
        <v>22</v>
      </c>
      <c r="B965" s="16" t="s">
        <v>53</v>
      </c>
      <c r="C965" s="16">
        <v>2016</v>
      </c>
      <c r="D965" s="16">
        <v>0.7325</v>
      </c>
      <c r="E965" s="16">
        <v>0.73</v>
      </c>
      <c r="F965" s="23">
        <v>8.79</v>
      </c>
      <c r="G965" s="16">
        <v>0.809999999999999</v>
      </c>
    </row>
    <row r="966" spans="1:7">
      <c r="A966" s="16" t="s">
        <v>22</v>
      </c>
      <c r="B966" s="16" t="s">
        <v>1</v>
      </c>
      <c r="C966" s="16">
        <v>2016</v>
      </c>
      <c r="D966" s="16">
        <v>70.2175</v>
      </c>
      <c r="E966" s="16">
        <v>70.34</v>
      </c>
      <c r="F966" s="23">
        <v>842.61</v>
      </c>
      <c r="G966" s="16">
        <v>-3.48000000000002</v>
      </c>
    </row>
    <row r="967" spans="1:7">
      <c r="A967" s="16" t="s">
        <v>22</v>
      </c>
      <c r="B967" s="16" t="s">
        <v>50</v>
      </c>
      <c r="C967" s="16">
        <v>2016</v>
      </c>
      <c r="D967" s="16">
        <v>10.8658333333333</v>
      </c>
      <c r="E967" s="16">
        <v>10.87</v>
      </c>
      <c r="F967" s="23">
        <v>130.39</v>
      </c>
      <c r="G967" s="16">
        <v>0.119999999999976</v>
      </c>
    </row>
    <row r="968" spans="1:7">
      <c r="A968" s="16" t="s">
        <v>22</v>
      </c>
      <c r="B968" s="16" t="s">
        <v>54</v>
      </c>
      <c r="C968" s="16">
        <v>2016</v>
      </c>
      <c r="D968" s="16">
        <v>162.155833333333</v>
      </c>
      <c r="E968" s="16">
        <v>1945.9</v>
      </c>
      <c r="F968" s="23">
        <v>1945.87</v>
      </c>
      <c r="G968" s="16">
        <v>653.87</v>
      </c>
    </row>
    <row r="969" spans="1:7">
      <c r="A969" s="16" t="s">
        <v>22</v>
      </c>
      <c r="B969" s="16" t="s">
        <v>49</v>
      </c>
      <c r="C969" s="16">
        <v>2016</v>
      </c>
      <c r="D969" s="16">
        <v>16.0916666666667</v>
      </c>
      <c r="E969" s="16">
        <v>16.08</v>
      </c>
      <c r="F969" s="23">
        <v>193.1</v>
      </c>
      <c r="G969" s="16">
        <v>0.52000000000001</v>
      </c>
    </row>
    <row r="970" spans="1:7">
      <c r="A970" s="16" t="s">
        <v>22</v>
      </c>
      <c r="B970" s="16" t="s">
        <v>52</v>
      </c>
      <c r="C970" s="16">
        <v>2016</v>
      </c>
      <c r="D970" s="16">
        <v>22.2083333333333</v>
      </c>
      <c r="E970" s="16">
        <v>22.21</v>
      </c>
      <c r="F970" s="23">
        <v>266.5</v>
      </c>
      <c r="G970" s="16">
        <v>-1.31999999999999</v>
      </c>
    </row>
    <row r="971" spans="1:7">
      <c r="A971" s="16" t="s">
        <v>22</v>
      </c>
      <c r="B971" s="16" t="s">
        <v>47</v>
      </c>
      <c r="C971" s="16">
        <v>2016</v>
      </c>
      <c r="D971" s="16">
        <v>86.07</v>
      </c>
      <c r="E971" s="16">
        <v>86.04</v>
      </c>
      <c r="F971" s="23">
        <v>1032.84</v>
      </c>
      <c r="G971" s="16">
        <v>3.37000000000035</v>
      </c>
    </row>
    <row r="972" spans="1:7">
      <c r="A972" s="16" t="s">
        <v>22</v>
      </c>
      <c r="B972" s="16" t="s">
        <v>48</v>
      </c>
      <c r="C972" s="16">
        <v>2016</v>
      </c>
      <c r="D972" s="16">
        <v>9.58583333333333</v>
      </c>
      <c r="E972" s="16">
        <v>9.58</v>
      </c>
      <c r="F972" s="23">
        <v>115.03</v>
      </c>
      <c r="G972" s="16">
        <v>-0.659999999999997</v>
      </c>
    </row>
    <row r="973" spans="1:7">
      <c r="A973" s="16" t="s">
        <v>22</v>
      </c>
      <c r="B973" s="16" t="s">
        <v>51</v>
      </c>
      <c r="C973" s="16">
        <v>2016</v>
      </c>
      <c r="D973" s="16">
        <v>117.49</v>
      </c>
      <c r="E973" s="16">
        <v>117.55</v>
      </c>
      <c r="F973" s="23">
        <v>1409.88</v>
      </c>
      <c r="G973" s="16">
        <v>-6.88000000000011</v>
      </c>
    </row>
    <row r="974" spans="1:7">
      <c r="A974" s="16" t="s">
        <v>23</v>
      </c>
      <c r="B974" s="16" t="s">
        <v>61</v>
      </c>
      <c r="C974" s="16">
        <v>2016</v>
      </c>
      <c r="D974" s="16">
        <v>28.2058333333333</v>
      </c>
      <c r="E974" s="16">
        <v>28.21</v>
      </c>
      <c r="F974" s="23">
        <v>338.47</v>
      </c>
      <c r="G974" s="16">
        <v>6.53999999999996</v>
      </c>
    </row>
    <row r="975" spans="1:7">
      <c r="A975" s="16" t="s">
        <v>23</v>
      </c>
      <c r="B975" s="16" t="s">
        <v>57</v>
      </c>
      <c r="C975" s="16">
        <v>2016</v>
      </c>
      <c r="D975" s="16">
        <v>27.8058333333333</v>
      </c>
      <c r="E975" s="16">
        <v>27.81</v>
      </c>
      <c r="F975" s="23">
        <v>333.67</v>
      </c>
      <c r="G975" s="16">
        <v>6.50000000000006</v>
      </c>
    </row>
    <row r="976" spans="1:7">
      <c r="A976" s="16" t="s">
        <v>23</v>
      </c>
      <c r="B976" s="16" t="s">
        <v>55</v>
      </c>
      <c r="C976" s="16">
        <v>2016</v>
      </c>
      <c r="D976" s="16">
        <v>9.35833333333333</v>
      </c>
      <c r="E976" s="16">
        <v>9.34</v>
      </c>
      <c r="F976" s="23">
        <v>112.3</v>
      </c>
      <c r="G976" s="16">
        <v>10.8</v>
      </c>
    </row>
    <row r="977" spans="1:7">
      <c r="A977" s="16" t="s">
        <v>23</v>
      </c>
      <c r="B977" s="16" t="s">
        <v>56</v>
      </c>
      <c r="C977" s="16">
        <v>2016</v>
      </c>
      <c r="D977" s="16">
        <v>39.1175</v>
      </c>
      <c r="E977" s="16">
        <v>39.19</v>
      </c>
      <c r="F977" s="23">
        <v>469.41</v>
      </c>
      <c r="G977" s="16">
        <v>33.98</v>
      </c>
    </row>
    <row r="978" spans="1:7">
      <c r="A978" s="16" t="s">
        <v>23</v>
      </c>
      <c r="B978" s="16" t="s">
        <v>62</v>
      </c>
      <c r="C978" s="16">
        <v>2016</v>
      </c>
      <c r="D978" s="16">
        <v>117.124166666667</v>
      </c>
      <c r="E978" s="16">
        <v>61.69</v>
      </c>
      <c r="F978" s="23">
        <v>1405.49</v>
      </c>
      <c r="G978" s="16">
        <v>165.17</v>
      </c>
    </row>
    <row r="979" spans="1:7">
      <c r="A979" s="16" t="s">
        <v>23</v>
      </c>
      <c r="B979" s="16" t="s">
        <v>63</v>
      </c>
      <c r="C979" s="16">
        <v>2016</v>
      </c>
      <c r="D979" s="16">
        <v>1.16</v>
      </c>
      <c r="E979" s="16">
        <v>1.16</v>
      </c>
      <c r="F979" s="23">
        <v>13.92</v>
      </c>
      <c r="G979" s="16">
        <v>-0.939999999999998</v>
      </c>
    </row>
    <row r="980" spans="1:7">
      <c r="A980" s="16" t="s">
        <v>23</v>
      </c>
      <c r="B980" s="16" t="s">
        <v>60</v>
      </c>
      <c r="C980" s="16">
        <v>2016</v>
      </c>
      <c r="D980" s="16">
        <v>18.6725</v>
      </c>
      <c r="E980" s="16">
        <v>18.7</v>
      </c>
      <c r="F980" s="23">
        <v>224.07</v>
      </c>
      <c r="G980" s="16">
        <v>14.9299999999999</v>
      </c>
    </row>
    <row r="981" spans="1:7">
      <c r="A981" s="16" t="s">
        <v>23</v>
      </c>
      <c r="B981" s="16" t="s">
        <v>58</v>
      </c>
      <c r="C981" s="16">
        <v>2016</v>
      </c>
      <c r="D981" s="16">
        <v>39.4766666666667</v>
      </c>
      <c r="E981" s="16">
        <v>43.25</v>
      </c>
      <c r="F981" s="23">
        <v>473.72</v>
      </c>
      <c r="G981" s="16">
        <v>6.22999999999996</v>
      </c>
    </row>
    <row r="982" spans="1:7">
      <c r="A982" s="16" t="s">
        <v>23</v>
      </c>
      <c r="B982" s="16" t="s">
        <v>59</v>
      </c>
      <c r="C982" s="16">
        <v>2016</v>
      </c>
      <c r="D982" s="16">
        <v>17.6733333333333</v>
      </c>
      <c r="E982" s="16">
        <v>8.82</v>
      </c>
      <c r="F982" s="23">
        <v>212.08</v>
      </c>
      <c r="G982" s="16">
        <v>10.48</v>
      </c>
    </row>
    <row r="983" spans="1:7">
      <c r="A983" s="16" t="s">
        <v>23</v>
      </c>
      <c r="B983" s="16" t="s">
        <v>53</v>
      </c>
      <c r="C983" s="16">
        <v>2016</v>
      </c>
      <c r="D983" s="16">
        <v>0.255833333333333</v>
      </c>
      <c r="E983" s="16">
        <v>0.26</v>
      </c>
      <c r="F983" s="23">
        <v>3.07</v>
      </c>
      <c r="G983" s="16">
        <v>0.0699999999999994</v>
      </c>
    </row>
    <row r="984" spans="1:7">
      <c r="A984" s="16" t="s">
        <v>23</v>
      </c>
      <c r="B984" s="16" t="s">
        <v>1</v>
      </c>
      <c r="C984" s="16">
        <v>2016</v>
      </c>
      <c r="D984" s="16">
        <v>47.7966666666667</v>
      </c>
      <c r="E984" s="16">
        <v>47.84</v>
      </c>
      <c r="F984" s="23">
        <v>573.56</v>
      </c>
      <c r="G984" s="16">
        <v>26.36</v>
      </c>
    </row>
    <row r="985" spans="1:7">
      <c r="A985" s="16" t="s">
        <v>23</v>
      </c>
      <c r="B985" s="16" t="s">
        <v>50</v>
      </c>
      <c r="C985" s="16">
        <v>2016</v>
      </c>
      <c r="D985" s="16">
        <v>13.5191666666667</v>
      </c>
      <c r="E985" s="16">
        <v>13.52</v>
      </c>
      <c r="F985" s="23">
        <v>162.23</v>
      </c>
      <c r="G985" s="16">
        <v>2.46000000000001</v>
      </c>
    </row>
    <row r="986" spans="1:7">
      <c r="A986" s="16" t="s">
        <v>23</v>
      </c>
      <c r="B986" s="16" t="s">
        <v>54</v>
      </c>
      <c r="C986" s="16">
        <v>2016</v>
      </c>
      <c r="D986" s="16">
        <v>30.7608333333333</v>
      </c>
      <c r="E986" s="16">
        <v>369.14</v>
      </c>
      <c r="F986" s="23">
        <v>369.13</v>
      </c>
      <c r="G986" s="16">
        <v>5.26999999999998</v>
      </c>
    </row>
    <row r="987" spans="1:7">
      <c r="A987" s="16" t="s">
        <v>23</v>
      </c>
      <c r="B987" s="16" t="s">
        <v>49</v>
      </c>
      <c r="C987" s="16">
        <v>2016</v>
      </c>
      <c r="D987" s="16">
        <v>21.425</v>
      </c>
      <c r="E987" s="16">
        <v>21.42</v>
      </c>
      <c r="F987" s="23">
        <v>257.1</v>
      </c>
      <c r="G987" s="16">
        <v>1.25999999999993</v>
      </c>
    </row>
    <row r="988" spans="1:7">
      <c r="A988" s="16" t="s">
        <v>23</v>
      </c>
      <c r="B988" s="16" t="s">
        <v>52</v>
      </c>
      <c r="C988" s="16">
        <v>2016</v>
      </c>
      <c r="D988" s="16">
        <v>23.66</v>
      </c>
      <c r="E988" s="16">
        <v>23.66</v>
      </c>
      <c r="F988" s="23">
        <v>283.92</v>
      </c>
      <c r="G988" s="16">
        <v>1.71000000000004</v>
      </c>
    </row>
    <row r="989" spans="1:7">
      <c r="A989" s="16" t="s">
        <v>23</v>
      </c>
      <c r="B989" s="16" t="s">
        <v>47</v>
      </c>
      <c r="C989" s="16">
        <v>2016</v>
      </c>
      <c r="D989" s="16">
        <v>109.186666666667</v>
      </c>
      <c r="E989" s="16">
        <v>109.17</v>
      </c>
      <c r="F989" s="23">
        <v>1310.24</v>
      </c>
      <c r="G989" s="16">
        <v>11.6699999999996</v>
      </c>
    </row>
    <row r="990" spans="1:7">
      <c r="A990" s="16" t="s">
        <v>23</v>
      </c>
      <c r="B990" s="16" t="s">
        <v>48</v>
      </c>
      <c r="C990" s="16">
        <v>2016</v>
      </c>
      <c r="D990" s="16">
        <v>9.9475</v>
      </c>
      <c r="E990" s="16">
        <v>9.94</v>
      </c>
      <c r="F990" s="23">
        <v>119.37</v>
      </c>
      <c r="G990" s="16">
        <v>1.74999999999999</v>
      </c>
    </row>
    <row r="991" spans="1:7">
      <c r="A991" s="16" t="s">
        <v>23</v>
      </c>
      <c r="B991" s="16" t="s">
        <v>51</v>
      </c>
      <c r="C991" s="16">
        <v>2016</v>
      </c>
      <c r="D991" s="16">
        <v>120.635</v>
      </c>
      <c r="E991" s="16">
        <v>120.66</v>
      </c>
      <c r="F991" s="23">
        <v>1447.62</v>
      </c>
      <c r="G991" s="16">
        <v>14.7</v>
      </c>
    </row>
    <row r="992" spans="1:7">
      <c r="A992" s="16" t="s">
        <v>24</v>
      </c>
      <c r="B992" s="16" t="s">
        <v>61</v>
      </c>
      <c r="C992" s="16">
        <v>2016</v>
      </c>
      <c r="D992" s="16">
        <v>24.045</v>
      </c>
      <c r="E992" s="16">
        <v>24.05</v>
      </c>
      <c r="F992" s="23">
        <v>288.54</v>
      </c>
      <c r="G992" s="16">
        <v>-11.19</v>
      </c>
    </row>
    <row r="993" spans="1:7">
      <c r="A993" s="16" t="s">
        <v>24</v>
      </c>
      <c r="B993" s="16" t="s">
        <v>57</v>
      </c>
      <c r="C993" s="16">
        <v>2016</v>
      </c>
      <c r="D993" s="16">
        <v>24.05</v>
      </c>
      <c r="E993" s="16">
        <v>24.05</v>
      </c>
      <c r="F993" s="23">
        <v>288.6</v>
      </c>
      <c r="G993" s="16">
        <v>-6.05999999999995</v>
      </c>
    </row>
    <row r="994" spans="1:7">
      <c r="A994" s="16" t="s">
        <v>24</v>
      </c>
      <c r="B994" s="16" t="s">
        <v>55</v>
      </c>
      <c r="C994" s="16">
        <v>2016</v>
      </c>
      <c r="D994" s="16">
        <v>13.0658333333333</v>
      </c>
      <c r="E994" s="16">
        <v>13.12</v>
      </c>
      <c r="F994" s="23">
        <v>156.79</v>
      </c>
      <c r="G994" s="16">
        <v>17.62</v>
      </c>
    </row>
    <row r="995" spans="1:7">
      <c r="A995" s="16" t="s">
        <v>24</v>
      </c>
      <c r="B995" s="16" t="s">
        <v>56</v>
      </c>
      <c r="C995" s="16">
        <v>2016</v>
      </c>
      <c r="D995" s="16">
        <v>65.8958333333333</v>
      </c>
      <c r="E995" s="16">
        <v>66</v>
      </c>
      <c r="F995" s="23">
        <v>790.75</v>
      </c>
      <c r="G995" s="16">
        <v>93.0600000000001</v>
      </c>
    </row>
    <row r="996" spans="1:7">
      <c r="A996" s="16" t="s">
        <v>24</v>
      </c>
      <c r="B996" s="16" t="s">
        <v>62</v>
      </c>
      <c r="C996" s="16">
        <v>2016</v>
      </c>
      <c r="D996" s="16">
        <v>138.8125</v>
      </c>
      <c r="E996" s="16">
        <v>91.75</v>
      </c>
      <c r="F996" s="23">
        <v>1665.75</v>
      </c>
      <c r="G996" s="16">
        <v>146.74</v>
      </c>
    </row>
    <row r="997" spans="1:7">
      <c r="A997" s="16" t="s">
        <v>24</v>
      </c>
      <c r="B997" s="16" t="s">
        <v>63</v>
      </c>
      <c r="C997" s="16">
        <v>2016</v>
      </c>
      <c r="D997" s="16">
        <v>2.09</v>
      </c>
      <c r="E997" s="16">
        <v>2.09</v>
      </c>
      <c r="F997" s="23">
        <v>25.08</v>
      </c>
      <c r="G997" s="16">
        <v>-3.58</v>
      </c>
    </row>
    <row r="998" spans="1:7">
      <c r="A998" s="16" t="s">
        <v>24</v>
      </c>
      <c r="B998" s="16" t="s">
        <v>60</v>
      </c>
      <c r="C998" s="16">
        <v>2016</v>
      </c>
      <c r="D998" s="16">
        <v>19.9758333333333</v>
      </c>
      <c r="E998" s="16">
        <v>19.99</v>
      </c>
      <c r="F998" s="23">
        <v>239.71</v>
      </c>
      <c r="G998" s="16">
        <v>12.78</v>
      </c>
    </row>
    <row r="999" spans="1:7">
      <c r="A999" s="16" t="s">
        <v>24</v>
      </c>
      <c r="B999" s="16" t="s">
        <v>58</v>
      </c>
      <c r="C999" s="16">
        <v>2016</v>
      </c>
      <c r="D999" s="16">
        <v>33.4075</v>
      </c>
      <c r="E999" s="16">
        <v>39.4</v>
      </c>
      <c r="F999" s="23">
        <v>400.89</v>
      </c>
      <c r="G999" s="16">
        <v>-9.81000000000006</v>
      </c>
    </row>
    <row r="1000" spans="1:7">
      <c r="A1000" s="16" t="s">
        <v>24</v>
      </c>
      <c r="B1000" s="16" t="s">
        <v>59</v>
      </c>
      <c r="C1000" s="16">
        <v>2016</v>
      </c>
      <c r="D1000" s="16">
        <v>16.2933333333333</v>
      </c>
      <c r="E1000" s="16">
        <v>9</v>
      </c>
      <c r="F1000" s="23">
        <v>195.52</v>
      </c>
      <c r="G1000" s="16">
        <v>1.42999999999998</v>
      </c>
    </row>
    <row r="1001" spans="1:7">
      <c r="A1001" s="16" t="s">
        <v>24</v>
      </c>
      <c r="B1001" s="16" t="s">
        <v>53</v>
      </c>
      <c r="C1001" s="16">
        <v>2016</v>
      </c>
      <c r="D1001" s="16">
        <v>0.611666666666667</v>
      </c>
      <c r="E1001" s="16">
        <v>0.61</v>
      </c>
      <c r="F1001" s="23">
        <v>7.34</v>
      </c>
      <c r="G1001" s="16">
        <v>0.49</v>
      </c>
    </row>
    <row r="1002" spans="1:7">
      <c r="A1002" s="16" t="s">
        <v>24</v>
      </c>
      <c r="B1002" s="16" t="s">
        <v>1</v>
      </c>
      <c r="C1002" s="16">
        <v>2016</v>
      </c>
      <c r="D1002" s="16">
        <v>53.8341666666667</v>
      </c>
      <c r="E1002" s="16">
        <v>53.97</v>
      </c>
      <c r="F1002" s="23">
        <v>646.01</v>
      </c>
      <c r="G1002" s="16">
        <v>28.6899999999999</v>
      </c>
    </row>
    <row r="1003" spans="1:7">
      <c r="A1003" s="16" t="s">
        <v>24</v>
      </c>
      <c r="B1003" s="16" t="s">
        <v>50</v>
      </c>
      <c r="C1003" s="16">
        <v>2016</v>
      </c>
      <c r="D1003" s="16">
        <v>13.2816666666667</v>
      </c>
      <c r="E1003" s="16">
        <v>13.28</v>
      </c>
      <c r="F1003" s="23">
        <v>159.38</v>
      </c>
      <c r="G1003" s="16">
        <v>2.95000000000002</v>
      </c>
    </row>
    <row r="1004" spans="1:7">
      <c r="A1004" s="16" t="s">
        <v>24</v>
      </c>
      <c r="B1004" s="16" t="s">
        <v>54</v>
      </c>
      <c r="C1004" s="16">
        <v>2016</v>
      </c>
      <c r="D1004" s="16">
        <v>130.516666666667</v>
      </c>
      <c r="E1004" s="16">
        <v>1566.21</v>
      </c>
      <c r="F1004" s="23">
        <v>1566.2</v>
      </c>
      <c r="G1004" s="16">
        <v>63.2699999999998</v>
      </c>
    </row>
    <row r="1005" spans="1:7">
      <c r="A1005" s="16" t="s">
        <v>24</v>
      </c>
      <c r="B1005" s="16" t="s">
        <v>49</v>
      </c>
      <c r="C1005" s="16">
        <v>2016</v>
      </c>
      <c r="D1005" s="16">
        <v>20.1166666666667</v>
      </c>
      <c r="E1005" s="16">
        <v>20.1</v>
      </c>
      <c r="F1005" s="23">
        <v>241.4</v>
      </c>
      <c r="G1005" s="16">
        <v>2.36999999999998</v>
      </c>
    </row>
    <row r="1006" spans="1:7">
      <c r="A1006" s="16" t="s">
        <v>24</v>
      </c>
      <c r="B1006" s="16" t="s">
        <v>52</v>
      </c>
      <c r="C1006" s="16">
        <v>2016</v>
      </c>
      <c r="D1006" s="16">
        <v>23.6275</v>
      </c>
      <c r="E1006" s="16">
        <v>23.63</v>
      </c>
      <c r="F1006" s="23">
        <v>283.53</v>
      </c>
      <c r="G1006" s="16">
        <v>1.95000000000005</v>
      </c>
    </row>
    <row r="1007" spans="1:7">
      <c r="A1007" s="16" t="s">
        <v>24</v>
      </c>
      <c r="B1007" s="16" t="s">
        <v>47</v>
      </c>
      <c r="C1007" s="16">
        <v>2016</v>
      </c>
      <c r="D1007" s="16">
        <v>104.37</v>
      </c>
      <c r="E1007" s="16">
        <v>104.33</v>
      </c>
      <c r="F1007" s="23">
        <v>1252.44</v>
      </c>
      <c r="G1007" s="16">
        <v>16.0200000000002</v>
      </c>
    </row>
    <row r="1008" spans="1:7">
      <c r="A1008" s="16" t="s">
        <v>24</v>
      </c>
      <c r="B1008" s="16" t="s">
        <v>48</v>
      </c>
      <c r="C1008" s="16">
        <v>2016</v>
      </c>
      <c r="D1008" s="16">
        <v>9.705</v>
      </c>
      <c r="E1008" s="16">
        <v>9.7</v>
      </c>
      <c r="F1008" s="23">
        <v>116.46</v>
      </c>
      <c r="G1008" s="16">
        <v>2.13000000000001</v>
      </c>
    </row>
    <row r="1009" spans="1:7">
      <c r="A1009" s="16" t="s">
        <v>24</v>
      </c>
      <c r="B1009" s="16" t="s">
        <v>51</v>
      </c>
      <c r="C1009" s="16">
        <v>2016</v>
      </c>
      <c r="D1009" s="16">
        <v>122.296666666667</v>
      </c>
      <c r="E1009" s="16">
        <v>122.34</v>
      </c>
      <c r="F1009" s="23">
        <v>1467.56</v>
      </c>
      <c r="G1009" s="16">
        <v>15.79</v>
      </c>
    </row>
    <row r="1010" spans="1:7">
      <c r="A1010" s="16" t="s">
        <v>25</v>
      </c>
      <c r="B1010" s="16" t="s">
        <v>61</v>
      </c>
      <c r="C1010" s="16">
        <v>2016</v>
      </c>
      <c r="D1010" s="16">
        <v>27.2341666666667</v>
      </c>
      <c r="E1010" s="16">
        <v>27.24</v>
      </c>
      <c r="F1010" s="23">
        <v>326.81</v>
      </c>
      <c r="G1010" s="16">
        <v>6.57000000000011</v>
      </c>
    </row>
    <row r="1011" spans="1:7">
      <c r="A1011" s="16" t="s">
        <v>25</v>
      </c>
      <c r="B1011" s="16" t="s">
        <v>57</v>
      </c>
      <c r="C1011" s="16">
        <v>2016</v>
      </c>
      <c r="D1011" s="16">
        <v>27.2141666666667</v>
      </c>
      <c r="E1011" s="16">
        <v>27.22</v>
      </c>
      <c r="F1011" s="23">
        <v>326.57</v>
      </c>
      <c r="G1011" s="16">
        <v>6.52999999999997</v>
      </c>
    </row>
    <row r="1012" spans="1:7">
      <c r="A1012" s="16" t="s">
        <v>25</v>
      </c>
      <c r="B1012" s="16" t="s">
        <v>55</v>
      </c>
      <c r="C1012" s="16">
        <v>2016</v>
      </c>
      <c r="D1012" s="16">
        <v>9.5775</v>
      </c>
      <c r="E1012" s="16">
        <v>9.58</v>
      </c>
      <c r="F1012" s="23">
        <v>114.93</v>
      </c>
      <c r="G1012" s="16">
        <v>11.16</v>
      </c>
    </row>
    <row r="1013" spans="1:7">
      <c r="A1013" s="16" t="s">
        <v>25</v>
      </c>
      <c r="B1013" s="16" t="s">
        <v>56</v>
      </c>
      <c r="C1013" s="16">
        <v>2016</v>
      </c>
      <c r="D1013" s="16">
        <v>41.3025</v>
      </c>
      <c r="E1013" s="16">
        <v>41.38</v>
      </c>
      <c r="F1013" s="23">
        <v>495.63</v>
      </c>
      <c r="G1013" s="16">
        <v>36.18</v>
      </c>
    </row>
    <row r="1014" spans="1:7">
      <c r="A1014" s="16" t="s">
        <v>25</v>
      </c>
      <c r="B1014" s="16" t="s">
        <v>62</v>
      </c>
      <c r="C1014" s="16">
        <v>2016</v>
      </c>
      <c r="D1014" s="16">
        <v>127.15</v>
      </c>
      <c r="E1014" s="16">
        <v>61.31</v>
      </c>
      <c r="F1014" s="23">
        <v>1525.8</v>
      </c>
      <c r="G1014" s="16">
        <v>245.72</v>
      </c>
    </row>
    <row r="1015" spans="1:7">
      <c r="A1015" s="16" t="s">
        <v>25</v>
      </c>
      <c r="B1015" s="16" t="s">
        <v>63</v>
      </c>
      <c r="C1015" s="16">
        <v>2016</v>
      </c>
      <c r="D1015" s="16">
        <v>0.826666666666667</v>
      </c>
      <c r="E1015" s="16">
        <v>0.83</v>
      </c>
      <c r="F1015" s="23">
        <v>9.92</v>
      </c>
      <c r="G1015" s="16">
        <v>-0.680000000000001</v>
      </c>
    </row>
    <row r="1016" spans="1:7">
      <c r="A1016" s="16" t="s">
        <v>25</v>
      </c>
      <c r="B1016" s="16" t="s">
        <v>60</v>
      </c>
      <c r="C1016" s="16">
        <v>2016</v>
      </c>
      <c r="D1016" s="16">
        <v>18.6125</v>
      </c>
      <c r="E1016" s="16">
        <v>18.64</v>
      </c>
      <c r="F1016" s="23">
        <v>223.35</v>
      </c>
      <c r="G1016" s="16">
        <v>14.75</v>
      </c>
    </row>
    <row r="1017" spans="1:7">
      <c r="A1017" s="16" t="s">
        <v>25</v>
      </c>
      <c r="B1017" s="16" t="s">
        <v>58</v>
      </c>
      <c r="C1017" s="16">
        <v>2016</v>
      </c>
      <c r="D1017" s="16">
        <v>39.1625</v>
      </c>
      <c r="E1017" s="16">
        <v>42.86</v>
      </c>
      <c r="F1017" s="23">
        <v>469.95</v>
      </c>
      <c r="G1017" s="16">
        <v>6.40999999999997</v>
      </c>
    </row>
    <row r="1018" spans="1:7">
      <c r="A1018" s="16" t="s">
        <v>25</v>
      </c>
      <c r="B1018" s="16" t="s">
        <v>59</v>
      </c>
      <c r="C1018" s="16">
        <v>2016</v>
      </c>
      <c r="D1018" s="16">
        <v>17.0916666666667</v>
      </c>
      <c r="E1018" s="16">
        <v>8.49</v>
      </c>
      <c r="F1018" s="23">
        <v>205.1</v>
      </c>
      <c r="G1018" s="16">
        <v>10.26</v>
      </c>
    </row>
    <row r="1019" spans="1:7">
      <c r="A1019" s="16" t="s">
        <v>25</v>
      </c>
      <c r="B1019" s="16" t="s">
        <v>53</v>
      </c>
      <c r="C1019" s="16">
        <v>2016</v>
      </c>
      <c r="D1019" s="16">
        <v>0.263333333333333</v>
      </c>
      <c r="E1019" s="16">
        <v>0.27</v>
      </c>
      <c r="F1019" s="23">
        <v>3.16</v>
      </c>
      <c r="G1019" s="16">
        <v>0.0699999999999998</v>
      </c>
    </row>
    <row r="1020" spans="1:7">
      <c r="A1020" s="16" t="s">
        <v>25</v>
      </c>
      <c r="B1020" s="16" t="s">
        <v>1</v>
      </c>
      <c r="C1020" s="16">
        <v>2016</v>
      </c>
      <c r="D1020" s="16">
        <v>52.5766666666667</v>
      </c>
      <c r="E1020" s="16">
        <v>52.62</v>
      </c>
      <c r="F1020" s="23">
        <v>630.92</v>
      </c>
      <c r="G1020" s="16">
        <v>-0.449999999999932</v>
      </c>
    </row>
    <row r="1021" spans="1:7">
      <c r="A1021" s="16" t="s">
        <v>25</v>
      </c>
      <c r="B1021" s="16" t="s">
        <v>50</v>
      </c>
      <c r="C1021" s="16">
        <v>2016</v>
      </c>
      <c r="D1021" s="16">
        <v>13.4</v>
      </c>
      <c r="E1021" s="16">
        <v>13.4</v>
      </c>
      <c r="F1021" s="23">
        <v>160.8</v>
      </c>
      <c r="G1021" s="16">
        <v>2.5</v>
      </c>
    </row>
    <row r="1022" spans="1:7">
      <c r="A1022" s="16" t="s">
        <v>25</v>
      </c>
      <c r="B1022" s="16" t="s">
        <v>54</v>
      </c>
      <c r="C1022" s="16">
        <v>2016</v>
      </c>
      <c r="D1022" s="16">
        <v>33.8375</v>
      </c>
      <c r="E1022" s="16">
        <v>406.05</v>
      </c>
      <c r="F1022" s="23">
        <v>406.05</v>
      </c>
      <c r="G1022" s="16">
        <v>-10.55</v>
      </c>
    </row>
    <row r="1023" spans="1:7">
      <c r="A1023" s="16" t="s">
        <v>25</v>
      </c>
      <c r="B1023" s="16" t="s">
        <v>49</v>
      </c>
      <c r="C1023" s="16">
        <v>2016</v>
      </c>
      <c r="D1023" s="16">
        <v>21.1391666666667</v>
      </c>
      <c r="E1023" s="16">
        <v>21.13</v>
      </c>
      <c r="F1023" s="23">
        <v>253.67</v>
      </c>
      <c r="G1023" s="16">
        <v>1.32999999999998</v>
      </c>
    </row>
    <row r="1024" spans="1:7">
      <c r="A1024" s="16" t="s">
        <v>25</v>
      </c>
      <c r="B1024" s="16" t="s">
        <v>52</v>
      </c>
      <c r="C1024" s="16">
        <v>2016</v>
      </c>
      <c r="D1024" s="16">
        <v>23.6291666666667</v>
      </c>
      <c r="E1024" s="16">
        <v>23.63</v>
      </c>
      <c r="F1024" s="23">
        <v>283.55</v>
      </c>
      <c r="G1024" s="16">
        <v>1.55999999999995</v>
      </c>
    </row>
    <row r="1025" spans="1:7">
      <c r="A1025" s="16" t="s">
        <v>25</v>
      </c>
      <c r="B1025" s="16" t="s">
        <v>47</v>
      </c>
      <c r="C1025" s="16">
        <v>2016</v>
      </c>
      <c r="D1025" s="16">
        <v>107.709166666667</v>
      </c>
      <c r="E1025" s="16">
        <v>107.69</v>
      </c>
      <c r="F1025" s="23">
        <v>1292.51</v>
      </c>
      <c r="G1025" s="16">
        <v>12.5200000000002</v>
      </c>
    </row>
    <row r="1026" spans="1:7">
      <c r="A1026" s="16" t="s">
        <v>25</v>
      </c>
      <c r="B1026" s="16" t="s">
        <v>48</v>
      </c>
      <c r="C1026" s="16">
        <v>2016</v>
      </c>
      <c r="D1026" s="16">
        <v>10.2225</v>
      </c>
      <c r="E1026" s="16">
        <v>10.22</v>
      </c>
      <c r="F1026" s="23">
        <v>122.67</v>
      </c>
      <c r="G1026" s="16">
        <v>1.07000000000001</v>
      </c>
    </row>
    <row r="1027" spans="1:7">
      <c r="A1027" s="16" t="s">
        <v>25</v>
      </c>
      <c r="B1027" s="16" t="s">
        <v>51</v>
      </c>
      <c r="C1027" s="16">
        <v>2016</v>
      </c>
      <c r="D1027" s="16">
        <v>120.443333333333</v>
      </c>
      <c r="E1027" s="16">
        <v>120.46</v>
      </c>
      <c r="F1027" s="23">
        <v>1445.32</v>
      </c>
      <c r="G1027" s="16">
        <v>14.6600000000001</v>
      </c>
    </row>
    <row r="1028" spans="1:7">
      <c r="A1028" s="16" t="s">
        <v>26</v>
      </c>
      <c r="B1028" s="16" t="s">
        <v>61</v>
      </c>
      <c r="C1028" s="16">
        <v>2016</v>
      </c>
      <c r="D1028" s="16">
        <v>26.675</v>
      </c>
      <c r="E1028" s="16">
        <v>26.68</v>
      </c>
      <c r="F1028" s="23">
        <v>320.1</v>
      </c>
      <c r="G1028" s="16">
        <v>3.70000000000005</v>
      </c>
    </row>
    <row r="1029" spans="1:7">
      <c r="A1029" s="16" t="s">
        <v>26</v>
      </c>
      <c r="B1029" s="16" t="s">
        <v>57</v>
      </c>
      <c r="C1029" s="16">
        <v>2016</v>
      </c>
      <c r="D1029" s="16">
        <v>26.3125</v>
      </c>
      <c r="E1029" s="16">
        <v>26.32</v>
      </c>
      <c r="F1029" s="23">
        <v>315.75</v>
      </c>
      <c r="G1029" s="16">
        <v>4.34999999999997</v>
      </c>
    </row>
    <row r="1030" spans="1:7">
      <c r="A1030" s="16" t="s">
        <v>26</v>
      </c>
      <c r="B1030" s="16" t="s">
        <v>55</v>
      </c>
      <c r="C1030" s="16">
        <v>2016</v>
      </c>
      <c r="D1030" s="16">
        <v>10.1408333333333</v>
      </c>
      <c r="E1030" s="16">
        <v>10.13</v>
      </c>
      <c r="F1030" s="23">
        <v>121.69</v>
      </c>
      <c r="G1030" s="16">
        <v>10.85</v>
      </c>
    </row>
    <row r="1031" spans="1:7">
      <c r="A1031" s="16" t="s">
        <v>26</v>
      </c>
      <c r="B1031" s="16" t="s">
        <v>56</v>
      </c>
      <c r="C1031" s="16">
        <v>2016</v>
      </c>
      <c r="D1031" s="16">
        <v>45.8858333333333</v>
      </c>
      <c r="E1031" s="16">
        <v>46</v>
      </c>
      <c r="F1031" s="23">
        <v>550.63</v>
      </c>
      <c r="G1031" s="16">
        <v>38.5599999999999</v>
      </c>
    </row>
    <row r="1032" spans="1:7">
      <c r="A1032" s="16" t="s">
        <v>26</v>
      </c>
      <c r="B1032" s="16" t="s">
        <v>62</v>
      </c>
      <c r="C1032" s="16">
        <v>2016</v>
      </c>
      <c r="D1032" s="16">
        <v>144.734166666667</v>
      </c>
      <c r="E1032" s="16">
        <v>88.19</v>
      </c>
      <c r="F1032" s="23">
        <v>1736.81</v>
      </c>
      <c r="G1032" s="16">
        <v>281.63</v>
      </c>
    </row>
    <row r="1033" spans="1:7">
      <c r="A1033" s="16" t="s">
        <v>26</v>
      </c>
      <c r="B1033" s="16" t="s">
        <v>63</v>
      </c>
      <c r="C1033" s="16">
        <v>2016</v>
      </c>
      <c r="D1033" s="16">
        <v>1.86</v>
      </c>
      <c r="E1033" s="16">
        <v>1.86</v>
      </c>
      <c r="F1033" s="23">
        <v>22.32</v>
      </c>
      <c r="G1033" s="16">
        <v>-1.74</v>
      </c>
    </row>
    <row r="1034" spans="1:7">
      <c r="A1034" s="16" t="s">
        <v>26</v>
      </c>
      <c r="B1034" s="16" t="s">
        <v>60</v>
      </c>
      <c r="C1034" s="16">
        <v>2016</v>
      </c>
      <c r="D1034" s="16">
        <v>18.5008333333333</v>
      </c>
      <c r="E1034" s="16">
        <v>18.52</v>
      </c>
      <c r="F1034" s="23">
        <v>222.01</v>
      </c>
      <c r="G1034" s="16">
        <v>14.74</v>
      </c>
    </row>
    <row r="1035" spans="1:7">
      <c r="A1035" s="16" t="s">
        <v>26</v>
      </c>
      <c r="B1035" s="16" t="s">
        <v>58</v>
      </c>
      <c r="C1035" s="16">
        <v>2016</v>
      </c>
      <c r="D1035" s="16">
        <v>37.2316666666667</v>
      </c>
      <c r="E1035" s="16">
        <v>42.12</v>
      </c>
      <c r="F1035" s="23">
        <v>446.78</v>
      </c>
      <c r="G1035" s="16">
        <v>4.15000000000003</v>
      </c>
    </row>
    <row r="1036" spans="1:7">
      <c r="A1036" s="16" t="s">
        <v>26</v>
      </c>
      <c r="B1036" s="16" t="s">
        <v>59</v>
      </c>
      <c r="C1036" s="16">
        <v>2016</v>
      </c>
      <c r="D1036" s="16">
        <v>17.17</v>
      </c>
      <c r="E1036" s="16">
        <v>9.97</v>
      </c>
      <c r="F1036" s="23">
        <v>206.04</v>
      </c>
      <c r="G1036" s="16">
        <v>7.81</v>
      </c>
    </row>
    <row r="1037" spans="1:7">
      <c r="A1037" s="16" t="s">
        <v>26</v>
      </c>
      <c r="B1037" s="16" t="s">
        <v>53</v>
      </c>
      <c r="C1037" s="16">
        <v>2016</v>
      </c>
      <c r="D1037" s="16">
        <v>0.310833333333333</v>
      </c>
      <c r="E1037" s="16">
        <v>0.31</v>
      </c>
      <c r="F1037" s="23">
        <v>3.73</v>
      </c>
      <c r="G1037" s="16">
        <v>0.11</v>
      </c>
    </row>
    <row r="1038" spans="1:7">
      <c r="A1038" s="16" t="s">
        <v>26</v>
      </c>
      <c r="B1038" s="16" t="s">
        <v>1</v>
      </c>
      <c r="C1038" s="16">
        <v>2016</v>
      </c>
      <c r="D1038" s="16">
        <v>49.6175</v>
      </c>
      <c r="E1038" s="16">
        <v>49.7</v>
      </c>
      <c r="F1038" s="23">
        <v>595.41</v>
      </c>
      <c r="G1038" s="16">
        <v>17.2</v>
      </c>
    </row>
    <row r="1039" spans="1:7">
      <c r="A1039" s="16" t="s">
        <v>26</v>
      </c>
      <c r="B1039" s="16" t="s">
        <v>50</v>
      </c>
      <c r="C1039" s="16">
        <v>2016</v>
      </c>
      <c r="D1039" s="16">
        <v>13.11</v>
      </c>
      <c r="E1039" s="16">
        <v>13.12</v>
      </c>
      <c r="F1039" s="23">
        <v>157.32</v>
      </c>
      <c r="G1039" s="16">
        <v>2.60000000000002</v>
      </c>
    </row>
    <row r="1040" spans="1:7">
      <c r="A1040" s="16" t="s">
        <v>26</v>
      </c>
      <c r="B1040" s="16" t="s">
        <v>54</v>
      </c>
      <c r="C1040" s="16">
        <v>2016</v>
      </c>
      <c r="D1040" s="16">
        <v>68.5533333333333</v>
      </c>
      <c r="E1040" s="16">
        <v>822.66</v>
      </c>
      <c r="F1040" s="23">
        <v>822.64</v>
      </c>
      <c r="G1040" s="16">
        <v>-0.0199999999999818</v>
      </c>
    </row>
    <row r="1041" spans="1:7">
      <c r="A1041" s="16" t="s">
        <v>26</v>
      </c>
      <c r="B1041" s="16" t="s">
        <v>49</v>
      </c>
      <c r="C1041" s="16">
        <v>2016</v>
      </c>
      <c r="D1041" s="16">
        <v>20.6408333333333</v>
      </c>
      <c r="E1041" s="16">
        <v>20.64</v>
      </c>
      <c r="F1041" s="23">
        <v>247.69</v>
      </c>
      <c r="G1041" s="16">
        <v>1.09000000000009</v>
      </c>
    </row>
    <row r="1042" spans="1:7">
      <c r="A1042" s="16" t="s">
        <v>26</v>
      </c>
      <c r="B1042" s="16" t="s">
        <v>52</v>
      </c>
      <c r="C1042" s="16">
        <v>2016</v>
      </c>
      <c r="D1042" s="16">
        <v>23.2516666666667</v>
      </c>
      <c r="E1042" s="16">
        <v>23.26</v>
      </c>
      <c r="F1042" s="23">
        <v>279.02</v>
      </c>
      <c r="G1042" s="16">
        <v>1.95999999999998</v>
      </c>
    </row>
    <row r="1043" spans="1:7">
      <c r="A1043" s="16" t="s">
        <v>26</v>
      </c>
      <c r="B1043" s="16" t="s">
        <v>47</v>
      </c>
      <c r="C1043" s="16">
        <v>2016</v>
      </c>
      <c r="D1043" s="16">
        <v>105.446666666667</v>
      </c>
      <c r="E1043" s="16">
        <v>105.45</v>
      </c>
      <c r="F1043" s="23">
        <v>1265.36</v>
      </c>
      <c r="G1043" s="16">
        <v>11.4799999999998</v>
      </c>
    </row>
    <row r="1044" spans="1:7">
      <c r="A1044" s="16" t="s">
        <v>26</v>
      </c>
      <c r="B1044" s="16" t="s">
        <v>48</v>
      </c>
      <c r="C1044" s="16">
        <v>2016</v>
      </c>
      <c r="D1044" s="16">
        <v>10.0791666666667</v>
      </c>
      <c r="E1044" s="16">
        <v>10.08</v>
      </c>
      <c r="F1044" s="23">
        <v>120.95</v>
      </c>
      <c r="G1044" s="16">
        <v>2.32000000000002</v>
      </c>
    </row>
    <row r="1045" spans="1:7">
      <c r="A1045" s="16" t="s">
        <v>26</v>
      </c>
      <c r="B1045" s="16" t="s">
        <v>51</v>
      </c>
      <c r="C1045" s="16">
        <v>2016</v>
      </c>
      <c r="D1045" s="16">
        <v>118.670833333333</v>
      </c>
      <c r="E1045" s="16">
        <v>118.71</v>
      </c>
      <c r="F1045" s="23">
        <v>1424.05</v>
      </c>
      <c r="G1045" s="16">
        <v>17.73</v>
      </c>
    </row>
    <row r="1046" spans="1:7">
      <c r="A1046" s="16" t="s">
        <v>27</v>
      </c>
      <c r="B1046" s="16" t="s">
        <v>61</v>
      </c>
      <c r="C1046" s="16">
        <v>2016</v>
      </c>
      <c r="D1046" s="16">
        <v>29.1583333333333</v>
      </c>
      <c r="E1046" s="16">
        <v>29.15</v>
      </c>
      <c r="F1046" s="23">
        <v>349.9</v>
      </c>
      <c r="G1046" s="16">
        <v>6.03999999999996</v>
      </c>
    </row>
    <row r="1047" spans="1:7">
      <c r="A1047" s="16" t="s">
        <v>27</v>
      </c>
      <c r="B1047" s="16" t="s">
        <v>57</v>
      </c>
      <c r="C1047" s="16">
        <v>2016</v>
      </c>
      <c r="D1047" s="16">
        <v>28.3716666666667</v>
      </c>
      <c r="E1047" s="16">
        <v>28.37</v>
      </c>
      <c r="F1047" s="23">
        <v>340.46</v>
      </c>
      <c r="G1047" s="16">
        <v>5.75</v>
      </c>
    </row>
    <row r="1048" spans="1:7">
      <c r="A1048" s="16" t="s">
        <v>27</v>
      </c>
      <c r="B1048" s="16" t="s">
        <v>55</v>
      </c>
      <c r="C1048" s="16">
        <v>2016</v>
      </c>
      <c r="D1048" s="16">
        <v>11.6175</v>
      </c>
      <c r="E1048" s="16">
        <v>11.66</v>
      </c>
      <c r="F1048" s="23">
        <v>139.41</v>
      </c>
      <c r="G1048" s="16">
        <v>8.93000000000004</v>
      </c>
    </row>
    <row r="1049" spans="1:7">
      <c r="A1049" s="16" t="s">
        <v>27</v>
      </c>
      <c r="B1049" s="16" t="s">
        <v>56</v>
      </c>
      <c r="C1049" s="16">
        <v>2016</v>
      </c>
      <c r="D1049" s="16">
        <v>48.5091666666667</v>
      </c>
      <c r="E1049" s="16">
        <v>48.62</v>
      </c>
      <c r="F1049" s="23">
        <v>582.11</v>
      </c>
      <c r="G1049" s="16">
        <v>24.49</v>
      </c>
    </row>
    <row r="1050" spans="1:7">
      <c r="A1050" s="16" t="s">
        <v>27</v>
      </c>
      <c r="B1050" s="16" t="s">
        <v>62</v>
      </c>
      <c r="C1050" s="16">
        <v>2016</v>
      </c>
      <c r="D1050" s="16">
        <v>132.4225</v>
      </c>
      <c r="E1050" s="16">
        <v>116.75</v>
      </c>
      <c r="F1050" s="23">
        <v>1589.07</v>
      </c>
      <c r="G1050" s="16">
        <v>25.8099999999997</v>
      </c>
    </row>
    <row r="1051" spans="1:7">
      <c r="A1051" s="16" t="s">
        <v>27</v>
      </c>
      <c r="B1051" s="16" t="s">
        <v>63</v>
      </c>
      <c r="C1051" s="16">
        <v>2016</v>
      </c>
      <c r="D1051" s="16">
        <v>2.09083333333333</v>
      </c>
      <c r="E1051" s="16">
        <v>2.09</v>
      </c>
      <c r="F1051" s="23">
        <v>25.09</v>
      </c>
      <c r="G1051" s="16">
        <v>-1.41</v>
      </c>
    </row>
    <row r="1052" spans="1:7">
      <c r="A1052" s="16" t="s">
        <v>27</v>
      </c>
      <c r="B1052" s="16" t="s">
        <v>60</v>
      </c>
      <c r="C1052" s="16">
        <v>2016</v>
      </c>
      <c r="D1052" s="16">
        <v>21.0341666666667</v>
      </c>
      <c r="E1052" s="16">
        <v>21.05</v>
      </c>
      <c r="F1052" s="23">
        <v>252.41</v>
      </c>
      <c r="G1052" s="16">
        <v>12.82</v>
      </c>
    </row>
    <row r="1053" spans="1:7">
      <c r="A1053" s="16" t="s">
        <v>27</v>
      </c>
      <c r="B1053" s="16" t="s">
        <v>58</v>
      </c>
      <c r="C1053" s="16">
        <v>2016</v>
      </c>
      <c r="D1053" s="16">
        <v>38.7533333333333</v>
      </c>
      <c r="E1053" s="16">
        <v>43.37</v>
      </c>
      <c r="F1053" s="23">
        <v>465.04</v>
      </c>
      <c r="G1053" s="16">
        <v>4.16999999999996</v>
      </c>
    </row>
    <row r="1054" spans="1:7">
      <c r="A1054" s="16" t="s">
        <v>27</v>
      </c>
      <c r="B1054" s="16" t="s">
        <v>59</v>
      </c>
      <c r="C1054" s="16">
        <v>2016</v>
      </c>
      <c r="D1054" s="16">
        <v>19.6275</v>
      </c>
      <c r="E1054" s="16">
        <v>12</v>
      </c>
      <c r="F1054" s="23">
        <v>235.53</v>
      </c>
      <c r="G1054" s="16">
        <v>9.40000000000001</v>
      </c>
    </row>
    <row r="1055" spans="1:7">
      <c r="A1055" s="16" t="s">
        <v>27</v>
      </c>
      <c r="B1055" s="16" t="s">
        <v>53</v>
      </c>
      <c r="C1055" s="16">
        <v>2016</v>
      </c>
      <c r="D1055" s="16">
        <v>0.4075</v>
      </c>
      <c r="E1055" s="16">
        <v>0.41</v>
      </c>
      <c r="F1055" s="23">
        <v>4.89</v>
      </c>
      <c r="G1055" s="16">
        <v>-0.0300000000000002</v>
      </c>
    </row>
    <row r="1056" spans="1:7">
      <c r="A1056" s="16" t="s">
        <v>27</v>
      </c>
      <c r="B1056" s="16" t="s">
        <v>1</v>
      </c>
      <c r="C1056" s="16">
        <v>2016</v>
      </c>
      <c r="D1056" s="16">
        <v>54.3883333333333</v>
      </c>
      <c r="E1056" s="16">
        <v>54.46</v>
      </c>
      <c r="F1056" s="23">
        <v>652.66</v>
      </c>
      <c r="G1056" s="16">
        <v>39.47</v>
      </c>
    </row>
    <row r="1057" spans="1:7">
      <c r="A1057" s="16" t="s">
        <v>27</v>
      </c>
      <c r="B1057" s="16" t="s">
        <v>50</v>
      </c>
      <c r="C1057" s="16">
        <v>2016</v>
      </c>
      <c r="D1057" s="16">
        <v>12.7691666666667</v>
      </c>
      <c r="E1057" s="16">
        <v>12.77</v>
      </c>
      <c r="F1057" s="23">
        <v>153.23</v>
      </c>
      <c r="G1057" s="16">
        <v>0.150000000000006</v>
      </c>
    </row>
    <row r="1058" spans="1:7">
      <c r="A1058" s="16" t="s">
        <v>27</v>
      </c>
      <c r="B1058" s="16" t="s">
        <v>54</v>
      </c>
      <c r="C1058" s="16">
        <v>2016</v>
      </c>
      <c r="D1058" s="16">
        <v>52.735</v>
      </c>
      <c r="E1058" s="16">
        <v>632.81</v>
      </c>
      <c r="F1058" s="23">
        <v>632.82</v>
      </c>
      <c r="G1058" s="16">
        <v>-21.08</v>
      </c>
    </row>
    <row r="1059" spans="1:7">
      <c r="A1059" s="16" t="s">
        <v>27</v>
      </c>
      <c r="B1059" s="16" t="s">
        <v>49</v>
      </c>
      <c r="C1059" s="16">
        <v>2016</v>
      </c>
      <c r="D1059" s="16">
        <v>19.9525</v>
      </c>
      <c r="E1059" s="16">
        <v>19.95</v>
      </c>
      <c r="F1059" s="23">
        <v>239.43</v>
      </c>
      <c r="G1059" s="16">
        <v>-2.66000000000002</v>
      </c>
    </row>
    <row r="1060" spans="1:7">
      <c r="A1060" s="16" t="s">
        <v>27</v>
      </c>
      <c r="B1060" s="16" t="s">
        <v>52</v>
      </c>
      <c r="C1060" s="16">
        <v>2016</v>
      </c>
      <c r="D1060" s="16">
        <v>23.0391666666667</v>
      </c>
      <c r="E1060" s="16">
        <v>23.05</v>
      </c>
      <c r="F1060" s="23">
        <v>276.47</v>
      </c>
      <c r="G1060" s="16">
        <v>2.11000000000007</v>
      </c>
    </row>
    <row r="1061" spans="1:7">
      <c r="A1061" s="16" t="s">
        <v>27</v>
      </c>
      <c r="B1061" s="16" t="s">
        <v>47</v>
      </c>
      <c r="C1061" s="16">
        <v>2016</v>
      </c>
      <c r="D1061" s="16">
        <v>102.9425</v>
      </c>
      <c r="E1061" s="16">
        <v>102.96</v>
      </c>
      <c r="F1061" s="23">
        <v>1235.31</v>
      </c>
      <c r="G1061" s="16">
        <v>-7.58000000000038</v>
      </c>
    </row>
    <row r="1062" spans="1:7">
      <c r="A1062" s="16" t="s">
        <v>27</v>
      </c>
      <c r="B1062" s="16" t="s">
        <v>48</v>
      </c>
      <c r="C1062" s="16">
        <v>2016</v>
      </c>
      <c r="D1062" s="16">
        <v>10.0858333333333</v>
      </c>
      <c r="E1062" s="16">
        <v>10.08</v>
      </c>
      <c r="F1062" s="23">
        <v>121.03</v>
      </c>
      <c r="G1062" s="16">
        <v>4.62</v>
      </c>
    </row>
    <row r="1063" spans="1:7">
      <c r="A1063" s="16" t="s">
        <v>27</v>
      </c>
      <c r="B1063" s="16" t="s">
        <v>51</v>
      </c>
      <c r="C1063" s="16">
        <v>2016</v>
      </c>
      <c r="D1063" s="16">
        <v>118.836666666667</v>
      </c>
      <c r="E1063" s="16">
        <v>118.91</v>
      </c>
      <c r="F1063" s="23">
        <v>1426.04</v>
      </c>
      <c r="G1063" s="16">
        <v>19.1200000000001</v>
      </c>
    </row>
    <row r="1064" spans="1:7">
      <c r="A1064" s="16" t="s">
        <v>28</v>
      </c>
      <c r="B1064" s="16" t="s">
        <v>61</v>
      </c>
      <c r="C1064" s="16">
        <v>2016</v>
      </c>
      <c r="D1064" s="16">
        <v>26.3616666666667</v>
      </c>
      <c r="E1064" s="16">
        <v>26.34</v>
      </c>
      <c r="F1064" s="23">
        <v>316.34</v>
      </c>
      <c r="G1064" s="16">
        <v>-4.00999999999999</v>
      </c>
    </row>
    <row r="1065" spans="1:7">
      <c r="A1065" s="16" t="s">
        <v>28</v>
      </c>
      <c r="B1065" s="16" t="s">
        <v>57</v>
      </c>
      <c r="C1065" s="16">
        <v>2016</v>
      </c>
      <c r="D1065" s="16">
        <v>26.1525</v>
      </c>
      <c r="E1065" s="16">
        <v>26.14</v>
      </c>
      <c r="F1065" s="23">
        <v>313.83</v>
      </c>
      <c r="G1065" s="16">
        <v>0.130000000000052</v>
      </c>
    </row>
    <row r="1066" spans="1:7">
      <c r="A1066" s="16" t="s">
        <v>28</v>
      </c>
      <c r="B1066" s="16" t="s">
        <v>55</v>
      </c>
      <c r="C1066" s="16">
        <v>2016</v>
      </c>
      <c r="D1066" s="16">
        <v>15.4366666666667</v>
      </c>
      <c r="E1066" s="16">
        <v>15.44</v>
      </c>
      <c r="F1066" s="23">
        <v>185.24</v>
      </c>
      <c r="G1066" s="16">
        <v>3.43000000000001</v>
      </c>
    </row>
    <row r="1067" spans="1:7">
      <c r="A1067" s="16" t="s">
        <v>28</v>
      </c>
      <c r="B1067" s="16" t="s">
        <v>56</v>
      </c>
      <c r="C1067" s="16">
        <v>2016</v>
      </c>
      <c r="D1067" s="16">
        <v>72.8225</v>
      </c>
      <c r="E1067" s="16">
        <v>72.88</v>
      </c>
      <c r="F1067" s="23">
        <v>873.87</v>
      </c>
      <c r="G1067" s="16">
        <v>16.86</v>
      </c>
    </row>
    <row r="1068" spans="1:7">
      <c r="A1068" s="16" t="s">
        <v>28</v>
      </c>
      <c r="B1068" s="16" t="s">
        <v>62</v>
      </c>
      <c r="C1068" s="16">
        <v>2016</v>
      </c>
      <c r="D1068" s="16">
        <v>180.323333333333</v>
      </c>
      <c r="E1068" s="16">
        <v>213.94</v>
      </c>
      <c r="F1068" s="23">
        <v>2163.88</v>
      </c>
      <c r="G1068" s="16">
        <v>-85.0699999999997</v>
      </c>
    </row>
    <row r="1069" spans="1:7">
      <c r="A1069" s="16" t="s">
        <v>28</v>
      </c>
      <c r="B1069" s="16" t="s">
        <v>63</v>
      </c>
      <c r="C1069" s="16">
        <v>2016</v>
      </c>
      <c r="D1069" s="16">
        <v>1.9475</v>
      </c>
      <c r="E1069" s="16">
        <v>1.95</v>
      </c>
      <c r="F1069" s="23">
        <v>23.37</v>
      </c>
      <c r="G1069" s="16">
        <v>-2.3</v>
      </c>
    </row>
    <row r="1070" spans="1:7">
      <c r="A1070" s="16" t="s">
        <v>28</v>
      </c>
      <c r="B1070" s="16" t="s">
        <v>60</v>
      </c>
      <c r="C1070" s="16">
        <v>2016</v>
      </c>
      <c r="D1070" s="16">
        <v>22.94</v>
      </c>
      <c r="E1070" s="16">
        <v>22.94</v>
      </c>
      <c r="F1070" s="23">
        <v>275.28</v>
      </c>
      <c r="G1070" s="16">
        <v>1.73999999999995</v>
      </c>
    </row>
    <row r="1071" spans="1:7">
      <c r="A1071" s="16" t="s">
        <v>28</v>
      </c>
      <c r="B1071" s="16" t="s">
        <v>58</v>
      </c>
      <c r="C1071" s="16">
        <v>2016</v>
      </c>
      <c r="D1071" s="16">
        <v>33.8483333333333</v>
      </c>
      <c r="E1071" s="16">
        <v>38.9</v>
      </c>
      <c r="F1071" s="23">
        <v>406.18</v>
      </c>
      <c r="G1071" s="16">
        <v>-5.82000000000005</v>
      </c>
    </row>
    <row r="1072" spans="1:7">
      <c r="A1072" s="16" t="s">
        <v>28</v>
      </c>
      <c r="B1072" s="16" t="s">
        <v>59</v>
      </c>
      <c r="C1072" s="16">
        <v>2016</v>
      </c>
      <c r="D1072" s="16">
        <v>19.7383333333333</v>
      </c>
      <c r="E1072" s="16">
        <v>14.97</v>
      </c>
      <c r="F1072" s="23">
        <v>236.86</v>
      </c>
      <c r="G1072" s="16">
        <v>0.889999999999958</v>
      </c>
    </row>
    <row r="1073" spans="1:7">
      <c r="A1073" s="16" t="s">
        <v>28</v>
      </c>
      <c r="B1073" s="16" t="s">
        <v>53</v>
      </c>
      <c r="C1073" s="16">
        <v>2016</v>
      </c>
      <c r="D1073" s="16">
        <v>0.5175</v>
      </c>
      <c r="E1073" s="16">
        <v>0.52</v>
      </c>
      <c r="F1073" s="23">
        <v>6.21</v>
      </c>
      <c r="G1073" s="16">
        <v>0.569999999999999</v>
      </c>
    </row>
    <row r="1074" spans="1:7">
      <c r="A1074" s="16" t="s">
        <v>28</v>
      </c>
      <c r="B1074" s="16" t="s">
        <v>1</v>
      </c>
      <c r="C1074" s="16">
        <v>2016</v>
      </c>
      <c r="D1074" s="16">
        <v>62.5575</v>
      </c>
      <c r="E1074" s="16">
        <v>62.69</v>
      </c>
      <c r="F1074" s="23">
        <v>750.69</v>
      </c>
      <c r="G1074" s="16">
        <v>23</v>
      </c>
    </row>
    <row r="1075" spans="1:7">
      <c r="A1075" s="16" t="s">
        <v>28</v>
      </c>
      <c r="B1075" s="16" t="s">
        <v>50</v>
      </c>
      <c r="C1075" s="16">
        <v>2016</v>
      </c>
      <c r="D1075" s="16">
        <v>11.5383333333333</v>
      </c>
      <c r="E1075" s="16">
        <v>11.54</v>
      </c>
      <c r="F1075" s="23">
        <v>138.46</v>
      </c>
      <c r="G1075" s="16">
        <v>1.58999999999997</v>
      </c>
    </row>
    <row r="1076" spans="1:7">
      <c r="A1076" s="16" t="s">
        <v>28</v>
      </c>
      <c r="B1076" s="16" t="s">
        <v>54</v>
      </c>
      <c r="C1076" s="16">
        <v>2016</v>
      </c>
      <c r="D1076" s="16">
        <v>97.1183333333333</v>
      </c>
      <c r="E1076" s="16">
        <v>1165.43</v>
      </c>
      <c r="F1076" s="23">
        <v>1165.42</v>
      </c>
      <c r="G1076" s="16">
        <v>305.85</v>
      </c>
    </row>
    <row r="1077" spans="1:7">
      <c r="A1077" s="16" t="s">
        <v>28</v>
      </c>
      <c r="B1077" s="16" t="s">
        <v>49</v>
      </c>
      <c r="C1077" s="16">
        <v>2016</v>
      </c>
      <c r="D1077" s="16">
        <v>17.3683333333333</v>
      </c>
      <c r="E1077" s="16">
        <v>17.36</v>
      </c>
      <c r="F1077" s="23">
        <v>208.42</v>
      </c>
      <c r="G1077" s="16">
        <v>2.18999999999997</v>
      </c>
    </row>
    <row r="1078" spans="1:7">
      <c r="A1078" s="16" t="s">
        <v>28</v>
      </c>
      <c r="B1078" s="16" t="s">
        <v>52</v>
      </c>
      <c r="C1078" s="16">
        <v>2016</v>
      </c>
      <c r="D1078" s="16">
        <v>22.2416666666667</v>
      </c>
      <c r="E1078" s="16">
        <v>22.25</v>
      </c>
      <c r="F1078" s="23">
        <v>266.9</v>
      </c>
      <c r="G1078" s="16">
        <v>0.470000000000027</v>
      </c>
    </row>
    <row r="1079" spans="1:7">
      <c r="A1079" s="16" t="s">
        <v>28</v>
      </c>
      <c r="B1079" s="16" t="s">
        <v>47</v>
      </c>
      <c r="C1079" s="16">
        <v>2016</v>
      </c>
      <c r="D1079" s="16">
        <v>91.875</v>
      </c>
      <c r="E1079" s="16">
        <v>91.86</v>
      </c>
      <c r="F1079" s="23">
        <v>1102.5</v>
      </c>
      <c r="G1079" s="16">
        <v>11.8399999999997</v>
      </c>
    </row>
    <row r="1080" spans="1:7">
      <c r="A1080" s="16" t="s">
        <v>28</v>
      </c>
      <c r="B1080" s="16" t="s">
        <v>48</v>
      </c>
      <c r="C1080" s="16">
        <v>2016</v>
      </c>
      <c r="D1080" s="16">
        <v>9.81666666666667</v>
      </c>
      <c r="E1080" s="16">
        <v>9.81</v>
      </c>
      <c r="F1080" s="23">
        <v>117.8</v>
      </c>
      <c r="G1080" s="16">
        <v>0.75</v>
      </c>
    </row>
    <row r="1081" spans="1:7">
      <c r="A1081" s="16" t="s">
        <v>28</v>
      </c>
      <c r="B1081" s="16" t="s">
        <v>51</v>
      </c>
      <c r="C1081" s="16">
        <v>2016</v>
      </c>
      <c r="D1081" s="16">
        <v>116.744166666667</v>
      </c>
      <c r="E1081" s="16">
        <v>116.8</v>
      </c>
      <c r="F1081" s="23">
        <v>1400.93</v>
      </c>
      <c r="G1081" s="16">
        <v>3.09999999999991</v>
      </c>
    </row>
    <row r="1082" spans="1:7">
      <c r="A1082" s="16" t="s">
        <v>29</v>
      </c>
      <c r="B1082" s="16" t="s">
        <v>61</v>
      </c>
      <c r="C1082" s="16">
        <v>2016</v>
      </c>
      <c r="D1082" s="16">
        <v>28.0816666666667</v>
      </c>
      <c r="E1082" s="16">
        <v>28.08</v>
      </c>
      <c r="F1082" s="23">
        <v>336.98</v>
      </c>
      <c r="G1082" s="16">
        <v>0.499999999999943</v>
      </c>
    </row>
    <row r="1083" spans="1:7">
      <c r="A1083" s="16" t="s">
        <v>29</v>
      </c>
      <c r="B1083" s="16" t="s">
        <v>57</v>
      </c>
      <c r="C1083" s="16">
        <v>2016</v>
      </c>
      <c r="D1083" s="16">
        <v>27.2216666666667</v>
      </c>
      <c r="E1083" s="16">
        <v>27.22</v>
      </c>
      <c r="F1083" s="23">
        <v>326.66</v>
      </c>
      <c r="G1083" s="16">
        <v>1.63000000000005</v>
      </c>
    </row>
    <row r="1084" spans="1:7">
      <c r="A1084" s="16" t="s">
        <v>29</v>
      </c>
      <c r="B1084" s="16" t="s">
        <v>55</v>
      </c>
      <c r="C1084" s="16">
        <v>2016</v>
      </c>
      <c r="D1084" s="16">
        <v>13.6716666666667</v>
      </c>
      <c r="E1084" s="16">
        <v>13.67</v>
      </c>
      <c r="F1084" s="23">
        <v>164.06</v>
      </c>
      <c r="G1084" s="16">
        <v>4.57000000000005</v>
      </c>
    </row>
    <row r="1085" spans="1:7">
      <c r="A1085" s="16" t="s">
        <v>29</v>
      </c>
      <c r="B1085" s="16" t="s">
        <v>56</v>
      </c>
      <c r="C1085" s="16">
        <v>2016</v>
      </c>
      <c r="D1085" s="16">
        <v>61.37</v>
      </c>
      <c r="E1085" s="16">
        <v>61.5</v>
      </c>
      <c r="F1085" s="23">
        <v>736.44</v>
      </c>
      <c r="G1085" s="16">
        <v>16.6199999999999</v>
      </c>
    </row>
    <row r="1086" spans="1:7">
      <c r="A1086" s="16" t="s">
        <v>29</v>
      </c>
      <c r="B1086" s="16" t="s">
        <v>62</v>
      </c>
      <c r="C1086" s="16">
        <v>2016</v>
      </c>
      <c r="D1086" s="16">
        <v>157.375833333333</v>
      </c>
      <c r="E1086" s="16">
        <v>180.56</v>
      </c>
      <c r="F1086" s="23">
        <v>1888.51</v>
      </c>
      <c r="G1086" s="16">
        <v>-38.6799999999998</v>
      </c>
    </row>
    <row r="1087" spans="1:7">
      <c r="A1087" s="16" t="s">
        <v>29</v>
      </c>
      <c r="B1087" s="16" t="s">
        <v>63</v>
      </c>
      <c r="C1087" s="16">
        <v>2016</v>
      </c>
      <c r="D1087" s="16">
        <v>2.07416666666667</v>
      </c>
      <c r="E1087" s="16">
        <v>2.08</v>
      </c>
      <c r="F1087" s="23">
        <v>24.89</v>
      </c>
      <c r="G1087" s="16">
        <v>-1.50999999999999</v>
      </c>
    </row>
    <row r="1088" spans="1:7">
      <c r="A1088" s="16" t="s">
        <v>29</v>
      </c>
      <c r="B1088" s="16" t="s">
        <v>60</v>
      </c>
      <c r="C1088" s="16">
        <v>2016</v>
      </c>
      <c r="D1088" s="16">
        <v>22.1525</v>
      </c>
      <c r="E1088" s="16">
        <v>22.17</v>
      </c>
      <c r="F1088" s="23">
        <v>265.83</v>
      </c>
      <c r="G1088" s="16">
        <v>3.05000000000001</v>
      </c>
    </row>
    <row r="1089" spans="1:7">
      <c r="A1089" s="16" t="s">
        <v>29</v>
      </c>
      <c r="B1089" s="16" t="s">
        <v>58</v>
      </c>
      <c r="C1089" s="16">
        <v>2016</v>
      </c>
      <c r="D1089" s="16">
        <v>37.0983333333333</v>
      </c>
      <c r="E1089" s="16">
        <v>41.62</v>
      </c>
      <c r="F1089" s="23">
        <v>445.18</v>
      </c>
      <c r="G1089" s="16">
        <v>-0.690000000000055</v>
      </c>
    </row>
    <row r="1090" spans="1:7">
      <c r="A1090" s="16" t="s">
        <v>29</v>
      </c>
      <c r="B1090" s="16" t="s">
        <v>59</v>
      </c>
      <c r="C1090" s="16">
        <v>2016</v>
      </c>
      <c r="D1090" s="16">
        <v>19.4741666666667</v>
      </c>
      <c r="E1090" s="16">
        <v>13.6</v>
      </c>
      <c r="F1090" s="23">
        <v>233.69</v>
      </c>
      <c r="G1090" s="16">
        <v>5.51999999999995</v>
      </c>
    </row>
    <row r="1091" spans="1:7">
      <c r="A1091" s="16" t="s">
        <v>29</v>
      </c>
      <c r="B1091" s="16" t="s">
        <v>53</v>
      </c>
      <c r="C1091" s="16">
        <v>2016</v>
      </c>
      <c r="D1091" s="16">
        <v>0.515</v>
      </c>
      <c r="E1091" s="16">
        <v>0.52</v>
      </c>
      <c r="F1091" s="23">
        <v>6.18</v>
      </c>
      <c r="G1091" s="16">
        <v>0.21</v>
      </c>
    </row>
    <row r="1092" spans="1:7">
      <c r="A1092" s="16" t="s">
        <v>29</v>
      </c>
      <c r="B1092" s="16" t="s">
        <v>1</v>
      </c>
      <c r="C1092" s="16">
        <v>2016</v>
      </c>
      <c r="D1092" s="16">
        <v>54.4566666666667</v>
      </c>
      <c r="E1092" s="16">
        <v>54.59</v>
      </c>
      <c r="F1092" s="23">
        <v>653.48</v>
      </c>
      <c r="G1092" s="16">
        <v>5.96999999999991</v>
      </c>
    </row>
    <row r="1093" spans="1:7">
      <c r="A1093" s="16" t="s">
        <v>29</v>
      </c>
      <c r="B1093" s="16" t="s">
        <v>50</v>
      </c>
      <c r="C1093" s="16">
        <v>2016</v>
      </c>
      <c r="D1093" s="16">
        <v>12.22</v>
      </c>
      <c r="E1093" s="16">
        <v>12.22</v>
      </c>
      <c r="F1093" s="23">
        <v>146.64</v>
      </c>
      <c r="G1093" s="16">
        <v>2.13</v>
      </c>
    </row>
    <row r="1094" spans="1:7">
      <c r="A1094" s="16" t="s">
        <v>29</v>
      </c>
      <c r="B1094" s="16" t="s">
        <v>54</v>
      </c>
      <c r="C1094" s="16">
        <v>2016</v>
      </c>
      <c r="D1094" s="16">
        <v>61.5225</v>
      </c>
      <c r="E1094" s="16">
        <v>738.28</v>
      </c>
      <c r="F1094" s="23">
        <v>738.27</v>
      </c>
      <c r="G1094" s="16">
        <v>179.31</v>
      </c>
    </row>
    <row r="1095" spans="1:7">
      <c r="A1095" s="16" t="s">
        <v>29</v>
      </c>
      <c r="B1095" s="16" t="s">
        <v>49</v>
      </c>
      <c r="C1095" s="16">
        <v>2016</v>
      </c>
      <c r="D1095" s="16">
        <v>18.5366666666667</v>
      </c>
      <c r="E1095" s="16">
        <v>18.53</v>
      </c>
      <c r="F1095" s="23">
        <v>222.44</v>
      </c>
      <c r="G1095" s="16">
        <v>1.18999999999997</v>
      </c>
    </row>
    <row r="1096" spans="1:7">
      <c r="A1096" s="16" t="s">
        <v>29</v>
      </c>
      <c r="B1096" s="16" t="s">
        <v>52</v>
      </c>
      <c r="C1096" s="16">
        <v>2016</v>
      </c>
      <c r="D1096" s="16">
        <v>22.5375</v>
      </c>
      <c r="E1096" s="16">
        <v>22.55</v>
      </c>
      <c r="F1096" s="23">
        <v>270.45</v>
      </c>
      <c r="G1096" s="16">
        <v>1.54000000000002</v>
      </c>
    </row>
    <row r="1097" spans="1:7">
      <c r="A1097" s="16" t="s">
        <v>29</v>
      </c>
      <c r="B1097" s="16" t="s">
        <v>47</v>
      </c>
      <c r="C1097" s="16">
        <v>2016</v>
      </c>
      <c r="D1097" s="16">
        <v>97.0508333333333</v>
      </c>
      <c r="E1097" s="16">
        <v>97.03</v>
      </c>
      <c r="F1097" s="23">
        <v>1164.61</v>
      </c>
      <c r="G1097" s="16">
        <v>10.6600000000001</v>
      </c>
    </row>
    <row r="1098" spans="1:7">
      <c r="A1098" s="16" t="s">
        <v>29</v>
      </c>
      <c r="B1098" s="16" t="s">
        <v>48</v>
      </c>
      <c r="C1098" s="16">
        <v>2016</v>
      </c>
      <c r="D1098" s="16">
        <v>9.55083333333333</v>
      </c>
      <c r="E1098" s="16">
        <v>9.55</v>
      </c>
      <c r="F1098" s="23">
        <v>114.61</v>
      </c>
      <c r="G1098" s="16">
        <v>-1.75999999999999</v>
      </c>
    </row>
    <row r="1099" spans="1:7">
      <c r="A1099" s="16" t="s">
        <v>29</v>
      </c>
      <c r="B1099" s="16" t="s">
        <v>51</v>
      </c>
      <c r="C1099" s="16">
        <v>2016</v>
      </c>
      <c r="D1099" s="16">
        <v>117.515</v>
      </c>
      <c r="E1099" s="16">
        <v>117.58</v>
      </c>
      <c r="F1099" s="23">
        <v>1410.18</v>
      </c>
      <c r="G1099" s="16">
        <v>13.1299999999999</v>
      </c>
    </row>
    <row r="1100" spans="1:7">
      <c r="A1100" s="16" t="s">
        <v>30</v>
      </c>
      <c r="B1100" s="16" t="s">
        <v>61</v>
      </c>
      <c r="C1100" s="16">
        <v>2016</v>
      </c>
      <c r="D1100" s="16">
        <v>26.89</v>
      </c>
      <c r="E1100" s="16">
        <v>26.88</v>
      </c>
      <c r="F1100" s="23">
        <v>322.68</v>
      </c>
      <c r="G1100" s="16">
        <v>5.83999999999997</v>
      </c>
    </row>
    <row r="1101" spans="1:7">
      <c r="A1101" s="16" t="s">
        <v>30</v>
      </c>
      <c r="B1101" s="16" t="s">
        <v>57</v>
      </c>
      <c r="C1101" s="16">
        <v>2016</v>
      </c>
      <c r="D1101" s="16">
        <v>26.6458333333333</v>
      </c>
      <c r="E1101" s="16">
        <v>26.64</v>
      </c>
      <c r="F1101" s="23">
        <v>319.75</v>
      </c>
      <c r="G1101" s="16">
        <v>5.26000000000005</v>
      </c>
    </row>
    <row r="1102" spans="1:7">
      <c r="A1102" s="16" t="s">
        <v>30</v>
      </c>
      <c r="B1102" s="16" t="s">
        <v>55</v>
      </c>
      <c r="C1102" s="16">
        <v>2016</v>
      </c>
      <c r="D1102" s="16">
        <v>18.5233333333333</v>
      </c>
      <c r="E1102" s="16">
        <v>18.49</v>
      </c>
      <c r="F1102" s="23">
        <v>222.28</v>
      </c>
      <c r="G1102" s="16">
        <v>6.14000000000001</v>
      </c>
    </row>
    <row r="1103" spans="1:7">
      <c r="A1103" s="16" t="s">
        <v>30</v>
      </c>
      <c r="B1103" s="16" t="s">
        <v>56</v>
      </c>
      <c r="C1103" s="16">
        <v>2016</v>
      </c>
      <c r="D1103" s="16">
        <v>85.1825</v>
      </c>
      <c r="E1103" s="16">
        <v>85.19</v>
      </c>
      <c r="F1103" s="23">
        <v>1022.19</v>
      </c>
      <c r="G1103" s="16">
        <v>5.50000000000011</v>
      </c>
    </row>
    <row r="1104" spans="1:7">
      <c r="A1104" s="16" t="s">
        <v>30</v>
      </c>
      <c r="B1104" s="16" t="s">
        <v>62</v>
      </c>
      <c r="C1104" s="16">
        <v>2016</v>
      </c>
      <c r="D1104" s="16">
        <v>219.951666666667</v>
      </c>
      <c r="E1104" s="16">
        <v>223.06</v>
      </c>
      <c r="F1104" s="23">
        <v>2639.42</v>
      </c>
      <c r="G1104" s="16">
        <v>163.349999999999</v>
      </c>
    </row>
    <row r="1105" spans="1:7">
      <c r="A1105" s="16" t="s">
        <v>30</v>
      </c>
      <c r="B1105" s="16" t="s">
        <v>63</v>
      </c>
      <c r="C1105" s="16">
        <v>2016</v>
      </c>
      <c r="D1105" s="16">
        <v>2.24166666666667</v>
      </c>
      <c r="E1105" s="16">
        <v>2.24</v>
      </c>
      <c r="F1105" s="23">
        <v>26.9</v>
      </c>
      <c r="G1105" s="16">
        <v>-1.09</v>
      </c>
    </row>
    <row r="1106" spans="1:7">
      <c r="A1106" s="16" t="s">
        <v>30</v>
      </c>
      <c r="B1106" s="16" t="s">
        <v>60</v>
      </c>
      <c r="C1106" s="16">
        <v>2016</v>
      </c>
      <c r="D1106" s="16">
        <v>25.24</v>
      </c>
      <c r="E1106" s="16">
        <v>25.23</v>
      </c>
      <c r="F1106" s="23">
        <v>302.88</v>
      </c>
      <c r="G1106" s="16">
        <v>5.80000000000001</v>
      </c>
    </row>
    <row r="1107" spans="1:7">
      <c r="A1107" s="16" t="s">
        <v>30</v>
      </c>
      <c r="B1107" s="16" t="s">
        <v>58</v>
      </c>
      <c r="C1107" s="16">
        <v>2016</v>
      </c>
      <c r="D1107" s="16">
        <v>30.5358333333333</v>
      </c>
      <c r="E1107" s="16">
        <v>32.18</v>
      </c>
      <c r="F1107" s="23">
        <v>366.43</v>
      </c>
      <c r="G1107" s="16">
        <v>8.88999999999999</v>
      </c>
    </row>
    <row r="1108" spans="1:7">
      <c r="A1108" s="16" t="s">
        <v>30</v>
      </c>
      <c r="B1108" s="16" t="s">
        <v>59</v>
      </c>
      <c r="C1108" s="16">
        <v>2016</v>
      </c>
      <c r="D1108" s="16">
        <v>23.3258333333333</v>
      </c>
      <c r="E1108" s="16">
        <v>19.09</v>
      </c>
      <c r="F1108" s="23">
        <v>279.91</v>
      </c>
      <c r="G1108" s="16">
        <v>5.28999999999996</v>
      </c>
    </row>
    <row r="1109" spans="1:7">
      <c r="A1109" s="16" t="s">
        <v>30</v>
      </c>
      <c r="B1109" s="16" t="s">
        <v>53</v>
      </c>
      <c r="C1109" s="16">
        <v>2016</v>
      </c>
      <c r="D1109" s="16">
        <v>0.5675</v>
      </c>
      <c r="E1109" s="16">
        <v>0.56</v>
      </c>
      <c r="F1109" s="23">
        <v>6.81</v>
      </c>
      <c r="G1109" s="16">
        <v>-0.22</v>
      </c>
    </row>
    <row r="1110" spans="1:7">
      <c r="A1110" s="16" t="s">
        <v>30</v>
      </c>
      <c r="B1110" s="16" t="s">
        <v>1</v>
      </c>
      <c r="C1110" s="16">
        <v>2016</v>
      </c>
      <c r="D1110" s="16">
        <v>60.3716666666667</v>
      </c>
      <c r="E1110" s="16">
        <v>60.48</v>
      </c>
      <c r="F1110" s="23">
        <v>724.46</v>
      </c>
      <c r="G1110" s="16">
        <v>-3.46000000000004</v>
      </c>
    </row>
    <row r="1111" spans="1:7">
      <c r="A1111" s="16" t="s">
        <v>30</v>
      </c>
      <c r="B1111" s="16" t="s">
        <v>50</v>
      </c>
      <c r="C1111" s="16">
        <v>2016</v>
      </c>
      <c r="D1111" s="16">
        <v>11.3308333333333</v>
      </c>
      <c r="E1111" s="16">
        <v>11.34</v>
      </c>
      <c r="F1111" s="23">
        <v>135.97</v>
      </c>
      <c r="G1111" s="16">
        <v>1.59</v>
      </c>
    </row>
    <row r="1112" spans="1:7">
      <c r="A1112" s="16" t="s">
        <v>30</v>
      </c>
      <c r="B1112" s="16" t="s">
        <v>54</v>
      </c>
      <c r="C1112" s="16">
        <v>2016</v>
      </c>
      <c r="D1112" s="16">
        <v>122.168333333333</v>
      </c>
      <c r="E1112" s="16">
        <v>1466.02</v>
      </c>
      <c r="F1112" s="23">
        <v>1466.02</v>
      </c>
      <c r="G1112" s="16">
        <v>416.6</v>
      </c>
    </row>
    <row r="1113" spans="1:7">
      <c r="A1113" s="16" t="s">
        <v>30</v>
      </c>
      <c r="B1113" s="16" t="s">
        <v>49</v>
      </c>
      <c r="C1113" s="16">
        <v>2016</v>
      </c>
      <c r="D1113" s="16">
        <v>16.7425</v>
      </c>
      <c r="E1113" s="16">
        <v>16.74</v>
      </c>
      <c r="F1113" s="23">
        <v>200.91</v>
      </c>
      <c r="G1113" s="16">
        <v>1.63000000000002</v>
      </c>
    </row>
    <row r="1114" spans="1:7">
      <c r="A1114" s="16" t="s">
        <v>30</v>
      </c>
      <c r="B1114" s="16" t="s">
        <v>52</v>
      </c>
      <c r="C1114" s="16">
        <v>2016</v>
      </c>
      <c r="D1114" s="16">
        <v>21.9975</v>
      </c>
      <c r="E1114" s="16">
        <v>22.01</v>
      </c>
      <c r="F1114" s="23">
        <v>263.97</v>
      </c>
      <c r="G1114" s="16">
        <v>-0.190000000000055</v>
      </c>
    </row>
    <row r="1115" spans="1:7">
      <c r="A1115" s="16" t="s">
        <v>30</v>
      </c>
      <c r="B1115" s="16" t="s">
        <v>47</v>
      </c>
      <c r="C1115" s="16">
        <v>2016</v>
      </c>
      <c r="D1115" s="16">
        <v>90.4908333333333</v>
      </c>
      <c r="E1115" s="16">
        <v>90.48</v>
      </c>
      <c r="F1115" s="23">
        <v>1085.89</v>
      </c>
      <c r="G1115" s="16">
        <v>11.2500000000002</v>
      </c>
    </row>
    <row r="1116" spans="1:7">
      <c r="A1116" s="16" t="s">
        <v>30</v>
      </c>
      <c r="B1116" s="16" t="s">
        <v>48</v>
      </c>
      <c r="C1116" s="16">
        <v>2016</v>
      </c>
      <c r="D1116" s="16">
        <v>9.48833333333334</v>
      </c>
      <c r="E1116" s="16">
        <v>9.49</v>
      </c>
      <c r="F1116" s="23">
        <v>113.86</v>
      </c>
      <c r="G1116" s="16">
        <v>-0.069999999999979</v>
      </c>
    </row>
    <row r="1117" spans="1:7">
      <c r="A1117" s="16" t="s">
        <v>30</v>
      </c>
      <c r="B1117" s="16" t="s">
        <v>51</v>
      </c>
      <c r="C1117" s="16">
        <v>2016</v>
      </c>
      <c r="D1117" s="16">
        <v>117.265833333333</v>
      </c>
      <c r="E1117" s="16">
        <v>117.32</v>
      </c>
      <c r="F1117" s="23">
        <v>1407.19</v>
      </c>
      <c r="G1117" s="16">
        <v>2.21000000000004</v>
      </c>
    </row>
    <row r="1118" spans="1:7">
      <c r="A1118" s="16" t="s">
        <v>31</v>
      </c>
      <c r="B1118" s="16" t="s">
        <v>61</v>
      </c>
      <c r="C1118" s="16">
        <v>2016</v>
      </c>
      <c r="D1118" s="16">
        <v>27.25</v>
      </c>
      <c r="E1118" s="16">
        <v>27.23</v>
      </c>
      <c r="F1118" s="23">
        <v>327</v>
      </c>
      <c r="G1118" s="16">
        <v>-11.9299999999999</v>
      </c>
    </row>
    <row r="1119" spans="1:7">
      <c r="A1119" s="16" t="s">
        <v>31</v>
      </c>
      <c r="B1119" s="16" t="s">
        <v>57</v>
      </c>
      <c r="C1119" s="16">
        <v>2016</v>
      </c>
      <c r="D1119" s="16">
        <v>26.8891666666667</v>
      </c>
      <c r="E1119" s="16">
        <v>26.87</v>
      </c>
      <c r="F1119" s="23">
        <v>322.67</v>
      </c>
      <c r="G1119" s="16">
        <v>-7.11000000000001</v>
      </c>
    </row>
    <row r="1120" spans="1:7">
      <c r="A1120" s="16" t="s">
        <v>31</v>
      </c>
      <c r="B1120" s="16" t="s">
        <v>55</v>
      </c>
      <c r="C1120" s="16">
        <v>2016</v>
      </c>
      <c r="D1120" s="16">
        <v>14.6225</v>
      </c>
      <c r="E1120" s="16">
        <v>14.65</v>
      </c>
      <c r="F1120" s="23">
        <v>175.47</v>
      </c>
      <c r="G1120" s="16">
        <v>12.87</v>
      </c>
    </row>
    <row r="1121" spans="1:7">
      <c r="A1121" s="16" t="s">
        <v>31</v>
      </c>
      <c r="B1121" s="16" t="s">
        <v>56</v>
      </c>
      <c r="C1121" s="16">
        <v>2016</v>
      </c>
      <c r="D1121" s="16">
        <v>66.9175</v>
      </c>
      <c r="E1121" s="16">
        <v>67.06</v>
      </c>
      <c r="F1121" s="23">
        <v>803.01</v>
      </c>
      <c r="G1121" s="16">
        <v>79</v>
      </c>
    </row>
    <row r="1122" spans="1:7">
      <c r="A1122" s="16" t="s">
        <v>31</v>
      </c>
      <c r="B1122" s="16" t="s">
        <v>62</v>
      </c>
      <c r="C1122" s="16">
        <v>2016</v>
      </c>
      <c r="D1122" s="16">
        <v>174.25</v>
      </c>
      <c r="E1122" s="16">
        <v>189.5</v>
      </c>
      <c r="F1122" s="23">
        <v>2091</v>
      </c>
      <c r="G1122" s="16">
        <v>-26.8800000000001</v>
      </c>
    </row>
    <row r="1123" spans="1:7">
      <c r="A1123" s="16" t="s">
        <v>31</v>
      </c>
      <c r="B1123" s="16" t="s">
        <v>63</v>
      </c>
      <c r="C1123" s="16">
        <v>2016</v>
      </c>
      <c r="D1123" s="16">
        <v>1.65833333333333</v>
      </c>
      <c r="E1123" s="16">
        <v>1.66</v>
      </c>
      <c r="F1123" s="23">
        <v>19.9</v>
      </c>
      <c r="G1123" s="16">
        <v>-2.49</v>
      </c>
    </row>
    <row r="1124" spans="1:7">
      <c r="A1124" s="16" t="s">
        <v>31</v>
      </c>
      <c r="B1124" s="16" t="s">
        <v>60</v>
      </c>
      <c r="C1124" s="16">
        <v>2016</v>
      </c>
      <c r="D1124" s="16">
        <v>22.5875</v>
      </c>
      <c r="E1124" s="16">
        <v>22.6</v>
      </c>
      <c r="F1124" s="23">
        <v>271.05</v>
      </c>
      <c r="G1124" s="16">
        <v>4.13000000000005</v>
      </c>
    </row>
    <row r="1125" spans="1:7">
      <c r="A1125" s="16" t="s">
        <v>31</v>
      </c>
      <c r="B1125" s="16" t="s">
        <v>58</v>
      </c>
      <c r="C1125" s="16">
        <v>2016</v>
      </c>
      <c r="D1125" s="16">
        <v>35.2433333333333</v>
      </c>
      <c r="E1125" s="16">
        <v>41.02</v>
      </c>
      <c r="F1125" s="23">
        <v>422.92</v>
      </c>
      <c r="G1125" s="16">
        <v>-19.22</v>
      </c>
    </row>
    <row r="1126" spans="1:7">
      <c r="A1126" s="16" t="s">
        <v>31</v>
      </c>
      <c r="B1126" s="16" t="s">
        <v>59</v>
      </c>
      <c r="C1126" s="16">
        <v>2016</v>
      </c>
      <c r="D1126" s="16">
        <v>20.1733333333333</v>
      </c>
      <c r="E1126" s="16">
        <v>15.27</v>
      </c>
      <c r="F1126" s="23">
        <v>242.08</v>
      </c>
      <c r="G1126" s="16">
        <v>0.529999999999973</v>
      </c>
    </row>
    <row r="1127" spans="1:7">
      <c r="A1127" s="16" t="s">
        <v>31</v>
      </c>
      <c r="B1127" s="16" t="s">
        <v>53</v>
      </c>
      <c r="C1127" s="16">
        <v>2016</v>
      </c>
      <c r="D1127" s="16">
        <v>0.553333333333333</v>
      </c>
      <c r="E1127" s="16">
        <v>0.55</v>
      </c>
      <c r="F1127" s="23">
        <v>6.64</v>
      </c>
      <c r="G1127" s="16">
        <v>1.01</v>
      </c>
    </row>
    <row r="1128" spans="1:7">
      <c r="A1128" s="16" t="s">
        <v>31</v>
      </c>
      <c r="B1128" s="16" t="s">
        <v>1</v>
      </c>
      <c r="C1128" s="16">
        <v>2016</v>
      </c>
      <c r="D1128" s="16">
        <v>59.1016666666667</v>
      </c>
      <c r="E1128" s="16">
        <v>59.23</v>
      </c>
      <c r="F1128" s="23">
        <v>709.22</v>
      </c>
      <c r="G1128" s="16">
        <v>28.3499999999999</v>
      </c>
    </row>
    <row r="1129" spans="1:7">
      <c r="A1129" s="16" t="s">
        <v>31</v>
      </c>
      <c r="B1129" s="16" t="s">
        <v>50</v>
      </c>
      <c r="C1129" s="16">
        <v>2016</v>
      </c>
      <c r="D1129" s="16">
        <v>12.465</v>
      </c>
      <c r="E1129" s="16">
        <v>12.46</v>
      </c>
      <c r="F1129" s="23">
        <v>149.58</v>
      </c>
      <c r="G1129" s="16">
        <v>1.19999999999999</v>
      </c>
    </row>
    <row r="1130" spans="1:7">
      <c r="A1130" s="16" t="s">
        <v>31</v>
      </c>
      <c r="B1130" s="16" t="s">
        <v>54</v>
      </c>
      <c r="C1130" s="16">
        <v>2016</v>
      </c>
      <c r="D1130" s="16">
        <v>107.226666666667</v>
      </c>
      <c r="E1130" s="16">
        <v>1286.72</v>
      </c>
      <c r="F1130" s="23">
        <v>1286.72</v>
      </c>
      <c r="G1130" s="16">
        <v>601.16</v>
      </c>
    </row>
    <row r="1131" spans="1:7">
      <c r="A1131" s="16" t="s">
        <v>31</v>
      </c>
      <c r="B1131" s="16" t="s">
        <v>49</v>
      </c>
      <c r="C1131" s="16">
        <v>2016</v>
      </c>
      <c r="D1131" s="16">
        <v>18.6633333333333</v>
      </c>
      <c r="E1131" s="16">
        <v>18.65</v>
      </c>
      <c r="F1131" s="23">
        <v>223.96</v>
      </c>
      <c r="G1131" s="16">
        <v>0.200000000000017</v>
      </c>
    </row>
    <row r="1132" spans="1:7">
      <c r="A1132" s="16" t="s">
        <v>31</v>
      </c>
      <c r="B1132" s="16" t="s">
        <v>52</v>
      </c>
      <c r="C1132" s="16">
        <v>2016</v>
      </c>
      <c r="D1132" s="16">
        <v>23.1383333333333</v>
      </c>
      <c r="E1132" s="16">
        <v>23.14</v>
      </c>
      <c r="F1132" s="23">
        <v>277.66</v>
      </c>
      <c r="G1132" s="16">
        <v>1.35000000000002</v>
      </c>
    </row>
    <row r="1133" spans="1:7">
      <c r="A1133" s="16" t="s">
        <v>31</v>
      </c>
      <c r="B1133" s="16" t="s">
        <v>47</v>
      </c>
      <c r="C1133" s="16">
        <v>2016</v>
      </c>
      <c r="D1133" s="16">
        <v>97.9341666666667</v>
      </c>
      <c r="E1133" s="16">
        <v>97.91</v>
      </c>
      <c r="F1133" s="23">
        <v>1175.21</v>
      </c>
      <c r="G1133" s="16">
        <v>4.48000000000002</v>
      </c>
    </row>
    <row r="1134" spans="1:7">
      <c r="A1134" s="16" t="s">
        <v>31</v>
      </c>
      <c r="B1134" s="16" t="s">
        <v>48</v>
      </c>
      <c r="C1134" s="16">
        <v>2016</v>
      </c>
      <c r="D1134" s="16">
        <v>9.83</v>
      </c>
      <c r="E1134" s="16">
        <v>9.83</v>
      </c>
      <c r="F1134" s="23">
        <v>117.96</v>
      </c>
      <c r="G1134" s="16">
        <v>1.40000000000001</v>
      </c>
    </row>
    <row r="1135" spans="1:7">
      <c r="A1135" s="16" t="s">
        <v>31</v>
      </c>
      <c r="B1135" s="16" t="s">
        <v>51</v>
      </c>
      <c r="C1135" s="16">
        <v>2016</v>
      </c>
      <c r="D1135" s="16">
        <v>121.084166666667</v>
      </c>
      <c r="E1135" s="16">
        <v>121.12</v>
      </c>
      <c r="F1135" s="23">
        <v>1453.01</v>
      </c>
      <c r="G1135" s="16">
        <v>9.90999999999985</v>
      </c>
    </row>
    <row r="1136" spans="1:7">
      <c r="A1136" s="16" t="s">
        <v>32</v>
      </c>
      <c r="B1136" s="16" t="s">
        <v>61</v>
      </c>
      <c r="C1136" s="16">
        <v>2016</v>
      </c>
      <c r="D1136" s="16">
        <v>26.845</v>
      </c>
      <c r="E1136" s="16">
        <v>26.83</v>
      </c>
      <c r="F1136" s="23">
        <v>322.14</v>
      </c>
      <c r="G1136" s="16">
        <v>-6.57000000000005</v>
      </c>
    </row>
    <row r="1137" spans="1:7">
      <c r="A1137" s="16" t="s">
        <v>32</v>
      </c>
      <c r="B1137" s="16" t="s">
        <v>57</v>
      </c>
      <c r="C1137" s="16">
        <v>2016</v>
      </c>
      <c r="D1137" s="16">
        <v>26.5841666666667</v>
      </c>
      <c r="E1137" s="16">
        <v>26.58</v>
      </c>
      <c r="F1137" s="23">
        <v>319.01</v>
      </c>
      <c r="G1137" s="16">
        <v>-3.88</v>
      </c>
    </row>
    <row r="1138" spans="1:7">
      <c r="A1138" s="16" t="s">
        <v>32</v>
      </c>
      <c r="B1138" s="16" t="s">
        <v>55</v>
      </c>
      <c r="C1138" s="16">
        <v>2016</v>
      </c>
      <c r="D1138" s="16">
        <v>14.2425</v>
      </c>
      <c r="E1138" s="16">
        <v>14.28</v>
      </c>
      <c r="F1138" s="23">
        <v>170.91</v>
      </c>
      <c r="G1138" s="16">
        <v>11.97</v>
      </c>
    </row>
    <row r="1139" spans="1:7">
      <c r="A1139" s="16" t="s">
        <v>32</v>
      </c>
      <c r="B1139" s="16" t="s">
        <v>56</v>
      </c>
      <c r="C1139" s="16">
        <v>2016</v>
      </c>
      <c r="D1139" s="16">
        <v>65.365</v>
      </c>
      <c r="E1139" s="16">
        <v>65.5</v>
      </c>
      <c r="F1139" s="23">
        <v>784.38</v>
      </c>
      <c r="G1139" s="16">
        <v>63.0100000000002</v>
      </c>
    </row>
    <row r="1140" spans="1:7">
      <c r="A1140" s="16" t="s">
        <v>32</v>
      </c>
      <c r="B1140" s="16" t="s">
        <v>62</v>
      </c>
      <c r="C1140" s="16">
        <v>2016</v>
      </c>
      <c r="D1140" s="16">
        <v>158.0725</v>
      </c>
      <c r="E1140" s="16">
        <v>114.12</v>
      </c>
      <c r="F1140" s="23">
        <v>1896.87</v>
      </c>
      <c r="G1140" s="16">
        <v>207.23</v>
      </c>
    </row>
    <row r="1141" spans="1:7">
      <c r="A1141" s="16" t="s">
        <v>32</v>
      </c>
      <c r="B1141" s="16" t="s">
        <v>63</v>
      </c>
      <c r="C1141" s="16">
        <v>2016</v>
      </c>
      <c r="D1141" s="16">
        <v>1.775</v>
      </c>
      <c r="E1141" s="16">
        <v>1.77</v>
      </c>
      <c r="F1141" s="23">
        <v>21.3</v>
      </c>
      <c r="G1141" s="16">
        <v>-1.74</v>
      </c>
    </row>
    <row r="1142" spans="1:7">
      <c r="A1142" s="16" t="s">
        <v>32</v>
      </c>
      <c r="B1142" s="16" t="s">
        <v>60</v>
      </c>
      <c r="C1142" s="16">
        <v>2016</v>
      </c>
      <c r="D1142" s="16">
        <v>22.3191666666667</v>
      </c>
      <c r="E1142" s="16">
        <v>22.33</v>
      </c>
      <c r="F1142" s="23">
        <v>267.83</v>
      </c>
      <c r="G1142" s="16">
        <v>6.47000000000003</v>
      </c>
    </row>
    <row r="1143" spans="1:7">
      <c r="A1143" s="16" t="s">
        <v>32</v>
      </c>
      <c r="B1143" s="16" t="s">
        <v>58</v>
      </c>
      <c r="C1143" s="16">
        <v>2016</v>
      </c>
      <c r="D1143" s="16">
        <v>35.3391666666667</v>
      </c>
      <c r="E1143" s="16">
        <v>41.66</v>
      </c>
      <c r="F1143" s="23">
        <v>424.07</v>
      </c>
      <c r="G1143" s="16">
        <v>-11.5300000000001</v>
      </c>
    </row>
    <row r="1144" spans="1:7">
      <c r="A1144" s="16" t="s">
        <v>32</v>
      </c>
      <c r="B1144" s="16" t="s">
        <v>59</v>
      </c>
      <c r="C1144" s="16">
        <v>2016</v>
      </c>
      <c r="D1144" s="16">
        <v>18.7433333333333</v>
      </c>
      <c r="E1144" s="16">
        <v>12.33</v>
      </c>
      <c r="F1144" s="23">
        <v>224.92</v>
      </c>
      <c r="G1144" s="16">
        <v>0.299999999999983</v>
      </c>
    </row>
    <row r="1145" spans="1:7">
      <c r="A1145" s="16" t="s">
        <v>32</v>
      </c>
      <c r="B1145" s="16" t="s">
        <v>53</v>
      </c>
      <c r="C1145" s="16">
        <v>2016</v>
      </c>
      <c r="D1145" s="16">
        <v>0.603333333333333</v>
      </c>
      <c r="E1145" s="16">
        <v>0.6</v>
      </c>
      <c r="F1145" s="23">
        <v>7.24</v>
      </c>
      <c r="G1145" s="16">
        <v>0.49</v>
      </c>
    </row>
    <row r="1146" spans="1:7">
      <c r="A1146" s="16" t="s">
        <v>32</v>
      </c>
      <c r="B1146" s="16" t="s">
        <v>1</v>
      </c>
      <c r="C1146" s="16">
        <v>2016</v>
      </c>
      <c r="D1146" s="16">
        <v>57.6616666666667</v>
      </c>
      <c r="E1146" s="16">
        <v>57.8</v>
      </c>
      <c r="F1146" s="23">
        <v>691.94</v>
      </c>
      <c r="G1146" s="16">
        <v>32.1800000000002</v>
      </c>
    </row>
    <row r="1147" spans="1:7">
      <c r="A1147" s="16" t="s">
        <v>32</v>
      </c>
      <c r="B1147" s="16" t="s">
        <v>50</v>
      </c>
      <c r="C1147" s="16">
        <v>2016</v>
      </c>
      <c r="D1147" s="16">
        <v>12.3041666666667</v>
      </c>
      <c r="E1147" s="16">
        <v>12.3</v>
      </c>
      <c r="F1147" s="23">
        <v>147.65</v>
      </c>
      <c r="G1147" s="16">
        <v>2.46000000000001</v>
      </c>
    </row>
    <row r="1148" spans="1:7">
      <c r="A1148" s="16" t="s">
        <v>32</v>
      </c>
      <c r="B1148" s="16" t="s">
        <v>54</v>
      </c>
      <c r="C1148" s="16">
        <v>2016</v>
      </c>
      <c r="D1148" s="16">
        <v>95.3608333333333</v>
      </c>
      <c r="E1148" s="16">
        <v>1144.34</v>
      </c>
      <c r="F1148" s="23">
        <v>1144.33</v>
      </c>
      <c r="G1148" s="16">
        <v>279.48</v>
      </c>
    </row>
    <row r="1149" spans="1:7">
      <c r="A1149" s="16" t="s">
        <v>32</v>
      </c>
      <c r="B1149" s="16" t="s">
        <v>49</v>
      </c>
      <c r="C1149" s="16">
        <v>2016</v>
      </c>
      <c r="D1149" s="16">
        <v>18.7766666666667</v>
      </c>
      <c r="E1149" s="16">
        <v>18.77</v>
      </c>
      <c r="F1149" s="23">
        <v>225.32</v>
      </c>
      <c r="G1149" s="16">
        <v>2.26000000000002</v>
      </c>
    </row>
    <row r="1150" spans="1:7">
      <c r="A1150" s="16" t="s">
        <v>32</v>
      </c>
      <c r="B1150" s="16" t="s">
        <v>52</v>
      </c>
      <c r="C1150" s="16">
        <v>2016</v>
      </c>
      <c r="D1150" s="16">
        <v>22.51</v>
      </c>
      <c r="E1150" s="16">
        <v>22.52</v>
      </c>
      <c r="F1150" s="23">
        <v>270.12</v>
      </c>
      <c r="G1150" s="16">
        <v>1.04999999999995</v>
      </c>
    </row>
    <row r="1151" spans="1:7">
      <c r="A1151" s="16" t="s">
        <v>32</v>
      </c>
      <c r="B1151" s="16" t="s">
        <v>47</v>
      </c>
      <c r="C1151" s="16">
        <v>2016</v>
      </c>
      <c r="D1151" s="16">
        <v>98.5683333333333</v>
      </c>
      <c r="E1151" s="16">
        <v>98.56</v>
      </c>
      <c r="F1151" s="23">
        <v>1182.82</v>
      </c>
      <c r="G1151" s="16">
        <v>15.1700000000001</v>
      </c>
    </row>
    <row r="1152" spans="1:7">
      <c r="A1152" s="16" t="s">
        <v>32</v>
      </c>
      <c r="B1152" s="16" t="s">
        <v>48</v>
      </c>
      <c r="C1152" s="16">
        <v>2016</v>
      </c>
      <c r="D1152" s="16">
        <v>9.81083333333333</v>
      </c>
      <c r="E1152" s="16">
        <v>9.81</v>
      </c>
      <c r="F1152" s="23">
        <v>117.73</v>
      </c>
      <c r="G1152" s="16">
        <v>1.30999999999997</v>
      </c>
    </row>
    <row r="1153" spans="1:7">
      <c r="A1153" s="16" t="s">
        <v>32</v>
      </c>
      <c r="B1153" s="16" t="s">
        <v>51</v>
      </c>
      <c r="C1153" s="16">
        <v>2016</v>
      </c>
      <c r="D1153" s="16">
        <v>117.573333333333</v>
      </c>
      <c r="E1153" s="16">
        <v>117.63</v>
      </c>
      <c r="F1153" s="23">
        <v>1410.88</v>
      </c>
      <c r="G1153" s="16">
        <v>8.78999999999996</v>
      </c>
    </row>
    <row r="1154" spans="1:7">
      <c r="A1154" s="16" t="s">
        <v>33</v>
      </c>
      <c r="B1154" s="14" t="s">
        <v>61</v>
      </c>
      <c r="C1154" s="14">
        <v>2016</v>
      </c>
      <c r="D1154" s="16">
        <v>26.0258333333333</v>
      </c>
      <c r="E1154" s="21">
        <v>26.02</v>
      </c>
      <c r="F1154" s="22">
        <v>312.31</v>
      </c>
      <c r="G1154" s="16">
        <v>6.45999999999998</v>
      </c>
    </row>
    <row r="1155" spans="1:7">
      <c r="A1155" s="16" t="s">
        <v>33</v>
      </c>
      <c r="B1155" s="14" t="s">
        <v>57</v>
      </c>
      <c r="C1155" s="14">
        <v>2016</v>
      </c>
      <c r="D1155" s="16">
        <v>25.9083333333333</v>
      </c>
      <c r="E1155" s="21">
        <v>25.9</v>
      </c>
      <c r="F1155" s="22">
        <v>310.9</v>
      </c>
      <c r="G1155" s="16">
        <v>5.81999999999999</v>
      </c>
    </row>
    <row r="1156" spans="1:7">
      <c r="A1156" s="16" t="s">
        <v>33</v>
      </c>
      <c r="B1156" s="14" t="s">
        <v>55</v>
      </c>
      <c r="C1156" s="14">
        <v>2016</v>
      </c>
      <c r="D1156" s="16">
        <v>18.0875</v>
      </c>
      <c r="E1156" s="21">
        <v>18.07</v>
      </c>
      <c r="F1156" s="22">
        <v>217.05</v>
      </c>
      <c r="G1156" s="16">
        <v>4.76000000000005</v>
      </c>
    </row>
    <row r="1157" spans="1:7">
      <c r="A1157" s="16" t="s">
        <v>33</v>
      </c>
      <c r="B1157" s="14" t="s">
        <v>56</v>
      </c>
      <c r="C1157" s="14">
        <v>2016</v>
      </c>
      <c r="D1157" s="16">
        <v>86.5825</v>
      </c>
      <c r="E1157" s="21">
        <v>86.56</v>
      </c>
      <c r="F1157" s="22">
        <v>1038.99</v>
      </c>
      <c r="G1157" s="16">
        <v>-1.94999999999982</v>
      </c>
    </row>
    <row r="1158" spans="1:7">
      <c r="A1158" s="16" t="s">
        <v>33</v>
      </c>
      <c r="B1158" s="14" t="s">
        <v>62</v>
      </c>
      <c r="C1158" s="14">
        <v>2016</v>
      </c>
      <c r="D1158" s="16">
        <v>199.249166666667</v>
      </c>
      <c r="E1158" s="21">
        <v>214.06</v>
      </c>
      <c r="F1158" s="22">
        <v>2390.99</v>
      </c>
      <c r="G1158" s="16">
        <v>72.0100000000002</v>
      </c>
    </row>
    <row r="1159" spans="1:7">
      <c r="A1159" s="16" t="s">
        <v>33</v>
      </c>
      <c r="B1159" s="14" t="s">
        <v>63</v>
      </c>
      <c r="C1159" s="14">
        <v>2016</v>
      </c>
      <c r="D1159" s="16">
        <v>1.15416666666667</v>
      </c>
      <c r="E1159" s="21">
        <v>1.16</v>
      </c>
      <c r="F1159" s="22">
        <v>13.85</v>
      </c>
      <c r="G1159" s="16">
        <v>-0.819999999999997</v>
      </c>
    </row>
    <row r="1160" spans="1:7">
      <c r="A1160" s="16" t="s">
        <v>33</v>
      </c>
      <c r="B1160" s="14" t="s">
        <v>60</v>
      </c>
      <c r="C1160" s="14">
        <v>2016</v>
      </c>
      <c r="D1160" s="16">
        <v>24.5916666666667</v>
      </c>
      <c r="E1160" s="21">
        <v>24.58</v>
      </c>
      <c r="F1160" s="22">
        <v>295.1</v>
      </c>
      <c r="G1160" s="16">
        <v>5.46000000000004</v>
      </c>
    </row>
    <row r="1161" spans="1:7">
      <c r="A1161" s="16" t="s">
        <v>33</v>
      </c>
      <c r="B1161" s="14" t="s">
        <v>58</v>
      </c>
      <c r="C1161" s="14">
        <v>2016</v>
      </c>
      <c r="D1161" s="16">
        <v>31.6541666666667</v>
      </c>
      <c r="E1161" s="21">
        <v>34.1</v>
      </c>
      <c r="F1161" s="22">
        <v>379.85</v>
      </c>
      <c r="G1161" s="16">
        <v>8.42000000000002</v>
      </c>
    </row>
    <row r="1162" spans="1:7">
      <c r="A1162" s="16" t="s">
        <v>33</v>
      </c>
      <c r="B1162" s="14" t="s">
        <v>59</v>
      </c>
      <c r="C1162" s="14">
        <v>2016</v>
      </c>
      <c r="D1162" s="16">
        <v>21.0583333333333</v>
      </c>
      <c r="E1162" s="21">
        <v>15.27</v>
      </c>
      <c r="F1162" s="22">
        <v>252.7</v>
      </c>
      <c r="G1162" s="16">
        <v>5.89999999999998</v>
      </c>
    </row>
    <row r="1163" spans="1:7">
      <c r="A1163" s="16" t="s">
        <v>33</v>
      </c>
      <c r="B1163" s="14" t="s">
        <v>53</v>
      </c>
      <c r="C1163" s="14">
        <v>2016</v>
      </c>
      <c r="D1163" s="16">
        <v>0.6975</v>
      </c>
      <c r="E1163" s="21">
        <v>0.7</v>
      </c>
      <c r="F1163" s="22">
        <v>8.37</v>
      </c>
      <c r="G1163" s="16">
        <v>-0.279999999999999</v>
      </c>
    </row>
    <row r="1164" spans="1:7">
      <c r="A1164" s="16" t="s">
        <v>33</v>
      </c>
      <c r="B1164" s="14" t="s">
        <v>1</v>
      </c>
      <c r="C1164" s="14">
        <v>2016</v>
      </c>
      <c r="D1164" s="16">
        <v>60.0375</v>
      </c>
      <c r="E1164" s="21">
        <v>60.16</v>
      </c>
      <c r="F1164" s="22">
        <v>720.45</v>
      </c>
      <c r="G1164" s="16">
        <v>1.25</v>
      </c>
    </row>
    <row r="1165" spans="1:7">
      <c r="A1165" s="16" t="s">
        <v>33</v>
      </c>
      <c r="B1165" s="14" t="s">
        <v>50</v>
      </c>
      <c r="C1165" s="14">
        <v>2016</v>
      </c>
      <c r="D1165" s="16">
        <v>11.1141666666667</v>
      </c>
      <c r="E1165" s="21">
        <v>11.12</v>
      </c>
      <c r="F1165" s="22">
        <v>133.37</v>
      </c>
      <c r="G1165" s="16">
        <v>2.32999999999996</v>
      </c>
    </row>
    <row r="1166" spans="1:7">
      <c r="A1166" s="16" t="s">
        <v>33</v>
      </c>
      <c r="B1166" s="14" t="s">
        <v>54</v>
      </c>
      <c r="C1166" s="14">
        <v>2016</v>
      </c>
      <c r="D1166" s="16">
        <v>141.944166666667</v>
      </c>
      <c r="E1166" s="21">
        <v>1703.32</v>
      </c>
      <c r="F1166" s="22">
        <v>1703.33</v>
      </c>
      <c r="G1166" s="16">
        <v>448.24</v>
      </c>
    </row>
    <row r="1167" spans="1:7">
      <c r="A1167" s="16" t="s">
        <v>33</v>
      </c>
      <c r="B1167" s="14" t="s">
        <v>49</v>
      </c>
      <c r="C1167" s="14">
        <v>2016</v>
      </c>
      <c r="D1167" s="16">
        <v>16.6308333333333</v>
      </c>
      <c r="E1167" s="21">
        <v>16.62</v>
      </c>
      <c r="F1167" s="22">
        <v>199.57</v>
      </c>
      <c r="G1167" s="16">
        <v>2.45000000000002</v>
      </c>
    </row>
    <row r="1168" spans="1:7">
      <c r="A1168" s="16" t="s">
        <v>33</v>
      </c>
      <c r="B1168" s="14" t="s">
        <v>52</v>
      </c>
      <c r="C1168" s="14">
        <v>2016</v>
      </c>
      <c r="D1168" s="16">
        <v>21.9733333333333</v>
      </c>
      <c r="E1168" s="21">
        <v>21.98</v>
      </c>
      <c r="F1168" s="22">
        <v>263.68</v>
      </c>
      <c r="G1168" s="16">
        <v>0.529999999999973</v>
      </c>
    </row>
    <row r="1169" spans="1:7">
      <c r="A1169" s="16" t="s">
        <v>33</v>
      </c>
      <c r="B1169" s="14" t="s">
        <v>47</v>
      </c>
      <c r="C1169" s="14">
        <v>2016</v>
      </c>
      <c r="D1169" s="16">
        <v>88.6425</v>
      </c>
      <c r="E1169" s="21">
        <v>88.62</v>
      </c>
      <c r="F1169" s="22">
        <v>1063.71</v>
      </c>
      <c r="G1169" s="16">
        <v>15.9400000000001</v>
      </c>
    </row>
    <row r="1170" spans="1:7">
      <c r="A1170" s="16" t="s">
        <v>33</v>
      </c>
      <c r="B1170" s="14" t="s">
        <v>48</v>
      </c>
      <c r="C1170" s="14">
        <v>2016</v>
      </c>
      <c r="D1170" s="16">
        <v>9.59</v>
      </c>
      <c r="E1170" s="21">
        <v>9.59</v>
      </c>
      <c r="F1170" s="22">
        <v>115.08</v>
      </c>
      <c r="G1170" s="16">
        <v>-0.390000000000001</v>
      </c>
    </row>
    <row r="1171" spans="1:7">
      <c r="A1171" s="16" t="s">
        <v>33</v>
      </c>
      <c r="B1171" s="14" t="s">
        <v>51</v>
      </c>
      <c r="C1171" s="14">
        <v>2016</v>
      </c>
      <c r="D1171" s="16">
        <v>116.0825</v>
      </c>
      <c r="E1171" s="21">
        <v>116.14</v>
      </c>
      <c r="F1171" s="22">
        <v>1392.99</v>
      </c>
      <c r="G1171" s="16">
        <v>6.05000000000041</v>
      </c>
    </row>
    <row r="1172" spans="1:7">
      <c r="A1172" s="16" t="s">
        <v>34</v>
      </c>
      <c r="B1172" s="16" t="s">
        <v>61</v>
      </c>
      <c r="C1172" s="16">
        <v>2016</v>
      </c>
      <c r="D1172" s="16">
        <v>25.3525</v>
      </c>
      <c r="E1172" s="16">
        <v>25.34</v>
      </c>
      <c r="F1172" s="23">
        <v>304.23</v>
      </c>
      <c r="G1172" s="16">
        <v>5.60000000000002</v>
      </c>
    </row>
    <row r="1173" spans="1:7">
      <c r="A1173" s="16" t="s">
        <v>34</v>
      </c>
      <c r="B1173" s="16" t="s">
        <v>57</v>
      </c>
      <c r="C1173" s="16">
        <v>2016</v>
      </c>
      <c r="D1173" s="16">
        <v>25.3591666666667</v>
      </c>
      <c r="E1173" s="16">
        <v>25.35</v>
      </c>
      <c r="F1173" s="23">
        <v>304.31</v>
      </c>
      <c r="G1173" s="16">
        <v>5.29000000000002</v>
      </c>
    </row>
    <row r="1174" spans="1:7">
      <c r="A1174" s="16" t="s">
        <v>34</v>
      </c>
      <c r="B1174" s="16" t="s">
        <v>55</v>
      </c>
      <c r="C1174" s="16">
        <v>2016</v>
      </c>
      <c r="D1174" s="16">
        <v>17.6608333333333</v>
      </c>
      <c r="E1174" s="16">
        <v>17.64</v>
      </c>
      <c r="F1174" s="23">
        <v>211.93</v>
      </c>
      <c r="G1174" s="16">
        <v>4.36000000000001</v>
      </c>
    </row>
    <row r="1175" spans="1:7">
      <c r="A1175" s="16" t="s">
        <v>34</v>
      </c>
      <c r="B1175" s="16" t="s">
        <v>56</v>
      </c>
      <c r="C1175" s="16">
        <v>2016</v>
      </c>
      <c r="D1175" s="16">
        <v>86.4883333333333</v>
      </c>
      <c r="E1175" s="16">
        <v>86.5</v>
      </c>
      <c r="F1175" s="23">
        <v>1037.86</v>
      </c>
      <c r="G1175" s="16">
        <v>0.930000000000291</v>
      </c>
    </row>
    <row r="1176" spans="1:7">
      <c r="A1176" s="16" t="s">
        <v>34</v>
      </c>
      <c r="B1176" s="16" t="s">
        <v>62</v>
      </c>
      <c r="C1176" s="16">
        <v>2016</v>
      </c>
      <c r="D1176" s="16">
        <v>203.3075</v>
      </c>
      <c r="E1176" s="16">
        <v>226.12</v>
      </c>
      <c r="F1176" s="23">
        <v>2439.69</v>
      </c>
      <c r="G1176" s="16">
        <v>-22.9400000000001</v>
      </c>
    </row>
    <row r="1177" spans="1:7">
      <c r="A1177" s="16" t="s">
        <v>34</v>
      </c>
      <c r="B1177" s="16" t="s">
        <v>63</v>
      </c>
      <c r="C1177" s="16">
        <v>2016</v>
      </c>
      <c r="D1177" s="16">
        <v>0.600833333333333</v>
      </c>
      <c r="E1177" s="16">
        <v>0.6</v>
      </c>
      <c r="F1177" s="23">
        <v>7.21</v>
      </c>
      <c r="G1177" s="16">
        <v>-0.0899999999999999</v>
      </c>
    </row>
    <row r="1178" spans="1:7">
      <c r="A1178" s="16" t="s">
        <v>34</v>
      </c>
      <c r="B1178" s="16" t="s">
        <v>60</v>
      </c>
      <c r="C1178" s="16">
        <v>2016</v>
      </c>
      <c r="D1178" s="16">
        <v>23.9858333333333</v>
      </c>
      <c r="E1178" s="16">
        <v>23.98</v>
      </c>
      <c r="F1178" s="23">
        <v>287.83</v>
      </c>
      <c r="G1178" s="16">
        <v>5.07999999999998</v>
      </c>
    </row>
    <row r="1179" spans="1:7">
      <c r="A1179" s="16" t="s">
        <v>34</v>
      </c>
      <c r="B1179" s="16" t="s">
        <v>58</v>
      </c>
      <c r="C1179" s="16">
        <v>2016</v>
      </c>
      <c r="D1179" s="16">
        <v>31.6541666666667</v>
      </c>
      <c r="E1179" s="16">
        <v>35.63</v>
      </c>
      <c r="F1179" s="23">
        <v>379.85</v>
      </c>
      <c r="G1179" s="16">
        <v>9.49000000000001</v>
      </c>
    </row>
    <row r="1180" spans="1:7">
      <c r="A1180" s="16" t="s">
        <v>34</v>
      </c>
      <c r="B1180" s="16" t="s">
        <v>59</v>
      </c>
      <c r="C1180" s="16">
        <v>2016</v>
      </c>
      <c r="D1180" s="16">
        <v>20.2291666666667</v>
      </c>
      <c r="E1180" s="16">
        <v>15.29</v>
      </c>
      <c r="F1180" s="23">
        <v>242.75</v>
      </c>
      <c r="G1180" s="16">
        <v>2.86999999999998</v>
      </c>
    </row>
    <row r="1181" spans="1:7">
      <c r="A1181" s="16" t="s">
        <v>34</v>
      </c>
      <c r="B1181" s="16" t="s">
        <v>53</v>
      </c>
      <c r="C1181" s="16">
        <v>2016</v>
      </c>
      <c r="D1181" s="16">
        <v>0.708333333333333</v>
      </c>
      <c r="E1181" s="16">
        <v>0.7</v>
      </c>
      <c r="F1181" s="23">
        <v>8.5</v>
      </c>
      <c r="G1181" s="16">
        <v>0.279999999999999</v>
      </c>
    </row>
    <row r="1182" spans="1:7">
      <c r="A1182" s="16" t="s">
        <v>34</v>
      </c>
      <c r="B1182" s="16" t="s">
        <v>1</v>
      </c>
      <c r="C1182" s="16">
        <v>2016</v>
      </c>
      <c r="D1182" s="16">
        <v>61.0375</v>
      </c>
      <c r="E1182" s="16">
        <v>61.16</v>
      </c>
      <c r="F1182" s="23">
        <v>732.45</v>
      </c>
      <c r="G1182" s="16">
        <v>-17.5099999999999</v>
      </c>
    </row>
    <row r="1183" spans="1:7">
      <c r="A1183" s="16" t="s">
        <v>34</v>
      </c>
      <c r="B1183" s="16" t="s">
        <v>50</v>
      </c>
      <c r="C1183" s="16">
        <v>2016</v>
      </c>
      <c r="D1183" s="16">
        <v>11.3016666666667</v>
      </c>
      <c r="E1183" s="16">
        <v>11.3</v>
      </c>
      <c r="F1183" s="23">
        <v>135.62</v>
      </c>
      <c r="G1183" s="16">
        <v>3.53999999999999</v>
      </c>
    </row>
    <row r="1184" spans="1:7">
      <c r="A1184" s="16" t="s">
        <v>34</v>
      </c>
      <c r="B1184" s="16" t="s">
        <v>54</v>
      </c>
      <c r="C1184" s="16">
        <v>2016</v>
      </c>
      <c r="D1184" s="16">
        <v>157.323333333333</v>
      </c>
      <c r="E1184" s="16">
        <v>1887.89</v>
      </c>
      <c r="F1184" s="23">
        <v>1887.88</v>
      </c>
      <c r="G1184" s="16">
        <v>717.17</v>
      </c>
    </row>
    <row r="1185" spans="1:7">
      <c r="A1185" s="16" t="s">
        <v>34</v>
      </c>
      <c r="B1185" s="16" t="s">
        <v>49</v>
      </c>
      <c r="C1185" s="16">
        <v>2016</v>
      </c>
      <c r="D1185" s="16">
        <v>17.0375</v>
      </c>
      <c r="E1185" s="16">
        <v>17.03</v>
      </c>
      <c r="F1185" s="23">
        <v>204.45</v>
      </c>
      <c r="G1185" s="16">
        <v>5.19</v>
      </c>
    </row>
    <row r="1186" spans="1:7">
      <c r="A1186" s="16" t="s">
        <v>34</v>
      </c>
      <c r="B1186" s="16" t="s">
        <v>52</v>
      </c>
      <c r="C1186" s="16">
        <v>2016</v>
      </c>
      <c r="D1186" s="16">
        <v>22.1416666666667</v>
      </c>
      <c r="E1186" s="16">
        <v>22.15</v>
      </c>
      <c r="F1186" s="23">
        <v>265.7</v>
      </c>
      <c r="G1186" s="16">
        <v>0.54000000000002</v>
      </c>
    </row>
    <row r="1187" spans="1:7">
      <c r="A1187" s="16" t="s">
        <v>34</v>
      </c>
      <c r="B1187" s="16" t="s">
        <v>47</v>
      </c>
      <c r="C1187" s="16">
        <v>2016</v>
      </c>
      <c r="D1187" s="16">
        <v>90.2483333333333</v>
      </c>
      <c r="E1187" s="16">
        <v>90.24</v>
      </c>
      <c r="F1187" s="23">
        <v>1082.98</v>
      </c>
      <c r="G1187" s="16">
        <v>27.8199999999999</v>
      </c>
    </row>
    <row r="1188" spans="1:7">
      <c r="A1188" s="16" t="s">
        <v>34</v>
      </c>
      <c r="B1188" s="16" t="s">
        <v>48</v>
      </c>
      <c r="C1188" s="16">
        <v>2016</v>
      </c>
      <c r="D1188" s="16">
        <v>9.63666666666666</v>
      </c>
      <c r="E1188" s="16">
        <v>9.63</v>
      </c>
      <c r="F1188" s="23">
        <v>115.64</v>
      </c>
      <c r="G1188" s="16">
        <v>0.179999999999993</v>
      </c>
    </row>
    <row r="1189" spans="1:7">
      <c r="A1189" s="16" t="s">
        <v>34</v>
      </c>
      <c r="B1189" s="16" t="s">
        <v>51</v>
      </c>
      <c r="C1189" s="16">
        <v>2016</v>
      </c>
      <c r="D1189" s="16">
        <v>116.114166666667</v>
      </c>
      <c r="E1189" s="16">
        <v>116.18</v>
      </c>
      <c r="F1189" s="23">
        <v>1393.37</v>
      </c>
      <c r="G1189" s="16">
        <v>4.65999999999963</v>
      </c>
    </row>
    <row r="1190" spans="1:7">
      <c r="A1190" s="16" t="s">
        <v>35</v>
      </c>
      <c r="B1190" s="16" t="s">
        <v>61</v>
      </c>
      <c r="C1190" s="16">
        <v>2016</v>
      </c>
      <c r="D1190" s="16">
        <v>25.3541666666667</v>
      </c>
      <c r="E1190" s="16">
        <v>25.34</v>
      </c>
      <c r="F1190" s="23">
        <v>304.25</v>
      </c>
      <c r="G1190" s="16">
        <v>6.78000000000003</v>
      </c>
    </row>
    <row r="1191" spans="1:7">
      <c r="A1191" s="16" t="s">
        <v>35</v>
      </c>
      <c r="B1191" s="16" t="s">
        <v>57</v>
      </c>
      <c r="C1191" s="16">
        <v>2016</v>
      </c>
      <c r="D1191" s="16">
        <v>25.3525</v>
      </c>
      <c r="E1191" s="16">
        <v>25.34</v>
      </c>
      <c r="F1191" s="23">
        <v>304.23</v>
      </c>
      <c r="G1191" s="16">
        <v>6.48000000000008</v>
      </c>
    </row>
    <row r="1192" spans="1:7">
      <c r="A1192" s="16" t="s">
        <v>35</v>
      </c>
      <c r="B1192" s="16" t="s">
        <v>55</v>
      </c>
      <c r="C1192" s="16">
        <v>2016</v>
      </c>
      <c r="D1192" s="16">
        <v>17.1766666666667</v>
      </c>
      <c r="E1192" s="16">
        <v>17.15</v>
      </c>
      <c r="F1192" s="23">
        <v>206.12</v>
      </c>
      <c r="G1192" s="16">
        <v>2.26999999999995</v>
      </c>
    </row>
    <row r="1193" spans="1:7">
      <c r="A1193" s="16" t="s">
        <v>35</v>
      </c>
      <c r="B1193" s="16" t="s">
        <v>56</v>
      </c>
      <c r="C1193" s="16">
        <v>2016</v>
      </c>
      <c r="D1193" s="16">
        <v>84.0208333333333</v>
      </c>
      <c r="E1193" s="16">
        <v>84.06</v>
      </c>
      <c r="F1193" s="23">
        <v>1008.25</v>
      </c>
      <c r="G1193" s="16">
        <v>-11.3700000000001</v>
      </c>
    </row>
    <row r="1194" spans="1:7">
      <c r="A1194" s="16" t="s">
        <v>35</v>
      </c>
      <c r="B1194" s="16" t="s">
        <v>62</v>
      </c>
      <c r="C1194" s="16">
        <v>2016</v>
      </c>
      <c r="D1194" s="16">
        <v>195.473333333333</v>
      </c>
      <c r="E1194" s="16">
        <v>215.69</v>
      </c>
      <c r="F1194" s="23">
        <v>2345.68</v>
      </c>
      <c r="G1194" s="16">
        <v>38.25</v>
      </c>
    </row>
    <row r="1195" spans="1:7">
      <c r="A1195" s="16" t="s">
        <v>35</v>
      </c>
      <c r="B1195" s="16" t="s">
        <v>63</v>
      </c>
      <c r="C1195" s="16">
        <v>2016</v>
      </c>
      <c r="D1195" s="16">
        <v>1.00166666666667</v>
      </c>
      <c r="E1195" s="16">
        <v>1</v>
      </c>
      <c r="F1195" s="23">
        <v>12.02</v>
      </c>
      <c r="G1195" s="16">
        <v>-0.510000000000002</v>
      </c>
    </row>
    <row r="1196" spans="1:7">
      <c r="A1196" s="16" t="s">
        <v>35</v>
      </c>
      <c r="B1196" s="16" t="s">
        <v>60</v>
      </c>
      <c r="C1196" s="16">
        <v>2016</v>
      </c>
      <c r="D1196" s="16">
        <v>23.6708333333333</v>
      </c>
      <c r="E1196" s="16">
        <v>23.67</v>
      </c>
      <c r="F1196" s="23">
        <v>284.05</v>
      </c>
      <c r="G1196" s="16">
        <v>4.42000000000002</v>
      </c>
    </row>
    <row r="1197" spans="1:7">
      <c r="A1197" s="16" t="s">
        <v>35</v>
      </c>
      <c r="B1197" s="16" t="s">
        <v>58</v>
      </c>
      <c r="C1197" s="16">
        <v>2016</v>
      </c>
      <c r="D1197" s="16">
        <v>32.0091666666667</v>
      </c>
      <c r="E1197" s="16">
        <v>37.02</v>
      </c>
      <c r="F1197" s="23">
        <v>384.11</v>
      </c>
      <c r="G1197" s="16">
        <v>10.52</v>
      </c>
    </row>
    <row r="1198" spans="1:7">
      <c r="A1198" s="16" t="s">
        <v>35</v>
      </c>
      <c r="B1198" s="16" t="s">
        <v>59</v>
      </c>
      <c r="C1198" s="16">
        <v>2016</v>
      </c>
      <c r="D1198" s="16">
        <v>19.7975</v>
      </c>
      <c r="E1198" s="16">
        <v>14.72</v>
      </c>
      <c r="F1198" s="23">
        <v>237.57</v>
      </c>
      <c r="G1198" s="16">
        <v>2.44000000000003</v>
      </c>
    </row>
    <row r="1199" spans="1:7">
      <c r="A1199" s="16" t="s">
        <v>35</v>
      </c>
      <c r="B1199" s="16" t="s">
        <v>53</v>
      </c>
      <c r="C1199" s="16">
        <v>2016</v>
      </c>
      <c r="D1199" s="16">
        <v>0.766666666666667</v>
      </c>
      <c r="E1199" s="16">
        <v>0.77</v>
      </c>
      <c r="F1199" s="23">
        <v>9.2</v>
      </c>
      <c r="G1199" s="16">
        <v>-0.119999999999997</v>
      </c>
    </row>
    <row r="1200" spans="1:7">
      <c r="A1200" s="16" t="s">
        <v>35</v>
      </c>
      <c r="B1200" s="16" t="s">
        <v>1</v>
      </c>
      <c r="C1200" s="16">
        <v>2016</v>
      </c>
      <c r="D1200" s="16">
        <v>61.1658333333333</v>
      </c>
      <c r="E1200" s="16">
        <v>61.3</v>
      </c>
      <c r="F1200" s="23">
        <v>733.99</v>
      </c>
      <c r="G1200" s="16">
        <v>-13.0300000000001</v>
      </c>
    </row>
    <row r="1201" spans="1:7">
      <c r="A1201" s="16" t="s">
        <v>35</v>
      </c>
      <c r="B1201" s="16" t="s">
        <v>50</v>
      </c>
      <c r="C1201" s="16">
        <v>2016</v>
      </c>
      <c r="D1201" s="16">
        <v>11.0766666666667</v>
      </c>
      <c r="E1201" s="16">
        <v>11.08</v>
      </c>
      <c r="F1201" s="23">
        <v>132.92</v>
      </c>
      <c r="G1201" s="16">
        <v>3.11000000000001</v>
      </c>
    </row>
    <row r="1202" spans="1:7">
      <c r="A1202" s="16" t="s">
        <v>35</v>
      </c>
      <c r="B1202" s="16" t="s">
        <v>54</v>
      </c>
      <c r="C1202" s="16">
        <v>2016</v>
      </c>
      <c r="D1202" s="16">
        <v>148.975833333333</v>
      </c>
      <c r="E1202" s="16">
        <v>1787.7</v>
      </c>
      <c r="F1202" s="23">
        <v>1787.71</v>
      </c>
      <c r="G1202" s="16">
        <v>469.35</v>
      </c>
    </row>
    <row r="1203" spans="1:7">
      <c r="A1203" s="16" t="s">
        <v>35</v>
      </c>
      <c r="B1203" s="16" t="s">
        <v>49</v>
      </c>
      <c r="C1203" s="16">
        <v>2016</v>
      </c>
      <c r="D1203" s="16">
        <v>16.5533333333333</v>
      </c>
      <c r="E1203" s="16">
        <v>16.55</v>
      </c>
      <c r="F1203" s="23">
        <v>198.64</v>
      </c>
      <c r="G1203" s="16">
        <v>3.92000000000007</v>
      </c>
    </row>
    <row r="1204" spans="1:7">
      <c r="A1204" s="16" t="s">
        <v>35</v>
      </c>
      <c r="B1204" s="16" t="s">
        <v>52</v>
      </c>
      <c r="C1204" s="16">
        <v>2016</v>
      </c>
      <c r="D1204" s="16">
        <v>22.07</v>
      </c>
      <c r="E1204" s="16">
        <v>22.08</v>
      </c>
      <c r="F1204" s="23">
        <v>264.84</v>
      </c>
      <c r="G1204" s="16">
        <v>0.410000000000025</v>
      </c>
    </row>
    <row r="1205" spans="1:7">
      <c r="A1205" s="16" t="s">
        <v>35</v>
      </c>
      <c r="B1205" s="16" t="s">
        <v>47</v>
      </c>
      <c r="C1205" s="16">
        <v>2016</v>
      </c>
      <c r="D1205" s="16">
        <v>88.205</v>
      </c>
      <c r="E1205" s="16">
        <v>88.18</v>
      </c>
      <c r="F1205" s="23">
        <v>1058.46</v>
      </c>
      <c r="G1205" s="16">
        <v>22.99</v>
      </c>
    </row>
    <row r="1206" spans="1:7">
      <c r="A1206" s="16" t="s">
        <v>35</v>
      </c>
      <c r="B1206" s="16" t="s">
        <v>48</v>
      </c>
      <c r="C1206" s="16">
        <v>2016</v>
      </c>
      <c r="D1206" s="16">
        <v>9.625</v>
      </c>
      <c r="E1206" s="16">
        <v>9.62</v>
      </c>
      <c r="F1206" s="23">
        <v>115.5</v>
      </c>
      <c r="G1206" s="16">
        <v>0.159999999999997</v>
      </c>
    </row>
    <row r="1207" spans="1:7">
      <c r="A1207" s="16" t="s">
        <v>35</v>
      </c>
      <c r="B1207" s="16" t="s">
        <v>51</v>
      </c>
      <c r="C1207" s="16">
        <v>2016</v>
      </c>
      <c r="D1207" s="16">
        <v>116.305833333333</v>
      </c>
      <c r="E1207" s="16">
        <v>116.37</v>
      </c>
      <c r="F1207" s="23">
        <v>1395.67</v>
      </c>
      <c r="G1207" s="16">
        <v>4.82999999999993</v>
      </c>
    </row>
    <row r="1208" spans="1:7">
      <c r="A1208" s="16" t="s">
        <v>36</v>
      </c>
      <c r="B1208" s="16" t="s">
        <v>61</v>
      </c>
      <c r="C1208" s="16">
        <v>2016</v>
      </c>
      <c r="D1208" s="16">
        <v>25.8316666666667</v>
      </c>
      <c r="E1208" s="16">
        <v>25.82</v>
      </c>
      <c r="F1208" s="23">
        <v>309.98</v>
      </c>
      <c r="G1208" s="16">
        <v>8.22000000000008</v>
      </c>
    </row>
    <row r="1209" spans="1:7">
      <c r="A1209" s="16" t="s">
        <v>36</v>
      </c>
      <c r="B1209" s="16" t="s">
        <v>57</v>
      </c>
      <c r="C1209" s="16">
        <v>2016</v>
      </c>
      <c r="D1209" s="16">
        <v>25.6291666666667</v>
      </c>
      <c r="E1209" s="16">
        <v>25.62</v>
      </c>
      <c r="F1209" s="23">
        <v>307.55</v>
      </c>
      <c r="G1209" s="16">
        <v>7.30999999999995</v>
      </c>
    </row>
    <row r="1210" spans="1:7">
      <c r="A1210" s="16" t="s">
        <v>36</v>
      </c>
      <c r="B1210" s="16" t="s">
        <v>55</v>
      </c>
      <c r="C1210" s="16">
        <v>2016</v>
      </c>
      <c r="D1210" s="16">
        <v>16.3933333333333</v>
      </c>
      <c r="E1210" s="16">
        <v>16.42</v>
      </c>
      <c r="F1210" s="23">
        <v>196.72</v>
      </c>
      <c r="G1210" s="16">
        <v>0.980000000000047</v>
      </c>
    </row>
    <row r="1211" spans="1:7">
      <c r="A1211" s="16" t="s">
        <v>36</v>
      </c>
      <c r="B1211" s="16" t="s">
        <v>56</v>
      </c>
      <c r="C1211" s="16">
        <v>2016</v>
      </c>
      <c r="D1211" s="16">
        <v>79.0358333333333</v>
      </c>
      <c r="E1211" s="16">
        <v>79.06</v>
      </c>
      <c r="F1211" s="23">
        <v>948.43</v>
      </c>
      <c r="G1211" s="16">
        <v>-20.5699999999999</v>
      </c>
    </row>
    <row r="1212" spans="1:7">
      <c r="A1212" s="16" t="s">
        <v>36</v>
      </c>
      <c r="B1212" s="16" t="s">
        <v>62</v>
      </c>
      <c r="C1212" s="16">
        <v>2016</v>
      </c>
      <c r="D1212" s="16">
        <v>181.64</v>
      </c>
      <c r="E1212" s="16">
        <v>204.5</v>
      </c>
      <c r="F1212" s="23">
        <v>2179.68</v>
      </c>
      <c r="G1212" s="16">
        <v>12.2999999999997</v>
      </c>
    </row>
    <row r="1213" spans="1:7">
      <c r="A1213" s="16" t="s">
        <v>36</v>
      </c>
      <c r="B1213" s="16" t="s">
        <v>63</v>
      </c>
      <c r="C1213" s="16">
        <v>2016</v>
      </c>
      <c r="D1213" s="16">
        <v>1.74416666666667</v>
      </c>
      <c r="E1213" s="16">
        <v>1.74</v>
      </c>
      <c r="F1213" s="23">
        <v>20.93</v>
      </c>
      <c r="G1213" s="16">
        <v>-1.06</v>
      </c>
    </row>
    <row r="1214" spans="1:7">
      <c r="A1214" s="16" t="s">
        <v>36</v>
      </c>
      <c r="B1214" s="16" t="s">
        <v>60</v>
      </c>
      <c r="C1214" s="16">
        <v>2016</v>
      </c>
      <c r="D1214" s="16">
        <v>23.3108333333333</v>
      </c>
      <c r="E1214" s="16">
        <v>23.31</v>
      </c>
      <c r="F1214" s="23">
        <v>279.73</v>
      </c>
      <c r="G1214" s="16">
        <v>3.86000000000001</v>
      </c>
    </row>
    <row r="1215" spans="1:7">
      <c r="A1215" s="16" t="s">
        <v>36</v>
      </c>
      <c r="B1215" s="16" t="s">
        <v>58</v>
      </c>
      <c r="C1215" s="16">
        <v>2016</v>
      </c>
      <c r="D1215" s="16">
        <v>33.1275</v>
      </c>
      <c r="E1215" s="16">
        <v>39.06</v>
      </c>
      <c r="F1215" s="23">
        <v>397.53</v>
      </c>
      <c r="G1215" s="16">
        <v>13.02</v>
      </c>
    </row>
    <row r="1216" spans="1:7">
      <c r="A1216" s="16" t="s">
        <v>36</v>
      </c>
      <c r="B1216" s="16" t="s">
        <v>59</v>
      </c>
      <c r="C1216" s="16">
        <v>2016</v>
      </c>
      <c r="D1216" s="16">
        <v>19.5541666666667</v>
      </c>
      <c r="E1216" s="16">
        <v>14.33</v>
      </c>
      <c r="F1216" s="23">
        <v>234.65</v>
      </c>
      <c r="G1216" s="16">
        <v>3.44000000000003</v>
      </c>
    </row>
    <row r="1217" spans="1:7">
      <c r="A1217" s="16" t="s">
        <v>36</v>
      </c>
      <c r="B1217" s="16" t="s">
        <v>53</v>
      </c>
      <c r="C1217" s="16">
        <v>2016</v>
      </c>
      <c r="D1217" s="16">
        <v>0.645</v>
      </c>
      <c r="E1217" s="16">
        <v>0.64</v>
      </c>
      <c r="F1217" s="23">
        <v>7.74</v>
      </c>
      <c r="G1217" s="16">
        <v>-0.19</v>
      </c>
    </row>
    <row r="1218" spans="1:7">
      <c r="A1218" s="16" t="s">
        <v>36</v>
      </c>
      <c r="B1218" s="16" t="s">
        <v>1</v>
      </c>
      <c r="C1218" s="16">
        <v>2016</v>
      </c>
      <c r="D1218" s="16">
        <v>56.5983333333333</v>
      </c>
      <c r="E1218" s="16">
        <v>56.74</v>
      </c>
      <c r="F1218" s="23">
        <v>679.18</v>
      </c>
      <c r="G1218" s="16">
        <v>-6.13000000000011</v>
      </c>
    </row>
    <row r="1219" spans="1:7">
      <c r="A1219" s="16" t="s">
        <v>36</v>
      </c>
      <c r="B1219" s="16" t="s">
        <v>50</v>
      </c>
      <c r="C1219" s="16">
        <v>2016</v>
      </c>
      <c r="D1219" s="16">
        <v>11.8</v>
      </c>
      <c r="E1219" s="16">
        <v>11.8</v>
      </c>
      <c r="F1219" s="23">
        <v>141.6</v>
      </c>
      <c r="G1219" s="16">
        <v>3.39000000000001</v>
      </c>
    </row>
    <row r="1220" spans="1:7">
      <c r="A1220" s="16" t="s">
        <v>36</v>
      </c>
      <c r="B1220" s="16" t="s">
        <v>54</v>
      </c>
      <c r="C1220" s="16">
        <v>2016</v>
      </c>
      <c r="D1220" s="16">
        <v>122.6075</v>
      </c>
      <c r="E1220" s="16">
        <v>1471.29</v>
      </c>
      <c r="F1220" s="23">
        <v>1471.29</v>
      </c>
      <c r="G1220" s="16">
        <v>300.59</v>
      </c>
    </row>
    <row r="1221" spans="1:7">
      <c r="A1221" s="16" t="s">
        <v>36</v>
      </c>
      <c r="B1221" s="16" t="s">
        <v>49</v>
      </c>
      <c r="C1221" s="16">
        <v>2016</v>
      </c>
      <c r="D1221" s="16">
        <v>17.6791666666667</v>
      </c>
      <c r="E1221" s="16">
        <v>17.67</v>
      </c>
      <c r="F1221" s="23">
        <v>212.15</v>
      </c>
      <c r="G1221" s="16">
        <v>3.44</v>
      </c>
    </row>
    <row r="1222" spans="1:7">
      <c r="A1222" s="16" t="s">
        <v>36</v>
      </c>
      <c r="B1222" s="16" t="s">
        <v>52</v>
      </c>
      <c r="C1222" s="16">
        <v>2016</v>
      </c>
      <c r="D1222" s="16">
        <v>22.4825</v>
      </c>
      <c r="E1222" s="16">
        <v>22.49</v>
      </c>
      <c r="F1222" s="23">
        <v>269.79</v>
      </c>
      <c r="G1222" s="16">
        <v>1.64000000000004</v>
      </c>
    </row>
    <row r="1223" spans="1:7">
      <c r="A1223" s="16" t="s">
        <v>36</v>
      </c>
      <c r="B1223" s="16" t="s">
        <v>47</v>
      </c>
      <c r="C1223" s="16">
        <v>2016</v>
      </c>
      <c r="D1223" s="16">
        <v>93.2691666666667</v>
      </c>
      <c r="E1223" s="16">
        <v>93.23</v>
      </c>
      <c r="F1223" s="23">
        <v>1119.23</v>
      </c>
      <c r="G1223" s="16">
        <v>22.4100000000001</v>
      </c>
    </row>
    <row r="1224" spans="1:7">
      <c r="A1224" s="16" t="s">
        <v>36</v>
      </c>
      <c r="B1224" s="16" t="s">
        <v>48</v>
      </c>
      <c r="C1224" s="16">
        <v>2016</v>
      </c>
      <c r="D1224" s="16">
        <v>9.51833333333333</v>
      </c>
      <c r="E1224" s="16">
        <v>9.52</v>
      </c>
      <c r="F1224" s="23">
        <v>114.22</v>
      </c>
      <c r="G1224" s="16">
        <v>-1.37000000000002</v>
      </c>
    </row>
    <row r="1225" spans="1:7">
      <c r="A1225" s="16" t="s">
        <v>36</v>
      </c>
      <c r="B1225" s="16" t="s">
        <v>51</v>
      </c>
      <c r="C1225" s="16">
        <v>2016</v>
      </c>
      <c r="D1225" s="16">
        <v>117.998333333333</v>
      </c>
      <c r="E1225" s="16">
        <v>118.05</v>
      </c>
      <c r="F1225" s="23">
        <v>1415.98</v>
      </c>
      <c r="G1225" s="16">
        <v>12.8099999999999</v>
      </c>
    </row>
    <row r="1226" spans="1:7">
      <c r="A1226" s="16" t="s">
        <v>37</v>
      </c>
      <c r="B1226" s="16" t="s">
        <v>61</v>
      </c>
      <c r="C1226" s="16">
        <v>2016</v>
      </c>
      <c r="D1226" s="16">
        <v>26.0675</v>
      </c>
      <c r="E1226" s="16">
        <v>26.05</v>
      </c>
      <c r="F1226" s="23">
        <v>312.81</v>
      </c>
      <c r="G1226" s="16">
        <v>-11.04</v>
      </c>
    </row>
    <row r="1227" spans="1:7">
      <c r="A1227" s="16" t="s">
        <v>37</v>
      </c>
      <c r="B1227" s="16" t="s">
        <v>57</v>
      </c>
      <c r="C1227" s="16">
        <v>2016</v>
      </c>
      <c r="D1227" s="16">
        <v>25.615</v>
      </c>
      <c r="E1227" s="16">
        <v>25.61</v>
      </c>
      <c r="F1227" s="23">
        <v>307.38</v>
      </c>
      <c r="G1227" s="16">
        <v>-6.43000000000006</v>
      </c>
    </row>
    <row r="1228" spans="1:7">
      <c r="A1228" s="16" t="s">
        <v>37</v>
      </c>
      <c r="B1228" s="16" t="s">
        <v>55</v>
      </c>
      <c r="C1228" s="16">
        <v>2016</v>
      </c>
      <c r="D1228" s="16">
        <v>12.9583333333333</v>
      </c>
      <c r="E1228" s="16">
        <v>13</v>
      </c>
      <c r="F1228" s="23">
        <v>155.5</v>
      </c>
      <c r="G1228" s="16">
        <v>16.53</v>
      </c>
    </row>
    <row r="1229" spans="1:7">
      <c r="A1229" s="16" t="s">
        <v>37</v>
      </c>
      <c r="B1229" s="16" t="s">
        <v>56</v>
      </c>
      <c r="C1229" s="16">
        <v>2016</v>
      </c>
      <c r="D1229" s="16">
        <v>62.38</v>
      </c>
      <c r="E1229" s="16">
        <v>62.5</v>
      </c>
      <c r="F1229" s="23">
        <v>748.56</v>
      </c>
      <c r="G1229" s="16">
        <v>97.51</v>
      </c>
    </row>
    <row r="1230" spans="1:7">
      <c r="A1230" s="16" t="s">
        <v>37</v>
      </c>
      <c r="B1230" s="16" t="s">
        <v>62</v>
      </c>
      <c r="C1230" s="16">
        <v>2016</v>
      </c>
      <c r="D1230" s="16">
        <v>154.395833333333</v>
      </c>
      <c r="E1230" s="16">
        <v>1.44</v>
      </c>
      <c r="F1230" s="23">
        <v>1852.75</v>
      </c>
      <c r="G1230" s="16">
        <v>353.26</v>
      </c>
    </row>
    <row r="1231" spans="1:7">
      <c r="A1231" s="16" t="s">
        <v>37</v>
      </c>
      <c r="B1231" s="16" t="s">
        <v>63</v>
      </c>
      <c r="C1231" s="16">
        <v>2016</v>
      </c>
      <c r="D1231" s="16">
        <v>2.44416666666667</v>
      </c>
      <c r="E1231" s="16">
        <v>2.45</v>
      </c>
      <c r="F1231" s="23">
        <v>29.33</v>
      </c>
      <c r="G1231" s="16">
        <v>-2.57</v>
      </c>
    </row>
    <row r="1232" spans="1:7">
      <c r="A1232" s="16" t="s">
        <v>37</v>
      </c>
      <c r="B1232" s="16" t="s">
        <v>60</v>
      </c>
      <c r="C1232" s="16">
        <v>2016</v>
      </c>
      <c r="D1232" s="16">
        <v>20.35</v>
      </c>
      <c r="E1232" s="16">
        <v>20.37</v>
      </c>
      <c r="F1232" s="23">
        <v>244.2</v>
      </c>
      <c r="G1232" s="16">
        <v>9.72000000000006</v>
      </c>
    </row>
    <row r="1233" spans="1:7">
      <c r="A1233" s="16" t="s">
        <v>37</v>
      </c>
      <c r="B1233" s="16" t="s">
        <v>58</v>
      </c>
      <c r="C1233" s="16">
        <v>2016</v>
      </c>
      <c r="D1233" s="16">
        <v>34.4925</v>
      </c>
      <c r="E1233" s="16">
        <v>40.71</v>
      </c>
      <c r="F1233" s="23">
        <v>413.91</v>
      </c>
      <c r="G1233" s="16">
        <v>-12.1</v>
      </c>
    </row>
    <row r="1234" spans="1:7">
      <c r="A1234" s="16" t="s">
        <v>37</v>
      </c>
      <c r="B1234" s="16" t="s">
        <v>59</v>
      </c>
      <c r="C1234" s="16">
        <v>2016</v>
      </c>
      <c r="D1234" s="16">
        <v>19.0966666666667</v>
      </c>
      <c r="E1234" s="16">
        <v>14.9</v>
      </c>
      <c r="F1234" s="23">
        <v>229.16</v>
      </c>
      <c r="G1234" s="16">
        <v>-0.939999999999998</v>
      </c>
    </row>
    <row r="1235" spans="1:7">
      <c r="A1235" s="16" t="s">
        <v>37</v>
      </c>
      <c r="B1235" s="16" t="s">
        <v>53</v>
      </c>
      <c r="C1235" s="16">
        <v>2016</v>
      </c>
      <c r="D1235" s="16">
        <v>0.571666666666667</v>
      </c>
      <c r="E1235" s="16">
        <v>0.57</v>
      </c>
      <c r="F1235" s="23">
        <v>6.86</v>
      </c>
      <c r="G1235" s="16">
        <v>1.31</v>
      </c>
    </row>
    <row r="1236" spans="1:7">
      <c r="A1236" s="16" t="s">
        <v>37</v>
      </c>
      <c r="B1236" s="16" t="s">
        <v>1</v>
      </c>
      <c r="C1236" s="16">
        <v>2016</v>
      </c>
      <c r="D1236" s="16">
        <v>57.7725</v>
      </c>
      <c r="E1236" s="16">
        <v>57.91</v>
      </c>
      <c r="F1236" s="23">
        <v>693.27</v>
      </c>
      <c r="G1236" s="16">
        <v>36</v>
      </c>
    </row>
    <row r="1237" spans="1:7">
      <c r="A1237" s="16" t="s">
        <v>37</v>
      </c>
      <c r="B1237" s="16" t="s">
        <v>50</v>
      </c>
      <c r="C1237" s="16">
        <v>2016</v>
      </c>
      <c r="D1237" s="16">
        <v>12.6008333333333</v>
      </c>
      <c r="E1237" s="16">
        <v>12.6</v>
      </c>
      <c r="F1237" s="23">
        <v>151.21</v>
      </c>
      <c r="G1237" s="16">
        <v>2.13999999999999</v>
      </c>
    </row>
    <row r="1238" spans="1:7">
      <c r="A1238" s="16" t="s">
        <v>37</v>
      </c>
      <c r="B1238" s="16" t="s">
        <v>54</v>
      </c>
      <c r="C1238" s="16">
        <v>2016</v>
      </c>
      <c r="D1238" s="16">
        <v>98.4366666666667</v>
      </c>
      <c r="E1238" s="16">
        <v>1181.25</v>
      </c>
      <c r="F1238" s="23">
        <v>1181.24</v>
      </c>
      <c r="G1238" s="16">
        <v>585.33</v>
      </c>
    </row>
    <row r="1239" spans="1:7">
      <c r="A1239" s="16" t="s">
        <v>37</v>
      </c>
      <c r="B1239" s="16" t="s">
        <v>49</v>
      </c>
      <c r="C1239" s="16">
        <v>2016</v>
      </c>
      <c r="D1239" s="16">
        <v>18.9416666666667</v>
      </c>
      <c r="E1239" s="16">
        <v>18.93</v>
      </c>
      <c r="F1239" s="23">
        <v>227.3</v>
      </c>
      <c r="G1239" s="16">
        <v>1.69</v>
      </c>
    </row>
    <row r="1240" spans="1:7">
      <c r="A1240" s="16" t="s">
        <v>37</v>
      </c>
      <c r="B1240" s="16" t="s">
        <v>52</v>
      </c>
      <c r="C1240" s="16">
        <v>2016</v>
      </c>
      <c r="D1240" s="16">
        <v>23.1208333333333</v>
      </c>
      <c r="E1240" s="16">
        <v>23.12</v>
      </c>
      <c r="F1240" s="23">
        <v>277.45</v>
      </c>
      <c r="G1240" s="16">
        <v>1.46000000000004</v>
      </c>
    </row>
    <row r="1241" spans="1:7">
      <c r="A1241" s="16" t="s">
        <v>37</v>
      </c>
      <c r="B1241" s="16" t="s">
        <v>47</v>
      </c>
      <c r="C1241" s="16">
        <v>2016</v>
      </c>
      <c r="D1241" s="16">
        <v>99.7116666666667</v>
      </c>
      <c r="E1241" s="16">
        <v>99.68</v>
      </c>
      <c r="F1241" s="23">
        <v>1196.54</v>
      </c>
      <c r="G1241" s="16">
        <v>12.29</v>
      </c>
    </row>
    <row r="1242" spans="1:7">
      <c r="A1242" s="16" t="s">
        <v>37</v>
      </c>
      <c r="B1242" s="16" t="s">
        <v>48</v>
      </c>
      <c r="C1242" s="16">
        <v>2016</v>
      </c>
      <c r="D1242" s="16">
        <v>9.70416666666667</v>
      </c>
      <c r="E1242" s="16">
        <v>9.7</v>
      </c>
      <c r="F1242" s="23">
        <v>116.45</v>
      </c>
      <c r="G1242" s="16">
        <v>2.48</v>
      </c>
    </row>
    <row r="1243" spans="1:7">
      <c r="A1243" s="16" t="s">
        <v>37</v>
      </c>
      <c r="B1243" s="16" t="s">
        <v>51</v>
      </c>
      <c r="C1243" s="16">
        <v>2016</v>
      </c>
      <c r="D1243" s="16">
        <v>121.145833333333</v>
      </c>
      <c r="E1243" s="16">
        <v>121.19</v>
      </c>
      <c r="F1243" s="23">
        <v>1453.75</v>
      </c>
      <c r="G1243" s="16">
        <v>10.5800000000002</v>
      </c>
    </row>
    <row r="1244" spans="1:7">
      <c r="A1244" s="16" t="s">
        <v>38</v>
      </c>
      <c r="B1244" s="16" t="s">
        <v>61</v>
      </c>
      <c r="C1244" s="16">
        <v>2016</v>
      </c>
      <c r="D1244" s="16">
        <v>26.0875</v>
      </c>
      <c r="E1244" s="16">
        <v>26.08</v>
      </c>
      <c r="F1244" s="23">
        <v>313.05</v>
      </c>
      <c r="G1244" s="16">
        <v>5.5</v>
      </c>
    </row>
    <row r="1245" spans="1:7">
      <c r="A1245" s="16" t="s">
        <v>38</v>
      </c>
      <c r="B1245" s="16" t="s">
        <v>57</v>
      </c>
      <c r="C1245" s="16">
        <v>2016</v>
      </c>
      <c r="D1245" s="16">
        <v>26.1341666666667</v>
      </c>
      <c r="E1245" s="16">
        <v>26.13</v>
      </c>
      <c r="F1245" s="23">
        <v>313.61</v>
      </c>
      <c r="G1245" s="16">
        <v>5.32999999999998</v>
      </c>
    </row>
    <row r="1246" spans="1:7">
      <c r="A1246" s="16" t="s">
        <v>38</v>
      </c>
      <c r="B1246" s="16" t="s">
        <v>55</v>
      </c>
      <c r="C1246" s="16">
        <v>2016</v>
      </c>
      <c r="D1246" s="16">
        <v>18.335</v>
      </c>
      <c r="E1246" s="16">
        <v>18.31</v>
      </c>
      <c r="F1246" s="23">
        <v>220.02</v>
      </c>
      <c r="G1246" s="16">
        <v>7.18999999999997</v>
      </c>
    </row>
    <row r="1247" spans="1:7">
      <c r="A1247" s="16" t="s">
        <v>38</v>
      </c>
      <c r="B1247" s="16" t="s">
        <v>56</v>
      </c>
      <c r="C1247" s="16">
        <v>2016</v>
      </c>
      <c r="D1247" s="16">
        <v>87.3125</v>
      </c>
      <c r="E1247" s="16">
        <v>87.31</v>
      </c>
      <c r="F1247" s="23">
        <v>1047.75</v>
      </c>
      <c r="G1247" s="16">
        <v>9.19000000000005</v>
      </c>
    </row>
    <row r="1248" spans="1:7">
      <c r="A1248" s="16" t="s">
        <v>38</v>
      </c>
      <c r="B1248" s="16" t="s">
        <v>62</v>
      </c>
      <c r="C1248" s="16">
        <v>2016</v>
      </c>
      <c r="D1248" s="16">
        <v>215.234166666667</v>
      </c>
      <c r="E1248" s="16">
        <v>232.06</v>
      </c>
      <c r="F1248" s="23">
        <v>2582.81</v>
      </c>
      <c r="G1248" s="16">
        <v>331.66</v>
      </c>
    </row>
    <row r="1249" spans="1:7">
      <c r="A1249" s="16" t="s">
        <v>38</v>
      </c>
      <c r="B1249" s="16" t="s">
        <v>63</v>
      </c>
      <c r="C1249" s="16">
        <v>2016</v>
      </c>
      <c r="D1249" s="16">
        <v>0.913333333333333</v>
      </c>
      <c r="E1249" s="16">
        <v>0.91</v>
      </c>
      <c r="F1249" s="23">
        <v>10.96</v>
      </c>
      <c r="G1249" s="16">
        <v>-0.710000000000001</v>
      </c>
    </row>
    <row r="1250" spans="1:7">
      <c r="A1250" s="16" t="s">
        <v>38</v>
      </c>
      <c r="B1250" s="16" t="s">
        <v>60</v>
      </c>
      <c r="C1250" s="16">
        <v>2016</v>
      </c>
      <c r="D1250" s="16">
        <v>24.8883333333333</v>
      </c>
      <c r="E1250" s="16">
        <v>24.88</v>
      </c>
      <c r="F1250" s="23">
        <v>298.66</v>
      </c>
      <c r="G1250" s="16">
        <v>6.25</v>
      </c>
    </row>
    <row r="1251" spans="1:7">
      <c r="A1251" s="16" t="s">
        <v>38</v>
      </c>
      <c r="B1251" s="16" t="s">
        <v>58</v>
      </c>
      <c r="C1251" s="16">
        <v>2016</v>
      </c>
      <c r="D1251" s="16">
        <v>32.2425</v>
      </c>
      <c r="E1251" s="16">
        <v>34.16</v>
      </c>
      <c r="F1251" s="23">
        <v>386.91</v>
      </c>
      <c r="G1251" s="16">
        <v>4.47999999999996</v>
      </c>
    </row>
    <row r="1252" spans="1:7">
      <c r="A1252" s="16" t="s">
        <v>38</v>
      </c>
      <c r="B1252" s="16" t="s">
        <v>59</v>
      </c>
      <c r="C1252" s="16">
        <v>2016</v>
      </c>
      <c r="D1252" s="16">
        <v>21.1675</v>
      </c>
      <c r="E1252" s="16">
        <v>15.61</v>
      </c>
      <c r="F1252" s="23">
        <v>254.01</v>
      </c>
      <c r="G1252" s="16">
        <v>1.56999999999996</v>
      </c>
    </row>
    <row r="1253" spans="1:7">
      <c r="A1253" s="16" t="s">
        <v>38</v>
      </c>
      <c r="B1253" s="16" t="s">
        <v>53</v>
      </c>
      <c r="C1253" s="16">
        <v>2016</v>
      </c>
      <c r="D1253" s="16">
        <v>0.835833333333333</v>
      </c>
      <c r="E1253" s="16">
        <v>0.84</v>
      </c>
      <c r="F1253" s="23">
        <v>10.03</v>
      </c>
      <c r="G1253" s="16">
        <v>0.420000000000002</v>
      </c>
    </row>
    <row r="1254" spans="1:7">
      <c r="A1254" s="16" t="s">
        <v>38</v>
      </c>
      <c r="B1254" s="16" t="s">
        <v>1</v>
      </c>
      <c r="C1254" s="16">
        <v>2016</v>
      </c>
      <c r="D1254" s="16">
        <v>70.49</v>
      </c>
      <c r="E1254" s="16">
        <v>70.58</v>
      </c>
      <c r="F1254" s="23">
        <v>845.88</v>
      </c>
      <c r="G1254" s="16">
        <v>-3.20000000000005</v>
      </c>
    </row>
    <row r="1255" spans="1:7">
      <c r="A1255" s="16" t="s">
        <v>38</v>
      </c>
      <c r="B1255" s="16" t="s">
        <v>50</v>
      </c>
      <c r="C1255" s="16">
        <v>2016</v>
      </c>
      <c r="D1255" s="16">
        <v>10.2516666666667</v>
      </c>
      <c r="E1255" s="16">
        <v>10.26</v>
      </c>
      <c r="F1255" s="23">
        <v>123.02</v>
      </c>
      <c r="G1255" s="16">
        <v>-2.50999999999999</v>
      </c>
    </row>
    <row r="1256" spans="1:7">
      <c r="A1256" s="16" t="s">
        <v>38</v>
      </c>
      <c r="B1256" s="16" t="s">
        <v>54</v>
      </c>
      <c r="C1256" s="16">
        <v>2016</v>
      </c>
      <c r="D1256" s="16">
        <v>182.374166666667</v>
      </c>
      <c r="E1256" s="16">
        <v>2188.48</v>
      </c>
      <c r="F1256" s="23">
        <v>2188.49</v>
      </c>
      <c r="G1256" s="16">
        <v>305.87</v>
      </c>
    </row>
    <row r="1257" spans="1:7">
      <c r="A1257" s="16" t="s">
        <v>38</v>
      </c>
      <c r="B1257" s="16" t="s">
        <v>49</v>
      </c>
      <c r="C1257" s="16">
        <v>2016</v>
      </c>
      <c r="D1257" s="16">
        <v>14.9308333333333</v>
      </c>
      <c r="E1257" s="16">
        <v>14.93</v>
      </c>
      <c r="F1257" s="23">
        <v>179.17</v>
      </c>
      <c r="G1257" s="16">
        <v>-3.08000000000001</v>
      </c>
    </row>
    <row r="1258" spans="1:7">
      <c r="A1258" s="16" t="s">
        <v>38</v>
      </c>
      <c r="B1258" s="16" t="s">
        <v>52</v>
      </c>
      <c r="C1258" s="16">
        <v>2016</v>
      </c>
      <c r="D1258" s="16">
        <v>22.0866666666667</v>
      </c>
      <c r="E1258" s="16">
        <v>22.1</v>
      </c>
      <c r="F1258" s="23">
        <v>265.04</v>
      </c>
      <c r="G1258" s="16">
        <v>-2.00999999999999</v>
      </c>
    </row>
    <row r="1259" spans="1:7">
      <c r="A1259" s="16" t="s">
        <v>38</v>
      </c>
      <c r="B1259" s="16" t="s">
        <v>47</v>
      </c>
      <c r="C1259" s="16">
        <v>2016</v>
      </c>
      <c r="D1259" s="16">
        <v>81.0491666666667</v>
      </c>
      <c r="E1259" s="16">
        <v>81.03</v>
      </c>
      <c r="F1259" s="23">
        <v>972.59</v>
      </c>
      <c r="G1259" s="16">
        <v>-16.2999999999998</v>
      </c>
    </row>
    <row r="1260" spans="1:7">
      <c r="A1260" s="16" t="s">
        <v>38</v>
      </c>
      <c r="B1260" s="16" t="s">
        <v>48</v>
      </c>
      <c r="C1260" s="16">
        <v>2016</v>
      </c>
      <c r="D1260" s="16">
        <v>8.96166666666667</v>
      </c>
      <c r="E1260" s="16">
        <v>8.96</v>
      </c>
      <c r="F1260" s="23">
        <v>107.54</v>
      </c>
      <c r="G1260" s="16">
        <v>-1.25</v>
      </c>
    </row>
    <row r="1261" spans="1:7">
      <c r="A1261" s="16" t="s">
        <v>38</v>
      </c>
      <c r="B1261" s="16" t="s">
        <v>51</v>
      </c>
      <c r="C1261" s="16">
        <v>2016</v>
      </c>
      <c r="D1261" s="16">
        <v>117.470833333333</v>
      </c>
      <c r="E1261" s="16">
        <v>117.52</v>
      </c>
      <c r="F1261" s="23">
        <v>1409.65</v>
      </c>
      <c r="G1261" s="16">
        <v>-10.2399999999998</v>
      </c>
    </row>
    <row r="1262" spans="1:7">
      <c r="A1262" s="16" t="s">
        <v>39</v>
      </c>
      <c r="B1262" s="16" t="s">
        <v>61</v>
      </c>
      <c r="C1262" s="16">
        <v>2016</v>
      </c>
      <c r="D1262" s="16">
        <v>28.1933333333333</v>
      </c>
      <c r="E1262" s="16">
        <v>28.19</v>
      </c>
      <c r="F1262" s="23">
        <v>338.32</v>
      </c>
      <c r="G1262" s="16">
        <v>1.44999999999999</v>
      </c>
    </row>
    <row r="1263" spans="1:7">
      <c r="A1263" s="16" t="s">
        <v>39</v>
      </c>
      <c r="B1263" s="16" t="s">
        <v>57</v>
      </c>
      <c r="C1263" s="16">
        <v>2016</v>
      </c>
      <c r="D1263" s="16">
        <v>27.7725</v>
      </c>
      <c r="E1263" s="16">
        <v>27.77</v>
      </c>
      <c r="F1263" s="23">
        <v>333.27</v>
      </c>
      <c r="G1263" s="16">
        <v>3.07999999999998</v>
      </c>
    </row>
    <row r="1264" spans="1:7">
      <c r="A1264" s="16" t="s">
        <v>39</v>
      </c>
      <c r="B1264" s="16" t="s">
        <v>55</v>
      </c>
      <c r="C1264" s="16">
        <v>2016</v>
      </c>
      <c r="D1264" s="16">
        <v>10.8183333333333</v>
      </c>
      <c r="E1264" s="16">
        <v>10.86</v>
      </c>
      <c r="F1264" s="23">
        <v>129.82</v>
      </c>
      <c r="G1264" s="16">
        <v>10.73</v>
      </c>
    </row>
    <row r="1265" spans="1:7">
      <c r="A1265" s="16" t="s">
        <v>39</v>
      </c>
      <c r="B1265" s="16" t="s">
        <v>56</v>
      </c>
      <c r="C1265" s="16">
        <v>2016</v>
      </c>
      <c r="D1265" s="16">
        <v>45.89</v>
      </c>
      <c r="E1265" s="16">
        <v>46</v>
      </c>
      <c r="F1265" s="23">
        <v>550.68</v>
      </c>
      <c r="G1265" s="16">
        <v>38.5</v>
      </c>
    </row>
    <row r="1266" spans="1:7">
      <c r="A1266" s="16" t="s">
        <v>39</v>
      </c>
      <c r="B1266" s="16" t="s">
        <v>62</v>
      </c>
      <c r="C1266" s="16">
        <v>2016</v>
      </c>
      <c r="D1266" s="16">
        <v>139.625</v>
      </c>
      <c r="E1266" s="16">
        <v>117</v>
      </c>
      <c r="F1266" s="23">
        <v>1675.5</v>
      </c>
      <c r="G1266" s="16">
        <v>51.7600000000002</v>
      </c>
    </row>
    <row r="1267" spans="1:7">
      <c r="A1267" s="16" t="s">
        <v>39</v>
      </c>
      <c r="B1267" s="16" t="s">
        <v>63</v>
      </c>
      <c r="C1267" s="16">
        <v>2016</v>
      </c>
      <c r="D1267" s="16">
        <v>2.1375</v>
      </c>
      <c r="E1267" s="16">
        <v>2.13</v>
      </c>
      <c r="F1267" s="23">
        <v>25.65</v>
      </c>
      <c r="G1267" s="16">
        <v>-1.75999999999999</v>
      </c>
    </row>
    <row r="1268" spans="1:7">
      <c r="A1268" s="16" t="s">
        <v>39</v>
      </c>
      <c r="B1268" s="16" t="s">
        <v>60</v>
      </c>
      <c r="C1268" s="16">
        <v>2016</v>
      </c>
      <c r="D1268" s="16">
        <v>19.9408333333333</v>
      </c>
      <c r="E1268" s="16">
        <v>19.97</v>
      </c>
      <c r="F1268" s="23">
        <v>239.29</v>
      </c>
      <c r="G1268" s="16">
        <v>14.31</v>
      </c>
    </row>
    <row r="1269" spans="1:7">
      <c r="A1269" s="16" t="s">
        <v>39</v>
      </c>
      <c r="B1269" s="16" t="s">
        <v>58</v>
      </c>
      <c r="C1269" s="16">
        <v>2016</v>
      </c>
      <c r="D1269" s="16">
        <v>37.9041666666667</v>
      </c>
      <c r="E1269" s="16">
        <v>43.67</v>
      </c>
      <c r="F1269" s="23">
        <v>454.85</v>
      </c>
      <c r="G1269" s="16">
        <v>-0.71999999999997</v>
      </c>
    </row>
    <row r="1270" spans="1:7">
      <c r="A1270" s="16" t="s">
        <v>39</v>
      </c>
      <c r="B1270" s="16" t="s">
        <v>59</v>
      </c>
      <c r="C1270" s="16">
        <v>2016</v>
      </c>
      <c r="D1270" s="16">
        <v>18.6091666666667</v>
      </c>
      <c r="E1270" s="16">
        <v>11.07</v>
      </c>
      <c r="F1270" s="23">
        <v>223.31</v>
      </c>
      <c r="G1270" s="16">
        <v>5.97999999999999</v>
      </c>
    </row>
    <row r="1271" spans="1:7">
      <c r="A1271" s="16" t="s">
        <v>39</v>
      </c>
      <c r="B1271" s="16" t="s">
        <v>53</v>
      </c>
      <c r="C1271" s="16">
        <v>2016</v>
      </c>
      <c r="D1271" s="16">
        <v>0.33</v>
      </c>
      <c r="E1271" s="16">
        <v>0.33</v>
      </c>
      <c r="F1271" s="23">
        <v>3.96</v>
      </c>
      <c r="G1271" s="16">
        <v>0.21</v>
      </c>
    </row>
    <row r="1272" spans="1:7">
      <c r="A1272" s="16" t="s">
        <v>39</v>
      </c>
      <c r="B1272" s="16" t="s">
        <v>1</v>
      </c>
      <c r="C1272" s="16">
        <v>2016</v>
      </c>
      <c r="D1272" s="16">
        <v>46.6841666666667</v>
      </c>
      <c r="E1272" s="16">
        <v>46.78</v>
      </c>
      <c r="F1272" s="23">
        <v>560.21</v>
      </c>
      <c r="G1272" s="16">
        <v>55.98</v>
      </c>
    </row>
    <row r="1273" spans="1:7">
      <c r="A1273" s="16" t="s">
        <v>39</v>
      </c>
      <c r="B1273" s="16" t="s">
        <v>50</v>
      </c>
      <c r="C1273" s="16">
        <v>2016</v>
      </c>
      <c r="D1273" s="16">
        <v>13.2458333333333</v>
      </c>
      <c r="E1273" s="16">
        <v>13.25</v>
      </c>
      <c r="F1273" s="23">
        <v>158.95</v>
      </c>
      <c r="G1273" s="16">
        <v>-1.08000000000001</v>
      </c>
    </row>
    <row r="1274" spans="1:7">
      <c r="A1274" s="16" t="s">
        <v>39</v>
      </c>
      <c r="B1274" s="16" t="s">
        <v>54</v>
      </c>
      <c r="C1274" s="16">
        <v>2016</v>
      </c>
      <c r="D1274" s="16">
        <v>67.6766666666667</v>
      </c>
      <c r="E1274" s="16">
        <v>812.11</v>
      </c>
      <c r="F1274" s="23">
        <v>812.12</v>
      </c>
      <c r="G1274" s="16">
        <v>52.7499999999999</v>
      </c>
    </row>
    <row r="1275" spans="1:7">
      <c r="A1275" s="16" t="s">
        <v>39</v>
      </c>
      <c r="B1275" s="16" t="s">
        <v>49</v>
      </c>
      <c r="C1275" s="16">
        <v>2016</v>
      </c>
      <c r="D1275" s="16">
        <v>20.895</v>
      </c>
      <c r="E1275" s="16">
        <v>20.89</v>
      </c>
      <c r="F1275" s="23">
        <v>250.74</v>
      </c>
      <c r="G1275" s="16">
        <v>-3.63000000000005</v>
      </c>
    </row>
    <row r="1276" spans="1:7">
      <c r="A1276" s="16" t="s">
        <v>39</v>
      </c>
      <c r="B1276" s="16" t="s">
        <v>52</v>
      </c>
      <c r="C1276" s="16">
        <v>2016</v>
      </c>
      <c r="D1276" s="16">
        <v>23.205</v>
      </c>
      <c r="E1276" s="16">
        <v>23.21</v>
      </c>
      <c r="F1276" s="23">
        <v>278.46</v>
      </c>
      <c r="G1276" s="16">
        <v>-0.309999999999945</v>
      </c>
    </row>
    <row r="1277" spans="1:7">
      <c r="A1277" s="16" t="s">
        <v>39</v>
      </c>
      <c r="B1277" s="16" t="s">
        <v>47</v>
      </c>
      <c r="C1277" s="16">
        <v>2016</v>
      </c>
      <c r="D1277" s="16">
        <v>107.385</v>
      </c>
      <c r="E1277" s="16">
        <v>107.38</v>
      </c>
      <c r="F1277" s="23">
        <v>1288.62</v>
      </c>
      <c r="G1277" s="16">
        <v>-13.7800000000002</v>
      </c>
    </row>
    <row r="1278" spans="1:7">
      <c r="A1278" s="16" t="s">
        <v>39</v>
      </c>
      <c r="B1278" s="16" t="s">
        <v>48</v>
      </c>
      <c r="C1278" s="16">
        <v>2016</v>
      </c>
      <c r="D1278" s="16">
        <v>9.92416666666667</v>
      </c>
      <c r="E1278" s="16">
        <v>9.92</v>
      </c>
      <c r="F1278" s="23">
        <v>119.09</v>
      </c>
      <c r="G1278" s="16">
        <v>6.25</v>
      </c>
    </row>
    <row r="1279" spans="1:7">
      <c r="A1279" s="16" t="s">
        <v>39</v>
      </c>
      <c r="B1279" s="16" t="s">
        <v>51</v>
      </c>
      <c r="C1279" s="16">
        <v>2016</v>
      </c>
      <c r="D1279" s="16">
        <v>119.1975</v>
      </c>
      <c r="E1279" s="16">
        <v>119.23</v>
      </c>
      <c r="F1279" s="23">
        <v>1430.37</v>
      </c>
      <c r="G1279" s="16">
        <v>5.06999999999971</v>
      </c>
    </row>
    <row r="1280" spans="1:7">
      <c r="A1280" s="16" t="s">
        <v>40</v>
      </c>
      <c r="B1280" s="16" t="s">
        <v>61</v>
      </c>
      <c r="C1280" s="16">
        <v>2016</v>
      </c>
      <c r="D1280" s="16">
        <v>26.7116666666667</v>
      </c>
      <c r="E1280" s="16">
        <v>26.69</v>
      </c>
      <c r="F1280" s="23">
        <v>320.54</v>
      </c>
      <c r="G1280" s="16">
        <v>-5.77000000000004</v>
      </c>
    </row>
    <row r="1281" spans="1:7">
      <c r="A1281" s="16" t="s">
        <v>40</v>
      </c>
      <c r="B1281" s="16" t="s">
        <v>57</v>
      </c>
      <c r="C1281" s="16">
        <v>2016</v>
      </c>
      <c r="D1281" s="16">
        <v>26.5825</v>
      </c>
      <c r="E1281" s="16">
        <v>26.57</v>
      </c>
      <c r="F1281" s="23">
        <v>318.99</v>
      </c>
      <c r="G1281" s="16">
        <v>-3.36000000000001</v>
      </c>
    </row>
    <row r="1282" spans="1:7">
      <c r="A1282" s="16" t="s">
        <v>40</v>
      </c>
      <c r="B1282" s="16" t="s">
        <v>55</v>
      </c>
      <c r="C1282" s="16">
        <v>2016</v>
      </c>
      <c r="D1282" s="16">
        <v>14.9391666666667</v>
      </c>
      <c r="E1282" s="16">
        <v>14.95</v>
      </c>
      <c r="F1282" s="23">
        <v>179.27</v>
      </c>
      <c r="G1282" s="16">
        <v>9.89000000000001</v>
      </c>
    </row>
    <row r="1283" spans="1:7">
      <c r="A1283" s="16" t="s">
        <v>40</v>
      </c>
      <c r="B1283" s="16" t="s">
        <v>56</v>
      </c>
      <c r="C1283" s="16">
        <v>2016</v>
      </c>
      <c r="D1283" s="16">
        <v>69.3908333333333</v>
      </c>
      <c r="E1283" s="16">
        <v>69.56</v>
      </c>
      <c r="F1283" s="23">
        <v>832.69</v>
      </c>
      <c r="G1283" s="16">
        <v>54.3099999999998</v>
      </c>
    </row>
    <row r="1284" spans="1:7">
      <c r="A1284" s="16" t="s">
        <v>40</v>
      </c>
      <c r="B1284" s="16" t="s">
        <v>62</v>
      </c>
      <c r="C1284" s="16">
        <v>2016</v>
      </c>
      <c r="D1284" s="16">
        <v>171.644166666667</v>
      </c>
      <c r="E1284" s="16">
        <v>249.81</v>
      </c>
      <c r="F1284" s="23">
        <v>2059.73</v>
      </c>
      <c r="G1284" s="16">
        <v>-272.52</v>
      </c>
    </row>
    <row r="1285" spans="1:7">
      <c r="A1285" s="16" t="s">
        <v>40</v>
      </c>
      <c r="B1285" s="16" t="s">
        <v>63</v>
      </c>
      <c r="C1285" s="16">
        <v>2016</v>
      </c>
      <c r="D1285" s="16">
        <v>1.8475</v>
      </c>
      <c r="E1285" s="16">
        <v>1.84</v>
      </c>
      <c r="F1285" s="23">
        <v>22.17</v>
      </c>
      <c r="G1285" s="16">
        <v>-0.510000000000002</v>
      </c>
    </row>
    <row r="1286" spans="1:7">
      <c r="A1286" s="16" t="s">
        <v>40</v>
      </c>
      <c r="B1286" s="16" t="s">
        <v>60</v>
      </c>
      <c r="C1286" s="16">
        <v>2016</v>
      </c>
      <c r="D1286" s="16">
        <v>22.7308333333333</v>
      </c>
      <c r="E1286" s="16">
        <v>22.75</v>
      </c>
      <c r="F1286" s="23">
        <v>272.77</v>
      </c>
      <c r="G1286" s="16">
        <v>3.75000000000006</v>
      </c>
    </row>
    <row r="1287" spans="1:7">
      <c r="A1287" s="16" t="s">
        <v>40</v>
      </c>
      <c r="B1287" s="16" t="s">
        <v>58</v>
      </c>
      <c r="C1287" s="16">
        <v>2016</v>
      </c>
      <c r="D1287" s="16">
        <v>34.7</v>
      </c>
      <c r="E1287" s="16">
        <v>42.26</v>
      </c>
      <c r="F1287" s="23">
        <v>416.4</v>
      </c>
      <c r="G1287" s="16">
        <v>-10.64</v>
      </c>
    </row>
    <row r="1288" spans="1:7">
      <c r="A1288" s="16" t="s">
        <v>40</v>
      </c>
      <c r="B1288" s="16" t="s">
        <v>59</v>
      </c>
      <c r="C1288" s="16">
        <v>2016</v>
      </c>
      <c r="D1288" s="16">
        <v>19.8808333333333</v>
      </c>
      <c r="E1288" s="16">
        <v>14.23</v>
      </c>
      <c r="F1288" s="23">
        <v>238.57</v>
      </c>
      <c r="G1288" s="16">
        <v>3.51000000000002</v>
      </c>
    </row>
    <row r="1289" spans="1:7">
      <c r="A1289" s="16" t="s">
        <v>40</v>
      </c>
      <c r="B1289" s="16" t="s">
        <v>53</v>
      </c>
      <c r="C1289" s="16">
        <v>2016</v>
      </c>
      <c r="D1289" s="16">
        <v>0.605833333333333</v>
      </c>
      <c r="E1289" s="16">
        <v>0.61</v>
      </c>
      <c r="F1289" s="23">
        <v>7.27</v>
      </c>
      <c r="G1289" s="16">
        <v>1.13</v>
      </c>
    </row>
    <row r="1290" spans="1:7">
      <c r="A1290" s="16" t="s">
        <v>40</v>
      </c>
      <c r="B1290" s="16" t="s">
        <v>1</v>
      </c>
      <c r="C1290" s="16">
        <v>2016</v>
      </c>
      <c r="D1290" s="16">
        <v>61.3041666666667</v>
      </c>
      <c r="E1290" s="16">
        <v>61.44</v>
      </c>
      <c r="F1290" s="23">
        <v>735.65</v>
      </c>
      <c r="G1290" s="16">
        <v>17.25</v>
      </c>
    </row>
    <row r="1291" spans="1:7">
      <c r="A1291" s="16" t="s">
        <v>40</v>
      </c>
      <c r="B1291" s="16" t="s">
        <v>50</v>
      </c>
      <c r="C1291" s="16">
        <v>2016</v>
      </c>
      <c r="D1291" s="16">
        <v>12.9141666666667</v>
      </c>
      <c r="E1291" s="16">
        <v>12.91</v>
      </c>
      <c r="F1291" s="23">
        <v>154.97</v>
      </c>
      <c r="G1291" s="16">
        <v>0.150000000000034</v>
      </c>
    </row>
    <row r="1292" spans="1:7">
      <c r="A1292" s="16" t="s">
        <v>40</v>
      </c>
      <c r="B1292" s="16" t="s">
        <v>54</v>
      </c>
      <c r="C1292" s="16">
        <v>2016</v>
      </c>
      <c r="D1292" s="16">
        <v>131.836666666667</v>
      </c>
      <c r="E1292" s="16">
        <v>1582.03</v>
      </c>
      <c r="F1292" s="23">
        <v>1582.04</v>
      </c>
      <c r="G1292" s="16">
        <v>400.78</v>
      </c>
    </row>
    <row r="1293" spans="1:7">
      <c r="A1293" s="16" t="s">
        <v>40</v>
      </c>
      <c r="B1293" s="16" t="s">
        <v>49</v>
      </c>
      <c r="C1293" s="16">
        <v>2016</v>
      </c>
      <c r="D1293" s="16">
        <v>19.0966666666667</v>
      </c>
      <c r="E1293" s="16">
        <v>19.08</v>
      </c>
      <c r="F1293" s="23">
        <v>229.16</v>
      </c>
      <c r="G1293" s="16">
        <v>0.169999999999987</v>
      </c>
    </row>
    <row r="1294" spans="1:7">
      <c r="A1294" s="16" t="s">
        <v>40</v>
      </c>
      <c r="B1294" s="16" t="s">
        <v>52</v>
      </c>
      <c r="C1294" s="16">
        <v>2016</v>
      </c>
      <c r="D1294" s="16">
        <v>23.3183333333333</v>
      </c>
      <c r="E1294" s="16">
        <v>23.32</v>
      </c>
      <c r="F1294" s="23">
        <v>279.82</v>
      </c>
      <c r="G1294" s="16">
        <v>-0.45999999999998</v>
      </c>
    </row>
    <row r="1295" spans="1:7">
      <c r="A1295" s="16" t="s">
        <v>40</v>
      </c>
      <c r="B1295" s="16" t="s">
        <v>47</v>
      </c>
      <c r="C1295" s="16">
        <v>2016</v>
      </c>
      <c r="D1295" s="16">
        <v>100.918333333333</v>
      </c>
      <c r="E1295" s="16">
        <v>100.86</v>
      </c>
      <c r="F1295" s="23">
        <v>1211.02</v>
      </c>
      <c r="G1295" s="16">
        <v>1.33999999999992</v>
      </c>
    </row>
    <row r="1296" spans="1:7">
      <c r="A1296" s="16" t="s">
        <v>40</v>
      </c>
      <c r="B1296" s="16" t="s">
        <v>48</v>
      </c>
      <c r="C1296" s="16">
        <v>2016</v>
      </c>
      <c r="D1296" s="16">
        <v>9.36833333333333</v>
      </c>
      <c r="E1296" s="16">
        <v>9.36</v>
      </c>
      <c r="F1296" s="23">
        <v>112.42</v>
      </c>
      <c r="G1296" s="16">
        <v>1.52000000000004</v>
      </c>
    </row>
    <row r="1297" spans="1:7">
      <c r="A1297" s="16" t="s">
        <v>40</v>
      </c>
      <c r="B1297" s="16" t="s">
        <v>51</v>
      </c>
      <c r="C1297" s="16">
        <v>2016</v>
      </c>
      <c r="D1297" s="16">
        <v>122.575833333333</v>
      </c>
      <c r="E1297" s="16">
        <v>122.59</v>
      </c>
      <c r="F1297" s="23">
        <v>1470.91</v>
      </c>
      <c r="G1297" s="16">
        <v>-1.70000000000005</v>
      </c>
    </row>
    <row r="1298" spans="1:7">
      <c r="A1298" s="16" t="s">
        <v>41</v>
      </c>
      <c r="B1298" s="16" t="s">
        <v>61</v>
      </c>
      <c r="C1298" s="16">
        <v>2016</v>
      </c>
      <c r="D1298" s="16">
        <v>29.0408333333333</v>
      </c>
      <c r="E1298" s="16">
        <v>29.05</v>
      </c>
      <c r="F1298" s="23">
        <v>348.49</v>
      </c>
      <c r="G1298" s="16">
        <v>3.97000000000003</v>
      </c>
    </row>
    <row r="1299" spans="1:7">
      <c r="A1299" s="16" t="s">
        <v>41</v>
      </c>
      <c r="B1299" s="16" t="s">
        <v>57</v>
      </c>
      <c r="C1299" s="16">
        <v>2016</v>
      </c>
      <c r="D1299" s="16">
        <v>28.065</v>
      </c>
      <c r="E1299" s="16">
        <v>28.07</v>
      </c>
      <c r="F1299" s="23">
        <v>336.78</v>
      </c>
      <c r="G1299" s="16">
        <v>4.59000000000003</v>
      </c>
    </row>
    <row r="1300" spans="1:7">
      <c r="A1300" s="16" t="s">
        <v>41</v>
      </c>
      <c r="B1300" s="16" t="s">
        <v>55</v>
      </c>
      <c r="C1300" s="16">
        <v>2016</v>
      </c>
      <c r="D1300" s="16">
        <v>9.2</v>
      </c>
      <c r="E1300" s="16">
        <v>9.22</v>
      </c>
      <c r="F1300" s="23">
        <v>110.4</v>
      </c>
      <c r="G1300" s="16">
        <v>9.27</v>
      </c>
    </row>
    <row r="1301" spans="1:7">
      <c r="A1301" s="16" t="s">
        <v>41</v>
      </c>
      <c r="B1301" s="16" t="s">
        <v>56</v>
      </c>
      <c r="C1301" s="16">
        <v>2016</v>
      </c>
      <c r="D1301" s="16">
        <v>38.2716666666667</v>
      </c>
      <c r="E1301" s="16">
        <v>38.38</v>
      </c>
      <c r="F1301" s="23">
        <v>459.26</v>
      </c>
      <c r="G1301" s="16">
        <v>34.46</v>
      </c>
    </row>
    <row r="1302" spans="1:7">
      <c r="A1302" s="16" t="s">
        <v>41</v>
      </c>
      <c r="B1302" s="16" t="s">
        <v>62</v>
      </c>
      <c r="C1302" s="16">
        <v>2016</v>
      </c>
      <c r="D1302" s="16">
        <v>112.910833333333</v>
      </c>
      <c r="E1302" s="16">
        <v>59.31</v>
      </c>
      <c r="F1302" s="23">
        <v>1354.93</v>
      </c>
      <c r="G1302" s="16">
        <v>151.12</v>
      </c>
    </row>
    <row r="1303" spans="1:7">
      <c r="A1303" s="16" t="s">
        <v>41</v>
      </c>
      <c r="B1303" s="16" t="s">
        <v>63</v>
      </c>
      <c r="C1303" s="16">
        <v>2016</v>
      </c>
      <c r="D1303" s="16">
        <v>2.57833333333333</v>
      </c>
      <c r="E1303" s="16">
        <v>2.58</v>
      </c>
      <c r="F1303" s="23">
        <v>30.94</v>
      </c>
      <c r="G1303" s="16">
        <v>-2.13</v>
      </c>
    </row>
    <row r="1304" spans="1:7">
      <c r="A1304" s="16" t="s">
        <v>41</v>
      </c>
      <c r="B1304" s="16" t="s">
        <v>60</v>
      </c>
      <c r="C1304" s="16">
        <v>2016</v>
      </c>
      <c r="D1304" s="16">
        <v>18.5616666666667</v>
      </c>
      <c r="E1304" s="16">
        <v>18.58</v>
      </c>
      <c r="F1304" s="23">
        <v>222.74</v>
      </c>
      <c r="G1304" s="16">
        <v>13.33</v>
      </c>
    </row>
    <row r="1305" spans="1:7">
      <c r="A1305" s="16" t="s">
        <v>41</v>
      </c>
      <c r="B1305" s="16" t="s">
        <v>58</v>
      </c>
      <c r="C1305" s="16">
        <v>2016</v>
      </c>
      <c r="D1305" s="16">
        <v>39.195</v>
      </c>
      <c r="E1305" s="16">
        <v>44.25</v>
      </c>
      <c r="F1305" s="23">
        <v>470.34</v>
      </c>
      <c r="G1305" s="16">
        <v>7.07000000000005</v>
      </c>
    </row>
    <row r="1306" spans="1:7">
      <c r="A1306" s="16" t="s">
        <v>41</v>
      </c>
      <c r="B1306" s="16" t="s">
        <v>59</v>
      </c>
      <c r="C1306" s="16">
        <v>2016</v>
      </c>
      <c r="D1306" s="16">
        <v>18.0808333333333</v>
      </c>
      <c r="E1306" s="16">
        <v>9.13</v>
      </c>
      <c r="F1306" s="23">
        <v>216.97</v>
      </c>
      <c r="G1306" s="16">
        <v>2.67999999999998</v>
      </c>
    </row>
    <row r="1307" spans="1:7">
      <c r="A1307" s="16" t="s">
        <v>41</v>
      </c>
      <c r="B1307" s="16" t="s">
        <v>53</v>
      </c>
      <c r="C1307" s="16">
        <v>2016</v>
      </c>
      <c r="D1307" s="16">
        <v>0.169166666666667</v>
      </c>
      <c r="E1307" s="16">
        <v>0.17</v>
      </c>
      <c r="F1307" s="23">
        <v>2.03</v>
      </c>
      <c r="G1307" s="16">
        <v>0.15</v>
      </c>
    </row>
    <row r="1308" spans="1:7">
      <c r="A1308" s="16" t="s">
        <v>41</v>
      </c>
      <c r="B1308" s="16" t="s">
        <v>1</v>
      </c>
      <c r="C1308" s="16">
        <v>2016</v>
      </c>
      <c r="D1308" s="16">
        <v>46.8283333333333</v>
      </c>
      <c r="E1308" s="16">
        <v>46.86</v>
      </c>
      <c r="F1308" s="23">
        <v>561.94</v>
      </c>
      <c r="G1308" s="16">
        <v>45.1600000000001</v>
      </c>
    </row>
    <row r="1309" spans="1:7">
      <c r="A1309" s="16" t="s">
        <v>41</v>
      </c>
      <c r="B1309" s="16" t="s">
        <v>50</v>
      </c>
      <c r="C1309" s="16">
        <v>2016</v>
      </c>
      <c r="D1309" s="16">
        <v>14.0033333333333</v>
      </c>
      <c r="E1309" s="16">
        <v>14</v>
      </c>
      <c r="F1309" s="23">
        <v>168.04</v>
      </c>
      <c r="G1309" s="16">
        <v>2.01000000000002</v>
      </c>
    </row>
    <row r="1310" spans="1:7">
      <c r="A1310" s="16" t="s">
        <v>41</v>
      </c>
      <c r="B1310" s="16" t="s">
        <v>54</v>
      </c>
      <c r="C1310" s="16">
        <v>2016</v>
      </c>
      <c r="D1310" s="16">
        <v>44.385</v>
      </c>
      <c r="E1310" s="16">
        <v>532.62</v>
      </c>
      <c r="F1310" s="23">
        <v>532.62</v>
      </c>
      <c r="G1310" s="16">
        <v>84.38</v>
      </c>
    </row>
    <row r="1311" spans="1:7">
      <c r="A1311" s="16" t="s">
        <v>41</v>
      </c>
      <c r="B1311" s="16" t="s">
        <v>49</v>
      </c>
      <c r="C1311" s="16">
        <v>2016</v>
      </c>
      <c r="D1311" s="16">
        <v>21.945</v>
      </c>
      <c r="E1311" s="16">
        <v>21.93</v>
      </c>
      <c r="F1311" s="23">
        <v>263.34</v>
      </c>
      <c r="G1311" s="16">
        <v>0.360000000000014</v>
      </c>
    </row>
    <row r="1312" spans="1:7">
      <c r="A1312" s="16" t="s">
        <v>41</v>
      </c>
      <c r="B1312" s="16" t="s">
        <v>52</v>
      </c>
      <c r="C1312" s="16">
        <v>2016</v>
      </c>
      <c r="D1312" s="16">
        <v>24.055</v>
      </c>
      <c r="E1312" s="16">
        <v>24.05</v>
      </c>
      <c r="F1312" s="23">
        <v>288.66</v>
      </c>
      <c r="G1312" s="16">
        <v>2.55000000000001</v>
      </c>
    </row>
    <row r="1313" spans="1:7">
      <c r="A1313" s="16" t="s">
        <v>41</v>
      </c>
      <c r="B1313" s="16" t="s">
        <v>47</v>
      </c>
      <c r="C1313" s="16">
        <v>2016</v>
      </c>
      <c r="D1313" s="16">
        <v>112.4225</v>
      </c>
      <c r="E1313" s="16">
        <v>112.4</v>
      </c>
      <c r="F1313" s="23">
        <v>1349.07</v>
      </c>
      <c r="G1313" s="16">
        <v>6.90999999999985</v>
      </c>
    </row>
    <row r="1314" spans="1:7">
      <c r="A1314" s="16" t="s">
        <v>41</v>
      </c>
      <c r="B1314" s="16" t="s">
        <v>48</v>
      </c>
      <c r="C1314" s="16">
        <v>2016</v>
      </c>
      <c r="D1314" s="16">
        <v>9.69333333333333</v>
      </c>
      <c r="E1314" s="16">
        <v>9.69</v>
      </c>
      <c r="F1314" s="23">
        <v>116.32</v>
      </c>
      <c r="G1314" s="16">
        <v>1.25999999999999</v>
      </c>
    </row>
    <row r="1315" spans="1:7">
      <c r="A1315" s="16" t="s">
        <v>41</v>
      </c>
      <c r="B1315" s="16" t="s">
        <v>51</v>
      </c>
      <c r="C1315" s="16">
        <v>2016</v>
      </c>
      <c r="D1315" s="16">
        <v>123.28</v>
      </c>
      <c r="E1315" s="16">
        <v>123.3</v>
      </c>
      <c r="F1315" s="23">
        <v>1479.36</v>
      </c>
      <c r="G1315" s="16">
        <v>18.3899999999999</v>
      </c>
    </row>
    <row r="1316" spans="1:7">
      <c r="A1316" s="16" t="s">
        <v>42</v>
      </c>
      <c r="B1316" s="16" t="s">
        <v>61</v>
      </c>
      <c r="C1316" s="16">
        <v>2016</v>
      </c>
      <c r="D1316" s="16">
        <v>27.8091666666667</v>
      </c>
      <c r="E1316" s="16">
        <v>27.81</v>
      </c>
      <c r="F1316" s="23">
        <v>333.71</v>
      </c>
      <c r="G1316" s="16">
        <v>-1.02999999999992</v>
      </c>
    </row>
    <row r="1317" spans="1:7">
      <c r="A1317" s="16" t="s">
        <v>42</v>
      </c>
      <c r="B1317" s="16" t="s">
        <v>57</v>
      </c>
      <c r="C1317" s="16">
        <v>2016</v>
      </c>
      <c r="D1317" s="16">
        <v>27.0858333333333</v>
      </c>
      <c r="E1317" s="16">
        <v>27.08</v>
      </c>
      <c r="F1317" s="23">
        <v>325.03</v>
      </c>
      <c r="G1317" s="16">
        <v>1.16000000000003</v>
      </c>
    </row>
    <row r="1318" spans="1:7">
      <c r="A1318" s="16" t="s">
        <v>42</v>
      </c>
      <c r="B1318" s="16" t="s">
        <v>55</v>
      </c>
      <c r="C1318" s="16">
        <v>2016</v>
      </c>
      <c r="D1318" s="16">
        <v>11.205</v>
      </c>
      <c r="E1318" s="16">
        <v>11.23</v>
      </c>
      <c r="F1318" s="23">
        <v>134.46</v>
      </c>
      <c r="G1318" s="16">
        <v>12.98</v>
      </c>
    </row>
    <row r="1319" spans="1:7">
      <c r="A1319" s="16" t="s">
        <v>42</v>
      </c>
      <c r="B1319" s="16" t="s">
        <v>56</v>
      </c>
      <c r="C1319" s="16">
        <v>2016</v>
      </c>
      <c r="D1319" s="16">
        <v>49.3158333333333</v>
      </c>
      <c r="E1319" s="16">
        <v>49.44</v>
      </c>
      <c r="F1319" s="23">
        <v>591.79</v>
      </c>
      <c r="G1319" s="16">
        <v>55.03</v>
      </c>
    </row>
    <row r="1320" spans="1:7">
      <c r="A1320" s="16" t="s">
        <v>42</v>
      </c>
      <c r="B1320" s="16" t="s">
        <v>62</v>
      </c>
      <c r="C1320" s="16">
        <v>2016</v>
      </c>
      <c r="D1320" s="16">
        <v>144.745</v>
      </c>
      <c r="E1320" s="16">
        <v>114.5</v>
      </c>
      <c r="F1320" s="23">
        <v>1736.94</v>
      </c>
      <c r="G1320" s="16">
        <v>186.51</v>
      </c>
    </row>
    <row r="1321" spans="1:7">
      <c r="A1321" s="16" t="s">
        <v>42</v>
      </c>
      <c r="B1321" s="16" t="s">
        <v>63</v>
      </c>
      <c r="C1321" s="16">
        <v>2016</v>
      </c>
      <c r="D1321" s="16">
        <v>2.42166666666667</v>
      </c>
      <c r="E1321" s="16">
        <v>2.42</v>
      </c>
      <c r="F1321" s="23">
        <v>29.06</v>
      </c>
      <c r="G1321" s="16">
        <v>-2.86</v>
      </c>
    </row>
    <row r="1322" spans="1:7">
      <c r="A1322" s="16" t="s">
        <v>42</v>
      </c>
      <c r="B1322" s="16" t="s">
        <v>60</v>
      </c>
      <c r="C1322" s="16">
        <v>2016</v>
      </c>
      <c r="D1322" s="16">
        <v>19.8666666666667</v>
      </c>
      <c r="E1322" s="16">
        <v>19.89</v>
      </c>
      <c r="F1322" s="23">
        <v>238.4</v>
      </c>
      <c r="G1322" s="16">
        <v>13.74</v>
      </c>
    </row>
    <row r="1323" spans="1:7">
      <c r="A1323" s="16" t="s">
        <v>42</v>
      </c>
      <c r="B1323" s="16" t="s">
        <v>58</v>
      </c>
      <c r="C1323" s="16">
        <v>2016</v>
      </c>
      <c r="D1323" s="16">
        <v>37.6708333333333</v>
      </c>
      <c r="E1323" s="16">
        <v>42.92</v>
      </c>
      <c r="F1323" s="23">
        <v>452.05</v>
      </c>
      <c r="G1323" s="16">
        <v>-0.370000000000061</v>
      </c>
    </row>
    <row r="1324" spans="1:7">
      <c r="A1324" s="16" t="s">
        <v>42</v>
      </c>
      <c r="B1324" s="16" t="s">
        <v>59</v>
      </c>
      <c r="C1324" s="16">
        <v>2016</v>
      </c>
      <c r="D1324" s="16">
        <v>18.2741666666667</v>
      </c>
      <c r="E1324" s="16">
        <v>11.14</v>
      </c>
      <c r="F1324" s="23">
        <v>219.29</v>
      </c>
      <c r="G1324" s="16">
        <v>3.09999999999999</v>
      </c>
    </row>
    <row r="1325" spans="1:7">
      <c r="A1325" s="16" t="s">
        <v>42</v>
      </c>
      <c r="B1325" s="16" t="s">
        <v>53</v>
      </c>
      <c r="C1325" s="16">
        <v>2016</v>
      </c>
      <c r="D1325" s="16">
        <v>0.430833333333333</v>
      </c>
      <c r="E1325" s="16">
        <v>0.43</v>
      </c>
      <c r="F1325" s="23">
        <v>5.17</v>
      </c>
      <c r="G1325" s="16">
        <v>0.19</v>
      </c>
    </row>
    <row r="1326" spans="1:7">
      <c r="A1326" s="16" t="s">
        <v>42</v>
      </c>
      <c r="B1326" s="16" t="s">
        <v>1</v>
      </c>
      <c r="C1326" s="16">
        <v>2016</v>
      </c>
      <c r="D1326" s="16">
        <v>48.7025</v>
      </c>
      <c r="E1326" s="16">
        <v>48.78</v>
      </c>
      <c r="F1326" s="23">
        <v>584.43</v>
      </c>
      <c r="G1326" s="16">
        <v>29.4299999999999</v>
      </c>
    </row>
    <row r="1327" spans="1:7">
      <c r="A1327" s="16" t="s">
        <v>42</v>
      </c>
      <c r="B1327" s="16" t="s">
        <v>50</v>
      </c>
      <c r="C1327" s="16">
        <v>2016</v>
      </c>
      <c r="D1327" s="16">
        <v>13.0583333333333</v>
      </c>
      <c r="E1327" s="16">
        <v>13.06</v>
      </c>
      <c r="F1327" s="23">
        <v>156.7</v>
      </c>
      <c r="G1327" s="16">
        <v>2.10999999999999</v>
      </c>
    </row>
    <row r="1328" spans="1:7">
      <c r="A1328" s="16" t="s">
        <v>42</v>
      </c>
      <c r="B1328" s="16" t="s">
        <v>54</v>
      </c>
      <c r="C1328" s="16">
        <v>2016</v>
      </c>
      <c r="D1328" s="16">
        <v>63.2808333333333</v>
      </c>
      <c r="E1328" s="16">
        <v>759.38</v>
      </c>
      <c r="F1328" s="23">
        <v>759.37</v>
      </c>
      <c r="G1328" s="16">
        <v>110.74</v>
      </c>
    </row>
    <row r="1329" spans="1:7">
      <c r="A1329" s="16" t="s">
        <v>42</v>
      </c>
      <c r="B1329" s="16" t="s">
        <v>49</v>
      </c>
      <c r="C1329" s="16">
        <v>2016</v>
      </c>
      <c r="D1329" s="16">
        <v>20.42</v>
      </c>
      <c r="E1329" s="16">
        <v>20.42</v>
      </c>
      <c r="F1329" s="23">
        <v>245.04</v>
      </c>
      <c r="G1329" s="16">
        <v>-0.44999999999996</v>
      </c>
    </row>
    <row r="1330" spans="1:7">
      <c r="A1330" s="16" t="s">
        <v>42</v>
      </c>
      <c r="B1330" s="16" t="s">
        <v>52</v>
      </c>
      <c r="C1330" s="16">
        <v>2016</v>
      </c>
      <c r="D1330" s="16">
        <v>23.175</v>
      </c>
      <c r="E1330" s="16">
        <v>23.18</v>
      </c>
      <c r="F1330" s="23">
        <v>278.1</v>
      </c>
      <c r="G1330" s="16">
        <v>2.46999999999997</v>
      </c>
    </row>
    <row r="1331" spans="1:7">
      <c r="A1331" s="16" t="s">
        <v>42</v>
      </c>
      <c r="B1331" s="16" t="s">
        <v>47</v>
      </c>
      <c r="C1331" s="16">
        <v>2016</v>
      </c>
      <c r="D1331" s="16">
        <v>105.085833333333</v>
      </c>
      <c r="E1331" s="16">
        <v>105.09</v>
      </c>
      <c r="F1331" s="23">
        <v>1261.03</v>
      </c>
      <c r="G1331" s="16">
        <v>5.02999999999997</v>
      </c>
    </row>
    <row r="1332" spans="1:7">
      <c r="A1332" s="16" t="s">
        <v>42</v>
      </c>
      <c r="B1332" s="16" t="s">
        <v>48</v>
      </c>
      <c r="C1332" s="16">
        <v>2016</v>
      </c>
      <c r="D1332" s="16">
        <v>9.82166666666667</v>
      </c>
      <c r="E1332" s="16">
        <v>9.82</v>
      </c>
      <c r="F1332" s="23">
        <v>117.86</v>
      </c>
      <c r="G1332" s="16">
        <v>2.36999999999999</v>
      </c>
    </row>
    <row r="1333" spans="1:7">
      <c r="A1333" s="16" t="s">
        <v>42</v>
      </c>
      <c r="B1333" s="16" t="s">
        <v>51</v>
      </c>
      <c r="C1333" s="16">
        <v>2016</v>
      </c>
      <c r="D1333" s="16">
        <v>119.1075</v>
      </c>
      <c r="E1333" s="16">
        <v>119.16</v>
      </c>
      <c r="F1333" s="23">
        <v>1429.29</v>
      </c>
      <c r="G1333" s="16">
        <v>21.9200000000003</v>
      </c>
    </row>
    <row r="1334" spans="1:7">
      <c r="A1334" s="16" t="s">
        <v>6</v>
      </c>
      <c r="B1334" s="16" t="s">
        <v>47</v>
      </c>
      <c r="C1334" s="16">
        <v>2017</v>
      </c>
      <c r="D1334" s="16">
        <v>86.1975</v>
      </c>
      <c r="E1334" s="16">
        <v>86.11</v>
      </c>
      <c r="F1334" s="23">
        <v>1034.37</v>
      </c>
      <c r="G1334" s="16">
        <v>1.52999999999997</v>
      </c>
    </row>
    <row r="1335" spans="1:7">
      <c r="A1335" s="16" t="s">
        <v>6</v>
      </c>
      <c r="B1335" s="16" t="s">
        <v>48</v>
      </c>
      <c r="C1335" s="16">
        <v>2017</v>
      </c>
      <c r="D1335" s="16">
        <v>9.675</v>
      </c>
      <c r="E1335" s="16">
        <v>9.66</v>
      </c>
      <c r="F1335" s="23">
        <v>116.1</v>
      </c>
      <c r="G1335" s="16">
        <v>1.06999999999999</v>
      </c>
    </row>
    <row r="1336" spans="1:7">
      <c r="A1336" s="16" t="s">
        <v>6</v>
      </c>
      <c r="B1336" s="16" t="s">
        <v>49</v>
      </c>
      <c r="C1336" s="16">
        <v>2017</v>
      </c>
      <c r="D1336" s="16">
        <v>16.16</v>
      </c>
      <c r="E1336" s="16">
        <v>16.14</v>
      </c>
      <c r="F1336" s="23">
        <v>193.92</v>
      </c>
      <c r="G1336" s="16">
        <v>0.819999999999993</v>
      </c>
    </row>
    <row r="1337" spans="1:7">
      <c r="A1337" s="16" t="s">
        <v>6</v>
      </c>
      <c r="B1337" s="16" t="s">
        <v>50</v>
      </c>
      <c r="C1337" s="16">
        <v>2017</v>
      </c>
      <c r="D1337" s="16">
        <v>10.8616666666667</v>
      </c>
      <c r="E1337" s="16">
        <v>10.86</v>
      </c>
      <c r="F1337" s="23">
        <v>130.34</v>
      </c>
      <c r="G1337" s="16">
        <v>-0.0499999999999829</v>
      </c>
    </row>
    <row r="1338" spans="1:7">
      <c r="A1338" s="16" t="s">
        <v>6</v>
      </c>
      <c r="B1338" s="16" t="s">
        <v>1</v>
      </c>
      <c r="C1338" s="16">
        <v>2017</v>
      </c>
      <c r="D1338" s="16">
        <v>70.6316666666667</v>
      </c>
      <c r="E1338" s="16">
        <v>70.79</v>
      </c>
      <c r="F1338" s="23">
        <v>847.58</v>
      </c>
      <c r="G1338" s="16">
        <v>4.97000000000003</v>
      </c>
    </row>
    <row r="1339" spans="1:7">
      <c r="A1339" s="16" t="s">
        <v>6</v>
      </c>
      <c r="B1339" s="16" t="s">
        <v>51</v>
      </c>
      <c r="C1339" s="16">
        <v>2017</v>
      </c>
      <c r="D1339" s="16">
        <v>117.361666666667</v>
      </c>
      <c r="E1339" s="16">
        <v>117.43</v>
      </c>
      <c r="F1339" s="23">
        <v>1408.34</v>
      </c>
      <c r="G1339" s="16">
        <v>-1.54000000000019</v>
      </c>
    </row>
    <row r="1340" spans="1:7">
      <c r="A1340" s="16" t="s">
        <v>6</v>
      </c>
      <c r="B1340" s="16" t="s">
        <v>52</v>
      </c>
      <c r="C1340" s="16">
        <v>2017</v>
      </c>
      <c r="D1340" s="16">
        <v>22.2375</v>
      </c>
      <c r="E1340" s="16">
        <v>22.25</v>
      </c>
      <c r="F1340" s="23">
        <v>266.85</v>
      </c>
      <c r="G1340" s="16">
        <v>0.350000000000023</v>
      </c>
    </row>
    <row r="1341" spans="1:7">
      <c r="A1341" s="16" t="s">
        <v>6</v>
      </c>
      <c r="B1341" s="16" t="s">
        <v>53</v>
      </c>
      <c r="C1341" s="16">
        <v>2017</v>
      </c>
      <c r="D1341" s="16">
        <v>0.815</v>
      </c>
      <c r="E1341" s="16">
        <v>0.81</v>
      </c>
      <c r="F1341" s="23">
        <v>9.78</v>
      </c>
      <c r="G1341" s="16">
        <v>0.709999999999999</v>
      </c>
    </row>
    <row r="1342" spans="1:7">
      <c r="A1342" s="16" t="s">
        <v>6</v>
      </c>
      <c r="B1342" s="16" t="s">
        <v>54</v>
      </c>
      <c r="C1342" s="16">
        <v>2017</v>
      </c>
      <c r="D1342" s="16">
        <v>170.508333333333</v>
      </c>
      <c r="E1342" s="16">
        <v>2046.09</v>
      </c>
      <c r="F1342" s="23">
        <v>2046.1</v>
      </c>
      <c r="G1342" s="16">
        <v>79.1399999999999</v>
      </c>
    </row>
    <row r="1343" spans="1:7">
      <c r="A1343" s="16" t="s">
        <v>6</v>
      </c>
      <c r="B1343" s="16" t="s">
        <v>55</v>
      </c>
      <c r="C1343" s="16">
        <v>2017</v>
      </c>
      <c r="D1343" s="16">
        <v>17.965</v>
      </c>
      <c r="E1343" s="16">
        <v>18.01</v>
      </c>
      <c r="F1343" s="23">
        <v>215.58</v>
      </c>
      <c r="G1343" s="16">
        <v>1.84</v>
      </c>
    </row>
    <row r="1344" spans="1:7">
      <c r="A1344" s="16" t="s">
        <v>6</v>
      </c>
      <c r="B1344" s="16" t="s">
        <v>56</v>
      </c>
      <c r="C1344" s="16">
        <v>2017</v>
      </c>
      <c r="D1344" s="16">
        <v>86.6633333333333</v>
      </c>
      <c r="E1344" s="16">
        <v>86.75</v>
      </c>
      <c r="F1344" s="23">
        <v>1039.96</v>
      </c>
      <c r="G1344" s="16">
        <v>14.5699999999999</v>
      </c>
    </row>
    <row r="1345" spans="1:7">
      <c r="A1345" s="16" t="s">
        <v>6</v>
      </c>
      <c r="B1345" s="16" t="s">
        <v>57</v>
      </c>
      <c r="C1345" s="16">
        <v>2017</v>
      </c>
      <c r="D1345" s="16">
        <v>25.7741666666667</v>
      </c>
      <c r="E1345" s="16">
        <v>25.77</v>
      </c>
      <c r="F1345" s="23">
        <v>309.29</v>
      </c>
      <c r="G1345" s="16">
        <v>-0.870000000000005</v>
      </c>
    </row>
    <row r="1346" spans="1:7">
      <c r="A1346" s="16" t="s">
        <v>6</v>
      </c>
      <c r="B1346" s="16" t="s">
        <v>58</v>
      </c>
      <c r="C1346" s="16">
        <v>2017</v>
      </c>
      <c r="D1346" s="16">
        <v>31.3641666666667</v>
      </c>
      <c r="E1346" s="16">
        <v>33.05</v>
      </c>
      <c r="F1346" s="23">
        <v>376.37</v>
      </c>
      <c r="G1346" s="16">
        <v>-2.26999999999998</v>
      </c>
    </row>
    <row r="1347" spans="1:7">
      <c r="A1347" s="16" t="s">
        <v>6</v>
      </c>
      <c r="B1347" s="16" t="s">
        <v>59</v>
      </c>
      <c r="C1347" s="16">
        <v>2017</v>
      </c>
      <c r="D1347" s="16">
        <v>20.6216666666667</v>
      </c>
      <c r="E1347" s="16">
        <v>17.32</v>
      </c>
      <c r="F1347" s="23">
        <v>247.46</v>
      </c>
      <c r="G1347" s="16">
        <v>-0.72999999999999</v>
      </c>
    </row>
    <row r="1348" spans="1:7">
      <c r="A1348" s="16" t="s">
        <v>6</v>
      </c>
      <c r="B1348" s="16" t="s">
        <v>60</v>
      </c>
      <c r="C1348" s="16">
        <v>2017</v>
      </c>
      <c r="D1348" s="16">
        <v>24.4858333333333</v>
      </c>
      <c r="E1348" s="16">
        <v>24.49</v>
      </c>
      <c r="F1348" s="23">
        <v>293.83</v>
      </c>
      <c r="G1348" s="16">
        <v>0.95999999999998</v>
      </c>
    </row>
    <row r="1349" spans="1:7">
      <c r="A1349" s="16" t="s">
        <v>6</v>
      </c>
      <c r="B1349" s="16" t="s">
        <v>61</v>
      </c>
      <c r="C1349" s="16">
        <v>2017</v>
      </c>
      <c r="D1349" s="16">
        <v>25.7133333333333</v>
      </c>
      <c r="E1349" s="16">
        <v>25.71</v>
      </c>
      <c r="F1349" s="23">
        <v>308.56</v>
      </c>
      <c r="G1349" s="16">
        <v>-0.70999999999998</v>
      </c>
    </row>
    <row r="1350" spans="1:7">
      <c r="A1350" s="16" t="s">
        <v>6</v>
      </c>
      <c r="B1350" s="16" t="s">
        <v>62</v>
      </c>
      <c r="C1350" s="16">
        <v>2017</v>
      </c>
      <c r="D1350" s="16">
        <v>242.890833333333</v>
      </c>
      <c r="E1350" s="16">
        <v>231.69</v>
      </c>
      <c r="F1350" s="23">
        <v>2914.69</v>
      </c>
      <c r="G1350" s="16">
        <v>216.95</v>
      </c>
    </row>
    <row r="1351" spans="1:7">
      <c r="A1351" s="16" t="s">
        <v>6</v>
      </c>
      <c r="B1351" s="16" t="s">
        <v>63</v>
      </c>
      <c r="C1351" s="16">
        <v>2017</v>
      </c>
      <c r="D1351" s="16">
        <v>1.37583333333333</v>
      </c>
      <c r="E1351" s="16">
        <v>1.38</v>
      </c>
      <c r="F1351" s="23">
        <v>16.51</v>
      </c>
      <c r="G1351" s="16">
        <v>-1.12</v>
      </c>
    </row>
    <row r="1352" spans="1:7">
      <c r="A1352" s="16" t="s">
        <v>7</v>
      </c>
      <c r="B1352" s="16" t="s">
        <v>61</v>
      </c>
      <c r="C1352" s="16">
        <v>2017</v>
      </c>
      <c r="D1352" s="16">
        <v>29.1566666666667</v>
      </c>
      <c r="E1352" s="16">
        <v>29.14</v>
      </c>
      <c r="F1352" s="23">
        <v>349.88</v>
      </c>
      <c r="G1352" s="16">
        <v>8.87000000000006</v>
      </c>
    </row>
    <row r="1353" spans="1:7">
      <c r="A1353" s="16" t="s">
        <v>7</v>
      </c>
      <c r="B1353" s="16" t="s">
        <v>57</v>
      </c>
      <c r="C1353" s="16">
        <v>2017</v>
      </c>
      <c r="D1353" s="16">
        <v>28.4233333333333</v>
      </c>
      <c r="E1353" s="16">
        <v>28.41</v>
      </c>
      <c r="F1353" s="23">
        <v>341.08</v>
      </c>
      <c r="G1353" s="16">
        <v>6.67000000000007</v>
      </c>
    </row>
    <row r="1354" spans="1:7">
      <c r="A1354" s="16" t="s">
        <v>7</v>
      </c>
      <c r="B1354" s="16" t="s">
        <v>55</v>
      </c>
      <c r="C1354" s="16">
        <v>2017</v>
      </c>
      <c r="D1354" s="16">
        <v>11.9583333333333</v>
      </c>
      <c r="E1354" s="16">
        <v>12.02</v>
      </c>
      <c r="F1354" s="23">
        <v>143.5</v>
      </c>
      <c r="G1354" s="16">
        <v>-9.69000000000003</v>
      </c>
    </row>
    <row r="1355" spans="1:7">
      <c r="A1355" s="16" t="s">
        <v>7</v>
      </c>
      <c r="B1355" s="16" t="s">
        <v>56</v>
      </c>
      <c r="C1355" s="16">
        <v>2017</v>
      </c>
      <c r="D1355" s="16">
        <v>51.3066666666667</v>
      </c>
      <c r="E1355" s="16">
        <v>51.56</v>
      </c>
      <c r="F1355" s="23">
        <v>615.68</v>
      </c>
      <c r="G1355" s="16">
        <v>-51.6800000000001</v>
      </c>
    </row>
    <row r="1356" spans="1:7">
      <c r="A1356" s="16" t="s">
        <v>7</v>
      </c>
      <c r="B1356" s="16" t="s">
        <v>62</v>
      </c>
      <c r="C1356" s="16">
        <v>2017</v>
      </c>
      <c r="D1356" s="16">
        <v>135.958333333333</v>
      </c>
      <c r="E1356" s="16">
        <v>340.5</v>
      </c>
      <c r="F1356" s="23">
        <v>1631.5</v>
      </c>
      <c r="G1356" s="16">
        <v>-662.69</v>
      </c>
    </row>
    <row r="1357" spans="1:7">
      <c r="A1357" s="16" t="s">
        <v>7</v>
      </c>
      <c r="B1357" s="16" t="s">
        <v>63</v>
      </c>
      <c r="C1357" s="16">
        <v>2017</v>
      </c>
      <c r="D1357" s="16">
        <v>1.96666666666667</v>
      </c>
      <c r="E1357" s="16">
        <v>1.96</v>
      </c>
      <c r="F1357" s="23">
        <v>23.6</v>
      </c>
      <c r="G1357" s="16">
        <v>-0.119999999999997</v>
      </c>
    </row>
    <row r="1358" spans="1:7">
      <c r="A1358" s="16" t="s">
        <v>7</v>
      </c>
      <c r="B1358" s="16" t="s">
        <v>60</v>
      </c>
      <c r="C1358" s="16">
        <v>2017</v>
      </c>
      <c r="D1358" s="16">
        <v>21.3066666666667</v>
      </c>
      <c r="E1358" s="16">
        <v>21.34</v>
      </c>
      <c r="F1358" s="23">
        <v>255.68</v>
      </c>
      <c r="G1358" s="16">
        <v>-3.19</v>
      </c>
    </row>
    <row r="1359" spans="1:7">
      <c r="A1359" s="16" t="s">
        <v>7</v>
      </c>
      <c r="B1359" s="16" t="s">
        <v>58</v>
      </c>
      <c r="C1359" s="16">
        <v>2017</v>
      </c>
      <c r="D1359" s="16">
        <v>38.1133333333333</v>
      </c>
      <c r="E1359" s="16">
        <v>43.74</v>
      </c>
      <c r="F1359" s="23">
        <v>457.36</v>
      </c>
      <c r="G1359" s="16">
        <v>2.02000000000004</v>
      </c>
    </row>
    <row r="1360" spans="1:7">
      <c r="A1360" s="16" t="s">
        <v>7</v>
      </c>
      <c r="B1360" s="16" t="s">
        <v>59</v>
      </c>
      <c r="C1360" s="16">
        <v>2017</v>
      </c>
      <c r="D1360" s="16">
        <v>20.2525</v>
      </c>
      <c r="E1360" s="16">
        <v>16.07</v>
      </c>
      <c r="F1360" s="23">
        <v>243.03</v>
      </c>
      <c r="G1360" s="16">
        <v>9.47999999999999</v>
      </c>
    </row>
    <row r="1361" spans="1:7">
      <c r="A1361" s="16" t="s">
        <v>7</v>
      </c>
      <c r="B1361" s="16" t="s">
        <v>53</v>
      </c>
      <c r="C1361" s="16">
        <v>2017</v>
      </c>
      <c r="D1361" s="16">
        <v>0.42</v>
      </c>
      <c r="E1361" s="16">
        <v>0.42</v>
      </c>
      <c r="F1361" s="23">
        <v>5.04</v>
      </c>
      <c r="G1361" s="16">
        <v>-0.34</v>
      </c>
    </row>
    <row r="1362" spans="1:7">
      <c r="A1362" s="16" t="s">
        <v>7</v>
      </c>
      <c r="B1362" s="16" t="s">
        <v>1</v>
      </c>
      <c r="C1362" s="16">
        <v>2017</v>
      </c>
      <c r="D1362" s="16">
        <v>51.3291666666667</v>
      </c>
      <c r="E1362" s="16">
        <v>51.48</v>
      </c>
      <c r="F1362" s="23">
        <v>615.95</v>
      </c>
      <c r="G1362" s="16">
        <v>-16.84</v>
      </c>
    </row>
    <row r="1363" spans="1:7">
      <c r="A1363" s="16" t="s">
        <v>7</v>
      </c>
      <c r="B1363" s="16" t="s">
        <v>50</v>
      </c>
      <c r="C1363" s="16">
        <v>2017</v>
      </c>
      <c r="D1363" s="16">
        <v>13.4591666666667</v>
      </c>
      <c r="E1363" s="16">
        <v>13.45</v>
      </c>
      <c r="F1363" s="23">
        <v>161.51</v>
      </c>
      <c r="G1363" s="16">
        <v>-0.879999999999967</v>
      </c>
    </row>
    <row r="1364" spans="1:7">
      <c r="A1364" s="16" t="s">
        <v>7</v>
      </c>
      <c r="B1364" s="16" t="s">
        <v>54</v>
      </c>
      <c r="C1364" s="16">
        <v>2017</v>
      </c>
      <c r="D1364" s="16">
        <v>58.8858333333333</v>
      </c>
      <c r="E1364" s="16">
        <v>706.64</v>
      </c>
      <c r="F1364" s="23">
        <v>706.63</v>
      </c>
      <c r="G1364" s="16">
        <v>-232.04</v>
      </c>
    </row>
    <row r="1365" spans="1:7">
      <c r="A1365" s="16" t="s">
        <v>7</v>
      </c>
      <c r="B1365" s="16" t="s">
        <v>49</v>
      </c>
      <c r="C1365" s="16">
        <v>2017</v>
      </c>
      <c r="D1365" s="16">
        <v>20.5225</v>
      </c>
      <c r="E1365" s="16">
        <v>20.5</v>
      </c>
      <c r="F1365" s="23">
        <v>246.27</v>
      </c>
      <c r="G1365" s="16">
        <v>0.349999999999966</v>
      </c>
    </row>
    <row r="1366" spans="1:7">
      <c r="A1366" s="16" t="s">
        <v>7</v>
      </c>
      <c r="B1366" s="16" t="s">
        <v>52</v>
      </c>
      <c r="C1366" s="16">
        <v>2017</v>
      </c>
      <c r="D1366" s="16">
        <v>23.8866666666667</v>
      </c>
      <c r="E1366" s="16">
        <v>23.88</v>
      </c>
      <c r="F1366" s="23">
        <v>286.64</v>
      </c>
      <c r="G1366" s="16">
        <v>1.80000000000001</v>
      </c>
    </row>
    <row r="1367" spans="1:7">
      <c r="A1367" s="16" t="s">
        <v>7</v>
      </c>
      <c r="B1367" s="16" t="s">
        <v>47</v>
      </c>
      <c r="C1367" s="16">
        <v>2017</v>
      </c>
      <c r="D1367" s="16">
        <v>106.925</v>
      </c>
      <c r="E1367" s="16">
        <v>106.86</v>
      </c>
      <c r="F1367" s="23">
        <v>1283.1</v>
      </c>
      <c r="G1367" s="16">
        <v>-6.42999999999984</v>
      </c>
    </row>
    <row r="1368" spans="1:7">
      <c r="A1368" s="16" t="s">
        <v>7</v>
      </c>
      <c r="B1368" s="16" t="s">
        <v>48</v>
      </c>
      <c r="C1368" s="16">
        <v>2017</v>
      </c>
      <c r="D1368" s="16">
        <v>9.08833333333333</v>
      </c>
      <c r="E1368" s="16">
        <v>9.09</v>
      </c>
      <c r="F1368" s="23">
        <v>109.06</v>
      </c>
      <c r="G1368" s="16">
        <v>-1.25</v>
      </c>
    </row>
    <row r="1369" spans="1:7">
      <c r="A1369" s="16" t="s">
        <v>7</v>
      </c>
      <c r="B1369" s="16" t="s">
        <v>51</v>
      </c>
      <c r="C1369" s="16">
        <v>2017</v>
      </c>
      <c r="D1369" s="16">
        <v>123.921666666667</v>
      </c>
      <c r="E1369" s="16">
        <v>123.94</v>
      </c>
      <c r="F1369" s="23">
        <v>1487.06</v>
      </c>
      <c r="G1369" s="16">
        <v>0.619999999999891</v>
      </c>
    </row>
    <row r="1370" spans="1:7">
      <c r="A1370" s="16" t="s">
        <v>8</v>
      </c>
      <c r="B1370" s="16" t="s">
        <v>61</v>
      </c>
      <c r="C1370" s="16">
        <v>2017</v>
      </c>
      <c r="D1370" s="16">
        <v>26.32</v>
      </c>
      <c r="E1370" s="16">
        <v>26.31</v>
      </c>
      <c r="F1370" s="23">
        <v>315.84</v>
      </c>
      <c r="G1370" s="16">
        <v>-1.2000000000001</v>
      </c>
    </row>
    <row r="1371" spans="1:7">
      <c r="A1371" s="16" t="s">
        <v>8</v>
      </c>
      <c r="B1371" s="16" t="s">
        <v>57</v>
      </c>
      <c r="C1371" s="16">
        <v>2017</v>
      </c>
      <c r="D1371" s="16">
        <v>26.1341666666667</v>
      </c>
      <c r="E1371" s="16">
        <v>26.13</v>
      </c>
      <c r="F1371" s="23">
        <v>313.61</v>
      </c>
      <c r="G1371" s="16">
        <v>-1.30000000000001</v>
      </c>
    </row>
    <row r="1372" spans="1:7">
      <c r="A1372" s="16" t="s">
        <v>8</v>
      </c>
      <c r="B1372" s="16" t="s">
        <v>55</v>
      </c>
      <c r="C1372" s="16">
        <v>2017</v>
      </c>
      <c r="D1372" s="16">
        <v>18.4216666666667</v>
      </c>
      <c r="E1372" s="16">
        <v>18.43</v>
      </c>
      <c r="F1372" s="23">
        <v>221.06</v>
      </c>
      <c r="G1372" s="16">
        <v>0.840000000000032</v>
      </c>
    </row>
    <row r="1373" spans="1:7">
      <c r="A1373" s="16" t="s">
        <v>8</v>
      </c>
      <c r="B1373" s="16" t="s">
        <v>56</v>
      </c>
      <c r="C1373" s="16">
        <v>2017</v>
      </c>
      <c r="D1373" s="16">
        <v>87.5158333333333</v>
      </c>
      <c r="E1373" s="16">
        <v>87.56</v>
      </c>
      <c r="F1373" s="23">
        <v>1050.19</v>
      </c>
      <c r="G1373" s="16">
        <v>11.1199999999997</v>
      </c>
    </row>
    <row r="1374" spans="1:7">
      <c r="A1374" s="16" t="s">
        <v>8</v>
      </c>
      <c r="B1374" s="16" t="s">
        <v>62</v>
      </c>
      <c r="C1374" s="16">
        <v>2017</v>
      </c>
      <c r="D1374" s="16">
        <v>235.449166666667</v>
      </c>
      <c r="E1374" s="16">
        <v>230.38</v>
      </c>
      <c r="F1374" s="23">
        <v>2825.39</v>
      </c>
      <c r="G1374" s="16">
        <v>-52.7399999999998</v>
      </c>
    </row>
    <row r="1375" spans="1:7">
      <c r="A1375" s="16" t="s">
        <v>8</v>
      </c>
      <c r="B1375" s="16" t="s">
        <v>63</v>
      </c>
      <c r="C1375" s="16">
        <v>2017</v>
      </c>
      <c r="D1375" s="16">
        <v>1.43833333333333</v>
      </c>
      <c r="E1375" s="16">
        <v>1.44</v>
      </c>
      <c r="F1375" s="23">
        <v>17.26</v>
      </c>
      <c r="G1375" s="16">
        <v>-0.489999999999998</v>
      </c>
    </row>
    <row r="1376" spans="1:7">
      <c r="A1376" s="16" t="s">
        <v>8</v>
      </c>
      <c r="B1376" s="16" t="s">
        <v>60</v>
      </c>
      <c r="C1376" s="16">
        <v>2017</v>
      </c>
      <c r="D1376" s="16">
        <v>24.9483333333333</v>
      </c>
      <c r="E1376" s="16">
        <v>24.94</v>
      </c>
      <c r="F1376" s="23">
        <v>299.38</v>
      </c>
      <c r="G1376" s="16">
        <v>0.0999999999999659</v>
      </c>
    </row>
    <row r="1377" spans="1:7">
      <c r="A1377" s="16" t="s">
        <v>8</v>
      </c>
      <c r="B1377" s="16" t="s">
        <v>58</v>
      </c>
      <c r="C1377" s="16">
        <v>2017</v>
      </c>
      <c r="D1377" s="16">
        <v>31.2758333333333</v>
      </c>
      <c r="E1377" s="16">
        <v>33.47</v>
      </c>
      <c r="F1377" s="23">
        <v>375.31</v>
      </c>
      <c r="G1377" s="16">
        <v>-1.41000000000008</v>
      </c>
    </row>
    <row r="1378" spans="1:7">
      <c r="A1378" s="16" t="s">
        <v>8</v>
      </c>
      <c r="B1378" s="16" t="s">
        <v>59</v>
      </c>
      <c r="C1378" s="16">
        <v>2017</v>
      </c>
      <c r="D1378" s="16">
        <v>21.8308333333333</v>
      </c>
      <c r="E1378" s="16">
        <v>19.09</v>
      </c>
      <c r="F1378" s="23">
        <v>261.97</v>
      </c>
      <c r="G1378" s="16">
        <v>-1.35999999999996</v>
      </c>
    </row>
    <row r="1379" spans="1:7">
      <c r="A1379" s="16" t="s">
        <v>8</v>
      </c>
      <c r="B1379" s="16" t="s">
        <v>53</v>
      </c>
      <c r="C1379" s="16">
        <v>2017</v>
      </c>
      <c r="D1379" s="16">
        <v>0.906666666666667</v>
      </c>
      <c r="E1379" s="16">
        <v>0.91</v>
      </c>
      <c r="F1379" s="23">
        <v>10.88</v>
      </c>
      <c r="G1379" s="16">
        <v>0.400000000000002</v>
      </c>
    </row>
    <row r="1380" spans="1:7">
      <c r="A1380" s="16" t="s">
        <v>8</v>
      </c>
      <c r="B1380" s="16" t="s">
        <v>1</v>
      </c>
      <c r="C1380" s="16">
        <v>2017</v>
      </c>
      <c r="D1380" s="16">
        <v>72.9508333333333</v>
      </c>
      <c r="E1380" s="16">
        <v>73.1</v>
      </c>
      <c r="F1380" s="23">
        <v>875.41</v>
      </c>
      <c r="G1380" s="16">
        <v>7.70000000000005</v>
      </c>
    </row>
    <row r="1381" spans="1:7">
      <c r="A1381" s="16" t="s">
        <v>8</v>
      </c>
      <c r="B1381" s="16" t="s">
        <v>50</v>
      </c>
      <c r="C1381" s="16">
        <v>2017</v>
      </c>
      <c r="D1381" s="16">
        <v>10.0658333333333</v>
      </c>
      <c r="E1381" s="16">
        <v>10.05</v>
      </c>
      <c r="F1381" s="23">
        <v>120.79</v>
      </c>
      <c r="G1381" s="16">
        <v>-1.30999999999997</v>
      </c>
    </row>
    <row r="1382" spans="1:7">
      <c r="A1382" s="16" t="s">
        <v>8</v>
      </c>
      <c r="B1382" s="16" t="s">
        <v>54</v>
      </c>
      <c r="C1382" s="16">
        <v>2017</v>
      </c>
      <c r="D1382" s="16">
        <v>263.6725</v>
      </c>
      <c r="E1382" s="16">
        <v>3164.06</v>
      </c>
      <c r="F1382" s="23">
        <v>3164.07</v>
      </c>
      <c r="G1382" s="16">
        <v>26.3699999999994</v>
      </c>
    </row>
    <row r="1383" spans="1:7">
      <c r="A1383" s="16" t="s">
        <v>8</v>
      </c>
      <c r="B1383" s="16" t="s">
        <v>49</v>
      </c>
      <c r="C1383" s="16">
        <v>2017</v>
      </c>
      <c r="D1383" s="16">
        <v>14.515</v>
      </c>
      <c r="E1383" s="16">
        <v>14.48</v>
      </c>
      <c r="F1383" s="23">
        <v>174.18</v>
      </c>
      <c r="G1383" s="16">
        <v>-1.48000000000002</v>
      </c>
    </row>
    <row r="1384" spans="1:7">
      <c r="A1384" s="16" t="s">
        <v>8</v>
      </c>
      <c r="B1384" s="16" t="s">
        <v>52</v>
      </c>
      <c r="C1384" s="16">
        <v>2017</v>
      </c>
      <c r="D1384" s="16">
        <v>22.215</v>
      </c>
      <c r="E1384" s="16">
        <v>22.22</v>
      </c>
      <c r="F1384" s="23">
        <v>266.58</v>
      </c>
      <c r="G1384" s="16">
        <v>0.230000000000018</v>
      </c>
    </row>
    <row r="1385" spans="1:7">
      <c r="A1385" s="16" t="s">
        <v>8</v>
      </c>
      <c r="B1385" s="16" t="s">
        <v>47</v>
      </c>
      <c r="C1385" s="16">
        <v>2017</v>
      </c>
      <c r="D1385" s="16">
        <v>78.8408333333333</v>
      </c>
      <c r="E1385" s="16">
        <v>78.71</v>
      </c>
      <c r="F1385" s="23">
        <v>946.09</v>
      </c>
      <c r="G1385" s="16">
        <v>-9.17999999999995</v>
      </c>
    </row>
    <row r="1386" spans="1:7">
      <c r="A1386" s="16" t="s">
        <v>8</v>
      </c>
      <c r="B1386" s="16" t="s">
        <v>48</v>
      </c>
      <c r="C1386" s="16">
        <v>2017</v>
      </c>
      <c r="D1386" s="16">
        <v>8.73333333333333</v>
      </c>
      <c r="E1386" s="16">
        <v>8.72</v>
      </c>
      <c r="F1386" s="23">
        <v>104.8</v>
      </c>
      <c r="G1386" s="16">
        <v>-1.22</v>
      </c>
    </row>
    <row r="1387" spans="1:7">
      <c r="A1387" s="16" t="s">
        <v>8</v>
      </c>
      <c r="B1387" s="16" t="s">
        <v>51</v>
      </c>
      <c r="C1387" s="16">
        <v>2017</v>
      </c>
      <c r="D1387" s="16">
        <v>117.88</v>
      </c>
      <c r="E1387" s="16">
        <v>117.94</v>
      </c>
      <c r="F1387" s="23">
        <v>1414.56</v>
      </c>
      <c r="G1387" s="16">
        <v>-1.90000000000009</v>
      </c>
    </row>
    <row r="1388" spans="1:7">
      <c r="A1388" s="16" t="s">
        <v>9</v>
      </c>
      <c r="B1388" s="16" t="s">
        <v>61</v>
      </c>
      <c r="C1388" s="16">
        <v>2017</v>
      </c>
      <c r="D1388" s="16">
        <v>25.8966666666667</v>
      </c>
      <c r="E1388" s="16">
        <v>25.9</v>
      </c>
      <c r="F1388" s="23">
        <v>310.76</v>
      </c>
      <c r="G1388" s="16">
        <v>-1.71000000000004</v>
      </c>
    </row>
    <row r="1389" spans="1:7">
      <c r="A1389" s="16" t="s">
        <v>9</v>
      </c>
      <c r="B1389" s="16" t="s">
        <v>57</v>
      </c>
      <c r="C1389" s="16">
        <v>2017</v>
      </c>
      <c r="D1389" s="16">
        <v>25.8841666666667</v>
      </c>
      <c r="E1389" s="16">
        <v>25.88</v>
      </c>
      <c r="F1389" s="23">
        <v>310.61</v>
      </c>
      <c r="G1389" s="16">
        <v>-1.42000000000007</v>
      </c>
    </row>
    <row r="1390" spans="1:7">
      <c r="A1390" s="16" t="s">
        <v>9</v>
      </c>
      <c r="B1390" s="16" t="s">
        <v>55</v>
      </c>
      <c r="C1390" s="16">
        <v>2017</v>
      </c>
      <c r="D1390" s="16">
        <v>17.8991666666667</v>
      </c>
      <c r="E1390" s="16">
        <v>17.88</v>
      </c>
      <c r="F1390" s="23">
        <v>214.79</v>
      </c>
      <c r="G1390" s="16">
        <v>3.78999999999996</v>
      </c>
    </row>
    <row r="1391" spans="1:7">
      <c r="A1391" s="16" t="s">
        <v>9</v>
      </c>
      <c r="B1391" s="16" t="s">
        <v>56</v>
      </c>
      <c r="C1391" s="16">
        <v>2017</v>
      </c>
      <c r="D1391" s="16">
        <v>85.6883333333333</v>
      </c>
      <c r="E1391" s="16">
        <v>85.75</v>
      </c>
      <c r="F1391" s="23">
        <v>1028.26</v>
      </c>
      <c r="G1391" s="16">
        <v>24.1000000000004</v>
      </c>
    </row>
    <row r="1392" spans="1:7">
      <c r="A1392" s="16" t="s">
        <v>9</v>
      </c>
      <c r="B1392" s="16" t="s">
        <v>62</v>
      </c>
      <c r="C1392" s="16">
        <v>2017</v>
      </c>
      <c r="D1392" s="16">
        <v>243.688333333333</v>
      </c>
      <c r="E1392" s="16">
        <v>233.38</v>
      </c>
      <c r="F1392" s="23">
        <v>2924.26</v>
      </c>
      <c r="G1392" s="16">
        <v>493.39</v>
      </c>
    </row>
    <row r="1393" spans="1:7">
      <c r="A1393" s="16" t="s">
        <v>9</v>
      </c>
      <c r="B1393" s="16" t="s">
        <v>63</v>
      </c>
      <c r="C1393" s="16">
        <v>2017</v>
      </c>
      <c r="D1393" s="16">
        <v>1.56833333333333</v>
      </c>
      <c r="E1393" s="16">
        <v>1.57</v>
      </c>
      <c r="F1393" s="23">
        <v>18.82</v>
      </c>
      <c r="G1393" s="16">
        <v>-1.6</v>
      </c>
    </row>
    <row r="1394" spans="1:7">
      <c r="A1394" s="16" t="s">
        <v>9</v>
      </c>
      <c r="B1394" s="16" t="s">
        <v>60</v>
      </c>
      <c r="C1394" s="16">
        <v>2017</v>
      </c>
      <c r="D1394" s="16">
        <v>24.4833333333333</v>
      </c>
      <c r="E1394" s="16">
        <v>24.49</v>
      </c>
      <c r="F1394" s="23">
        <v>293.8</v>
      </c>
      <c r="G1394" s="16">
        <v>1.64999999999998</v>
      </c>
    </row>
    <row r="1395" spans="1:7">
      <c r="A1395" s="16" t="s">
        <v>9</v>
      </c>
      <c r="B1395" s="16" t="s">
        <v>58</v>
      </c>
      <c r="C1395" s="16">
        <v>2017</v>
      </c>
      <c r="D1395" s="16">
        <v>31.375</v>
      </c>
      <c r="E1395" s="16">
        <v>33.17</v>
      </c>
      <c r="F1395" s="23">
        <v>376.5</v>
      </c>
      <c r="G1395" s="16">
        <v>-7.19</v>
      </c>
    </row>
    <row r="1396" spans="1:7">
      <c r="A1396" s="16" t="s">
        <v>9</v>
      </c>
      <c r="B1396" s="16" t="s">
        <v>59</v>
      </c>
      <c r="C1396" s="16">
        <v>2017</v>
      </c>
      <c r="D1396" s="16">
        <v>20.425</v>
      </c>
      <c r="E1396" s="16">
        <v>16.51</v>
      </c>
      <c r="F1396" s="23">
        <v>245.1</v>
      </c>
      <c r="G1396" s="16">
        <v>-3.15999999999997</v>
      </c>
    </row>
    <row r="1397" spans="1:7">
      <c r="A1397" s="16" t="s">
        <v>9</v>
      </c>
      <c r="B1397" s="16" t="s">
        <v>53</v>
      </c>
      <c r="C1397" s="16">
        <v>2017</v>
      </c>
      <c r="D1397" s="16">
        <v>0.763333333333333</v>
      </c>
      <c r="E1397" s="16">
        <v>0.77</v>
      </c>
      <c r="F1397" s="23">
        <v>9.16</v>
      </c>
      <c r="G1397" s="16">
        <v>1.4</v>
      </c>
    </row>
    <row r="1398" spans="1:7">
      <c r="A1398" s="16" t="s">
        <v>9</v>
      </c>
      <c r="B1398" s="16" t="s">
        <v>1</v>
      </c>
      <c r="C1398" s="16">
        <v>2017</v>
      </c>
      <c r="D1398" s="16">
        <v>66.5533333333333</v>
      </c>
      <c r="E1398" s="16">
        <v>66.71</v>
      </c>
      <c r="F1398" s="23">
        <v>798.64</v>
      </c>
      <c r="G1398" s="16">
        <v>7.04000000000008</v>
      </c>
    </row>
    <row r="1399" spans="1:7">
      <c r="A1399" s="16" t="s">
        <v>9</v>
      </c>
      <c r="B1399" s="16" t="s">
        <v>50</v>
      </c>
      <c r="C1399" s="16">
        <v>2017</v>
      </c>
      <c r="D1399" s="16">
        <v>11.04</v>
      </c>
      <c r="E1399" s="16">
        <v>11.04</v>
      </c>
      <c r="F1399" s="23">
        <v>132.48</v>
      </c>
      <c r="G1399" s="16">
        <v>0.260000000000019</v>
      </c>
    </row>
    <row r="1400" spans="1:7">
      <c r="A1400" s="16" t="s">
        <v>9</v>
      </c>
      <c r="B1400" s="16" t="s">
        <v>54</v>
      </c>
      <c r="C1400" s="16">
        <v>2017</v>
      </c>
      <c r="D1400" s="16">
        <v>175.780833333333</v>
      </c>
      <c r="E1400" s="16">
        <v>2109.38</v>
      </c>
      <c r="F1400" s="23">
        <v>2109.37</v>
      </c>
      <c r="G1400" s="16">
        <v>416.600000000001</v>
      </c>
    </row>
    <row r="1401" spans="1:7">
      <c r="A1401" s="16" t="s">
        <v>9</v>
      </c>
      <c r="B1401" s="16" t="s">
        <v>49</v>
      </c>
      <c r="C1401" s="16">
        <v>2017</v>
      </c>
      <c r="D1401" s="16">
        <v>16.5491666666667</v>
      </c>
      <c r="E1401" s="16">
        <v>16.53</v>
      </c>
      <c r="F1401" s="23">
        <v>198.59</v>
      </c>
      <c r="G1401" s="16">
        <v>1.79999999999998</v>
      </c>
    </row>
    <row r="1402" spans="1:7">
      <c r="A1402" s="16" t="s">
        <v>9</v>
      </c>
      <c r="B1402" s="16" t="s">
        <v>52</v>
      </c>
      <c r="C1402" s="16">
        <v>2017</v>
      </c>
      <c r="D1402" s="16">
        <v>21.9058333333333</v>
      </c>
      <c r="E1402" s="16">
        <v>21.91</v>
      </c>
      <c r="F1402" s="23">
        <v>262.87</v>
      </c>
      <c r="G1402" s="16">
        <v>-0.479999999999961</v>
      </c>
    </row>
    <row r="1403" spans="1:7">
      <c r="A1403" s="16" t="s">
        <v>9</v>
      </c>
      <c r="B1403" s="16" t="s">
        <v>47</v>
      </c>
      <c r="C1403" s="16">
        <v>2017</v>
      </c>
      <c r="D1403" s="16">
        <v>88.395</v>
      </c>
      <c r="E1403" s="16">
        <v>88.33</v>
      </c>
      <c r="F1403" s="23">
        <v>1060.74</v>
      </c>
      <c r="G1403" s="16">
        <v>7.25</v>
      </c>
    </row>
    <row r="1404" spans="1:7">
      <c r="A1404" s="16" t="s">
        <v>9</v>
      </c>
      <c r="B1404" s="16" t="s">
        <v>48</v>
      </c>
      <c r="C1404" s="16">
        <v>2017</v>
      </c>
      <c r="D1404" s="16">
        <v>9.72083333333333</v>
      </c>
      <c r="E1404" s="16">
        <v>9.71</v>
      </c>
      <c r="F1404" s="23">
        <v>116.65</v>
      </c>
      <c r="G1404" s="16">
        <v>1.89000000000001</v>
      </c>
    </row>
    <row r="1405" spans="1:7">
      <c r="A1405" s="16" t="s">
        <v>9</v>
      </c>
      <c r="B1405" s="16" t="s">
        <v>51</v>
      </c>
      <c r="C1405" s="16">
        <v>2017</v>
      </c>
      <c r="D1405" s="16">
        <v>115.5675</v>
      </c>
      <c r="E1405" s="16">
        <v>115.62</v>
      </c>
      <c r="F1405" s="23">
        <v>1386.81</v>
      </c>
      <c r="G1405" s="16">
        <v>-6.34000000000015</v>
      </c>
    </row>
    <row r="1406" spans="1:7">
      <c r="A1406" s="16" t="s">
        <v>10</v>
      </c>
      <c r="B1406" s="16" t="s">
        <v>61</v>
      </c>
      <c r="C1406" s="16">
        <v>2017</v>
      </c>
      <c r="D1406" s="16">
        <v>26.3275</v>
      </c>
      <c r="E1406" s="16">
        <v>26.33</v>
      </c>
      <c r="F1406" s="23">
        <v>315.93</v>
      </c>
      <c r="G1406" s="16">
        <v>-2.2299999999999</v>
      </c>
    </row>
    <row r="1407" spans="1:7">
      <c r="A1407" s="16" t="s">
        <v>10</v>
      </c>
      <c r="B1407" s="16" t="s">
        <v>57</v>
      </c>
      <c r="C1407" s="16">
        <v>2017</v>
      </c>
      <c r="D1407" s="16">
        <v>25.6433333333333</v>
      </c>
      <c r="E1407" s="16">
        <v>25.65</v>
      </c>
      <c r="F1407" s="23">
        <v>307.72</v>
      </c>
      <c r="G1407" s="16">
        <v>-1.30000000000001</v>
      </c>
    </row>
    <row r="1408" spans="1:7">
      <c r="A1408" s="16" t="s">
        <v>10</v>
      </c>
      <c r="B1408" s="16" t="s">
        <v>55</v>
      </c>
      <c r="C1408" s="16">
        <v>2017</v>
      </c>
      <c r="D1408" s="16">
        <v>10.1366666666667</v>
      </c>
      <c r="E1408" s="16">
        <v>10.19</v>
      </c>
      <c r="F1408" s="23">
        <v>121.64</v>
      </c>
      <c r="G1408" s="16">
        <v>-8.69000000000001</v>
      </c>
    </row>
    <row r="1409" spans="1:7">
      <c r="A1409" s="16" t="s">
        <v>10</v>
      </c>
      <c r="B1409" s="16" t="s">
        <v>56</v>
      </c>
      <c r="C1409" s="16">
        <v>2017</v>
      </c>
      <c r="D1409" s="16">
        <v>48.1666666666667</v>
      </c>
      <c r="E1409" s="16">
        <v>48.38</v>
      </c>
      <c r="F1409" s="23">
        <v>578</v>
      </c>
      <c r="G1409" s="16">
        <v>-30.4300000000002</v>
      </c>
    </row>
    <row r="1410" spans="1:7">
      <c r="A1410" s="16" t="s">
        <v>10</v>
      </c>
      <c r="B1410" s="16" t="s">
        <v>62</v>
      </c>
      <c r="C1410" s="16">
        <v>2017</v>
      </c>
      <c r="D1410" s="16">
        <v>121.63</v>
      </c>
      <c r="E1410" s="16">
        <v>61.94</v>
      </c>
      <c r="F1410" s="23">
        <v>1459.56</v>
      </c>
      <c r="G1410" s="16">
        <v>-168.94</v>
      </c>
    </row>
    <row r="1411" spans="1:7">
      <c r="A1411" s="16" t="s">
        <v>10</v>
      </c>
      <c r="B1411" s="16" t="s">
        <v>63</v>
      </c>
      <c r="C1411" s="16">
        <v>2017</v>
      </c>
      <c r="D1411" s="16">
        <v>2.14666666666667</v>
      </c>
      <c r="E1411" s="16">
        <v>2.14</v>
      </c>
      <c r="F1411" s="23">
        <v>25.76</v>
      </c>
      <c r="G1411" s="16">
        <v>0</v>
      </c>
    </row>
    <row r="1412" spans="1:7">
      <c r="A1412" s="16" t="s">
        <v>10</v>
      </c>
      <c r="B1412" s="16" t="s">
        <v>60</v>
      </c>
      <c r="C1412" s="16">
        <v>2017</v>
      </c>
      <c r="D1412" s="16">
        <v>17.8416666666667</v>
      </c>
      <c r="E1412" s="16">
        <v>17.9</v>
      </c>
      <c r="F1412" s="23">
        <v>214.1</v>
      </c>
      <c r="G1412" s="16">
        <v>-10.44</v>
      </c>
    </row>
    <row r="1413" spans="1:7">
      <c r="A1413" s="16" t="s">
        <v>10</v>
      </c>
      <c r="B1413" s="16" t="s">
        <v>58</v>
      </c>
      <c r="C1413" s="16">
        <v>2017</v>
      </c>
      <c r="D1413" s="16">
        <v>35.9741666666667</v>
      </c>
      <c r="E1413" s="16">
        <v>40.85</v>
      </c>
      <c r="F1413" s="23">
        <v>431.69</v>
      </c>
      <c r="G1413" s="16">
        <v>-8.02000000000004</v>
      </c>
    </row>
    <row r="1414" spans="1:7">
      <c r="A1414" s="16" t="s">
        <v>10</v>
      </c>
      <c r="B1414" s="16" t="s">
        <v>59</v>
      </c>
      <c r="C1414" s="16">
        <v>2017</v>
      </c>
      <c r="D1414" s="16">
        <v>16.935</v>
      </c>
      <c r="E1414" s="16">
        <v>12.77</v>
      </c>
      <c r="F1414" s="23">
        <v>203.22</v>
      </c>
      <c r="G1414" s="16">
        <v>4.97999999999999</v>
      </c>
    </row>
    <row r="1415" spans="1:7">
      <c r="A1415" s="16" t="s">
        <v>10</v>
      </c>
      <c r="B1415" s="16" t="s">
        <v>53</v>
      </c>
      <c r="C1415" s="16">
        <v>2017</v>
      </c>
      <c r="D1415" s="16">
        <v>0.5475</v>
      </c>
      <c r="E1415" s="16">
        <v>0.55</v>
      </c>
      <c r="F1415" s="23">
        <v>6.57</v>
      </c>
      <c r="G1415" s="16">
        <v>0.19</v>
      </c>
    </row>
    <row r="1416" spans="1:7">
      <c r="A1416" s="16" t="s">
        <v>10</v>
      </c>
      <c r="B1416" s="16" t="s">
        <v>1</v>
      </c>
      <c r="C1416" s="16">
        <v>2017</v>
      </c>
      <c r="D1416" s="16">
        <v>48.6241666666667</v>
      </c>
      <c r="E1416" s="16">
        <v>48.77</v>
      </c>
      <c r="F1416" s="23">
        <v>583.49</v>
      </c>
      <c r="G1416" s="16">
        <v>-31.5600000000001</v>
      </c>
    </row>
    <row r="1417" spans="1:7">
      <c r="A1417" s="16" t="s">
        <v>10</v>
      </c>
      <c r="B1417" s="16" t="s">
        <v>50</v>
      </c>
      <c r="C1417" s="16">
        <v>2017</v>
      </c>
      <c r="D1417" s="16">
        <v>13.585</v>
      </c>
      <c r="E1417" s="16">
        <v>13.59</v>
      </c>
      <c r="F1417" s="23">
        <v>163.02</v>
      </c>
      <c r="G1417" s="16">
        <v>-0.53000000000003</v>
      </c>
    </row>
    <row r="1418" spans="1:7">
      <c r="A1418" s="16" t="s">
        <v>10</v>
      </c>
      <c r="B1418" s="16" t="s">
        <v>54</v>
      </c>
      <c r="C1418" s="16">
        <v>2017</v>
      </c>
      <c r="D1418" s="16">
        <v>71.1908333333333</v>
      </c>
      <c r="E1418" s="16">
        <v>854.3</v>
      </c>
      <c r="F1418" s="23">
        <v>854.29</v>
      </c>
      <c r="G1418" s="16">
        <v>36.9100000000001</v>
      </c>
    </row>
    <row r="1419" spans="1:7">
      <c r="A1419" s="16" t="s">
        <v>10</v>
      </c>
      <c r="B1419" s="16" t="s">
        <v>49</v>
      </c>
      <c r="C1419" s="16">
        <v>2017</v>
      </c>
      <c r="D1419" s="16">
        <v>20.9291666666667</v>
      </c>
      <c r="E1419" s="16">
        <v>20.92</v>
      </c>
      <c r="F1419" s="23">
        <v>251.15</v>
      </c>
      <c r="G1419" s="16">
        <v>1.32999999999998</v>
      </c>
    </row>
    <row r="1420" spans="1:7">
      <c r="A1420" s="16" t="s">
        <v>10</v>
      </c>
      <c r="B1420" s="16" t="s">
        <v>52</v>
      </c>
      <c r="C1420" s="16">
        <v>2017</v>
      </c>
      <c r="D1420" s="16">
        <v>23.805</v>
      </c>
      <c r="E1420" s="16">
        <v>23.81</v>
      </c>
      <c r="F1420" s="23">
        <v>285.66</v>
      </c>
      <c r="G1420" s="16">
        <v>-0.150000000000034</v>
      </c>
    </row>
    <row r="1421" spans="1:7">
      <c r="A1421" s="16" t="s">
        <v>10</v>
      </c>
      <c r="B1421" s="16" t="s">
        <v>47</v>
      </c>
      <c r="C1421" s="16">
        <v>2017</v>
      </c>
      <c r="D1421" s="16">
        <v>107.6475</v>
      </c>
      <c r="E1421" s="16">
        <v>107.62</v>
      </c>
      <c r="F1421" s="23">
        <v>1291.77</v>
      </c>
      <c r="G1421" s="16">
        <v>0.370000000000118</v>
      </c>
    </row>
    <row r="1422" spans="1:7">
      <c r="A1422" s="16" t="s">
        <v>10</v>
      </c>
      <c r="B1422" s="16" t="s">
        <v>48</v>
      </c>
      <c r="C1422" s="16">
        <v>2017</v>
      </c>
      <c r="D1422" s="16">
        <v>9.5575</v>
      </c>
      <c r="E1422" s="16">
        <v>9.55</v>
      </c>
      <c r="F1422" s="23">
        <v>114.69</v>
      </c>
      <c r="G1422" s="16">
        <v>-1.25000000000004</v>
      </c>
    </row>
    <row r="1423" spans="1:7">
      <c r="A1423" s="16" t="s">
        <v>10</v>
      </c>
      <c r="B1423" s="16" t="s">
        <v>51</v>
      </c>
      <c r="C1423" s="16">
        <v>2017</v>
      </c>
      <c r="D1423" s="16">
        <v>121.943333333333</v>
      </c>
      <c r="E1423" s="16">
        <v>122</v>
      </c>
      <c r="F1423" s="23">
        <v>1463.32</v>
      </c>
      <c r="G1423" s="16">
        <v>-8.92999999999984</v>
      </c>
    </row>
    <row r="1424" spans="1:7">
      <c r="A1424" s="16" t="s">
        <v>11</v>
      </c>
      <c r="B1424" s="16" t="s">
        <v>61</v>
      </c>
      <c r="C1424" s="16">
        <v>2017</v>
      </c>
      <c r="D1424" s="16">
        <v>26.3716666666667</v>
      </c>
      <c r="E1424" s="16">
        <v>26.37</v>
      </c>
      <c r="F1424" s="23">
        <v>316.46</v>
      </c>
      <c r="G1424" s="16">
        <v>-1.29999999999995</v>
      </c>
    </row>
    <row r="1425" spans="1:7">
      <c r="A1425" s="16" t="s">
        <v>11</v>
      </c>
      <c r="B1425" s="16" t="s">
        <v>57</v>
      </c>
      <c r="C1425" s="16">
        <v>2017</v>
      </c>
      <c r="D1425" s="16">
        <v>26.0616666666667</v>
      </c>
      <c r="E1425" s="16">
        <v>26.05</v>
      </c>
      <c r="F1425" s="23">
        <v>312.74</v>
      </c>
      <c r="G1425" s="16">
        <v>-1.51000000000005</v>
      </c>
    </row>
    <row r="1426" spans="1:7">
      <c r="A1426" s="16" t="s">
        <v>11</v>
      </c>
      <c r="B1426" s="16" t="s">
        <v>55</v>
      </c>
      <c r="C1426" s="16">
        <v>2017</v>
      </c>
      <c r="D1426" s="16">
        <v>18.7533333333333</v>
      </c>
      <c r="E1426" s="16">
        <v>18.74</v>
      </c>
      <c r="F1426" s="23">
        <v>225.04</v>
      </c>
      <c r="G1426" s="16">
        <v>0.670000000000016</v>
      </c>
    </row>
    <row r="1427" spans="1:7">
      <c r="A1427" s="16" t="s">
        <v>11</v>
      </c>
      <c r="B1427" s="16" t="s">
        <v>56</v>
      </c>
      <c r="C1427" s="16">
        <v>2017</v>
      </c>
      <c r="D1427" s="16">
        <v>89.5983333333333</v>
      </c>
      <c r="E1427" s="16">
        <v>89.62</v>
      </c>
      <c r="F1427" s="23">
        <v>1075.18</v>
      </c>
      <c r="G1427" s="16">
        <v>11.6199999999999</v>
      </c>
    </row>
    <row r="1428" spans="1:7">
      <c r="A1428" s="16" t="s">
        <v>11</v>
      </c>
      <c r="B1428" s="16" t="s">
        <v>62</v>
      </c>
      <c r="C1428" s="16">
        <v>2017</v>
      </c>
      <c r="D1428" s="16">
        <v>231.776666666667</v>
      </c>
      <c r="E1428" s="16">
        <v>231.56</v>
      </c>
      <c r="F1428" s="23">
        <v>2781.32</v>
      </c>
      <c r="G1428" s="16">
        <v>-72.1599999999994</v>
      </c>
    </row>
    <row r="1429" spans="1:7">
      <c r="A1429" s="16" t="s">
        <v>11</v>
      </c>
      <c r="B1429" s="16" t="s">
        <v>63</v>
      </c>
      <c r="C1429" s="16">
        <v>2017</v>
      </c>
      <c r="D1429" s="16">
        <v>0.775</v>
      </c>
      <c r="E1429" s="16">
        <v>0.77</v>
      </c>
      <c r="F1429" s="23">
        <v>9.3</v>
      </c>
      <c r="G1429" s="16">
        <v>-0.249999999999998</v>
      </c>
    </row>
    <row r="1430" spans="1:7">
      <c r="A1430" s="16" t="s">
        <v>11</v>
      </c>
      <c r="B1430" s="16" t="s">
        <v>60</v>
      </c>
      <c r="C1430" s="16">
        <v>2017</v>
      </c>
      <c r="D1430" s="16">
        <v>25.095</v>
      </c>
      <c r="E1430" s="16">
        <v>25.09</v>
      </c>
      <c r="F1430" s="23">
        <v>301.14</v>
      </c>
      <c r="G1430" s="16">
        <v>-0.240000000000066</v>
      </c>
    </row>
    <row r="1431" spans="1:7">
      <c r="A1431" s="16" t="s">
        <v>11</v>
      </c>
      <c r="B1431" s="16" t="s">
        <v>58</v>
      </c>
      <c r="C1431" s="16">
        <v>2017</v>
      </c>
      <c r="D1431" s="16">
        <v>30.5191666666667</v>
      </c>
      <c r="E1431" s="16">
        <v>32.41</v>
      </c>
      <c r="F1431" s="23">
        <v>366.23</v>
      </c>
      <c r="G1431" s="16">
        <v>-6.03000000000003</v>
      </c>
    </row>
    <row r="1432" spans="1:7">
      <c r="A1432" s="16" t="s">
        <v>11</v>
      </c>
      <c r="B1432" s="16" t="s">
        <v>59</v>
      </c>
      <c r="C1432" s="16">
        <v>2017</v>
      </c>
      <c r="D1432" s="16">
        <v>22.5525</v>
      </c>
      <c r="E1432" s="16">
        <v>19.37</v>
      </c>
      <c r="F1432" s="23">
        <v>270.63</v>
      </c>
      <c r="G1432" s="16">
        <v>-0.280000000000086</v>
      </c>
    </row>
    <row r="1433" spans="1:7">
      <c r="A1433" s="16" t="s">
        <v>11</v>
      </c>
      <c r="B1433" s="16" t="s">
        <v>53</v>
      </c>
      <c r="C1433" s="16">
        <v>2017</v>
      </c>
      <c r="D1433" s="16">
        <v>0.9125</v>
      </c>
      <c r="E1433" s="16">
        <v>0.91</v>
      </c>
      <c r="F1433" s="23">
        <v>10.95</v>
      </c>
      <c r="G1433" s="16">
        <v>0.460000000000001</v>
      </c>
    </row>
    <row r="1434" spans="1:7">
      <c r="A1434" s="16" t="s">
        <v>11</v>
      </c>
      <c r="B1434" s="16" t="s">
        <v>1</v>
      </c>
      <c r="C1434" s="16">
        <v>2017</v>
      </c>
      <c r="D1434" s="16">
        <v>70.6791666666667</v>
      </c>
      <c r="E1434" s="16">
        <v>70.83</v>
      </c>
      <c r="F1434" s="23">
        <v>848.15</v>
      </c>
      <c r="G1434" s="16">
        <v>2.26999999999998</v>
      </c>
    </row>
    <row r="1435" spans="1:7">
      <c r="A1435" s="16" t="s">
        <v>11</v>
      </c>
      <c r="B1435" s="16" t="s">
        <v>50</v>
      </c>
      <c r="C1435" s="16">
        <v>2017</v>
      </c>
      <c r="D1435" s="16">
        <v>10.1283333333333</v>
      </c>
      <c r="E1435" s="16">
        <v>10.12</v>
      </c>
      <c r="F1435" s="23">
        <v>121.54</v>
      </c>
      <c r="G1435" s="16">
        <v>-1.48</v>
      </c>
    </row>
    <row r="1436" spans="1:7">
      <c r="A1436" s="16" t="s">
        <v>11</v>
      </c>
      <c r="B1436" s="16" t="s">
        <v>54</v>
      </c>
      <c r="C1436" s="16">
        <v>2017</v>
      </c>
      <c r="D1436" s="16">
        <v>293.554166666667</v>
      </c>
      <c r="E1436" s="16">
        <v>3522.66</v>
      </c>
      <c r="F1436" s="23">
        <v>3522.65</v>
      </c>
      <c r="G1436" s="16">
        <v>1149.61</v>
      </c>
    </row>
    <row r="1437" spans="1:7">
      <c r="A1437" s="16" t="s">
        <v>11</v>
      </c>
      <c r="B1437" s="16" t="s">
        <v>49</v>
      </c>
      <c r="C1437" s="16">
        <v>2017</v>
      </c>
      <c r="D1437" s="16">
        <v>14.8291666666667</v>
      </c>
      <c r="E1437" s="16">
        <v>14.81</v>
      </c>
      <c r="F1437" s="23">
        <v>177.95</v>
      </c>
      <c r="G1437" s="16">
        <v>-1.22000000000003</v>
      </c>
    </row>
    <row r="1438" spans="1:7">
      <c r="A1438" s="16" t="s">
        <v>11</v>
      </c>
      <c r="B1438" s="16" t="s">
        <v>52</v>
      </c>
      <c r="C1438" s="16">
        <v>2017</v>
      </c>
      <c r="D1438" s="16">
        <v>22.0925</v>
      </c>
      <c r="E1438" s="16">
        <v>22.1</v>
      </c>
      <c r="F1438" s="23">
        <v>265.11</v>
      </c>
      <c r="G1438" s="16">
        <v>0.0699999999999363</v>
      </c>
    </row>
    <row r="1439" spans="1:7">
      <c r="A1439" s="16" t="s">
        <v>11</v>
      </c>
      <c r="B1439" s="16" t="s">
        <v>47</v>
      </c>
      <c r="C1439" s="16">
        <v>2017</v>
      </c>
      <c r="D1439" s="16">
        <v>80.3416666666667</v>
      </c>
      <c r="E1439" s="16">
        <v>80.24</v>
      </c>
      <c r="F1439" s="23">
        <v>964.1</v>
      </c>
      <c r="G1439" s="16">
        <v>-8.49000000000001</v>
      </c>
    </row>
    <row r="1440" spans="1:7">
      <c r="A1440" s="16" t="s">
        <v>11</v>
      </c>
      <c r="B1440" s="16" t="s">
        <v>48</v>
      </c>
      <c r="C1440" s="16">
        <v>2017</v>
      </c>
      <c r="D1440" s="16">
        <v>8.8625</v>
      </c>
      <c r="E1440" s="16">
        <v>8.85</v>
      </c>
      <c r="F1440" s="23">
        <v>106.35</v>
      </c>
      <c r="G1440" s="16">
        <v>-1.19000000000003</v>
      </c>
    </row>
    <row r="1441" spans="1:7">
      <c r="A1441" s="16" t="s">
        <v>11</v>
      </c>
      <c r="B1441" s="16" t="s">
        <v>51</v>
      </c>
      <c r="C1441" s="16">
        <v>2017</v>
      </c>
      <c r="D1441" s="16">
        <v>117.163333333333</v>
      </c>
      <c r="E1441" s="16">
        <v>117.24</v>
      </c>
      <c r="F1441" s="23">
        <v>1405.96</v>
      </c>
      <c r="G1441" s="16">
        <v>-3.69000000000074</v>
      </c>
    </row>
    <row r="1442" spans="1:7">
      <c r="A1442" s="16" t="s">
        <v>12</v>
      </c>
      <c r="B1442" s="16" t="s">
        <v>61</v>
      </c>
      <c r="C1442" s="16">
        <v>2017</v>
      </c>
      <c r="D1442" s="16">
        <v>26.2475</v>
      </c>
      <c r="E1442" s="16">
        <v>26.25</v>
      </c>
      <c r="F1442" s="23">
        <v>314.97</v>
      </c>
      <c r="G1442" s="16">
        <v>-5.88999999999993</v>
      </c>
    </row>
    <row r="1443" spans="1:7">
      <c r="A1443" s="16" t="s">
        <v>12</v>
      </c>
      <c r="B1443" s="16" t="s">
        <v>57</v>
      </c>
      <c r="C1443" s="16">
        <v>2017</v>
      </c>
      <c r="D1443" s="16">
        <v>26.2225</v>
      </c>
      <c r="E1443" s="16">
        <v>26.22</v>
      </c>
      <c r="F1443" s="23">
        <v>314.67</v>
      </c>
      <c r="G1443" s="16">
        <v>-3.48999999999995</v>
      </c>
    </row>
    <row r="1444" spans="1:7">
      <c r="A1444" s="16" t="s">
        <v>12</v>
      </c>
      <c r="B1444" s="16" t="s">
        <v>55</v>
      </c>
      <c r="C1444" s="16">
        <v>2017</v>
      </c>
      <c r="D1444" s="16">
        <v>16.0983333333333</v>
      </c>
      <c r="E1444" s="16">
        <v>16.17</v>
      </c>
      <c r="F1444" s="23">
        <v>193.18</v>
      </c>
      <c r="G1444" s="16">
        <v>5.24999999999997</v>
      </c>
    </row>
    <row r="1445" spans="1:7">
      <c r="A1445" s="16" t="s">
        <v>12</v>
      </c>
      <c r="B1445" s="16" t="s">
        <v>56</v>
      </c>
      <c r="C1445" s="16">
        <v>2017</v>
      </c>
      <c r="D1445" s="16">
        <v>76.1975</v>
      </c>
      <c r="E1445" s="16">
        <v>76.38</v>
      </c>
      <c r="F1445" s="23">
        <v>914.37</v>
      </c>
      <c r="G1445" s="16">
        <v>37.6799999999998</v>
      </c>
    </row>
    <row r="1446" spans="1:7">
      <c r="A1446" s="16" t="s">
        <v>12</v>
      </c>
      <c r="B1446" s="16" t="s">
        <v>62</v>
      </c>
      <c r="C1446" s="16">
        <v>2017</v>
      </c>
      <c r="D1446" s="16">
        <v>178.670833333333</v>
      </c>
      <c r="E1446" s="16">
        <v>211.31</v>
      </c>
      <c r="F1446" s="23">
        <v>2144.05</v>
      </c>
      <c r="G1446" s="16">
        <v>122.79</v>
      </c>
    </row>
    <row r="1447" spans="1:7">
      <c r="A1447" s="16" t="s">
        <v>12</v>
      </c>
      <c r="B1447" s="16" t="s">
        <v>63</v>
      </c>
      <c r="C1447" s="16">
        <v>2017</v>
      </c>
      <c r="D1447" s="16">
        <v>1.845</v>
      </c>
      <c r="E1447" s="16">
        <v>1.84</v>
      </c>
      <c r="F1447" s="23">
        <v>22.14</v>
      </c>
      <c r="G1447" s="16">
        <v>-3.36000000000001</v>
      </c>
    </row>
    <row r="1448" spans="1:7">
      <c r="A1448" s="16" t="s">
        <v>12</v>
      </c>
      <c r="B1448" s="16" t="s">
        <v>60</v>
      </c>
      <c r="C1448" s="16">
        <v>2017</v>
      </c>
      <c r="D1448" s="16">
        <v>23.575</v>
      </c>
      <c r="E1448" s="16">
        <v>23.6</v>
      </c>
      <c r="F1448" s="23">
        <v>282.9</v>
      </c>
      <c r="G1448" s="16">
        <v>3.44</v>
      </c>
    </row>
    <row r="1449" spans="1:7">
      <c r="A1449" s="16" t="s">
        <v>12</v>
      </c>
      <c r="B1449" s="16" t="s">
        <v>58</v>
      </c>
      <c r="C1449" s="16">
        <v>2017</v>
      </c>
      <c r="D1449" s="16">
        <v>33.2716666666667</v>
      </c>
      <c r="E1449" s="16">
        <v>37.26</v>
      </c>
      <c r="F1449" s="23">
        <v>399.26</v>
      </c>
      <c r="G1449" s="16">
        <v>-9.68999999999994</v>
      </c>
    </row>
    <row r="1450" spans="1:7">
      <c r="A1450" s="16" t="s">
        <v>12</v>
      </c>
      <c r="B1450" s="16" t="s">
        <v>59</v>
      </c>
      <c r="C1450" s="16">
        <v>2017</v>
      </c>
      <c r="D1450" s="16">
        <v>19.855</v>
      </c>
      <c r="E1450" s="16">
        <v>14.85</v>
      </c>
      <c r="F1450" s="23">
        <v>238.26</v>
      </c>
      <c r="G1450" s="16">
        <v>-2.20999999999998</v>
      </c>
    </row>
    <row r="1451" spans="1:7">
      <c r="A1451" s="16" t="s">
        <v>12</v>
      </c>
      <c r="B1451" s="16" t="s">
        <v>53</v>
      </c>
      <c r="C1451" s="16">
        <v>2017</v>
      </c>
      <c r="D1451" s="16">
        <v>0.628333333333333</v>
      </c>
      <c r="E1451" s="16">
        <v>0.62</v>
      </c>
      <c r="F1451" s="23">
        <v>7.54</v>
      </c>
      <c r="G1451" s="16">
        <v>0.490000000000001</v>
      </c>
    </row>
    <row r="1452" spans="1:7">
      <c r="A1452" s="16" t="s">
        <v>12</v>
      </c>
      <c r="B1452" s="16" t="s">
        <v>1</v>
      </c>
      <c r="C1452" s="16">
        <v>2017</v>
      </c>
      <c r="D1452" s="16">
        <v>63.4725</v>
      </c>
      <c r="E1452" s="16">
        <v>63.61</v>
      </c>
      <c r="F1452" s="23">
        <v>761.67</v>
      </c>
      <c r="G1452" s="16">
        <v>-2.33000000000004</v>
      </c>
    </row>
    <row r="1453" spans="1:7">
      <c r="A1453" s="16" t="s">
        <v>12</v>
      </c>
      <c r="B1453" s="16" t="s">
        <v>50</v>
      </c>
      <c r="C1453" s="16">
        <v>2017</v>
      </c>
      <c r="D1453" s="16">
        <v>12.1108333333333</v>
      </c>
      <c r="E1453" s="16">
        <v>12.1</v>
      </c>
      <c r="F1453" s="23">
        <v>145.33</v>
      </c>
      <c r="G1453" s="16">
        <v>1.42999999999998</v>
      </c>
    </row>
    <row r="1454" spans="1:7">
      <c r="A1454" s="16" t="s">
        <v>12</v>
      </c>
      <c r="B1454" s="16" t="s">
        <v>54</v>
      </c>
      <c r="C1454" s="16">
        <v>2017</v>
      </c>
      <c r="D1454" s="16">
        <v>106.3475</v>
      </c>
      <c r="E1454" s="16">
        <v>1276.17</v>
      </c>
      <c r="F1454" s="23">
        <v>1276.17</v>
      </c>
      <c r="G1454" s="16">
        <v>21.0899999999999</v>
      </c>
    </row>
    <row r="1455" spans="1:7">
      <c r="A1455" s="16" t="s">
        <v>12</v>
      </c>
      <c r="B1455" s="16" t="s">
        <v>49</v>
      </c>
      <c r="C1455" s="16">
        <v>2017</v>
      </c>
      <c r="D1455" s="16">
        <v>18.2158333333333</v>
      </c>
      <c r="E1455" s="16">
        <v>18.19</v>
      </c>
      <c r="F1455" s="23">
        <v>218.59</v>
      </c>
      <c r="G1455" s="16">
        <v>3.84999999999997</v>
      </c>
    </row>
    <row r="1456" spans="1:7">
      <c r="A1456" s="16" t="s">
        <v>12</v>
      </c>
      <c r="B1456" s="16" t="s">
        <v>52</v>
      </c>
      <c r="C1456" s="16">
        <v>2017</v>
      </c>
      <c r="D1456" s="16">
        <v>22.73</v>
      </c>
      <c r="E1456" s="16">
        <v>22.73</v>
      </c>
      <c r="F1456" s="23">
        <v>272.76</v>
      </c>
      <c r="G1456" s="16">
        <v>-0.439999999999998</v>
      </c>
    </row>
    <row r="1457" spans="1:7">
      <c r="A1457" s="16" t="s">
        <v>12</v>
      </c>
      <c r="B1457" s="16" t="s">
        <v>47</v>
      </c>
      <c r="C1457" s="16">
        <v>2017</v>
      </c>
      <c r="D1457" s="16">
        <v>96.2058333333333</v>
      </c>
      <c r="E1457" s="16">
        <v>96.12</v>
      </c>
      <c r="F1457" s="23">
        <v>1154.47</v>
      </c>
      <c r="G1457" s="16">
        <v>16.7099999999998</v>
      </c>
    </row>
    <row r="1458" spans="1:7">
      <c r="A1458" s="16" t="s">
        <v>12</v>
      </c>
      <c r="B1458" s="16" t="s">
        <v>48</v>
      </c>
      <c r="C1458" s="16">
        <v>2017</v>
      </c>
      <c r="D1458" s="16">
        <v>9.93833333333333</v>
      </c>
      <c r="E1458" s="16">
        <v>9.93</v>
      </c>
      <c r="F1458" s="23">
        <v>119.26</v>
      </c>
      <c r="G1458" s="16">
        <v>1.54999999999998</v>
      </c>
    </row>
    <row r="1459" spans="1:7">
      <c r="A1459" s="16" t="s">
        <v>12</v>
      </c>
      <c r="B1459" s="16" t="s">
        <v>51</v>
      </c>
      <c r="C1459" s="16">
        <v>2017</v>
      </c>
      <c r="D1459" s="16">
        <v>119.328333333333</v>
      </c>
      <c r="E1459" s="16">
        <v>119.37</v>
      </c>
      <c r="F1459" s="23">
        <v>1431.94</v>
      </c>
      <c r="G1459" s="16">
        <v>-5.94000000000005</v>
      </c>
    </row>
    <row r="1460" spans="1:7">
      <c r="A1460" s="16" t="s">
        <v>13</v>
      </c>
      <c r="B1460" s="16" t="s">
        <v>61</v>
      </c>
      <c r="C1460" s="16">
        <v>2017</v>
      </c>
      <c r="D1460" s="16">
        <v>29.5933333333333</v>
      </c>
      <c r="E1460" s="16">
        <v>29.61</v>
      </c>
      <c r="F1460" s="23">
        <v>355.12</v>
      </c>
      <c r="G1460" s="16">
        <v>1.55999999999995</v>
      </c>
    </row>
    <row r="1461" spans="1:7">
      <c r="A1461" s="16" t="s">
        <v>13</v>
      </c>
      <c r="B1461" s="16" t="s">
        <v>57</v>
      </c>
      <c r="C1461" s="16">
        <v>2017</v>
      </c>
      <c r="D1461" s="16">
        <v>28.5</v>
      </c>
      <c r="E1461" s="16">
        <v>28.51</v>
      </c>
      <c r="F1461" s="23">
        <v>342</v>
      </c>
      <c r="G1461" s="16">
        <v>0.589999999999918</v>
      </c>
    </row>
    <row r="1462" spans="1:7">
      <c r="A1462" s="16" t="s">
        <v>13</v>
      </c>
      <c r="B1462" s="16" t="s">
        <v>55</v>
      </c>
      <c r="C1462" s="16">
        <v>2017</v>
      </c>
      <c r="D1462" s="16">
        <v>9.13583333333333</v>
      </c>
      <c r="E1462" s="16">
        <v>9.16</v>
      </c>
      <c r="F1462" s="23">
        <v>109.63</v>
      </c>
      <c r="G1462" s="16">
        <v>-6.99000000000002</v>
      </c>
    </row>
    <row r="1463" spans="1:7">
      <c r="A1463" s="16" t="s">
        <v>13</v>
      </c>
      <c r="B1463" s="16" t="s">
        <v>56</v>
      </c>
      <c r="C1463" s="16">
        <v>2017</v>
      </c>
      <c r="D1463" s="16">
        <v>37.605</v>
      </c>
      <c r="E1463" s="16">
        <v>37.75</v>
      </c>
      <c r="F1463" s="23">
        <v>451.26</v>
      </c>
      <c r="G1463" s="16">
        <v>-32.93</v>
      </c>
    </row>
    <row r="1464" spans="1:7">
      <c r="A1464" s="16" t="s">
        <v>13</v>
      </c>
      <c r="B1464" s="16" t="s">
        <v>62</v>
      </c>
      <c r="C1464" s="16">
        <v>2017</v>
      </c>
      <c r="D1464" s="16">
        <v>112.319166666667</v>
      </c>
      <c r="E1464" s="16">
        <v>28.25</v>
      </c>
      <c r="F1464" s="23">
        <v>1347.83</v>
      </c>
      <c r="G1464" s="16">
        <v>-27.3699999999997</v>
      </c>
    </row>
    <row r="1465" spans="1:7">
      <c r="A1465" s="16" t="s">
        <v>13</v>
      </c>
      <c r="B1465" s="16" t="s">
        <v>63</v>
      </c>
      <c r="C1465" s="16">
        <v>2017</v>
      </c>
      <c r="D1465" s="16">
        <v>2.86416666666667</v>
      </c>
      <c r="E1465" s="16">
        <v>2.86</v>
      </c>
      <c r="F1465" s="23">
        <v>34.37</v>
      </c>
      <c r="G1465" s="16">
        <v>2.09</v>
      </c>
    </row>
    <row r="1466" spans="1:7">
      <c r="A1466" s="16" t="s">
        <v>13</v>
      </c>
      <c r="B1466" s="16" t="s">
        <v>60</v>
      </c>
      <c r="C1466" s="16">
        <v>2017</v>
      </c>
      <c r="D1466" s="16">
        <v>18.6558333333333</v>
      </c>
      <c r="E1466" s="16">
        <v>18.71</v>
      </c>
      <c r="F1466" s="23">
        <v>223.87</v>
      </c>
      <c r="G1466" s="16">
        <v>-6.20000000000002</v>
      </c>
    </row>
    <row r="1467" spans="1:7">
      <c r="A1467" s="16" t="s">
        <v>13</v>
      </c>
      <c r="B1467" s="16" t="s">
        <v>58</v>
      </c>
      <c r="C1467" s="16">
        <v>2017</v>
      </c>
      <c r="D1467" s="16">
        <v>39.7291666666667</v>
      </c>
      <c r="E1467" s="16">
        <v>44.65</v>
      </c>
      <c r="F1467" s="23">
        <v>476.75</v>
      </c>
      <c r="G1467" s="16">
        <v>2.07000000000005</v>
      </c>
    </row>
    <row r="1468" spans="1:7">
      <c r="A1468" s="16" t="s">
        <v>13</v>
      </c>
      <c r="B1468" s="16" t="s">
        <v>59</v>
      </c>
      <c r="C1468" s="16">
        <v>2017</v>
      </c>
      <c r="D1468" s="16">
        <v>19.1216666666667</v>
      </c>
      <c r="E1468" s="16">
        <v>13.19</v>
      </c>
      <c r="F1468" s="23">
        <v>229.46</v>
      </c>
      <c r="G1468" s="16">
        <v>4.48000000000002</v>
      </c>
    </row>
    <row r="1469" spans="1:7">
      <c r="A1469" s="16" t="s">
        <v>13</v>
      </c>
      <c r="B1469" s="16" t="s">
        <v>53</v>
      </c>
      <c r="C1469" s="16">
        <v>2017</v>
      </c>
      <c r="D1469" s="16">
        <v>0.249166666666667</v>
      </c>
      <c r="E1469" s="16">
        <v>0.25</v>
      </c>
      <c r="F1469" s="23">
        <v>2.99</v>
      </c>
      <c r="G1469" s="16">
        <v>-0.2</v>
      </c>
    </row>
    <row r="1470" spans="1:7">
      <c r="A1470" s="16" t="s">
        <v>13</v>
      </c>
      <c r="B1470" s="16" t="s">
        <v>1</v>
      </c>
      <c r="C1470" s="16">
        <v>2017</v>
      </c>
      <c r="D1470" s="16">
        <v>45.8625</v>
      </c>
      <c r="E1470" s="16">
        <v>46.06</v>
      </c>
      <c r="F1470" s="23">
        <v>550.35</v>
      </c>
      <c r="G1470" s="16">
        <v>-26.2099999999999</v>
      </c>
    </row>
    <row r="1471" spans="1:7">
      <c r="A1471" s="16" t="s">
        <v>13</v>
      </c>
      <c r="B1471" s="16" t="s">
        <v>50</v>
      </c>
      <c r="C1471" s="16">
        <v>2017</v>
      </c>
      <c r="D1471" s="16">
        <v>14.0191666666667</v>
      </c>
      <c r="E1471" s="16">
        <v>14.02</v>
      </c>
      <c r="F1471" s="23">
        <v>168.23</v>
      </c>
      <c r="G1471" s="16">
        <v>1.69</v>
      </c>
    </row>
    <row r="1472" spans="1:7">
      <c r="A1472" s="16" t="s">
        <v>13</v>
      </c>
      <c r="B1472" s="16" t="s">
        <v>54</v>
      </c>
      <c r="C1472" s="16">
        <v>2017</v>
      </c>
      <c r="D1472" s="16">
        <v>37.7933333333333</v>
      </c>
      <c r="E1472" s="16">
        <v>453.52</v>
      </c>
      <c r="F1472" s="23">
        <v>453.52</v>
      </c>
      <c r="G1472" s="16">
        <v>-116.02</v>
      </c>
    </row>
    <row r="1473" spans="1:7">
      <c r="A1473" s="16" t="s">
        <v>13</v>
      </c>
      <c r="B1473" s="16" t="s">
        <v>49</v>
      </c>
      <c r="C1473" s="16">
        <v>2017</v>
      </c>
      <c r="D1473" s="16">
        <v>21.3816666666667</v>
      </c>
      <c r="E1473" s="16">
        <v>21.36</v>
      </c>
      <c r="F1473" s="23">
        <v>256.58</v>
      </c>
      <c r="G1473" s="16">
        <v>3.36999999999995</v>
      </c>
    </row>
    <row r="1474" spans="1:7">
      <c r="A1474" s="16" t="s">
        <v>13</v>
      </c>
      <c r="B1474" s="16" t="s">
        <v>52</v>
      </c>
      <c r="C1474" s="16">
        <v>2017</v>
      </c>
      <c r="D1474" s="16">
        <v>24.0775</v>
      </c>
      <c r="E1474" s="16">
        <v>24.08</v>
      </c>
      <c r="F1474" s="23">
        <v>288.93</v>
      </c>
      <c r="G1474" s="16">
        <v>1.69999999999999</v>
      </c>
    </row>
    <row r="1475" spans="1:7">
      <c r="A1475" s="16" t="s">
        <v>13</v>
      </c>
      <c r="B1475" s="16" t="s">
        <v>47</v>
      </c>
      <c r="C1475" s="16">
        <v>2017</v>
      </c>
      <c r="D1475" s="16">
        <v>111.008333333333</v>
      </c>
      <c r="E1475" s="16">
        <v>110.94</v>
      </c>
      <c r="F1475" s="23">
        <v>1332.1</v>
      </c>
      <c r="G1475" s="16">
        <v>13.76</v>
      </c>
    </row>
    <row r="1476" spans="1:7">
      <c r="A1476" s="16" t="s">
        <v>13</v>
      </c>
      <c r="B1476" s="16" t="s">
        <v>48</v>
      </c>
      <c r="C1476" s="16">
        <v>2017</v>
      </c>
      <c r="D1476" s="16">
        <v>8.78916666666666</v>
      </c>
      <c r="E1476" s="16">
        <v>8.79</v>
      </c>
      <c r="F1476" s="23">
        <v>105.47</v>
      </c>
      <c r="G1476" s="16">
        <v>-6.35000000000002</v>
      </c>
    </row>
    <row r="1477" spans="1:7">
      <c r="A1477" s="16" t="s">
        <v>13</v>
      </c>
      <c r="B1477" s="16" t="s">
        <v>51</v>
      </c>
      <c r="C1477" s="16">
        <v>2017</v>
      </c>
      <c r="D1477" s="16">
        <v>124.54</v>
      </c>
      <c r="E1477" s="16">
        <v>124.56</v>
      </c>
      <c r="F1477" s="23">
        <v>1494.48</v>
      </c>
      <c r="G1477" s="16">
        <v>4.13999999999965</v>
      </c>
    </row>
    <row r="1478" spans="1:7">
      <c r="A1478" s="16" t="s">
        <v>14</v>
      </c>
      <c r="B1478" s="16" t="s">
        <v>61</v>
      </c>
      <c r="C1478" s="16">
        <v>2017</v>
      </c>
      <c r="D1478" s="16">
        <v>26.32</v>
      </c>
      <c r="E1478" s="16">
        <v>26.31</v>
      </c>
      <c r="F1478" s="23">
        <v>315.84</v>
      </c>
      <c r="G1478" s="16">
        <v>-1.2000000000001</v>
      </c>
    </row>
    <row r="1479" spans="1:7">
      <c r="A1479" s="16" t="s">
        <v>14</v>
      </c>
      <c r="B1479" s="16" t="s">
        <v>57</v>
      </c>
      <c r="C1479" s="16">
        <v>2017</v>
      </c>
      <c r="D1479" s="16">
        <v>26.1341666666667</v>
      </c>
      <c r="E1479" s="16">
        <v>26.13</v>
      </c>
      <c r="F1479" s="23">
        <v>313.61</v>
      </c>
      <c r="G1479" s="16">
        <v>-1.30000000000001</v>
      </c>
    </row>
    <row r="1480" spans="1:7">
      <c r="A1480" s="16" t="s">
        <v>14</v>
      </c>
      <c r="B1480" s="16" t="s">
        <v>55</v>
      </c>
      <c r="C1480" s="16">
        <v>2017</v>
      </c>
      <c r="D1480" s="16">
        <v>18.4216666666667</v>
      </c>
      <c r="E1480" s="16">
        <v>18.43</v>
      </c>
      <c r="F1480" s="23">
        <v>221.06</v>
      </c>
      <c r="G1480" s="16">
        <v>0.840000000000032</v>
      </c>
    </row>
    <row r="1481" spans="1:7">
      <c r="A1481" s="16" t="s">
        <v>14</v>
      </c>
      <c r="B1481" s="16" t="s">
        <v>56</v>
      </c>
      <c r="C1481" s="16">
        <v>2017</v>
      </c>
      <c r="D1481" s="16">
        <v>87.5158333333333</v>
      </c>
      <c r="E1481" s="16">
        <v>87.56</v>
      </c>
      <c r="F1481" s="23">
        <v>1050.19</v>
      </c>
      <c r="G1481" s="16">
        <v>11.1199999999997</v>
      </c>
    </row>
    <row r="1482" spans="1:7">
      <c r="A1482" s="16" t="s">
        <v>14</v>
      </c>
      <c r="B1482" s="16" t="s">
        <v>62</v>
      </c>
      <c r="C1482" s="16">
        <v>2017</v>
      </c>
      <c r="D1482" s="16">
        <v>235.449166666667</v>
      </c>
      <c r="E1482" s="16">
        <v>230.38</v>
      </c>
      <c r="F1482" s="23">
        <v>2825.39</v>
      </c>
      <c r="G1482" s="16">
        <v>-52.7399999999998</v>
      </c>
    </row>
    <row r="1483" spans="1:7">
      <c r="A1483" s="16" t="s">
        <v>14</v>
      </c>
      <c r="B1483" s="16" t="s">
        <v>63</v>
      </c>
      <c r="C1483" s="16">
        <v>2017</v>
      </c>
      <c r="D1483" s="16">
        <v>1.43833333333333</v>
      </c>
      <c r="E1483" s="16">
        <v>1.44</v>
      </c>
      <c r="F1483" s="23">
        <v>17.26</v>
      </c>
      <c r="G1483" s="16">
        <v>-0.489999999999998</v>
      </c>
    </row>
    <row r="1484" spans="1:7">
      <c r="A1484" s="16" t="s">
        <v>14</v>
      </c>
      <c r="B1484" s="16" t="s">
        <v>60</v>
      </c>
      <c r="C1484" s="16">
        <v>2017</v>
      </c>
      <c r="D1484" s="16">
        <v>24.9483333333333</v>
      </c>
      <c r="E1484" s="16">
        <v>24.94</v>
      </c>
      <c r="F1484" s="23">
        <v>299.38</v>
      </c>
      <c r="G1484" s="16">
        <v>0.0999999999999659</v>
      </c>
    </row>
    <row r="1485" spans="1:7">
      <c r="A1485" s="16" t="s">
        <v>14</v>
      </c>
      <c r="B1485" s="16" t="s">
        <v>58</v>
      </c>
      <c r="C1485" s="16">
        <v>2017</v>
      </c>
      <c r="D1485" s="16">
        <v>31.2758333333333</v>
      </c>
      <c r="E1485" s="16">
        <v>33.47</v>
      </c>
      <c r="F1485" s="23">
        <v>375.31</v>
      </c>
      <c r="G1485" s="16">
        <v>-1.41000000000008</v>
      </c>
    </row>
    <row r="1486" spans="1:7">
      <c r="A1486" s="16" t="s">
        <v>14</v>
      </c>
      <c r="B1486" s="16" t="s">
        <v>59</v>
      </c>
      <c r="C1486" s="16">
        <v>2017</v>
      </c>
      <c r="D1486" s="16">
        <v>21.8308333333333</v>
      </c>
      <c r="E1486" s="16">
        <v>19.09</v>
      </c>
      <c r="F1486" s="23">
        <v>261.97</v>
      </c>
      <c r="G1486" s="16">
        <v>-1.35999999999996</v>
      </c>
    </row>
    <row r="1487" spans="1:7">
      <c r="A1487" s="16" t="s">
        <v>14</v>
      </c>
      <c r="B1487" s="16" t="s">
        <v>53</v>
      </c>
      <c r="C1487" s="16">
        <v>2017</v>
      </c>
      <c r="D1487" s="16">
        <v>0.906666666666667</v>
      </c>
      <c r="E1487" s="16">
        <v>0.91</v>
      </c>
      <c r="F1487" s="23">
        <v>10.88</v>
      </c>
      <c r="G1487" s="16">
        <v>0.400000000000002</v>
      </c>
    </row>
    <row r="1488" spans="1:7">
      <c r="A1488" s="16" t="s">
        <v>14</v>
      </c>
      <c r="B1488" s="16" t="s">
        <v>1</v>
      </c>
      <c r="C1488" s="16">
        <v>2017</v>
      </c>
      <c r="D1488" s="16">
        <v>72.9641666666667</v>
      </c>
      <c r="E1488" s="16">
        <v>73.07</v>
      </c>
      <c r="F1488" s="23">
        <v>875.57</v>
      </c>
      <c r="G1488" s="16">
        <v>2.07999999999993</v>
      </c>
    </row>
    <row r="1489" spans="1:7">
      <c r="A1489" s="16" t="s">
        <v>14</v>
      </c>
      <c r="B1489" s="16" t="s">
        <v>50</v>
      </c>
      <c r="C1489" s="16">
        <v>2017</v>
      </c>
      <c r="D1489" s="16">
        <v>10.5616666666667</v>
      </c>
      <c r="E1489" s="16">
        <v>10.55</v>
      </c>
      <c r="F1489" s="23">
        <v>126.74</v>
      </c>
      <c r="G1489" s="16">
        <v>1.39000000000001</v>
      </c>
    </row>
    <row r="1490" spans="1:7">
      <c r="A1490" s="16" t="s">
        <v>14</v>
      </c>
      <c r="B1490" s="16" t="s">
        <v>54</v>
      </c>
      <c r="C1490" s="16">
        <v>2017</v>
      </c>
      <c r="D1490" s="16">
        <v>263.6725</v>
      </c>
      <c r="E1490" s="16">
        <v>3164.06</v>
      </c>
      <c r="F1490" s="23">
        <v>3164.07</v>
      </c>
      <c r="G1490" s="16">
        <v>26.3699999999994</v>
      </c>
    </row>
    <row r="1491" spans="1:7">
      <c r="A1491" s="16" t="s">
        <v>14</v>
      </c>
      <c r="B1491" s="16" t="s">
        <v>49</v>
      </c>
      <c r="C1491" s="16">
        <v>2017</v>
      </c>
      <c r="D1491" s="16">
        <v>14.8625</v>
      </c>
      <c r="E1491" s="16">
        <v>14.83</v>
      </c>
      <c r="F1491" s="23">
        <v>178.35</v>
      </c>
      <c r="G1491" s="16">
        <v>1.80999999999997</v>
      </c>
    </row>
    <row r="1492" spans="1:7">
      <c r="A1492" s="16" t="s">
        <v>14</v>
      </c>
      <c r="B1492" s="16" t="s">
        <v>52</v>
      </c>
      <c r="C1492" s="16">
        <v>2017</v>
      </c>
      <c r="D1492" s="16">
        <v>22.5025</v>
      </c>
      <c r="E1492" s="16">
        <v>22.51</v>
      </c>
      <c r="F1492" s="23">
        <v>270.03</v>
      </c>
      <c r="G1492" s="16">
        <v>1.11000000000007</v>
      </c>
    </row>
    <row r="1493" spans="1:7">
      <c r="A1493" s="16" t="s">
        <v>14</v>
      </c>
      <c r="B1493" s="16" t="s">
        <v>47</v>
      </c>
      <c r="C1493" s="16">
        <v>2017</v>
      </c>
      <c r="D1493" s="16">
        <v>81.5566666666667</v>
      </c>
      <c r="E1493" s="16">
        <v>81.42</v>
      </c>
      <c r="F1493" s="23">
        <v>978.68</v>
      </c>
      <c r="G1493" s="16">
        <v>9.6099999999999</v>
      </c>
    </row>
    <row r="1494" spans="1:7">
      <c r="A1494" s="16" t="s">
        <v>14</v>
      </c>
      <c r="B1494" s="16" t="s">
        <v>48</v>
      </c>
      <c r="C1494" s="16">
        <v>2017</v>
      </c>
      <c r="D1494" s="16">
        <v>8.93166666666667</v>
      </c>
      <c r="E1494" s="16">
        <v>8.92</v>
      </c>
      <c r="F1494" s="23">
        <v>107.18</v>
      </c>
      <c r="G1494" s="16">
        <v>0.180000000000021</v>
      </c>
    </row>
    <row r="1495" spans="1:7">
      <c r="A1495" s="16" t="s">
        <v>14</v>
      </c>
      <c r="B1495" s="16" t="s">
        <v>51</v>
      </c>
      <c r="C1495" s="16">
        <v>2017</v>
      </c>
      <c r="D1495" s="16">
        <v>120.090833333333</v>
      </c>
      <c r="E1495" s="16">
        <v>120.12</v>
      </c>
      <c r="F1495" s="23">
        <v>1441.09</v>
      </c>
      <c r="G1495" s="16">
        <v>4.52000000000021</v>
      </c>
    </row>
    <row r="1496" spans="1:7">
      <c r="A1496" s="16" t="s">
        <v>15</v>
      </c>
      <c r="B1496" s="16" t="s">
        <v>61</v>
      </c>
      <c r="C1496" s="16">
        <v>2017</v>
      </c>
      <c r="D1496" s="16">
        <v>26.0191666666667</v>
      </c>
      <c r="E1496" s="16">
        <v>26.01</v>
      </c>
      <c r="F1496" s="23">
        <v>312.23</v>
      </c>
      <c r="G1496" s="16">
        <v>-2.23000000000002</v>
      </c>
    </row>
    <row r="1497" spans="1:7">
      <c r="A1497" s="16" t="s">
        <v>15</v>
      </c>
      <c r="B1497" s="16" t="s">
        <v>57</v>
      </c>
      <c r="C1497" s="16">
        <v>2017</v>
      </c>
      <c r="D1497" s="16">
        <v>26.0025</v>
      </c>
      <c r="E1497" s="16">
        <v>26</v>
      </c>
      <c r="F1497" s="23">
        <v>312.03</v>
      </c>
      <c r="G1497" s="16">
        <v>-2.19</v>
      </c>
    </row>
    <row r="1498" spans="1:7">
      <c r="A1498" s="16" t="s">
        <v>15</v>
      </c>
      <c r="B1498" s="16" t="s">
        <v>55</v>
      </c>
      <c r="C1498" s="16">
        <v>2017</v>
      </c>
      <c r="D1498" s="16">
        <v>18.7183333333333</v>
      </c>
      <c r="E1498" s="16">
        <v>18.74</v>
      </c>
      <c r="F1498" s="23">
        <v>224.62</v>
      </c>
      <c r="G1498" s="16">
        <v>2.53000000000009</v>
      </c>
    </row>
    <row r="1499" spans="1:7">
      <c r="A1499" s="16" t="s">
        <v>15</v>
      </c>
      <c r="B1499" s="16" t="s">
        <v>56</v>
      </c>
      <c r="C1499" s="16">
        <v>2017</v>
      </c>
      <c r="D1499" s="16">
        <v>89.865</v>
      </c>
      <c r="E1499" s="16">
        <v>89.88</v>
      </c>
      <c r="F1499" s="23">
        <v>1078.38</v>
      </c>
      <c r="G1499" s="16">
        <v>21.3299999999997</v>
      </c>
    </row>
    <row r="1500" spans="1:7">
      <c r="A1500" s="16" t="s">
        <v>15</v>
      </c>
      <c r="B1500" s="16" t="s">
        <v>62</v>
      </c>
      <c r="C1500" s="16">
        <v>2017</v>
      </c>
      <c r="D1500" s="16">
        <v>232.215</v>
      </c>
      <c r="E1500" s="16">
        <v>231.94</v>
      </c>
      <c r="F1500" s="23">
        <v>2786.58</v>
      </c>
      <c r="G1500" s="16">
        <v>-106.55</v>
      </c>
    </row>
    <row r="1501" spans="1:7">
      <c r="A1501" s="16" t="s">
        <v>15</v>
      </c>
      <c r="B1501" s="16" t="s">
        <v>63</v>
      </c>
      <c r="C1501" s="16">
        <v>2017</v>
      </c>
      <c r="D1501" s="16">
        <v>0.365833333333333</v>
      </c>
      <c r="E1501" s="16">
        <v>0.37</v>
      </c>
      <c r="F1501" s="23">
        <v>4.39</v>
      </c>
      <c r="G1501" s="16">
        <v>-0.170000000000001</v>
      </c>
    </row>
    <row r="1502" spans="1:7">
      <c r="A1502" s="16" t="s">
        <v>15</v>
      </c>
      <c r="B1502" s="16" t="s">
        <v>60</v>
      </c>
      <c r="C1502" s="16">
        <v>2017</v>
      </c>
      <c r="D1502" s="16">
        <v>25.0416666666667</v>
      </c>
      <c r="E1502" s="16">
        <v>25.04</v>
      </c>
      <c r="F1502" s="23">
        <v>300.5</v>
      </c>
      <c r="G1502" s="16">
        <v>0.25</v>
      </c>
    </row>
    <row r="1503" spans="1:7">
      <c r="A1503" s="16" t="s">
        <v>15</v>
      </c>
      <c r="B1503" s="16" t="s">
        <v>58</v>
      </c>
      <c r="C1503" s="16">
        <v>2017</v>
      </c>
      <c r="D1503" s="16">
        <v>31.4525</v>
      </c>
      <c r="E1503" s="16">
        <v>33.46</v>
      </c>
      <c r="F1503" s="23">
        <v>377.43</v>
      </c>
      <c r="G1503" s="16">
        <v>-9.88999999999999</v>
      </c>
    </row>
    <row r="1504" spans="1:7">
      <c r="A1504" s="16" t="s">
        <v>15</v>
      </c>
      <c r="B1504" s="16" t="s">
        <v>59</v>
      </c>
      <c r="C1504" s="16">
        <v>2017</v>
      </c>
      <c r="D1504" s="16">
        <v>21.3925</v>
      </c>
      <c r="E1504" s="16">
        <v>17.69</v>
      </c>
      <c r="F1504" s="23">
        <v>256.71</v>
      </c>
      <c r="G1504" s="16">
        <v>-2.01000000000005</v>
      </c>
    </row>
    <row r="1505" spans="1:7">
      <c r="A1505" s="16" t="s">
        <v>15</v>
      </c>
      <c r="B1505" s="16" t="s">
        <v>53</v>
      </c>
      <c r="C1505" s="16">
        <v>2017</v>
      </c>
      <c r="D1505" s="16">
        <v>0.896666666666667</v>
      </c>
      <c r="E1505" s="16">
        <v>0.9</v>
      </c>
      <c r="F1505" s="23">
        <v>10.76</v>
      </c>
      <c r="G1505" s="16">
        <v>1.16</v>
      </c>
    </row>
    <row r="1506" spans="1:7">
      <c r="A1506" s="16" t="s">
        <v>15</v>
      </c>
      <c r="B1506" s="16" t="s">
        <v>1</v>
      </c>
      <c r="C1506" s="16">
        <v>2017</v>
      </c>
      <c r="D1506" s="16">
        <v>70.5</v>
      </c>
      <c r="E1506" s="16">
        <v>70.57</v>
      </c>
      <c r="F1506" s="23">
        <v>846</v>
      </c>
      <c r="G1506" s="16">
        <v>15.4400000000002</v>
      </c>
    </row>
    <row r="1507" spans="1:7">
      <c r="A1507" s="16" t="s">
        <v>15</v>
      </c>
      <c r="B1507" s="16" t="s">
        <v>50</v>
      </c>
      <c r="C1507" s="16">
        <v>2017</v>
      </c>
      <c r="D1507" s="16">
        <v>10.2633333333333</v>
      </c>
      <c r="E1507" s="16">
        <v>10.27</v>
      </c>
      <c r="F1507" s="23">
        <v>123.16</v>
      </c>
      <c r="G1507" s="16">
        <v>-1.01000000000001</v>
      </c>
    </row>
    <row r="1508" spans="1:7">
      <c r="A1508" s="16" t="s">
        <v>15</v>
      </c>
      <c r="B1508" s="16" t="s">
        <v>54</v>
      </c>
      <c r="C1508" s="16">
        <v>2017</v>
      </c>
      <c r="D1508" s="16">
        <v>210.058333333333</v>
      </c>
      <c r="E1508" s="16">
        <v>2520.7</v>
      </c>
      <c r="F1508" s="23">
        <v>2520.7</v>
      </c>
      <c r="G1508" s="16">
        <v>374.41</v>
      </c>
    </row>
    <row r="1509" spans="1:7">
      <c r="A1509" s="16" t="s">
        <v>15</v>
      </c>
      <c r="B1509" s="16" t="s">
        <v>49</v>
      </c>
      <c r="C1509" s="16">
        <v>2017</v>
      </c>
      <c r="D1509" s="16">
        <v>15.0783333333333</v>
      </c>
      <c r="E1509" s="16">
        <v>15.07</v>
      </c>
      <c r="F1509" s="23">
        <v>180.94</v>
      </c>
      <c r="G1509" s="16">
        <v>-1.01999999999995</v>
      </c>
    </row>
    <row r="1510" spans="1:7">
      <c r="A1510" s="16" t="s">
        <v>15</v>
      </c>
      <c r="B1510" s="16" t="s">
        <v>52</v>
      </c>
      <c r="C1510" s="16">
        <v>2017</v>
      </c>
      <c r="D1510" s="16">
        <v>21.9008333333333</v>
      </c>
      <c r="E1510" s="16">
        <v>21.92</v>
      </c>
      <c r="F1510" s="23">
        <v>262.81</v>
      </c>
      <c r="G1510" s="16">
        <v>-0.110000000000014</v>
      </c>
    </row>
    <row r="1511" spans="1:7">
      <c r="A1511" s="16" t="s">
        <v>15</v>
      </c>
      <c r="B1511" s="16" t="s">
        <v>47</v>
      </c>
      <c r="C1511" s="16">
        <v>2017</v>
      </c>
      <c r="D1511" s="16">
        <v>81.5916666666667</v>
      </c>
      <c r="E1511" s="16">
        <v>81.55</v>
      </c>
      <c r="F1511" s="23">
        <v>979.1</v>
      </c>
      <c r="G1511" s="16">
        <v>-6.30000000000018</v>
      </c>
    </row>
    <row r="1512" spans="1:7">
      <c r="A1512" s="16" t="s">
        <v>15</v>
      </c>
      <c r="B1512" s="16" t="s">
        <v>48</v>
      </c>
      <c r="C1512" s="16">
        <v>2017</v>
      </c>
      <c r="D1512" s="16">
        <v>9.54</v>
      </c>
      <c r="E1512" s="16">
        <v>9.53</v>
      </c>
      <c r="F1512" s="23">
        <v>114.48</v>
      </c>
      <c r="G1512" s="16">
        <v>0.330000000000027</v>
      </c>
    </row>
    <row r="1513" spans="1:7">
      <c r="A1513" s="16" t="s">
        <v>15</v>
      </c>
      <c r="B1513" s="16" t="s">
        <v>51</v>
      </c>
      <c r="C1513" s="16">
        <v>2017</v>
      </c>
      <c r="D1513" s="16">
        <v>116.221666666667</v>
      </c>
      <c r="E1513" s="16">
        <v>116.31</v>
      </c>
      <c r="F1513" s="23">
        <v>1394.66</v>
      </c>
      <c r="G1513" s="16">
        <v>-3.47000000000003</v>
      </c>
    </row>
    <row r="1514" spans="1:7">
      <c r="A1514" s="16" t="s">
        <v>16</v>
      </c>
      <c r="B1514" s="16" t="s">
        <v>61</v>
      </c>
      <c r="C1514" s="16">
        <v>2017</v>
      </c>
      <c r="D1514" s="16">
        <v>25.8808333333333</v>
      </c>
      <c r="E1514" s="16">
        <v>25.88</v>
      </c>
      <c r="F1514" s="23">
        <v>310.57</v>
      </c>
      <c r="G1514" s="16">
        <v>0.240000000000066</v>
      </c>
    </row>
    <row r="1515" spans="1:7">
      <c r="A1515" s="16" t="s">
        <v>16</v>
      </c>
      <c r="B1515" s="16" t="s">
        <v>57</v>
      </c>
      <c r="C1515" s="16">
        <v>2017</v>
      </c>
      <c r="D1515" s="16">
        <v>25.9783333333333</v>
      </c>
      <c r="E1515" s="16">
        <v>25.98</v>
      </c>
      <c r="F1515" s="23">
        <v>311.74</v>
      </c>
      <c r="G1515" s="16">
        <v>-0.119999999999948</v>
      </c>
    </row>
    <row r="1516" spans="1:7">
      <c r="A1516" s="16" t="s">
        <v>16</v>
      </c>
      <c r="B1516" s="16" t="s">
        <v>55</v>
      </c>
      <c r="C1516" s="16">
        <v>2017</v>
      </c>
      <c r="D1516" s="16">
        <v>17.2633333333333</v>
      </c>
      <c r="E1516" s="16">
        <v>17.27</v>
      </c>
      <c r="F1516" s="23">
        <v>207.16</v>
      </c>
      <c r="G1516" s="16">
        <v>3.30999999999997</v>
      </c>
    </row>
    <row r="1517" spans="1:7">
      <c r="A1517" s="16" t="s">
        <v>16</v>
      </c>
      <c r="B1517" s="16" t="s">
        <v>56</v>
      </c>
      <c r="C1517" s="16">
        <v>2017</v>
      </c>
      <c r="D1517" s="16">
        <v>82.5733333333333</v>
      </c>
      <c r="E1517" s="16">
        <v>82.69</v>
      </c>
      <c r="F1517" s="23">
        <v>990.88</v>
      </c>
      <c r="G1517" s="16">
        <v>17.4000000000001</v>
      </c>
    </row>
    <row r="1518" spans="1:7">
      <c r="A1518" s="16" t="s">
        <v>16</v>
      </c>
      <c r="B1518" s="16" t="s">
        <v>62</v>
      </c>
      <c r="C1518" s="16">
        <v>2017</v>
      </c>
      <c r="D1518" s="16">
        <v>201.2125</v>
      </c>
      <c r="E1518" s="16">
        <v>223.88</v>
      </c>
      <c r="F1518" s="23">
        <v>2414.55</v>
      </c>
      <c r="G1518" s="16">
        <v>95.7999999999997</v>
      </c>
    </row>
    <row r="1519" spans="1:7">
      <c r="A1519" s="16" t="s">
        <v>16</v>
      </c>
      <c r="B1519" s="16" t="s">
        <v>63</v>
      </c>
      <c r="C1519" s="16">
        <v>2017</v>
      </c>
      <c r="D1519" s="16">
        <v>1.57333333333333</v>
      </c>
      <c r="E1519" s="16">
        <v>1.57</v>
      </c>
      <c r="F1519" s="23">
        <v>18.88</v>
      </c>
      <c r="G1519" s="16">
        <v>-1.75</v>
      </c>
    </row>
    <row r="1520" spans="1:7">
      <c r="A1520" s="16" t="s">
        <v>16</v>
      </c>
      <c r="B1520" s="16" t="s">
        <v>60</v>
      </c>
      <c r="C1520" s="16">
        <v>2017</v>
      </c>
      <c r="D1520" s="16">
        <v>24.2075</v>
      </c>
      <c r="E1520" s="16">
        <v>24.22</v>
      </c>
      <c r="F1520" s="23">
        <v>290.49</v>
      </c>
      <c r="G1520" s="16">
        <v>2.50999999999993</v>
      </c>
    </row>
    <row r="1521" spans="1:7">
      <c r="A1521" s="16" t="s">
        <v>16</v>
      </c>
      <c r="B1521" s="16" t="s">
        <v>58</v>
      </c>
      <c r="C1521" s="16">
        <v>2017</v>
      </c>
      <c r="D1521" s="16">
        <v>32.0133333333333</v>
      </c>
      <c r="E1521" s="16">
        <v>33.53</v>
      </c>
      <c r="F1521" s="23">
        <v>384.16</v>
      </c>
      <c r="G1521" s="16">
        <v>-2.80000000000001</v>
      </c>
    </row>
    <row r="1522" spans="1:7">
      <c r="A1522" s="16" t="s">
        <v>16</v>
      </c>
      <c r="B1522" s="16" t="s">
        <v>59</v>
      </c>
      <c r="C1522" s="16">
        <v>2017</v>
      </c>
      <c r="D1522" s="16">
        <v>20.1133333333333</v>
      </c>
      <c r="E1522" s="16">
        <v>15.62</v>
      </c>
      <c r="F1522" s="23">
        <v>241.36</v>
      </c>
      <c r="G1522" s="16">
        <v>-0.299999999999955</v>
      </c>
    </row>
    <row r="1523" spans="1:7">
      <c r="A1523" s="16" t="s">
        <v>16</v>
      </c>
      <c r="B1523" s="16" t="s">
        <v>53</v>
      </c>
      <c r="C1523" s="16">
        <v>2017</v>
      </c>
      <c r="D1523" s="16">
        <v>0.788333333333333</v>
      </c>
      <c r="E1523" s="16">
        <v>0.79</v>
      </c>
      <c r="F1523" s="23">
        <v>9.46</v>
      </c>
      <c r="G1523" s="16">
        <v>0.119999999999999</v>
      </c>
    </row>
    <row r="1524" spans="1:7">
      <c r="A1524" s="16" t="s">
        <v>16</v>
      </c>
      <c r="B1524" s="16" t="s">
        <v>1</v>
      </c>
      <c r="C1524" s="16">
        <v>2017</v>
      </c>
      <c r="D1524" s="16">
        <v>66.7641666666667</v>
      </c>
      <c r="E1524" s="16">
        <v>66.95</v>
      </c>
      <c r="F1524" s="23">
        <v>801.17</v>
      </c>
      <c r="G1524" s="16">
        <v>8.9000000000002</v>
      </c>
    </row>
    <row r="1525" spans="1:7">
      <c r="A1525" s="16" t="s">
        <v>16</v>
      </c>
      <c r="B1525" s="16" t="s">
        <v>50</v>
      </c>
      <c r="C1525" s="16">
        <v>2017</v>
      </c>
      <c r="D1525" s="16">
        <v>11.9208333333333</v>
      </c>
      <c r="E1525" s="16">
        <v>11.91</v>
      </c>
      <c r="F1525" s="23">
        <v>143.05</v>
      </c>
      <c r="G1525" s="16">
        <v>1.08999999999997</v>
      </c>
    </row>
    <row r="1526" spans="1:7">
      <c r="A1526" s="16" t="s">
        <v>16</v>
      </c>
      <c r="B1526" s="16" t="s">
        <v>54</v>
      </c>
      <c r="C1526" s="16">
        <v>2017</v>
      </c>
      <c r="D1526" s="16">
        <v>108.544166666667</v>
      </c>
      <c r="E1526" s="16">
        <v>1302.54</v>
      </c>
      <c r="F1526" s="23">
        <v>1302.53</v>
      </c>
      <c r="G1526" s="16">
        <v>-242.58</v>
      </c>
    </row>
    <row r="1527" spans="1:7">
      <c r="A1527" s="16" t="s">
        <v>16</v>
      </c>
      <c r="B1527" s="16" t="s">
        <v>49</v>
      </c>
      <c r="C1527" s="16">
        <v>2017</v>
      </c>
      <c r="D1527" s="16">
        <v>17.6891666666667</v>
      </c>
      <c r="E1527" s="16">
        <v>17.67</v>
      </c>
      <c r="F1527" s="23">
        <v>212.27</v>
      </c>
      <c r="G1527" s="16">
        <v>3.11000000000001</v>
      </c>
    </row>
    <row r="1528" spans="1:7">
      <c r="A1528" s="16" t="s">
        <v>16</v>
      </c>
      <c r="B1528" s="16" t="s">
        <v>52</v>
      </c>
      <c r="C1528" s="16">
        <v>2017</v>
      </c>
      <c r="D1528" s="16">
        <v>22.6516666666667</v>
      </c>
      <c r="E1528" s="16">
        <v>22.66</v>
      </c>
      <c r="F1528" s="23">
        <v>271.82</v>
      </c>
      <c r="G1528" s="16">
        <v>-0.300000000000011</v>
      </c>
    </row>
    <row r="1529" spans="1:7">
      <c r="A1529" s="16" t="s">
        <v>16</v>
      </c>
      <c r="B1529" s="16" t="s">
        <v>47</v>
      </c>
      <c r="C1529" s="16">
        <v>2017</v>
      </c>
      <c r="D1529" s="16">
        <v>93.9208333333333</v>
      </c>
      <c r="E1529" s="16">
        <v>93.83</v>
      </c>
      <c r="F1529" s="23">
        <v>1127.05</v>
      </c>
      <c r="G1529" s="16">
        <v>12.3099999999997</v>
      </c>
    </row>
    <row r="1530" spans="1:7">
      <c r="A1530" s="16" t="s">
        <v>16</v>
      </c>
      <c r="B1530" s="16" t="s">
        <v>48</v>
      </c>
      <c r="C1530" s="16">
        <v>2017</v>
      </c>
      <c r="D1530" s="16">
        <v>9.815</v>
      </c>
      <c r="E1530" s="16">
        <v>9.81</v>
      </c>
      <c r="F1530" s="23">
        <v>117.78</v>
      </c>
      <c r="G1530" s="16">
        <v>2.61000000000003</v>
      </c>
    </row>
    <row r="1531" spans="1:7">
      <c r="A1531" s="16" t="s">
        <v>16</v>
      </c>
      <c r="B1531" s="16" t="s">
        <v>51</v>
      </c>
      <c r="C1531" s="16">
        <v>2017</v>
      </c>
      <c r="D1531" s="16">
        <v>119.675833333333</v>
      </c>
      <c r="E1531" s="16">
        <v>119.71</v>
      </c>
      <c r="F1531" s="23">
        <v>1436.11</v>
      </c>
      <c r="G1531" s="16">
        <v>-5.42999999999984</v>
      </c>
    </row>
    <row r="1532" spans="1:7">
      <c r="A1532" s="16" t="s">
        <v>17</v>
      </c>
      <c r="B1532" s="16" t="s">
        <v>61</v>
      </c>
      <c r="C1532" s="16">
        <v>2017</v>
      </c>
      <c r="D1532" s="16">
        <v>25.8708333333333</v>
      </c>
      <c r="E1532" s="16">
        <v>25.86</v>
      </c>
      <c r="F1532" s="23">
        <v>310.45</v>
      </c>
      <c r="G1532" s="16">
        <v>-8.45999999999992</v>
      </c>
    </row>
    <row r="1533" spans="1:7">
      <c r="A1533" s="16" t="s">
        <v>17</v>
      </c>
      <c r="B1533" s="16" t="s">
        <v>57</v>
      </c>
      <c r="C1533" s="16">
        <v>2017</v>
      </c>
      <c r="D1533" s="16">
        <v>25.78</v>
      </c>
      <c r="E1533" s="16">
        <v>25.77</v>
      </c>
      <c r="F1533" s="23">
        <v>309.36</v>
      </c>
      <c r="G1533" s="16">
        <v>-5.97999999999996</v>
      </c>
    </row>
    <row r="1534" spans="1:7">
      <c r="A1534" s="16" t="s">
        <v>17</v>
      </c>
      <c r="B1534" s="16" t="s">
        <v>55</v>
      </c>
      <c r="C1534" s="16">
        <v>2017</v>
      </c>
      <c r="D1534" s="16">
        <v>17.1666666666667</v>
      </c>
      <c r="E1534" s="16">
        <v>17.15</v>
      </c>
      <c r="F1534" s="23">
        <v>206</v>
      </c>
      <c r="G1534" s="16">
        <v>8.48000000000002</v>
      </c>
    </row>
    <row r="1535" spans="1:7">
      <c r="A1535" s="16" t="s">
        <v>17</v>
      </c>
      <c r="B1535" s="16" t="s">
        <v>56</v>
      </c>
      <c r="C1535" s="16">
        <v>2017</v>
      </c>
      <c r="D1535" s="16">
        <v>82.4216666666667</v>
      </c>
      <c r="E1535" s="16">
        <v>82.5</v>
      </c>
      <c r="F1535" s="23">
        <v>989.06</v>
      </c>
      <c r="G1535" s="16">
        <v>57.3199999999999</v>
      </c>
    </row>
    <row r="1536" spans="1:7">
      <c r="A1536" s="16" t="s">
        <v>17</v>
      </c>
      <c r="B1536" s="16" t="s">
        <v>62</v>
      </c>
      <c r="C1536" s="16">
        <v>2017</v>
      </c>
      <c r="D1536" s="16">
        <v>240.355833333333</v>
      </c>
      <c r="E1536" s="16">
        <v>230.12</v>
      </c>
      <c r="F1536" s="23">
        <v>2884.27</v>
      </c>
      <c r="G1536" s="16">
        <v>437.96</v>
      </c>
    </row>
    <row r="1537" spans="1:7">
      <c r="A1537" s="16" t="s">
        <v>17</v>
      </c>
      <c r="B1537" s="16" t="s">
        <v>63</v>
      </c>
      <c r="C1537" s="16">
        <v>2017</v>
      </c>
      <c r="D1537" s="16">
        <v>1.65416666666667</v>
      </c>
      <c r="E1537" s="16">
        <v>1.66</v>
      </c>
      <c r="F1537" s="23">
        <v>19.85</v>
      </c>
      <c r="G1537" s="16">
        <v>-2.38</v>
      </c>
    </row>
    <row r="1538" spans="1:7">
      <c r="A1538" s="16" t="s">
        <v>17</v>
      </c>
      <c r="B1538" s="16" t="s">
        <v>60</v>
      </c>
      <c r="C1538" s="16">
        <v>2017</v>
      </c>
      <c r="D1538" s="16">
        <v>23.9675</v>
      </c>
      <c r="E1538" s="16">
        <v>23.98</v>
      </c>
      <c r="F1538" s="23">
        <v>287.61</v>
      </c>
      <c r="G1538" s="16">
        <v>2.73000000000002</v>
      </c>
    </row>
    <row r="1539" spans="1:7">
      <c r="A1539" s="16" t="s">
        <v>17</v>
      </c>
      <c r="B1539" s="16" t="s">
        <v>58</v>
      </c>
      <c r="C1539" s="16">
        <v>2017</v>
      </c>
      <c r="D1539" s="16">
        <v>32.0083333333333</v>
      </c>
      <c r="E1539" s="16">
        <v>35.73</v>
      </c>
      <c r="F1539" s="23">
        <v>384.1</v>
      </c>
      <c r="G1539" s="16">
        <v>-20.6199999999999</v>
      </c>
    </row>
    <row r="1540" spans="1:7">
      <c r="A1540" s="16" t="s">
        <v>17</v>
      </c>
      <c r="B1540" s="16" t="s">
        <v>59</v>
      </c>
      <c r="C1540" s="16">
        <v>2017</v>
      </c>
      <c r="D1540" s="16">
        <v>19.9191666666667</v>
      </c>
      <c r="E1540" s="16">
        <v>16.52</v>
      </c>
      <c r="F1540" s="23">
        <v>239.03</v>
      </c>
      <c r="G1540" s="16">
        <v>-6.23000000000002</v>
      </c>
    </row>
    <row r="1541" spans="1:7">
      <c r="A1541" s="16" t="s">
        <v>17</v>
      </c>
      <c r="B1541" s="16" t="s">
        <v>53</v>
      </c>
      <c r="C1541" s="16">
        <v>2017</v>
      </c>
      <c r="D1541" s="16">
        <v>0.65</v>
      </c>
      <c r="E1541" s="16">
        <v>0.65</v>
      </c>
      <c r="F1541" s="23">
        <v>7.8</v>
      </c>
      <c r="G1541" s="16">
        <v>1.02</v>
      </c>
    </row>
    <row r="1542" spans="1:7">
      <c r="A1542" s="16" t="s">
        <v>17</v>
      </c>
      <c r="B1542" s="16" t="s">
        <v>1</v>
      </c>
      <c r="C1542" s="16">
        <v>2017</v>
      </c>
      <c r="D1542" s="16">
        <v>66.5533333333333</v>
      </c>
      <c r="E1542" s="16">
        <v>66.71</v>
      </c>
      <c r="F1542" s="23">
        <v>798.64</v>
      </c>
      <c r="G1542" s="16">
        <v>7.04000000000008</v>
      </c>
    </row>
    <row r="1543" spans="1:7">
      <c r="A1543" s="16" t="s">
        <v>17</v>
      </c>
      <c r="B1543" s="16" t="s">
        <v>50</v>
      </c>
      <c r="C1543" s="16">
        <v>2017</v>
      </c>
      <c r="D1543" s="16">
        <v>11.04</v>
      </c>
      <c r="E1543" s="16">
        <v>11.04</v>
      </c>
      <c r="F1543" s="23">
        <v>132.48</v>
      </c>
      <c r="G1543" s="16">
        <v>0.260000000000019</v>
      </c>
    </row>
    <row r="1544" spans="1:7">
      <c r="A1544" s="16" t="s">
        <v>17</v>
      </c>
      <c r="B1544" s="16" t="s">
        <v>54</v>
      </c>
      <c r="C1544" s="16">
        <v>2017</v>
      </c>
      <c r="D1544" s="16">
        <v>131.395833333333</v>
      </c>
      <c r="E1544" s="16">
        <v>1576.76</v>
      </c>
      <c r="F1544" s="23">
        <v>1576.75</v>
      </c>
      <c r="G1544" s="16">
        <v>295.3</v>
      </c>
    </row>
    <row r="1545" spans="1:7">
      <c r="A1545" s="16" t="s">
        <v>17</v>
      </c>
      <c r="B1545" s="16" t="s">
        <v>49</v>
      </c>
      <c r="C1545" s="16">
        <v>2017</v>
      </c>
      <c r="D1545" s="16">
        <v>16.5491666666667</v>
      </c>
      <c r="E1545" s="16">
        <v>16.53</v>
      </c>
      <c r="F1545" s="23">
        <v>198.59</v>
      </c>
      <c r="G1545" s="16">
        <v>1.79999999999998</v>
      </c>
    </row>
    <row r="1546" spans="1:7">
      <c r="A1546" s="16" t="s">
        <v>17</v>
      </c>
      <c r="B1546" s="16" t="s">
        <v>52</v>
      </c>
      <c r="C1546" s="16">
        <v>2017</v>
      </c>
      <c r="D1546" s="16">
        <v>21.9058333333333</v>
      </c>
      <c r="E1546" s="16">
        <v>21.91</v>
      </c>
      <c r="F1546" s="23">
        <v>262.87</v>
      </c>
      <c r="G1546" s="16">
        <v>-0.479999999999961</v>
      </c>
    </row>
    <row r="1547" spans="1:7">
      <c r="A1547" s="16" t="s">
        <v>17</v>
      </c>
      <c r="B1547" s="16" t="s">
        <v>47</v>
      </c>
      <c r="C1547" s="16">
        <v>2017</v>
      </c>
      <c r="D1547" s="16">
        <v>88.395</v>
      </c>
      <c r="E1547" s="16">
        <v>88.33</v>
      </c>
      <c r="F1547" s="23">
        <v>1060.74</v>
      </c>
      <c r="G1547" s="16">
        <v>7.25</v>
      </c>
    </row>
    <row r="1548" spans="1:7">
      <c r="A1548" s="16" t="s">
        <v>17</v>
      </c>
      <c r="B1548" s="16" t="s">
        <v>48</v>
      </c>
      <c r="C1548" s="16">
        <v>2017</v>
      </c>
      <c r="D1548" s="16">
        <v>9.72083333333333</v>
      </c>
      <c r="E1548" s="16">
        <v>9.71</v>
      </c>
      <c r="F1548" s="23">
        <v>116.65</v>
      </c>
      <c r="G1548" s="16">
        <v>1.89000000000001</v>
      </c>
    </row>
    <row r="1549" spans="1:7">
      <c r="A1549" s="16" t="s">
        <v>17</v>
      </c>
      <c r="B1549" s="16" t="s">
        <v>51</v>
      </c>
      <c r="C1549" s="16">
        <v>2017</v>
      </c>
      <c r="D1549" s="16">
        <v>115.5675</v>
      </c>
      <c r="E1549" s="16">
        <v>115.62</v>
      </c>
      <c r="F1549" s="23">
        <v>1386.81</v>
      </c>
      <c r="G1549" s="16">
        <v>-6.34000000000015</v>
      </c>
    </row>
    <row r="1550" spans="1:7">
      <c r="A1550" s="16" t="s">
        <v>18</v>
      </c>
      <c r="B1550" s="16" t="s">
        <v>61</v>
      </c>
      <c r="C1550" s="16">
        <v>2017</v>
      </c>
      <c r="D1550" s="16">
        <v>25.0658333333333</v>
      </c>
      <c r="E1550" s="16">
        <v>25.06</v>
      </c>
      <c r="F1550" s="23">
        <v>300.79</v>
      </c>
      <c r="G1550" s="16">
        <v>-7.55999999999995</v>
      </c>
    </row>
    <row r="1551" spans="1:7">
      <c r="A1551" s="16" t="s">
        <v>18</v>
      </c>
      <c r="B1551" s="16" t="s">
        <v>57</v>
      </c>
      <c r="C1551" s="16">
        <v>2017</v>
      </c>
      <c r="D1551" s="16">
        <v>24.98</v>
      </c>
      <c r="E1551" s="16">
        <v>24.98</v>
      </c>
      <c r="F1551" s="23">
        <v>299.76</v>
      </c>
      <c r="G1551" s="16">
        <v>-5.5</v>
      </c>
    </row>
    <row r="1552" spans="1:7">
      <c r="A1552" s="16" t="s">
        <v>18</v>
      </c>
      <c r="B1552" s="16" t="s">
        <v>55</v>
      </c>
      <c r="C1552" s="16">
        <v>2017</v>
      </c>
      <c r="D1552" s="16">
        <v>16.7025</v>
      </c>
      <c r="E1552" s="16">
        <v>16.72</v>
      </c>
      <c r="F1552" s="23">
        <v>200.43</v>
      </c>
      <c r="G1552" s="16">
        <v>8.11999999999995</v>
      </c>
    </row>
    <row r="1553" spans="1:7">
      <c r="A1553" s="16" t="s">
        <v>18</v>
      </c>
      <c r="B1553" s="16" t="s">
        <v>56</v>
      </c>
      <c r="C1553" s="16">
        <v>2017</v>
      </c>
      <c r="D1553" s="16">
        <v>82.625</v>
      </c>
      <c r="E1553" s="16">
        <v>82.69</v>
      </c>
      <c r="F1553" s="23">
        <v>991.5</v>
      </c>
      <c r="G1553" s="16">
        <v>53.9400000000002</v>
      </c>
    </row>
    <row r="1554" spans="1:7">
      <c r="A1554" s="16" t="s">
        <v>18</v>
      </c>
      <c r="B1554" s="16" t="s">
        <v>62</v>
      </c>
      <c r="C1554" s="16">
        <v>2017</v>
      </c>
      <c r="D1554" s="16">
        <v>213.516666666667</v>
      </c>
      <c r="E1554" s="16">
        <v>224.56</v>
      </c>
      <c r="F1554" s="23">
        <v>2562.2</v>
      </c>
      <c r="G1554" s="16">
        <v>180.79</v>
      </c>
    </row>
    <row r="1555" spans="1:7">
      <c r="A1555" s="16" t="s">
        <v>18</v>
      </c>
      <c r="B1555" s="16" t="s">
        <v>63</v>
      </c>
      <c r="C1555" s="16">
        <v>2017</v>
      </c>
      <c r="D1555" s="16">
        <v>1.61916666666667</v>
      </c>
      <c r="E1555" s="16">
        <v>1.62</v>
      </c>
      <c r="F1555" s="23">
        <v>19.43</v>
      </c>
      <c r="G1555" s="16">
        <v>-1.85</v>
      </c>
    </row>
    <row r="1556" spans="1:7">
      <c r="A1556" s="16" t="s">
        <v>18</v>
      </c>
      <c r="B1556" s="16" t="s">
        <v>60</v>
      </c>
      <c r="C1556" s="16">
        <v>2017</v>
      </c>
      <c r="D1556" s="16">
        <v>23.18</v>
      </c>
      <c r="E1556" s="16">
        <v>23.19</v>
      </c>
      <c r="F1556" s="23">
        <v>278.16</v>
      </c>
      <c r="G1556" s="16">
        <v>2.98000000000007</v>
      </c>
    </row>
    <row r="1557" spans="1:7">
      <c r="A1557" s="16" t="s">
        <v>18</v>
      </c>
      <c r="B1557" s="16" t="s">
        <v>58</v>
      </c>
      <c r="C1557" s="16">
        <v>2017</v>
      </c>
      <c r="D1557" s="16">
        <v>31.4733333333333</v>
      </c>
      <c r="E1557" s="16">
        <v>35.07</v>
      </c>
      <c r="F1557" s="23">
        <v>377.68</v>
      </c>
      <c r="G1557" s="16">
        <v>-16.1199999999999</v>
      </c>
    </row>
    <row r="1558" spans="1:7">
      <c r="A1558" s="16" t="s">
        <v>18</v>
      </c>
      <c r="B1558" s="16" t="s">
        <v>59</v>
      </c>
      <c r="C1558" s="16">
        <v>2017</v>
      </c>
      <c r="D1558" s="16">
        <v>19.1258333333333</v>
      </c>
      <c r="E1558" s="16">
        <v>15.83</v>
      </c>
      <c r="F1558" s="23">
        <v>229.51</v>
      </c>
      <c r="G1558" s="16">
        <v>-5.13</v>
      </c>
    </row>
    <row r="1559" spans="1:7">
      <c r="A1559" s="16" t="s">
        <v>18</v>
      </c>
      <c r="B1559" s="16" t="s">
        <v>53</v>
      </c>
      <c r="C1559" s="16">
        <v>2017</v>
      </c>
      <c r="D1559" s="16">
        <v>0.690833333333333</v>
      </c>
      <c r="E1559" s="16">
        <v>0.7</v>
      </c>
      <c r="F1559" s="23">
        <v>8.29</v>
      </c>
      <c r="G1559" s="16">
        <v>0.74</v>
      </c>
    </row>
    <row r="1560" spans="1:7">
      <c r="A1560" s="16" t="s">
        <v>18</v>
      </c>
      <c r="B1560" s="16" t="s">
        <v>1</v>
      </c>
      <c r="C1560" s="16">
        <v>2017</v>
      </c>
      <c r="D1560" s="16">
        <v>63.3175</v>
      </c>
      <c r="E1560" s="16">
        <v>63.51</v>
      </c>
      <c r="F1560" s="23">
        <v>759.81</v>
      </c>
      <c r="G1560" s="16">
        <v>27.3599999999999</v>
      </c>
    </row>
    <row r="1561" spans="1:7">
      <c r="A1561" s="16" t="s">
        <v>18</v>
      </c>
      <c r="B1561" s="16" t="s">
        <v>50</v>
      </c>
      <c r="C1561" s="16">
        <v>2017</v>
      </c>
      <c r="D1561" s="16">
        <v>11.1941666666667</v>
      </c>
      <c r="E1561" s="16">
        <v>11.2</v>
      </c>
      <c r="F1561" s="23">
        <v>134.33</v>
      </c>
      <c r="G1561" s="16">
        <v>-1.28999999999996</v>
      </c>
    </row>
    <row r="1562" spans="1:7">
      <c r="A1562" s="16" t="s">
        <v>18</v>
      </c>
      <c r="B1562" s="16" t="s">
        <v>54</v>
      </c>
      <c r="C1562" s="16">
        <v>2017</v>
      </c>
      <c r="D1562" s="16">
        <v>119.530833333333</v>
      </c>
      <c r="E1562" s="16">
        <v>1434.38</v>
      </c>
      <c r="F1562" s="23">
        <v>1434.37</v>
      </c>
      <c r="G1562" s="16">
        <v>15.8299999999997</v>
      </c>
    </row>
    <row r="1563" spans="1:7">
      <c r="A1563" s="16" t="s">
        <v>18</v>
      </c>
      <c r="B1563" s="16" t="s">
        <v>49</v>
      </c>
      <c r="C1563" s="16">
        <v>2017</v>
      </c>
      <c r="D1563" s="16">
        <v>16.9458333333333</v>
      </c>
      <c r="E1563" s="16">
        <v>16.93</v>
      </c>
      <c r="F1563" s="23">
        <v>203.35</v>
      </c>
      <c r="G1563" s="16">
        <v>-1.09999999999999</v>
      </c>
    </row>
    <row r="1564" spans="1:7">
      <c r="A1564" s="16" t="s">
        <v>18</v>
      </c>
      <c r="B1564" s="16" t="s">
        <v>52</v>
      </c>
      <c r="C1564" s="16">
        <v>2017</v>
      </c>
      <c r="D1564" s="16">
        <v>22.0866666666667</v>
      </c>
      <c r="E1564" s="16">
        <v>22.1</v>
      </c>
      <c r="F1564" s="23">
        <v>265.04</v>
      </c>
      <c r="G1564" s="16">
        <v>-0.659999999999968</v>
      </c>
    </row>
    <row r="1565" spans="1:7">
      <c r="A1565" s="16" t="s">
        <v>18</v>
      </c>
      <c r="B1565" s="16" t="s">
        <v>47</v>
      </c>
      <c r="C1565" s="16">
        <v>2017</v>
      </c>
      <c r="D1565" s="16">
        <v>89.6775</v>
      </c>
      <c r="E1565" s="16">
        <v>89.62</v>
      </c>
      <c r="F1565" s="23">
        <v>1076.13</v>
      </c>
      <c r="G1565" s="16">
        <v>-6.84999999999991</v>
      </c>
    </row>
    <row r="1566" spans="1:7">
      <c r="A1566" s="16" t="s">
        <v>18</v>
      </c>
      <c r="B1566" s="16" t="s">
        <v>48</v>
      </c>
      <c r="C1566" s="16">
        <v>2017</v>
      </c>
      <c r="D1566" s="16">
        <v>9.64583333333333</v>
      </c>
      <c r="E1566" s="16">
        <v>9.64</v>
      </c>
      <c r="F1566" s="23">
        <v>115.75</v>
      </c>
      <c r="G1566" s="16">
        <v>0.110000000000028</v>
      </c>
    </row>
    <row r="1567" spans="1:7">
      <c r="A1567" s="16" t="s">
        <v>18</v>
      </c>
      <c r="B1567" s="16" t="s">
        <v>51</v>
      </c>
      <c r="C1567" s="16">
        <v>2017</v>
      </c>
      <c r="D1567" s="16">
        <v>115.55</v>
      </c>
      <c r="E1567" s="16">
        <v>115.62</v>
      </c>
      <c r="F1567" s="23">
        <v>1386.6</v>
      </c>
      <c r="G1567" s="16">
        <v>-6.76999999999975</v>
      </c>
    </row>
    <row r="1568" spans="1:7">
      <c r="A1568" s="16" t="s">
        <v>19</v>
      </c>
      <c r="B1568" s="16" t="s">
        <v>61</v>
      </c>
      <c r="C1568" s="16">
        <v>2017</v>
      </c>
      <c r="D1568" s="16">
        <v>25.665</v>
      </c>
      <c r="E1568" s="16">
        <v>25.66</v>
      </c>
      <c r="F1568" s="23">
        <v>307.98</v>
      </c>
      <c r="G1568" s="16">
        <v>-0.989999999999952</v>
      </c>
    </row>
    <row r="1569" spans="1:7">
      <c r="A1569" s="16" t="s">
        <v>19</v>
      </c>
      <c r="B1569" s="16" t="s">
        <v>57</v>
      </c>
      <c r="C1569" s="16">
        <v>2017</v>
      </c>
      <c r="D1569" s="16">
        <v>25.7275</v>
      </c>
      <c r="E1569" s="16">
        <v>25.73</v>
      </c>
      <c r="F1569" s="23">
        <v>308.73</v>
      </c>
      <c r="G1569" s="16">
        <v>-1.08999999999992</v>
      </c>
    </row>
    <row r="1570" spans="1:7">
      <c r="A1570" s="16" t="s">
        <v>19</v>
      </c>
      <c r="B1570" s="16" t="s">
        <v>55</v>
      </c>
      <c r="C1570" s="16">
        <v>2017</v>
      </c>
      <c r="D1570" s="16">
        <v>17.1916666666667</v>
      </c>
      <c r="E1570" s="16">
        <v>17.21</v>
      </c>
      <c r="F1570" s="23">
        <v>206.3</v>
      </c>
      <c r="G1570" s="16">
        <v>4.39000000000004</v>
      </c>
    </row>
    <row r="1571" spans="1:7">
      <c r="A1571" s="16" t="s">
        <v>19</v>
      </c>
      <c r="B1571" s="16" t="s">
        <v>56</v>
      </c>
      <c r="C1571" s="16">
        <v>2017</v>
      </c>
      <c r="D1571" s="16">
        <v>82.8491666666667</v>
      </c>
      <c r="E1571" s="16">
        <v>82.94</v>
      </c>
      <c r="F1571" s="23">
        <v>994.19</v>
      </c>
      <c r="G1571" s="16">
        <v>25.5800000000002</v>
      </c>
    </row>
    <row r="1572" spans="1:7">
      <c r="A1572" s="16" t="s">
        <v>19</v>
      </c>
      <c r="B1572" s="16" t="s">
        <v>62</v>
      </c>
      <c r="C1572" s="16">
        <v>2017</v>
      </c>
      <c r="D1572" s="16">
        <v>205.136666666667</v>
      </c>
      <c r="E1572" s="16">
        <v>230.94</v>
      </c>
      <c r="F1572" s="23">
        <v>2461.64</v>
      </c>
      <c r="G1572" s="16">
        <v>53.4500000000003</v>
      </c>
    </row>
    <row r="1573" spans="1:7">
      <c r="A1573" s="16" t="s">
        <v>19</v>
      </c>
      <c r="B1573" s="16" t="s">
        <v>63</v>
      </c>
      <c r="C1573" s="16">
        <v>2017</v>
      </c>
      <c r="D1573" s="16">
        <v>1.6175</v>
      </c>
      <c r="E1573" s="16">
        <v>1.62</v>
      </c>
      <c r="F1573" s="23">
        <v>19.41</v>
      </c>
      <c r="G1573" s="16">
        <v>-1.91999999999999</v>
      </c>
    </row>
    <row r="1574" spans="1:7">
      <c r="A1574" s="16" t="s">
        <v>19</v>
      </c>
      <c r="B1574" s="16" t="s">
        <v>60</v>
      </c>
      <c r="C1574" s="16">
        <v>2017</v>
      </c>
      <c r="D1574" s="16">
        <v>23.9883333333333</v>
      </c>
      <c r="E1574" s="16">
        <v>24</v>
      </c>
      <c r="F1574" s="23">
        <v>287.86</v>
      </c>
      <c r="G1574" s="16">
        <v>2.54999999999995</v>
      </c>
    </row>
    <row r="1575" spans="1:7">
      <c r="A1575" s="16" t="s">
        <v>19</v>
      </c>
      <c r="B1575" s="16" t="s">
        <v>58</v>
      </c>
      <c r="C1575" s="16">
        <v>2017</v>
      </c>
      <c r="D1575" s="16">
        <v>31.8458333333333</v>
      </c>
      <c r="E1575" s="16">
        <v>33.65</v>
      </c>
      <c r="F1575" s="23">
        <v>382.15</v>
      </c>
      <c r="G1575" s="16">
        <v>-5.31999999999999</v>
      </c>
    </row>
    <row r="1576" spans="1:7">
      <c r="A1576" s="16" t="s">
        <v>19</v>
      </c>
      <c r="B1576" s="16" t="s">
        <v>59</v>
      </c>
      <c r="C1576" s="16">
        <v>2017</v>
      </c>
      <c r="D1576" s="16">
        <v>19.8541666666667</v>
      </c>
      <c r="E1576" s="16">
        <v>15.65</v>
      </c>
      <c r="F1576" s="23">
        <v>238.25</v>
      </c>
      <c r="G1576" s="16">
        <v>-2.83999999999997</v>
      </c>
    </row>
    <row r="1577" spans="1:7">
      <c r="A1577" s="16" t="s">
        <v>19</v>
      </c>
      <c r="B1577" s="16" t="s">
        <v>53</v>
      </c>
      <c r="C1577" s="16">
        <v>2017</v>
      </c>
      <c r="D1577" s="16">
        <v>0.708333333333333</v>
      </c>
      <c r="E1577" s="16">
        <v>0.71</v>
      </c>
      <c r="F1577" s="23">
        <v>8.5</v>
      </c>
      <c r="G1577" s="16">
        <v>0.63</v>
      </c>
    </row>
    <row r="1578" spans="1:7">
      <c r="A1578" s="16" t="s">
        <v>19</v>
      </c>
      <c r="B1578" s="16" t="s">
        <v>1</v>
      </c>
      <c r="C1578" s="16">
        <v>2017</v>
      </c>
      <c r="D1578" s="16">
        <v>66.5716666666667</v>
      </c>
      <c r="E1578" s="16">
        <v>66.76</v>
      </c>
      <c r="F1578" s="23">
        <v>798.86</v>
      </c>
      <c r="G1578" s="16">
        <v>7.50000000000011</v>
      </c>
    </row>
    <row r="1579" spans="1:7">
      <c r="A1579" s="16" t="s">
        <v>19</v>
      </c>
      <c r="B1579" s="16" t="s">
        <v>50</v>
      </c>
      <c r="C1579" s="16">
        <v>2017</v>
      </c>
      <c r="D1579" s="16">
        <v>11.3691666666667</v>
      </c>
      <c r="E1579" s="16">
        <v>11.36</v>
      </c>
      <c r="F1579" s="23">
        <v>136.43</v>
      </c>
      <c r="G1579" s="16">
        <v>0.860000000000014</v>
      </c>
    </row>
    <row r="1580" spans="1:7">
      <c r="A1580" s="16" t="s">
        <v>19</v>
      </c>
      <c r="B1580" s="16" t="s">
        <v>54</v>
      </c>
      <c r="C1580" s="16">
        <v>2017</v>
      </c>
      <c r="D1580" s="16">
        <v>123.486666666667</v>
      </c>
      <c r="E1580" s="16">
        <v>1481.84</v>
      </c>
      <c r="F1580" s="23">
        <v>1481.84</v>
      </c>
      <c r="G1580" s="16">
        <v>94.9200000000003</v>
      </c>
    </row>
    <row r="1581" spans="1:7">
      <c r="A1581" s="16" t="s">
        <v>19</v>
      </c>
      <c r="B1581" s="16" t="s">
        <v>49</v>
      </c>
      <c r="C1581" s="16">
        <v>2017</v>
      </c>
      <c r="D1581" s="16">
        <v>17.1258333333333</v>
      </c>
      <c r="E1581" s="16">
        <v>17.1</v>
      </c>
      <c r="F1581" s="23">
        <v>205.51</v>
      </c>
      <c r="G1581" s="16">
        <v>3.30000000000001</v>
      </c>
    </row>
    <row r="1582" spans="1:7">
      <c r="A1582" s="16" t="s">
        <v>19</v>
      </c>
      <c r="B1582" s="16" t="s">
        <v>52</v>
      </c>
      <c r="C1582" s="16">
        <v>2017</v>
      </c>
      <c r="D1582" s="16">
        <v>22.1583333333333</v>
      </c>
      <c r="E1582" s="16">
        <v>22.16</v>
      </c>
      <c r="F1582" s="23">
        <v>265.9</v>
      </c>
      <c r="G1582" s="16">
        <v>-0.79000000000002</v>
      </c>
    </row>
    <row r="1583" spans="1:7">
      <c r="A1583" s="16" t="s">
        <v>19</v>
      </c>
      <c r="B1583" s="16" t="s">
        <v>47</v>
      </c>
      <c r="C1583" s="16">
        <v>2017</v>
      </c>
      <c r="D1583" s="16">
        <v>90.6466666666667</v>
      </c>
      <c r="E1583" s="16">
        <v>90.55</v>
      </c>
      <c r="F1583" s="23">
        <v>1087.76</v>
      </c>
      <c r="G1583" s="16">
        <v>12.55</v>
      </c>
    </row>
    <row r="1584" spans="1:7">
      <c r="A1584" s="16" t="s">
        <v>19</v>
      </c>
      <c r="B1584" s="16" t="s">
        <v>48</v>
      </c>
      <c r="C1584" s="16">
        <v>2017</v>
      </c>
      <c r="D1584" s="16">
        <v>9.88666666666667</v>
      </c>
      <c r="E1584" s="16">
        <v>9.88</v>
      </c>
      <c r="F1584" s="23">
        <v>118.64</v>
      </c>
      <c r="G1584" s="16">
        <v>2.37</v>
      </c>
    </row>
    <row r="1585" spans="1:7">
      <c r="A1585" s="16" t="s">
        <v>19</v>
      </c>
      <c r="B1585" s="16" t="s">
        <v>51</v>
      </c>
      <c r="C1585" s="16">
        <v>2017</v>
      </c>
      <c r="D1585" s="16">
        <v>116.57</v>
      </c>
      <c r="E1585" s="16">
        <v>116.61</v>
      </c>
      <c r="F1585" s="23">
        <v>1398.84</v>
      </c>
      <c r="G1585" s="16">
        <v>-8.21000000000049</v>
      </c>
    </row>
    <row r="1586" spans="1:7">
      <c r="A1586" s="16" t="s">
        <v>20</v>
      </c>
      <c r="B1586" s="16" t="s">
        <v>61</v>
      </c>
      <c r="C1586" s="16">
        <v>2017</v>
      </c>
      <c r="D1586" s="16">
        <v>25.9341666666667</v>
      </c>
      <c r="E1586" s="16">
        <v>25.93</v>
      </c>
      <c r="F1586" s="23">
        <v>311.21</v>
      </c>
      <c r="G1586" s="16">
        <v>-5.67999999999995</v>
      </c>
    </row>
    <row r="1587" spans="1:7">
      <c r="A1587" s="16" t="s">
        <v>20</v>
      </c>
      <c r="B1587" s="16" t="s">
        <v>57</v>
      </c>
      <c r="C1587" s="16">
        <v>2017</v>
      </c>
      <c r="D1587" s="16">
        <v>25.8041666666667</v>
      </c>
      <c r="E1587" s="16">
        <v>25.8</v>
      </c>
      <c r="F1587" s="23">
        <v>309.65</v>
      </c>
      <c r="G1587" s="16">
        <v>-2.70999999999992</v>
      </c>
    </row>
    <row r="1588" spans="1:7">
      <c r="A1588" s="16" t="s">
        <v>20</v>
      </c>
      <c r="B1588" s="16" t="s">
        <v>55</v>
      </c>
      <c r="C1588" s="16">
        <v>2017</v>
      </c>
      <c r="D1588" s="16">
        <v>14.165</v>
      </c>
      <c r="E1588" s="16">
        <v>14.22</v>
      </c>
      <c r="F1588" s="23">
        <v>169.98</v>
      </c>
      <c r="G1588" s="16">
        <v>-0.0999999999999943</v>
      </c>
    </row>
    <row r="1589" spans="1:7">
      <c r="A1589" s="16" t="s">
        <v>20</v>
      </c>
      <c r="B1589" s="16" t="s">
        <v>56</v>
      </c>
      <c r="C1589" s="16">
        <v>2017</v>
      </c>
      <c r="D1589" s="16">
        <v>67.7966666666667</v>
      </c>
      <c r="E1589" s="16">
        <v>68</v>
      </c>
      <c r="F1589" s="23">
        <v>813.56</v>
      </c>
      <c r="G1589" s="16">
        <v>9.55999999999983</v>
      </c>
    </row>
    <row r="1590" spans="1:7">
      <c r="A1590" s="16" t="s">
        <v>20</v>
      </c>
      <c r="B1590" s="16" t="s">
        <v>62</v>
      </c>
      <c r="C1590" s="16">
        <v>2017</v>
      </c>
      <c r="D1590" s="16">
        <v>161.431666666667</v>
      </c>
      <c r="E1590" s="16">
        <v>174.88</v>
      </c>
      <c r="F1590" s="23">
        <v>1937.18</v>
      </c>
      <c r="G1590" s="16">
        <v>-32.02</v>
      </c>
    </row>
    <row r="1591" spans="1:7">
      <c r="A1591" s="16" t="s">
        <v>20</v>
      </c>
      <c r="B1591" s="16" t="s">
        <v>63</v>
      </c>
      <c r="C1591" s="16">
        <v>2017</v>
      </c>
      <c r="D1591" s="16">
        <v>1.45916666666667</v>
      </c>
      <c r="E1591" s="16">
        <v>1.45</v>
      </c>
      <c r="F1591" s="23">
        <v>17.51</v>
      </c>
      <c r="G1591" s="16">
        <v>-1.22</v>
      </c>
    </row>
    <row r="1592" spans="1:7">
      <c r="A1592" s="16" t="s">
        <v>20</v>
      </c>
      <c r="B1592" s="16" t="s">
        <v>60</v>
      </c>
      <c r="C1592" s="16">
        <v>2017</v>
      </c>
      <c r="D1592" s="16">
        <v>21.8816666666667</v>
      </c>
      <c r="E1592" s="16">
        <v>21.91</v>
      </c>
      <c r="F1592" s="23">
        <v>262.58</v>
      </c>
      <c r="G1592" s="16">
        <v>1.13000000000005</v>
      </c>
    </row>
    <row r="1593" spans="1:7">
      <c r="A1593" s="16" t="s">
        <v>20</v>
      </c>
      <c r="B1593" s="16" t="s">
        <v>58</v>
      </c>
      <c r="C1593" s="16">
        <v>2017</v>
      </c>
      <c r="D1593" s="16">
        <v>34.2458333333333</v>
      </c>
      <c r="E1593" s="16">
        <v>40.46</v>
      </c>
      <c r="F1593" s="23">
        <v>410.95</v>
      </c>
      <c r="G1593" s="16">
        <v>-5.69999999999999</v>
      </c>
    </row>
    <row r="1594" spans="1:7">
      <c r="A1594" s="16" t="s">
        <v>20</v>
      </c>
      <c r="B1594" s="16" t="s">
        <v>59</v>
      </c>
      <c r="C1594" s="16">
        <v>2017</v>
      </c>
      <c r="D1594" s="16">
        <v>18.8633333333333</v>
      </c>
      <c r="E1594" s="16">
        <v>14.6</v>
      </c>
      <c r="F1594" s="23">
        <v>226.36</v>
      </c>
      <c r="G1594" s="16">
        <v>-3.22000000000006</v>
      </c>
    </row>
    <row r="1595" spans="1:7">
      <c r="A1595" s="16" t="s">
        <v>20</v>
      </c>
      <c r="B1595" s="16" t="s">
        <v>53</v>
      </c>
      <c r="C1595" s="16">
        <v>2017</v>
      </c>
      <c r="D1595" s="16">
        <v>0.59</v>
      </c>
      <c r="E1595" s="16">
        <v>0.59</v>
      </c>
      <c r="F1595" s="23">
        <v>7.08</v>
      </c>
      <c r="G1595" s="16">
        <v>-0.18</v>
      </c>
    </row>
    <row r="1596" spans="1:7">
      <c r="A1596" s="16" t="s">
        <v>20</v>
      </c>
      <c r="B1596" s="16" t="s">
        <v>1</v>
      </c>
      <c r="C1596" s="16">
        <v>2017</v>
      </c>
      <c r="D1596" s="16">
        <v>59.4275</v>
      </c>
      <c r="E1596" s="16">
        <v>59.6</v>
      </c>
      <c r="F1596" s="23">
        <v>713.13</v>
      </c>
      <c r="G1596" s="16">
        <v>4.78999999999996</v>
      </c>
    </row>
    <row r="1597" spans="1:7">
      <c r="A1597" s="16" t="s">
        <v>20</v>
      </c>
      <c r="B1597" s="16" t="s">
        <v>50</v>
      </c>
      <c r="C1597" s="16">
        <v>2017</v>
      </c>
      <c r="D1597" s="16">
        <v>12.3958333333333</v>
      </c>
      <c r="E1597" s="16">
        <v>12.39</v>
      </c>
      <c r="F1597" s="23">
        <v>148.75</v>
      </c>
      <c r="G1597" s="16">
        <v>0.550000000000011</v>
      </c>
    </row>
    <row r="1598" spans="1:7">
      <c r="A1598" s="16" t="s">
        <v>20</v>
      </c>
      <c r="B1598" s="16" t="s">
        <v>54</v>
      </c>
      <c r="C1598" s="16">
        <v>2017</v>
      </c>
      <c r="D1598" s="16">
        <v>96.6791666666667</v>
      </c>
      <c r="E1598" s="16">
        <v>1160.16</v>
      </c>
      <c r="F1598" s="23">
        <v>1160.15</v>
      </c>
      <c r="G1598" s="16">
        <v>-279.51</v>
      </c>
    </row>
    <row r="1599" spans="1:7">
      <c r="A1599" s="16" t="s">
        <v>20</v>
      </c>
      <c r="B1599" s="16" t="s">
        <v>49</v>
      </c>
      <c r="C1599" s="16">
        <v>2017</v>
      </c>
      <c r="D1599" s="16">
        <v>18.7566666666667</v>
      </c>
      <c r="E1599" s="16">
        <v>18.74</v>
      </c>
      <c r="F1599" s="23">
        <v>225.08</v>
      </c>
      <c r="G1599" s="16">
        <v>2.24999999999997</v>
      </c>
    </row>
    <row r="1600" spans="1:7">
      <c r="A1600" s="16" t="s">
        <v>20</v>
      </c>
      <c r="B1600" s="16" t="s">
        <v>52</v>
      </c>
      <c r="C1600" s="16">
        <v>2017</v>
      </c>
      <c r="D1600" s="16">
        <v>22.83</v>
      </c>
      <c r="E1600" s="16">
        <v>22.83</v>
      </c>
      <c r="F1600" s="23">
        <v>273.96</v>
      </c>
      <c r="G1600" s="16">
        <v>-0.590000000000032</v>
      </c>
    </row>
    <row r="1601" spans="1:7">
      <c r="A1601" s="16" t="s">
        <v>20</v>
      </c>
      <c r="B1601" s="16" t="s">
        <v>47</v>
      </c>
      <c r="C1601" s="16">
        <v>2017</v>
      </c>
      <c r="D1601" s="16">
        <v>98.2691666666667</v>
      </c>
      <c r="E1601" s="16">
        <v>98.2</v>
      </c>
      <c r="F1601" s="23">
        <v>1179.23</v>
      </c>
      <c r="G1601" s="16">
        <v>9.20000000000005</v>
      </c>
    </row>
    <row r="1602" spans="1:7">
      <c r="A1602" s="16" t="s">
        <v>20</v>
      </c>
      <c r="B1602" s="16" t="s">
        <v>48</v>
      </c>
      <c r="C1602" s="16">
        <v>2017</v>
      </c>
      <c r="D1602" s="16">
        <v>10.0308333333333</v>
      </c>
      <c r="E1602" s="16">
        <v>10.03</v>
      </c>
      <c r="F1602" s="23">
        <v>120.37</v>
      </c>
      <c r="G1602" s="16">
        <v>2.26000000000002</v>
      </c>
    </row>
    <row r="1603" spans="1:7">
      <c r="A1603" s="16" t="s">
        <v>20</v>
      </c>
      <c r="B1603" s="16" t="s">
        <v>51</v>
      </c>
      <c r="C1603" s="16">
        <v>2017</v>
      </c>
      <c r="D1603" s="16">
        <v>119.194166666667</v>
      </c>
      <c r="E1603" s="16">
        <v>119.23</v>
      </c>
      <c r="F1603" s="23">
        <v>1430.33</v>
      </c>
      <c r="G1603" s="16">
        <v>-6.6700000000003</v>
      </c>
    </row>
    <row r="1604" spans="1:7">
      <c r="A1604" s="16" t="s">
        <v>21</v>
      </c>
      <c r="B1604" s="16" t="s">
        <v>61</v>
      </c>
      <c r="C1604" s="16">
        <v>2017</v>
      </c>
      <c r="D1604" s="16">
        <v>26.5133333333333</v>
      </c>
      <c r="E1604" s="16">
        <v>26.51</v>
      </c>
      <c r="F1604" s="23">
        <v>318.16</v>
      </c>
      <c r="G1604" s="16">
        <v>1.49000000000007</v>
      </c>
    </row>
    <row r="1605" spans="1:7">
      <c r="A1605" s="16" t="s">
        <v>21</v>
      </c>
      <c r="B1605" s="16" t="s">
        <v>57</v>
      </c>
      <c r="C1605" s="16">
        <v>2017</v>
      </c>
      <c r="D1605" s="16">
        <v>26.1925</v>
      </c>
      <c r="E1605" s="16">
        <v>26.19</v>
      </c>
      <c r="F1605" s="23">
        <v>314.31</v>
      </c>
      <c r="G1605" s="16">
        <v>1.68000000000001</v>
      </c>
    </row>
    <row r="1606" spans="1:7">
      <c r="A1606" s="16" t="s">
        <v>21</v>
      </c>
      <c r="B1606" s="16" t="s">
        <v>55</v>
      </c>
      <c r="C1606" s="16">
        <v>2017</v>
      </c>
      <c r="D1606" s="16">
        <v>11.8708333333333</v>
      </c>
      <c r="E1606" s="16">
        <v>11.9</v>
      </c>
      <c r="F1606" s="23">
        <v>142.45</v>
      </c>
      <c r="G1606" s="16">
        <v>-8.74000000000001</v>
      </c>
    </row>
    <row r="1607" spans="1:7">
      <c r="A1607" s="16" t="s">
        <v>21</v>
      </c>
      <c r="B1607" s="16" t="s">
        <v>56</v>
      </c>
      <c r="C1607" s="16">
        <v>2017</v>
      </c>
      <c r="D1607" s="16">
        <v>56.0833333333333</v>
      </c>
      <c r="E1607" s="16">
        <v>56.31</v>
      </c>
      <c r="F1607" s="23">
        <v>673</v>
      </c>
      <c r="G1607" s="16">
        <v>-37.9199999999998</v>
      </c>
    </row>
    <row r="1608" spans="1:7">
      <c r="A1608" s="16" t="s">
        <v>21</v>
      </c>
      <c r="B1608" s="16" t="s">
        <v>62</v>
      </c>
      <c r="C1608" s="16">
        <v>2017</v>
      </c>
      <c r="D1608" s="16">
        <v>119.375</v>
      </c>
      <c r="E1608" s="16">
        <v>15.75</v>
      </c>
      <c r="F1608" s="23">
        <v>1432.5</v>
      </c>
      <c r="G1608" s="16">
        <v>-425</v>
      </c>
    </row>
    <row r="1609" spans="1:7">
      <c r="A1609" s="16" t="s">
        <v>21</v>
      </c>
      <c r="B1609" s="16" t="s">
        <v>63</v>
      </c>
      <c r="C1609" s="16">
        <v>2017</v>
      </c>
      <c r="D1609" s="16">
        <v>2.41</v>
      </c>
      <c r="E1609" s="16">
        <v>2.4</v>
      </c>
      <c r="F1609" s="23">
        <v>28.92</v>
      </c>
      <c r="G1609" s="16">
        <v>0.159999999999997</v>
      </c>
    </row>
    <row r="1610" spans="1:7">
      <c r="A1610" s="16" t="s">
        <v>21</v>
      </c>
      <c r="B1610" s="16" t="s">
        <v>60</v>
      </c>
      <c r="C1610" s="16">
        <v>2017</v>
      </c>
      <c r="D1610" s="16">
        <v>19.9466666666667</v>
      </c>
      <c r="E1610" s="16">
        <v>19.99</v>
      </c>
      <c r="F1610" s="23">
        <v>239.36</v>
      </c>
      <c r="G1610" s="16">
        <v>-6.14999999999998</v>
      </c>
    </row>
    <row r="1611" spans="1:7">
      <c r="A1611" s="16" t="s">
        <v>21</v>
      </c>
      <c r="B1611" s="16" t="s">
        <v>58</v>
      </c>
      <c r="C1611" s="16">
        <v>2017</v>
      </c>
      <c r="D1611" s="16">
        <v>35.7216666666667</v>
      </c>
      <c r="E1611" s="16">
        <v>42.35</v>
      </c>
      <c r="F1611" s="23">
        <v>428.66</v>
      </c>
      <c r="G1611" s="16">
        <v>-3.15999999999997</v>
      </c>
    </row>
    <row r="1612" spans="1:7">
      <c r="A1612" s="16" t="s">
        <v>21</v>
      </c>
      <c r="B1612" s="16" t="s">
        <v>59</v>
      </c>
      <c r="C1612" s="16">
        <v>2017</v>
      </c>
      <c r="D1612" s="16">
        <v>18.3675</v>
      </c>
      <c r="E1612" s="16">
        <v>13.43</v>
      </c>
      <c r="F1612" s="23">
        <v>220.41</v>
      </c>
      <c r="G1612" s="16">
        <v>9.28</v>
      </c>
    </row>
    <row r="1613" spans="1:7">
      <c r="A1613" s="16" t="s">
        <v>21</v>
      </c>
      <c r="B1613" s="16" t="s">
        <v>53</v>
      </c>
      <c r="C1613" s="16">
        <v>2017</v>
      </c>
      <c r="D1613" s="16">
        <v>0.629166666666667</v>
      </c>
      <c r="E1613" s="16">
        <v>0.63</v>
      </c>
      <c r="F1613" s="23">
        <v>7.55</v>
      </c>
      <c r="G1613" s="16">
        <v>-0.239999999999998</v>
      </c>
    </row>
    <row r="1614" spans="1:7">
      <c r="A1614" s="16" t="s">
        <v>21</v>
      </c>
      <c r="B1614" s="16" t="s">
        <v>1</v>
      </c>
      <c r="C1614" s="16">
        <v>2017</v>
      </c>
      <c r="D1614" s="16">
        <v>49.19</v>
      </c>
      <c r="E1614" s="16">
        <v>49.34</v>
      </c>
      <c r="F1614" s="23">
        <v>590.28</v>
      </c>
      <c r="G1614" s="16">
        <v>-27.5800000000002</v>
      </c>
    </row>
    <row r="1615" spans="1:7">
      <c r="A1615" s="16" t="s">
        <v>21</v>
      </c>
      <c r="B1615" s="16" t="s">
        <v>50</v>
      </c>
      <c r="C1615" s="16">
        <v>2017</v>
      </c>
      <c r="D1615" s="16">
        <v>13.6233333333333</v>
      </c>
      <c r="E1615" s="16">
        <v>13.62</v>
      </c>
      <c r="F1615" s="23">
        <v>163.48</v>
      </c>
      <c r="G1615" s="16">
        <v>-0.669999999999959</v>
      </c>
    </row>
    <row r="1616" spans="1:7">
      <c r="A1616" s="16" t="s">
        <v>21</v>
      </c>
      <c r="B1616" s="16" t="s">
        <v>54</v>
      </c>
      <c r="C1616" s="16">
        <v>2017</v>
      </c>
      <c r="D1616" s="16">
        <v>87.0108333333333</v>
      </c>
      <c r="E1616" s="16">
        <v>1044.14</v>
      </c>
      <c r="F1616" s="23">
        <v>1044.13</v>
      </c>
      <c r="G1616" s="16">
        <v>-105.49</v>
      </c>
    </row>
    <row r="1617" spans="1:7">
      <c r="A1617" s="16" t="s">
        <v>21</v>
      </c>
      <c r="B1617" s="16" t="s">
        <v>49</v>
      </c>
      <c r="C1617" s="16">
        <v>2017</v>
      </c>
      <c r="D1617" s="16">
        <v>20.9683333333333</v>
      </c>
      <c r="E1617" s="16">
        <v>20.95</v>
      </c>
      <c r="F1617" s="23">
        <v>251.62</v>
      </c>
      <c r="G1617" s="16">
        <v>1.09</v>
      </c>
    </row>
    <row r="1618" spans="1:7">
      <c r="A1618" s="16" t="s">
        <v>21</v>
      </c>
      <c r="B1618" s="16" t="s">
        <v>52</v>
      </c>
      <c r="C1618" s="16">
        <v>2017</v>
      </c>
      <c r="D1618" s="16">
        <v>23.8758333333333</v>
      </c>
      <c r="E1618" s="16">
        <v>23.88</v>
      </c>
      <c r="F1618" s="23">
        <v>286.51</v>
      </c>
      <c r="G1618" s="16">
        <v>0.980000000000018</v>
      </c>
    </row>
    <row r="1619" spans="1:7">
      <c r="A1619" s="16" t="s">
        <v>21</v>
      </c>
      <c r="B1619" s="16" t="s">
        <v>47</v>
      </c>
      <c r="C1619" s="16">
        <v>2017</v>
      </c>
      <c r="D1619" s="16">
        <v>108.471666666667</v>
      </c>
      <c r="E1619" s="16">
        <v>108.41</v>
      </c>
      <c r="F1619" s="23">
        <v>1301.66</v>
      </c>
      <c r="G1619" s="16">
        <v>-2.47000000000003</v>
      </c>
    </row>
    <row r="1620" spans="1:7">
      <c r="A1620" s="16" t="s">
        <v>21</v>
      </c>
      <c r="B1620" s="16" t="s">
        <v>48</v>
      </c>
      <c r="C1620" s="16">
        <v>2017</v>
      </c>
      <c r="D1620" s="16">
        <v>9.35833333333333</v>
      </c>
      <c r="E1620" s="16">
        <v>9.36</v>
      </c>
      <c r="F1620" s="23">
        <v>112.3</v>
      </c>
      <c r="G1620" s="16">
        <v>-1.70000000000002</v>
      </c>
    </row>
    <row r="1621" spans="1:7">
      <c r="A1621" s="16" t="s">
        <v>21</v>
      </c>
      <c r="B1621" s="16" t="s">
        <v>51</v>
      </c>
      <c r="C1621" s="16">
        <v>2017</v>
      </c>
      <c r="D1621" s="16">
        <v>123.170833333333</v>
      </c>
      <c r="E1621" s="16">
        <v>123.2</v>
      </c>
      <c r="F1621" s="23">
        <v>1478.05</v>
      </c>
      <c r="G1621" s="16">
        <v>-3.67999999999984</v>
      </c>
    </row>
    <row r="1622" spans="1:7">
      <c r="A1622" s="16" t="s">
        <v>22</v>
      </c>
      <c r="B1622" s="16" t="s">
        <v>61</v>
      </c>
      <c r="C1622" s="16">
        <v>2017</v>
      </c>
      <c r="D1622" s="16">
        <v>26.0241666666667</v>
      </c>
      <c r="E1622" s="16">
        <v>26.02</v>
      </c>
      <c r="F1622" s="23">
        <v>312.29</v>
      </c>
      <c r="G1622" s="16">
        <v>-1.70999999999998</v>
      </c>
    </row>
    <row r="1623" spans="1:7">
      <c r="A1623" s="16" t="s">
        <v>22</v>
      </c>
      <c r="B1623" s="16" t="s">
        <v>57</v>
      </c>
      <c r="C1623" s="16">
        <v>2017</v>
      </c>
      <c r="D1623" s="16">
        <v>26.0175</v>
      </c>
      <c r="E1623" s="16">
        <v>26.01</v>
      </c>
      <c r="F1623" s="23">
        <v>312.21</v>
      </c>
      <c r="G1623" s="16">
        <v>-1.4500000000001</v>
      </c>
    </row>
    <row r="1624" spans="1:7">
      <c r="A1624" s="16" t="s">
        <v>22</v>
      </c>
      <c r="B1624" s="16" t="s">
        <v>55</v>
      </c>
      <c r="C1624" s="16">
        <v>2017</v>
      </c>
      <c r="D1624" s="16">
        <v>18.2158333333333</v>
      </c>
      <c r="E1624" s="16">
        <v>18.19</v>
      </c>
      <c r="F1624" s="23">
        <v>218.59</v>
      </c>
      <c r="G1624" s="16">
        <v>2.81</v>
      </c>
    </row>
    <row r="1625" spans="1:7">
      <c r="A1625" s="16" t="s">
        <v>22</v>
      </c>
      <c r="B1625" s="16" t="s">
        <v>56</v>
      </c>
      <c r="C1625" s="16">
        <v>2017</v>
      </c>
      <c r="D1625" s="16">
        <v>86.9166666666667</v>
      </c>
      <c r="E1625" s="16">
        <v>87</v>
      </c>
      <c r="F1625" s="23">
        <v>1043</v>
      </c>
      <c r="G1625" s="16">
        <v>19.2000000000003</v>
      </c>
    </row>
    <row r="1626" spans="1:7">
      <c r="A1626" s="16" t="s">
        <v>22</v>
      </c>
      <c r="B1626" s="16" t="s">
        <v>62</v>
      </c>
      <c r="C1626" s="16">
        <v>2017</v>
      </c>
      <c r="D1626" s="16">
        <v>241.203333333333</v>
      </c>
      <c r="E1626" s="16">
        <v>233.56</v>
      </c>
      <c r="F1626" s="23">
        <v>2894.44</v>
      </c>
      <c r="G1626" s="16">
        <v>163.26</v>
      </c>
    </row>
    <row r="1627" spans="1:7">
      <c r="A1627" s="16" t="s">
        <v>22</v>
      </c>
      <c r="B1627" s="16" t="s">
        <v>63</v>
      </c>
      <c r="C1627" s="16">
        <v>2017</v>
      </c>
      <c r="D1627" s="16">
        <v>1.26833333333333</v>
      </c>
      <c r="E1627" s="16">
        <v>1.27</v>
      </c>
      <c r="F1627" s="23">
        <v>15.22</v>
      </c>
      <c r="G1627" s="16">
        <v>-1.27</v>
      </c>
    </row>
    <row r="1628" spans="1:7">
      <c r="A1628" s="16" t="s">
        <v>22</v>
      </c>
      <c r="B1628" s="16" t="s">
        <v>60</v>
      </c>
      <c r="C1628" s="16">
        <v>2017</v>
      </c>
      <c r="D1628" s="16">
        <v>24.7483333333333</v>
      </c>
      <c r="E1628" s="16">
        <v>24.75</v>
      </c>
      <c r="F1628" s="23">
        <v>296.98</v>
      </c>
      <c r="G1628" s="16">
        <v>0.950000000000045</v>
      </c>
    </row>
    <row r="1629" spans="1:7">
      <c r="A1629" s="16" t="s">
        <v>22</v>
      </c>
      <c r="B1629" s="16" t="s">
        <v>58</v>
      </c>
      <c r="C1629" s="16">
        <v>2017</v>
      </c>
      <c r="D1629" s="16">
        <v>31.6375</v>
      </c>
      <c r="E1629" s="16">
        <v>33.54</v>
      </c>
      <c r="F1629" s="23">
        <v>379.65</v>
      </c>
      <c r="G1629" s="16">
        <v>-6.12000000000006</v>
      </c>
    </row>
    <row r="1630" spans="1:7">
      <c r="A1630" s="16" t="s">
        <v>22</v>
      </c>
      <c r="B1630" s="16" t="s">
        <v>59</v>
      </c>
      <c r="C1630" s="16">
        <v>2017</v>
      </c>
      <c r="D1630" s="16">
        <v>20.86</v>
      </c>
      <c r="E1630" s="16">
        <v>17.14</v>
      </c>
      <c r="F1630" s="23">
        <v>250.32</v>
      </c>
      <c r="G1630" s="16">
        <v>-1.93000000000001</v>
      </c>
    </row>
    <row r="1631" spans="1:7">
      <c r="A1631" s="16" t="s">
        <v>22</v>
      </c>
      <c r="B1631" s="16" t="s">
        <v>53</v>
      </c>
      <c r="C1631" s="16">
        <v>2017</v>
      </c>
      <c r="D1631" s="16">
        <v>0.833333333333333</v>
      </c>
      <c r="E1631" s="16">
        <v>0.84</v>
      </c>
      <c r="F1631" s="23">
        <v>10</v>
      </c>
      <c r="G1631" s="16">
        <v>1.21</v>
      </c>
    </row>
    <row r="1632" spans="1:7">
      <c r="A1632" s="16" t="s">
        <v>22</v>
      </c>
      <c r="B1632" s="16" t="s">
        <v>1</v>
      </c>
      <c r="C1632" s="16">
        <v>2017</v>
      </c>
      <c r="D1632" s="16">
        <v>70.6316666666667</v>
      </c>
      <c r="E1632" s="16">
        <v>70.79</v>
      </c>
      <c r="F1632" s="23">
        <v>847.58</v>
      </c>
      <c r="G1632" s="16">
        <v>4.97000000000003</v>
      </c>
    </row>
    <row r="1633" spans="1:7">
      <c r="A1633" s="16" t="s">
        <v>22</v>
      </c>
      <c r="B1633" s="16" t="s">
        <v>50</v>
      </c>
      <c r="C1633" s="16">
        <v>2017</v>
      </c>
      <c r="D1633" s="16">
        <v>10.8616666666667</v>
      </c>
      <c r="E1633" s="16">
        <v>10.86</v>
      </c>
      <c r="F1633" s="23">
        <v>130.34</v>
      </c>
      <c r="G1633" s="16">
        <v>-0.0500000000000114</v>
      </c>
    </row>
    <row r="1634" spans="1:7">
      <c r="A1634" s="16" t="s">
        <v>22</v>
      </c>
      <c r="B1634" s="16" t="s">
        <v>54</v>
      </c>
      <c r="C1634" s="16">
        <v>2017</v>
      </c>
      <c r="D1634" s="16">
        <v>192.480833333333</v>
      </c>
      <c r="E1634" s="16">
        <v>2309.77</v>
      </c>
      <c r="F1634" s="23">
        <v>2309.77</v>
      </c>
      <c r="G1634" s="16">
        <v>363.9</v>
      </c>
    </row>
    <row r="1635" spans="1:7">
      <c r="A1635" s="16" t="s">
        <v>22</v>
      </c>
      <c r="B1635" s="16" t="s">
        <v>49</v>
      </c>
      <c r="C1635" s="16">
        <v>2017</v>
      </c>
      <c r="D1635" s="16">
        <v>16.16</v>
      </c>
      <c r="E1635" s="16">
        <v>16.14</v>
      </c>
      <c r="F1635" s="23">
        <v>193.92</v>
      </c>
      <c r="G1635" s="16">
        <v>0.819999999999993</v>
      </c>
    </row>
    <row r="1636" spans="1:7">
      <c r="A1636" s="16" t="s">
        <v>22</v>
      </c>
      <c r="B1636" s="16" t="s">
        <v>52</v>
      </c>
      <c r="C1636" s="16">
        <v>2017</v>
      </c>
      <c r="D1636" s="16">
        <v>22.2375</v>
      </c>
      <c r="E1636" s="16">
        <v>22.25</v>
      </c>
      <c r="F1636" s="23">
        <v>266.85</v>
      </c>
      <c r="G1636" s="16">
        <v>0.350000000000023</v>
      </c>
    </row>
    <row r="1637" spans="1:7">
      <c r="A1637" s="16" t="s">
        <v>22</v>
      </c>
      <c r="B1637" s="16" t="s">
        <v>47</v>
      </c>
      <c r="C1637" s="16">
        <v>2017</v>
      </c>
      <c r="D1637" s="16">
        <v>86.1975</v>
      </c>
      <c r="E1637" s="16">
        <v>86.11</v>
      </c>
      <c r="F1637" s="23">
        <v>1034.37</v>
      </c>
      <c r="G1637" s="16">
        <v>1.52999999999997</v>
      </c>
    </row>
    <row r="1638" spans="1:7">
      <c r="A1638" s="16" t="s">
        <v>22</v>
      </c>
      <c r="B1638" s="16" t="s">
        <v>48</v>
      </c>
      <c r="C1638" s="16">
        <v>2017</v>
      </c>
      <c r="D1638" s="16">
        <v>9.675</v>
      </c>
      <c r="E1638" s="16">
        <v>9.66</v>
      </c>
      <c r="F1638" s="23">
        <v>116.1</v>
      </c>
      <c r="G1638" s="16">
        <v>1.07000000000001</v>
      </c>
    </row>
    <row r="1639" spans="1:7">
      <c r="A1639" s="16" t="s">
        <v>22</v>
      </c>
      <c r="B1639" s="16" t="s">
        <v>51</v>
      </c>
      <c r="C1639" s="16">
        <v>2017</v>
      </c>
      <c r="D1639" s="16">
        <v>117.361666666667</v>
      </c>
      <c r="E1639" s="16">
        <v>117.43</v>
      </c>
      <c r="F1639" s="23">
        <v>1408.34</v>
      </c>
      <c r="G1639" s="16">
        <v>-1.54000000000019</v>
      </c>
    </row>
    <row r="1640" spans="1:7">
      <c r="A1640" s="16" t="s">
        <v>23</v>
      </c>
      <c r="B1640" s="16" t="s">
        <v>61</v>
      </c>
      <c r="C1640" s="16">
        <v>2017</v>
      </c>
      <c r="D1640" s="16">
        <v>27.6275</v>
      </c>
      <c r="E1640" s="16">
        <v>27.64</v>
      </c>
      <c r="F1640" s="23">
        <v>331.53</v>
      </c>
      <c r="G1640" s="16">
        <v>-6.94</v>
      </c>
    </row>
    <row r="1641" spans="1:7">
      <c r="A1641" s="16" t="s">
        <v>23</v>
      </c>
      <c r="B1641" s="16" t="s">
        <v>57</v>
      </c>
      <c r="C1641" s="16">
        <v>2017</v>
      </c>
      <c r="D1641" s="16">
        <v>27.2775</v>
      </c>
      <c r="E1641" s="16">
        <v>27.29</v>
      </c>
      <c r="F1641" s="23">
        <v>327.33</v>
      </c>
      <c r="G1641" s="16">
        <v>-6.34000000000003</v>
      </c>
    </row>
    <row r="1642" spans="1:7">
      <c r="A1642" s="16" t="s">
        <v>23</v>
      </c>
      <c r="B1642" s="16" t="s">
        <v>55</v>
      </c>
      <c r="C1642" s="16">
        <v>2017</v>
      </c>
      <c r="D1642" s="16">
        <v>9.06</v>
      </c>
      <c r="E1642" s="16">
        <v>9.09</v>
      </c>
      <c r="F1642" s="23">
        <v>108.72</v>
      </c>
      <c r="G1642" s="16">
        <v>-3.57999999999998</v>
      </c>
    </row>
    <row r="1643" spans="1:7">
      <c r="A1643" s="16" t="s">
        <v>23</v>
      </c>
      <c r="B1643" s="16" t="s">
        <v>56</v>
      </c>
      <c r="C1643" s="16">
        <v>2017</v>
      </c>
      <c r="D1643" s="16">
        <v>39.0991666666667</v>
      </c>
      <c r="E1643" s="16">
        <v>39.31</v>
      </c>
      <c r="F1643" s="23">
        <v>469.19</v>
      </c>
      <c r="G1643" s="16">
        <v>-0.21999999999997</v>
      </c>
    </row>
    <row r="1644" spans="1:7">
      <c r="A1644" s="16" t="s">
        <v>23</v>
      </c>
      <c r="B1644" s="16" t="s">
        <v>62</v>
      </c>
      <c r="C1644" s="16">
        <v>2017</v>
      </c>
      <c r="D1644" s="16">
        <v>121.031666666667</v>
      </c>
      <c r="E1644" s="16">
        <v>56.25</v>
      </c>
      <c r="F1644" s="23">
        <v>1452.38</v>
      </c>
      <c r="G1644" s="16">
        <v>46.8900000000003</v>
      </c>
    </row>
    <row r="1645" spans="1:7">
      <c r="A1645" s="16" t="s">
        <v>23</v>
      </c>
      <c r="B1645" s="16" t="s">
        <v>63</v>
      </c>
      <c r="C1645" s="16">
        <v>2017</v>
      </c>
      <c r="D1645" s="16">
        <v>1.18666666666667</v>
      </c>
      <c r="E1645" s="16">
        <v>1.18</v>
      </c>
      <c r="F1645" s="23">
        <v>14.24</v>
      </c>
      <c r="G1645" s="16">
        <v>0.320000000000002</v>
      </c>
    </row>
    <row r="1646" spans="1:7">
      <c r="A1646" s="16" t="s">
        <v>23</v>
      </c>
      <c r="B1646" s="16" t="s">
        <v>60</v>
      </c>
      <c r="C1646" s="16">
        <v>2017</v>
      </c>
      <c r="D1646" s="16">
        <v>17.9325</v>
      </c>
      <c r="E1646" s="16">
        <v>17.99</v>
      </c>
      <c r="F1646" s="23">
        <v>215.19</v>
      </c>
      <c r="G1646" s="16">
        <v>-8.87999999999997</v>
      </c>
    </row>
    <row r="1647" spans="1:7">
      <c r="A1647" s="16" t="s">
        <v>23</v>
      </c>
      <c r="B1647" s="16" t="s">
        <v>58</v>
      </c>
      <c r="C1647" s="16">
        <v>2017</v>
      </c>
      <c r="D1647" s="16">
        <v>39.19</v>
      </c>
      <c r="E1647" s="16">
        <v>43.3</v>
      </c>
      <c r="F1647" s="23">
        <v>470.28</v>
      </c>
      <c r="G1647" s="16">
        <v>-3.43999999999994</v>
      </c>
    </row>
    <row r="1648" spans="1:7">
      <c r="A1648" s="16" t="s">
        <v>23</v>
      </c>
      <c r="B1648" s="16" t="s">
        <v>59</v>
      </c>
      <c r="C1648" s="16">
        <v>2017</v>
      </c>
      <c r="D1648" s="16">
        <v>17.77</v>
      </c>
      <c r="E1648" s="16">
        <v>12.3</v>
      </c>
      <c r="F1648" s="23">
        <v>213.24</v>
      </c>
      <c r="G1648" s="16">
        <v>1.16</v>
      </c>
    </row>
    <row r="1649" spans="1:7">
      <c r="A1649" s="16" t="s">
        <v>23</v>
      </c>
      <c r="B1649" s="16" t="s">
        <v>53</v>
      </c>
      <c r="C1649" s="16">
        <v>2017</v>
      </c>
      <c r="D1649" s="16">
        <v>0.276666666666667</v>
      </c>
      <c r="E1649" s="16">
        <v>0.28</v>
      </c>
      <c r="F1649" s="23">
        <v>3.32</v>
      </c>
      <c r="G1649" s="16">
        <v>0.250000000000001</v>
      </c>
    </row>
    <row r="1650" spans="1:7">
      <c r="A1650" s="16" t="s">
        <v>23</v>
      </c>
      <c r="B1650" s="16" t="s">
        <v>1</v>
      </c>
      <c r="C1650" s="16">
        <v>2017</v>
      </c>
      <c r="D1650" s="16">
        <v>47.1941666666667</v>
      </c>
      <c r="E1650" s="16">
        <v>47.27</v>
      </c>
      <c r="F1650" s="23">
        <v>566.33</v>
      </c>
      <c r="G1650" s="16">
        <v>-7.23000000000002</v>
      </c>
    </row>
    <row r="1651" spans="1:7">
      <c r="A1651" s="16" t="s">
        <v>23</v>
      </c>
      <c r="B1651" s="16" t="s">
        <v>50</v>
      </c>
      <c r="C1651" s="16">
        <v>2017</v>
      </c>
      <c r="D1651" s="16">
        <v>13.5475</v>
      </c>
      <c r="E1651" s="16">
        <v>13.55</v>
      </c>
      <c r="F1651" s="23">
        <v>162.57</v>
      </c>
      <c r="G1651" s="16">
        <v>0.340000000000003</v>
      </c>
    </row>
    <row r="1652" spans="1:7">
      <c r="A1652" s="16" t="s">
        <v>23</v>
      </c>
      <c r="B1652" s="16" t="s">
        <v>54</v>
      </c>
      <c r="C1652" s="16">
        <v>2017</v>
      </c>
      <c r="D1652" s="16">
        <v>39.99</v>
      </c>
      <c r="E1652" s="16">
        <v>479.88</v>
      </c>
      <c r="F1652" s="23">
        <v>479.88</v>
      </c>
      <c r="G1652" s="16">
        <v>110.75</v>
      </c>
    </row>
    <row r="1653" spans="1:7">
      <c r="A1653" s="16" t="s">
        <v>23</v>
      </c>
      <c r="B1653" s="16" t="s">
        <v>49</v>
      </c>
      <c r="C1653" s="16">
        <v>2017</v>
      </c>
      <c r="D1653" s="16">
        <v>21.615</v>
      </c>
      <c r="E1653" s="16">
        <v>21.61</v>
      </c>
      <c r="F1653" s="23">
        <v>259.38</v>
      </c>
      <c r="G1653" s="16">
        <v>2.27999999999997</v>
      </c>
    </row>
    <row r="1654" spans="1:7">
      <c r="A1654" s="16" t="s">
        <v>23</v>
      </c>
      <c r="B1654" s="16" t="s">
        <v>52</v>
      </c>
      <c r="C1654" s="16">
        <v>2017</v>
      </c>
      <c r="D1654" s="16">
        <v>23.7683333333333</v>
      </c>
      <c r="E1654" s="16">
        <v>23.77</v>
      </c>
      <c r="F1654" s="23">
        <v>285.22</v>
      </c>
      <c r="G1654" s="16">
        <v>1.30000000000007</v>
      </c>
    </row>
    <row r="1655" spans="1:7">
      <c r="A1655" s="16" t="s">
        <v>23</v>
      </c>
      <c r="B1655" s="16" t="s">
        <v>47</v>
      </c>
      <c r="C1655" s="16">
        <v>2017</v>
      </c>
      <c r="D1655" s="16">
        <v>109.595833333333</v>
      </c>
      <c r="E1655" s="16">
        <v>109.6</v>
      </c>
      <c r="F1655" s="23">
        <v>1315.15</v>
      </c>
      <c r="G1655" s="16">
        <v>4.91000000000031</v>
      </c>
    </row>
    <row r="1656" spans="1:7">
      <c r="A1656" s="16" t="s">
        <v>23</v>
      </c>
      <c r="B1656" s="16" t="s">
        <v>48</v>
      </c>
      <c r="C1656" s="16">
        <v>2017</v>
      </c>
      <c r="D1656" s="16">
        <v>9.7975</v>
      </c>
      <c r="E1656" s="16">
        <v>9.79</v>
      </c>
      <c r="F1656" s="23">
        <v>117.57</v>
      </c>
      <c r="G1656" s="16">
        <v>-1.79999999999998</v>
      </c>
    </row>
    <row r="1657" spans="1:7">
      <c r="A1657" s="16" t="s">
        <v>23</v>
      </c>
      <c r="B1657" s="16" t="s">
        <v>51</v>
      </c>
      <c r="C1657" s="16">
        <v>2017</v>
      </c>
      <c r="D1657" s="16">
        <v>120.569166666667</v>
      </c>
      <c r="E1657" s="16">
        <v>120.62</v>
      </c>
      <c r="F1657" s="23">
        <v>1446.83</v>
      </c>
      <c r="G1657" s="16">
        <v>-0.789999999999964</v>
      </c>
    </row>
    <row r="1658" spans="1:7">
      <c r="A1658" s="16" t="s">
        <v>24</v>
      </c>
      <c r="B1658" s="16" t="s">
        <v>61</v>
      </c>
      <c r="C1658" s="16">
        <v>2017</v>
      </c>
      <c r="D1658" s="16">
        <v>24.1308333333333</v>
      </c>
      <c r="E1658" s="16">
        <v>24.13</v>
      </c>
      <c r="F1658" s="23">
        <v>289.57</v>
      </c>
      <c r="G1658" s="16">
        <v>1.02999999999997</v>
      </c>
    </row>
    <row r="1659" spans="1:7">
      <c r="A1659" s="16" t="s">
        <v>24</v>
      </c>
      <c r="B1659" s="16" t="s">
        <v>57</v>
      </c>
      <c r="C1659" s="16">
        <v>2017</v>
      </c>
      <c r="D1659" s="16">
        <v>24.1616666666667</v>
      </c>
      <c r="E1659" s="16">
        <v>24.16</v>
      </c>
      <c r="F1659" s="23">
        <v>289.94</v>
      </c>
      <c r="G1659" s="16">
        <v>1.33999999999997</v>
      </c>
    </row>
    <row r="1660" spans="1:7">
      <c r="A1660" s="16" t="s">
        <v>24</v>
      </c>
      <c r="B1660" s="16" t="s">
        <v>55</v>
      </c>
      <c r="C1660" s="16">
        <v>2017</v>
      </c>
      <c r="D1660" s="16">
        <v>12.3441666666667</v>
      </c>
      <c r="E1660" s="16">
        <v>12.39</v>
      </c>
      <c r="F1660" s="23">
        <v>148.13</v>
      </c>
      <c r="G1660" s="16">
        <v>-8.66000000000002</v>
      </c>
    </row>
    <row r="1661" spans="1:7">
      <c r="A1661" s="16" t="s">
        <v>24</v>
      </c>
      <c r="B1661" s="16" t="s">
        <v>56</v>
      </c>
      <c r="C1661" s="16">
        <v>2017</v>
      </c>
      <c r="D1661" s="16">
        <v>62.76</v>
      </c>
      <c r="E1661" s="16">
        <v>63</v>
      </c>
      <c r="F1661" s="23">
        <v>753.12</v>
      </c>
      <c r="G1661" s="16">
        <v>-37.6300000000001</v>
      </c>
    </row>
    <row r="1662" spans="1:7">
      <c r="A1662" s="16" t="s">
        <v>24</v>
      </c>
      <c r="B1662" s="16" t="s">
        <v>62</v>
      </c>
      <c r="C1662" s="16">
        <v>2017</v>
      </c>
      <c r="D1662" s="16">
        <v>138.578333333333</v>
      </c>
      <c r="E1662" s="16">
        <v>81.06</v>
      </c>
      <c r="F1662" s="23">
        <v>1662.94</v>
      </c>
      <c r="G1662" s="16">
        <v>-2.80999999999995</v>
      </c>
    </row>
    <row r="1663" spans="1:7">
      <c r="A1663" s="16" t="s">
        <v>24</v>
      </c>
      <c r="B1663" s="16" t="s">
        <v>63</v>
      </c>
      <c r="C1663" s="16">
        <v>2017</v>
      </c>
      <c r="D1663" s="16">
        <v>2.15833333333333</v>
      </c>
      <c r="E1663" s="16">
        <v>2.15</v>
      </c>
      <c r="F1663" s="23">
        <v>25.9</v>
      </c>
      <c r="G1663" s="16">
        <v>0.82</v>
      </c>
    </row>
    <row r="1664" spans="1:7">
      <c r="A1664" s="16" t="s">
        <v>24</v>
      </c>
      <c r="B1664" s="16" t="s">
        <v>60</v>
      </c>
      <c r="C1664" s="16">
        <v>2017</v>
      </c>
      <c r="D1664" s="16">
        <v>19.4533333333333</v>
      </c>
      <c r="E1664" s="16">
        <v>19.5</v>
      </c>
      <c r="F1664" s="23">
        <v>233.44</v>
      </c>
      <c r="G1664" s="16">
        <v>-6.27000000000004</v>
      </c>
    </row>
    <row r="1665" spans="1:7">
      <c r="A1665" s="16" t="s">
        <v>24</v>
      </c>
      <c r="B1665" s="16" t="s">
        <v>58</v>
      </c>
      <c r="C1665" s="16">
        <v>2017</v>
      </c>
      <c r="D1665" s="16">
        <v>33.4425</v>
      </c>
      <c r="E1665" s="16">
        <v>39.6</v>
      </c>
      <c r="F1665" s="23">
        <v>401.31</v>
      </c>
      <c r="G1665" s="16">
        <v>0.420000000000016</v>
      </c>
    </row>
    <row r="1666" spans="1:7">
      <c r="A1666" s="16" t="s">
        <v>24</v>
      </c>
      <c r="B1666" s="16" t="s">
        <v>59</v>
      </c>
      <c r="C1666" s="16">
        <v>2017</v>
      </c>
      <c r="D1666" s="16">
        <v>16.7333333333333</v>
      </c>
      <c r="E1666" s="16">
        <v>12.2</v>
      </c>
      <c r="F1666" s="23">
        <v>200.8</v>
      </c>
      <c r="G1666" s="16">
        <v>5.28000000000003</v>
      </c>
    </row>
    <row r="1667" spans="1:7">
      <c r="A1667" s="16" t="s">
        <v>24</v>
      </c>
      <c r="B1667" s="16" t="s">
        <v>53</v>
      </c>
      <c r="C1667" s="16">
        <v>2017</v>
      </c>
      <c r="D1667" s="16">
        <v>0.619166666666667</v>
      </c>
      <c r="E1667" s="16">
        <v>0.62</v>
      </c>
      <c r="F1667" s="23">
        <v>7.43</v>
      </c>
      <c r="G1667" s="16">
        <v>0.0899999999999999</v>
      </c>
    </row>
    <row r="1668" spans="1:7">
      <c r="A1668" s="16" t="s">
        <v>24</v>
      </c>
      <c r="B1668" s="16" t="s">
        <v>1</v>
      </c>
      <c r="C1668" s="16">
        <v>2017</v>
      </c>
      <c r="D1668" s="16">
        <v>53.6866666666667</v>
      </c>
      <c r="E1668" s="16">
        <v>53.88</v>
      </c>
      <c r="F1668" s="23">
        <v>644.24</v>
      </c>
      <c r="G1668" s="16">
        <v>-1.76999999999998</v>
      </c>
    </row>
    <row r="1669" spans="1:7">
      <c r="A1669" s="16" t="s">
        <v>24</v>
      </c>
      <c r="B1669" s="16" t="s">
        <v>50</v>
      </c>
      <c r="C1669" s="16">
        <v>2017</v>
      </c>
      <c r="D1669" s="16">
        <v>13.2108333333333</v>
      </c>
      <c r="E1669" s="16">
        <v>13.21</v>
      </c>
      <c r="F1669" s="23">
        <v>158.53</v>
      </c>
      <c r="G1669" s="16">
        <v>-0.849999999999994</v>
      </c>
    </row>
    <row r="1670" spans="1:7">
      <c r="A1670" s="16" t="s">
        <v>24</v>
      </c>
      <c r="B1670" s="16" t="s">
        <v>54</v>
      </c>
      <c r="C1670" s="16">
        <v>2017</v>
      </c>
      <c r="D1670" s="16">
        <v>136.23</v>
      </c>
      <c r="E1670" s="16">
        <v>1634.77</v>
      </c>
      <c r="F1670" s="23">
        <v>1634.76</v>
      </c>
      <c r="G1670" s="16">
        <v>68.5599999999999</v>
      </c>
    </row>
    <row r="1671" spans="1:7">
      <c r="A1671" s="16" t="s">
        <v>24</v>
      </c>
      <c r="B1671" s="16" t="s">
        <v>49</v>
      </c>
      <c r="C1671" s="16">
        <v>2017</v>
      </c>
      <c r="D1671" s="16">
        <v>20.1891666666667</v>
      </c>
      <c r="E1671" s="16">
        <v>20.17</v>
      </c>
      <c r="F1671" s="23">
        <v>242.27</v>
      </c>
      <c r="G1671" s="16">
        <v>0.870000000000033</v>
      </c>
    </row>
    <row r="1672" spans="1:7">
      <c r="A1672" s="16" t="s">
        <v>24</v>
      </c>
      <c r="B1672" s="16" t="s">
        <v>52</v>
      </c>
      <c r="C1672" s="16">
        <v>2017</v>
      </c>
      <c r="D1672" s="16">
        <v>23.6408333333333</v>
      </c>
      <c r="E1672" s="16">
        <v>23.64</v>
      </c>
      <c r="F1672" s="23">
        <v>283.69</v>
      </c>
      <c r="G1672" s="16">
        <v>0.159999999999911</v>
      </c>
    </row>
    <row r="1673" spans="1:7">
      <c r="A1673" s="16" t="s">
        <v>24</v>
      </c>
      <c r="B1673" s="16" t="s">
        <v>47</v>
      </c>
      <c r="C1673" s="16">
        <v>2017</v>
      </c>
      <c r="D1673" s="16">
        <v>104.159166666667</v>
      </c>
      <c r="E1673" s="16">
        <v>104.12</v>
      </c>
      <c r="F1673" s="23">
        <v>1249.91</v>
      </c>
      <c r="G1673" s="16">
        <v>-2.52999999999975</v>
      </c>
    </row>
    <row r="1674" spans="1:7">
      <c r="A1674" s="16" t="s">
        <v>24</v>
      </c>
      <c r="B1674" s="16" t="s">
        <v>48</v>
      </c>
      <c r="C1674" s="16">
        <v>2017</v>
      </c>
      <c r="D1674" s="16">
        <v>9.81416666666667</v>
      </c>
      <c r="E1674" s="16">
        <v>9.81</v>
      </c>
      <c r="F1674" s="23">
        <v>117.77</v>
      </c>
      <c r="G1674" s="16">
        <v>1.30999999999999</v>
      </c>
    </row>
    <row r="1675" spans="1:7">
      <c r="A1675" s="16" t="s">
        <v>24</v>
      </c>
      <c r="B1675" s="16" t="s">
        <v>51</v>
      </c>
      <c r="C1675" s="16">
        <v>2017</v>
      </c>
      <c r="D1675" s="16">
        <v>121.5525</v>
      </c>
      <c r="E1675" s="16">
        <v>121.61</v>
      </c>
      <c r="F1675" s="23">
        <v>1458.63</v>
      </c>
      <c r="G1675" s="16">
        <v>-8.93000000000006</v>
      </c>
    </row>
    <row r="1676" spans="1:7">
      <c r="A1676" s="16" t="s">
        <v>25</v>
      </c>
      <c r="B1676" s="16" t="s">
        <v>61</v>
      </c>
      <c r="C1676" s="16">
        <v>2017</v>
      </c>
      <c r="D1676" s="16">
        <v>26.7391666666667</v>
      </c>
      <c r="E1676" s="16">
        <v>26.75</v>
      </c>
      <c r="F1676" s="23">
        <v>320.87</v>
      </c>
      <c r="G1676" s="16">
        <v>-5.94000000000005</v>
      </c>
    </row>
    <row r="1677" spans="1:7">
      <c r="A1677" s="16" t="s">
        <v>25</v>
      </c>
      <c r="B1677" s="16" t="s">
        <v>57</v>
      </c>
      <c r="C1677" s="16">
        <v>2017</v>
      </c>
      <c r="D1677" s="16">
        <v>26.7083333333333</v>
      </c>
      <c r="E1677" s="16">
        <v>26.73</v>
      </c>
      <c r="F1677" s="23">
        <v>320.5</v>
      </c>
      <c r="G1677" s="16">
        <v>-6.06999999999994</v>
      </c>
    </row>
    <row r="1678" spans="1:7">
      <c r="A1678" s="16" t="s">
        <v>25</v>
      </c>
      <c r="B1678" s="16" t="s">
        <v>55</v>
      </c>
      <c r="C1678" s="16">
        <v>2017</v>
      </c>
      <c r="D1678" s="16">
        <v>9.28166666666667</v>
      </c>
      <c r="E1678" s="16">
        <v>9.34</v>
      </c>
      <c r="F1678" s="23">
        <v>111.38</v>
      </c>
      <c r="G1678" s="16">
        <v>-3.55000000000001</v>
      </c>
    </row>
    <row r="1679" spans="1:7">
      <c r="A1679" s="16" t="s">
        <v>25</v>
      </c>
      <c r="B1679" s="16" t="s">
        <v>56</v>
      </c>
      <c r="C1679" s="16">
        <v>2017</v>
      </c>
      <c r="D1679" s="16">
        <v>41.1858333333333</v>
      </c>
      <c r="E1679" s="16">
        <v>41.38</v>
      </c>
      <c r="F1679" s="23">
        <v>494.23</v>
      </c>
      <c r="G1679" s="16">
        <v>-1.39999999999998</v>
      </c>
    </row>
    <row r="1680" spans="1:7">
      <c r="A1680" s="16" t="s">
        <v>25</v>
      </c>
      <c r="B1680" s="16" t="s">
        <v>62</v>
      </c>
      <c r="C1680" s="16">
        <v>2017</v>
      </c>
      <c r="D1680" s="16">
        <v>124.995833333333</v>
      </c>
      <c r="E1680" s="16">
        <v>59.19</v>
      </c>
      <c r="F1680" s="23">
        <v>1499.95</v>
      </c>
      <c r="G1680" s="16">
        <v>-25.8499999999999</v>
      </c>
    </row>
    <row r="1681" spans="1:7">
      <c r="A1681" s="16" t="s">
        <v>25</v>
      </c>
      <c r="B1681" s="16" t="s">
        <v>63</v>
      </c>
      <c r="C1681" s="16">
        <v>2017</v>
      </c>
      <c r="D1681" s="16">
        <v>0.848333333333333</v>
      </c>
      <c r="E1681" s="16">
        <v>0.84</v>
      </c>
      <c r="F1681" s="23">
        <v>10.18</v>
      </c>
      <c r="G1681" s="16">
        <v>0.260000000000002</v>
      </c>
    </row>
    <row r="1682" spans="1:7">
      <c r="A1682" s="16" t="s">
        <v>25</v>
      </c>
      <c r="B1682" s="16" t="s">
        <v>60</v>
      </c>
      <c r="C1682" s="16">
        <v>2017</v>
      </c>
      <c r="D1682" s="16">
        <v>17.9283333333333</v>
      </c>
      <c r="E1682" s="16">
        <v>17.99</v>
      </c>
      <c r="F1682" s="23">
        <v>215.14</v>
      </c>
      <c r="G1682" s="16">
        <v>-8.20999999999998</v>
      </c>
    </row>
    <row r="1683" spans="1:7">
      <c r="A1683" s="16" t="s">
        <v>25</v>
      </c>
      <c r="B1683" s="16" t="s">
        <v>58</v>
      </c>
      <c r="C1683" s="16">
        <v>2017</v>
      </c>
      <c r="D1683" s="16">
        <v>38.8975</v>
      </c>
      <c r="E1683" s="16">
        <v>42.9</v>
      </c>
      <c r="F1683" s="23">
        <v>466.77</v>
      </c>
      <c r="G1683" s="16">
        <v>-3.17999999999989</v>
      </c>
    </row>
    <row r="1684" spans="1:7">
      <c r="A1684" s="16" t="s">
        <v>25</v>
      </c>
      <c r="B1684" s="16" t="s">
        <v>59</v>
      </c>
      <c r="C1684" s="16">
        <v>2017</v>
      </c>
      <c r="D1684" s="16">
        <v>17.1308333333333</v>
      </c>
      <c r="E1684" s="16">
        <v>11.55</v>
      </c>
      <c r="F1684" s="23">
        <v>205.57</v>
      </c>
      <c r="G1684" s="16">
        <v>0.469999999999999</v>
      </c>
    </row>
    <row r="1685" spans="1:7">
      <c r="A1685" s="16" t="s">
        <v>25</v>
      </c>
      <c r="B1685" s="16" t="s">
        <v>53</v>
      </c>
      <c r="C1685" s="16">
        <v>2017</v>
      </c>
      <c r="D1685" s="16">
        <v>0.283333333333333</v>
      </c>
      <c r="E1685" s="16">
        <v>0.28</v>
      </c>
      <c r="F1685" s="23">
        <v>3.4</v>
      </c>
      <c r="G1685" s="16">
        <v>0.24</v>
      </c>
    </row>
    <row r="1686" spans="1:7">
      <c r="A1686" s="16" t="s">
        <v>25</v>
      </c>
      <c r="B1686" s="16" t="s">
        <v>1</v>
      </c>
      <c r="C1686" s="16">
        <v>2017</v>
      </c>
      <c r="D1686" s="16">
        <v>51.8083333333333</v>
      </c>
      <c r="E1686" s="16">
        <v>51.88</v>
      </c>
      <c r="F1686" s="23">
        <v>621.7</v>
      </c>
      <c r="G1686" s="16">
        <v>-9.22000000000003</v>
      </c>
    </row>
    <row r="1687" spans="1:7">
      <c r="A1687" s="16" t="s">
        <v>25</v>
      </c>
      <c r="B1687" s="16" t="s">
        <v>50</v>
      </c>
      <c r="C1687" s="16">
        <v>2017</v>
      </c>
      <c r="D1687" s="16">
        <v>13.4691666666667</v>
      </c>
      <c r="E1687" s="16">
        <v>13.47</v>
      </c>
      <c r="F1687" s="23">
        <v>161.63</v>
      </c>
      <c r="G1687" s="16">
        <v>0.830000000000013</v>
      </c>
    </row>
    <row r="1688" spans="1:7">
      <c r="A1688" s="16" t="s">
        <v>25</v>
      </c>
      <c r="B1688" s="16" t="s">
        <v>54</v>
      </c>
      <c r="C1688" s="16">
        <v>2017</v>
      </c>
      <c r="D1688" s="16">
        <v>43.5058333333333</v>
      </c>
      <c r="E1688" s="16">
        <v>522.07</v>
      </c>
      <c r="F1688" s="23">
        <v>522.07</v>
      </c>
      <c r="G1688" s="16">
        <v>116.02</v>
      </c>
    </row>
    <row r="1689" spans="1:7">
      <c r="A1689" s="16" t="s">
        <v>25</v>
      </c>
      <c r="B1689" s="16" t="s">
        <v>49</v>
      </c>
      <c r="C1689" s="16">
        <v>2017</v>
      </c>
      <c r="D1689" s="16">
        <v>21.3925</v>
      </c>
      <c r="E1689" s="16">
        <v>21.38</v>
      </c>
      <c r="F1689" s="23">
        <v>256.71</v>
      </c>
      <c r="G1689" s="16">
        <v>3.03999999999996</v>
      </c>
    </row>
    <row r="1690" spans="1:7">
      <c r="A1690" s="16" t="s">
        <v>25</v>
      </c>
      <c r="B1690" s="16" t="s">
        <v>52</v>
      </c>
      <c r="C1690" s="16">
        <v>2017</v>
      </c>
      <c r="D1690" s="16">
        <v>23.7508333333333</v>
      </c>
      <c r="E1690" s="16">
        <v>23.75</v>
      </c>
      <c r="F1690" s="23">
        <v>285.01</v>
      </c>
      <c r="G1690" s="16">
        <v>1.46000000000004</v>
      </c>
    </row>
    <row r="1691" spans="1:7">
      <c r="A1691" s="16" t="s">
        <v>25</v>
      </c>
      <c r="B1691" s="16" t="s">
        <v>47</v>
      </c>
      <c r="C1691" s="16">
        <v>2017</v>
      </c>
      <c r="D1691" s="16">
        <v>108.42</v>
      </c>
      <c r="E1691" s="16">
        <v>108.41</v>
      </c>
      <c r="F1691" s="23">
        <v>1301.04</v>
      </c>
      <c r="G1691" s="16">
        <v>8.52999999999975</v>
      </c>
    </row>
    <row r="1692" spans="1:7">
      <c r="A1692" s="16" t="s">
        <v>25</v>
      </c>
      <c r="B1692" s="16" t="s">
        <v>48</v>
      </c>
      <c r="C1692" s="16">
        <v>2017</v>
      </c>
      <c r="D1692" s="16">
        <v>10.1166666666667</v>
      </c>
      <c r="E1692" s="16">
        <v>10.11</v>
      </c>
      <c r="F1692" s="23">
        <v>121.4</v>
      </c>
      <c r="G1692" s="16">
        <v>-1.27000000000001</v>
      </c>
    </row>
    <row r="1693" spans="1:7">
      <c r="A1693" s="16" t="s">
        <v>25</v>
      </c>
      <c r="B1693" s="16" t="s">
        <v>51</v>
      </c>
      <c r="C1693" s="16">
        <v>2017</v>
      </c>
      <c r="D1693" s="16">
        <v>120.369166666667</v>
      </c>
      <c r="E1693" s="16">
        <v>120.42</v>
      </c>
      <c r="F1693" s="23">
        <v>1444.43</v>
      </c>
      <c r="G1693" s="16">
        <v>-0.890000000000327</v>
      </c>
    </row>
    <row r="1694" spans="1:7">
      <c r="A1694" s="16" t="s">
        <v>26</v>
      </c>
      <c r="B1694" s="16" t="s">
        <v>61</v>
      </c>
      <c r="C1694" s="16">
        <v>2017</v>
      </c>
      <c r="D1694" s="16">
        <v>26.6425</v>
      </c>
      <c r="E1694" s="16">
        <v>26.65</v>
      </c>
      <c r="F1694" s="23">
        <v>319.71</v>
      </c>
      <c r="G1694" s="16">
        <v>-0.389999999999986</v>
      </c>
    </row>
    <row r="1695" spans="1:7">
      <c r="A1695" s="16" t="s">
        <v>26</v>
      </c>
      <c r="B1695" s="16" t="s">
        <v>57</v>
      </c>
      <c r="C1695" s="16">
        <v>2017</v>
      </c>
      <c r="D1695" s="16">
        <v>26.2108333333333</v>
      </c>
      <c r="E1695" s="16">
        <v>26.23</v>
      </c>
      <c r="F1695" s="23">
        <v>314.53</v>
      </c>
      <c r="G1695" s="16">
        <v>-1.21999999999997</v>
      </c>
    </row>
    <row r="1696" spans="1:7">
      <c r="A1696" s="16" t="s">
        <v>26</v>
      </c>
      <c r="B1696" s="16" t="s">
        <v>55</v>
      </c>
      <c r="C1696" s="16">
        <v>2017</v>
      </c>
      <c r="D1696" s="16">
        <v>9.54583333333333</v>
      </c>
      <c r="E1696" s="16">
        <v>9.58</v>
      </c>
      <c r="F1696" s="23">
        <v>114.55</v>
      </c>
      <c r="G1696" s="16">
        <v>-7.13999999999999</v>
      </c>
    </row>
    <row r="1697" spans="1:7">
      <c r="A1697" s="16" t="s">
        <v>26</v>
      </c>
      <c r="B1697" s="16" t="s">
        <v>56</v>
      </c>
      <c r="C1697" s="16">
        <v>2017</v>
      </c>
      <c r="D1697" s="16">
        <v>43.5425</v>
      </c>
      <c r="E1697" s="16">
        <v>43.75</v>
      </c>
      <c r="F1697" s="23">
        <v>522.51</v>
      </c>
      <c r="G1697" s="16">
        <v>-28.12</v>
      </c>
    </row>
    <row r="1698" spans="1:7">
      <c r="A1698" s="16" t="s">
        <v>26</v>
      </c>
      <c r="B1698" s="16" t="s">
        <v>62</v>
      </c>
      <c r="C1698" s="16">
        <v>2017</v>
      </c>
      <c r="D1698" s="16">
        <v>141.073333333333</v>
      </c>
      <c r="E1698" s="16">
        <v>83.44</v>
      </c>
      <c r="F1698" s="23">
        <v>1692.88</v>
      </c>
      <c r="G1698" s="16">
        <v>-43.9300000000001</v>
      </c>
    </row>
    <row r="1699" spans="1:7">
      <c r="A1699" s="16" t="s">
        <v>26</v>
      </c>
      <c r="B1699" s="16" t="s">
        <v>63</v>
      </c>
      <c r="C1699" s="16">
        <v>2017</v>
      </c>
      <c r="D1699" s="16">
        <v>1.95666666666667</v>
      </c>
      <c r="E1699" s="16">
        <v>1.95</v>
      </c>
      <c r="F1699" s="23">
        <v>23.48</v>
      </c>
      <c r="G1699" s="16">
        <v>1.16</v>
      </c>
    </row>
    <row r="1700" spans="1:7">
      <c r="A1700" s="16" t="s">
        <v>26</v>
      </c>
      <c r="B1700" s="16" t="s">
        <v>60</v>
      </c>
      <c r="C1700" s="16">
        <v>2017</v>
      </c>
      <c r="D1700" s="16">
        <v>17.7266666666667</v>
      </c>
      <c r="E1700" s="16">
        <v>17.79</v>
      </c>
      <c r="F1700" s="23">
        <v>212.72</v>
      </c>
      <c r="G1700" s="16">
        <v>-9.28999999999999</v>
      </c>
    </row>
    <row r="1701" spans="1:7">
      <c r="A1701" s="16" t="s">
        <v>26</v>
      </c>
      <c r="B1701" s="16" t="s">
        <v>58</v>
      </c>
      <c r="C1701" s="16">
        <v>2017</v>
      </c>
      <c r="D1701" s="16">
        <v>37.3125</v>
      </c>
      <c r="E1701" s="16">
        <v>42.19</v>
      </c>
      <c r="F1701" s="23">
        <v>447.75</v>
      </c>
      <c r="G1701" s="16">
        <v>0.96999999999997</v>
      </c>
    </row>
    <row r="1702" spans="1:7">
      <c r="A1702" s="16" t="s">
        <v>26</v>
      </c>
      <c r="B1702" s="16" t="s">
        <v>59</v>
      </c>
      <c r="C1702" s="16">
        <v>2017</v>
      </c>
      <c r="D1702" s="16">
        <v>17.3091666666667</v>
      </c>
      <c r="E1702" s="16">
        <v>11.7</v>
      </c>
      <c r="F1702" s="23">
        <v>207.71</v>
      </c>
      <c r="G1702" s="16">
        <v>1.67000000000002</v>
      </c>
    </row>
    <row r="1703" spans="1:7">
      <c r="A1703" s="16" t="s">
        <v>26</v>
      </c>
      <c r="B1703" s="16" t="s">
        <v>53</v>
      </c>
      <c r="C1703" s="16">
        <v>2017</v>
      </c>
      <c r="D1703" s="16">
        <v>0.303333333333333</v>
      </c>
      <c r="E1703" s="16">
        <v>0.3</v>
      </c>
      <c r="F1703" s="23">
        <v>3.64</v>
      </c>
      <c r="G1703" s="16">
        <v>-0.089999999999999</v>
      </c>
    </row>
    <row r="1704" spans="1:7">
      <c r="A1704" s="16" t="s">
        <v>26</v>
      </c>
      <c r="B1704" s="16" t="s">
        <v>1</v>
      </c>
      <c r="C1704" s="16">
        <v>2017</v>
      </c>
      <c r="D1704" s="16">
        <v>48.7016666666667</v>
      </c>
      <c r="E1704" s="16">
        <v>48.77</v>
      </c>
      <c r="F1704" s="23">
        <v>584.42</v>
      </c>
      <c r="G1704" s="16">
        <v>-10.9900000000002</v>
      </c>
    </row>
    <row r="1705" spans="1:7">
      <c r="A1705" s="16" t="s">
        <v>26</v>
      </c>
      <c r="B1705" s="16" t="s">
        <v>50</v>
      </c>
      <c r="C1705" s="16">
        <v>2017</v>
      </c>
      <c r="D1705" s="16">
        <v>13.3116666666667</v>
      </c>
      <c r="E1705" s="16">
        <v>13.32</v>
      </c>
      <c r="F1705" s="23">
        <v>159.74</v>
      </c>
      <c r="G1705" s="16">
        <v>2.41999999999996</v>
      </c>
    </row>
    <row r="1706" spans="1:7">
      <c r="A1706" s="16" t="s">
        <v>26</v>
      </c>
      <c r="B1706" s="16" t="s">
        <v>54</v>
      </c>
      <c r="C1706" s="16">
        <v>2017</v>
      </c>
      <c r="D1706" s="16">
        <v>62.8408333333333</v>
      </c>
      <c r="E1706" s="16">
        <v>754.1</v>
      </c>
      <c r="F1706" s="23">
        <v>754.09</v>
      </c>
      <c r="G1706" s="16">
        <v>-68.5500000000001</v>
      </c>
    </row>
    <row r="1707" spans="1:7">
      <c r="A1707" s="16" t="s">
        <v>26</v>
      </c>
      <c r="B1707" s="16" t="s">
        <v>49</v>
      </c>
      <c r="C1707" s="16">
        <v>2017</v>
      </c>
      <c r="D1707" s="16">
        <v>21.1033333333333</v>
      </c>
      <c r="E1707" s="16">
        <v>21.1</v>
      </c>
      <c r="F1707" s="23">
        <v>253.24</v>
      </c>
      <c r="G1707" s="16">
        <v>5.54999999999998</v>
      </c>
    </row>
    <row r="1708" spans="1:7">
      <c r="A1708" s="16" t="s">
        <v>26</v>
      </c>
      <c r="B1708" s="16" t="s">
        <v>52</v>
      </c>
      <c r="C1708" s="16">
        <v>2017</v>
      </c>
      <c r="D1708" s="16">
        <v>23.4791666666667</v>
      </c>
      <c r="E1708" s="16">
        <v>23.49</v>
      </c>
      <c r="F1708" s="23">
        <v>281.75</v>
      </c>
      <c r="G1708" s="16">
        <v>2.73000000000002</v>
      </c>
    </row>
    <row r="1709" spans="1:7">
      <c r="A1709" s="16" t="s">
        <v>26</v>
      </c>
      <c r="B1709" s="16" t="s">
        <v>47</v>
      </c>
      <c r="C1709" s="16">
        <v>2017</v>
      </c>
      <c r="D1709" s="16">
        <v>107.168333333333</v>
      </c>
      <c r="E1709" s="16">
        <v>107.18</v>
      </c>
      <c r="F1709" s="23">
        <v>1286.02</v>
      </c>
      <c r="G1709" s="16">
        <v>20.6599999999999</v>
      </c>
    </row>
    <row r="1710" spans="1:7">
      <c r="A1710" s="16" t="s">
        <v>26</v>
      </c>
      <c r="B1710" s="16" t="s">
        <v>48</v>
      </c>
      <c r="C1710" s="16">
        <v>2017</v>
      </c>
      <c r="D1710" s="16">
        <v>10.0525</v>
      </c>
      <c r="E1710" s="16">
        <v>10.05</v>
      </c>
      <c r="F1710" s="23">
        <v>120.63</v>
      </c>
      <c r="G1710" s="16">
        <v>-0.319999999999993</v>
      </c>
    </row>
    <row r="1711" spans="1:7">
      <c r="A1711" s="16" t="s">
        <v>26</v>
      </c>
      <c r="B1711" s="16" t="s">
        <v>51</v>
      </c>
      <c r="C1711" s="16">
        <v>2017</v>
      </c>
      <c r="D1711" s="16">
        <v>119.073333333333</v>
      </c>
      <c r="E1711" s="16">
        <v>119.14</v>
      </c>
      <c r="F1711" s="23">
        <v>1428.88</v>
      </c>
      <c r="G1711" s="16">
        <v>4.82999999999993</v>
      </c>
    </row>
    <row r="1712" spans="1:7">
      <c r="A1712" s="16" t="s">
        <v>27</v>
      </c>
      <c r="B1712" s="16" t="s">
        <v>61</v>
      </c>
      <c r="C1712" s="16">
        <v>2017</v>
      </c>
      <c r="D1712" s="16">
        <v>28.5141666666667</v>
      </c>
      <c r="E1712" s="16">
        <v>28.51</v>
      </c>
      <c r="F1712" s="23">
        <v>342.17</v>
      </c>
      <c r="G1712" s="16">
        <v>-7.73000000000002</v>
      </c>
    </row>
    <row r="1713" spans="1:7">
      <c r="A1713" s="16" t="s">
        <v>27</v>
      </c>
      <c r="B1713" s="16" t="s">
        <v>57</v>
      </c>
      <c r="C1713" s="16">
        <v>2017</v>
      </c>
      <c r="D1713" s="16">
        <v>27.9508333333333</v>
      </c>
      <c r="E1713" s="16">
        <v>27.95</v>
      </c>
      <c r="F1713" s="23">
        <v>335.41</v>
      </c>
      <c r="G1713" s="16">
        <v>-5.05000000000007</v>
      </c>
    </row>
    <row r="1714" spans="1:7">
      <c r="A1714" s="16" t="s">
        <v>27</v>
      </c>
      <c r="B1714" s="16" t="s">
        <v>55</v>
      </c>
      <c r="C1714" s="16">
        <v>2017</v>
      </c>
      <c r="D1714" s="16">
        <v>11.1641666666667</v>
      </c>
      <c r="E1714" s="16">
        <v>11.23</v>
      </c>
      <c r="F1714" s="23">
        <v>133.97</v>
      </c>
      <c r="G1714" s="16">
        <v>-5.44000000000003</v>
      </c>
    </row>
    <row r="1715" spans="1:7">
      <c r="A1715" s="16" t="s">
        <v>27</v>
      </c>
      <c r="B1715" s="16" t="s">
        <v>56</v>
      </c>
      <c r="C1715" s="16">
        <v>2017</v>
      </c>
      <c r="D1715" s="16">
        <v>48.3016666666667</v>
      </c>
      <c r="E1715" s="16">
        <v>48.5</v>
      </c>
      <c r="F1715" s="23">
        <v>579.62</v>
      </c>
      <c r="G1715" s="16">
        <v>-2.49000000000001</v>
      </c>
    </row>
    <row r="1716" spans="1:7">
      <c r="A1716" s="16" t="s">
        <v>27</v>
      </c>
      <c r="B1716" s="16" t="s">
        <v>62</v>
      </c>
      <c r="C1716" s="16">
        <v>2017</v>
      </c>
      <c r="D1716" s="16">
        <v>132.020833333333</v>
      </c>
      <c r="E1716" s="16">
        <v>109.19</v>
      </c>
      <c r="F1716" s="23">
        <v>1584.25</v>
      </c>
      <c r="G1716" s="16">
        <v>-4.81999999999994</v>
      </c>
    </row>
    <row r="1717" spans="1:7">
      <c r="A1717" s="16" t="s">
        <v>27</v>
      </c>
      <c r="B1717" s="16" t="s">
        <v>63</v>
      </c>
      <c r="C1717" s="16">
        <v>2017</v>
      </c>
      <c r="D1717" s="16">
        <v>2.145</v>
      </c>
      <c r="E1717" s="16">
        <v>2.13</v>
      </c>
      <c r="F1717" s="23">
        <v>25.74</v>
      </c>
      <c r="G1717" s="16">
        <v>0.650000000000002</v>
      </c>
    </row>
    <row r="1718" spans="1:7">
      <c r="A1718" s="16" t="s">
        <v>27</v>
      </c>
      <c r="B1718" s="16" t="s">
        <v>60</v>
      </c>
      <c r="C1718" s="16">
        <v>2017</v>
      </c>
      <c r="D1718" s="16">
        <v>20.265</v>
      </c>
      <c r="E1718" s="16">
        <v>20.31</v>
      </c>
      <c r="F1718" s="23">
        <v>243.18</v>
      </c>
      <c r="G1718" s="16">
        <v>-9.22999999999999</v>
      </c>
    </row>
    <row r="1719" spans="1:7">
      <c r="A1719" s="16" t="s">
        <v>27</v>
      </c>
      <c r="B1719" s="16" t="s">
        <v>58</v>
      </c>
      <c r="C1719" s="16">
        <v>2017</v>
      </c>
      <c r="D1719" s="16">
        <v>38.2666666666667</v>
      </c>
      <c r="E1719" s="16">
        <v>43.57</v>
      </c>
      <c r="F1719" s="23">
        <v>459.2</v>
      </c>
      <c r="G1719" s="16">
        <v>-5.83999999999992</v>
      </c>
    </row>
    <row r="1720" spans="1:7">
      <c r="A1720" s="16" t="s">
        <v>27</v>
      </c>
      <c r="B1720" s="16" t="s">
        <v>59</v>
      </c>
      <c r="C1720" s="16">
        <v>2017</v>
      </c>
      <c r="D1720" s="16">
        <v>19.0058333333333</v>
      </c>
      <c r="E1720" s="16">
        <v>14</v>
      </c>
      <c r="F1720" s="23">
        <v>228.07</v>
      </c>
      <c r="G1720" s="16">
        <v>-7.46000000000001</v>
      </c>
    </row>
    <row r="1721" spans="1:7">
      <c r="A1721" s="16" t="s">
        <v>27</v>
      </c>
      <c r="B1721" s="16" t="s">
        <v>53</v>
      </c>
      <c r="C1721" s="16">
        <v>2017</v>
      </c>
      <c r="D1721" s="16">
        <v>0.415</v>
      </c>
      <c r="E1721" s="16">
        <v>0.41</v>
      </c>
      <c r="F1721" s="23">
        <v>4.98</v>
      </c>
      <c r="G1721" s="16">
        <v>0.0899999999999999</v>
      </c>
    </row>
    <row r="1722" spans="1:7">
      <c r="A1722" s="16" t="s">
        <v>27</v>
      </c>
      <c r="B1722" s="16" t="s">
        <v>1</v>
      </c>
      <c r="C1722" s="16">
        <v>2017</v>
      </c>
      <c r="D1722" s="16">
        <v>51.8466666666667</v>
      </c>
      <c r="E1722" s="16">
        <v>51.88</v>
      </c>
      <c r="F1722" s="23">
        <v>622.16</v>
      </c>
      <c r="G1722" s="16">
        <v>-30.5</v>
      </c>
    </row>
    <row r="1723" spans="1:7">
      <c r="A1723" s="16" t="s">
        <v>27</v>
      </c>
      <c r="B1723" s="16" t="s">
        <v>50</v>
      </c>
      <c r="C1723" s="16">
        <v>2017</v>
      </c>
      <c r="D1723" s="16">
        <v>13.2391666666667</v>
      </c>
      <c r="E1723" s="16">
        <v>13.25</v>
      </c>
      <c r="F1723" s="23">
        <v>158.87</v>
      </c>
      <c r="G1723" s="16">
        <v>5.64000000000001</v>
      </c>
    </row>
    <row r="1724" spans="1:7">
      <c r="A1724" s="16" t="s">
        <v>27</v>
      </c>
      <c r="B1724" s="16" t="s">
        <v>54</v>
      </c>
      <c r="C1724" s="16">
        <v>2017</v>
      </c>
      <c r="D1724" s="16">
        <v>57.1283333333333</v>
      </c>
      <c r="E1724" s="16">
        <v>685.55</v>
      </c>
      <c r="F1724" s="23">
        <v>685.54</v>
      </c>
      <c r="G1724" s="16">
        <v>52.72</v>
      </c>
    </row>
    <row r="1725" spans="1:7">
      <c r="A1725" s="16" t="s">
        <v>27</v>
      </c>
      <c r="B1725" s="16" t="s">
        <v>49</v>
      </c>
      <c r="C1725" s="16">
        <v>2017</v>
      </c>
      <c r="D1725" s="16">
        <v>20.755</v>
      </c>
      <c r="E1725" s="16">
        <v>20.75</v>
      </c>
      <c r="F1725" s="23">
        <v>249.06</v>
      </c>
      <c r="G1725" s="16">
        <v>9.63000000000002</v>
      </c>
    </row>
    <row r="1726" spans="1:7">
      <c r="A1726" s="16" t="s">
        <v>27</v>
      </c>
      <c r="B1726" s="16" t="s">
        <v>52</v>
      </c>
      <c r="C1726" s="16">
        <v>2017</v>
      </c>
      <c r="D1726" s="16">
        <v>23.4908333333333</v>
      </c>
      <c r="E1726" s="16">
        <v>23.5</v>
      </c>
      <c r="F1726" s="23">
        <v>281.89</v>
      </c>
      <c r="G1726" s="16">
        <v>5.41999999999996</v>
      </c>
    </row>
    <row r="1727" spans="1:7">
      <c r="A1727" s="16" t="s">
        <v>27</v>
      </c>
      <c r="B1727" s="16" t="s">
        <v>47</v>
      </c>
      <c r="C1727" s="16">
        <v>2017</v>
      </c>
      <c r="D1727" s="16">
        <v>106.406666666667</v>
      </c>
      <c r="E1727" s="16">
        <v>106.43</v>
      </c>
      <c r="F1727" s="23">
        <v>1276.88</v>
      </c>
      <c r="G1727" s="16">
        <v>41.5700000000002</v>
      </c>
    </row>
    <row r="1728" spans="1:7">
      <c r="A1728" s="16" t="s">
        <v>27</v>
      </c>
      <c r="B1728" s="16" t="s">
        <v>48</v>
      </c>
      <c r="C1728" s="16">
        <v>2017</v>
      </c>
      <c r="D1728" s="16">
        <v>9.92166666666667</v>
      </c>
      <c r="E1728" s="16">
        <v>9.91</v>
      </c>
      <c r="F1728" s="23">
        <v>119.06</v>
      </c>
      <c r="G1728" s="16">
        <v>-1.97000000000001</v>
      </c>
    </row>
    <row r="1729" spans="1:7">
      <c r="A1729" s="16" t="s">
        <v>27</v>
      </c>
      <c r="B1729" s="16" t="s">
        <v>51</v>
      </c>
      <c r="C1729" s="16">
        <v>2017</v>
      </c>
      <c r="D1729" s="16">
        <v>120.366666666667</v>
      </c>
      <c r="E1729" s="16">
        <v>120.45</v>
      </c>
      <c r="F1729" s="23">
        <v>1444.4</v>
      </c>
      <c r="G1729" s="16">
        <v>18.3599999999997</v>
      </c>
    </row>
    <row r="1730" spans="1:7">
      <c r="A1730" s="16" t="s">
        <v>28</v>
      </c>
      <c r="B1730" s="16" t="s">
        <v>61</v>
      </c>
      <c r="C1730" s="16">
        <v>2017</v>
      </c>
      <c r="D1730" s="16">
        <v>26.0208333333333</v>
      </c>
      <c r="E1730" s="16">
        <v>26.01</v>
      </c>
      <c r="F1730" s="23">
        <v>312.25</v>
      </c>
      <c r="G1730" s="16">
        <v>-4.09000000000003</v>
      </c>
    </row>
    <row r="1731" spans="1:7">
      <c r="A1731" s="16" t="s">
        <v>28</v>
      </c>
      <c r="B1731" s="16" t="s">
        <v>57</v>
      </c>
      <c r="C1731" s="16">
        <v>2017</v>
      </c>
      <c r="D1731" s="16">
        <v>25.8933333333333</v>
      </c>
      <c r="E1731" s="16">
        <v>25.89</v>
      </c>
      <c r="F1731" s="23">
        <v>310.72</v>
      </c>
      <c r="G1731" s="16">
        <v>-3.11000000000001</v>
      </c>
    </row>
    <row r="1732" spans="1:7">
      <c r="A1732" s="16" t="s">
        <v>28</v>
      </c>
      <c r="B1732" s="16" t="s">
        <v>55</v>
      </c>
      <c r="C1732" s="16">
        <v>2017</v>
      </c>
      <c r="D1732" s="16">
        <v>15.9191666666667</v>
      </c>
      <c r="E1732" s="16">
        <v>15.93</v>
      </c>
      <c r="F1732" s="23">
        <v>191.03</v>
      </c>
      <c r="G1732" s="16">
        <v>5.78999999999999</v>
      </c>
    </row>
    <row r="1733" spans="1:7">
      <c r="A1733" s="16" t="s">
        <v>28</v>
      </c>
      <c r="B1733" s="16" t="s">
        <v>56</v>
      </c>
      <c r="C1733" s="16">
        <v>2017</v>
      </c>
      <c r="D1733" s="16">
        <v>76.1058333333333</v>
      </c>
      <c r="E1733" s="16">
        <v>76.25</v>
      </c>
      <c r="F1733" s="23">
        <v>913.27</v>
      </c>
      <c r="G1733" s="16">
        <v>39.4</v>
      </c>
    </row>
    <row r="1734" spans="1:7">
      <c r="A1734" s="16" t="s">
        <v>28</v>
      </c>
      <c r="B1734" s="16" t="s">
        <v>62</v>
      </c>
      <c r="C1734" s="16">
        <v>2017</v>
      </c>
      <c r="D1734" s="16">
        <v>192</v>
      </c>
      <c r="E1734" s="16">
        <v>215.62</v>
      </c>
      <c r="F1734" s="23">
        <v>2304</v>
      </c>
      <c r="G1734" s="16">
        <v>140.12</v>
      </c>
    </row>
    <row r="1735" spans="1:7">
      <c r="A1735" s="16" t="s">
        <v>28</v>
      </c>
      <c r="B1735" s="16" t="s">
        <v>63</v>
      </c>
      <c r="C1735" s="16">
        <v>2017</v>
      </c>
      <c r="D1735" s="16">
        <v>1.77</v>
      </c>
      <c r="E1735" s="16">
        <v>1.77</v>
      </c>
      <c r="F1735" s="23">
        <v>21.24</v>
      </c>
      <c r="G1735" s="16">
        <v>-2.13</v>
      </c>
    </row>
    <row r="1736" spans="1:7">
      <c r="A1736" s="16" t="s">
        <v>28</v>
      </c>
      <c r="B1736" s="16" t="s">
        <v>60</v>
      </c>
      <c r="C1736" s="16">
        <v>2017</v>
      </c>
      <c r="D1736" s="16">
        <v>23.2358333333333</v>
      </c>
      <c r="E1736" s="16">
        <v>23.26</v>
      </c>
      <c r="F1736" s="23">
        <v>278.83</v>
      </c>
      <c r="G1736" s="16">
        <v>3.55000000000007</v>
      </c>
    </row>
    <row r="1737" spans="1:7">
      <c r="A1737" s="16" t="s">
        <v>28</v>
      </c>
      <c r="B1737" s="16" t="s">
        <v>58</v>
      </c>
      <c r="C1737" s="16">
        <v>2017</v>
      </c>
      <c r="D1737" s="16">
        <v>33.0325</v>
      </c>
      <c r="E1737" s="16">
        <v>37.46</v>
      </c>
      <c r="F1737" s="23">
        <v>396.39</v>
      </c>
      <c r="G1737" s="16">
        <v>-9.78999999999991</v>
      </c>
    </row>
    <row r="1738" spans="1:7">
      <c r="A1738" s="16" t="s">
        <v>28</v>
      </c>
      <c r="B1738" s="16" t="s">
        <v>59</v>
      </c>
      <c r="C1738" s="16">
        <v>2017</v>
      </c>
      <c r="D1738" s="16">
        <v>19.5433333333333</v>
      </c>
      <c r="E1738" s="16">
        <v>14.53</v>
      </c>
      <c r="F1738" s="23">
        <v>234.52</v>
      </c>
      <c r="G1738" s="16">
        <v>-2.33999999999997</v>
      </c>
    </row>
    <row r="1739" spans="1:7">
      <c r="A1739" s="16" t="s">
        <v>28</v>
      </c>
      <c r="B1739" s="16" t="s">
        <v>53</v>
      </c>
      <c r="C1739" s="16">
        <v>2017</v>
      </c>
      <c r="D1739" s="16">
        <v>0.545</v>
      </c>
      <c r="E1739" s="16">
        <v>0.55</v>
      </c>
      <c r="F1739" s="23">
        <v>6.54</v>
      </c>
      <c r="G1739" s="16">
        <v>0.330000000000001</v>
      </c>
    </row>
    <row r="1740" spans="1:7">
      <c r="A1740" s="16" t="s">
        <v>28</v>
      </c>
      <c r="B1740" s="16" t="s">
        <v>1</v>
      </c>
      <c r="C1740" s="16">
        <v>2017</v>
      </c>
      <c r="D1740" s="16">
        <v>63.3833333333333</v>
      </c>
      <c r="E1740" s="16">
        <v>63.56</v>
      </c>
      <c r="F1740" s="23">
        <v>760.6</v>
      </c>
      <c r="G1740" s="16">
        <v>9.90999999999985</v>
      </c>
    </row>
    <row r="1741" spans="1:7">
      <c r="A1741" s="16" t="s">
        <v>28</v>
      </c>
      <c r="B1741" s="16" t="s">
        <v>50</v>
      </c>
      <c r="C1741" s="16">
        <v>2017</v>
      </c>
      <c r="D1741" s="16">
        <v>11.5041666666667</v>
      </c>
      <c r="E1741" s="16">
        <v>11.5</v>
      </c>
      <c r="F1741" s="23">
        <v>138.05</v>
      </c>
      <c r="G1741" s="16">
        <v>-0.409999999999968</v>
      </c>
    </row>
    <row r="1742" spans="1:7">
      <c r="A1742" s="16" t="s">
        <v>28</v>
      </c>
      <c r="B1742" s="16" t="s">
        <v>54</v>
      </c>
      <c r="C1742" s="16">
        <v>2017</v>
      </c>
      <c r="D1742" s="16">
        <v>101.513333333333</v>
      </c>
      <c r="E1742" s="16">
        <v>1218.16</v>
      </c>
      <c r="F1742" s="23">
        <v>1218.16</v>
      </c>
      <c r="G1742" s="16">
        <v>52.74</v>
      </c>
    </row>
    <row r="1743" spans="1:7">
      <c r="A1743" s="16" t="s">
        <v>28</v>
      </c>
      <c r="B1743" s="16" t="s">
        <v>49</v>
      </c>
      <c r="C1743" s="16">
        <v>2017</v>
      </c>
      <c r="D1743" s="16">
        <v>17.4608333333333</v>
      </c>
      <c r="E1743" s="16">
        <v>17.44</v>
      </c>
      <c r="F1743" s="23">
        <v>209.53</v>
      </c>
      <c r="G1743" s="16">
        <v>1.10999999999999</v>
      </c>
    </row>
    <row r="1744" spans="1:7">
      <c r="A1744" s="16" t="s">
        <v>28</v>
      </c>
      <c r="B1744" s="16" t="s">
        <v>52</v>
      </c>
      <c r="C1744" s="16">
        <v>2017</v>
      </c>
      <c r="D1744" s="16">
        <v>22.1591666666667</v>
      </c>
      <c r="E1744" s="16">
        <v>22.16</v>
      </c>
      <c r="F1744" s="23">
        <v>265.91</v>
      </c>
      <c r="G1744" s="16">
        <v>-0.990000000000009</v>
      </c>
    </row>
    <row r="1745" spans="1:7">
      <c r="A1745" s="16" t="s">
        <v>28</v>
      </c>
      <c r="B1745" s="16" t="s">
        <v>47</v>
      </c>
      <c r="C1745" s="16">
        <v>2017</v>
      </c>
      <c r="D1745" s="16">
        <v>92.0741666666667</v>
      </c>
      <c r="E1745" s="16">
        <v>92</v>
      </c>
      <c r="F1745" s="23">
        <v>1104.89</v>
      </c>
      <c r="G1745" s="16">
        <v>2.3900000000001</v>
      </c>
    </row>
    <row r="1746" spans="1:7">
      <c r="A1746" s="16" t="s">
        <v>28</v>
      </c>
      <c r="B1746" s="16" t="s">
        <v>48</v>
      </c>
      <c r="C1746" s="16">
        <v>2017</v>
      </c>
      <c r="D1746" s="16">
        <v>9.89083333333333</v>
      </c>
      <c r="E1746" s="16">
        <v>9.89</v>
      </c>
      <c r="F1746" s="23">
        <v>118.69</v>
      </c>
      <c r="G1746" s="16">
        <v>0.890000000000001</v>
      </c>
    </row>
    <row r="1747" spans="1:7">
      <c r="A1747" s="16" t="s">
        <v>28</v>
      </c>
      <c r="B1747" s="16" t="s">
        <v>51</v>
      </c>
      <c r="C1747" s="16">
        <v>2017</v>
      </c>
      <c r="D1747" s="16">
        <v>116.029166666667</v>
      </c>
      <c r="E1747" s="16">
        <v>116.07</v>
      </c>
      <c r="F1747" s="23">
        <v>1392.35</v>
      </c>
      <c r="G1747" s="16">
        <v>-8.5799999999997</v>
      </c>
    </row>
    <row r="1748" spans="1:7">
      <c r="A1748" s="16" t="s">
        <v>29</v>
      </c>
      <c r="B1748" s="16" t="s">
        <v>61</v>
      </c>
      <c r="C1748" s="16">
        <v>2017</v>
      </c>
      <c r="D1748" s="16">
        <v>27.1991666666667</v>
      </c>
      <c r="E1748" s="16">
        <v>27.19</v>
      </c>
      <c r="F1748" s="23">
        <v>326.39</v>
      </c>
      <c r="G1748" s="16">
        <v>-10.59</v>
      </c>
    </row>
    <row r="1749" spans="1:7">
      <c r="A1749" s="16" t="s">
        <v>29</v>
      </c>
      <c r="B1749" s="16" t="s">
        <v>57</v>
      </c>
      <c r="C1749" s="16">
        <v>2017</v>
      </c>
      <c r="D1749" s="16">
        <v>26.6966666666667</v>
      </c>
      <c r="E1749" s="16">
        <v>26.69</v>
      </c>
      <c r="F1749" s="23">
        <v>320.36</v>
      </c>
      <c r="G1749" s="16">
        <v>-6.30000000000001</v>
      </c>
    </row>
    <row r="1750" spans="1:7">
      <c r="A1750" s="16" t="s">
        <v>29</v>
      </c>
      <c r="B1750" s="16" t="s">
        <v>55</v>
      </c>
      <c r="C1750" s="16">
        <v>2017</v>
      </c>
      <c r="D1750" s="16">
        <v>13.8541666666667</v>
      </c>
      <c r="E1750" s="16">
        <v>13.92</v>
      </c>
      <c r="F1750" s="23">
        <v>166.25</v>
      </c>
      <c r="G1750" s="16">
        <v>2.19</v>
      </c>
    </row>
    <row r="1751" spans="1:7">
      <c r="A1751" s="16" t="s">
        <v>29</v>
      </c>
      <c r="B1751" s="16" t="s">
        <v>56</v>
      </c>
      <c r="C1751" s="16">
        <v>2017</v>
      </c>
      <c r="D1751" s="16">
        <v>64.3808333333333</v>
      </c>
      <c r="E1751" s="16">
        <v>64.62</v>
      </c>
      <c r="F1751" s="23">
        <v>772.57</v>
      </c>
      <c r="G1751" s="16">
        <v>36.13</v>
      </c>
    </row>
    <row r="1752" spans="1:7">
      <c r="A1752" s="16" t="s">
        <v>29</v>
      </c>
      <c r="B1752" s="16" t="s">
        <v>62</v>
      </c>
      <c r="C1752" s="16">
        <v>2017</v>
      </c>
      <c r="D1752" s="16">
        <v>150.416666666667</v>
      </c>
      <c r="E1752" s="16">
        <v>182.19</v>
      </c>
      <c r="F1752" s="23">
        <v>1805</v>
      </c>
      <c r="G1752" s="16">
        <v>-83.51</v>
      </c>
    </row>
    <row r="1753" spans="1:7">
      <c r="A1753" s="16" t="s">
        <v>29</v>
      </c>
      <c r="B1753" s="16" t="s">
        <v>63</v>
      </c>
      <c r="C1753" s="16">
        <v>2017</v>
      </c>
      <c r="D1753" s="16">
        <v>1.9175</v>
      </c>
      <c r="E1753" s="16">
        <v>1.91</v>
      </c>
      <c r="F1753" s="23">
        <v>23.01</v>
      </c>
      <c r="G1753" s="16">
        <v>-1.88</v>
      </c>
    </row>
    <row r="1754" spans="1:7">
      <c r="A1754" s="16" t="s">
        <v>29</v>
      </c>
      <c r="B1754" s="16" t="s">
        <v>60</v>
      </c>
      <c r="C1754" s="16">
        <v>2017</v>
      </c>
      <c r="D1754" s="16">
        <v>22.1091666666667</v>
      </c>
      <c r="E1754" s="16">
        <v>22.14</v>
      </c>
      <c r="F1754" s="23">
        <v>265.31</v>
      </c>
      <c r="G1754" s="16">
        <v>-0.520000000000039</v>
      </c>
    </row>
    <row r="1755" spans="1:7">
      <c r="A1755" s="16" t="s">
        <v>29</v>
      </c>
      <c r="B1755" s="16" t="s">
        <v>58</v>
      </c>
      <c r="C1755" s="16">
        <v>2017</v>
      </c>
      <c r="D1755" s="16">
        <v>35.5691666666667</v>
      </c>
      <c r="E1755" s="16">
        <v>41.37</v>
      </c>
      <c r="F1755" s="23">
        <v>426.83</v>
      </c>
      <c r="G1755" s="16">
        <v>-18.3499999999999</v>
      </c>
    </row>
    <row r="1756" spans="1:7">
      <c r="A1756" s="16" t="s">
        <v>29</v>
      </c>
      <c r="B1756" s="16" t="s">
        <v>59</v>
      </c>
      <c r="C1756" s="16">
        <v>2017</v>
      </c>
      <c r="D1756" s="16">
        <v>18.6116666666667</v>
      </c>
      <c r="E1756" s="16">
        <v>13.78</v>
      </c>
      <c r="F1756" s="23">
        <v>223.34</v>
      </c>
      <c r="G1756" s="16">
        <v>-10.3499999999999</v>
      </c>
    </row>
    <row r="1757" spans="1:7">
      <c r="A1757" s="16" t="s">
        <v>29</v>
      </c>
      <c r="B1757" s="16" t="s">
        <v>53</v>
      </c>
      <c r="C1757" s="16">
        <v>2017</v>
      </c>
      <c r="D1757" s="16">
        <v>0.564166666666667</v>
      </c>
      <c r="E1757" s="16">
        <v>0.56</v>
      </c>
      <c r="F1757" s="23">
        <v>6.77</v>
      </c>
      <c r="G1757" s="16">
        <v>0.59</v>
      </c>
    </row>
    <row r="1758" spans="1:7">
      <c r="A1758" s="16" t="s">
        <v>29</v>
      </c>
      <c r="B1758" s="16" t="s">
        <v>1</v>
      </c>
      <c r="C1758" s="16">
        <v>2017</v>
      </c>
      <c r="D1758" s="16">
        <v>55.4916666666667</v>
      </c>
      <c r="E1758" s="16">
        <v>55.69</v>
      </c>
      <c r="F1758" s="23">
        <v>665.9</v>
      </c>
      <c r="G1758" s="16">
        <v>12.42</v>
      </c>
    </row>
    <row r="1759" spans="1:7">
      <c r="A1759" s="16" t="s">
        <v>29</v>
      </c>
      <c r="B1759" s="16" t="s">
        <v>50</v>
      </c>
      <c r="C1759" s="16">
        <v>2017</v>
      </c>
      <c r="D1759" s="16">
        <v>12.2341666666667</v>
      </c>
      <c r="E1759" s="16">
        <v>12.23</v>
      </c>
      <c r="F1759" s="23">
        <v>146.81</v>
      </c>
      <c r="G1759" s="16">
        <v>0.169999999999987</v>
      </c>
    </row>
    <row r="1760" spans="1:7">
      <c r="A1760" s="16" t="s">
        <v>29</v>
      </c>
      <c r="B1760" s="16" t="s">
        <v>54</v>
      </c>
      <c r="C1760" s="16">
        <v>2017</v>
      </c>
      <c r="D1760" s="16">
        <v>90.0883333333333</v>
      </c>
      <c r="E1760" s="16">
        <v>1081.05</v>
      </c>
      <c r="F1760" s="23">
        <v>1081.06</v>
      </c>
      <c r="G1760" s="16">
        <v>342.79</v>
      </c>
    </row>
    <row r="1761" spans="1:7">
      <c r="A1761" s="16" t="s">
        <v>29</v>
      </c>
      <c r="B1761" s="16" t="s">
        <v>49</v>
      </c>
      <c r="C1761" s="16">
        <v>2017</v>
      </c>
      <c r="D1761" s="16">
        <v>18.7566666666667</v>
      </c>
      <c r="E1761" s="16">
        <v>18.75</v>
      </c>
      <c r="F1761" s="23">
        <v>225.08</v>
      </c>
      <c r="G1761" s="16">
        <v>2.64000000000001</v>
      </c>
    </row>
    <row r="1762" spans="1:7">
      <c r="A1762" s="16" t="s">
        <v>29</v>
      </c>
      <c r="B1762" s="16" t="s">
        <v>52</v>
      </c>
      <c r="C1762" s="16">
        <v>2017</v>
      </c>
      <c r="D1762" s="16">
        <v>22.5358333333333</v>
      </c>
      <c r="E1762" s="16">
        <v>22.55</v>
      </c>
      <c r="F1762" s="23">
        <v>270.43</v>
      </c>
      <c r="G1762" s="16">
        <v>-0.0200000000000387</v>
      </c>
    </row>
    <row r="1763" spans="1:7">
      <c r="A1763" s="16" t="s">
        <v>29</v>
      </c>
      <c r="B1763" s="16" t="s">
        <v>47</v>
      </c>
      <c r="C1763" s="16">
        <v>2017</v>
      </c>
      <c r="D1763" s="16">
        <v>97.6866666666667</v>
      </c>
      <c r="E1763" s="16">
        <v>97.66</v>
      </c>
      <c r="F1763" s="23">
        <v>1172.24</v>
      </c>
      <c r="G1763" s="16">
        <v>7.62999999999988</v>
      </c>
    </row>
    <row r="1764" spans="1:7">
      <c r="A1764" s="16" t="s">
        <v>29</v>
      </c>
      <c r="B1764" s="16" t="s">
        <v>48</v>
      </c>
      <c r="C1764" s="16">
        <v>2017</v>
      </c>
      <c r="D1764" s="16">
        <v>9.70083333333333</v>
      </c>
      <c r="E1764" s="16">
        <v>9.7</v>
      </c>
      <c r="F1764" s="23">
        <v>116.41</v>
      </c>
      <c r="G1764" s="16">
        <v>1.8</v>
      </c>
    </row>
    <row r="1765" spans="1:7">
      <c r="A1765" s="16" t="s">
        <v>29</v>
      </c>
      <c r="B1765" s="16" t="s">
        <v>51</v>
      </c>
      <c r="C1765" s="16">
        <v>2017</v>
      </c>
      <c r="D1765" s="16">
        <v>116.846666666667</v>
      </c>
      <c r="E1765" s="16">
        <v>116.94</v>
      </c>
      <c r="F1765" s="23">
        <v>1402.16</v>
      </c>
      <c r="G1765" s="16">
        <v>-8.01999999999998</v>
      </c>
    </row>
    <row r="1766" spans="1:7">
      <c r="A1766" s="16" t="s">
        <v>30</v>
      </c>
      <c r="B1766" s="16" t="s">
        <v>61</v>
      </c>
      <c r="C1766" s="16">
        <v>2017</v>
      </c>
      <c r="D1766" s="16">
        <v>26.8375</v>
      </c>
      <c r="E1766" s="16">
        <v>26.83</v>
      </c>
      <c r="F1766" s="23">
        <v>322.05</v>
      </c>
      <c r="G1766" s="16">
        <v>-0.630000000000052</v>
      </c>
    </row>
    <row r="1767" spans="1:7">
      <c r="A1767" s="16" t="s">
        <v>30</v>
      </c>
      <c r="B1767" s="16" t="s">
        <v>57</v>
      </c>
      <c r="C1767" s="16">
        <v>2017</v>
      </c>
      <c r="D1767" s="16">
        <v>26.6</v>
      </c>
      <c r="E1767" s="16">
        <v>26.59</v>
      </c>
      <c r="F1767" s="23">
        <v>319.2</v>
      </c>
      <c r="G1767" s="16">
        <v>-0.550000000000068</v>
      </c>
    </row>
    <row r="1768" spans="1:7">
      <c r="A1768" s="16" t="s">
        <v>30</v>
      </c>
      <c r="B1768" s="16" t="s">
        <v>55</v>
      </c>
      <c r="C1768" s="16">
        <v>2017</v>
      </c>
      <c r="D1768" s="16">
        <v>18.6158333333333</v>
      </c>
      <c r="E1768" s="16">
        <v>18.62</v>
      </c>
      <c r="F1768" s="23">
        <v>223.39</v>
      </c>
      <c r="G1768" s="16">
        <v>1.11000000000004</v>
      </c>
    </row>
    <row r="1769" spans="1:7">
      <c r="A1769" s="16" t="s">
        <v>30</v>
      </c>
      <c r="B1769" s="16" t="s">
        <v>56</v>
      </c>
      <c r="C1769" s="16">
        <v>2017</v>
      </c>
      <c r="D1769" s="16">
        <v>85.85</v>
      </c>
      <c r="E1769" s="16">
        <v>85.88</v>
      </c>
      <c r="F1769" s="23">
        <v>1030.2</v>
      </c>
      <c r="G1769" s="16">
        <v>8.00999999999976</v>
      </c>
    </row>
    <row r="1770" spans="1:7">
      <c r="A1770" s="16" t="s">
        <v>30</v>
      </c>
      <c r="B1770" s="16" t="s">
        <v>62</v>
      </c>
      <c r="C1770" s="16">
        <v>2017</v>
      </c>
      <c r="D1770" s="16">
        <v>222.645833333333</v>
      </c>
      <c r="E1770" s="16">
        <v>222.5</v>
      </c>
      <c r="F1770" s="23">
        <v>2671.75</v>
      </c>
      <c r="G1770" s="16">
        <v>32.3300000000004</v>
      </c>
    </row>
    <row r="1771" spans="1:7">
      <c r="A1771" s="16" t="s">
        <v>30</v>
      </c>
      <c r="B1771" s="16" t="s">
        <v>63</v>
      </c>
      <c r="C1771" s="16">
        <v>2017</v>
      </c>
      <c r="D1771" s="16">
        <v>2.16666666666667</v>
      </c>
      <c r="E1771" s="16">
        <v>2.17</v>
      </c>
      <c r="F1771" s="23">
        <v>26</v>
      </c>
      <c r="G1771" s="16">
        <v>-0.899999999999999</v>
      </c>
    </row>
    <row r="1772" spans="1:7">
      <c r="A1772" s="16" t="s">
        <v>30</v>
      </c>
      <c r="B1772" s="16" t="s">
        <v>60</v>
      </c>
      <c r="C1772" s="16">
        <v>2017</v>
      </c>
      <c r="D1772" s="16">
        <v>25.275</v>
      </c>
      <c r="E1772" s="16">
        <v>25.27</v>
      </c>
      <c r="F1772" s="23">
        <v>303.3</v>
      </c>
      <c r="G1772" s="16">
        <v>0.419999999999959</v>
      </c>
    </row>
    <row r="1773" spans="1:7">
      <c r="A1773" s="16" t="s">
        <v>30</v>
      </c>
      <c r="B1773" s="16" t="s">
        <v>58</v>
      </c>
      <c r="C1773" s="16">
        <v>2017</v>
      </c>
      <c r="D1773" s="16">
        <v>30.1783333333333</v>
      </c>
      <c r="E1773" s="16">
        <v>31.76</v>
      </c>
      <c r="F1773" s="23">
        <v>362.14</v>
      </c>
      <c r="G1773" s="16">
        <v>-4.29000000000002</v>
      </c>
    </row>
    <row r="1774" spans="1:7">
      <c r="A1774" s="16" t="s">
        <v>30</v>
      </c>
      <c r="B1774" s="16" t="s">
        <v>59</v>
      </c>
      <c r="C1774" s="16">
        <v>2017</v>
      </c>
      <c r="D1774" s="16">
        <v>23.5425</v>
      </c>
      <c r="E1774" s="16">
        <v>21.4</v>
      </c>
      <c r="F1774" s="23">
        <v>282.51</v>
      </c>
      <c r="G1774" s="16">
        <v>2.60000000000002</v>
      </c>
    </row>
    <row r="1775" spans="1:7">
      <c r="A1775" s="16" t="s">
        <v>30</v>
      </c>
      <c r="B1775" s="16" t="s">
        <v>53</v>
      </c>
      <c r="C1775" s="16">
        <v>2017</v>
      </c>
      <c r="D1775" s="16">
        <v>0.606666666666667</v>
      </c>
      <c r="E1775" s="16">
        <v>0.61</v>
      </c>
      <c r="F1775" s="23">
        <v>7.28</v>
      </c>
      <c r="G1775" s="16">
        <v>0.47</v>
      </c>
    </row>
    <row r="1776" spans="1:7">
      <c r="A1776" s="16" t="s">
        <v>30</v>
      </c>
      <c r="B1776" s="16" t="s">
        <v>1</v>
      </c>
      <c r="C1776" s="16">
        <v>2017</v>
      </c>
      <c r="D1776" s="16">
        <v>64.0308333333333</v>
      </c>
      <c r="E1776" s="16">
        <v>64.15</v>
      </c>
      <c r="F1776" s="23">
        <v>768.37</v>
      </c>
      <c r="G1776" s="16">
        <v>43.9099999999999</v>
      </c>
    </row>
    <row r="1777" spans="1:7">
      <c r="A1777" s="16" t="s">
        <v>30</v>
      </c>
      <c r="B1777" s="16" t="s">
        <v>50</v>
      </c>
      <c r="C1777" s="16">
        <v>2017</v>
      </c>
      <c r="D1777" s="16">
        <v>10.9525</v>
      </c>
      <c r="E1777" s="16">
        <v>10.95</v>
      </c>
      <c r="F1777" s="23">
        <v>131.43</v>
      </c>
      <c r="G1777" s="16">
        <v>-4.53999999999999</v>
      </c>
    </row>
    <row r="1778" spans="1:7">
      <c r="A1778" s="16" t="s">
        <v>30</v>
      </c>
      <c r="B1778" s="16" t="s">
        <v>54</v>
      </c>
      <c r="C1778" s="16">
        <v>2017</v>
      </c>
      <c r="D1778" s="16">
        <v>116.015833333333</v>
      </c>
      <c r="E1778" s="16">
        <v>1392.19</v>
      </c>
      <c r="F1778" s="23">
        <v>1392.19</v>
      </c>
      <c r="G1778" s="16">
        <v>-73.8300000000002</v>
      </c>
    </row>
    <row r="1779" spans="1:7">
      <c r="A1779" s="16" t="s">
        <v>30</v>
      </c>
      <c r="B1779" s="16" t="s">
        <v>49</v>
      </c>
      <c r="C1779" s="16">
        <v>2017</v>
      </c>
      <c r="D1779" s="16">
        <v>16.2416666666667</v>
      </c>
      <c r="E1779" s="16">
        <v>16.23</v>
      </c>
      <c r="F1779" s="23">
        <v>194.9</v>
      </c>
      <c r="G1779" s="16">
        <v>-6.00999999999999</v>
      </c>
    </row>
    <row r="1780" spans="1:7">
      <c r="A1780" s="16" t="s">
        <v>30</v>
      </c>
      <c r="B1780" s="16" t="s">
        <v>52</v>
      </c>
      <c r="C1780" s="16">
        <v>2017</v>
      </c>
      <c r="D1780" s="16">
        <v>21.8891666666667</v>
      </c>
      <c r="E1780" s="16">
        <v>21.9</v>
      </c>
      <c r="F1780" s="23">
        <v>262.67</v>
      </c>
      <c r="G1780" s="16">
        <v>-1.30000000000001</v>
      </c>
    </row>
    <row r="1781" spans="1:7">
      <c r="A1781" s="16" t="s">
        <v>30</v>
      </c>
      <c r="B1781" s="16" t="s">
        <v>47</v>
      </c>
      <c r="C1781" s="16">
        <v>2017</v>
      </c>
      <c r="D1781" s="16">
        <v>87.7316666666667</v>
      </c>
      <c r="E1781" s="16">
        <v>87.69</v>
      </c>
      <c r="F1781" s="23">
        <v>1052.78</v>
      </c>
      <c r="G1781" s="16">
        <v>-33.1100000000001</v>
      </c>
    </row>
    <row r="1782" spans="1:7">
      <c r="A1782" s="16" t="s">
        <v>30</v>
      </c>
      <c r="B1782" s="16" t="s">
        <v>48</v>
      </c>
      <c r="C1782" s="16">
        <v>2017</v>
      </c>
      <c r="D1782" s="16">
        <v>9.31166666666667</v>
      </c>
      <c r="E1782" s="16">
        <v>9.3</v>
      </c>
      <c r="F1782" s="23">
        <v>111.74</v>
      </c>
      <c r="G1782" s="16">
        <v>-2.11999999999999</v>
      </c>
    </row>
    <row r="1783" spans="1:7">
      <c r="A1783" s="16" t="s">
        <v>30</v>
      </c>
      <c r="B1783" s="16" t="s">
        <v>51</v>
      </c>
      <c r="C1783" s="16">
        <v>2017</v>
      </c>
      <c r="D1783" s="16">
        <v>116.356666666667</v>
      </c>
      <c r="E1783" s="16">
        <v>116.44</v>
      </c>
      <c r="F1783" s="23">
        <v>1396.28</v>
      </c>
      <c r="G1783" s="16">
        <v>-10.9100000000001</v>
      </c>
    </row>
    <row r="1784" spans="1:7">
      <c r="A1784" s="16" t="s">
        <v>31</v>
      </c>
      <c r="B1784" s="16" t="s">
        <v>61</v>
      </c>
      <c r="C1784" s="16">
        <v>2017</v>
      </c>
      <c r="D1784" s="16">
        <v>27.1325</v>
      </c>
      <c r="E1784" s="16">
        <v>27.12</v>
      </c>
      <c r="F1784" s="23">
        <v>325.59</v>
      </c>
      <c r="G1784" s="16">
        <v>-1.40999999999997</v>
      </c>
    </row>
    <row r="1785" spans="1:7">
      <c r="A1785" s="16" t="s">
        <v>31</v>
      </c>
      <c r="B1785" s="16" t="s">
        <v>57</v>
      </c>
      <c r="C1785" s="16">
        <v>2017</v>
      </c>
      <c r="D1785" s="16">
        <v>26.8325</v>
      </c>
      <c r="E1785" s="16">
        <v>26.83</v>
      </c>
      <c r="F1785" s="23">
        <v>321.99</v>
      </c>
      <c r="G1785" s="16">
        <v>-0.680000000000007</v>
      </c>
    </row>
    <row r="1786" spans="1:7">
      <c r="A1786" s="16" t="s">
        <v>31</v>
      </c>
      <c r="B1786" s="16" t="s">
        <v>55</v>
      </c>
      <c r="C1786" s="16">
        <v>2017</v>
      </c>
      <c r="D1786" s="16">
        <v>14.6291666666667</v>
      </c>
      <c r="E1786" s="16">
        <v>14.65</v>
      </c>
      <c r="F1786" s="23">
        <v>175.55</v>
      </c>
      <c r="G1786" s="16">
        <v>0.0800000000000125</v>
      </c>
    </row>
    <row r="1787" spans="1:7">
      <c r="A1787" s="16" t="s">
        <v>31</v>
      </c>
      <c r="B1787" s="16" t="s">
        <v>56</v>
      </c>
      <c r="C1787" s="16">
        <v>2017</v>
      </c>
      <c r="D1787" s="16">
        <v>67.3283333333333</v>
      </c>
      <c r="E1787" s="16">
        <v>67.56</v>
      </c>
      <c r="F1787" s="23">
        <v>807.94</v>
      </c>
      <c r="G1787" s="16">
        <v>4.93000000000006</v>
      </c>
    </row>
    <row r="1788" spans="1:7">
      <c r="A1788" s="16" t="s">
        <v>31</v>
      </c>
      <c r="B1788" s="16" t="s">
        <v>62</v>
      </c>
      <c r="C1788" s="16">
        <v>2017</v>
      </c>
      <c r="D1788" s="16">
        <v>178.009166666667</v>
      </c>
      <c r="E1788" s="16">
        <v>189.44</v>
      </c>
      <c r="F1788" s="23">
        <v>2136.11</v>
      </c>
      <c r="G1788" s="16">
        <v>45.1099999999997</v>
      </c>
    </row>
    <row r="1789" spans="1:7">
      <c r="A1789" s="16" t="s">
        <v>31</v>
      </c>
      <c r="B1789" s="16" t="s">
        <v>63</v>
      </c>
      <c r="C1789" s="16">
        <v>2017</v>
      </c>
      <c r="D1789" s="16">
        <v>1.54333333333333</v>
      </c>
      <c r="E1789" s="16">
        <v>1.54</v>
      </c>
      <c r="F1789" s="23">
        <v>18.52</v>
      </c>
      <c r="G1789" s="16">
        <v>-1.38</v>
      </c>
    </row>
    <row r="1790" spans="1:7">
      <c r="A1790" s="16" t="s">
        <v>31</v>
      </c>
      <c r="B1790" s="16" t="s">
        <v>60</v>
      </c>
      <c r="C1790" s="16">
        <v>2017</v>
      </c>
      <c r="D1790" s="16">
        <v>22.7883333333333</v>
      </c>
      <c r="E1790" s="16">
        <v>22.83</v>
      </c>
      <c r="F1790" s="23">
        <v>273.46</v>
      </c>
      <c r="G1790" s="16">
        <v>2.40999999999997</v>
      </c>
    </row>
    <row r="1791" spans="1:7">
      <c r="A1791" s="16" t="s">
        <v>31</v>
      </c>
      <c r="B1791" s="16" t="s">
        <v>58</v>
      </c>
      <c r="C1791" s="16">
        <v>2017</v>
      </c>
      <c r="D1791" s="16">
        <v>35.065</v>
      </c>
      <c r="E1791" s="16">
        <v>40.33</v>
      </c>
      <c r="F1791" s="23">
        <v>420.78</v>
      </c>
      <c r="G1791" s="16">
        <v>-2.14000000000004</v>
      </c>
    </row>
    <row r="1792" spans="1:7">
      <c r="A1792" s="16" t="s">
        <v>31</v>
      </c>
      <c r="B1792" s="16" t="s">
        <v>59</v>
      </c>
      <c r="C1792" s="16">
        <v>2017</v>
      </c>
      <c r="D1792" s="16">
        <v>19.8808333333333</v>
      </c>
      <c r="E1792" s="16">
        <v>15.71</v>
      </c>
      <c r="F1792" s="23">
        <v>238.57</v>
      </c>
      <c r="G1792" s="16">
        <v>-3.50999999999993</v>
      </c>
    </row>
    <row r="1793" spans="1:7">
      <c r="A1793" s="16" t="s">
        <v>31</v>
      </c>
      <c r="B1793" s="16" t="s">
        <v>53</v>
      </c>
      <c r="C1793" s="16">
        <v>2017</v>
      </c>
      <c r="D1793" s="16">
        <v>0.529166666666667</v>
      </c>
      <c r="E1793" s="16">
        <v>0.53</v>
      </c>
      <c r="F1793" s="23">
        <v>6.35</v>
      </c>
      <c r="G1793" s="16">
        <v>-0.29</v>
      </c>
    </row>
    <row r="1794" spans="1:7">
      <c r="A1794" s="16" t="s">
        <v>31</v>
      </c>
      <c r="B1794" s="16" t="s">
        <v>1</v>
      </c>
      <c r="C1794" s="16">
        <v>2017</v>
      </c>
      <c r="D1794" s="16">
        <v>57.8333333333333</v>
      </c>
      <c r="E1794" s="16">
        <v>58.01</v>
      </c>
      <c r="F1794" s="23">
        <v>694</v>
      </c>
      <c r="G1794" s="16">
        <v>-15.22</v>
      </c>
    </row>
    <row r="1795" spans="1:7">
      <c r="A1795" s="16" t="s">
        <v>31</v>
      </c>
      <c r="B1795" s="16" t="s">
        <v>50</v>
      </c>
      <c r="C1795" s="16">
        <v>2017</v>
      </c>
      <c r="D1795" s="16">
        <v>12.5</v>
      </c>
      <c r="E1795" s="16">
        <v>12.49</v>
      </c>
      <c r="F1795" s="23">
        <v>150</v>
      </c>
      <c r="G1795" s="16">
        <v>0.420000000000016</v>
      </c>
    </row>
    <row r="1796" spans="1:7">
      <c r="A1796" s="16" t="s">
        <v>31</v>
      </c>
      <c r="B1796" s="16" t="s">
        <v>54</v>
      </c>
      <c r="C1796" s="16">
        <v>2017</v>
      </c>
      <c r="D1796" s="16">
        <v>84.3741666666667</v>
      </c>
      <c r="E1796" s="16">
        <v>1012.5</v>
      </c>
      <c r="F1796" s="23">
        <v>1012.49</v>
      </c>
      <c r="G1796" s="16">
        <v>-274.23</v>
      </c>
    </row>
    <row r="1797" spans="1:7">
      <c r="A1797" s="16" t="s">
        <v>31</v>
      </c>
      <c r="B1797" s="16" t="s">
        <v>49</v>
      </c>
      <c r="C1797" s="16">
        <v>2017</v>
      </c>
      <c r="D1797" s="16">
        <v>18.9066666666667</v>
      </c>
      <c r="E1797" s="16">
        <v>18.88</v>
      </c>
      <c r="F1797" s="23">
        <v>226.88</v>
      </c>
      <c r="G1797" s="16">
        <v>2.91999999999996</v>
      </c>
    </row>
    <row r="1798" spans="1:7">
      <c r="A1798" s="16" t="s">
        <v>31</v>
      </c>
      <c r="B1798" s="16" t="s">
        <v>52</v>
      </c>
      <c r="C1798" s="16">
        <v>2017</v>
      </c>
      <c r="D1798" s="16">
        <v>23.0666666666667</v>
      </c>
      <c r="E1798" s="16">
        <v>23.07</v>
      </c>
      <c r="F1798" s="23">
        <v>276.8</v>
      </c>
      <c r="G1798" s="16">
        <v>-0.860000000000014</v>
      </c>
    </row>
    <row r="1799" spans="1:7">
      <c r="A1799" s="16" t="s">
        <v>31</v>
      </c>
      <c r="B1799" s="16" t="s">
        <v>47</v>
      </c>
      <c r="C1799" s="16">
        <v>2017</v>
      </c>
      <c r="D1799" s="16">
        <v>98.8025</v>
      </c>
      <c r="E1799" s="16">
        <v>98.72</v>
      </c>
      <c r="F1799" s="23">
        <v>1185.63</v>
      </c>
      <c r="G1799" s="16">
        <v>10.4200000000001</v>
      </c>
    </row>
    <row r="1800" spans="1:7">
      <c r="A1800" s="16" t="s">
        <v>31</v>
      </c>
      <c r="B1800" s="16" t="s">
        <v>48</v>
      </c>
      <c r="C1800" s="16">
        <v>2017</v>
      </c>
      <c r="D1800" s="16">
        <v>9.91166666666667</v>
      </c>
      <c r="E1800" s="16">
        <v>9.9</v>
      </c>
      <c r="F1800" s="23">
        <v>118.94</v>
      </c>
      <c r="G1800" s="16">
        <v>0.97999999999999</v>
      </c>
    </row>
    <row r="1801" spans="1:7">
      <c r="A1801" s="16" t="s">
        <v>31</v>
      </c>
      <c r="B1801" s="16" t="s">
        <v>51</v>
      </c>
      <c r="C1801" s="16">
        <v>2017</v>
      </c>
      <c r="D1801" s="16">
        <v>120.23</v>
      </c>
      <c r="E1801" s="16">
        <v>120.27</v>
      </c>
      <c r="F1801" s="23">
        <v>1442.76</v>
      </c>
      <c r="G1801" s="16">
        <v>-10.25</v>
      </c>
    </row>
    <row r="1802" spans="1:7">
      <c r="A1802" s="16" t="s">
        <v>32</v>
      </c>
      <c r="B1802" s="16" t="s">
        <v>61</v>
      </c>
      <c r="C1802" s="16">
        <v>2017</v>
      </c>
      <c r="D1802" s="16">
        <v>26.4141666666667</v>
      </c>
      <c r="E1802" s="16">
        <v>26.41</v>
      </c>
      <c r="F1802" s="23">
        <v>316.97</v>
      </c>
      <c r="G1802" s="16">
        <v>-5.16999999999996</v>
      </c>
    </row>
    <row r="1803" spans="1:7">
      <c r="A1803" s="16" t="s">
        <v>32</v>
      </c>
      <c r="B1803" s="16" t="s">
        <v>57</v>
      </c>
      <c r="C1803" s="16">
        <v>2017</v>
      </c>
      <c r="D1803" s="16">
        <v>26.335</v>
      </c>
      <c r="E1803" s="16">
        <v>26.33</v>
      </c>
      <c r="F1803" s="23">
        <v>316.02</v>
      </c>
      <c r="G1803" s="16">
        <v>-2.98999999999995</v>
      </c>
    </row>
    <row r="1804" spans="1:7">
      <c r="A1804" s="16" t="s">
        <v>32</v>
      </c>
      <c r="B1804" s="16" t="s">
        <v>55</v>
      </c>
      <c r="C1804" s="16">
        <v>2017</v>
      </c>
      <c r="D1804" s="16">
        <v>13.9508333333333</v>
      </c>
      <c r="E1804" s="16">
        <v>13.98</v>
      </c>
      <c r="F1804" s="23">
        <v>167.41</v>
      </c>
      <c r="G1804" s="16">
        <v>-3.49999999999997</v>
      </c>
    </row>
    <row r="1805" spans="1:7">
      <c r="A1805" s="16" t="s">
        <v>32</v>
      </c>
      <c r="B1805" s="16" t="s">
        <v>56</v>
      </c>
      <c r="C1805" s="16">
        <v>2017</v>
      </c>
      <c r="D1805" s="16">
        <v>65.4633333333333</v>
      </c>
      <c r="E1805" s="16">
        <v>65.69</v>
      </c>
      <c r="F1805" s="23">
        <v>785.56</v>
      </c>
      <c r="G1805" s="16">
        <v>1.17999999999984</v>
      </c>
    </row>
    <row r="1806" spans="1:7">
      <c r="A1806" s="16" t="s">
        <v>32</v>
      </c>
      <c r="B1806" s="16" t="s">
        <v>62</v>
      </c>
      <c r="C1806" s="16">
        <v>2017</v>
      </c>
      <c r="D1806" s="16">
        <v>138.843333333333</v>
      </c>
      <c r="E1806" s="16">
        <v>104.31</v>
      </c>
      <c r="F1806" s="23">
        <v>1666.12</v>
      </c>
      <c r="G1806" s="16">
        <v>-230.75</v>
      </c>
    </row>
    <row r="1807" spans="1:7">
      <c r="A1807" s="16" t="s">
        <v>32</v>
      </c>
      <c r="B1807" s="16" t="s">
        <v>63</v>
      </c>
      <c r="C1807" s="16">
        <v>2017</v>
      </c>
      <c r="D1807" s="16">
        <v>1.73416666666667</v>
      </c>
      <c r="E1807" s="16">
        <v>1.73</v>
      </c>
      <c r="F1807" s="23">
        <v>20.81</v>
      </c>
      <c r="G1807" s="16">
        <v>-0.490000000000002</v>
      </c>
    </row>
    <row r="1808" spans="1:7">
      <c r="A1808" s="16" t="s">
        <v>32</v>
      </c>
      <c r="B1808" s="16" t="s">
        <v>60</v>
      </c>
      <c r="C1808" s="16">
        <v>2017</v>
      </c>
      <c r="D1808" s="16">
        <v>22.0833333333333</v>
      </c>
      <c r="E1808" s="16">
        <v>22.12</v>
      </c>
      <c r="F1808" s="23">
        <v>265</v>
      </c>
      <c r="G1808" s="16">
        <v>-2.82999999999998</v>
      </c>
    </row>
    <row r="1809" spans="1:7">
      <c r="A1809" s="16" t="s">
        <v>32</v>
      </c>
      <c r="B1809" s="16" t="s">
        <v>58</v>
      </c>
      <c r="C1809" s="16">
        <v>2017</v>
      </c>
      <c r="D1809" s="16">
        <v>34.6975</v>
      </c>
      <c r="E1809" s="16">
        <v>41.08</v>
      </c>
      <c r="F1809" s="23">
        <v>416.37</v>
      </c>
      <c r="G1809" s="16">
        <v>-7.69999999999999</v>
      </c>
    </row>
    <row r="1810" spans="1:7">
      <c r="A1810" s="16" t="s">
        <v>32</v>
      </c>
      <c r="B1810" s="16" t="s">
        <v>59</v>
      </c>
      <c r="C1810" s="16">
        <v>2017</v>
      </c>
      <c r="D1810" s="16">
        <v>18.2316666666667</v>
      </c>
      <c r="E1810" s="16">
        <v>12.18</v>
      </c>
      <c r="F1810" s="23">
        <v>218.78</v>
      </c>
      <c r="G1810" s="16">
        <v>-6.13999999999999</v>
      </c>
    </row>
    <row r="1811" spans="1:7">
      <c r="A1811" s="16" t="s">
        <v>32</v>
      </c>
      <c r="B1811" s="16" t="s">
        <v>53</v>
      </c>
      <c r="C1811" s="16">
        <v>2017</v>
      </c>
      <c r="D1811" s="16">
        <v>0.641666666666667</v>
      </c>
      <c r="E1811" s="16">
        <v>0.64</v>
      </c>
      <c r="F1811" s="23">
        <v>7.7</v>
      </c>
      <c r="G1811" s="16">
        <v>0.46</v>
      </c>
    </row>
    <row r="1812" spans="1:7">
      <c r="A1812" s="16" t="s">
        <v>32</v>
      </c>
      <c r="B1812" s="16" t="s">
        <v>1</v>
      </c>
      <c r="C1812" s="16">
        <v>2017</v>
      </c>
      <c r="D1812" s="16">
        <v>58.7075</v>
      </c>
      <c r="E1812" s="16">
        <v>58.93</v>
      </c>
      <c r="F1812" s="23">
        <v>704.49</v>
      </c>
      <c r="G1812" s="16">
        <v>12.5499999999998</v>
      </c>
    </row>
    <row r="1813" spans="1:7">
      <c r="A1813" s="16" t="s">
        <v>32</v>
      </c>
      <c r="B1813" s="16" t="s">
        <v>50</v>
      </c>
      <c r="C1813" s="16">
        <v>2017</v>
      </c>
      <c r="D1813" s="16">
        <v>12.3883333333333</v>
      </c>
      <c r="E1813" s="16">
        <v>12.39</v>
      </c>
      <c r="F1813" s="23">
        <v>148.66</v>
      </c>
      <c r="G1813" s="16">
        <v>1.00999999999999</v>
      </c>
    </row>
    <row r="1814" spans="1:7">
      <c r="A1814" s="16" t="s">
        <v>32</v>
      </c>
      <c r="B1814" s="16" t="s">
        <v>54</v>
      </c>
      <c r="C1814" s="16">
        <v>2017</v>
      </c>
      <c r="D1814" s="16">
        <v>121.2875</v>
      </c>
      <c r="E1814" s="16">
        <v>1455.47</v>
      </c>
      <c r="F1814" s="23">
        <v>1455.45</v>
      </c>
      <c r="G1814" s="16">
        <v>311.12</v>
      </c>
    </row>
    <row r="1815" spans="1:7">
      <c r="A1815" s="16" t="s">
        <v>32</v>
      </c>
      <c r="B1815" s="16" t="s">
        <v>49</v>
      </c>
      <c r="C1815" s="16">
        <v>2017</v>
      </c>
      <c r="D1815" s="16">
        <v>19.065</v>
      </c>
      <c r="E1815" s="16">
        <v>19.05</v>
      </c>
      <c r="F1815" s="23">
        <v>228.78</v>
      </c>
      <c r="G1815" s="16">
        <v>3.46000000000001</v>
      </c>
    </row>
    <row r="1816" spans="1:7">
      <c r="A1816" s="16" t="s">
        <v>32</v>
      </c>
      <c r="B1816" s="16" t="s">
        <v>52</v>
      </c>
      <c r="C1816" s="16">
        <v>2017</v>
      </c>
      <c r="D1816" s="16">
        <v>22.4866666666667</v>
      </c>
      <c r="E1816" s="16">
        <v>22.49</v>
      </c>
      <c r="F1816" s="23">
        <v>269.84</v>
      </c>
      <c r="G1816" s="16">
        <v>-0.279999999999973</v>
      </c>
    </row>
    <row r="1817" spans="1:7">
      <c r="A1817" s="16" t="s">
        <v>32</v>
      </c>
      <c r="B1817" s="16" t="s">
        <v>47</v>
      </c>
      <c r="C1817" s="16">
        <v>2017</v>
      </c>
      <c r="D1817" s="16">
        <v>99.7133333333334</v>
      </c>
      <c r="E1817" s="16">
        <v>99.68</v>
      </c>
      <c r="F1817" s="23">
        <v>1196.56</v>
      </c>
      <c r="G1817" s="16">
        <v>13.74</v>
      </c>
    </row>
    <row r="1818" spans="1:7">
      <c r="A1818" s="16" t="s">
        <v>32</v>
      </c>
      <c r="B1818" s="16" t="s">
        <v>48</v>
      </c>
      <c r="C1818" s="16">
        <v>2017</v>
      </c>
      <c r="D1818" s="16">
        <v>9.935</v>
      </c>
      <c r="E1818" s="16">
        <v>9.93</v>
      </c>
      <c r="F1818" s="23">
        <v>119.22</v>
      </c>
      <c r="G1818" s="16">
        <v>1.49000000000002</v>
      </c>
    </row>
    <row r="1819" spans="1:7">
      <c r="A1819" s="16" t="s">
        <v>32</v>
      </c>
      <c r="B1819" s="16" t="s">
        <v>51</v>
      </c>
      <c r="C1819" s="16">
        <v>2017</v>
      </c>
      <c r="D1819" s="16">
        <v>116.9475</v>
      </c>
      <c r="E1819" s="16">
        <v>117.01</v>
      </c>
      <c r="F1819" s="23">
        <v>1403.37</v>
      </c>
      <c r="G1819" s="16">
        <v>-7.50999999999954</v>
      </c>
    </row>
    <row r="1820" spans="1:7">
      <c r="A1820" s="16" t="s">
        <v>33</v>
      </c>
      <c r="B1820" s="14" t="s">
        <v>61</v>
      </c>
      <c r="C1820" s="14">
        <v>2017</v>
      </c>
      <c r="D1820" s="16">
        <v>25.8866666666667</v>
      </c>
      <c r="E1820" s="21">
        <v>25.88</v>
      </c>
      <c r="F1820" s="22">
        <v>310.64</v>
      </c>
      <c r="G1820" s="16">
        <v>-1.67000000000002</v>
      </c>
    </row>
    <row r="1821" spans="1:7">
      <c r="A1821" s="16" t="s">
        <v>33</v>
      </c>
      <c r="B1821" s="14" t="s">
        <v>57</v>
      </c>
      <c r="C1821" s="14">
        <v>2017</v>
      </c>
      <c r="D1821" s="16">
        <v>25.7925</v>
      </c>
      <c r="E1821" s="21">
        <v>25.79</v>
      </c>
      <c r="F1821" s="22">
        <v>309.51</v>
      </c>
      <c r="G1821" s="16">
        <v>-1.38999999999999</v>
      </c>
    </row>
    <row r="1822" spans="1:7">
      <c r="A1822" s="16" t="s">
        <v>33</v>
      </c>
      <c r="B1822" s="14" t="s">
        <v>55</v>
      </c>
      <c r="C1822" s="14">
        <v>2017</v>
      </c>
      <c r="D1822" s="16">
        <v>18.2641666666667</v>
      </c>
      <c r="E1822" s="21">
        <v>18.25</v>
      </c>
      <c r="F1822" s="22">
        <v>219.17</v>
      </c>
      <c r="G1822" s="16">
        <v>2.11999999999998</v>
      </c>
    </row>
    <row r="1823" spans="1:7">
      <c r="A1823" s="16" t="s">
        <v>33</v>
      </c>
      <c r="B1823" s="14" t="s">
        <v>56</v>
      </c>
      <c r="C1823" s="14">
        <v>2017</v>
      </c>
      <c r="D1823" s="16">
        <v>88.0316666666667</v>
      </c>
      <c r="E1823" s="21">
        <v>88.06</v>
      </c>
      <c r="F1823" s="22">
        <v>1056.38</v>
      </c>
      <c r="G1823" s="16">
        <v>17.3899999999999</v>
      </c>
    </row>
    <row r="1824" spans="1:7">
      <c r="A1824" s="16" t="s">
        <v>33</v>
      </c>
      <c r="B1824" s="14" t="s">
        <v>62</v>
      </c>
      <c r="C1824" s="14">
        <v>2017</v>
      </c>
      <c r="D1824" s="16">
        <v>223.290833333333</v>
      </c>
      <c r="E1824" s="21">
        <v>215.56</v>
      </c>
      <c r="F1824" s="22">
        <v>2679.49</v>
      </c>
      <c r="G1824" s="16">
        <v>288.5</v>
      </c>
    </row>
    <row r="1825" spans="1:7">
      <c r="A1825" s="16" t="s">
        <v>33</v>
      </c>
      <c r="B1825" s="14" t="s">
        <v>63</v>
      </c>
      <c r="C1825" s="14">
        <v>2017</v>
      </c>
      <c r="D1825" s="16">
        <v>1.08666666666667</v>
      </c>
      <c r="E1825" s="21">
        <v>1.09</v>
      </c>
      <c r="F1825" s="22">
        <v>13.04</v>
      </c>
      <c r="G1825" s="16">
        <v>-0.810000000000002</v>
      </c>
    </row>
    <row r="1826" spans="1:7">
      <c r="A1826" s="16" t="s">
        <v>33</v>
      </c>
      <c r="B1826" s="14" t="s">
        <v>60</v>
      </c>
      <c r="C1826" s="14">
        <v>2017</v>
      </c>
      <c r="D1826" s="16">
        <v>24.6433333333333</v>
      </c>
      <c r="E1826" s="21">
        <v>24.64</v>
      </c>
      <c r="F1826" s="22">
        <v>295.72</v>
      </c>
      <c r="G1826" s="16">
        <v>0.620000000000005</v>
      </c>
    </row>
    <row r="1827" spans="1:7">
      <c r="A1827" s="16" t="s">
        <v>33</v>
      </c>
      <c r="B1827" s="14" t="s">
        <v>58</v>
      </c>
      <c r="C1827" s="14">
        <v>2017</v>
      </c>
      <c r="D1827" s="16">
        <v>31.1925</v>
      </c>
      <c r="E1827" s="21">
        <v>32.82</v>
      </c>
      <c r="F1827" s="22">
        <v>374.31</v>
      </c>
      <c r="G1827" s="16">
        <v>-5.54000000000008</v>
      </c>
    </row>
    <row r="1828" spans="1:7">
      <c r="A1828" s="16" t="s">
        <v>33</v>
      </c>
      <c r="B1828" s="14" t="s">
        <v>59</v>
      </c>
      <c r="C1828" s="14">
        <v>2017</v>
      </c>
      <c r="D1828" s="16">
        <v>20.7975</v>
      </c>
      <c r="E1828" s="21">
        <v>17.58</v>
      </c>
      <c r="F1828" s="22">
        <v>249.57</v>
      </c>
      <c r="G1828" s="16">
        <v>-3.13</v>
      </c>
    </row>
    <row r="1829" spans="1:7">
      <c r="A1829" s="16" t="s">
        <v>33</v>
      </c>
      <c r="B1829" s="14" t="s">
        <v>53</v>
      </c>
      <c r="C1829" s="14">
        <v>2017</v>
      </c>
      <c r="D1829" s="16">
        <v>0.755</v>
      </c>
      <c r="E1829" s="21">
        <v>0.76</v>
      </c>
      <c r="F1829" s="22">
        <v>9.06</v>
      </c>
      <c r="G1829" s="16">
        <v>0.69</v>
      </c>
    </row>
    <row r="1830" spans="1:7">
      <c r="A1830" s="16" t="s">
        <v>33</v>
      </c>
      <c r="B1830" s="14" t="s">
        <v>1</v>
      </c>
      <c r="C1830" s="14">
        <v>2017</v>
      </c>
      <c r="D1830" s="16">
        <v>63.015</v>
      </c>
      <c r="E1830" s="21">
        <v>63.2</v>
      </c>
      <c r="F1830" s="22">
        <v>756.18</v>
      </c>
      <c r="G1830" s="16">
        <v>35.73</v>
      </c>
    </row>
    <row r="1831" spans="1:7">
      <c r="A1831" s="16" t="s">
        <v>33</v>
      </c>
      <c r="B1831" s="14" t="s">
        <v>50</v>
      </c>
      <c r="C1831" s="14">
        <v>2017</v>
      </c>
      <c r="D1831" s="16">
        <v>10.9675</v>
      </c>
      <c r="E1831" s="21">
        <v>10.97</v>
      </c>
      <c r="F1831" s="22">
        <v>131.61</v>
      </c>
      <c r="G1831" s="16">
        <v>-1.75999999999999</v>
      </c>
    </row>
    <row r="1832" spans="1:7">
      <c r="A1832" s="16" t="s">
        <v>33</v>
      </c>
      <c r="B1832" s="14" t="s">
        <v>54</v>
      </c>
      <c r="C1832" s="14">
        <v>2017</v>
      </c>
      <c r="D1832" s="16">
        <v>131.395</v>
      </c>
      <c r="E1832" s="21">
        <v>1576.76</v>
      </c>
      <c r="F1832" s="22">
        <v>1576.74</v>
      </c>
      <c r="G1832" s="16">
        <v>-126.59</v>
      </c>
    </row>
    <row r="1833" spans="1:7">
      <c r="A1833" s="16" t="s">
        <v>33</v>
      </c>
      <c r="B1833" s="14" t="s">
        <v>49</v>
      </c>
      <c r="C1833" s="14">
        <v>2017</v>
      </c>
      <c r="D1833" s="16">
        <v>16.5075</v>
      </c>
      <c r="E1833" s="21">
        <v>16.5</v>
      </c>
      <c r="F1833" s="22">
        <v>198.09</v>
      </c>
      <c r="G1833" s="16">
        <v>-1.47999999999999</v>
      </c>
    </row>
    <row r="1834" spans="1:7">
      <c r="A1834" s="16" t="s">
        <v>33</v>
      </c>
      <c r="B1834" s="14" t="s">
        <v>52</v>
      </c>
      <c r="C1834" s="14">
        <v>2017</v>
      </c>
      <c r="D1834" s="16">
        <v>21.885</v>
      </c>
      <c r="E1834" s="21">
        <v>21.9</v>
      </c>
      <c r="F1834" s="22">
        <v>262.62</v>
      </c>
      <c r="G1834" s="16">
        <v>-1.06</v>
      </c>
    </row>
    <row r="1835" spans="1:7">
      <c r="A1835" s="16" t="s">
        <v>33</v>
      </c>
      <c r="B1835" s="14" t="s">
        <v>47</v>
      </c>
      <c r="C1835" s="14">
        <v>2017</v>
      </c>
      <c r="D1835" s="16">
        <v>87.845</v>
      </c>
      <c r="E1835" s="21">
        <v>87.8</v>
      </c>
      <c r="F1835" s="22">
        <v>1054.14</v>
      </c>
      <c r="G1835" s="16">
        <v>-9.56999999999994</v>
      </c>
    </row>
    <row r="1836" spans="1:7">
      <c r="A1836" s="16" t="s">
        <v>33</v>
      </c>
      <c r="B1836" s="14" t="s">
        <v>48</v>
      </c>
      <c r="C1836" s="14">
        <v>2017</v>
      </c>
      <c r="D1836" s="16">
        <v>9.57916666666667</v>
      </c>
      <c r="E1836" s="21">
        <v>9.57</v>
      </c>
      <c r="F1836" s="22">
        <v>114.95</v>
      </c>
      <c r="G1836" s="16">
        <v>-0.129999999999981</v>
      </c>
    </row>
    <row r="1837" spans="1:7">
      <c r="A1837" s="16" t="s">
        <v>33</v>
      </c>
      <c r="B1837" s="14" t="s">
        <v>51</v>
      </c>
      <c r="C1837" s="14">
        <v>2017</v>
      </c>
      <c r="D1837" s="16">
        <v>115.246666666667</v>
      </c>
      <c r="E1837" s="21">
        <v>115.34</v>
      </c>
      <c r="F1837" s="22">
        <v>1382.96</v>
      </c>
      <c r="G1837" s="16">
        <v>-10.0300000000002</v>
      </c>
    </row>
    <row r="1838" spans="1:7">
      <c r="A1838" s="16" t="s">
        <v>34</v>
      </c>
      <c r="B1838" s="16" t="s">
        <v>61</v>
      </c>
      <c r="C1838" s="16">
        <v>2017</v>
      </c>
      <c r="D1838" s="16">
        <v>25.1408333333333</v>
      </c>
      <c r="E1838" s="16">
        <v>25.14</v>
      </c>
      <c r="F1838" s="23">
        <v>301.69</v>
      </c>
      <c r="G1838" s="16">
        <v>-2.54000000000008</v>
      </c>
    </row>
    <row r="1839" spans="1:7">
      <c r="A1839" s="16" t="s">
        <v>34</v>
      </c>
      <c r="B1839" s="16" t="s">
        <v>57</v>
      </c>
      <c r="C1839" s="16">
        <v>2017</v>
      </c>
      <c r="D1839" s="16">
        <v>25.1708333333333</v>
      </c>
      <c r="E1839" s="16">
        <v>25.17</v>
      </c>
      <c r="F1839" s="23">
        <v>302.05</v>
      </c>
      <c r="G1839" s="16">
        <v>-2.25999999999999</v>
      </c>
    </row>
    <row r="1840" spans="1:7">
      <c r="A1840" s="16" t="s">
        <v>34</v>
      </c>
      <c r="B1840" s="16" t="s">
        <v>55</v>
      </c>
      <c r="C1840" s="16">
        <v>2017</v>
      </c>
      <c r="D1840" s="16">
        <v>17.9958333333333</v>
      </c>
      <c r="E1840" s="16">
        <v>18.01</v>
      </c>
      <c r="F1840" s="23">
        <v>215.95</v>
      </c>
      <c r="G1840" s="16">
        <v>4.01999999999998</v>
      </c>
    </row>
    <row r="1841" spans="1:7">
      <c r="A1841" s="16" t="s">
        <v>34</v>
      </c>
      <c r="B1841" s="16" t="s">
        <v>56</v>
      </c>
      <c r="C1841" s="16">
        <v>2017</v>
      </c>
      <c r="D1841" s="16">
        <v>88.7241666666667</v>
      </c>
      <c r="E1841" s="16">
        <v>88.75</v>
      </c>
      <c r="F1841" s="23">
        <v>1064.69</v>
      </c>
      <c r="G1841" s="16">
        <v>26.8299999999999</v>
      </c>
    </row>
    <row r="1842" spans="1:7">
      <c r="A1842" s="16" t="s">
        <v>34</v>
      </c>
      <c r="B1842" s="16" t="s">
        <v>62</v>
      </c>
      <c r="C1842" s="16">
        <v>2017</v>
      </c>
      <c r="D1842" s="16">
        <v>234.031666666667</v>
      </c>
      <c r="E1842" s="16">
        <v>228.12</v>
      </c>
      <c r="F1842" s="23">
        <v>2808.38</v>
      </c>
      <c r="G1842" s="16">
        <v>368.69</v>
      </c>
    </row>
    <row r="1843" spans="1:7">
      <c r="A1843" s="16" t="s">
        <v>34</v>
      </c>
      <c r="B1843" s="16" t="s">
        <v>63</v>
      </c>
      <c r="C1843" s="16">
        <v>2017</v>
      </c>
      <c r="D1843" s="16">
        <v>0.5525</v>
      </c>
      <c r="E1843" s="16">
        <v>0.55</v>
      </c>
      <c r="F1843" s="23">
        <v>6.63</v>
      </c>
      <c r="G1843" s="16">
        <v>-0.58</v>
      </c>
    </row>
    <row r="1844" spans="1:7">
      <c r="A1844" s="16" t="s">
        <v>34</v>
      </c>
      <c r="B1844" s="16" t="s">
        <v>60</v>
      </c>
      <c r="C1844" s="16">
        <v>2017</v>
      </c>
      <c r="D1844" s="16">
        <v>24.085</v>
      </c>
      <c r="E1844" s="16">
        <v>24.08</v>
      </c>
      <c r="F1844" s="23">
        <v>289.02</v>
      </c>
      <c r="G1844" s="16">
        <v>1.19</v>
      </c>
    </row>
    <row r="1845" spans="1:7">
      <c r="A1845" s="16" t="s">
        <v>34</v>
      </c>
      <c r="B1845" s="16" t="s">
        <v>58</v>
      </c>
      <c r="C1845" s="16">
        <v>2017</v>
      </c>
      <c r="D1845" s="16">
        <v>30.7366666666667</v>
      </c>
      <c r="E1845" s="16">
        <v>32.69</v>
      </c>
      <c r="F1845" s="23">
        <v>368.84</v>
      </c>
      <c r="G1845" s="16">
        <v>-11.01</v>
      </c>
    </row>
    <row r="1846" spans="1:7">
      <c r="A1846" s="16" t="s">
        <v>34</v>
      </c>
      <c r="B1846" s="16" t="s">
        <v>59</v>
      </c>
      <c r="C1846" s="16">
        <v>2017</v>
      </c>
      <c r="D1846" s="16">
        <v>20.1166666666667</v>
      </c>
      <c r="E1846" s="16">
        <v>16.62</v>
      </c>
      <c r="F1846" s="23">
        <v>241.4</v>
      </c>
      <c r="G1846" s="16">
        <v>-1.34999999999997</v>
      </c>
    </row>
    <row r="1847" spans="1:7">
      <c r="A1847" s="16" t="s">
        <v>34</v>
      </c>
      <c r="B1847" s="16" t="s">
        <v>53</v>
      </c>
      <c r="C1847" s="16">
        <v>2017</v>
      </c>
      <c r="D1847" s="16">
        <v>0.798333333333333</v>
      </c>
      <c r="E1847" s="16">
        <v>0.8</v>
      </c>
      <c r="F1847" s="23">
        <v>9.58</v>
      </c>
      <c r="G1847" s="16">
        <v>1.08</v>
      </c>
    </row>
    <row r="1848" spans="1:7">
      <c r="A1848" s="16" t="s">
        <v>34</v>
      </c>
      <c r="B1848" s="16" t="s">
        <v>1</v>
      </c>
      <c r="C1848" s="16">
        <v>2017</v>
      </c>
      <c r="D1848" s="16">
        <v>63.3175</v>
      </c>
      <c r="E1848" s="16">
        <v>63.51</v>
      </c>
      <c r="F1848" s="23">
        <v>759.81</v>
      </c>
      <c r="G1848" s="16">
        <v>27.3599999999999</v>
      </c>
    </row>
    <row r="1849" spans="1:7">
      <c r="A1849" s="16" t="s">
        <v>34</v>
      </c>
      <c r="B1849" s="16" t="s">
        <v>50</v>
      </c>
      <c r="C1849" s="16">
        <v>2017</v>
      </c>
      <c r="D1849" s="16">
        <v>11.1941666666667</v>
      </c>
      <c r="E1849" s="16">
        <v>11.2</v>
      </c>
      <c r="F1849" s="23">
        <v>134.33</v>
      </c>
      <c r="G1849" s="16">
        <v>-1.28999999999996</v>
      </c>
    </row>
    <row r="1850" spans="1:7">
      <c r="A1850" s="16" t="s">
        <v>34</v>
      </c>
      <c r="B1850" s="16" t="s">
        <v>54</v>
      </c>
      <c r="C1850" s="16">
        <v>2017</v>
      </c>
      <c r="D1850" s="16">
        <v>152.49</v>
      </c>
      <c r="E1850" s="16">
        <v>1829.88</v>
      </c>
      <c r="F1850" s="23">
        <v>1829.88</v>
      </c>
      <c r="G1850" s="16">
        <v>-58.0000000000002</v>
      </c>
    </row>
    <row r="1851" spans="1:7">
      <c r="A1851" s="16" t="s">
        <v>34</v>
      </c>
      <c r="B1851" s="16" t="s">
        <v>49</v>
      </c>
      <c r="C1851" s="16">
        <v>2017</v>
      </c>
      <c r="D1851" s="16">
        <v>16.9458333333333</v>
      </c>
      <c r="E1851" s="16">
        <v>16.93</v>
      </c>
      <c r="F1851" s="23">
        <v>203.35</v>
      </c>
      <c r="G1851" s="16">
        <v>-1.09999999999999</v>
      </c>
    </row>
    <row r="1852" spans="1:7">
      <c r="A1852" s="16" t="s">
        <v>34</v>
      </c>
      <c r="B1852" s="16" t="s">
        <v>52</v>
      </c>
      <c r="C1852" s="16">
        <v>2017</v>
      </c>
      <c r="D1852" s="16">
        <v>22.0866666666667</v>
      </c>
      <c r="E1852" s="16">
        <v>22.1</v>
      </c>
      <c r="F1852" s="23">
        <v>265.04</v>
      </c>
      <c r="G1852" s="16">
        <v>-0.659999999999968</v>
      </c>
    </row>
    <row r="1853" spans="1:7">
      <c r="A1853" s="16" t="s">
        <v>34</v>
      </c>
      <c r="B1853" s="16" t="s">
        <v>47</v>
      </c>
      <c r="C1853" s="16">
        <v>2017</v>
      </c>
      <c r="D1853" s="16">
        <v>89.6775</v>
      </c>
      <c r="E1853" s="16">
        <v>89.62</v>
      </c>
      <c r="F1853" s="23">
        <v>1076.13</v>
      </c>
      <c r="G1853" s="16">
        <v>-6.84999999999991</v>
      </c>
    </row>
    <row r="1854" spans="1:7">
      <c r="A1854" s="16" t="s">
        <v>34</v>
      </c>
      <c r="B1854" s="16" t="s">
        <v>48</v>
      </c>
      <c r="C1854" s="16">
        <v>2017</v>
      </c>
      <c r="D1854" s="16">
        <v>9.64583333333333</v>
      </c>
      <c r="E1854" s="16">
        <v>9.64</v>
      </c>
      <c r="F1854" s="23">
        <v>115.75</v>
      </c>
      <c r="G1854" s="16">
        <v>0.110000000000028</v>
      </c>
    </row>
    <row r="1855" spans="1:7">
      <c r="A1855" s="16" t="s">
        <v>34</v>
      </c>
      <c r="B1855" s="16" t="s">
        <v>51</v>
      </c>
      <c r="C1855" s="16">
        <v>2017</v>
      </c>
      <c r="D1855" s="16">
        <v>115.55</v>
      </c>
      <c r="E1855" s="16">
        <v>115.62</v>
      </c>
      <c r="F1855" s="23">
        <v>1386.6</v>
      </c>
      <c r="G1855" s="16">
        <v>-6.76999999999975</v>
      </c>
    </row>
    <row r="1856" spans="1:7">
      <c r="A1856" s="16" t="s">
        <v>35</v>
      </c>
      <c r="B1856" s="16" t="s">
        <v>61</v>
      </c>
      <c r="C1856" s="16">
        <v>2017</v>
      </c>
      <c r="D1856" s="16">
        <v>25.0866666666667</v>
      </c>
      <c r="E1856" s="16">
        <v>25.08</v>
      </c>
      <c r="F1856" s="23">
        <v>301.04</v>
      </c>
      <c r="G1856" s="16">
        <v>-3.21000000000009</v>
      </c>
    </row>
    <row r="1857" spans="1:7">
      <c r="A1857" s="16" t="s">
        <v>35</v>
      </c>
      <c r="B1857" s="16" t="s">
        <v>57</v>
      </c>
      <c r="C1857" s="16">
        <v>2017</v>
      </c>
      <c r="D1857" s="16">
        <v>25.1266666666667</v>
      </c>
      <c r="E1857" s="16">
        <v>25.12</v>
      </c>
      <c r="F1857" s="23">
        <v>301.52</v>
      </c>
      <c r="G1857" s="16">
        <v>-2.71000000000004</v>
      </c>
    </row>
    <row r="1858" spans="1:7">
      <c r="A1858" s="16" t="s">
        <v>35</v>
      </c>
      <c r="B1858" s="16" t="s">
        <v>55</v>
      </c>
      <c r="C1858" s="16">
        <v>2017</v>
      </c>
      <c r="D1858" s="16">
        <v>17.49</v>
      </c>
      <c r="E1858" s="16">
        <v>17.52</v>
      </c>
      <c r="F1858" s="23">
        <v>209.88</v>
      </c>
      <c r="G1858" s="16">
        <v>3.76000000000002</v>
      </c>
    </row>
    <row r="1859" spans="1:7">
      <c r="A1859" s="16" t="s">
        <v>35</v>
      </c>
      <c r="B1859" s="16" t="s">
        <v>56</v>
      </c>
      <c r="C1859" s="16">
        <v>2017</v>
      </c>
      <c r="D1859" s="16">
        <v>86.3391666666667</v>
      </c>
      <c r="E1859" s="16">
        <v>86.38</v>
      </c>
      <c r="F1859" s="23">
        <v>1036.07</v>
      </c>
      <c r="G1859" s="16">
        <v>27.8200000000001</v>
      </c>
    </row>
    <row r="1860" spans="1:7">
      <c r="A1860" s="16" t="s">
        <v>35</v>
      </c>
      <c r="B1860" s="16" t="s">
        <v>62</v>
      </c>
      <c r="C1860" s="16">
        <v>2017</v>
      </c>
      <c r="D1860" s="16">
        <v>203.566666666667</v>
      </c>
      <c r="E1860" s="16">
        <v>218.06</v>
      </c>
      <c r="F1860" s="23">
        <v>2442.8</v>
      </c>
      <c r="G1860" s="16">
        <v>97.1199999999999</v>
      </c>
    </row>
    <row r="1861" spans="1:7">
      <c r="A1861" s="16" t="s">
        <v>35</v>
      </c>
      <c r="B1861" s="16" t="s">
        <v>63</v>
      </c>
      <c r="C1861" s="16">
        <v>2017</v>
      </c>
      <c r="D1861" s="16">
        <v>0.9225</v>
      </c>
      <c r="E1861" s="16">
        <v>0.92</v>
      </c>
      <c r="F1861" s="23">
        <v>11.07</v>
      </c>
      <c r="G1861" s="16">
        <v>-0.950000000000001</v>
      </c>
    </row>
    <row r="1862" spans="1:7">
      <c r="A1862" s="16" t="s">
        <v>35</v>
      </c>
      <c r="B1862" s="16" t="s">
        <v>60</v>
      </c>
      <c r="C1862" s="16">
        <v>2017</v>
      </c>
      <c r="D1862" s="16">
        <v>23.7658333333333</v>
      </c>
      <c r="E1862" s="16">
        <v>23.76</v>
      </c>
      <c r="F1862" s="23">
        <v>285.19</v>
      </c>
      <c r="G1862" s="16">
        <v>1.13999999999999</v>
      </c>
    </row>
    <row r="1863" spans="1:7">
      <c r="A1863" s="16" t="s">
        <v>35</v>
      </c>
      <c r="B1863" s="16" t="s">
        <v>58</v>
      </c>
      <c r="C1863" s="16">
        <v>2017</v>
      </c>
      <c r="D1863" s="16">
        <v>31.2475</v>
      </c>
      <c r="E1863" s="16">
        <v>34.12</v>
      </c>
      <c r="F1863" s="23">
        <v>374.97</v>
      </c>
      <c r="G1863" s="16">
        <v>-9.13999999999999</v>
      </c>
    </row>
    <row r="1864" spans="1:7">
      <c r="A1864" s="16" t="s">
        <v>35</v>
      </c>
      <c r="B1864" s="16" t="s">
        <v>59</v>
      </c>
      <c r="C1864" s="16">
        <v>2017</v>
      </c>
      <c r="D1864" s="16">
        <v>19.6075</v>
      </c>
      <c r="E1864" s="16">
        <v>16.43</v>
      </c>
      <c r="F1864" s="23">
        <v>235.29</v>
      </c>
      <c r="G1864" s="16">
        <v>-2.28</v>
      </c>
    </row>
    <row r="1865" spans="1:7">
      <c r="A1865" s="16" t="s">
        <v>35</v>
      </c>
      <c r="B1865" s="16" t="s">
        <v>53</v>
      </c>
      <c r="C1865" s="16">
        <v>2017</v>
      </c>
      <c r="D1865" s="16">
        <v>0.821666666666667</v>
      </c>
      <c r="E1865" s="16">
        <v>0.82</v>
      </c>
      <c r="F1865" s="23">
        <v>9.86</v>
      </c>
      <c r="G1865" s="16">
        <v>0.66</v>
      </c>
    </row>
    <row r="1866" spans="1:7">
      <c r="A1866" s="16" t="s">
        <v>35</v>
      </c>
      <c r="B1866" s="16" t="s">
        <v>1</v>
      </c>
      <c r="C1866" s="16">
        <v>2017</v>
      </c>
      <c r="D1866" s="16">
        <v>63.9566666666667</v>
      </c>
      <c r="E1866" s="16">
        <v>64.16</v>
      </c>
      <c r="F1866" s="23">
        <v>767.48</v>
      </c>
      <c r="G1866" s="16">
        <v>33.4899999999998</v>
      </c>
    </row>
    <row r="1867" spans="1:7">
      <c r="A1867" s="16" t="s">
        <v>35</v>
      </c>
      <c r="B1867" s="16" t="s">
        <v>50</v>
      </c>
      <c r="C1867" s="16">
        <v>2017</v>
      </c>
      <c r="D1867" s="16">
        <v>11.0241666666667</v>
      </c>
      <c r="E1867" s="16">
        <v>11.02</v>
      </c>
      <c r="F1867" s="23">
        <v>132.29</v>
      </c>
      <c r="G1867" s="16">
        <v>-0.630000000000024</v>
      </c>
    </row>
    <row r="1868" spans="1:7">
      <c r="A1868" s="16" t="s">
        <v>35</v>
      </c>
      <c r="B1868" s="16" t="s">
        <v>54</v>
      </c>
      <c r="C1868" s="16">
        <v>2017</v>
      </c>
      <c r="D1868" s="16">
        <v>139.306666666667</v>
      </c>
      <c r="E1868" s="16">
        <v>1671.68</v>
      </c>
      <c r="F1868" s="23">
        <v>1671.68</v>
      </c>
      <c r="G1868" s="16">
        <v>-116.03</v>
      </c>
    </row>
    <row r="1869" spans="1:7">
      <c r="A1869" s="16" t="s">
        <v>35</v>
      </c>
      <c r="B1869" s="16" t="s">
        <v>49</v>
      </c>
      <c r="C1869" s="16">
        <v>2017</v>
      </c>
      <c r="D1869" s="16">
        <v>16.6025</v>
      </c>
      <c r="E1869" s="16">
        <v>16.59</v>
      </c>
      <c r="F1869" s="23">
        <v>199.23</v>
      </c>
      <c r="G1869" s="16">
        <v>0.589999999999918</v>
      </c>
    </row>
    <row r="1870" spans="1:7">
      <c r="A1870" s="16" t="s">
        <v>35</v>
      </c>
      <c r="B1870" s="16" t="s">
        <v>52</v>
      </c>
      <c r="C1870" s="16">
        <v>2017</v>
      </c>
      <c r="D1870" s="16">
        <v>21.9958333333333</v>
      </c>
      <c r="E1870" s="16">
        <v>22.01</v>
      </c>
      <c r="F1870" s="23">
        <v>263.95</v>
      </c>
      <c r="G1870" s="16">
        <v>-0.889999999999986</v>
      </c>
    </row>
    <row r="1871" spans="1:7">
      <c r="A1871" s="16" t="s">
        <v>35</v>
      </c>
      <c r="B1871" s="16" t="s">
        <v>47</v>
      </c>
      <c r="C1871" s="16">
        <v>2017</v>
      </c>
      <c r="D1871" s="16">
        <v>88.2283333333333</v>
      </c>
      <c r="E1871" s="16">
        <v>88.18</v>
      </c>
      <c r="F1871" s="23">
        <v>1058.74</v>
      </c>
      <c r="G1871" s="16">
        <v>0.279999999999973</v>
      </c>
    </row>
    <row r="1872" spans="1:7">
      <c r="A1872" s="16" t="s">
        <v>35</v>
      </c>
      <c r="B1872" s="16" t="s">
        <v>48</v>
      </c>
      <c r="C1872" s="16">
        <v>2017</v>
      </c>
      <c r="D1872" s="16">
        <v>9.65833333333333</v>
      </c>
      <c r="E1872" s="16">
        <v>9.65</v>
      </c>
      <c r="F1872" s="23">
        <v>115.9</v>
      </c>
      <c r="G1872" s="16">
        <v>0.40000000000002</v>
      </c>
    </row>
    <row r="1873" spans="1:7">
      <c r="A1873" s="16" t="s">
        <v>35</v>
      </c>
      <c r="B1873" s="16" t="s">
        <v>51</v>
      </c>
      <c r="C1873" s="16">
        <v>2017</v>
      </c>
      <c r="D1873" s="16">
        <v>115.533333333333</v>
      </c>
      <c r="E1873" s="16">
        <v>115.62</v>
      </c>
      <c r="F1873" s="23">
        <v>1386.4</v>
      </c>
      <c r="G1873" s="16">
        <v>-9.26999999999998</v>
      </c>
    </row>
    <row r="1874" spans="1:7">
      <c r="A1874" s="16" t="s">
        <v>36</v>
      </c>
      <c r="B1874" s="16" t="s">
        <v>61</v>
      </c>
      <c r="C1874" s="16">
        <v>2017</v>
      </c>
      <c r="D1874" s="16">
        <v>25.3041666666667</v>
      </c>
      <c r="E1874" s="16">
        <v>25.3</v>
      </c>
      <c r="F1874" s="23">
        <v>303.65</v>
      </c>
      <c r="G1874" s="16">
        <v>-6.33000000000004</v>
      </c>
    </row>
    <row r="1875" spans="1:7">
      <c r="A1875" s="16" t="s">
        <v>36</v>
      </c>
      <c r="B1875" s="16" t="s">
        <v>57</v>
      </c>
      <c r="C1875" s="16">
        <v>2017</v>
      </c>
      <c r="D1875" s="16">
        <v>25.2583333333333</v>
      </c>
      <c r="E1875" s="16">
        <v>25.26</v>
      </c>
      <c r="F1875" s="23">
        <v>303.1</v>
      </c>
      <c r="G1875" s="16">
        <v>-4.44999999999993</v>
      </c>
    </row>
    <row r="1876" spans="1:7">
      <c r="A1876" s="16" t="s">
        <v>36</v>
      </c>
      <c r="B1876" s="16" t="s">
        <v>55</v>
      </c>
      <c r="C1876" s="16">
        <v>2017</v>
      </c>
      <c r="D1876" s="16">
        <v>16.7341666666667</v>
      </c>
      <c r="E1876" s="16">
        <v>16.72</v>
      </c>
      <c r="F1876" s="23">
        <v>200.81</v>
      </c>
      <c r="G1876" s="16">
        <v>4.08999999999997</v>
      </c>
    </row>
    <row r="1877" spans="1:7">
      <c r="A1877" s="16" t="s">
        <v>36</v>
      </c>
      <c r="B1877" s="16" t="s">
        <v>56</v>
      </c>
      <c r="C1877" s="16">
        <v>2017</v>
      </c>
      <c r="D1877" s="16">
        <v>82.1383333333333</v>
      </c>
      <c r="E1877" s="16">
        <v>82.25</v>
      </c>
      <c r="F1877" s="23">
        <v>985.66</v>
      </c>
      <c r="G1877" s="16">
        <v>37.2299999999998</v>
      </c>
    </row>
    <row r="1878" spans="1:7">
      <c r="A1878" s="16" t="s">
        <v>36</v>
      </c>
      <c r="B1878" s="16" t="s">
        <v>62</v>
      </c>
      <c r="C1878" s="16">
        <v>2017</v>
      </c>
      <c r="D1878" s="16">
        <v>189.063333333333</v>
      </c>
      <c r="E1878" s="16">
        <v>207.56</v>
      </c>
      <c r="F1878" s="23">
        <v>2268.76</v>
      </c>
      <c r="G1878" s="16">
        <v>89.0800000000004</v>
      </c>
    </row>
    <row r="1879" spans="1:7">
      <c r="A1879" s="16" t="s">
        <v>36</v>
      </c>
      <c r="B1879" s="16" t="s">
        <v>63</v>
      </c>
      <c r="C1879" s="16">
        <v>2017</v>
      </c>
      <c r="D1879" s="16">
        <v>1.59083333333333</v>
      </c>
      <c r="E1879" s="16">
        <v>1.59</v>
      </c>
      <c r="F1879" s="23">
        <v>19.09</v>
      </c>
      <c r="G1879" s="16">
        <v>-1.84</v>
      </c>
    </row>
    <row r="1880" spans="1:7">
      <c r="A1880" s="16" t="s">
        <v>36</v>
      </c>
      <c r="B1880" s="16" t="s">
        <v>60</v>
      </c>
      <c r="C1880" s="16">
        <v>2017</v>
      </c>
      <c r="D1880" s="16">
        <v>23.4058333333333</v>
      </c>
      <c r="E1880" s="16">
        <v>23.41</v>
      </c>
      <c r="F1880" s="23">
        <v>280.87</v>
      </c>
      <c r="G1880" s="16">
        <v>1.13999999999999</v>
      </c>
    </row>
    <row r="1881" spans="1:7">
      <c r="A1881" s="16" t="s">
        <v>36</v>
      </c>
      <c r="B1881" s="16" t="s">
        <v>58</v>
      </c>
      <c r="C1881" s="16">
        <v>2017</v>
      </c>
      <c r="D1881" s="16">
        <v>31.9041666666667</v>
      </c>
      <c r="E1881" s="16">
        <v>35.55</v>
      </c>
      <c r="F1881" s="23">
        <v>382.85</v>
      </c>
      <c r="G1881" s="16">
        <v>-14.6799999999999</v>
      </c>
    </row>
    <row r="1882" spans="1:7">
      <c r="A1882" s="16" t="s">
        <v>36</v>
      </c>
      <c r="B1882" s="16" t="s">
        <v>59</v>
      </c>
      <c r="C1882" s="16">
        <v>2017</v>
      </c>
      <c r="D1882" s="16">
        <v>19.1783333333333</v>
      </c>
      <c r="E1882" s="16">
        <v>16.32</v>
      </c>
      <c r="F1882" s="23">
        <v>230.14</v>
      </c>
      <c r="G1882" s="16">
        <v>-4.51000000000005</v>
      </c>
    </row>
    <row r="1883" spans="1:7">
      <c r="A1883" s="16" t="s">
        <v>36</v>
      </c>
      <c r="B1883" s="16" t="s">
        <v>53</v>
      </c>
      <c r="C1883" s="16">
        <v>2017</v>
      </c>
      <c r="D1883" s="16">
        <v>0.725833333333333</v>
      </c>
      <c r="E1883" s="16">
        <v>0.73</v>
      </c>
      <c r="F1883" s="23">
        <v>8.71</v>
      </c>
      <c r="G1883" s="16">
        <v>0.970000000000002</v>
      </c>
    </row>
    <row r="1884" spans="1:7">
      <c r="A1884" s="16" t="s">
        <v>36</v>
      </c>
      <c r="B1884" s="16" t="s">
        <v>1</v>
      </c>
      <c r="C1884" s="16">
        <v>2017</v>
      </c>
      <c r="D1884" s="16">
        <v>58.275</v>
      </c>
      <c r="E1884" s="16">
        <v>58.48</v>
      </c>
      <c r="F1884" s="23">
        <v>699.3</v>
      </c>
      <c r="G1884" s="16">
        <v>20.12</v>
      </c>
    </row>
    <row r="1885" spans="1:7">
      <c r="A1885" s="16" t="s">
        <v>36</v>
      </c>
      <c r="B1885" s="16" t="s">
        <v>50</v>
      </c>
      <c r="C1885" s="16">
        <v>2017</v>
      </c>
      <c r="D1885" s="16">
        <v>11.7658333333333</v>
      </c>
      <c r="E1885" s="16">
        <v>11.77</v>
      </c>
      <c r="F1885" s="23">
        <v>141.19</v>
      </c>
      <c r="G1885" s="16">
        <v>-0.409999999999997</v>
      </c>
    </row>
    <row r="1886" spans="1:7">
      <c r="A1886" s="16" t="s">
        <v>36</v>
      </c>
      <c r="B1886" s="16" t="s">
        <v>54</v>
      </c>
      <c r="C1886" s="16">
        <v>2017</v>
      </c>
      <c r="D1886" s="16">
        <v>130.955833333333</v>
      </c>
      <c r="E1886" s="16">
        <v>1571.48</v>
      </c>
      <c r="F1886" s="23">
        <v>1571.47</v>
      </c>
      <c r="G1886" s="16">
        <v>100.18</v>
      </c>
    </row>
    <row r="1887" spans="1:7">
      <c r="A1887" s="16" t="s">
        <v>36</v>
      </c>
      <c r="B1887" s="16" t="s">
        <v>49</v>
      </c>
      <c r="C1887" s="16">
        <v>2017</v>
      </c>
      <c r="D1887" s="16">
        <v>17.7158333333333</v>
      </c>
      <c r="E1887" s="16">
        <v>17.7</v>
      </c>
      <c r="F1887" s="23">
        <v>212.59</v>
      </c>
      <c r="G1887" s="16">
        <v>0.439999999999998</v>
      </c>
    </row>
    <row r="1888" spans="1:7">
      <c r="A1888" s="16" t="s">
        <v>36</v>
      </c>
      <c r="B1888" s="16" t="s">
        <v>52</v>
      </c>
      <c r="C1888" s="16">
        <v>2017</v>
      </c>
      <c r="D1888" s="16">
        <v>22.4216666666667</v>
      </c>
      <c r="E1888" s="16">
        <v>22.43</v>
      </c>
      <c r="F1888" s="23">
        <v>269.06</v>
      </c>
      <c r="G1888" s="16">
        <v>-0.730000000000018</v>
      </c>
    </row>
    <row r="1889" spans="1:7">
      <c r="A1889" s="16" t="s">
        <v>36</v>
      </c>
      <c r="B1889" s="16" t="s">
        <v>47</v>
      </c>
      <c r="C1889" s="16">
        <v>2017</v>
      </c>
      <c r="D1889" s="16">
        <v>93.3166666666667</v>
      </c>
      <c r="E1889" s="16">
        <v>93.26</v>
      </c>
      <c r="F1889" s="23">
        <v>1119.8</v>
      </c>
      <c r="G1889" s="16">
        <v>0.569999999999936</v>
      </c>
    </row>
    <row r="1890" spans="1:7">
      <c r="A1890" s="16" t="s">
        <v>36</v>
      </c>
      <c r="B1890" s="16" t="s">
        <v>48</v>
      </c>
      <c r="C1890" s="16">
        <v>2017</v>
      </c>
      <c r="D1890" s="16">
        <v>9.54083333333333</v>
      </c>
      <c r="E1890" s="16">
        <v>9.53</v>
      </c>
      <c r="F1890" s="23">
        <v>114.49</v>
      </c>
      <c r="G1890" s="16">
        <v>0.270000000000024</v>
      </c>
    </row>
    <row r="1891" spans="1:7">
      <c r="A1891" s="16" t="s">
        <v>36</v>
      </c>
      <c r="B1891" s="16" t="s">
        <v>51</v>
      </c>
      <c r="C1891" s="16">
        <v>2017</v>
      </c>
      <c r="D1891" s="16">
        <v>117.333333333333</v>
      </c>
      <c r="E1891" s="16">
        <v>117.41</v>
      </c>
      <c r="F1891" s="23">
        <v>1408</v>
      </c>
      <c r="G1891" s="16">
        <v>-7.98000000000002</v>
      </c>
    </row>
    <row r="1892" spans="1:7">
      <c r="A1892" s="16" t="s">
        <v>37</v>
      </c>
      <c r="B1892" s="16" t="s">
        <v>61</v>
      </c>
      <c r="C1892" s="16">
        <v>2017</v>
      </c>
      <c r="D1892" s="16">
        <v>26.6441666666667</v>
      </c>
      <c r="E1892" s="16">
        <v>26.63</v>
      </c>
      <c r="F1892" s="23">
        <v>319.73</v>
      </c>
      <c r="G1892" s="16">
        <v>6.92000000000007</v>
      </c>
    </row>
    <row r="1893" spans="1:7">
      <c r="A1893" s="16" t="s">
        <v>37</v>
      </c>
      <c r="B1893" s="16" t="s">
        <v>57</v>
      </c>
      <c r="C1893" s="16">
        <v>2017</v>
      </c>
      <c r="D1893" s="16">
        <v>26.0633333333333</v>
      </c>
      <c r="E1893" s="16">
        <v>26.05</v>
      </c>
      <c r="F1893" s="23">
        <v>312.76</v>
      </c>
      <c r="G1893" s="16">
        <v>5.38</v>
      </c>
    </row>
    <row r="1894" spans="1:7">
      <c r="A1894" s="16" t="s">
        <v>37</v>
      </c>
      <c r="B1894" s="16" t="s">
        <v>55</v>
      </c>
      <c r="C1894" s="16">
        <v>2017</v>
      </c>
      <c r="D1894" s="16">
        <v>12.0333333333333</v>
      </c>
      <c r="E1894" s="16">
        <v>12.08</v>
      </c>
      <c r="F1894" s="23">
        <v>144.4</v>
      </c>
      <c r="G1894" s="16">
        <v>-11.1</v>
      </c>
    </row>
    <row r="1895" spans="1:7">
      <c r="A1895" s="16" t="s">
        <v>37</v>
      </c>
      <c r="B1895" s="16" t="s">
        <v>56</v>
      </c>
      <c r="C1895" s="16">
        <v>2017</v>
      </c>
      <c r="D1895" s="16">
        <v>57.5091666666667</v>
      </c>
      <c r="E1895" s="16">
        <v>57.75</v>
      </c>
      <c r="F1895" s="23">
        <v>690.11</v>
      </c>
      <c r="G1895" s="16">
        <v>-58.45</v>
      </c>
    </row>
    <row r="1896" spans="1:7">
      <c r="A1896" s="16" t="s">
        <v>37</v>
      </c>
      <c r="B1896" s="16" t="s">
        <v>62</v>
      </c>
      <c r="C1896" s="16">
        <v>2017</v>
      </c>
      <c r="D1896" s="16">
        <v>140.398333333333</v>
      </c>
      <c r="E1896" s="16">
        <v>39.94</v>
      </c>
      <c r="F1896" s="23">
        <v>1684.78</v>
      </c>
      <c r="G1896" s="16">
        <v>-167.97</v>
      </c>
    </row>
    <row r="1897" spans="1:7">
      <c r="A1897" s="16" t="s">
        <v>37</v>
      </c>
      <c r="B1897" s="16" t="s">
        <v>63</v>
      </c>
      <c r="C1897" s="16">
        <v>2017</v>
      </c>
      <c r="D1897" s="16">
        <v>2.41</v>
      </c>
      <c r="E1897" s="16">
        <v>2.4</v>
      </c>
      <c r="F1897" s="23">
        <v>28.92</v>
      </c>
      <c r="G1897" s="16">
        <v>-0.409999999999993</v>
      </c>
    </row>
    <row r="1898" spans="1:7">
      <c r="A1898" s="16" t="s">
        <v>37</v>
      </c>
      <c r="B1898" s="16" t="s">
        <v>60</v>
      </c>
      <c r="C1898" s="16">
        <v>2017</v>
      </c>
      <c r="D1898" s="16">
        <v>19.8958333333333</v>
      </c>
      <c r="E1898" s="16">
        <v>19.94</v>
      </c>
      <c r="F1898" s="23">
        <v>238.75</v>
      </c>
      <c r="G1898" s="16">
        <v>-5.45000000000005</v>
      </c>
    </row>
    <row r="1899" spans="1:7">
      <c r="A1899" s="16" t="s">
        <v>37</v>
      </c>
      <c r="B1899" s="16" t="s">
        <v>58</v>
      </c>
      <c r="C1899" s="16">
        <v>2017</v>
      </c>
      <c r="D1899" s="16">
        <v>35.1708333333333</v>
      </c>
      <c r="E1899" s="16">
        <v>40.21</v>
      </c>
      <c r="F1899" s="23">
        <v>422.05</v>
      </c>
      <c r="G1899" s="16">
        <v>8.13999999999999</v>
      </c>
    </row>
    <row r="1900" spans="1:7">
      <c r="A1900" s="16" t="s">
        <v>37</v>
      </c>
      <c r="B1900" s="16" t="s">
        <v>59</v>
      </c>
      <c r="C1900" s="16">
        <v>2017</v>
      </c>
      <c r="D1900" s="16">
        <v>19.5191666666667</v>
      </c>
      <c r="E1900" s="16">
        <v>16.94</v>
      </c>
      <c r="F1900" s="23">
        <v>234.23</v>
      </c>
      <c r="G1900" s="16">
        <v>5.07000000000002</v>
      </c>
    </row>
    <row r="1901" spans="1:7">
      <c r="A1901" s="16" t="s">
        <v>37</v>
      </c>
      <c r="B1901" s="16" t="s">
        <v>53</v>
      </c>
      <c r="C1901" s="16">
        <v>2017</v>
      </c>
      <c r="D1901" s="16">
        <v>0.495</v>
      </c>
      <c r="E1901" s="16">
        <v>0.49</v>
      </c>
      <c r="F1901" s="23">
        <v>5.94</v>
      </c>
      <c r="G1901" s="16">
        <v>-0.92</v>
      </c>
    </row>
    <row r="1902" spans="1:7">
      <c r="A1902" s="16" t="s">
        <v>37</v>
      </c>
      <c r="B1902" s="16" t="s">
        <v>1</v>
      </c>
      <c r="C1902" s="16">
        <v>2017</v>
      </c>
      <c r="D1902" s="16">
        <v>56.2016666666667</v>
      </c>
      <c r="E1902" s="16">
        <v>56.41</v>
      </c>
      <c r="F1902" s="23">
        <v>674.42</v>
      </c>
      <c r="G1902" s="16">
        <v>-18.8500000000001</v>
      </c>
    </row>
    <row r="1903" spans="1:7">
      <c r="A1903" s="16" t="s">
        <v>37</v>
      </c>
      <c r="B1903" s="16" t="s">
        <v>50</v>
      </c>
      <c r="C1903" s="16">
        <v>2017</v>
      </c>
      <c r="D1903" s="16">
        <v>12.6125</v>
      </c>
      <c r="E1903" s="16">
        <v>12.61</v>
      </c>
      <c r="F1903" s="23">
        <v>151.35</v>
      </c>
      <c r="G1903" s="16">
        <v>0.140000000000043</v>
      </c>
    </row>
    <row r="1904" spans="1:7">
      <c r="A1904" s="16" t="s">
        <v>37</v>
      </c>
      <c r="B1904" s="16" t="s">
        <v>54</v>
      </c>
      <c r="C1904" s="16">
        <v>2017</v>
      </c>
      <c r="D1904" s="16">
        <v>62.4016666666667</v>
      </c>
      <c r="E1904" s="16">
        <v>748.83</v>
      </c>
      <c r="F1904" s="23">
        <v>748.82</v>
      </c>
      <c r="G1904" s="16">
        <v>-432.42</v>
      </c>
    </row>
    <row r="1905" spans="1:7">
      <c r="A1905" s="16" t="s">
        <v>37</v>
      </c>
      <c r="B1905" s="16" t="s">
        <v>49</v>
      </c>
      <c r="C1905" s="16">
        <v>2017</v>
      </c>
      <c r="D1905" s="16">
        <v>19.1858333333333</v>
      </c>
      <c r="E1905" s="16">
        <v>19.16</v>
      </c>
      <c r="F1905" s="23">
        <v>230.23</v>
      </c>
      <c r="G1905" s="16">
        <v>2.93000000000001</v>
      </c>
    </row>
    <row r="1906" spans="1:7">
      <c r="A1906" s="16" t="s">
        <v>37</v>
      </c>
      <c r="B1906" s="16" t="s">
        <v>52</v>
      </c>
      <c r="C1906" s="16">
        <v>2017</v>
      </c>
      <c r="D1906" s="16">
        <v>23.0941666666667</v>
      </c>
      <c r="E1906" s="16">
        <v>23.09</v>
      </c>
      <c r="F1906" s="23">
        <v>277.13</v>
      </c>
      <c r="G1906" s="16">
        <v>-0.319999999999993</v>
      </c>
    </row>
    <row r="1907" spans="1:7">
      <c r="A1907" s="16" t="s">
        <v>37</v>
      </c>
      <c r="B1907" s="16" t="s">
        <v>47</v>
      </c>
      <c r="C1907" s="16">
        <v>2017</v>
      </c>
      <c r="D1907" s="16">
        <v>100.384166666667</v>
      </c>
      <c r="E1907" s="16">
        <v>100.3</v>
      </c>
      <c r="F1907" s="23">
        <v>1204.61</v>
      </c>
      <c r="G1907" s="16">
        <v>8.07000000000016</v>
      </c>
    </row>
    <row r="1908" spans="1:7">
      <c r="A1908" s="16" t="s">
        <v>37</v>
      </c>
      <c r="B1908" s="16" t="s">
        <v>48</v>
      </c>
      <c r="C1908" s="16">
        <v>2017</v>
      </c>
      <c r="D1908" s="16">
        <v>9.67</v>
      </c>
      <c r="E1908" s="16">
        <v>9.67</v>
      </c>
      <c r="F1908" s="23">
        <v>116.04</v>
      </c>
      <c r="G1908" s="16">
        <v>-0.410000000000011</v>
      </c>
    </row>
    <row r="1909" spans="1:7">
      <c r="A1909" s="16" t="s">
        <v>37</v>
      </c>
      <c r="B1909" s="16" t="s">
        <v>51</v>
      </c>
      <c r="C1909" s="16">
        <v>2017</v>
      </c>
      <c r="D1909" s="16">
        <v>120.330833333333</v>
      </c>
      <c r="E1909" s="16">
        <v>120.37</v>
      </c>
      <c r="F1909" s="23">
        <v>1443.97</v>
      </c>
      <c r="G1909" s="16">
        <v>-9.77999999999975</v>
      </c>
    </row>
    <row r="1910" spans="1:7">
      <c r="A1910" s="16" t="s">
        <v>38</v>
      </c>
      <c r="B1910" s="16" t="s">
        <v>61</v>
      </c>
      <c r="C1910" s="16">
        <v>2017</v>
      </c>
      <c r="D1910" s="16">
        <v>26.0216666666667</v>
      </c>
      <c r="E1910" s="16">
        <v>26.01</v>
      </c>
      <c r="F1910" s="23">
        <v>312.26</v>
      </c>
      <c r="G1910" s="16">
        <v>-0.79000000000002</v>
      </c>
    </row>
    <row r="1911" spans="1:7">
      <c r="A1911" s="16" t="s">
        <v>38</v>
      </c>
      <c r="B1911" s="16" t="s">
        <v>57</v>
      </c>
      <c r="C1911" s="16">
        <v>2017</v>
      </c>
      <c r="D1911" s="16">
        <v>26.0658333333333</v>
      </c>
      <c r="E1911" s="16">
        <v>26.06</v>
      </c>
      <c r="F1911" s="23">
        <v>312.79</v>
      </c>
      <c r="G1911" s="16">
        <v>-0.819999999999936</v>
      </c>
    </row>
    <row r="1912" spans="1:7">
      <c r="A1912" s="16" t="s">
        <v>38</v>
      </c>
      <c r="B1912" s="16" t="s">
        <v>55</v>
      </c>
      <c r="C1912" s="16">
        <v>2017</v>
      </c>
      <c r="D1912" s="16">
        <v>18.4525</v>
      </c>
      <c r="E1912" s="16">
        <v>18.43</v>
      </c>
      <c r="F1912" s="23">
        <v>221.43</v>
      </c>
      <c r="G1912" s="16">
        <v>1.41000000000003</v>
      </c>
    </row>
    <row r="1913" spans="1:7">
      <c r="A1913" s="16" t="s">
        <v>38</v>
      </c>
      <c r="B1913" s="16" t="s">
        <v>56</v>
      </c>
      <c r="C1913" s="16">
        <v>2017</v>
      </c>
      <c r="D1913" s="16">
        <v>88.2183333333333</v>
      </c>
      <c r="E1913" s="16">
        <v>88.25</v>
      </c>
      <c r="F1913" s="23">
        <v>1058.62</v>
      </c>
      <c r="G1913" s="16">
        <v>10.8699999999999</v>
      </c>
    </row>
    <row r="1914" spans="1:7">
      <c r="A1914" s="16" t="s">
        <v>38</v>
      </c>
      <c r="B1914" s="16" t="s">
        <v>62</v>
      </c>
      <c r="C1914" s="16">
        <v>2017</v>
      </c>
      <c r="D1914" s="16">
        <v>233.619166666667</v>
      </c>
      <c r="E1914" s="16">
        <v>228.44</v>
      </c>
      <c r="F1914" s="23">
        <v>2803.43</v>
      </c>
      <c r="G1914" s="16">
        <v>220.62</v>
      </c>
    </row>
    <row r="1915" spans="1:7">
      <c r="A1915" s="16" t="s">
        <v>38</v>
      </c>
      <c r="B1915" s="16" t="s">
        <v>63</v>
      </c>
      <c r="C1915" s="16">
        <v>2017</v>
      </c>
      <c r="D1915" s="16">
        <v>0.8675</v>
      </c>
      <c r="E1915" s="16">
        <v>0.87</v>
      </c>
      <c r="F1915" s="23">
        <v>10.41</v>
      </c>
      <c r="G1915" s="16">
        <v>-0.550000000000001</v>
      </c>
    </row>
    <row r="1916" spans="1:7">
      <c r="A1916" s="16" t="s">
        <v>38</v>
      </c>
      <c r="B1916" s="16" t="s">
        <v>60</v>
      </c>
      <c r="C1916" s="16">
        <v>2017</v>
      </c>
      <c r="D1916" s="16">
        <v>24.9258333333333</v>
      </c>
      <c r="E1916" s="16">
        <v>24.93</v>
      </c>
      <c r="F1916" s="23">
        <v>299.11</v>
      </c>
      <c r="G1916" s="16">
        <v>0.450000000000045</v>
      </c>
    </row>
    <row r="1917" spans="1:7">
      <c r="A1917" s="16" t="s">
        <v>38</v>
      </c>
      <c r="B1917" s="16" t="s">
        <v>58</v>
      </c>
      <c r="C1917" s="16">
        <v>2017</v>
      </c>
      <c r="D1917" s="16">
        <v>31.6425</v>
      </c>
      <c r="E1917" s="16">
        <v>33.12</v>
      </c>
      <c r="F1917" s="23">
        <v>379.71</v>
      </c>
      <c r="G1917" s="16">
        <v>-7.19999999999993</v>
      </c>
    </row>
    <row r="1918" spans="1:7">
      <c r="A1918" s="16" t="s">
        <v>38</v>
      </c>
      <c r="B1918" s="16" t="s">
        <v>59</v>
      </c>
      <c r="C1918" s="16">
        <v>2017</v>
      </c>
      <c r="D1918" s="16">
        <v>21.1716666666667</v>
      </c>
      <c r="E1918" s="16">
        <v>17.58</v>
      </c>
      <c r="F1918" s="23">
        <v>254.06</v>
      </c>
      <c r="G1918" s="16">
        <v>0.0500000000000398</v>
      </c>
    </row>
    <row r="1919" spans="1:7">
      <c r="A1919" s="16" t="s">
        <v>38</v>
      </c>
      <c r="B1919" s="16" t="s">
        <v>53</v>
      </c>
      <c r="C1919" s="16">
        <v>2017</v>
      </c>
      <c r="D1919" s="16">
        <v>0.884166666666667</v>
      </c>
      <c r="E1919" s="16">
        <v>0.88</v>
      </c>
      <c r="F1919" s="23">
        <v>10.61</v>
      </c>
      <c r="G1919" s="16">
        <v>0.579999999999998</v>
      </c>
    </row>
    <row r="1920" spans="1:7">
      <c r="A1920" s="16" t="s">
        <v>38</v>
      </c>
      <c r="B1920" s="16" t="s">
        <v>1</v>
      </c>
      <c r="C1920" s="16">
        <v>2017</v>
      </c>
      <c r="D1920" s="16">
        <v>70.6791666666667</v>
      </c>
      <c r="E1920" s="16">
        <v>70.83</v>
      </c>
      <c r="F1920" s="23">
        <v>848.15</v>
      </c>
      <c r="G1920" s="16">
        <v>2.26999999999998</v>
      </c>
    </row>
    <row r="1921" spans="1:7">
      <c r="A1921" s="16" t="s">
        <v>38</v>
      </c>
      <c r="B1921" s="16" t="s">
        <v>50</v>
      </c>
      <c r="C1921" s="16">
        <v>2017</v>
      </c>
      <c r="D1921" s="16">
        <v>10.1283333333333</v>
      </c>
      <c r="E1921" s="16">
        <v>10.12</v>
      </c>
      <c r="F1921" s="23">
        <v>121.54</v>
      </c>
      <c r="G1921" s="16">
        <v>-1.48</v>
      </c>
    </row>
    <row r="1922" spans="1:7">
      <c r="A1922" s="16" t="s">
        <v>38</v>
      </c>
      <c r="B1922" s="16" t="s">
        <v>54</v>
      </c>
      <c r="C1922" s="16">
        <v>2017</v>
      </c>
      <c r="D1922" s="16">
        <v>242.138333333333</v>
      </c>
      <c r="E1922" s="16">
        <v>2905.66</v>
      </c>
      <c r="F1922" s="23">
        <v>2905.66</v>
      </c>
      <c r="G1922" s="16">
        <v>717.17</v>
      </c>
    </row>
    <row r="1923" spans="1:7">
      <c r="A1923" s="16" t="s">
        <v>38</v>
      </c>
      <c r="B1923" s="16" t="s">
        <v>49</v>
      </c>
      <c r="C1923" s="16">
        <v>2017</v>
      </c>
      <c r="D1923" s="16">
        <v>14.8291666666667</v>
      </c>
      <c r="E1923" s="16">
        <v>14.81</v>
      </c>
      <c r="F1923" s="23">
        <v>177.95</v>
      </c>
      <c r="G1923" s="16">
        <v>-1.22000000000003</v>
      </c>
    </row>
    <row r="1924" spans="1:7">
      <c r="A1924" s="16" t="s">
        <v>38</v>
      </c>
      <c r="B1924" s="16" t="s">
        <v>52</v>
      </c>
      <c r="C1924" s="16">
        <v>2017</v>
      </c>
      <c r="D1924" s="16">
        <v>22.0925</v>
      </c>
      <c r="E1924" s="16">
        <v>22.1</v>
      </c>
      <c r="F1924" s="23">
        <v>265.11</v>
      </c>
      <c r="G1924" s="16">
        <v>0.0699999999999363</v>
      </c>
    </row>
    <row r="1925" spans="1:7">
      <c r="A1925" s="16" t="s">
        <v>38</v>
      </c>
      <c r="B1925" s="16" t="s">
        <v>47</v>
      </c>
      <c r="C1925" s="16">
        <v>2017</v>
      </c>
      <c r="D1925" s="16">
        <v>80.3416666666667</v>
      </c>
      <c r="E1925" s="16">
        <v>80.24</v>
      </c>
      <c r="F1925" s="23">
        <v>964.1</v>
      </c>
      <c r="G1925" s="16">
        <v>-8.49000000000001</v>
      </c>
    </row>
    <row r="1926" spans="1:7">
      <c r="A1926" s="16" t="s">
        <v>38</v>
      </c>
      <c r="B1926" s="16" t="s">
        <v>48</v>
      </c>
      <c r="C1926" s="16">
        <v>2017</v>
      </c>
      <c r="D1926" s="16">
        <v>8.8625</v>
      </c>
      <c r="E1926" s="16">
        <v>8.85</v>
      </c>
      <c r="F1926" s="23">
        <v>106.35</v>
      </c>
      <c r="G1926" s="16">
        <v>-1.19000000000003</v>
      </c>
    </row>
    <row r="1927" spans="1:7">
      <c r="A1927" s="16" t="s">
        <v>38</v>
      </c>
      <c r="B1927" s="16" t="s">
        <v>51</v>
      </c>
      <c r="C1927" s="16">
        <v>2017</v>
      </c>
      <c r="D1927" s="16">
        <v>117.163333333333</v>
      </c>
      <c r="E1927" s="16">
        <v>117.24</v>
      </c>
      <c r="F1927" s="23">
        <v>1405.96</v>
      </c>
      <c r="G1927" s="16">
        <v>-3.69000000000074</v>
      </c>
    </row>
    <row r="1928" spans="1:7">
      <c r="A1928" s="16" t="s">
        <v>39</v>
      </c>
      <c r="B1928" s="16" t="s">
        <v>61</v>
      </c>
      <c r="C1928" s="16">
        <v>2017</v>
      </c>
      <c r="D1928" s="16">
        <v>28.2266666666667</v>
      </c>
      <c r="E1928" s="16">
        <v>28.23</v>
      </c>
      <c r="F1928" s="23">
        <v>338.72</v>
      </c>
      <c r="G1928" s="16">
        <v>0.400000000000034</v>
      </c>
    </row>
    <row r="1929" spans="1:7">
      <c r="A1929" s="16" t="s">
        <v>39</v>
      </c>
      <c r="B1929" s="16" t="s">
        <v>57</v>
      </c>
      <c r="C1929" s="16">
        <v>2017</v>
      </c>
      <c r="D1929" s="16">
        <v>27.7466666666667</v>
      </c>
      <c r="E1929" s="16">
        <v>27.76</v>
      </c>
      <c r="F1929" s="23">
        <v>332.96</v>
      </c>
      <c r="G1929" s="16">
        <v>-0.310000000000002</v>
      </c>
    </row>
    <row r="1930" spans="1:7">
      <c r="A1930" s="16" t="s">
        <v>39</v>
      </c>
      <c r="B1930" s="16" t="s">
        <v>55</v>
      </c>
      <c r="C1930" s="16">
        <v>2017</v>
      </c>
      <c r="D1930" s="16">
        <v>10.0708333333333</v>
      </c>
      <c r="E1930" s="16">
        <v>10.13</v>
      </c>
      <c r="F1930" s="23">
        <v>120.85</v>
      </c>
      <c r="G1930" s="16">
        <v>-8.97000000000003</v>
      </c>
    </row>
    <row r="1931" spans="1:7">
      <c r="A1931" s="16" t="s">
        <v>39</v>
      </c>
      <c r="B1931" s="16" t="s">
        <v>56</v>
      </c>
      <c r="C1931" s="16">
        <v>2017</v>
      </c>
      <c r="D1931" s="16">
        <v>42.89</v>
      </c>
      <c r="E1931" s="16">
        <v>43.12</v>
      </c>
      <c r="F1931" s="23">
        <v>514.68</v>
      </c>
      <c r="G1931" s="16">
        <v>-36.0000000000001</v>
      </c>
    </row>
    <row r="1932" spans="1:7">
      <c r="A1932" s="16" t="s">
        <v>39</v>
      </c>
      <c r="B1932" s="16" t="s">
        <v>62</v>
      </c>
      <c r="C1932" s="16">
        <v>2017</v>
      </c>
      <c r="D1932" s="16">
        <v>137.3175</v>
      </c>
      <c r="E1932" s="16">
        <v>106.19</v>
      </c>
      <c r="F1932" s="23">
        <v>1647.81</v>
      </c>
      <c r="G1932" s="16">
        <v>-27.6900000000001</v>
      </c>
    </row>
    <row r="1933" spans="1:7">
      <c r="A1933" s="16" t="s">
        <v>39</v>
      </c>
      <c r="B1933" s="16" t="s">
        <v>63</v>
      </c>
      <c r="C1933" s="16">
        <v>2017</v>
      </c>
      <c r="D1933" s="16">
        <v>2.22833333333333</v>
      </c>
      <c r="E1933" s="16">
        <v>2.22</v>
      </c>
      <c r="F1933" s="23">
        <v>26.74</v>
      </c>
      <c r="G1933" s="16">
        <v>1.09</v>
      </c>
    </row>
    <row r="1934" spans="1:7">
      <c r="A1934" s="16" t="s">
        <v>39</v>
      </c>
      <c r="B1934" s="16" t="s">
        <v>60</v>
      </c>
      <c r="C1934" s="16">
        <v>2017</v>
      </c>
      <c r="D1934" s="16">
        <v>19.0458333333333</v>
      </c>
      <c r="E1934" s="16">
        <v>19.1</v>
      </c>
      <c r="F1934" s="23">
        <v>228.55</v>
      </c>
      <c r="G1934" s="16">
        <v>-10.74</v>
      </c>
    </row>
    <row r="1935" spans="1:7">
      <c r="A1935" s="16" t="s">
        <v>39</v>
      </c>
      <c r="B1935" s="16" t="s">
        <v>58</v>
      </c>
      <c r="C1935" s="16">
        <v>2017</v>
      </c>
      <c r="D1935" s="16">
        <v>38.51</v>
      </c>
      <c r="E1935" s="16">
        <v>43.45</v>
      </c>
      <c r="F1935" s="23">
        <v>462.12</v>
      </c>
      <c r="G1935" s="16">
        <v>7.26999999999992</v>
      </c>
    </row>
    <row r="1936" spans="1:7">
      <c r="A1936" s="16" t="s">
        <v>39</v>
      </c>
      <c r="B1936" s="16" t="s">
        <v>59</v>
      </c>
      <c r="C1936" s="16">
        <v>2017</v>
      </c>
      <c r="D1936" s="16">
        <v>18.5008333333333</v>
      </c>
      <c r="E1936" s="16">
        <v>12.65</v>
      </c>
      <c r="F1936" s="23">
        <v>222.01</v>
      </c>
      <c r="G1936" s="16">
        <v>-1.30000000000004</v>
      </c>
    </row>
    <row r="1937" spans="1:7">
      <c r="A1937" s="16" t="s">
        <v>39</v>
      </c>
      <c r="B1937" s="16" t="s">
        <v>53</v>
      </c>
      <c r="C1937" s="16">
        <v>2017</v>
      </c>
      <c r="D1937" s="16">
        <v>0.306666666666667</v>
      </c>
      <c r="E1937" s="16">
        <v>0.3</v>
      </c>
      <c r="F1937" s="23">
        <v>3.68</v>
      </c>
      <c r="G1937" s="16">
        <v>-0.28</v>
      </c>
    </row>
    <row r="1938" spans="1:7">
      <c r="A1938" s="16" t="s">
        <v>39</v>
      </c>
      <c r="B1938" s="16" t="s">
        <v>1</v>
      </c>
      <c r="C1938" s="16">
        <v>2017</v>
      </c>
      <c r="D1938" s="16">
        <v>45.5391666666667</v>
      </c>
      <c r="E1938" s="16">
        <v>45.58</v>
      </c>
      <c r="F1938" s="23">
        <v>546.47</v>
      </c>
      <c r="G1938" s="16">
        <v>-13.7400000000001</v>
      </c>
    </row>
    <row r="1939" spans="1:7">
      <c r="A1939" s="16" t="s">
        <v>39</v>
      </c>
      <c r="B1939" s="16" t="s">
        <v>50</v>
      </c>
      <c r="C1939" s="16">
        <v>2017</v>
      </c>
      <c r="D1939" s="16">
        <v>13.5533333333333</v>
      </c>
      <c r="E1939" s="16">
        <v>13.55</v>
      </c>
      <c r="F1939" s="23">
        <v>162.64</v>
      </c>
      <c r="G1939" s="16">
        <v>3.69000000000003</v>
      </c>
    </row>
    <row r="1940" spans="1:7">
      <c r="A1940" s="16" t="s">
        <v>39</v>
      </c>
      <c r="B1940" s="16" t="s">
        <v>54</v>
      </c>
      <c r="C1940" s="16">
        <v>2017</v>
      </c>
      <c r="D1940" s="16">
        <v>55.81</v>
      </c>
      <c r="E1940" s="16">
        <v>669.73</v>
      </c>
      <c r="F1940" s="23">
        <v>669.72</v>
      </c>
      <c r="G1940" s="16">
        <v>-142.4</v>
      </c>
    </row>
    <row r="1941" spans="1:7">
      <c r="A1941" s="16" t="s">
        <v>39</v>
      </c>
      <c r="B1941" s="16" t="s">
        <v>49</v>
      </c>
      <c r="C1941" s="16">
        <v>2017</v>
      </c>
      <c r="D1941" s="16">
        <v>21.4691666666667</v>
      </c>
      <c r="E1941" s="16">
        <v>21.46</v>
      </c>
      <c r="F1941" s="23">
        <v>257.63</v>
      </c>
      <c r="G1941" s="16">
        <v>6.89000000000001</v>
      </c>
    </row>
    <row r="1942" spans="1:7">
      <c r="A1942" s="16" t="s">
        <v>39</v>
      </c>
      <c r="B1942" s="16" t="s">
        <v>52</v>
      </c>
      <c r="C1942" s="16">
        <v>2017</v>
      </c>
      <c r="D1942" s="16">
        <v>23.5958333333333</v>
      </c>
      <c r="E1942" s="16">
        <v>23.6</v>
      </c>
      <c r="F1942" s="23">
        <v>283.15</v>
      </c>
      <c r="G1942" s="16">
        <v>4.69</v>
      </c>
    </row>
    <row r="1943" spans="1:7">
      <c r="A1943" s="16" t="s">
        <v>39</v>
      </c>
      <c r="B1943" s="16" t="s">
        <v>47</v>
      </c>
      <c r="C1943" s="16">
        <v>2017</v>
      </c>
      <c r="D1943" s="16">
        <v>109.585</v>
      </c>
      <c r="E1943" s="16">
        <v>109.59</v>
      </c>
      <c r="F1943" s="23">
        <v>1315.02</v>
      </c>
      <c r="G1943" s="16">
        <v>26.4000000000003</v>
      </c>
    </row>
    <row r="1944" spans="1:7">
      <c r="A1944" s="16" t="s">
        <v>39</v>
      </c>
      <c r="B1944" s="16" t="s">
        <v>48</v>
      </c>
      <c r="C1944" s="16">
        <v>2017</v>
      </c>
      <c r="D1944" s="16">
        <v>9.55416666666667</v>
      </c>
      <c r="E1944" s="16">
        <v>9.55</v>
      </c>
      <c r="F1944" s="23">
        <v>114.65</v>
      </c>
      <c r="G1944" s="16">
        <v>-4.44</v>
      </c>
    </row>
    <row r="1945" spans="1:7">
      <c r="A1945" s="16" t="s">
        <v>39</v>
      </c>
      <c r="B1945" s="16" t="s">
        <v>51</v>
      </c>
      <c r="C1945" s="16">
        <v>2017</v>
      </c>
      <c r="D1945" s="16">
        <v>120.33</v>
      </c>
      <c r="E1945" s="16">
        <v>120.4</v>
      </c>
      <c r="F1945" s="23">
        <v>1443.96</v>
      </c>
      <c r="G1945" s="16">
        <v>13.5900000000001</v>
      </c>
    </row>
    <row r="1946" spans="1:7">
      <c r="A1946" s="16" t="s">
        <v>40</v>
      </c>
      <c r="B1946" s="16" t="s">
        <v>61</v>
      </c>
      <c r="C1946" s="16">
        <v>2017</v>
      </c>
      <c r="D1946" s="16">
        <v>26.7175</v>
      </c>
      <c r="E1946" s="16">
        <v>26.7</v>
      </c>
      <c r="F1946" s="23">
        <v>320.61</v>
      </c>
      <c r="G1946" s="16">
        <v>0.0699999999999932</v>
      </c>
    </row>
    <row r="1947" spans="1:7">
      <c r="A1947" s="16" t="s">
        <v>40</v>
      </c>
      <c r="B1947" s="16" t="s">
        <v>57</v>
      </c>
      <c r="C1947" s="16">
        <v>2017</v>
      </c>
      <c r="D1947" s="16">
        <v>26.6858333333333</v>
      </c>
      <c r="E1947" s="16">
        <v>26.68</v>
      </c>
      <c r="F1947" s="23">
        <v>320.23</v>
      </c>
      <c r="G1947" s="16">
        <v>1.24000000000007</v>
      </c>
    </row>
    <row r="1948" spans="1:7">
      <c r="A1948" s="16" t="s">
        <v>40</v>
      </c>
      <c r="B1948" s="16" t="s">
        <v>55</v>
      </c>
      <c r="C1948" s="16">
        <v>2017</v>
      </c>
      <c r="D1948" s="16">
        <v>14.9325</v>
      </c>
      <c r="E1948" s="16">
        <v>15.01</v>
      </c>
      <c r="F1948" s="23">
        <v>179.19</v>
      </c>
      <c r="G1948" s="16">
        <v>-0.0800000000000125</v>
      </c>
    </row>
    <row r="1949" spans="1:7">
      <c r="A1949" s="16" t="s">
        <v>40</v>
      </c>
      <c r="B1949" s="16" t="s">
        <v>56</v>
      </c>
      <c r="C1949" s="16">
        <v>2017</v>
      </c>
      <c r="D1949" s="16">
        <v>69.5716666666667</v>
      </c>
      <c r="E1949" s="16">
        <v>69.81</v>
      </c>
      <c r="F1949" s="23">
        <v>834.86</v>
      </c>
      <c r="G1949" s="16">
        <v>2.1700000000003</v>
      </c>
    </row>
    <row r="1950" spans="1:7">
      <c r="A1950" s="16" t="s">
        <v>40</v>
      </c>
      <c r="B1950" s="16" t="s">
        <v>62</v>
      </c>
      <c r="C1950" s="16">
        <v>2017</v>
      </c>
      <c r="D1950" s="16">
        <v>171.896666666667</v>
      </c>
      <c r="E1950" s="16">
        <v>251.94</v>
      </c>
      <c r="F1950" s="23">
        <v>2062.76</v>
      </c>
      <c r="G1950" s="16">
        <v>3.0300000000002</v>
      </c>
    </row>
    <row r="1951" spans="1:7">
      <c r="A1951" s="16" t="s">
        <v>40</v>
      </c>
      <c r="B1951" s="16" t="s">
        <v>63</v>
      </c>
      <c r="C1951" s="16">
        <v>2017</v>
      </c>
      <c r="D1951" s="16">
        <v>1.63833333333333</v>
      </c>
      <c r="E1951" s="16">
        <v>1.64</v>
      </c>
      <c r="F1951" s="23">
        <v>19.66</v>
      </c>
      <c r="G1951" s="16">
        <v>-2.51</v>
      </c>
    </row>
    <row r="1952" spans="1:7">
      <c r="A1952" s="16" t="s">
        <v>40</v>
      </c>
      <c r="B1952" s="16" t="s">
        <v>60</v>
      </c>
      <c r="C1952" s="16">
        <v>2017</v>
      </c>
      <c r="D1952" s="16">
        <v>22.8858333333333</v>
      </c>
      <c r="E1952" s="16">
        <v>22.92</v>
      </c>
      <c r="F1952" s="23">
        <v>274.63</v>
      </c>
      <c r="G1952" s="16">
        <v>1.85999999999996</v>
      </c>
    </row>
    <row r="1953" spans="1:7">
      <c r="A1953" s="16" t="s">
        <v>40</v>
      </c>
      <c r="B1953" s="16" t="s">
        <v>58</v>
      </c>
      <c r="C1953" s="16">
        <v>2017</v>
      </c>
      <c r="D1953" s="16">
        <v>34.6508333333333</v>
      </c>
      <c r="E1953" s="16">
        <v>42.12</v>
      </c>
      <c r="F1953" s="23">
        <v>415.81</v>
      </c>
      <c r="G1953" s="16">
        <v>-0.589999999999975</v>
      </c>
    </row>
    <row r="1954" spans="1:7">
      <c r="A1954" s="16" t="s">
        <v>40</v>
      </c>
      <c r="B1954" s="16" t="s">
        <v>59</v>
      </c>
      <c r="C1954" s="16">
        <v>2017</v>
      </c>
      <c r="D1954" s="16">
        <v>19.8575</v>
      </c>
      <c r="E1954" s="16">
        <v>15.97</v>
      </c>
      <c r="F1954" s="23">
        <v>238.29</v>
      </c>
      <c r="G1954" s="16">
        <v>-0.279999999999944</v>
      </c>
    </row>
    <row r="1955" spans="1:7">
      <c r="A1955" s="16" t="s">
        <v>40</v>
      </c>
      <c r="B1955" s="16" t="s">
        <v>53</v>
      </c>
      <c r="C1955" s="16">
        <v>2017</v>
      </c>
      <c r="D1955" s="16">
        <v>0.62</v>
      </c>
      <c r="E1955" s="16">
        <v>0.62</v>
      </c>
      <c r="F1955" s="23">
        <v>7.44</v>
      </c>
      <c r="G1955" s="16">
        <v>0.170000000000001</v>
      </c>
    </row>
    <row r="1956" spans="1:7">
      <c r="A1956" s="16" t="s">
        <v>40</v>
      </c>
      <c r="B1956" s="16" t="s">
        <v>1</v>
      </c>
      <c r="C1956" s="16">
        <v>2017</v>
      </c>
      <c r="D1956" s="16">
        <v>59.5825</v>
      </c>
      <c r="E1956" s="16">
        <v>59.78</v>
      </c>
      <c r="F1956" s="23">
        <v>714.99</v>
      </c>
      <c r="G1956" s="16">
        <v>-20.6600000000001</v>
      </c>
    </row>
    <row r="1957" spans="1:7">
      <c r="A1957" s="16" t="s">
        <v>40</v>
      </c>
      <c r="B1957" s="16" t="s">
        <v>50</v>
      </c>
      <c r="C1957" s="16">
        <v>2017</v>
      </c>
      <c r="D1957" s="16">
        <v>12.9658333333333</v>
      </c>
      <c r="E1957" s="16">
        <v>12.96</v>
      </c>
      <c r="F1957" s="23">
        <v>155.59</v>
      </c>
      <c r="G1957" s="16">
        <v>0.619999999999976</v>
      </c>
    </row>
    <row r="1958" spans="1:7">
      <c r="A1958" s="16" t="s">
        <v>40</v>
      </c>
      <c r="B1958" s="16" t="s">
        <v>54</v>
      </c>
      <c r="C1958" s="16">
        <v>2017</v>
      </c>
      <c r="D1958" s="16">
        <v>126.563333333333</v>
      </c>
      <c r="E1958" s="16">
        <v>1518.75</v>
      </c>
      <c r="F1958" s="23">
        <v>1518.76</v>
      </c>
      <c r="G1958" s="16">
        <v>-63.28</v>
      </c>
    </row>
    <row r="1959" spans="1:7">
      <c r="A1959" s="16" t="s">
        <v>40</v>
      </c>
      <c r="B1959" s="16" t="s">
        <v>49</v>
      </c>
      <c r="C1959" s="16">
        <v>2017</v>
      </c>
      <c r="D1959" s="16">
        <v>19.2708333333333</v>
      </c>
      <c r="E1959" s="16">
        <v>19.25</v>
      </c>
      <c r="F1959" s="23">
        <v>231.25</v>
      </c>
      <c r="G1959" s="16">
        <v>2.09</v>
      </c>
    </row>
    <row r="1960" spans="1:7">
      <c r="A1960" s="16" t="s">
        <v>40</v>
      </c>
      <c r="B1960" s="16" t="s">
        <v>52</v>
      </c>
      <c r="C1960" s="16">
        <v>2017</v>
      </c>
      <c r="D1960" s="16">
        <v>23.4408333333333</v>
      </c>
      <c r="E1960" s="16">
        <v>23.44</v>
      </c>
      <c r="F1960" s="23">
        <v>281.29</v>
      </c>
      <c r="G1960" s="16">
        <v>1.47000000000003</v>
      </c>
    </row>
    <row r="1961" spans="1:7">
      <c r="A1961" s="16" t="s">
        <v>40</v>
      </c>
      <c r="B1961" s="16" t="s">
        <v>47</v>
      </c>
      <c r="C1961" s="16">
        <v>2017</v>
      </c>
      <c r="D1961" s="16">
        <v>101.378333333333</v>
      </c>
      <c r="E1961" s="16">
        <v>101.3</v>
      </c>
      <c r="F1961" s="23">
        <v>1216.54</v>
      </c>
      <c r="G1961" s="16">
        <v>5.52000000000021</v>
      </c>
    </row>
    <row r="1962" spans="1:7">
      <c r="A1962" s="16" t="s">
        <v>40</v>
      </c>
      <c r="B1962" s="16" t="s">
        <v>48</v>
      </c>
      <c r="C1962" s="16">
        <v>2017</v>
      </c>
      <c r="D1962" s="16">
        <v>9.26333333333333</v>
      </c>
      <c r="E1962" s="16">
        <v>9.26</v>
      </c>
      <c r="F1962" s="23">
        <v>111.16</v>
      </c>
      <c r="G1962" s="16">
        <v>-1.26000000000002</v>
      </c>
    </row>
    <row r="1963" spans="1:7">
      <c r="A1963" s="16" t="s">
        <v>40</v>
      </c>
      <c r="B1963" s="16" t="s">
        <v>51</v>
      </c>
      <c r="C1963" s="16">
        <v>2017</v>
      </c>
      <c r="D1963" s="16">
        <v>122.625</v>
      </c>
      <c r="E1963" s="16">
        <v>122.63</v>
      </c>
      <c r="F1963" s="23">
        <v>1471.5</v>
      </c>
      <c r="G1963" s="16">
        <v>0.590000000000146</v>
      </c>
    </row>
    <row r="1964" spans="1:7">
      <c r="A1964" s="16" t="s">
        <v>41</v>
      </c>
      <c r="B1964" s="16" t="s">
        <v>61</v>
      </c>
      <c r="C1964" s="16">
        <v>2017</v>
      </c>
      <c r="D1964" s="16">
        <v>28.6266666666667</v>
      </c>
      <c r="E1964" s="16">
        <v>28.64</v>
      </c>
      <c r="F1964" s="23">
        <v>343.52</v>
      </c>
      <c r="G1964" s="16">
        <v>-4.97000000000003</v>
      </c>
    </row>
    <row r="1965" spans="1:7">
      <c r="A1965" s="16" t="s">
        <v>41</v>
      </c>
      <c r="B1965" s="16" t="s">
        <v>57</v>
      </c>
      <c r="C1965" s="16">
        <v>2017</v>
      </c>
      <c r="D1965" s="16">
        <v>27.69</v>
      </c>
      <c r="E1965" s="16">
        <v>27.7</v>
      </c>
      <c r="F1965" s="23">
        <v>332.28</v>
      </c>
      <c r="G1965" s="16">
        <v>-4.50000000000006</v>
      </c>
    </row>
    <row r="1966" spans="1:7">
      <c r="A1966" s="16" t="s">
        <v>41</v>
      </c>
      <c r="B1966" s="16" t="s">
        <v>55</v>
      </c>
      <c r="C1966" s="16">
        <v>2017</v>
      </c>
      <c r="D1966" s="16">
        <v>8.88083333333333</v>
      </c>
      <c r="E1966" s="16">
        <v>8.91</v>
      </c>
      <c r="F1966" s="23">
        <v>106.57</v>
      </c>
      <c r="G1966" s="16">
        <v>-3.83</v>
      </c>
    </row>
    <row r="1967" spans="1:7">
      <c r="A1967" s="16" t="s">
        <v>41</v>
      </c>
      <c r="B1967" s="16" t="s">
        <v>56</v>
      </c>
      <c r="C1967" s="16">
        <v>2017</v>
      </c>
      <c r="D1967" s="16">
        <v>37.4266666666667</v>
      </c>
      <c r="E1967" s="16">
        <v>37.62</v>
      </c>
      <c r="F1967" s="23">
        <v>449.12</v>
      </c>
      <c r="G1967" s="16">
        <v>-10.14</v>
      </c>
    </row>
    <row r="1968" spans="1:7">
      <c r="A1968" s="16" t="s">
        <v>41</v>
      </c>
      <c r="B1968" s="16" t="s">
        <v>62</v>
      </c>
      <c r="C1968" s="16">
        <v>2017</v>
      </c>
      <c r="D1968" s="16">
        <v>114.040833333333</v>
      </c>
      <c r="E1968" s="16">
        <v>47.81</v>
      </c>
      <c r="F1968" s="23">
        <v>1368.49</v>
      </c>
      <c r="G1968" s="16">
        <v>13.5599999999995</v>
      </c>
    </row>
    <row r="1969" spans="1:7">
      <c r="A1969" s="16" t="s">
        <v>41</v>
      </c>
      <c r="B1969" s="16" t="s">
        <v>63</v>
      </c>
      <c r="C1969" s="16">
        <v>2017</v>
      </c>
      <c r="D1969" s="16">
        <v>2.67166666666667</v>
      </c>
      <c r="E1969" s="16">
        <v>2.66</v>
      </c>
      <c r="F1969" s="23">
        <v>32.06</v>
      </c>
      <c r="G1969" s="16">
        <v>1.12</v>
      </c>
    </row>
    <row r="1970" spans="1:7">
      <c r="A1970" s="16" t="s">
        <v>41</v>
      </c>
      <c r="B1970" s="16" t="s">
        <v>60</v>
      </c>
      <c r="C1970" s="16">
        <v>2017</v>
      </c>
      <c r="D1970" s="16">
        <v>17.9541666666667</v>
      </c>
      <c r="E1970" s="16">
        <v>18.01</v>
      </c>
      <c r="F1970" s="23">
        <v>215.45</v>
      </c>
      <c r="G1970" s="16">
        <v>-7.28999999999999</v>
      </c>
    </row>
    <row r="1971" spans="1:7">
      <c r="A1971" s="16" t="s">
        <v>41</v>
      </c>
      <c r="B1971" s="16" t="s">
        <v>58</v>
      </c>
      <c r="C1971" s="16">
        <v>2017</v>
      </c>
      <c r="D1971" s="16">
        <v>39.0733333333333</v>
      </c>
      <c r="E1971" s="16">
        <v>43.72</v>
      </c>
      <c r="F1971" s="23">
        <v>468.88</v>
      </c>
      <c r="G1971" s="16">
        <v>-1.46000000000004</v>
      </c>
    </row>
    <row r="1972" spans="1:7">
      <c r="A1972" s="16" t="s">
        <v>41</v>
      </c>
      <c r="B1972" s="16" t="s">
        <v>59</v>
      </c>
      <c r="C1972" s="16">
        <v>2017</v>
      </c>
      <c r="D1972" s="16">
        <v>18.3233333333333</v>
      </c>
      <c r="E1972" s="16">
        <v>12.38</v>
      </c>
      <c r="F1972" s="23">
        <v>219.88</v>
      </c>
      <c r="G1972" s="16">
        <v>2.91</v>
      </c>
    </row>
    <row r="1973" spans="1:7">
      <c r="A1973" s="16" t="s">
        <v>41</v>
      </c>
      <c r="B1973" s="16" t="s">
        <v>53</v>
      </c>
      <c r="C1973" s="16">
        <v>2017</v>
      </c>
      <c r="D1973" s="16">
        <v>0.178333333333333</v>
      </c>
      <c r="E1973" s="16">
        <v>0.18</v>
      </c>
      <c r="F1973" s="23">
        <v>2.14</v>
      </c>
      <c r="G1973" s="16">
        <v>0.11</v>
      </c>
    </row>
    <row r="1974" spans="1:7">
      <c r="A1974" s="16" t="s">
        <v>41</v>
      </c>
      <c r="B1974" s="16" t="s">
        <v>1</v>
      </c>
      <c r="C1974" s="16">
        <v>2017</v>
      </c>
      <c r="D1974" s="16">
        <v>45.8591666666667</v>
      </c>
      <c r="E1974" s="16">
        <v>45.91</v>
      </c>
      <c r="F1974" s="23">
        <v>550.31</v>
      </c>
      <c r="G1974" s="16">
        <v>-11.6300000000001</v>
      </c>
    </row>
    <row r="1975" spans="1:7">
      <c r="A1975" s="16" t="s">
        <v>41</v>
      </c>
      <c r="B1975" s="16" t="s">
        <v>50</v>
      </c>
      <c r="C1975" s="16">
        <v>2017</v>
      </c>
      <c r="D1975" s="16">
        <v>13.9116666666667</v>
      </c>
      <c r="E1975" s="16">
        <v>13.91</v>
      </c>
      <c r="F1975" s="23">
        <v>166.94</v>
      </c>
      <c r="G1975" s="16">
        <v>-1.09999999999997</v>
      </c>
    </row>
    <row r="1976" spans="1:7">
      <c r="A1976" s="16" t="s">
        <v>41</v>
      </c>
      <c r="B1976" s="16" t="s">
        <v>54</v>
      </c>
      <c r="C1976" s="16">
        <v>2017</v>
      </c>
      <c r="D1976" s="16">
        <v>47.0216666666667</v>
      </c>
      <c r="E1976" s="16">
        <v>564.26</v>
      </c>
      <c r="F1976" s="23">
        <v>564.26</v>
      </c>
      <c r="G1976" s="16">
        <v>31.64</v>
      </c>
    </row>
    <row r="1977" spans="1:7">
      <c r="A1977" s="16" t="s">
        <v>41</v>
      </c>
      <c r="B1977" s="16" t="s">
        <v>49</v>
      </c>
      <c r="C1977" s="16">
        <v>2017</v>
      </c>
      <c r="D1977" s="16">
        <v>21.9341666666667</v>
      </c>
      <c r="E1977" s="16">
        <v>21.92</v>
      </c>
      <c r="F1977" s="23">
        <v>263.21</v>
      </c>
      <c r="G1977" s="16">
        <v>-0.129999999999939</v>
      </c>
    </row>
    <row r="1978" spans="1:7">
      <c r="A1978" s="16" t="s">
        <v>41</v>
      </c>
      <c r="B1978" s="16" t="s">
        <v>52</v>
      </c>
      <c r="C1978" s="16">
        <v>2017</v>
      </c>
      <c r="D1978" s="16">
        <v>24.1358333333333</v>
      </c>
      <c r="E1978" s="16">
        <v>24.14</v>
      </c>
      <c r="F1978" s="23">
        <v>289.63</v>
      </c>
      <c r="G1978" s="16">
        <v>0.970000000000084</v>
      </c>
    </row>
    <row r="1979" spans="1:7">
      <c r="A1979" s="16" t="s">
        <v>41</v>
      </c>
      <c r="B1979" s="16" t="s">
        <v>47</v>
      </c>
      <c r="C1979" s="16">
        <v>2017</v>
      </c>
      <c r="D1979" s="16">
        <v>111.89</v>
      </c>
      <c r="E1979" s="16">
        <v>111.87</v>
      </c>
      <c r="F1979" s="23">
        <v>1342.68</v>
      </c>
      <c r="G1979" s="16">
        <v>-6.38999999999987</v>
      </c>
    </row>
    <row r="1980" spans="1:7">
      <c r="A1980" s="16" t="s">
        <v>41</v>
      </c>
      <c r="B1980" s="16" t="s">
        <v>48</v>
      </c>
      <c r="C1980" s="16">
        <v>2017</v>
      </c>
      <c r="D1980" s="16">
        <v>9.50666666666667</v>
      </c>
      <c r="E1980" s="16">
        <v>9.51</v>
      </c>
      <c r="F1980" s="23">
        <v>114.08</v>
      </c>
      <c r="G1980" s="16">
        <v>-2.23999999999998</v>
      </c>
    </row>
    <row r="1981" spans="1:7">
      <c r="A1981" s="16" t="s">
        <v>41</v>
      </c>
      <c r="B1981" s="16" t="s">
        <v>51</v>
      </c>
      <c r="C1981" s="16">
        <v>2017</v>
      </c>
      <c r="D1981" s="16">
        <v>123.2025</v>
      </c>
      <c r="E1981" s="16">
        <v>123.23</v>
      </c>
      <c r="F1981" s="23">
        <v>1478.43</v>
      </c>
      <c r="G1981" s="16">
        <v>-0.929999999999836</v>
      </c>
    </row>
    <row r="1982" spans="1:7">
      <c r="A1982" s="16" t="s">
        <v>42</v>
      </c>
      <c r="B1982" s="16" t="s">
        <v>61</v>
      </c>
      <c r="C1982" s="16">
        <v>2017</v>
      </c>
      <c r="D1982" s="16">
        <v>27.5858333333333</v>
      </c>
      <c r="E1982" s="16">
        <v>27.58</v>
      </c>
      <c r="F1982" s="23">
        <v>331.03</v>
      </c>
      <c r="G1982" s="16">
        <v>-2.67999999999995</v>
      </c>
    </row>
    <row r="1983" spans="1:7">
      <c r="A1983" s="16" t="s">
        <v>42</v>
      </c>
      <c r="B1983" s="16" t="s">
        <v>57</v>
      </c>
      <c r="C1983" s="16">
        <v>2017</v>
      </c>
      <c r="D1983" s="16">
        <v>26.9275</v>
      </c>
      <c r="E1983" s="16">
        <v>26.93</v>
      </c>
      <c r="F1983" s="23">
        <v>323.13</v>
      </c>
      <c r="G1983" s="16">
        <v>-1.90000000000003</v>
      </c>
    </row>
    <row r="1984" spans="1:7">
      <c r="A1984" s="16" t="s">
        <v>42</v>
      </c>
      <c r="B1984" s="16" t="s">
        <v>55</v>
      </c>
      <c r="C1984" s="16">
        <v>2017</v>
      </c>
      <c r="D1984" s="16">
        <v>10.6041666666667</v>
      </c>
      <c r="E1984" s="16">
        <v>10.68</v>
      </c>
      <c r="F1984" s="23">
        <v>127.25</v>
      </c>
      <c r="G1984" s="16">
        <v>-7.21000000000004</v>
      </c>
    </row>
    <row r="1985" spans="1:7">
      <c r="A1985" s="16" t="s">
        <v>42</v>
      </c>
      <c r="B1985" s="16" t="s">
        <v>56</v>
      </c>
      <c r="C1985" s="16">
        <v>2017</v>
      </c>
      <c r="D1985" s="16">
        <v>47.5741666666667</v>
      </c>
      <c r="E1985" s="16">
        <v>47.81</v>
      </c>
      <c r="F1985" s="23">
        <v>570.89</v>
      </c>
      <c r="G1985" s="16">
        <v>-20.8999999999999</v>
      </c>
    </row>
    <row r="1986" spans="1:7">
      <c r="A1986" s="16" t="s">
        <v>42</v>
      </c>
      <c r="B1986" s="16" t="s">
        <v>62</v>
      </c>
      <c r="C1986" s="16">
        <v>2017</v>
      </c>
      <c r="D1986" s="16">
        <v>138.936666666667</v>
      </c>
      <c r="E1986" s="16">
        <v>106.69</v>
      </c>
      <c r="F1986" s="23">
        <v>1667.24</v>
      </c>
      <c r="G1986" s="16">
        <v>-69.7</v>
      </c>
    </row>
    <row r="1987" spans="1:7">
      <c r="A1987" s="16" t="s">
        <v>42</v>
      </c>
      <c r="B1987" s="16" t="s">
        <v>63</v>
      </c>
      <c r="C1987" s="16">
        <v>2017</v>
      </c>
      <c r="D1987" s="16">
        <v>2.55583333333333</v>
      </c>
      <c r="E1987" s="16">
        <v>2.55</v>
      </c>
      <c r="F1987" s="23">
        <v>30.67</v>
      </c>
      <c r="G1987" s="16">
        <v>1.61</v>
      </c>
    </row>
    <row r="1988" spans="1:7">
      <c r="A1988" s="16" t="s">
        <v>42</v>
      </c>
      <c r="B1988" s="16" t="s">
        <v>60</v>
      </c>
      <c r="C1988" s="16">
        <v>2017</v>
      </c>
      <c r="D1988" s="16">
        <v>19.1466666666667</v>
      </c>
      <c r="E1988" s="16">
        <v>19.2</v>
      </c>
      <c r="F1988" s="23">
        <v>229.76</v>
      </c>
      <c r="G1988" s="16">
        <v>-8.64000000000001</v>
      </c>
    </row>
    <row r="1989" spans="1:7">
      <c r="A1989" s="16" t="s">
        <v>42</v>
      </c>
      <c r="B1989" s="16" t="s">
        <v>58</v>
      </c>
      <c r="C1989" s="16">
        <v>2017</v>
      </c>
      <c r="D1989" s="16">
        <v>37.3375</v>
      </c>
      <c r="E1989" s="16">
        <v>42.22</v>
      </c>
      <c r="F1989" s="23">
        <v>448.05</v>
      </c>
      <c r="G1989" s="16">
        <v>-3.99999999999994</v>
      </c>
    </row>
    <row r="1990" spans="1:7">
      <c r="A1990" s="16" t="s">
        <v>42</v>
      </c>
      <c r="B1990" s="16" t="s">
        <v>59</v>
      </c>
      <c r="C1990" s="16">
        <v>2017</v>
      </c>
      <c r="D1990" s="16">
        <v>18.3591666666667</v>
      </c>
      <c r="E1990" s="16">
        <v>13.69</v>
      </c>
      <c r="F1990" s="23">
        <v>220.31</v>
      </c>
      <c r="G1990" s="16">
        <v>1.01999999999998</v>
      </c>
    </row>
    <row r="1991" spans="1:7">
      <c r="A1991" s="16" t="s">
        <v>42</v>
      </c>
      <c r="B1991" s="16" t="s">
        <v>53</v>
      </c>
      <c r="C1991" s="16">
        <v>2017</v>
      </c>
      <c r="D1991" s="16">
        <v>0.429166666666667</v>
      </c>
      <c r="E1991" s="16">
        <v>0.43</v>
      </c>
      <c r="F1991" s="23">
        <v>5.15</v>
      </c>
      <c r="G1991" s="16">
        <v>-0.0199999999999996</v>
      </c>
    </row>
    <row r="1992" spans="1:7">
      <c r="A1992" s="16" t="s">
        <v>42</v>
      </c>
      <c r="B1992" s="16" t="s">
        <v>1</v>
      </c>
      <c r="C1992" s="16">
        <v>2017</v>
      </c>
      <c r="D1992" s="16">
        <v>47.4116666666667</v>
      </c>
      <c r="E1992" s="16">
        <v>47.48</v>
      </c>
      <c r="F1992" s="23">
        <v>568.94</v>
      </c>
      <c r="G1992" s="16">
        <v>-15.4900000000001</v>
      </c>
    </row>
    <row r="1993" spans="1:7">
      <c r="A1993" s="16" t="s">
        <v>42</v>
      </c>
      <c r="B1993" s="16" t="s">
        <v>50</v>
      </c>
      <c r="C1993" s="16">
        <v>2017</v>
      </c>
      <c r="D1993" s="16">
        <v>13.3366666666667</v>
      </c>
      <c r="E1993" s="16">
        <v>13.34</v>
      </c>
      <c r="F1993" s="23">
        <v>160.04</v>
      </c>
      <c r="G1993" s="16">
        <v>3.34</v>
      </c>
    </row>
    <row r="1994" spans="1:7">
      <c r="A1994" s="16" t="s">
        <v>42</v>
      </c>
      <c r="B1994" s="16" t="s">
        <v>54</v>
      </c>
      <c r="C1994" s="16">
        <v>2017</v>
      </c>
      <c r="D1994" s="16">
        <v>60.2058333333333</v>
      </c>
      <c r="E1994" s="16">
        <v>722.46</v>
      </c>
      <c r="F1994" s="23">
        <v>722.47</v>
      </c>
      <c r="G1994" s="16">
        <v>-36.9000000000001</v>
      </c>
    </row>
    <row r="1995" spans="1:7">
      <c r="A1995" s="16" t="s">
        <v>42</v>
      </c>
      <c r="B1995" s="16" t="s">
        <v>49</v>
      </c>
      <c r="C1995" s="16">
        <v>2017</v>
      </c>
      <c r="D1995" s="16">
        <v>20.9316666666667</v>
      </c>
      <c r="E1995" s="16">
        <v>20.92</v>
      </c>
      <c r="F1995" s="23">
        <v>251.18</v>
      </c>
      <c r="G1995" s="16">
        <v>6.13999999999993</v>
      </c>
    </row>
    <row r="1996" spans="1:7">
      <c r="A1996" s="16" t="s">
        <v>42</v>
      </c>
      <c r="B1996" s="16" t="s">
        <v>52</v>
      </c>
      <c r="C1996" s="16">
        <v>2017</v>
      </c>
      <c r="D1996" s="16">
        <v>23.4741666666667</v>
      </c>
      <c r="E1996" s="16">
        <v>23.48</v>
      </c>
      <c r="F1996" s="23">
        <v>281.69</v>
      </c>
      <c r="G1996" s="16">
        <v>3.59000000000003</v>
      </c>
    </row>
    <row r="1997" spans="1:7">
      <c r="A1997" s="16" t="s">
        <v>42</v>
      </c>
      <c r="B1997" s="16" t="s">
        <v>47</v>
      </c>
      <c r="C1997" s="16">
        <v>2017</v>
      </c>
      <c r="D1997" s="16">
        <v>107.135</v>
      </c>
      <c r="E1997" s="16">
        <v>107.13</v>
      </c>
      <c r="F1997" s="23">
        <v>1285.62</v>
      </c>
      <c r="G1997" s="16">
        <v>24.5899999999999</v>
      </c>
    </row>
    <row r="1998" spans="1:7">
      <c r="A1998" s="16" t="s">
        <v>42</v>
      </c>
      <c r="B1998" s="16" t="s">
        <v>48</v>
      </c>
      <c r="C1998" s="16">
        <v>2017</v>
      </c>
      <c r="D1998" s="16">
        <v>9.75833333333333</v>
      </c>
      <c r="E1998" s="16">
        <v>9.75</v>
      </c>
      <c r="F1998" s="23">
        <v>117.1</v>
      </c>
      <c r="G1998" s="16">
        <v>-0.759999999999977</v>
      </c>
    </row>
    <row r="1999" spans="1:7">
      <c r="A1999" s="16" t="s">
        <v>42</v>
      </c>
      <c r="B1999" s="16" t="s">
        <v>51</v>
      </c>
      <c r="C1999" s="16">
        <v>2017</v>
      </c>
      <c r="D1999" s="16">
        <v>119.901666666667</v>
      </c>
      <c r="E1999" s="16">
        <v>119.97</v>
      </c>
      <c r="F1999" s="23">
        <v>1438.82</v>
      </c>
      <c r="G1999" s="16">
        <v>9.52999999999997</v>
      </c>
    </row>
    <row r="2000" spans="1:7">
      <c r="A2000" s="16" t="s">
        <v>6</v>
      </c>
      <c r="B2000" s="16" t="s">
        <v>47</v>
      </c>
      <c r="C2000" s="16">
        <v>2018</v>
      </c>
      <c r="D2000" s="16">
        <v>87.7508333333333</v>
      </c>
      <c r="E2000" s="16">
        <v>87.76</v>
      </c>
      <c r="F2000" s="23">
        <v>1053.01</v>
      </c>
      <c r="G2000" s="16">
        <v>18.6400000000001</v>
      </c>
    </row>
    <row r="2001" spans="1:7">
      <c r="A2001" s="16" t="s">
        <v>6</v>
      </c>
      <c r="B2001" s="16" t="s">
        <v>48</v>
      </c>
      <c r="C2001" s="16">
        <v>2018</v>
      </c>
      <c r="D2001" s="16">
        <v>9.665</v>
      </c>
      <c r="E2001" s="16">
        <v>9.66</v>
      </c>
      <c r="F2001" s="23">
        <v>115.98</v>
      </c>
      <c r="G2001" s="16">
        <v>-0.11999999999999</v>
      </c>
    </row>
    <row r="2002" spans="1:7">
      <c r="A2002" s="16" t="s">
        <v>6</v>
      </c>
      <c r="B2002" s="16" t="s">
        <v>49</v>
      </c>
      <c r="C2002" s="16">
        <v>2018</v>
      </c>
      <c r="D2002" s="16">
        <v>16.4275</v>
      </c>
      <c r="E2002" s="16">
        <v>16.43</v>
      </c>
      <c r="F2002" s="23">
        <v>197.13</v>
      </c>
      <c r="G2002" s="16">
        <v>3.21000000000001</v>
      </c>
    </row>
    <row r="2003" spans="1:7">
      <c r="A2003" s="16" t="s">
        <v>6</v>
      </c>
      <c r="B2003" s="16" t="s">
        <v>50</v>
      </c>
      <c r="C2003" s="16">
        <v>2018</v>
      </c>
      <c r="D2003" s="16">
        <v>11.1408333333333</v>
      </c>
      <c r="E2003" s="16">
        <v>11.14</v>
      </c>
      <c r="F2003" s="23">
        <v>133.69</v>
      </c>
      <c r="G2003" s="16">
        <v>3.34999999999999</v>
      </c>
    </row>
    <row r="2004" spans="1:7">
      <c r="A2004" s="16" t="s">
        <v>6</v>
      </c>
      <c r="B2004" s="16" t="s">
        <v>1</v>
      </c>
      <c r="C2004" s="16">
        <v>2018</v>
      </c>
      <c r="D2004" s="16">
        <v>72.8441666666667</v>
      </c>
      <c r="E2004" s="16">
        <v>72.8</v>
      </c>
      <c r="F2004" s="23">
        <v>874.13</v>
      </c>
      <c r="G2004" s="16">
        <v>26.55</v>
      </c>
    </row>
    <row r="2005" spans="1:7">
      <c r="A2005" s="16" t="s">
        <v>6</v>
      </c>
      <c r="B2005" s="16" t="s">
        <v>51</v>
      </c>
      <c r="C2005" s="16">
        <v>2018</v>
      </c>
      <c r="D2005" s="16">
        <v>118.4975</v>
      </c>
      <c r="E2005" s="16">
        <v>118.55</v>
      </c>
      <c r="F2005" s="23">
        <v>1421.97</v>
      </c>
      <c r="G2005" s="16">
        <v>13.6300000000001</v>
      </c>
    </row>
    <row r="2006" spans="1:7">
      <c r="A2006" s="16" t="s">
        <v>6</v>
      </c>
      <c r="B2006" s="16" t="s">
        <v>52</v>
      </c>
      <c r="C2006" s="16">
        <v>2018</v>
      </c>
      <c r="D2006" s="16">
        <v>22.4125</v>
      </c>
      <c r="E2006" s="16">
        <v>22.42</v>
      </c>
      <c r="F2006" s="23">
        <v>268.95</v>
      </c>
      <c r="G2006" s="16">
        <v>2.09999999999997</v>
      </c>
    </row>
    <row r="2007" spans="1:7">
      <c r="A2007" s="16" t="s">
        <v>6</v>
      </c>
      <c r="B2007" s="16" t="s">
        <v>53</v>
      </c>
      <c r="C2007" s="16">
        <v>2018</v>
      </c>
      <c r="D2007" s="16">
        <v>0.791666666666667</v>
      </c>
      <c r="E2007" s="16">
        <v>0.8</v>
      </c>
      <c r="F2007" s="23">
        <v>9.5</v>
      </c>
      <c r="G2007" s="16">
        <v>-0.279999999999999</v>
      </c>
    </row>
    <row r="2008" spans="1:7">
      <c r="A2008" s="16" t="s">
        <v>6</v>
      </c>
      <c r="B2008" s="16" t="s">
        <v>54</v>
      </c>
      <c r="C2008" s="16">
        <v>2018</v>
      </c>
      <c r="D2008" s="16">
        <v>151.171666666667</v>
      </c>
      <c r="E2008" s="16">
        <v>1814.06</v>
      </c>
      <c r="F2008" s="23">
        <v>1814.06</v>
      </c>
      <c r="G2008" s="16">
        <v>-232.04</v>
      </c>
    </row>
    <row r="2009" spans="1:7">
      <c r="A2009" s="16" t="s">
        <v>6</v>
      </c>
      <c r="B2009" s="16" t="s">
        <v>55</v>
      </c>
      <c r="C2009" s="16">
        <v>2018</v>
      </c>
      <c r="D2009" s="16">
        <v>17.665</v>
      </c>
      <c r="E2009" s="16">
        <v>17.64</v>
      </c>
      <c r="F2009" s="23">
        <v>211.98</v>
      </c>
      <c r="G2009" s="16">
        <v>-3.60000000000002</v>
      </c>
    </row>
    <row r="2010" spans="1:7">
      <c r="A2010" s="16" t="s">
        <v>6</v>
      </c>
      <c r="B2010" s="16" t="s">
        <v>56</v>
      </c>
      <c r="C2010" s="16">
        <v>2018</v>
      </c>
      <c r="D2010" s="16">
        <v>85.845</v>
      </c>
      <c r="E2010" s="16">
        <v>85.81</v>
      </c>
      <c r="F2010" s="23">
        <v>1030.14</v>
      </c>
      <c r="G2010" s="16">
        <v>-9.81999999999994</v>
      </c>
    </row>
    <row r="2011" spans="1:7">
      <c r="A2011" s="16" t="s">
        <v>6</v>
      </c>
      <c r="B2011" s="16" t="s">
        <v>57</v>
      </c>
      <c r="C2011" s="16">
        <v>2018</v>
      </c>
      <c r="D2011" s="16">
        <v>25.6383333333333</v>
      </c>
      <c r="E2011" s="16">
        <v>25.63</v>
      </c>
      <c r="F2011" s="23">
        <v>307.66</v>
      </c>
      <c r="G2011" s="16">
        <v>-1.63</v>
      </c>
    </row>
    <row r="2012" spans="1:7">
      <c r="A2012" s="16" t="s">
        <v>6</v>
      </c>
      <c r="B2012" s="16" t="s">
        <v>58</v>
      </c>
      <c r="C2012" s="16">
        <v>2018</v>
      </c>
      <c r="D2012" s="16">
        <v>31.4733333333333</v>
      </c>
      <c r="E2012" s="16">
        <v>33.61</v>
      </c>
      <c r="F2012" s="23">
        <v>377.68</v>
      </c>
      <c r="G2012" s="16">
        <v>1.31</v>
      </c>
    </row>
    <row r="2013" spans="1:7">
      <c r="A2013" s="16" t="s">
        <v>6</v>
      </c>
      <c r="B2013" s="16" t="s">
        <v>59</v>
      </c>
      <c r="C2013" s="16">
        <v>2018</v>
      </c>
      <c r="D2013" s="16">
        <v>20.5116666666667</v>
      </c>
      <c r="E2013" s="16">
        <v>12.67</v>
      </c>
      <c r="F2013" s="23">
        <v>246.14</v>
      </c>
      <c r="G2013" s="16">
        <v>-1.32000000000002</v>
      </c>
    </row>
    <row r="2014" spans="1:7">
      <c r="A2014" s="16" t="s">
        <v>6</v>
      </c>
      <c r="B2014" s="16" t="s">
        <v>60</v>
      </c>
      <c r="C2014" s="16">
        <v>2018</v>
      </c>
      <c r="D2014" s="16">
        <v>24.2583333333333</v>
      </c>
      <c r="E2014" s="16">
        <v>24.24</v>
      </c>
      <c r="F2014" s="23">
        <v>291.1</v>
      </c>
      <c r="G2014" s="16">
        <v>-2.72999999999996</v>
      </c>
    </row>
    <row r="2015" spans="1:7">
      <c r="A2015" s="16" t="s">
        <v>6</v>
      </c>
      <c r="B2015" s="16" t="s">
        <v>61</v>
      </c>
      <c r="C2015" s="16">
        <v>2018</v>
      </c>
      <c r="D2015" s="16">
        <v>25.5683333333333</v>
      </c>
      <c r="E2015" s="16">
        <v>25.55</v>
      </c>
      <c r="F2015" s="23">
        <v>306.82</v>
      </c>
      <c r="G2015" s="16">
        <v>-1.74000000000001</v>
      </c>
    </row>
    <row r="2016" spans="1:7">
      <c r="A2016" s="16" t="s">
        <v>6</v>
      </c>
      <c r="B2016" s="16" t="s">
        <v>62</v>
      </c>
      <c r="C2016" s="16">
        <v>2018</v>
      </c>
      <c r="D2016" s="16">
        <v>221.411666666667</v>
      </c>
      <c r="E2016" s="16">
        <v>233.56</v>
      </c>
      <c r="F2016" s="23">
        <v>2656.94</v>
      </c>
      <c r="G2016" s="16">
        <v>-257.75</v>
      </c>
    </row>
    <row r="2017" spans="1:7">
      <c r="A2017" s="16" t="s">
        <v>6</v>
      </c>
      <c r="B2017" s="16" t="s">
        <v>63</v>
      </c>
      <c r="C2017" s="16">
        <v>2018</v>
      </c>
      <c r="D2017" s="16">
        <v>1.44666666666667</v>
      </c>
      <c r="E2017" s="16">
        <v>1.45</v>
      </c>
      <c r="F2017" s="23">
        <v>17.36</v>
      </c>
      <c r="G2017" s="16">
        <v>0.849999999999998</v>
      </c>
    </row>
    <row r="2018" spans="1:7">
      <c r="A2018" s="16" t="s">
        <v>7</v>
      </c>
      <c r="B2018" s="16" t="s">
        <v>61</v>
      </c>
      <c r="C2018" s="16">
        <v>2018</v>
      </c>
      <c r="D2018" s="16">
        <v>28.7241666666667</v>
      </c>
      <c r="E2018" s="16">
        <v>28.69</v>
      </c>
      <c r="F2018" s="23">
        <v>344.69</v>
      </c>
      <c r="G2018" s="16">
        <v>-5.19000000000005</v>
      </c>
    </row>
    <row r="2019" spans="1:7">
      <c r="A2019" s="16" t="s">
        <v>7</v>
      </c>
      <c r="B2019" s="16" t="s">
        <v>57</v>
      </c>
      <c r="C2019" s="16">
        <v>2018</v>
      </c>
      <c r="D2019" s="16">
        <v>28.0066666666667</v>
      </c>
      <c r="E2019" s="16">
        <v>27.98</v>
      </c>
      <c r="F2019" s="23">
        <v>336.08</v>
      </c>
      <c r="G2019" s="16">
        <v>-5</v>
      </c>
    </row>
    <row r="2020" spans="1:7">
      <c r="A2020" s="16" t="s">
        <v>7</v>
      </c>
      <c r="B2020" s="16" t="s">
        <v>55</v>
      </c>
      <c r="C2020" s="16">
        <v>2018</v>
      </c>
      <c r="D2020" s="16">
        <v>12.71</v>
      </c>
      <c r="E2020" s="16">
        <v>12.76</v>
      </c>
      <c r="F2020" s="23">
        <v>152.52</v>
      </c>
      <c r="G2020" s="16">
        <v>9.02000000000004</v>
      </c>
    </row>
    <row r="2021" spans="1:7">
      <c r="A2021" s="16" t="s">
        <v>7</v>
      </c>
      <c r="B2021" s="16" t="s">
        <v>56</v>
      </c>
      <c r="C2021" s="16">
        <v>2018</v>
      </c>
      <c r="D2021" s="16">
        <v>54.9958333333333</v>
      </c>
      <c r="E2021" s="16">
        <v>55.19</v>
      </c>
      <c r="F2021" s="23">
        <v>659.95</v>
      </c>
      <c r="G2021" s="16">
        <v>44.2700000000001</v>
      </c>
    </row>
    <row r="2022" spans="1:7">
      <c r="A2022" s="16" t="s">
        <v>7</v>
      </c>
      <c r="B2022" s="16" t="s">
        <v>62</v>
      </c>
      <c r="C2022" s="16">
        <v>2018</v>
      </c>
      <c r="D2022" s="16">
        <v>167.74</v>
      </c>
      <c r="E2022" s="16">
        <v>305.31</v>
      </c>
      <c r="F2022" s="23">
        <v>2012.88</v>
      </c>
      <c r="G2022" s="16">
        <v>381.38</v>
      </c>
    </row>
    <row r="2023" spans="1:7">
      <c r="A2023" s="16" t="s">
        <v>7</v>
      </c>
      <c r="B2023" s="16" t="s">
        <v>63</v>
      </c>
      <c r="C2023" s="16">
        <v>2018</v>
      </c>
      <c r="D2023" s="16">
        <v>1.9175</v>
      </c>
      <c r="E2023" s="16">
        <v>1.91</v>
      </c>
      <c r="F2023" s="23">
        <v>23.01</v>
      </c>
      <c r="G2023" s="16">
        <v>-0.590000000000007</v>
      </c>
    </row>
    <row r="2024" spans="1:7">
      <c r="A2024" s="16" t="s">
        <v>7</v>
      </c>
      <c r="B2024" s="16" t="s">
        <v>60</v>
      </c>
      <c r="C2024" s="16">
        <v>2018</v>
      </c>
      <c r="D2024" s="16">
        <v>21.6491666666667</v>
      </c>
      <c r="E2024" s="16">
        <v>21.65</v>
      </c>
      <c r="F2024" s="23">
        <v>259.79</v>
      </c>
      <c r="G2024" s="16">
        <v>4.10999999999996</v>
      </c>
    </row>
    <row r="2025" spans="1:7">
      <c r="A2025" s="16" t="s">
        <v>7</v>
      </c>
      <c r="B2025" s="16" t="s">
        <v>58</v>
      </c>
      <c r="C2025" s="16">
        <v>2018</v>
      </c>
      <c r="D2025" s="16">
        <v>37.3</v>
      </c>
      <c r="E2025" s="16">
        <v>42.06</v>
      </c>
      <c r="F2025" s="23">
        <v>447.6</v>
      </c>
      <c r="G2025" s="16">
        <v>-9.75999999999999</v>
      </c>
    </row>
    <row r="2026" spans="1:7">
      <c r="A2026" s="16" t="s">
        <v>7</v>
      </c>
      <c r="B2026" s="16" t="s">
        <v>59</v>
      </c>
      <c r="C2026" s="16">
        <v>2018</v>
      </c>
      <c r="D2026" s="16">
        <v>19.565</v>
      </c>
      <c r="E2026" s="16">
        <v>12.13</v>
      </c>
      <c r="F2026" s="23">
        <v>234.78</v>
      </c>
      <c r="G2026" s="16">
        <v>-8.25</v>
      </c>
    </row>
    <row r="2027" spans="1:7">
      <c r="A2027" s="16" t="s">
        <v>7</v>
      </c>
      <c r="B2027" s="16" t="s">
        <v>53</v>
      </c>
      <c r="C2027" s="16">
        <v>2018</v>
      </c>
      <c r="D2027" s="16">
        <v>0.440833333333333</v>
      </c>
      <c r="E2027" s="16">
        <v>0.44</v>
      </c>
      <c r="F2027" s="23">
        <v>5.29</v>
      </c>
      <c r="G2027" s="16">
        <v>0.250000000000001</v>
      </c>
    </row>
    <row r="2028" spans="1:7">
      <c r="A2028" s="16" t="s">
        <v>7</v>
      </c>
      <c r="B2028" s="16" t="s">
        <v>1</v>
      </c>
      <c r="C2028" s="16">
        <v>2018</v>
      </c>
      <c r="D2028" s="16">
        <v>58.2175</v>
      </c>
      <c r="E2028" s="16">
        <v>58.29</v>
      </c>
      <c r="F2028" s="23">
        <v>698.61</v>
      </c>
      <c r="G2028" s="16">
        <v>82.6600000000001</v>
      </c>
    </row>
    <row r="2029" spans="1:7">
      <c r="A2029" s="16" t="s">
        <v>7</v>
      </c>
      <c r="B2029" s="16" t="s">
        <v>50</v>
      </c>
      <c r="C2029" s="16">
        <v>2018</v>
      </c>
      <c r="D2029" s="16">
        <v>13.5116666666667</v>
      </c>
      <c r="E2029" s="16">
        <v>13.52</v>
      </c>
      <c r="F2029" s="23">
        <v>162.14</v>
      </c>
      <c r="G2029" s="16">
        <v>0.629999999999939</v>
      </c>
    </row>
    <row r="2030" spans="1:7">
      <c r="A2030" s="16" t="s">
        <v>7</v>
      </c>
      <c r="B2030" s="16" t="s">
        <v>54</v>
      </c>
      <c r="C2030" s="16">
        <v>2018</v>
      </c>
      <c r="D2030" s="16">
        <v>71.1916666666667</v>
      </c>
      <c r="E2030" s="16">
        <v>854.3</v>
      </c>
      <c r="F2030" s="23">
        <v>854.3</v>
      </c>
      <c r="G2030" s="16">
        <v>147.67</v>
      </c>
    </row>
    <row r="2031" spans="1:7">
      <c r="A2031" s="16" t="s">
        <v>7</v>
      </c>
      <c r="B2031" s="16" t="s">
        <v>49</v>
      </c>
      <c r="C2031" s="16">
        <v>2018</v>
      </c>
      <c r="D2031" s="16">
        <v>20.5508333333333</v>
      </c>
      <c r="E2031" s="16">
        <v>20.55</v>
      </c>
      <c r="F2031" s="23">
        <v>246.61</v>
      </c>
      <c r="G2031" s="16">
        <v>0.340000000000032</v>
      </c>
    </row>
    <row r="2032" spans="1:7">
      <c r="A2032" s="16" t="s">
        <v>7</v>
      </c>
      <c r="B2032" s="16" t="s">
        <v>52</v>
      </c>
      <c r="C2032" s="16">
        <v>2018</v>
      </c>
      <c r="D2032" s="16">
        <v>23.8941666666667</v>
      </c>
      <c r="E2032" s="16">
        <v>23.9</v>
      </c>
      <c r="F2032" s="23">
        <v>286.73</v>
      </c>
      <c r="G2032" s="16">
        <v>0.089999999999975</v>
      </c>
    </row>
    <row r="2033" spans="1:7">
      <c r="A2033" s="16" t="s">
        <v>7</v>
      </c>
      <c r="B2033" s="16" t="s">
        <v>47</v>
      </c>
      <c r="C2033" s="16">
        <v>2018</v>
      </c>
      <c r="D2033" s="16">
        <v>107.21</v>
      </c>
      <c r="E2033" s="16">
        <v>107.22</v>
      </c>
      <c r="F2033" s="23">
        <v>1286.52</v>
      </c>
      <c r="G2033" s="16">
        <v>3.41999999999985</v>
      </c>
    </row>
    <row r="2034" spans="1:7">
      <c r="A2034" s="16" t="s">
        <v>7</v>
      </c>
      <c r="B2034" s="16" t="s">
        <v>48</v>
      </c>
      <c r="C2034" s="16">
        <v>2018</v>
      </c>
      <c r="D2034" s="16">
        <v>9.20833333333333</v>
      </c>
      <c r="E2034" s="16">
        <v>9.2</v>
      </c>
      <c r="F2034" s="23">
        <v>110.5</v>
      </c>
      <c r="G2034" s="16">
        <v>1.44000000000001</v>
      </c>
    </row>
    <row r="2035" spans="1:7">
      <c r="A2035" s="16" t="s">
        <v>7</v>
      </c>
      <c r="B2035" s="16" t="s">
        <v>51</v>
      </c>
      <c r="C2035" s="16">
        <v>2018</v>
      </c>
      <c r="D2035" s="16">
        <v>124.2</v>
      </c>
      <c r="E2035" s="16">
        <v>124.27</v>
      </c>
      <c r="F2035" s="23">
        <v>1490.4</v>
      </c>
      <c r="G2035" s="16">
        <v>3.34000000000015</v>
      </c>
    </row>
    <row r="2036" spans="1:7">
      <c r="A2036" s="16" t="s">
        <v>8</v>
      </c>
      <c r="B2036" s="16" t="s">
        <v>61</v>
      </c>
      <c r="C2036" s="16">
        <v>2018</v>
      </c>
      <c r="D2036" s="16">
        <v>26.2916666666667</v>
      </c>
      <c r="E2036" s="16">
        <v>26.28</v>
      </c>
      <c r="F2036" s="23">
        <v>315.5</v>
      </c>
      <c r="G2036" s="16">
        <v>-0.339999999999975</v>
      </c>
    </row>
    <row r="2037" spans="1:7">
      <c r="A2037" s="16" t="s">
        <v>8</v>
      </c>
      <c r="B2037" s="16" t="s">
        <v>57</v>
      </c>
      <c r="C2037" s="16">
        <v>2018</v>
      </c>
      <c r="D2037" s="16">
        <v>26.08</v>
      </c>
      <c r="E2037" s="16">
        <v>26.07</v>
      </c>
      <c r="F2037" s="23">
        <v>312.96</v>
      </c>
      <c r="G2037" s="16">
        <v>-0.649999999999977</v>
      </c>
    </row>
    <row r="2038" spans="1:7">
      <c r="A2038" s="16" t="s">
        <v>8</v>
      </c>
      <c r="B2038" s="16" t="s">
        <v>55</v>
      </c>
      <c r="C2038" s="16">
        <v>2018</v>
      </c>
      <c r="D2038" s="16">
        <v>18.2241666666667</v>
      </c>
      <c r="E2038" s="16">
        <v>18.19</v>
      </c>
      <c r="F2038" s="23">
        <v>218.69</v>
      </c>
      <c r="G2038" s="16">
        <v>-2.37</v>
      </c>
    </row>
    <row r="2039" spans="1:7">
      <c r="A2039" s="16" t="s">
        <v>8</v>
      </c>
      <c r="B2039" s="16" t="s">
        <v>56</v>
      </c>
      <c r="C2039" s="16">
        <v>2018</v>
      </c>
      <c r="D2039" s="16">
        <v>86.8641666666667</v>
      </c>
      <c r="E2039" s="16">
        <v>86.88</v>
      </c>
      <c r="F2039" s="23">
        <v>1042.37</v>
      </c>
      <c r="G2039" s="16">
        <v>-7.81999999999994</v>
      </c>
    </row>
    <row r="2040" spans="1:7">
      <c r="A2040" s="16" t="s">
        <v>8</v>
      </c>
      <c r="B2040" s="16" t="s">
        <v>62</v>
      </c>
      <c r="C2040" s="16">
        <v>2018</v>
      </c>
      <c r="D2040" s="16">
        <v>237.9525</v>
      </c>
      <c r="E2040" s="16">
        <v>231.5</v>
      </c>
      <c r="F2040" s="23">
        <v>2855.43</v>
      </c>
      <c r="G2040" s="16">
        <v>30.0399999999995</v>
      </c>
    </row>
    <row r="2041" spans="1:7">
      <c r="A2041" s="16" t="s">
        <v>8</v>
      </c>
      <c r="B2041" s="16" t="s">
        <v>63</v>
      </c>
      <c r="C2041" s="16">
        <v>2018</v>
      </c>
      <c r="D2041" s="16">
        <v>1.46</v>
      </c>
      <c r="E2041" s="16">
        <v>1.46</v>
      </c>
      <c r="F2041" s="23">
        <v>17.52</v>
      </c>
      <c r="G2041" s="16">
        <v>0.260000000000002</v>
      </c>
    </row>
    <row r="2042" spans="1:7">
      <c r="A2042" s="16" t="s">
        <v>8</v>
      </c>
      <c r="B2042" s="16" t="s">
        <v>60</v>
      </c>
      <c r="C2042" s="16">
        <v>2018</v>
      </c>
      <c r="D2042" s="16">
        <v>24.8191666666667</v>
      </c>
      <c r="E2042" s="16">
        <v>24.81</v>
      </c>
      <c r="F2042" s="23">
        <v>297.83</v>
      </c>
      <c r="G2042" s="16">
        <v>-1.55000000000001</v>
      </c>
    </row>
    <row r="2043" spans="1:7">
      <c r="A2043" s="16" t="s">
        <v>8</v>
      </c>
      <c r="B2043" s="16" t="s">
        <v>58</v>
      </c>
      <c r="C2043" s="16">
        <v>2018</v>
      </c>
      <c r="D2043" s="16">
        <v>31.555</v>
      </c>
      <c r="E2043" s="16">
        <v>33.3</v>
      </c>
      <c r="F2043" s="23">
        <v>378.66</v>
      </c>
      <c r="G2043" s="16">
        <v>3.35000000000008</v>
      </c>
    </row>
    <row r="2044" spans="1:7">
      <c r="A2044" s="16" t="s">
        <v>8</v>
      </c>
      <c r="B2044" s="16" t="s">
        <v>59</v>
      </c>
      <c r="C2044" s="16">
        <v>2018</v>
      </c>
      <c r="D2044" s="16">
        <v>21.9683333333333</v>
      </c>
      <c r="E2044" s="16">
        <v>16.92</v>
      </c>
      <c r="F2044" s="23">
        <v>263.62</v>
      </c>
      <c r="G2044" s="16">
        <v>1.65000000000009</v>
      </c>
    </row>
    <row r="2045" spans="1:7">
      <c r="A2045" s="16" t="s">
        <v>8</v>
      </c>
      <c r="B2045" s="16" t="s">
        <v>53</v>
      </c>
      <c r="C2045" s="16">
        <v>2018</v>
      </c>
      <c r="D2045" s="16">
        <v>0.884166666666667</v>
      </c>
      <c r="E2045" s="16">
        <v>0.89</v>
      </c>
      <c r="F2045" s="23">
        <v>10.61</v>
      </c>
      <c r="G2045" s="16">
        <v>-0.27</v>
      </c>
    </row>
    <row r="2046" spans="1:7">
      <c r="A2046" s="16" t="s">
        <v>8</v>
      </c>
      <c r="B2046" s="16" t="s">
        <v>1</v>
      </c>
      <c r="C2046" s="16">
        <v>2018</v>
      </c>
      <c r="D2046" s="16">
        <v>74.8808333333333</v>
      </c>
      <c r="E2046" s="16">
        <v>74.88</v>
      </c>
      <c r="F2046" s="23">
        <v>898.57</v>
      </c>
      <c r="G2046" s="16">
        <v>23.16</v>
      </c>
    </row>
    <row r="2047" spans="1:7">
      <c r="A2047" s="16" t="s">
        <v>8</v>
      </c>
      <c r="B2047" s="16" t="s">
        <v>50</v>
      </c>
      <c r="C2047" s="16">
        <v>2018</v>
      </c>
      <c r="D2047" s="16">
        <v>10.4366666666667</v>
      </c>
      <c r="E2047" s="16">
        <v>10.44</v>
      </c>
      <c r="F2047" s="23">
        <v>125.24</v>
      </c>
      <c r="G2047" s="16">
        <v>4.45</v>
      </c>
    </row>
    <row r="2048" spans="1:7">
      <c r="A2048" s="16" t="s">
        <v>8</v>
      </c>
      <c r="B2048" s="16" t="s">
        <v>54</v>
      </c>
      <c r="C2048" s="16">
        <v>2018</v>
      </c>
      <c r="D2048" s="16">
        <v>203.905833333333</v>
      </c>
      <c r="E2048" s="16">
        <v>2446.88</v>
      </c>
      <c r="F2048" s="23">
        <v>2446.87</v>
      </c>
      <c r="G2048" s="16">
        <v>-717.2</v>
      </c>
    </row>
    <row r="2049" spans="1:7">
      <c r="A2049" s="16" t="s">
        <v>8</v>
      </c>
      <c r="B2049" s="16" t="s">
        <v>49</v>
      </c>
      <c r="C2049" s="16">
        <v>2018</v>
      </c>
      <c r="D2049" s="16">
        <v>14.9566666666667</v>
      </c>
      <c r="E2049" s="16">
        <v>14.96</v>
      </c>
      <c r="F2049" s="23">
        <v>179.48</v>
      </c>
      <c r="G2049" s="16">
        <v>5.30000000000004</v>
      </c>
    </row>
    <row r="2050" spans="1:7">
      <c r="A2050" s="16" t="s">
        <v>8</v>
      </c>
      <c r="B2050" s="16" t="s">
        <v>52</v>
      </c>
      <c r="C2050" s="16">
        <v>2018</v>
      </c>
      <c r="D2050" s="16">
        <v>22.4041666666667</v>
      </c>
      <c r="E2050" s="16">
        <v>22.41</v>
      </c>
      <c r="F2050" s="23">
        <v>268.85</v>
      </c>
      <c r="G2050" s="16">
        <v>2.26999999999998</v>
      </c>
    </row>
    <row r="2051" spans="1:7">
      <c r="A2051" s="16" t="s">
        <v>8</v>
      </c>
      <c r="B2051" s="16" t="s">
        <v>47</v>
      </c>
      <c r="C2051" s="16">
        <v>2018</v>
      </c>
      <c r="D2051" s="16">
        <v>81.1233333333333</v>
      </c>
      <c r="E2051" s="16">
        <v>81.12</v>
      </c>
      <c r="F2051" s="23">
        <v>973.48</v>
      </c>
      <c r="G2051" s="16">
        <v>27.3900000000001</v>
      </c>
    </row>
    <row r="2052" spans="1:7">
      <c r="A2052" s="16" t="s">
        <v>8</v>
      </c>
      <c r="B2052" s="16" t="s">
        <v>48</v>
      </c>
      <c r="C2052" s="16">
        <v>2018</v>
      </c>
      <c r="D2052" s="16">
        <v>8.93166666666667</v>
      </c>
      <c r="E2052" s="16">
        <v>8.93</v>
      </c>
      <c r="F2052" s="23">
        <v>107.18</v>
      </c>
      <c r="G2052" s="16">
        <v>2.38</v>
      </c>
    </row>
    <row r="2053" spans="1:7">
      <c r="A2053" s="16" t="s">
        <v>8</v>
      </c>
      <c r="B2053" s="16" t="s">
        <v>51</v>
      </c>
      <c r="C2053" s="16">
        <v>2018</v>
      </c>
      <c r="D2053" s="16">
        <v>119.006666666667</v>
      </c>
      <c r="E2053" s="16">
        <v>119.05</v>
      </c>
      <c r="F2053" s="23">
        <v>1428.08</v>
      </c>
      <c r="G2053" s="16">
        <v>13.5200000000002</v>
      </c>
    </row>
    <row r="2054" spans="1:7">
      <c r="A2054" s="16" t="s">
        <v>9</v>
      </c>
      <c r="B2054" s="16" t="s">
        <v>61</v>
      </c>
      <c r="C2054" s="16">
        <v>2018</v>
      </c>
      <c r="D2054" s="16">
        <v>25.5908333333333</v>
      </c>
      <c r="E2054" s="16">
        <v>25.58</v>
      </c>
      <c r="F2054" s="23">
        <v>307.09</v>
      </c>
      <c r="G2054" s="16">
        <v>-3.67000000000007</v>
      </c>
    </row>
    <row r="2055" spans="1:7">
      <c r="A2055" s="16" t="s">
        <v>9</v>
      </c>
      <c r="B2055" s="16" t="s">
        <v>57</v>
      </c>
      <c r="C2055" s="16">
        <v>2018</v>
      </c>
      <c r="D2055" s="16">
        <v>25.6525</v>
      </c>
      <c r="E2055" s="16">
        <v>25.64</v>
      </c>
      <c r="F2055" s="23">
        <v>307.83</v>
      </c>
      <c r="G2055" s="16">
        <v>-2.77999999999997</v>
      </c>
    </row>
    <row r="2056" spans="1:7">
      <c r="A2056" s="16" t="s">
        <v>9</v>
      </c>
      <c r="B2056" s="16" t="s">
        <v>55</v>
      </c>
      <c r="C2056" s="16">
        <v>2018</v>
      </c>
      <c r="D2056" s="16">
        <v>17.5475</v>
      </c>
      <c r="E2056" s="16">
        <v>17.52</v>
      </c>
      <c r="F2056" s="23">
        <v>210.57</v>
      </c>
      <c r="G2056" s="16">
        <v>-4.21999999999994</v>
      </c>
    </row>
    <row r="2057" spans="1:7">
      <c r="A2057" s="16" t="s">
        <v>9</v>
      </c>
      <c r="B2057" s="16" t="s">
        <v>56</v>
      </c>
      <c r="C2057" s="16">
        <v>2018</v>
      </c>
      <c r="D2057" s="16">
        <v>85</v>
      </c>
      <c r="E2057" s="16">
        <v>85</v>
      </c>
      <c r="F2057" s="23">
        <v>1020</v>
      </c>
      <c r="G2057" s="16">
        <v>-8.26000000000045</v>
      </c>
    </row>
    <row r="2058" spans="1:7">
      <c r="A2058" s="16" t="s">
        <v>9</v>
      </c>
      <c r="B2058" s="16" t="s">
        <v>62</v>
      </c>
      <c r="C2058" s="16">
        <v>2018</v>
      </c>
      <c r="D2058" s="16">
        <v>199.104166666667</v>
      </c>
      <c r="E2058" s="16">
        <v>234.44</v>
      </c>
      <c r="F2058" s="23">
        <v>2389.25</v>
      </c>
      <c r="G2058" s="16">
        <v>-535.01</v>
      </c>
    </row>
    <row r="2059" spans="1:7">
      <c r="A2059" s="16" t="s">
        <v>9</v>
      </c>
      <c r="B2059" s="16" t="s">
        <v>63</v>
      </c>
      <c r="C2059" s="16">
        <v>2018</v>
      </c>
      <c r="D2059" s="16">
        <v>1.66</v>
      </c>
      <c r="E2059" s="16">
        <v>1.66</v>
      </c>
      <c r="F2059" s="23">
        <v>19.92</v>
      </c>
      <c r="G2059" s="16">
        <v>1.1</v>
      </c>
    </row>
    <row r="2060" spans="1:7">
      <c r="A2060" s="16" t="s">
        <v>9</v>
      </c>
      <c r="B2060" s="16" t="s">
        <v>60</v>
      </c>
      <c r="C2060" s="16">
        <v>2018</v>
      </c>
      <c r="D2060" s="16">
        <v>24.1716666666667</v>
      </c>
      <c r="E2060" s="16">
        <v>24.15</v>
      </c>
      <c r="F2060" s="23">
        <v>290.06</v>
      </c>
      <c r="G2060" s="16">
        <v>-3.74000000000001</v>
      </c>
    </row>
    <row r="2061" spans="1:7">
      <c r="A2061" s="16" t="s">
        <v>9</v>
      </c>
      <c r="B2061" s="16" t="s">
        <v>58</v>
      </c>
      <c r="C2061" s="16">
        <v>2018</v>
      </c>
      <c r="D2061" s="16">
        <v>31.2325</v>
      </c>
      <c r="E2061" s="16">
        <v>33.23</v>
      </c>
      <c r="F2061" s="23">
        <v>374.79</v>
      </c>
      <c r="G2061" s="16">
        <v>-1.71000000000004</v>
      </c>
    </row>
    <row r="2062" spans="1:7">
      <c r="A2062" s="16" t="s">
        <v>9</v>
      </c>
      <c r="B2062" s="16" t="s">
        <v>59</v>
      </c>
      <c r="C2062" s="16">
        <v>2018</v>
      </c>
      <c r="D2062" s="16">
        <v>20.3183333333333</v>
      </c>
      <c r="E2062" s="16">
        <v>11.77</v>
      </c>
      <c r="F2062" s="23">
        <v>243.82</v>
      </c>
      <c r="G2062" s="16">
        <v>-1.28</v>
      </c>
    </row>
    <row r="2063" spans="1:7">
      <c r="A2063" s="16" t="s">
        <v>9</v>
      </c>
      <c r="B2063" s="16" t="s">
        <v>53</v>
      </c>
      <c r="C2063" s="16">
        <v>2018</v>
      </c>
      <c r="D2063" s="16">
        <v>0.781666666666667</v>
      </c>
      <c r="E2063" s="16">
        <v>0.78</v>
      </c>
      <c r="F2063" s="23">
        <v>9.38</v>
      </c>
      <c r="G2063" s="16">
        <v>0.220000000000001</v>
      </c>
    </row>
    <row r="2064" spans="1:7">
      <c r="A2064" s="16" t="s">
        <v>9</v>
      </c>
      <c r="B2064" s="16" t="s">
        <v>1</v>
      </c>
      <c r="C2064" s="16">
        <v>2018</v>
      </c>
      <c r="D2064" s="16">
        <v>70.76</v>
      </c>
      <c r="E2064" s="16">
        <v>70.73</v>
      </c>
      <c r="F2064" s="23">
        <v>849.12</v>
      </c>
      <c r="G2064" s="16">
        <v>50.48</v>
      </c>
    </row>
    <row r="2065" spans="1:7">
      <c r="A2065" s="16" t="s">
        <v>9</v>
      </c>
      <c r="B2065" s="16" t="s">
        <v>50</v>
      </c>
      <c r="C2065" s="16">
        <v>2018</v>
      </c>
      <c r="D2065" s="16">
        <v>11.0558333333333</v>
      </c>
      <c r="E2065" s="16">
        <v>11.06</v>
      </c>
      <c r="F2065" s="23">
        <v>132.67</v>
      </c>
      <c r="G2065" s="16">
        <v>0.189999999999969</v>
      </c>
    </row>
    <row r="2066" spans="1:7">
      <c r="A2066" s="16" t="s">
        <v>9</v>
      </c>
      <c r="B2066" s="16" t="s">
        <v>54</v>
      </c>
      <c r="C2066" s="16">
        <v>2018</v>
      </c>
      <c r="D2066" s="16">
        <v>176.220833333333</v>
      </c>
      <c r="E2066" s="16">
        <v>2114.65</v>
      </c>
      <c r="F2066" s="23">
        <v>2114.65</v>
      </c>
      <c r="G2066" s="16">
        <v>5.27999999999975</v>
      </c>
    </row>
    <row r="2067" spans="1:7">
      <c r="A2067" s="16" t="s">
        <v>9</v>
      </c>
      <c r="B2067" s="16" t="s">
        <v>49</v>
      </c>
      <c r="C2067" s="16">
        <v>2018</v>
      </c>
      <c r="D2067" s="16">
        <v>16.4</v>
      </c>
      <c r="E2067" s="16">
        <v>16.4</v>
      </c>
      <c r="F2067" s="23">
        <v>196.8</v>
      </c>
      <c r="G2067" s="16">
        <v>-1.78999999999996</v>
      </c>
    </row>
    <row r="2068" spans="1:7">
      <c r="A2068" s="16" t="s">
        <v>9</v>
      </c>
      <c r="B2068" s="16" t="s">
        <v>52</v>
      </c>
      <c r="C2068" s="16">
        <v>2018</v>
      </c>
      <c r="D2068" s="16">
        <v>22.14</v>
      </c>
      <c r="E2068" s="16">
        <v>22.15</v>
      </c>
      <c r="F2068" s="23">
        <v>265.68</v>
      </c>
      <c r="G2068" s="16">
        <v>2.80999999999995</v>
      </c>
    </row>
    <row r="2069" spans="1:7">
      <c r="A2069" s="16" t="s">
        <v>9</v>
      </c>
      <c r="B2069" s="16" t="s">
        <v>47</v>
      </c>
      <c r="C2069" s="16">
        <v>2018</v>
      </c>
      <c r="D2069" s="16">
        <v>87.635</v>
      </c>
      <c r="E2069" s="16">
        <v>87.64</v>
      </c>
      <c r="F2069" s="23">
        <v>1051.62</v>
      </c>
      <c r="G2069" s="16">
        <v>-9.11999999999989</v>
      </c>
    </row>
    <row r="2070" spans="1:7">
      <c r="A2070" s="16" t="s">
        <v>9</v>
      </c>
      <c r="B2070" s="16" t="s">
        <v>48</v>
      </c>
      <c r="C2070" s="16">
        <v>2018</v>
      </c>
      <c r="D2070" s="16">
        <v>9.47916666666667</v>
      </c>
      <c r="E2070" s="16">
        <v>9.47</v>
      </c>
      <c r="F2070" s="23">
        <v>113.75</v>
      </c>
      <c r="G2070" s="16">
        <v>-2.90000000000001</v>
      </c>
    </row>
    <row r="2071" spans="1:7">
      <c r="A2071" s="16" t="s">
        <v>9</v>
      </c>
      <c r="B2071" s="16" t="s">
        <v>51</v>
      </c>
      <c r="C2071" s="16">
        <v>2018</v>
      </c>
      <c r="D2071" s="16">
        <v>116.975</v>
      </c>
      <c r="E2071" s="16">
        <v>117.06</v>
      </c>
      <c r="F2071" s="23">
        <v>1403.7</v>
      </c>
      <c r="G2071" s="16">
        <v>16.8900000000001</v>
      </c>
    </row>
    <row r="2072" spans="1:7">
      <c r="A2072" s="16" t="s">
        <v>10</v>
      </c>
      <c r="B2072" s="16" t="s">
        <v>61</v>
      </c>
      <c r="C2072" s="16">
        <v>2018</v>
      </c>
      <c r="D2072" s="16">
        <v>26.4566666666667</v>
      </c>
      <c r="E2072" s="16">
        <v>26.43</v>
      </c>
      <c r="F2072" s="23">
        <v>317.48</v>
      </c>
      <c r="G2072" s="16">
        <v>1.54999999999995</v>
      </c>
    </row>
    <row r="2073" spans="1:7">
      <c r="A2073" s="16" t="s">
        <v>10</v>
      </c>
      <c r="B2073" s="16" t="s">
        <v>57</v>
      </c>
      <c r="C2073" s="16">
        <v>2018</v>
      </c>
      <c r="D2073" s="16">
        <v>25.6358333333333</v>
      </c>
      <c r="E2073" s="16">
        <v>25.61</v>
      </c>
      <c r="F2073" s="23">
        <v>307.63</v>
      </c>
      <c r="G2073" s="16">
        <v>-0.0900000000000318</v>
      </c>
    </row>
    <row r="2074" spans="1:7">
      <c r="A2074" s="16" t="s">
        <v>10</v>
      </c>
      <c r="B2074" s="16" t="s">
        <v>55</v>
      </c>
      <c r="C2074" s="16">
        <v>2018</v>
      </c>
      <c r="D2074" s="16">
        <v>10.6391666666667</v>
      </c>
      <c r="E2074" s="16">
        <v>10.68</v>
      </c>
      <c r="F2074" s="23">
        <v>127.67</v>
      </c>
      <c r="G2074" s="16">
        <v>6.03</v>
      </c>
    </row>
    <row r="2075" spans="1:7">
      <c r="A2075" s="16" t="s">
        <v>10</v>
      </c>
      <c r="B2075" s="16" t="s">
        <v>56</v>
      </c>
      <c r="C2075" s="16">
        <v>2018</v>
      </c>
      <c r="D2075" s="16">
        <v>50.1933333333333</v>
      </c>
      <c r="E2075" s="16">
        <v>50.38</v>
      </c>
      <c r="F2075" s="23">
        <v>602.32</v>
      </c>
      <c r="G2075" s="16">
        <v>24.3200000000001</v>
      </c>
    </row>
    <row r="2076" spans="1:7">
      <c r="A2076" s="16" t="s">
        <v>10</v>
      </c>
      <c r="B2076" s="16" t="s">
        <v>62</v>
      </c>
      <c r="C2076" s="16">
        <v>2018</v>
      </c>
      <c r="D2076" s="16">
        <v>122.843333333333</v>
      </c>
      <c r="E2076" s="16">
        <v>78.5</v>
      </c>
      <c r="F2076" s="23">
        <v>1474.12</v>
      </c>
      <c r="G2076" s="16">
        <v>14.5599999999997</v>
      </c>
    </row>
    <row r="2077" spans="1:7">
      <c r="A2077" s="16" t="s">
        <v>10</v>
      </c>
      <c r="B2077" s="16" t="s">
        <v>63</v>
      </c>
      <c r="C2077" s="16">
        <v>2018</v>
      </c>
      <c r="D2077" s="16">
        <v>2.1225</v>
      </c>
      <c r="E2077" s="16">
        <v>2.12</v>
      </c>
      <c r="F2077" s="23">
        <v>25.47</v>
      </c>
      <c r="G2077" s="16">
        <v>-0.289999999999992</v>
      </c>
    </row>
    <row r="2078" spans="1:7">
      <c r="A2078" s="16" t="s">
        <v>10</v>
      </c>
      <c r="B2078" s="16" t="s">
        <v>60</v>
      </c>
      <c r="C2078" s="16">
        <v>2018</v>
      </c>
      <c r="D2078" s="16">
        <v>18.3041666666667</v>
      </c>
      <c r="E2078" s="16">
        <v>18.31</v>
      </c>
      <c r="F2078" s="23">
        <v>219.65</v>
      </c>
      <c r="G2078" s="16">
        <v>5.55000000000001</v>
      </c>
    </row>
    <row r="2079" spans="1:7">
      <c r="A2079" s="16" t="s">
        <v>10</v>
      </c>
      <c r="B2079" s="16" t="s">
        <v>58</v>
      </c>
      <c r="C2079" s="16">
        <v>2018</v>
      </c>
      <c r="D2079" s="16">
        <v>35.6508333333333</v>
      </c>
      <c r="E2079" s="16">
        <v>41.38</v>
      </c>
      <c r="F2079" s="23">
        <v>427.81</v>
      </c>
      <c r="G2079" s="16">
        <v>-3.88000000000005</v>
      </c>
    </row>
    <row r="2080" spans="1:7">
      <c r="A2080" s="16" t="s">
        <v>10</v>
      </c>
      <c r="B2080" s="16" t="s">
        <v>59</v>
      </c>
      <c r="C2080" s="16">
        <v>2018</v>
      </c>
      <c r="D2080" s="16">
        <v>16.6833333333333</v>
      </c>
      <c r="E2080" s="16">
        <v>8.28</v>
      </c>
      <c r="F2080" s="23">
        <v>200.2</v>
      </c>
      <c r="G2080" s="16">
        <v>-3.01999999999998</v>
      </c>
    </row>
    <row r="2081" spans="1:7">
      <c r="A2081" s="16" t="s">
        <v>10</v>
      </c>
      <c r="B2081" s="16" t="s">
        <v>53</v>
      </c>
      <c r="C2081" s="16">
        <v>2018</v>
      </c>
      <c r="D2081" s="16">
        <v>0.5375</v>
      </c>
      <c r="E2081" s="16">
        <v>0.54</v>
      </c>
      <c r="F2081" s="23">
        <v>6.45</v>
      </c>
      <c r="G2081" s="16">
        <v>-0.120000000000001</v>
      </c>
    </row>
    <row r="2082" spans="1:7">
      <c r="A2082" s="16" t="s">
        <v>10</v>
      </c>
      <c r="B2082" s="16" t="s">
        <v>1</v>
      </c>
      <c r="C2082" s="16">
        <v>2018</v>
      </c>
      <c r="D2082" s="16">
        <v>55.5758333333333</v>
      </c>
      <c r="E2082" s="16">
        <v>55.64</v>
      </c>
      <c r="F2082" s="23">
        <v>666.91</v>
      </c>
      <c r="G2082" s="16">
        <v>83.4200000000001</v>
      </c>
    </row>
    <row r="2083" spans="1:7">
      <c r="A2083" s="16" t="s">
        <v>10</v>
      </c>
      <c r="B2083" s="16" t="s">
        <v>50</v>
      </c>
      <c r="C2083" s="16">
        <v>2018</v>
      </c>
      <c r="D2083" s="16">
        <v>13.7016666666667</v>
      </c>
      <c r="E2083" s="16">
        <v>13.71</v>
      </c>
      <c r="F2083" s="23">
        <v>164.42</v>
      </c>
      <c r="G2083" s="16">
        <v>1.40000000000003</v>
      </c>
    </row>
    <row r="2084" spans="1:7">
      <c r="A2084" s="16" t="s">
        <v>10</v>
      </c>
      <c r="B2084" s="16" t="s">
        <v>54</v>
      </c>
      <c r="C2084" s="16">
        <v>2018</v>
      </c>
      <c r="D2084" s="16">
        <v>72.9491666666667</v>
      </c>
      <c r="E2084" s="16">
        <v>875.39</v>
      </c>
      <c r="F2084" s="23">
        <v>875.39</v>
      </c>
      <c r="G2084" s="16">
        <v>21.1</v>
      </c>
    </row>
    <row r="2085" spans="1:7">
      <c r="A2085" s="16" t="s">
        <v>10</v>
      </c>
      <c r="B2085" s="16" t="s">
        <v>49</v>
      </c>
      <c r="C2085" s="16">
        <v>2018</v>
      </c>
      <c r="D2085" s="16">
        <v>21.0125</v>
      </c>
      <c r="E2085" s="16">
        <v>21.01</v>
      </c>
      <c r="F2085" s="23">
        <v>252.15</v>
      </c>
      <c r="G2085" s="16">
        <v>1.00000000000006</v>
      </c>
    </row>
    <row r="2086" spans="1:7">
      <c r="A2086" s="16" t="s">
        <v>10</v>
      </c>
      <c r="B2086" s="16" t="s">
        <v>52</v>
      </c>
      <c r="C2086" s="16">
        <v>2018</v>
      </c>
      <c r="D2086" s="16">
        <v>24.0091666666667</v>
      </c>
      <c r="E2086" s="16">
        <v>24.02</v>
      </c>
      <c r="F2086" s="23">
        <v>288.11</v>
      </c>
      <c r="G2086" s="16">
        <v>2.44999999999999</v>
      </c>
    </row>
    <row r="2087" spans="1:7">
      <c r="A2087" s="16" t="s">
        <v>10</v>
      </c>
      <c r="B2087" s="16" t="s">
        <v>47</v>
      </c>
      <c r="C2087" s="16">
        <v>2018</v>
      </c>
      <c r="D2087" s="16">
        <v>108.060833333333</v>
      </c>
      <c r="E2087" s="16">
        <v>108.09</v>
      </c>
      <c r="F2087" s="23">
        <v>1296.73</v>
      </c>
      <c r="G2087" s="16">
        <v>4.95999999999981</v>
      </c>
    </row>
    <row r="2088" spans="1:7">
      <c r="A2088" s="16" t="s">
        <v>10</v>
      </c>
      <c r="B2088" s="16" t="s">
        <v>48</v>
      </c>
      <c r="C2088" s="16">
        <v>2018</v>
      </c>
      <c r="D2088" s="16">
        <v>9.6</v>
      </c>
      <c r="E2088" s="16">
        <v>9.6</v>
      </c>
      <c r="F2088" s="23">
        <v>115.2</v>
      </c>
      <c r="G2088" s="16">
        <v>0.510000000000034</v>
      </c>
    </row>
    <row r="2089" spans="1:7">
      <c r="A2089" s="16" t="s">
        <v>10</v>
      </c>
      <c r="B2089" s="16" t="s">
        <v>51</v>
      </c>
      <c r="C2089" s="16">
        <v>2018</v>
      </c>
      <c r="D2089" s="16">
        <v>123.0925</v>
      </c>
      <c r="E2089" s="16">
        <v>123.18</v>
      </c>
      <c r="F2089" s="23">
        <v>1477.11</v>
      </c>
      <c r="G2089" s="16">
        <v>13.7900000000002</v>
      </c>
    </row>
    <row r="2090" spans="1:7">
      <c r="A2090" s="16" t="s">
        <v>11</v>
      </c>
      <c r="B2090" s="16" t="s">
        <v>61</v>
      </c>
      <c r="C2090" s="16">
        <v>2018</v>
      </c>
      <c r="D2090" s="16">
        <v>26.3116666666667</v>
      </c>
      <c r="E2090" s="16">
        <v>26.3</v>
      </c>
      <c r="F2090" s="23">
        <v>315.74</v>
      </c>
      <c r="G2090" s="16">
        <v>-0.720000000000084</v>
      </c>
    </row>
    <row r="2091" spans="1:7">
      <c r="A2091" s="16" t="s">
        <v>11</v>
      </c>
      <c r="B2091" s="16" t="s">
        <v>57</v>
      </c>
      <c r="C2091" s="16">
        <v>2018</v>
      </c>
      <c r="D2091" s="16">
        <v>26.0066666666667</v>
      </c>
      <c r="E2091" s="16">
        <v>26</v>
      </c>
      <c r="F2091" s="23">
        <v>312.08</v>
      </c>
      <c r="G2091" s="16">
        <v>-0.659999999999968</v>
      </c>
    </row>
    <row r="2092" spans="1:7">
      <c r="A2092" s="16" t="s">
        <v>11</v>
      </c>
      <c r="B2092" s="16" t="s">
        <v>55</v>
      </c>
      <c r="C2092" s="16">
        <v>2018</v>
      </c>
      <c r="D2092" s="16">
        <v>18.5758333333333</v>
      </c>
      <c r="E2092" s="16">
        <v>18.55</v>
      </c>
      <c r="F2092" s="23">
        <v>222.91</v>
      </c>
      <c r="G2092" s="16">
        <v>-2.13000000000002</v>
      </c>
    </row>
    <row r="2093" spans="1:7">
      <c r="A2093" s="16" t="s">
        <v>11</v>
      </c>
      <c r="B2093" s="16" t="s">
        <v>56</v>
      </c>
      <c r="C2093" s="16">
        <v>2018</v>
      </c>
      <c r="D2093" s="16">
        <v>89.0683333333333</v>
      </c>
      <c r="E2093" s="16">
        <v>89.06</v>
      </c>
      <c r="F2093" s="23">
        <v>1068.82</v>
      </c>
      <c r="G2093" s="16">
        <v>-6.35999999999967</v>
      </c>
    </row>
    <row r="2094" spans="1:7">
      <c r="A2094" s="16" t="s">
        <v>11</v>
      </c>
      <c r="B2094" s="16" t="s">
        <v>62</v>
      </c>
      <c r="C2094" s="16">
        <v>2018</v>
      </c>
      <c r="D2094" s="16">
        <v>237.25</v>
      </c>
      <c r="E2094" s="16">
        <v>235.19</v>
      </c>
      <c r="F2094" s="23">
        <v>2847</v>
      </c>
      <c r="G2094" s="16">
        <v>65.6799999999998</v>
      </c>
    </row>
    <row r="2095" spans="1:7">
      <c r="A2095" s="16" t="s">
        <v>11</v>
      </c>
      <c r="B2095" s="16" t="s">
        <v>63</v>
      </c>
      <c r="C2095" s="16">
        <v>2018</v>
      </c>
      <c r="D2095" s="16">
        <v>0.79</v>
      </c>
      <c r="E2095" s="16">
        <v>0.79</v>
      </c>
      <c r="F2095" s="23">
        <v>9.48</v>
      </c>
      <c r="G2095" s="16">
        <v>0.179999999999998</v>
      </c>
    </row>
    <row r="2096" spans="1:7">
      <c r="A2096" s="16" t="s">
        <v>11</v>
      </c>
      <c r="B2096" s="16" t="s">
        <v>60</v>
      </c>
      <c r="C2096" s="16">
        <v>2018</v>
      </c>
      <c r="D2096" s="16">
        <v>24.9833333333333</v>
      </c>
      <c r="E2096" s="16">
        <v>24.98</v>
      </c>
      <c r="F2096" s="23">
        <v>299.8</v>
      </c>
      <c r="G2096" s="16">
        <v>-1.34000000000003</v>
      </c>
    </row>
    <row r="2097" spans="1:7">
      <c r="A2097" s="16" t="s">
        <v>11</v>
      </c>
      <c r="B2097" s="16" t="s">
        <v>58</v>
      </c>
      <c r="C2097" s="16">
        <v>2018</v>
      </c>
      <c r="D2097" s="16">
        <v>30.8016666666667</v>
      </c>
      <c r="E2097" s="16">
        <v>33.58</v>
      </c>
      <c r="F2097" s="23">
        <v>369.62</v>
      </c>
      <c r="G2097" s="16">
        <v>3.38999999999999</v>
      </c>
    </row>
    <row r="2098" spans="1:7">
      <c r="A2098" s="16" t="s">
        <v>11</v>
      </c>
      <c r="B2098" s="16" t="s">
        <v>59</v>
      </c>
      <c r="C2098" s="16">
        <v>2018</v>
      </c>
      <c r="D2098" s="16">
        <v>22.4775</v>
      </c>
      <c r="E2098" s="16">
        <v>16.99</v>
      </c>
      <c r="F2098" s="23">
        <v>269.73</v>
      </c>
      <c r="G2098" s="16">
        <v>-0.900000000000034</v>
      </c>
    </row>
    <row r="2099" spans="1:7">
      <c r="A2099" s="16" t="s">
        <v>11</v>
      </c>
      <c r="B2099" s="16" t="s">
        <v>53</v>
      </c>
      <c r="C2099" s="16">
        <v>2018</v>
      </c>
      <c r="D2099" s="16">
        <v>0.9125</v>
      </c>
      <c r="E2099" s="16">
        <v>0.91</v>
      </c>
      <c r="F2099" s="23">
        <v>10.95</v>
      </c>
      <c r="G2099" s="16">
        <v>0</v>
      </c>
    </row>
    <row r="2100" spans="1:7">
      <c r="A2100" s="16" t="s">
        <v>11</v>
      </c>
      <c r="B2100" s="16" t="s">
        <v>1</v>
      </c>
      <c r="C2100" s="16">
        <v>2018</v>
      </c>
      <c r="D2100" s="16">
        <v>73.4433333333333</v>
      </c>
      <c r="E2100" s="16">
        <v>73.42</v>
      </c>
      <c r="F2100" s="23">
        <v>881.32</v>
      </c>
      <c r="G2100" s="16">
        <v>33.1700000000001</v>
      </c>
    </row>
    <row r="2101" spans="1:7">
      <c r="A2101" s="16" t="s">
        <v>11</v>
      </c>
      <c r="B2101" s="16" t="s">
        <v>50</v>
      </c>
      <c r="C2101" s="16">
        <v>2018</v>
      </c>
      <c r="D2101" s="16">
        <v>10.4816666666667</v>
      </c>
      <c r="E2101" s="16">
        <v>10.49</v>
      </c>
      <c r="F2101" s="23">
        <v>125.78</v>
      </c>
      <c r="G2101" s="16">
        <v>4.24000000000002</v>
      </c>
    </row>
    <row r="2102" spans="1:7">
      <c r="A2102" s="16" t="s">
        <v>11</v>
      </c>
      <c r="B2102" s="16" t="s">
        <v>54</v>
      </c>
      <c r="C2102" s="16">
        <v>2018</v>
      </c>
      <c r="D2102" s="16">
        <v>308.935833333333</v>
      </c>
      <c r="E2102" s="16">
        <v>3707.23</v>
      </c>
      <c r="F2102" s="23">
        <v>3707.23</v>
      </c>
      <c r="G2102" s="16">
        <v>184.58</v>
      </c>
    </row>
    <row r="2103" spans="1:7">
      <c r="A2103" s="16" t="s">
        <v>11</v>
      </c>
      <c r="B2103" s="16" t="s">
        <v>49</v>
      </c>
      <c r="C2103" s="16">
        <v>2018</v>
      </c>
      <c r="D2103" s="16">
        <v>15.22</v>
      </c>
      <c r="E2103" s="16">
        <v>15.22</v>
      </c>
      <c r="F2103" s="23">
        <v>182.64</v>
      </c>
      <c r="G2103" s="16">
        <v>4.69</v>
      </c>
    </row>
    <row r="2104" spans="1:7">
      <c r="A2104" s="16" t="s">
        <v>11</v>
      </c>
      <c r="B2104" s="16" t="s">
        <v>52</v>
      </c>
      <c r="C2104" s="16">
        <v>2018</v>
      </c>
      <c r="D2104" s="16">
        <v>22.3033333333333</v>
      </c>
      <c r="E2104" s="16">
        <v>22.32</v>
      </c>
      <c r="F2104" s="23">
        <v>267.64</v>
      </c>
      <c r="G2104" s="16">
        <v>2.53000000000003</v>
      </c>
    </row>
    <row r="2105" spans="1:7">
      <c r="A2105" s="16" t="s">
        <v>11</v>
      </c>
      <c r="B2105" s="16" t="s">
        <v>47</v>
      </c>
      <c r="C2105" s="16">
        <v>2018</v>
      </c>
      <c r="D2105" s="16">
        <v>82.3575</v>
      </c>
      <c r="E2105" s="16">
        <v>82.4</v>
      </c>
      <c r="F2105" s="23">
        <v>988.29</v>
      </c>
      <c r="G2105" s="16">
        <v>24.1899999999998</v>
      </c>
    </row>
    <row r="2106" spans="1:7">
      <c r="A2106" s="16" t="s">
        <v>11</v>
      </c>
      <c r="B2106" s="16" t="s">
        <v>48</v>
      </c>
      <c r="C2106" s="16">
        <v>2018</v>
      </c>
      <c r="D2106" s="16">
        <v>9.09333333333333</v>
      </c>
      <c r="E2106" s="16">
        <v>9.09</v>
      </c>
      <c r="F2106" s="23">
        <v>109.12</v>
      </c>
      <c r="G2106" s="16">
        <v>2.77000000000001</v>
      </c>
    </row>
    <row r="2107" spans="1:7">
      <c r="A2107" s="16" t="s">
        <v>11</v>
      </c>
      <c r="B2107" s="16" t="s">
        <v>51</v>
      </c>
      <c r="C2107" s="16">
        <v>2018</v>
      </c>
      <c r="D2107" s="16">
        <v>118.433333333333</v>
      </c>
      <c r="E2107" s="16">
        <v>118.51</v>
      </c>
      <c r="F2107" s="23">
        <v>1421.2</v>
      </c>
      <c r="G2107" s="16">
        <v>15.2400000000007</v>
      </c>
    </row>
    <row r="2108" spans="1:7">
      <c r="A2108" s="16" t="s">
        <v>12</v>
      </c>
      <c r="B2108" s="16" t="s">
        <v>61</v>
      </c>
      <c r="C2108" s="16">
        <v>2018</v>
      </c>
      <c r="D2108" s="16">
        <v>26.4141666666667</v>
      </c>
      <c r="E2108" s="16">
        <v>26.4</v>
      </c>
      <c r="F2108" s="23">
        <v>316.97</v>
      </c>
      <c r="G2108" s="16">
        <v>2</v>
      </c>
    </row>
    <row r="2109" spans="1:7">
      <c r="A2109" s="16" t="s">
        <v>12</v>
      </c>
      <c r="B2109" s="16" t="s">
        <v>57</v>
      </c>
      <c r="C2109" s="16">
        <v>2018</v>
      </c>
      <c r="D2109" s="16">
        <v>26.2658333333333</v>
      </c>
      <c r="E2109" s="16">
        <v>26.25</v>
      </c>
      <c r="F2109" s="23">
        <v>315.19</v>
      </c>
      <c r="G2109" s="16">
        <v>0.519999999999982</v>
      </c>
    </row>
    <row r="2110" spans="1:7">
      <c r="A2110" s="16" t="s">
        <v>12</v>
      </c>
      <c r="B2110" s="16" t="s">
        <v>55</v>
      </c>
      <c r="C2110" s="16">
        <v>2018</v>
      </c>
      <c r="D2110" s="16">
        <v>15.9208333333333</v>
      </c>
      <c r="E2110" s="16">
        <v>15.87</v>
      </c>
      <c r="F2110" s="23">
        <v>191.05</v>
      </c>
      <c r="G2110" s="16">
        <v>-2.13</v>
      </c>
    </row>
    <row r="2111" spans="1:7">
      <c r="A2111" s="16" t="s">
        <v>12</v>
      </c>
      <c r="B2111" s="16" t="s">
        <v>56</v>
      </c>
      <c r="C2111" s="16">
        <v>2018</v>
      </c>
      <c r="D2111" s="16">
        <v>74.7358333333333</v>
      </c>
      <c r="E2111" s="16">
        <v>74.75</v>
      </c>
      <c r="F2111" s="23">
        <v>896.83</v>
      </c>
      <c r="G2111" s="16">
        <v>-17.5399999999998</v>
      </c>
    </row>
    <row r="2112" spans="1:7">
      <c r="A2112" s="16" t="s">
        <v>12</v>
      </c>
      <c r="B2112" s="16" t="s">
        <v>62</v>
      </c>
      <c r="C2112" s="16">
        <v>2018</v>
      </c>
      <c r="D2112" s="16">
        <v>186.420833333333</v>
      </c>
      <c r="E2112" s="16">
        <v>209.62</v>
      </c>
      <c r="F2112" s="23">
        <v>2237.05</v>
      </c>
      <c r="G2112" s="16">
        <v>93</v>
      </c>
    </row>
    <row r="2113" spans="1:7">
      <c r="A2113" s="16" t="s">
        <v>12</v>
      </c>
      <c r="B2113" s="16" t="s">
        <v>63</v>
      </c>
      <c r="C2113" s="16">
        <v>2018</v>
      </c>
      <c r="D2113" s="16">
        <v>2.1425</v>
      </c>
      <c r="E2113" s="16">
        <v>2.14</v>
      </c>
      <c r="F2113" s="23">
        <v>25.71</v>
      </c>
      <c r="G2113" s="16">
        <v>3.57</v>
      </c>
    </row>
    <row r="2114" spans="1:7">
      <c r="A2114" s="16" t="s">
        <v>12</v>
      </c>
      <c r="B2114" s="16" t="s">
        <v>60</v>
      </c>
      <c r="C2114" s="16">
        <v>2018</v>
      </c>
      <c r="D2114" s="16">
        <v>23.4708333333333</v>
      </c>
      <c r="E2114" s="16">
        <v>23.45</v>
      </c>
      <c r="F2114" s="23">
        <v>281.65</v>
      </c>
      <c r="G2114" s="16">
        <v>-1.25</v>
      </c>
    </row>
    <row r="2115" spans="1:7">
      <c r="A2115" s="16" t="s">
        <v>12</v>
      </c>
      <c r="B2115" s="16" t="s">
        <v>58</v>
      </c>
      <c r="C2115" s="16">
        <v>2018</v>
      </c>
      <c r="D2115" s="16">
        <v>33.8533333333333</v>
      </c>
      <c r="E2115" s="16">
        <v>36.8</v>
      </c>
      <c r="F2115" s="23">
        <v>406.24</v>
      </c>
      <c r="G2115" s="16">
        <v>6.97999999999996</v>
      </c>
    </row>
    <row r="2116" spans="1:7">
      <c r="A2116" s="16" t="s">
        <v>12</v>
      </c>
      <c r="B2116" s="16" t="s">
        <v>59</v>
      </c>
      <c r="C2116" s="16">
        <v>2018</v>
      </c>
      <c r="D2116" s="16">
        <v>19.7441666666667</v>
      </c>
      <c r="E2116" s="16">
        <v>11.66</v>
      </c>
      <c r="F2116" s="23">
        <v>236.93</v>
      </c>
      <c r="G2116" s="16">
        <v>-1.33000000000004</v>
      </c>
    </row>
    <row r="2117" spans="1:7">
      <c r="A2117" s="16" t="s">
        <v>12</v>
      </c>
      <c r="B2117" s="16" t="s">
        <v>53</v>
      </c>
      <c r="C2117" s="16">
        <v>2018</v>
      </c>
      <c r="D2117" s="16">
        <v>0.568333333333333</v>
      </c>
      <c r="E2117" s="16">
        <v>0.57</v>
      </c>
      <c r="F2117" s="23">
        <v>6.82</v>
      </c>
      <c r="G2117" s="16">
        <v>-0.720000000000001</v>
      </c>
    </row>
    <row r="2118" spans="1:7">
      <c r="A2118" s="16" t="s">
        <v>12</v>
      </c>
      <c r="B2118" s="16" t="s">
        <v>1</v>
      </c>
      <c r="C2118" s="16">
        <v>2018</v>
      </c>
      <c r="D2118" s="16">
        <v>68.69</v>
      </c>
      <c r="E2118" s="16">
        <v>68.73</v>
      </c>
      <c r="F2118" s="23">
        <v>824.28</v>
      </c>
      <c r="G2118" s="16">
        <v>62.61</v>
      </c>
    </row>
    <row r="2119" spans="1:7">
      <c r="A2119" s="16" t="s">
        <v>12</v>
      </c>
      <c r="B2119" s="16" t="s">
        <v>50</v>
      </c>
      <c r="C2119" s="16">
        <v>2018</v>
      </c>
      <c r="D2119" s="16">
        <v>12.145</v>
      </c>
      <c r="E2119" s="16">
        <v>12.15</v>
      </c>
      <c r="F2119" s="23">
        <v>145.74</v>
      </c>
      <c r="G2119" s="16">
        <v>0.409999999999997</v>
      </c>
    </row>
    <row r="2120" spans="1:7">
      <c r="A2120" s="16" t="s">
        <v>12</v>
      </c>
      <c r="B2120" s="16" t="s">
        <v>54</v>
      </c>
      <c r="C2120" s="16">
        <v>2018</v>
      </c>
      <c r="D2120" s="16">
        <v>79.9808333333333</v>
      </c>
      <c r="E2120" s="16">
        <v>959.77</v>
      </c>
      <c r="F2120" s="23">
        <v>959.77</v>
      </c>
      <c r="G2120" s="16">
        <v>-316.4</v>
      </c>
    </row>
    <row r="2121" spans="1:7">
      <c r="A2121" s="16" t="s">
        <v>12</v>
      </c>
      <c r="B2121" s="16" t="s">
        <v>49</v>
      </c>
      <c r="C2121" s="16">
        <v>2018</v>
      </c>
      <c r="D2121" s="16">
        <v>18.1391666666667</v>
      </c>
      <c r="E2121" s="16">
        <v>18.13</v>
      </c>
      <c r="F2121" s="23">
        <v>217.67</v>
      </c>
      <c r="G2121" s="16">
        <v>-0.919999999999959</v>
      </c>
    </row>
    <row r="2122" spans="1:7">
      <c r="A2122" s="16" t="s">
        <v>12</v>
      </c>
      <c r="B2122" s="16" t="s">
        <v>52</v>
      </c>
      <c r="C2122" s="16">
        <v>2018</v>
      </c>
      <c r="D2122" s="16">
        <v>22.96</v>
      </c>
      <c r="E2122" s="16">
        <v>22.97</v>
      </c>
      <c r="F2122" s="23">
        <v>275.52</v>
      </c>
      <c r="G2122" s="16">
        <v>2.76000000000005</v>
      </c>
    </row>
    <row r="2123" spans="1:7">
      <c r="A2123" s="16" t="s">
        <v>12</v>
      </c>
      <c r="B2123" s="16" t="s">
        <v>47</v>
      </c>
      <c r="C2123" s="16">
        <v>2018</v>
      </c>
      <c r="D2123" s="16">
        <v>95.7775</v>
      </c>
      <c r="E2123" s="16">
        <v>95.76</v>
      </c>
      <c r="F2123" s="23">
        <v>1149.33</v>
      </c>
      <c r="G2123" s="16">
        <v>-5.13999999999987</v>
      </c>
    </row>
    <row r="2124" spans="1:7">
      <c r="A2124" s="16" t="s">
        <v>12</v>
      </c>
      <c r="B2124" s="16" t="s">
        <v>48</v>
      </c>
      <c r="C2124" s="16">
        <v>2018</v>
      </c>
      <c r="D2124" s="16">
        <v>9.7675</v>
      </c>
      <c r="E2124" s="16">
        <v>9.76</v>
      </c>
      <c r="F2124" s="23">
        <v>117.21</v>
      </c>
      <c r="G2124" s="16">
        <v>-2.05</v>
      </c>
    </row>
    <row r="2125" spans="1:7">
      <c r="A2125" s="16" t="s">
        <v>12</v>
      </c>
      <c r="B2125" s="16" t="s">
        <v>51</v>
      </c>
      <c r="C2125" s="16">
        <v>2018</v>
      </c>
      <c r="D2125" s="16">
        <v>120.586666666667</v>
      </c>
      <c r="E2125" s="16">
        <v>120.66</v>
      </c>
      <c r="F2125" s="23">
        <v>1447.04</v>
      </c>
      <c r="G2125" s="16">
        <v>15.0999999999999</v>
      </c>
    </row>
    <row r="2126" spans="1:7">
      <c r="A2126" s="16" t="s">
        <v>13</v>
      </c>
      <c r="B2126" s="16" t="s">
        <v>61</v>
      </c>
      <c r="C2126" s="16">
        <v>2018</v>
      </c>
      <c r="D2126" s="16">
        <v>29.4966666666667</v>
      </c>
      <c r="E2126" s="16">
        <v>29.48</v>
      </c>
      <c r="F2126" s="23">
        <v>353.96</v>
      </c>
      <c r="G2126" s="16">
        <v>-1.16000000000003</v>
      </c>
    </row>
    <row r="2127" spans="1:7">
      <c r="A2127" s="16" t="s">
        <v>13</v>
      </c>
      <c r="B2127" s="16" t="s">
        <v>57</v>
      </c>
      <c r="C2127" s="16">
        <v>2018</v>
      </c>
      <c r="D2127" s="16">
        <v>28.3558333333333</v>
      </c>
      <c r="E2127" s="16">
        <v>28.34</v>
      </c>
      <c r="F2127" s="23">
        <v>340.27</v>
      </c>
      <c r="G2127" s="16">
        <v>-1.73000000000008</v>
      </c>
    </row>
    <row r="2128" spans="1:7">
      <c r="A2128" s="16" t="s">
        <v>13</v>
      </c>
      <c r="B2128" s="16" t="s">
        <v>55</v>
      </c>
      <c r="C2128" s="16">
        <v>2018</v>
      </c>
      <c r="D2128" s="16">
        <v>9.6075</v>
      </c>
      <c r="E2128" s="16">
        <v>9.64</v>
      </c>
      <c r="F2128" s="23">
        <v>115.29</v>
      </c>
      <c r="G2128" s="16">
        <v>5.66000000000003</v>
      </c>
    </row>
    <row r="2129" spans="1:7">
      <c r="A2129" s="16" t="s">
        <v>13</v>
      </c>
      <c r="B2129" s="16" t="s">
        <v>56</v>
      </c>
      <c r="C2129" s="16">
        <v>2018</v>
      </c>
      <c r="D2129" s="16">
        <v>39.8066666666667</v>
      </c>
      <c r="E2129" s="16">
        <v>39.94</v>
      </c>
      <c r="F2129" s="23">
        <v>477.68</v>
      </c>
      <c r="G2129" s="16">
        <v>26.42</v>
      </c>
    </row>
    <row r="2130" spans="1:7">
      <c r="A2130" s="16" t="s">
        <v>13</v>
      </c>
      <c r="B2130" s="16" t="s">
        <v>62</v>
      </c>
      <c r="C2130" s="16">
        <v>2018</v>
      </c>
      <c r="D2130" s="16">
        <v>116.015833333333</v>
      </c>
      <c r="E2130" s="16">
        <v>41.38</v>
      </c>
      <c r="F2130" s="23">
        <v>1392.19</v>
      </c>
      <c r="G2130" s="16">
        <v>44.3599999999997</v>
      </c>
    </row>
    <row r="2131" spans="1:7">
      <c r="A2131" s="16" t="s">
        <v>13</v>
      </c>
      <c r="B2131" s="16" t="s">
        <v>63</v>
      </c>
      <c r="C2131" s="16">
        <v>2018</v>
      </c>
      <c r="D2131" s="16">
        <v>2.57583333333333</v>
      </c>
      <c r="E2131" s="16">
        <v>2.58</v>
      </c>
      <c r="F2131" s="23">
        <v>30.91</v>
      </c>
      <c r="G2131" s="16">
        <v>-3.46</v>
      </c>
    </row>
    <row r="2132" spans="1:7">
      <c r="A2132" s="16" t="s">
        <v>13</v>
      </c>
      <c r="B2132" s="16" t="s">
        <v>60</v>
      </c>
      <c r="C2132" s="16">
        <v>2018</v>
      </c>
      <c r="D2132" s="16">
        <v>18.945</v>
      </c>
      <c r="E2132" s="16">
        <v>18.97</v>
      </c>
      <c r="F2132" s="23">
        <v>227.34</v>
      </c>
      <c r="G2132" s="16">
        <v>3.47</v>
      </c>
    </row>
    <row r="2133" spans="1:7">
      <c r="A2133" s="16" t="s">
        <v>13</v>
      </c>
      <c r="B2133" s="16" t="s">
        <v>58</v>
      </c>
      <c r="C2133" s="16">
        <v>2018</v>
      </c>
      <c r="D2133" s="16">
        <v>38.8116666666667</v>
      </c>
      <c r="E2133" s="16">
        <v>44.22</v>
      </c>
      <c r="F2133" s="23">
        <v>465.74</v>
      </c>
      <c r="G2133" s="16">
        <v>-11.0099999999999</v>
      </c>
    </row>
    <row r="2134" spans="1:7">
      <c r="A2134" s="16" t="s">
        <v>13</v>
      </c>
      <c r="B2134" s="16" t="s">
        <v>59</v>
      </c>
      <c r="C2134" s="16">
        <v>2018</v>
      </c>
      <c r="D2134" s="16">
        <v>18.3825</v>
      </c>
      <c r="E2134" s="16">
        <v>10.05</v>
      </c>
      <c r="F2134" s="23">
        <v>220.59</v>
      </c>
      <c r="G2134" s="16">
        <v>-8.87000000000003</v>
      </c>
    </row>
    <row r="2135" spans="1:7">
      <c r="A2135" s="16" t="s">
        <v>13</v>
      </c>
      <c r="B2135" s="16" t="s">
        <v>53</v>
      </c>
      <c r="C2135" s="16">
        <v>2018</v>
      </c>
      <c r="D2135" s="16">
        <v>0.254166666666667</v>
      </c>
      <c r="E2135" s="16">
        <v>0.26</v>
      </c>
      <c r="F2135" s="23">
        <v>3.05</v>
      </c>
      <c r="G2135" s="16">
        <v>0.0599999999999996</v>
      </c>
    </row>
    <row r="2136" spans="1:7">
      <c r="A2136" s="16" t="s">
        <v>13</v>
      </c>
      <c r="B2136" s="16" t="s">
        <v>1</v>
      </c>
      <c r="C2136" s="16">
        <v>2018</v>
      </c>
      <c r="D2136" s="16">
        <v>55.6225</v>
      </c>
      <c r="E2136" s="16">
        <v>55.77</v>
      </c>
      <c r="F2136" s="23">
        <v>667.47</v>
      </c>
      <c r="G2136" s="16">
        <v>117.12</v>
      </c>
    </row>
    <row r="2137" spans="1:7">
      <c r="A2137" s="16" t="s">
        <v>13</v>
      </c>
      <c r="B2137" s="16" t="s">
        <v>50</v>
      </c>
      <c r="C2137" s="16">
        <v>2018</v>
      </c>
      <c r="D2137" s="16">
        <v>13.9608333333333</v>
      </c>
      <c r="E2137" s="16">
        <v>13.96</v>
      </c>
      <c r="F2137" s="23">
        <v>167.53</v>
      </c>
      <c r="G2137" s="16">
        <v>-0.699999999999989</v>
      </c>
    </row>
    <row r="2138" spans="1:7">
      <c r="A2138" s="16" t="s">
        <v>13</v>
      </c>
      <c r="B2138" s="16" t="s">
        <v>54</v>
      </c>
      <c r="C2138" s="16">
        <v>2018</v>
      </c>
      <c r="D2138" s="16">
        <v>40.43</v>
      </c>
      <c r="E2138" s="16">
        <v>485.16</v>
      </c>
      <c r="F2138" s="23">
        <v>485.16</v>
      </c>
      <c r="G2138" s="16">
        <v>31.6399999999999</v>
      </c>
    </row>
    <row r="2139" spans="1:7">
      <c r="A2139" s="16" t="s">
        <v>13</v>
      </c>
      <c r="B2139" s="16" t="s">
        <v>49</v>
      </c>
      <c r="C2139" s="16">
        <v>2018</v>
      </c>
      <c r="D2139" s="16">
        <v>21.3175</v>
      </c>
      <c r="E2139" s="16">
        <v>21.31</v>
      </c>
      <c r="F2139" s="23">
        <v>255.81</v>
      </c>
      <c r="G2139" s="16">
        <v>-0.77000000000001</v>
      </c>
    </row>
    <row r="2140" spans="1:7">
      <c r="A2140" s="16" t="s">
        <v>13</v>
      </c>
      <c r="B2140" s="16" t="s">
        <v>52</v>
      </c>
      <c r="C2140" s="16">
        <v>2018</v>
      </c>
      <c r="D2140" s="16">
        <v>24.285</v>
      </c>
      <c r="E2140" s="16">
        <v>24.29</v>
      </c>
      <c r="F2140" s="23">
        <v>291.42</v>
      </c>
      <c r="G2140" s="16">
        <v>2.48999999999995</v>
      </c>
    </row>
    <row r="2141" spans="1:7">
      <c r="A2141" s="16" t="s">
        <v>13</v>
      </c>
      <c r="B2141" s="16" t="s">
        <v>47</v>
      </c>
      <c r="C2141" s="16">
        <v>2018</v>
      </c>
      <c r="D2141" s="16">
        <v>110.284166666667</v>
      </c>
      <c r="E2141" s="16">
        <v>110.27</v>
      </c>
      <c r="F2141" s="23">
        <v>1323.41</v>
      </c>
      <c r="G2141" s="16">
        <v>-8.69000000000028</v>
      </c>
    </row>
    <row r="2142" spans="1:7">
      <c r="A2142" s="16" t="s">
        <v>13</v>
      </c>
      <c r="B2142" s="16" t="s">
        <v>48</v>
      </c>
      <c r="C2142" s="16">
        <v>2018</v>
      </c>
      <c r="D2142" s="16">
        <v>9.01583333333333</v>
      </c>
      <c r="E2142" s="16">
        <v>9.01</v>
      </c>
      <c r="F2142" s="23">
        <v>108.19</v>
      </c>
      <c r="G2142" s="16">
        <v>2.72000000000001</v>
      </c>
    </row>
    <row r="2143" spans="1:7">
      <c r="A2143" s="16" t="s">
        <v>13</v>
      </c>
      <c r="B2143" s="16" t="s">
        <v>51</v>
      </c>
      <c r="C2143" s="16">
        <v>2018</v>
      </c>
      <c r="D2143" s="16">
        <v>125.294166666667</v>
      </c>
      <c r="E2143" s="16">
        <v>125.34</v>
      </c>
      <c r="F2143" s="23">
        <v>1503.53</v>
      </c>
      <c r="G2143" s="16">
        <v>9.05000000000018</v>
      </c>
    </row>
    <row r="2144" spans="1:7">
      <c r="A2144" s="16" t="s">
        <v>14</v>
      </c>
      <c r="B2144" s="16" t="s">
        <v>61</v>
      </c>
      <c r="C2144" s="16">
        <v>2018</v>
      </c>
      <c r="D2144" s="16">
        <v>26.2916666666667</v>
      </c>
      <c r="E2144" s="16">
        <v>26.28</v>
      </c>
      <c r="F2144" s="23">
        <v>315.5</v>
      </c>
      <c r="G2144" s="16">
        <v>-0.339999999999975</v>
      </c>
    </row>
    <row r="2145" spans="1:7">
      <c r="A2145" s="16" t="s">
        <v>14</v>
      </c>
      <c r="B2145" s="16" t="s">
        <v>57</v>
      </c>
      <c r="C2145" s="16">
        <v>2018</v>
      </c>
      <c r="D2145" s="16">
        <v>26.08</v>
      </c>
      <c r="E2145" s="16">
        <v>26.07</v>
      </c>
      <c r="F2145" s="23">
        <v>312.96</v>
      </c>
      <c r="G2145" s="16">
        <v>-0.649999999999977</v>
      </c>
    </row>
    <row r="2146" spans="1:7">
      <c r="A2146" s="16" t="s">
        <v>14</v>
      </c>
      <c r="B2146" s="16" t="s">
        <v>55</v>
      </c>
      <c r="C2146" s="16">
        <v>2018</v>
      </c>
      <c r="D2146" s="16">
        <v>18.2241666666667</v>
      </c>
      <c r="E2146" s="16">
        <v>18.19</v>
      </c>
      <c r="F2146" s="23">
        <v>218.69</v>
      </c>
      <c r="G2146" s="16">
        <v>-2.37</v>
      </c>
    </row>
    <row r="2147" spans="1:7">
      <c r="A2147" s="16" t="s">
        <v>14</v>
      </c>
      <c r="B2147" s="16" t="s">
        <v>56</v>
      </c>
      <c r="C2147" s="16">
        <v>2018</v>
      </c>
      <c r="D2147" s="16">
        <v>86.8641666666667</v>
      </c>
      <c r="E2147" s="16">
        <v>86.88</v>
      </c>
      <c r="F2147" s="23">
        <v>1042.37</v>
      </c>
      <c r="G2147" s="16">
        <v>-7.81999999999994</v>
      </c>
    </row>
    <row r="2148" spans="1:7">
      <c r="A2148" s="16" t="s">
        <v>14</v>
      </c>
      <c r="B2148" s="16" t="s">
        <v>62</v>
      </c>
      <c r="C2148" s="16">
        <v>2018</v>
      </c>
      <c r="D2148" s="16">
        <v>237.9525</v>
      </c>
      <c r="E2148" s="16">
        <v>231.5</v>
      </c>
      <c r="F2148" s="23">
        <v>2855.43</v>
      </c>
      <c r="G2148" s="16">
        <v>30.0399999999995</v>
      </c>
    </row>
    <row r="2149" spans="1:7">
      <c r="A2149" s="16" t="s">
        <v>14</v>
      </c>
      <c r="B2149" s="16" t="s">
        <v>63</v>
      </c>
      <c r="C2149" s="16">
        <v>2018</v>
      </c>
      <c r="D2149" s="16">
        <v>1.46</v>
      </c>
      <c r="E2149" s="16">
        <v>1.46</v>
      </c>
      <c r="F2149" s="23">
        <v>17.52</v>
      </c>
      <c r="G2149" s="16">
        <v>0.260000000000002</v>
      </c>
    </row>
    <row r="2150" spans="1:7">
      <c r="A2150" s="16" t="s">
        <v>14</v>
      </c>
      <c r="B2150" s="16" t="s">
        <v>60</v>
      </c>
      <c r="C2150" s="16">
        <v>2018</v>
      </c>
      <c r="D2150" s="16">
        <v>24.8191666666667</v>
      </c>
      <c r="E2150" s="16">
        <v>24.81</v>
      </c>
      <c r="F2150" s="23">
        <v>297.83</v>
      </c>
      <c r="G2150" s="16">
        <v>-1.55000000000001</v>
      </c>
    </row>
    <row r="2151" spans="1:7">
      <c r="A2151" s="16" t="s">
        <v>14</v>
      </c>
      <c r="B2151" s="16" t="s">
        <v>58</v>
      </c>
      <c r="C2151" s="16">
        <v>2018</v>
      </c>
      <c r="D2151" s="16">
        <v>31.555</v>
      </c>
      <c r="E2151" s="16">
        <v>33.3</v>
      </c>
      <c r="F2151" s="23">
        <v>378.66</v>
      </c>
      <c r="G2151" s="16">
        <v>3.35000000000008</v>
      </c>
    </row>
    <row r="2152" spans="1:7">
      <c r="A2152" s="16" t="s">
        <v>14</v>
      </c>
      <c r="B2152" s="16" t="s">
        <v>59</v>
      </c>
      <c r="C2152" s="16">
        <v>2018</v>
      </c>
      <c r="D2152" s="16">
        <v>21.9683333333333</v>
      </c>
      <c r="E2152" s="16">
        <v>16.92</v>
      </c>
      <c r="F2152" s="23">
        <v>263.62</v>
      </c>
      <c r="G2152" s="16">
        <v>1.65000000000009</v>
      </c>
    </row>
    <row r="2153" spans="1:7">
      <c r="A2153" s="16" t="s">
        <v>14</v>
      </c>
      <c r="B2153" s="16" t="s">
        <v>53</v>
      </c>
      <c r="C2153" s="16">
        <v>2018</v>
      </c>
      <c r="D2153" s="16">
        <v>0.884166666666667</v>
      </c>
      <c r="E2153" s="16">
        <v>0.89</v>
      </c>
      <c r="F2153" s="23">
        <v>10.61</v>
      </c>
      <c r="G2153" s="16">
        <v>-0.27</v>
      </c>
    </row>
    <row r="2154" spans="1:7">
      <c r="A2154" s="16" t="s">
        <v>14</v>
      </c>
      <c r="B2154" s="16" t="s">
        <v>1</v>
      </c>
      <c r="C2154" s="16">
        <v>2018</v>
      </c>
      <c r="D2154" s="16">
        <v>73.3716666666667</v>
      </c>
      <c r="E2154" s="16">
        <v>73.34</v>
      </c>
      <c r="F2154" s="23">
        <v>880.46</v>
      </c>
      <c r="G2154" s="16">
        <v>4.88999999999999</v>
      </c>
    </row>
    <row r="2155" spans="1:7">
      <c r="A2155" s="16" t="s">
        <v>14</v>
      </c>
      <c r="B2155" s="16" t="s">
        <v>50</v>
      </c>
      <c r="C2155" s="16">
        <v>2018</v>
      </c>
      <c r="D2155" s="16">
        <v>11.0225</v>
      </c>
      <c r="E2155" s="16">
        <v>11.02</v>
      </c>
      <c r="F2155" s="23">
        <v>132.27</v>
      </c>
      <c r="G2155" s="16">
        <v>5.53</v>
      </c>
    </row>
    <row r="2156" spans="1:7">
      <c r="A2156" s="16" t="s">
        <v>14</v>
      </c>
      <c r="B2156" s="16" t="s">
        <v>54</v>
      </c>
      <c r="C2156" s="16">
        <v>2018</v>
      </c>
      <c r="D2156" s="16">
        <v>203.905833333333</v>
      </c>
      <c r="E2156" s="16">
        <v>2446.88</v>
      </c>
      <c r="F2156" s="23">
        <v>2446.87</v>
      </c>
      <c r="G2156" s="16">
        <v>-717.2</v>
      </c>
    </row>
    <row r="2157" spans="1:7">
      <c r="A2157" s="16" t="s">
        <v>14</v>
      </c>
      <c r="B2157" s="16" t="s">
        <v>49</v>
      </c>
      <c r="C2157" s="16">
        <v>2018</v>
      </c>
      <c r="D2157" s="16">
        <v>15.5483333333333</v>
      </c>
      <c r="E2157" s="16">
        <v>15.54</v>
      </c>
      <c r="F2157" s="23">
        <v>186.58</v>
      </c>
      <c r="G2157" s="16">
        <v>8.22999999999999</v>
      </c>
    </row>
    <row r="2158" spans="1:7">
      <c r="A2158" s="16" t="s">
        <v>14</v>
      </c>
      <c r="B2158" s="16" t="s">
        <v>52</v>
      </c>
      <c r="C2158" s="16">
        <v>2018</v>
      </c>
      <c r="D2158" s="16">
        <v>22.6241666666667</v>
      </c>
      <c r="E2158" s="16">
        <v>22.63</v>
      </c>
      <c r="F2158" s="23">
        <v>271.49</v>
      </c>
      <c r="G2158" s="16">
        <v>1.45999999999998</v>
      </c>
    </row>
    <row r="2159" spans="1:7">
      <c r="A2159" s="16" t="s">
        <v>14</v>
      </c>
      <c r="B2159" s="16" t="s">
        <v>47</v>
      </c>
      <c r="C2159" s="16">
        <v>2018</v>
      </c>
      <c r="D2159" s="16">
        <v>84.9908333333333</v>
      </c>
      <c r="E2159" s="16">
        <v>84.98</v>
      </c>
      <c r="F2159" s="23">
        <v>1019.89</v>
      </c>
      <c r="G2159" s="16">
        <v>41.21</v>
      </c>
    </row>
    <row r="2160" spans="1:7">
      <c r="A2160" s="16" t="s">
        <v>14</v>
      </c>
      <c r="B2160" s="16" t="s">
        <v>48</v>
      </c>
      <c r="C2160" s="16">
        <v>2018</v>
      </c>
      <c r="D2160" s="16">
        <v>9.05166666666667</v>
      </c>
      <c r="E2160" s="16">
        <v>9.05</v>
      </c>
      <c r="F2160" s="23">
        <v>108.62</v>
      </c>
      <c r="G2160" s="16">
        <v>1.44</v>
      </c>
    </row>
    <row r="2161" spans="1:7">
      <c r="A2161" s="16" t="s">
        <v>14</v>
      </c>
      <c r="B2161" s="16" t="s">
        <v>51</v>
      </c>
      <c r="C2161" s="16">
        <v>2018</v>
      </c>
      <c r="D2161" s="16">
        <v>120.825833333333</v>
      </c>
      <c r="E2161" s="16">
        <v>120.87</v>
      </c>
      <c r="F2161" s="23">
        <v>1449.91</v>
      </c>
      <c r="G2161" s="16">
        <v>8.81999999999971</v>
      </c>
    </row>
    <row r="2162" spans="1:7">
      <c r="A2162" s="16" t="s">
        <v>15</v>
      </c>
      <c r="B2162" s="16" t="s">
        <v>61</v>
      </c>
      <c r="C2162" s="16">
        <v>2018</v>
      </c>
      <c r="D2162" s="16">
        <v>25.8383333333333</v>
      </c>
      <c r="E2162" s="16">
        <v>25.83</v>
      </c>
      <c r="F2162" s="23">
        <v>310.06</v>
      </c>
      <c r="G2162" s="16">
        <v>-2.17000000000007</v>
      </c>
    </row>
    <row r="2163" spans="1:7">
      <c r="A2163" s="16" t="s">
        <v>15</v>
      </c>
      <c r="B2163" s="16" t="s">
        <v>57</v>
      </c>
      <c r="C2163" s="16">
        <v>2018</v>
      </c>
      <c r="D2163" s="16">
        <v>25.8658333333333</v>
      </c>
      <c r="E2163" s="16">
        <v>25.86</v>
      </c>
      <c r="F2163" s="23">
        <v>310.39</v>
      </c>
      <c r="G2163" s="16">
        <v>-1.63999999999999</v>
      </c>
    </row>
    <row r="2164" spans="1:7">
      <c r="A2164" s="16" t="s">
        <v>15</v>
      </c>
      <c r="B2164" s="16" t="s">
        <v>55</v>
      </c>
      <c r="C2164" s="16">
        <v>2018</v>
      </c>
      <c r="D2164" s="16">
        <v>18.4066666666667</v>
      </c>
      <c r="E2164" s="16">
        <v>18.37</v>
      </c>
      <c r="F2164" s="23">
        <v>220.88</v>
      </c>
      <c r="G2164" s="16">
        <v>-3.74000000000001</v>
      </c>
    </row>
    <row r="2165" spans="1:7">
      <c r="A2165" s="16" t="s">
        <v>15</v>
      </c>
      <c r="B2165" s="16" t="s">
        <v>56</v>
      </c>
      <c r="C2165" s="16">
        <v>2018</v>
      </c>
      <c r="D2165" s="16">
        <v>89.0108333333333</v>
      </c>
      <c r="E2165" s="16">
        <v>89</v>
      </c>
      <c r="F2165" s="23">
        <v>1068.13</v>
      </c>
      <c r="G2165" s="16">
        <v>-10.2499999999998</v>
      </c>
    </row>
    <row r="2166" spans="1:7">
      <c r="A2166" s="16" t="s">
        <v>15</v>
      </c>
      <c r="B2166" s="16" t="s">
        <v>62</v>
      </c>
      <c r="C2166" s="16">
        <v>2018</v>
      </c>
      <c r="D2166" s="16">
        <v>242.3125</v>
      </c>
      <c r="E2166" s="16">
        <v>236.19</v>
      </c>
      <c r="F2166" s="23">
        <v>2907.75</v>
      </c>
      <c r="G2166" s="16">
        <v>121.17</v>
      </c>
    </row>
    <row r="2167" spans="1:7">
      <c r="A2167" s="16" t="s">
        <v>15</v>
      </c>
      <c r="B2167" s="16" t="s">
        <v>63</v>
      </c>
      <c r="C2167" s="16">
        <v>2018</v>
      </c>
      <c r="D2167" s="16">
        <v>0.3825</v>
      </c>
      <c r="E2167" s="16">
        <v>0.38</v>
      </c>
      <c r="F2167" s="23">
        <v>4.59</v>
      </c>
      <c r="G2167" s="16">
        <v>0.2</v>
      </c>
    </row>
    <row r="2168" spans="1:7">
      <c r="A2168" s="16" t="s">
        <v>15</v>
      </c>
      <c r="B2168" s="16" t="s">
        <v>60</v>
      </c>
      <c r="C2168" s="16">
        <v>2018</v>
      </c>
      <c r="D2168" s="16">
        <v>24.8116666666667</v>
      </c>
      <c r="E2168" s="16">
        <v>24.8</v>
      </c>
      <c r="F2168" s="23">
        <v>297.74</v>
      </c>
      <c r="G2168" s="16">
        <v>-2.75999999999999</v>
      </c>
    </row>
    <row r="2169" spans="1:7">
      <c r="A2169" s="16" t="s">
        <v>15</v>
      </c>
      <c r="B2169" s="16" t="s">
        <v>58</v>
      </c>
      <c r="C2169" s="16">
        <v>2018</v>
      </c>
      <c r="D2169" s="16">
        <v>31.665</v>
      </c>
      <c r="E2169" s="16">
        <v>34.26</v>
      </c>
      <c r="F2169" s="23">
        <v>379.98</v>
      </c>
      <c r="G2169" s="16">
        <v>2.54999999999995</v>
      </c>
    </row>
    <row r="2170" spans="1:7">
      <c r="A2170" s="16" t="s">
        <v>15</v>
      </c>
      <c r="B2170" s="16" t="s">
        <v>59</v>
      </c>
      <c r="C2170" s="16">
        <v>2018</v>
      </c>
      <c r="D2170" s="16">
        <v>21.3233333333333</v>
      </c>
      <c r="E2170" s="16">
        <v>14.4</v>
      </c>
      <c r="F2170" s="23">
        <v>255.88</v>
      </c>
      <c r="G2170" s="16">
        <v>-0.829999999999984</v>
      </c>
    </row>
    <row r="2171" spans="1:7">
      <c r="A2171" s="16" t="s">
        <v>15</v>
      </c>
      <c r="B2171" s="16" t="s">
        <v>53</v>
      </c>
      <c r="C2171" s="16">
        <v>2018</v>
      </c>
      <c r="D2171" s="16">
        <v>0.879166666666667</v>
      </c>
      <c r="E2171" s="16">
        <v>0.88</v>
      </c>
      <c r="F2171" s="23">
        <v>10.55</v>
      </c>
      <c r="G2171" s="16">
        <v>-0.209999999999999</v>
      </c>
    </row>
    <row r="2172" spans="1:7">
      <c r="A2172" s="16" t="s">
        <v>15</v>
      </c>
      <c r="B2172" s="16" t="s">
        <v>1</v>
      </c>
      <c r="C2172" s="16">
        <v>2018</v>
      </c>
      <c r="D2172" s="16">
        <v>70.0641666666667</v>
      </c>
      <c r="E2172" s="16">
        <v>70.02</v>
      </c>
      <c r="F2172" s="23">
        <v>840.77</v>
      </c>
      <c r="G2172" s="16">
        <v>-5.23000000000013</v>
      </c>
    </row>
    <row r="2173" spans="1:7">
      <c r="A2173" s="16" t="s">
        <v>15</v>
      </c>
      <c r="B2173" s="16" t="s">
        <v>50</v>
      </c>
      <c r="C2173" s="16">
        <v>2018</v>
      </c>
      <c r="D2173" s="16">
        <v>10.5</v>
      </c>
      <c r="E2173" s="16">
        <v>10.51</v>
      </c>
      <c r="F2173" s="23">
        <v>126</v>
      </c>
      <c r="G2173" s="16">
        <v>2.84</v>
      </c>
    </row>
    <row r="2174" spans="1:7">
      <c r="A2174" s="16" t="s">
        <v>15</v>
      </c>
      <c r="B2174" s="16" t="s">
        <v>54</v>
      </c>
      <c r="C2174" s="16">
        <v>2018</v>
      </c>
      <c r="D2174" s="16">
        <v>212.255</v>
      </c>
      <c r="E2174" s="16">
        <v>2547.07</v>
      </c>
      <c r="F2174" s="23">
        <v>2547.06</v>
      </c>
      <c r="G2174" s="16">
        <v>26.3600000000006</v>
      </c>
    </row>
    <row r="2175" spans="1:7">
      <c r="A2175" s="16" t="s">
        <v>15</v>
      </c>
      <c r="B2175" s="16" t="s">
        <v>49</v>
      </c>
      <c r="C2175" s="16">
        <v>2018</v>
      </c>
      <c r="D2175" s="16">
        <v>15.3758333333333</v>
      </c>
      <c r="E2175" s="16">
        <v>15.38</v>
      </c>
      <c r="F2175" s="23">
        <v>184.51</v>
      </c>
      <c r="G2175" s="16">
        <v>3.56999999999996</v>
      </c>
    </row>
    <row r="2176" spans="1:7">
      <c r="A2176" s="16" t="s">
        <v>15</v>
      </c>
      <c r="B2176" s="16" t="s">
        <v>52</v>
      </c>
      <c r="C2176" s="16">
        <v>2018</v>
      </c>
      <c r="D2176" s="16">
        <v>22.0875</v>
      </c>
      <c r="E2176" s="16">
        <v>22.1</v>
      </c>
      <c r="F2176" s="23">
        <v>265.05</v>
      </c>
      <c r="G2176" s="16">
        <v>2.24000000000001</v>
      </c>
    </row>
    <row r="2177" spans="1:7">
      <c r="A2177" s="16" t="s">
        <v>15</v>
      </c>
      <c r="B2177" s="16" t="s">
        <v>47</v>
      </c>
      <c r="C2177" s="16">
        <v>2018</v>
      </c>
      <c r="D2177" s="16">
        <v>82.995</v>
      </c>
      <c r="E2177" s="16">
        <v>83.03</v>
      </c>
      <c r="F2177" s="23">
        <v>995.94</v>
      </c>
      <c r="G2177" s="16">
        <v>16.8400000000001</v>
      </c>
    </row>
    <row r="2178" spans="1:7">
      <c r="A2178" s="16" t="s">
        <v>15</v>
      </c>
      <c r="B2178" s="16" t="s">
        <v>48</v>
      </c>
      <c r="C2178" s="16">
        <v>2018</v>
      </c>
      <c r="D2178" s="16">
        <v>9.22166666666666</v>
      </c>
      <c r="E2178" s="16">
        <v>9.22</v>
      </c>
      <c r="F2178" s="23">
        <v>110.66</v>
      </c>
      <c r="G2178" s="16">
        <v>-3.82000000000005</v>
      </c>
    </row>
    <row r="2179" spans="1:7">
      <c r="A2179" s="16" t="s">
        <v>15</v>
      </c>
      <c r="B2179" s="16" t="s">
        <v>51</v>
      </c>
      <c r="C2179" s="16">
        <v>2018</v>
      </c>
      <c r="D2179" s="16">
        <v>117.349166666667</v>
      </c>
      <c r="E2179" s="16">
        <v>117.42</v>
      </c>
      <c r="F2179" s="23">
        <v>1408.19</v>
      </c>
      <c r="G2179" s="16">
        <v>13.53</v>
      </c>
    </row>
    <row r="2180" spans="1:7">
      <c r="A2180" s="16" t="s">
        <v>16</v>
      </c>
      <c r="B2180" s="16" t="s">
        <v>61</v>
      </c>
      <c r="C2180" s="16">
        <v>2018</v>
      </c>
      <c r="D2180" s="16">
        <v>25.8191666666667</v>
      </c>
      <c r="E2180" s="16">
        <v>25.8</v>
      </c>
      <c r="F2180" s="23">
        <v>309.83</v>
      </c>
      <c r="G2180" s="16">
        <v>-0.740000000000066</v>
      </c>
    </row>
    <row r="2181" spans="1:7">
      <c r="A2181" s="16" t="s">
        <v>16</v>
      </c>
      <c r="B2181" s="16" t="s">
        <v>57</v>
      </c>
      <c r="C2181" s="16">
        <v>2018</v>
      </c>
      <c r="D2181" s="16">
        <v>25.9175</v>
      </c>
      <c r="E2181" s="16">
        <v>25.9</v>
      </c>
      <c r="F2181" s="23">
        <v>311.01</v>
      </c>
      <c r="G2181" s="16">
        <v>-0.730000000000018</v>
      </c>
    </row>
    <row r="2182" spans="1:7">
      <c r="A2182" s="16" t="s">
        <v>16</v>
      </c>
      <c r="B2182" s="16" t="s">
        <v>55</v>
      </c>
      <c r="C2182" s="16">
        <v>2018</v>
      </c>
      <c r="D2182" s="16">
        <v>16.9075</v>
      </c>
      <c r="E2182" s="16">
        <v>16.91</v>
      </c>
      <c r="F2182" s="23">
        <v>202.89</v>
      </c>
      <c r="G2182" s="16">
        <v>-4.26999999999998</v>
      </c>
    </row>
    <row r="2183" spans="1:7">
      <c r="A2183" s="16" t="s">
        <v>16</v>
      </c>
      <c r="B2183" s="16" t="s">
        <v>56</v>
      </c>
      <c r="C2183" s="16">
        <v>2018</v>
      </c>
      <c r="D2183" s="16">
        <v>81.0783333333333</v>
      </c>
      <c r="E2183" s="16">
        <v>81.06</v>
      </c>
      <c r="F2183" s="23">
        <v>972.94</v>
      </c>
      <c r="G2183" s="16">
        <v>-17.9400000000003</v>
      </c>
    </row>
    <row r="2184" spans="1:7">
      <c r="A2184" s="16" t="s">
        <v>16</v>
      </c>
      <c r="B2184" s="16" t="s">
        <v>62</v>
      </c>
      <c r="C2184" s="16">
        <v>2018</v>
      </c>
      <c r="D2184" s="16">
        <v>195.733333333333</v>
      </c>
      <c r="E2184" s="16">
        <v>225</v>
      </c>
      <c r="F2184" s="23">
        <v>2348.8</v>
      </c>
      <c r="G2184" s="16">
        <v>-65.75</v>
      </c>
    </row>
    <row r="2185" spans="1:7">
      <c r="A2185" s="16" t="s">
        <v>16</v>
      </c>
      <c r="B2185" s="16" t="s">
        <v>63</v>
      </c>
      <c r="C2185" s="16">
        <v>2018</v>
      </c>
      <c r="D2185" s="16">
        <v>1.72833333333333</v>
      </c>
      <c r="E2185" s="16">
        <v>1.73</v>
      </c>
      <c r="F2185" s="23">
        <v>20.74</v>
      </c>
      <c r="G2185" s="16">
        <v>1.86</v>
      </c>
    </row>
    <row r="2186" spans="1:7">
      <c r="A2186" s="16" t="s">
        <v>16</v>
      </c>
      <c r="B2186" s="16" t="s">
        <v>60</v>
      </c>
      <c r="C2186" s="16">
        <v>2018</v>
      </c>
      <c r="D2186" s="16">
        <v>23.9625</v>
      </c>
      <c r="E2186" s="16">
        <v>23.95</v>
      </c>
      <c r="F2186" s="23">
        <v>287.55</v>
      </c>
      <c r="G2186" s="16">
        <v>-2.94</v>
      </c>
    </row>
    <row r="2187" spans="1:7">
      <c r="A2187" s="16" t="s">
        <v>16</v>
      </c>
      <c r="B2187" s="16" t="s">
        <v>58</v>
      </c>
      <c r="C2187" s="16">
        <v>2018</v>
      </c>
      <c r="D2187" s="16">
        <v>32.2891666666667</v>
      </c>
      <c r="E2187" s="16">
        <v>35.01</v>
      </c>
      <c r="F2187" s="23">
        <v>387.47</v>
      </c>
      <c r="G2187" s="16">
        <v>3.30999999999995</v>
      </c>
    </row>
    <row r="2188" spans="1:7">
      <c r="A2188" s="16" t="s">
        <v>16</v>
      </c>
      <c r="B2188" s="16" t="s">
        <v>59</v>
      </c>
      <c r="C2188" s="16">
        <v>2018</v>
      </c>
      <c r="D2188" s="16">
        <v>20.0675</v>
      </c>
      <c r="E2188" s="16">
        <v>11.87</v>
      </c>
      <c r="F2188" s="23">
        <v>240.81</v>
      </c>
      <c r="G2188" s="16">
        <v>-0.55000000000004</v>
      </c>
    </row>
    <row r="2189" spans="1:7">
      <c r="A2189" s="16" t="s">
        <v>16</v>
      </c>
      <c r="B2189" s="16" t="s">
        <v>53</v>
      </c>
      <c r="C2189" s="16">
        <v>2018</v>
      </c>
      <c r="D2189" s="16">
        <v>0.743333333333334</v>
      </c>
      <c r="E2189" s="16">
        <v>0.74</v>
      </c>
      <c r="F2189" s="23">
        <v>8.92</v>
      </c>
      <c r="G2189" s="16">
        <v>-0.539999999999999</v>
      </c>
    </row>
    <row r="2190" spans="1:7">
      <c r="A2190" s="16" t="s">
        <v>16</v>
      </c>
      <c r="B2190" s="16" t="s">
        <v>1</v>
      </c>
      <c r="C2190" s="16">
        <v>2018</v>
      </c>
      <c r="D2190" s="16">
        <v>69.2016666666667</v>
      </c>
      <c r="E2190" s="16">
        <v>69.19</v>
      </c>
      <c r="F2190" s="23">
        <v>830.42</v>
      </c>
      <c r="G2190" s="16">
        <v>29.2499999999999</v>
      </c>
    </row>
    <row r="2191" spans="1:7">
      <c r="A2191" s="16" t="s">
        <v>16</v>
      </c>
      <c r="B2191" s="16" t="s">
        <v>50</v>
      </c>
      <c r="C2191" s="16">
        <v>2018</v>
      </c>
      <c r="D2191" s="16">
        <v>12.0916666666667</v>
      </c>
      <c r="E2191" s="16">
        <v>12.09</v>
      </c>
      <c r="F2191" s="23">
        <v>145.1</v>
      </c>
      <c r="G2191" s="16">
        <v>2.05000000000004</v>
      </c>
    </row>
    <row r="2192" spans="1:7">
      <c r="A2192" s="16" t="s">
        <v>16</v>
      </c>
      <c r="B2192" s="16" t="s">
        <v>54</v>
      </c>
      <c r="C2192" s="16">
        <v>2018</v>
      </c>
      <c r="D2192" s="16">
        <v>96.24</v>
      </c>
      <c r="E2192" s="16">
        <v>1154.88</v>
      </c>
      <c r="F2192" s="23">
        <v>1154.88</v>
      </c>
      <c r="G2192" s="16">
        <v>-147.65</v>
      </c>
    </row>
    <row r="2193" spans="1:7">
      <c r="A2193" s="16" t="s">
        <v>16</v>
      </c>
      <c r="B2193" s="16" t="s">
        <v>49</v>
      </c>
      <c r="C2193" s="16">
        <v>2018</v>
      </c>
      <c r="D2193" s="16">
        <v>17.8491666666667</v>
      </c>
      <c r="E2193" s="16">
        <v>17.85</v>
      </c>
      <c r="F2193" s="23">
        <v>214.19</v>
      </c>
      <c r="G2193" s="16">
        <v>1.91999999999999</v>
      </c>
    </row>
    <row r="2194" spans="1:7">
      <c r="A2194" s="16" t="s">
        <v>16</v>
      </c>
      <c r="B2194" s="16" t="s">
        <v>52</v>
      </c>
      <c r="C2194" s="16">
        <v>2018</v>
      </c>
      <c r="D2194" s="16">
        <v>22.8708333333333</v>
      </c>
      <c r="E2194" s="16">
        <v>22.88</v>
      </c>
      <c r="F2194" s="23">
        <v>274.45</v>
      </c>
      <c r="G2194" s="16">
        <v>2.63</v>
      </c>
    </row>
    <row r="2195" spans="1:7">
      <c r="A2195" s="16" t="s">
        <v>16</v>
      </c>
      <c r="B2195" s="16" t="s">
        <v>47</v>
      </c>
      <c r="C2195" s="16">
        <v>2018</v>
      </c>
      <c r="D2195" s="16">
        <v>94.7483333333333</v>
      </c>
      <c r="E2195" s="16">
        <v>94.74</v>
      </c>
      <c r="F2195" s="23">
        <v>1136.98</v>
      </c>
      <c r="G2195" s="16">
        <v>9.93000000000029</v>
      </c>
    </row>
    <row r="2196" spans="1:7">
      <c r="A2196" s="16" t="s">
        <v>16</v>
      </c>
      <c r="B2196" s="16" t="s">
        <v>48</v>
      </c>
      <c r="C2196" s="16">
        <v>2018</v>
      </c>
      <c r="D2196" s="16">
        <v>9.61083333333333</v>
      </c>
      <c r="E2196" s="16">
        <v>9.6</v>
      </c>
      <c r="F2196" s="23">
        <v>115.33</v>
      </c>
      <c r="G2196" s="16">
        <v>-2.45</v>
      </c>
    </row>
    <row r="2197" spans="1:7">
      <c r="A2197" s="16" t="s">
        <v>16</v>
      </c>
      <c r="B2197" s="16" t="s">
        <v>51</v>
      </c>
      <c r="C2197" s="16">
        <v>2018</v>
      </c>
      <c r="D2197" s="16">
        <v>120.92</v>
      </c>
      <c r="E2197" s="16">
        <v>120.99</v>
      </c>
      <c r="F2197" s="23">
        <v>1451.04</v>
      </c>
      <c r="G2197" s="16">
        <v>14.9299999999998</v>
      </c>
    </row>
    <row r="2198" spans="1:7">
      <c r="A2198" s="16" t="s">
        <v>17</v>
      </c>
      <c r="B2198" s="16" t="s">
        <v>61</v>
      </c>
      <c r="C2198" s="16">
        <v>2018</v>
      </c>
      <c r="D2198" s="16">
        <v>25.2375</v>
      </c>
      <c r="E2198" s="16">
        <v>25.22</v>
      </c>
      <c r="F2198" s="23">
        <v>302.85</v>
      </c>
      <c r="G2198" s="16">
        <v>-7.60000000000014</v>
      </c>
    </row>
    <row r="2199" spans="1:7">
      <c r="A2199" s="16" t="s">
        <v>17</v>
      </c>
      <c r="B2199" s="16" t="s">
        <v>57</v>
      </c>
      <c r="C2199" s="16">
        <v>2018</v>
      </c>
      <c r="D2199" s="16">
        <v>25.345</v>
      </c>
      <c r="E2199" s="16">
        <v>25.33</v>
      </c>
      <c r="F2199" s="23">
        <v>304.14</v>
      </c>
      <c r="G2199" s="16">
        <v>-5.22000000000003</v>
      </c>
    </row>
    <row r="2200" spans="1:7">
      <c r="A2200" s="16" t="s">
        <v>17</v>
      </c>
      <c r="B2200" s="16" t="s">
        <v>55</v>
      </c>
      <c r="C2200" s="16">
        <v>2018</v>
      </c>
      <c r="D2200" s="16">
        <v>16.9116666666667</v>
      </c>
      <c r="E2200" s="16">
        <v>16.91</v>
      </c>
      <c r="F2200" s="23">
        <v>202.94</v>
      </c>
      <c r="G2200" s="16">
        <v>-3.06</v>
      </c>
    </row>
    <row r="2201" spans="1:7">
      <c r="A2201" s="16" t="s">
        <v>17</v>
      </c>
      <c r="B2201" s="16" t="s">
        <v>56</v>
      </c>
      <c r="C2201" s="16">
        <v>2018</v>
      </c>
      <c r="D2201" s="16">
        <v>82.7775</v>
      </c>
      <c r="E2201" s="16">
        <v>82.75</v>
      </c>
      <c r="F2201" s="23">
        <v>993.33</v>
      </c>
      <c r="G2201" s="16">
        <v>4.27000000000021</v>
      </c>
    </row>
    <row r="2202" spans="1:7">
      <c r="A2202" s="16" t="s">
        <v>17</v>
      </c>
      <c r="B2202" s="16" t="s">
        <v>62</v>
      </c>
      <c r="C2202" s="16">
        <v>2018</v>
      </c>
      <c r="D2202" s="16">
        <v>202.396666666667</v>
      </c>
      <c r="E2202" s="16">
        <v>232.31</v>
      </c>
      <c r="F2202" s="23">
        <v>2428.76</v>
      </c>
      <c r="G2202" s="16">
        <v>-455.51</v>
      </c>
    </row>
    <row r="2203" spans="1:7">
      <c r="A2203" s="16" t="s">
        <v>17</v>
      </c>
      <c r="B2203" s="16" t="s">
        <v>63</v>
      </c>
      <c r="C2203" s="16">
        <v>2018</v>
      </c>
      <c r="D2203" s="16">
        <v>1.74916666666667</v>
      </c>
      <c r="E2203" s="16">
        <v>1.75</v>
      </c>
      <c r="F2203" s="23">
        <v>20.99</v>
      </c>
      <c r="G2203" s="16">
        <v>1.14</v>
      </c>
    </row>
    <row r="2204" spans="1:7">
      <c r="A2204" s="16" t="s">
        <v>17</v>
      </c>
      <c r="B2204" s="16" t="s">
        <v>60</v>
      </c>
      <c r="C2204" s="16">
        <v>2018</v>
      </c>
      <c r="D2204" s="16">
        <v>23.595</v>
      </c>
      <c r="E2204" s="16">
        <v>23.58</v>
      </c>
      <c r="F2204" s="23">
        <v>283.14</v>
      </c>
      <c r="G2204" s="16">
        <v>-4.46999999999997</v>
      </c>
    </row>
    <row r="2205" spans="1:7">
      <c r="A2205" s="16" t="s">
        <v>17</v>
      </c>
      <c r="B2205" s="16" t="s">
        <v>58</v>
      </c>
      <c r="C2205" s="16">
        <v>2018</v>
      </c>
      <c r="D2205" s="16">
        <v>31.5425</v>
      </c>
      <c r="E2205" s="16">
        <v>34.23</v>
      </c>
      <c r="F2205" s="23">
        <v>378.51</v>
      </c>
      <c r="G2205" s="16">
        <v>-5.59000000000003</v>
      </c>
    </row>
    <row r="2206" spans="1:7">
      <c r="A2206" s="16" t="s">
        <v>17</v>
      </c>
      <c r="B2206" s="16" t="s">
        <v>59</v>
      </c>
      <c r="C2206" s="16">
        <v>2018</v>
      </c>
      <c r="D2206" s="16">
        <v>19.7025</v>
      </c>
      <c r="E2206" s="16">
        <v>11.83</v>
      </c>
      <c r="F2206" s="23">
        <v>236.43</v>
      </c>
      <c r="G2206" s="16">
        <v>-2.59999999999999</v>
      </c>
    </row>
    <row r="2207" spans="1:7">
      <c r="A2207" s="16" t="s">
        <v>17</v>
      </c>
      <c r="B2207" s="16" t="s">
        <v>53</v>
      </c>
      <c r="C2207" s="16">
        <v>2018</v>
      </c>
      <c r="D2207" s="16">
        <v>0.705</v>
      </c>
      <c r="E2207" s="16">
        <v>0.7</v>
      </c>
      <c r="F2207" s="23">
        <v>8.46</v>
      </c>
      <c r="G2207" s="16">
        <v>0.66</v>
      </c>
    </row>
    <row r="2208" spans="1:7">
      <c r="A2208" s="16" t="s">
        <v>17</v>
      </c>
      <c r="B2208" s="16" t="s">
        <v>1</v>
      </c>
      <c r="C2208" s="16">
        <v>2018</v>
      </c>
      <c r="D2208" s="16">
        <v>70.76</v>
      </c>
      <c r="E2208" s="16">
        <v>70.73</v>
      </c>
      <c r="F2208" s="23">
        <v>849.12</v>
      </c>
      <c r="G2208" s="16">
        <v>50.48</v>
      </c>
    </row>
    <row r="2209" spans="1:7">
      <c r="A2209" s="16" t="s">
        <v>17</v>
      </c>
      <c r="B2209" s="16" t="s">
        <v>50</v>
      </c>
      <c r="C2209" s="16">
        <v>2018</v>
      </c>
      <c r="D2209" s="16">
        <v>11.0558333333333</v>
      </c>
      <c r="E2209" s="16">
        <v>11.06</v>
      </c>
      <c r="F2209" s="23">
        <v>132.67</v>
      </c>
      <c r="G2209" s="16">
        <v>0.189999999999969</v>
      </c>
    </row>
    <row r="2210" spans="1:7">
      <c r="A2210" s="16" t="s">
        <v>17</v>
      </c>
      <c r="B2210" s="16" t="s">
        <v>54</v>
      </c>
      <c r="C2210" s="16">
        <v>2018</v>
      </c>
      <c r="D2210" s="16">
        <v>143.26</v>
      </c>
      <c r="E2210" s="16">
        <v>1719.14</v>
      </c>
      <c r="F2210" s="23">
        <v>1719.12</v>
      </c>
      <c r="G2210" s="16">
        <v>142.37</v>
      </c>
    </row>
    <row r="2211" spans="1:7">
      <c r="A2211" s="16" t="s">
        <v>17</v>
      </c>
      <c r="B2211" s="16" t="s">
        <v>49</v>
      </c>
      <c r="C2211" s="16">
        <v>2018</v>
      </c>
      <c r="D2211" s="16">
        <v>16.4</v>
      </c>
      <c r="E2211" s="16">
        <v>16.4</v>
      </c>
      <c r="F2211" s="23">
        <v>196.8</v>
      </c>
      <c r="G2211" s="16">
        <v>-1.78999999999996</v>
      </c>
    </row>
    <row r="2212" spans="1:7">
      <c r="A2212" s="16" t="s">
        <v>17</v>
      </c>
      <c r="B2212" s="16" t="s">
        <v>52</v>
      </c>
      <c r="C2212" s="16">
        <v>2018</v>
      </c>
      <c r="D2212" s="16">
        <v>22.14</v>
      </c>
      <c r="E2212" s="16">
        <v>22.15</v>
      </c>
      <c r="F2212" s="23">
        <v>265.68</v>
      </c>
      <c r="G2212" s="16">
        <v>2.80999999999995</v>
      </c>
    </row>
    <row r="2213" spans="1:7">
      <c r="A2213" s="16" t="s">
        <v>17</v>
      </c>
      <c r="B2213" s="16" t="s">
        <v>47</v>
      </c>
      <c r="C2213" s="16">
        <v>2018</v>
      </c>
      <c r="D2213" s="16">
        <v>87.635</v>
      </c>
      <c r="E2213" s="16">
        <v>87.64</v>
      </c>
      <c r="F2213" s="23">
        <v>1051.62</v>
      </c>
      <c r="G2213" s="16">
        <v>-9.11999999999989</v>
      </c>
    </row>
    <row r="2214" spans="1:7">
      <c r="A2214" s="16" t="s">
        <v>17</v>
      </c>
      <c r="B2214" s="16" t="s">
        <v>48</v>
      </c>
      <c r="C2214" s="16">
        <v>2018</v>
      </c>
      <c r="D2214" s="16">
        <v>9.47916666666667</v>
      </c>
      <c r="E2214" s="16">
        <v>9.47</v>
      </c>
      <c r="F2214" s="23">
        <v>113.75</v>
      </c>
      <c r="G2214" s="16">
        <v>-2.90000000000001</v>
      </c>
    </row>
    <row r="2215" spans="1:7">
      <c r="A2215" s="16" t="s">
        <v>17</v>
      </c>
      <c r="B2215" s="16" t="s">
        <v>51</v>
      </c>
      <c r="C2215" s="16">
        <v>2018</v>
      </c>
      <c r="D2215" s="16">
        <v>116.975</v>
      </c>
      <c r="E2215" s="16">
        <v>117.06</v>
      </c>
      <c r="F2215" s="23">
        <v>1403.7</v>
      </c>
      <c r="G2215" s="16">
        <v>16.8900000000001</v>
      </c>
    </row>
    <row r="2216" spans="1:7">
      <c r="A2216" s="16" t="s">
        <v>18</v>
      </c>
      <c r="B2216" s="16" t="s">
        <v>61</v>
      </c>
      <c r="C2216" s="16">
        <v>2018</v>
      </c>
      <c r="D2216" s="16">
        <v>24.5225</v>
      </c>
      <c r="E2216" s="16">
        <v>24.51</v>
      </c>
      <c r="F2216" s="23">
        <v>294.27</v>
      </c>
      <c r="G2216" s="16">
        <v>-6.52000000000004</v>
      </c>
    </row>
    <row r="2217" spans="1:7">
      <c r="A2217" s="16" t="s">
        <v>18</v>
      </c>
      <c r="B2217" s="16" t="s">
        <v>57</v>
      </c>
      <c r="C2217" s="16">
        <v>2018</v>
      </c>
      <c r="D2217" s="16">
        <v>24.5966666666667</v>
      </c>
      <c r="E2217" s="16">
        <v>24.58</v>
      </c>
      <c r="F2217" s="23">
        <v>295.16</v>
      </c>
      <c r="G2217" s="16">
        <v>-4.59999999999997</v>
      </c>
    </row>
    <row r="2218" spans="1:7">
      <c r="A2218" s="16" t="s">
        <v>18</v>
      </c>
      <c r="B2218" s="16" t="s">
        <v>55</v>
      </c>
      <c r="C2218" s="16">
        <v>2018</v>
      </c>
      <c r="D2218" s="16">
        <v>16.3883333333333</v>
      </c>
      <c r="E2218" s="16">
        <v>16.36</v>
      </c>
      <c r="F2218" s="23">
        <v>196.66</v>
      </c>
      <c r="G2218" s="16">
        <v>-3.76999999999995</v>
      </c>
    </row>
    <row r="2219" spans="1:7">
      <c r="A2219" s="16" t="s">
        <v>18</v>
      </c>
      <c r="B2219" s="16" t="s">
        <v>56</v>
      </c>
      <c r="C2219" s="16">
        <v>2018</v>
      </c>
      <c r="D2219" s="16">
        <v>82.385</v>
      </c>
      <c r="E2219" s="16">
        <v>82.38</v>
      </c>
      <c r="F2219" s="23">
        <v>988.62</v>
      </c>
      <c r="G2219" s="16">
        <v>-2.88000000000011</v>
      </c>
    </row>
    <row r="2220" spans="1:7">
      <c r="A2220" s="16" t="s">
        <v>18</v>
      </c>
      <c r="B2220" s="16" t="s">
        <v>62</v>
      </c>
      <c r="C2220" s="16">
        <v>2018</v>
      </c>
      <c r="D2220" s="16">
        <v>204.3125</v>
      </c>
      <c r="E2220" s="16">
        <v>227</v>
      </c>
      <c r="F2220" s="23">
        <v>2451.75</v>
      </c>
      <c r="G2220" s="16">
        <v>-110.45</v>
      </c>
    </row>
    <row r="2221" spans="1:7">
      <c r="A2221" s="16" t="s">
        <v>18</v>
      </c>
      <c r="B2221" s="16" t="s">
        <v>63</v>
      </c>
      <c r="C2221" s="16">
        <v>2018</v>
      </c>
      <c r="D2221" s="16">
        <v>1.72833333333333</v>
      </c>
      <c r="E2221" s="16">
        <v>1.73</v>
      </c>
      <c r="F2221" s="23">
        <v>20.74</v>
      </c>
      <c r="G2221" s="16">
        <v>1.31</v>
      </c>
    </row>
    <row r="2222" spans="1:7">
      <c r="A2222" s="16" t="s">
        <v>18</v>
      </c>
      <c r="B2222" s="16" t="s">
        <v>60</v>
      </c>
      <c r="C2222" s="16">
        <v>2018</v>
      </c>
      <c r="D2222" s="16">
        <v>22.7858333333333</v>
      </c>
      <c r="E2222" s="16">
        <v>22.77</v>
      </c>
      <c r="F2222" s="23">
        <v>273.43</v>
      </c>
      <c r="G2222" s="16">
        <v>-4.73000000000002</v>
      </c>
    </row>
    <row r="2223" spans="1:7">
      <c r="A2223" s="16" t="s">
        <v>18</v>
      </c>
      <c r="B2223" s="16" t="s">
        <v>58</v>
      </c>
      <c r="C2223" s="16">
        <v>2018</v>
      </c>
      <c r="D2223" s="16">
        <v>31.0091666666667</v>
      </c>
      <c r="E2223" s="16">
        <v>34.28</v>
      </c>
      <c r="F2223" s="23">
        <v>372.11</v>
      </c>
      <c r="G2223" s="16">
        <v>-5.56999999999999</v>
      </c>
    </row>
    <row r="2224" spans="1:7">
      <c r="A2224" s="16" t="s">
        <v>18</v>
      </c>
      <c r="B2224" s="16" t="s">
        <v>59</v>
      </c>
      <c r="C2224" s="16">
        <v>2018</v>
      </c>
      <c r="D2224" s="16">
        <v>19.0833333333333</v>
      </c>
      <c r="E2224" s="16">
        <v>12.91</v>
      </c>
      <c r="F2224" s="23">
        <v>229</v>
      </c>
      <c r="G2224" s="16">
        <v>-0.509999999999991</v>
      </c>
    </row>
    <row r="2225" spans="1:7">
      <c r="A2225" s="16" t="s">
        <v>18</v>
      </c>
      <c r="B2225" s="16" t="s">
        <v>53</v>
      </c>
      <c r="C2225" s="16">
        <v>2018</v>
      </c>
      <c r="D2225" s="16">
        <v>0.738333333333333</v>
      </c>
      <c r="E2225" s="16">
        <v>0.73</v>
      </c>
      <c r="F2225" s="23">
        <v>8.86</v>
      </c>
      <c r="G2225" s="16">
        <v>0.57</v>
      </c>
    </row>
    <row r="2226" spans="1:7">
      <c r="A2226" s="16" t="s">
        <v>18</v>
      </c>
      <c r="B2226" s="16" t="s">
        <v>1</v>
      </c>
      <c r="C2226" s="16">
        <v>2018</v>
      </c>
      <c r="D2226" s="16">
        <v>68.4383333333333</v>
      </c>
      <c r="E2226" s="16">
        <v>68.41</v>
      </c>
      <c r="F2226" s="23">
        <v>821.26</v>
      </c>
      <c r="G2226" s="16">
        <v>61.45</v>
      </c>
    </row>
    <row r="2227" spans="1:7">
      <c r="A2227" s="16" t="s">
        <v>18</v>
      </c>
      <c r="B2227" s="16" t="s">
        <v>50</v>
      </c>
      <c r="C2227" s="16">
        <v>2018</v>
      </c>
      <c r="D2227" s="16">
        <v>11.2041666666667</v>
      </c>
      <c r="E2227" s="16">
        <v>11.21</v>
      </c>
      <c r="F2227" s="23">
        <v>134.45</v>
      </c>
      <c r="G2227" s="16">
        <v>0.120000000000005</v>
      </c>
    </row>
    <row r="2228" spans="1:7">
      <c r="A2228" s="16" t="s">
        <v>18</v>
      </c>
      <c r="B2228" s="16" t="s">
        <v>54</v>
      </c>
      <c r="C2228" s="16">
        <v>2018</v>
      </c>
      <c r="D2228" s="16">
        <v>153.809166666667</v>
      </c>
      <c r="E2228" s="16">
        <v>1845.7</v>
      </c>
      <c r="F2228" s="23">
        <v>1845.71</v>
      </c>
      <c r="G2228" s="16">
        <v>411.340000000001</v>
      </c>
    </row>
    <row r="2229" spans="1:7">
      <c r="A2229" s="16" t="s">
        <v>18</v>
      </c>
      <c r="B2229" s="16" t="s">
        <v>49</v>
      </c>
      <c r="C2229" s="16">
        <v>2018</v>
      </c>
      <c r="D2229" s="16">
        <v>16.875</v>
      </c>
      <c r="E2229" s="16">
        <v>16.88</v>
      </c>
      <c r="F2229" s="23">
        <v>202.5</v>
      </c>
      <c r="G2229" s="16">
        <v>-0.850000000000023</v>
      </c>
    </row>
    <row r="2230" spans="1:7">
      <c r="A2230" s="16" t="s">
        <v>18</v>
      </c>
      <c r="B2230" s="16" t="s">
        <v>52</v>
      </c>
      <c r="C2230" s="16">
        <v>2018</v>
      </c>
      <c r="D2230" s="16">
        <v>22.3666666666667</v>
      </c>
      <c r="E2230" s="16">
        <v>22.38</v>
      </c>
      <c r="F2230" s="23">
        <v>268.4</v>
      </c>
      <c r="G2230" s="16">
        <v>3.35999999999996</v>
      </c>
    </row>
    <row r="2231" spans="1:7">
      <c r="A2231" s="16" t="s">
        <v>18</v>
      </c>
      <c r="B2231" s="16" t="s">
        <v>47</v>
      </c>
      <c r="C2231" s="16">
        <v>2018</v>
      </c>
      <c r="D2231" s="16">
        <v>89.0266666666667</v>
      </c>
      <c r="E2231" s="16">
        <v>89.05</v>
      </c>
      <c r="F2231" s="23">
        <v>1068.32</v>
      </c>
      <c r="G2231" s="16">
        <v>-7.81000000000017</v>
      </c>
    </row>
    <row r="2232" spans="1:7">
      <c r="A2232" s="16" t="s">
        <v>18</v>
      </c>
      <c r="B2232" s="16" t="s">
        <v>48</v>
      </c>
      <c r="C2232" s="16">
        <v>2018</v>
      </c>
      <c r="D2232" s="16">
        <v>9.63666666666666</v>
      </c>
      <c r="E2232" s="16">
        <v>9.63</v>
      </c>
      <c r="F2232" s="23">
        <v>115.64</v>
      </c>
      <c r="G2232" s="16">
        <v>-0.110000000000028</v>
      </c>
    </row>
    <row r="2233" spans="1:7">
      <c r="A2233" s="16" t="s">
        <v>18</v>
      </c>
      <c r="B2233" s="16" t="s">
        <v>51</v>
      </c>
      <c r="C2233" s="16">
        <v>2018</v>
      </c>
      <c r="D2233" s="16">
        <v>117.0025</v>
      </c>
      <c r="E2233" s="16">
        <v>117.09</v>
      </c>
      <c r="F2233" s="23">
        <v>1404.03</v>
      </c>
      <c r="G2233" s="16">
        <v>17.4299999999998</v>
      </c>
    </row>
    <row r="2234" spans="1:7">
      <c r="A2234" s="16" t="s">
        <v>19</v>
      </c>
      <c r="B2234" s="16" t="s">
        <v>61</v>
      </c>
      <c r="C2234" s="16">
        <v>2018</v>
      </c>
      <c r="D2234" s="16">
        <v>25.3775</v>
      </c>
      <c r="E2234" s="16">
        <v>25.36</v>
      </c>
      <c r="F2234" s="23">
        <v>304.53</v>
      </c>
      <c r="G2234" s="16">
        <v>-3.45000000000005</v>
      </c>
    </row>
    <row r="2235" spans="1:7">
      <c r="A2235" s="16" t="s">
        <v>19</v>
      </c>
      <c r="B2235" s="16" t="s">
        <v>57</v>
      </c>
      <c r="C2235" s="16">
        <v>2018</v>
      </c>
      <c r="D2235" s="16">
        <v>25.5166666666667</v>
      </c>
      <c r="E2235" s="16">
        <v>25.51</v>
      </c>
      <c r="F2235" s="23">
        <v>306.2</v>
      </c>
      <c r="G2235" s="16">
        <v>-2.52999999999997</v>
      </c>
    </row>
    <row r="2236" spans="1:7">
      <c r="A2236" s="16" t="s">
        <v>19</v>
      </c>
      <c r="B2236" s="16" t="s">
        <v>55</v>
      </c>
      <c r="C2236" s="16">
        <v>2018</v>
      </c>
      <c r="D2236" s="16">
        <v>16.8816666666667</v>
      </c>
      <c r="E2236" s="16">
        <v>16.85</v>
      </c>
      <c r="F2236" s="23">
        <v>202.58</v>
      </c>
      <c r="G2236" s="16">
        <v>-3.72000000000003</v>
      </c>
    </row>
    <row r="2237" spans="1:7">
      <c r="A2237" s="16" t="s">
        <v>19</v>
      </c>
      <c r="B2237" s="16" t="s">
        <v>56</v>
      </c>
      <c r="C2237" s="16">
        <v>2018</v>
      </c>
      <c r="D2237" s="16">
        <v>82.1466666666667</v>
      </c>
      <c r="E2237" s="16">
        <v>82.12</v>
      </c>
      <c r="F2237" s="23">
        <v>985.76</v>
      </c>
      <c r="G2237" s="16">
        <v>-8.43000000000006</v>
      </c>
    </row>
    <row r="2238" spans="1:7">
      <c r="A2238" s="16" t="s">
        <v>19</v>
      </c>
      <c r="B2238" s="16" t="s">
        <v>62</v>
      </c>
      <c r="C2238" s="16">
        <v>2018</v>
      </c>
      <c r="D2238" s="16">
        <v>202.540833333333</v>
      </c>
      <c r="E2238" s="16">
        <v>231.94</v>
      </c>
      <c r="F2238" s="23">
        <v>2430.49</v>
      </c>
      <c r="G2238" s="16">
        <v>-31.1500000000001</v>
      </c>
    </row>
    <row r="2239" spans="1:7">
      <c r="A2239" s="16" t="s">
        <v>19</v>
      </c>
      <c r="B2239" s="16" t="s">
        <v>63</v>
      </c>
      <c r="C2239" s="16">
        <v>2018</v>
      </c>
      <c r="D2239" s="16">
        <v>1.75083333333333</v>
      </c>
      <c r="E2239" s="16">
        <v>1.75</v>
      </c>
      <c r="F2239" s="23">
        <v>21.01</v>
      </c>
      <c r="G2239" s="16">
        <v>1.6</v>
      </c>
    </row>
    <row r="2240" spans="1:7">
      <c r="A2240" s="16" t="s">
        <v>19</v>
      </c>
      <c r="B2240" s="16" t="s">
        <v>60</v>
      </c>
      <c r="C2240" s="16">
        <v>2018</v>
      </c>
      <c r="D2240" s="16">
        <v>23.69</v>
      </c>
      <c r="E2240" s="16">
        <v>23.67</v>
      </c>
      <c r="F2240" s="23">
        <v>284.28</v>
      </c>
      <c r="G2240" s="16">
        <v>-3.57999999999993</v>
      </c>
    </row>
    <row r="2241" spans="1:7">
      <c r="A2241" s="16" t="s">
        <v>19</v>
      </c>
      <c r="B2241" s="16" t="s">
        <v>58</v>
      </c>
      <c r="C2241" s="16">
        <v>2018</v>
      </c>
      <c r="D2241" s="16">
        <v>31.7183333333333</v>
      </c>
      <c r="E2241" s="16">
        <v>34.25</v>
      </c>
      <c r="F2241" s="23">
        <v>380.62</v>
      </c>
      <c r="G2241" s="16">
        <v>-1.53000000000014</v>
      </c>
    </row>
    <row r="2242" spans="1:7">
      <c r="A2242" s="16" t="s">
        <v>19</v>
      </c>
      <c r="B2242" s="16" t="s">
        <v>59</v>
      </c>
      <c r="C2242" s="16">
        <v>2018</v>
      </c>
      <c r="D2242" s="16">
        <v>19.705</v>
      </c>
      <c r="E2242" s="16">
        <v>11.39</v>
      </c>
      <c r="F2242" s="23">
        <v>236.46</v>
      </c>
      <c r="G2242" s="16">
        <v>-1.78999999999999</v>
      </c>
    </row>
    <row r="2243" spans="1:7">
      <c r="A2243" s="16" t="s">
        <v>19</v>
      </c>
      <c r="B2243" s="16" t="s">
        <v>53</v>
      </c>
      <c r="C2243" s="16">
        <v>2018</v>
      </c>
      <c r="D2243" s="16">
        <v>0.72</v>
      </c>
      <c r="E2243" s="16">
        <v>0.72</v>
      </c>
      <c r="F2243" s="23">
        <v>8.64</v>
      </c>
      <c r="G2243" s="16">
        <v>0.140000000000001</v>
      </c>
    </row>
    <row r="2244" spans="1:7">
      <c r="A2244" s="16" t="s">
        <v>19</v>
      </c>
      <c r="B2244" s="16" t="s">
        <v>1</v>
      </c>
      <c r="C2244" s="16">
        <v>2018</v>
      </c>
      <c r="D2244" s="16">
        <v>69.5633333333333</v>
      </c>
      <c r="E2244" s="16">
        <v>69.53</v>
      </c>
      <c r="F2244" s="23">
        <v>834.76</v>
      </c>
      <c r="G2244" s="16">
        <v>35.8999999999999</v>
      </c>
    </row>
    <row r="2245" spans="1:7">
      <c r="A2245" s="16" t="s">
        <v>19</v>
      </c>
      <c r="B2245" s="16" t="s">
        <v>50</v>
      </c>
      <c r="C2245" s="16">
        <v>2018</v>
      </c>
      <c r="D2245" s="16">
        <v>11.4433333333333</v>
      </c>
      <c r="E2245" s="16">
        <v>11.45</v>
      </c>
      <c r="F2245" s="23">
        <v>137.32</v>
      </c>
      <c r="G2245" s="16">
        <v>0.889999999999986</v>
      </c>
    </row>
    <row r="2246" spans="1:7">
      <c r="A2246" s="16" t="s">
        <v>19</v>
      </c>
      <c r="B2246" s="16" t="s">
        <v>54</v>
      </c>
      <c r="C2246" s="16">
        <v>2018</v>
      </c>
      <c r="D2246" s="16">
        <v>119.090833333333</v>
      </c>
      <c r="E2246" s="16">
        <v>1429.1</v>
      </c>
      <c r="F2246" s="23">
        <v>1429.09</v>
      </c>
      <c r="G2246" s="16">
        <v>-52.75</v>
      </c>
    </row>
    <row r="2247" spans="1:7">
      <c r="A2247" s="16" t="s">
        <v>19</v>
      </c>
      <c r="B2247" s="16" t="s">
        <v>49</v>
      </c>
      <c r="C2247" s="16">
        <v>2018</v>
      </c>
      <c r="D2247" s="16">
        <v>17.015</v>
      </c>
      <c r="E2247" s="16">
        <v>17.01</v>
      </c>
      <c r="F2247" s="23">
        <v>204.18</v>
      </c>
      <c r="G2247" s="16">
        <v>-1.32999999999996</v>
      </c>
    </row>
    <row r="2248" spans="1:7">
      <c r="A2248" s="16" t="s">
        <v>19</v>
      </c>
      <c r="B2248" s="16" t="s">
        <v>52</v>
      </c>
      <c r="C2248" s="16">
        <v>2018</v>
      </c>
      <c r="D2248" s="16">
        <v>22.4108333333333</v>
      </c>
      <c r="E2248" s="16">
        <v>22.42</v>
      </c>
      <c r="F2248" s="23">
        <v>268.93</v>
      </c>
      <c r="G2248" s="16">
        <v>3.03000000000003</v>
      </c>
    </row>
    <row r="2249" spans="1:7">
      <c r="A2249" s="16" t="s">
        <v>19</v>
      </c>
      <c r="B2249" s="16" t="s">
        <v>47</v>
      </c>
      <c r="C2249" s="16">
        <v>2018</v>
      </c>
      <c r="D2249" s="16">
        <v>90.3266666666667</v>
      </c>
      <c r="E2249" s="16">
        <v>90.33</v>
      </c>
      <c r="F2249" s="23">
        <v>1083.92</v>
      </c>
      <c r="G2249" s="16">
        <v>-3.84000000000015</v>
      </c>
    </row>
    <row r="2250" spans="1:7">
      <c r="A2250" s="16" t="s">
        <v>19</v>
      </c>
      <c r="B2250" s="16" t="s">
        <v>48</v>
      </c>
      <c r="C2250" s="16">
        <v>2018</v>
      </c>
      <c r="D2250" s="16">
        <v>9.66166666666667</v>
      </c>
      <c r="E2250" s="16">
        <v>9.66</v>
      </c>
      <c r="F2250" s="23">
        <v>115.94</v>
      </c>
      <c r="G2250" s="16">
        <v>-2.7</v>
      </c>
    </row>
    <row r="2251" spans="1:7">
      <c r="A2251" s="16" t="s">
        <v>19</v>
      </c>
      <c r="B2251" s="16" t="s">
        <v>51</v>
      </c>
      <c r="C2251" s="16">
        <v>2018</v>
      </c>
      <c r="D2251" s="16">
        <v>118.11</v>
      </c>
      <c r="E2251" s="16">
        <v>118.2</v>
      </c>
      <c r="F2251" s="23">
        <v>1417.32</v>
      </c>
      <c r="G2251" s="16">
        <v>18.4800000000005</v>
      </c>
    </row>
    <row r="2252" spans="1:7">
      <c r="A2252" s="16" t="s">
        <v>20</v>
      </c>
      <c r="B2252" s="16" t="s">
        <v>61</v>
      </c>
      <c r="C2252" s="16">
        <v>2018</v>
      </c>
      <c r="D2252" s="16">
        <v>26.3175</v>
      </c>
      <c r="E2252" s="16">
        <v>26.3</v>
      </c>
      <c r="F2252" s="23">
        <v>315.81</v>
      </c>
      <c r="G2252" s="16">
        <v>4.60000000000002</v>
      </c>
    </row>
    <row r="2253" spans="1:7">
      <c r="A2253" s="16" t="s">
        <v>20</v>
      </c>
      <c r="B2253" s="16" t="s">
        <v>57</v>
      </c>
      <c r="C2253" s="16">
        <v>2018</v>
      </c>
      <c r="D2253" s="16">
        <v>25.9291666666667</v>
      </c>
      <c r="E2253" s="16">
        <v>25.91</v>
      </c>
      <c r="F2253" s="23">
        <v>311.15</v>
      </c>
      <c r="G2253" s="16">
        <v>1.49999999999994</v>
      </c>
    </row>
    <row r="2254" spans="1:7">
      <c r="A2254" s="16" t="s">
        <v>20</v>
      </c>
      <c r="B2254" s="16" t="s">
        <v>55</v>
      </c>
      <c r="C2254" s="16">
        <v>2018</v>
      </c>
      <c r="D2254" s="16">
        <v>14.2775</v>
      </c>
      <c r="E2254" s="16">
        <v>14.28</v>
      </c>
      <c r="F2254" s="23">
        <v>171.33</v>
      </c>
      <c r="G2254" s="16">
        <v>1.34999999999997</v>
      </c>
    </row>
    <row r="2255" spans="1:7">
      <c r="A2255" s="16" t="s">
        <v>20</v>
      </c>
      <c r="B2255" s="16" t="s">
        <v>56</v>
      </c>
      <c r="C2255" s="16">
        <v>2018</v>
      </c>
      <c r="D2255" s="16">
        <v>67.6091666666667</v>
      </c>
      <c r="E2255" s="16">
        <v>67.69</v>
      </c>
      <c r="F2255" s="23">
        <v>811.31</v>
      </c>
      <c r="G2255" s="16">
        <v>-2.25</v>
      </c>
    </row>
    <row r="2256" spans="1:7">
      <c r="A2256" s="16" t="s">
        <v>20</v>
      </c>
      <c r="B2256" s="16" t="s">
        <v>62</v>
      </c>
      <c r="C2256" s="16">
        <v>2018</v>
      </c>
      <c r="D2256" s="16">
        <v>177.12</v>
      </c>
      <c r="E2256" s="16">
        <v>197.5</v>
      </c>
      <c r="F2256" s="23">
        <v>2125.44</v>
      </c>
      <c r="G2256" s="16">
        <v>188.26</v>
      </c>
    </row>
    <row r="2257" spans="1:7">
      <c r="A2257" s="16" t="s">
        <v>20</v>
      </c>
      <c r="B2257" s="16" t="s">
        <v>63</v>
      </c>
      <c r="C2257" s="16">
        <v>2018</v>
      </c>
      <c r="D2257" s="16">
        <v>1.56416666666667</v>
      </c>
      <c r="E2257" s="16">
        <v>1.56</v>
      </c>
      <c r="F2257" s="23">
        <v>18.77</v>
      </c>
      <c r="G2257" s="16">
        <v>1.26</v>
      </c>
    </row>
    <row r="2258" spans="1:7">
      <c r="A2258" s="16" t="s">
        <v>20</v>
      </c>
      <c r="B2258" s="16" t="s">
        <v>60</v>
      </c>
      <c r="C2258" s="16">
        <v>2018</v>
      </c>
      <c r="D2258" s="16">
        <v>21.9583333333333</v>
      </c>
      <c r="E2258" s="16">
        <v>21.95</v>
      </c>
      <c r="F2258" s="23">
        <v>263.5</v>
      </c>
      <c r="G2258" s="16">
        <v>0.919999999999959</v>
      </c>
    </row>
    <row r="2259" spans="1:7">
      <c r="A2259" s="16" t="s">
        <v>20</v>
      </c>
      <c r="B2259" s="16" t="s">
        <v>58</v>
      </c>
      <c r="C2259" s="16">
        <v>2018</v>
      </c>
      <c r="D2259" s="16">
        <v>34.4916666666667</v>
      </c>
      <c r="E2259" s="16">
        <v>38.85</v>
      </c>
      <c r="F2259" s="23">
        <v>413.9</v>
      </c>
      <c r="G2259" s="16">
        <v>2.94999999999987</v>
      </c>
    </row>
    <row r="2260" spans="1:7">
      <c r="A2260" s="16" t="s">
        <v>20</v>
      </c>
      <c r="B2260" s="16" t="s">
        <v>59</v>
      </c>
      <c r="C2260" s="16">
        <v>2018</v>
      </c>
      <c r="D2260" s="16">
        <v>18.9575</v>
      </c>
      <c r="E2260" s="16">
        <v>12.82</v>
      </c>
      <c r="F2260" s="23">
        <v>227.49</v>
      </c>
      <c r="G2260" s="16">
        <v>1.13</v>
      </c>
    </row>
    <row r="2261" spans="1:7">
      <c r="A2261" s="16" t="s">
        <v>20</v>
      </c>
      <c r="B2261" s="16" t="s">
        <v>53</v>
      </c>
      <c r="C2261" s="16">
        <v>2018</v>
      </c>
      <c r="D2261" s="16">
        <v>0.555833333333333</v>
      </c>
      <c r="E2261" s="16">
        <v>0.55</v>
      </c>
      <c r="F2261" s="23">
        <v>6.67</v>
      </c>
      <c r="G2261" s="16">
        <v>-0.41</v>
      </c>
    </row>
    <row r="2262" spans="1:7">
      <c r="A2262" s="16" t="s">
        <v>20</v>
      </c>
      <c r="B2262" s="16" t="s">
        <v>1</v>
      </c>
      <c r="C2262" s="16">
        <v>2018</v>
      </c>
      <c r="D2262" s="16">
        <v>65.4908333333333</v>
      </c>
      <c r="E2262" s="16">
        <v>65.52</v>
      </c>
      <c r="F2262" s="23">
        <v>785.89</v>
      </c>
      <c r="G2262" s="16">
        <v>72.7600000000001</v>
      </c>
    </row>
    <row r="2263" spans="1:7">
      <c r="A2263" s="16" t="s">
        <v>20</v>
      </c>
      <c r="B2263" s="16" t="s">
        <v>50</v>
      </c>
      <c r="C2263" s="16">
        <v>2018</v>
      </c>
      <c r="D2263" s="16">
        <v>12.2591666666667</v>
      </c>
      <c r="E2263" s="16">
        <v>12.26</v>
      </c>
      <c r="F2263" s="23">
        <v>147.11</v>
      </c>
      <c r="G2263" s="16">
        <v>-1.64000000000001</v>
      </c>
    </row>
    <row r="2264" spans="1:7">
      <c r="A2264" s="16" t="s">
        <v>20</v>
      </c>
      <c r="B2264" s="16" t="s">
        <v>54</v>
      </c>
      <c r="C2264" s="16">
        <v>2018</v>
      </c>
      <c r="D2264" s="16">
        <v>80.8583333333333</v>
      </c>
      <c r="E2264" s="16">
        <v>970.31</v>
      </c>
      <c r="F2264" s="23">
        <v>970.3</v>
      </c>
      <c r="G2264" s="16">
        <v>-189.85</v>
      </c>
    </row>
    <row r="2265" spans="1:7">
      <c r="A2265" s="16" t="s">
        <v>20</v>
      </c>
      <c r="B2265" s="16" t="s">
        <v>49</v>
      </c>
      <c r="C2265" s="16">
        <v>2018</v>
      </c>
      <c r="D2265" s="16">
        <v>18.4325</v>
      </c>
      <c r="E2265" s="16">
        <v>18.43</v>
      </c>
      <c r="F2265" s="23">
        <v>221.19</v>
      </c>
      <c r="G2265" s="16">
        <v>-3.88999999999999</v>
      </c>
    </row>
    <row r="2266" spans="1:7">
      <c r="A2266" s="16" t="s">
        <v>20</v>
      </c>
      <c r="B2266" s="16" t="s">
        <v>52</v>
      </c>
      <c r="C2266" s="16">
        <v>2018</v>
      </c>
      <c r="D2266" s="16">
        <v>23.0608333333333</v>
      </c>
      <c r="E2266" s="16">
        <v>23.07</v>
      </c>
      <c r="F2266" s="23">
        <v>276.73</v>
      </c>
      <c r="G2266" s="16">
        <v>2.77000000000004</v>
      </c>
    </row>
    <row r="2267" spans="1:7">
      <c r="A2267" s="16" t="s">
        <v>20</v>
      </c>
      <c r="B2267" s="16" t="s">
        <v>47</v>
      </c>
      <c r="C2267" s="16">
        <v>2018</v>
      </c>
      <c r="D2267" s="16">
        <v>96.4266666666667</v>
      </c>
      <c r="E2267" s="16">
        <v>96.4</v>
      </c>
      <c r="F2267" s="23">
        <v>1157.12</v>
      </c>
      <c r="G2267" s="16">
        <v>-22.1100000000001</v>
      </c>
    </row>
    <row r="2268" spans="1:7">
      <c r="A2268" s="16" t="s">
        <v>20</v>
      </c>
      <c r="B2268" s="16" t="s">
        <v>48</v>
      </c>
      <c r="C2268" s="16">
        <v>2018</v>
      </c>
      <c r="D2268" s="16">
        <v>9.80333333333333</v>
      </c>
      <c r="E2268" s="16">
        <v>9.8</v>
      </c>
      <c r="F2268" s="23">
        <v>117.64</v>
      </c>
      <c r="G2268" s="16">
        <v>-2.72999999999999</v>
      </c>
    </row>
    <row r="2269" spans="1:7">
      <c r="A2269" s="16" t="s">
        <v>20</v>
      </c>
      <c r="B2269" s="16" t="s">
        <v>51</v>
      </c>
      <c r="C2269" s="16">
        <v>2018</v>
      </c>
      <c r="D2269" s="16">
        <v>120.394166666667</v>
      </c>
      <c r="E2269" s="16">
        <v>120.47</v>
      </c>
      <c r="F2269" s="23">
        <v>1444.73</v>
      </c>
      <c r="G2269" s="16">
        <v>14.4000000000001</v>
      </c>
    </row>
    <row r="2270" spans="1:7">
      <c r="A2270" s="16" t="s">
        <v>21</v>
      </c>
      <c r="B2270" s="16" t="s">
        <v>61</v>
      </c>
      <c r="C2270" s="16">
        <v>2018</v>
      </c>
      <c r="D2270" s="16">
        <v>26.6058333333333</v>
      </c>
      <c r="E2270" s="16">
        <v>26.57</v>
      </c>
      <c r="F2270" s="23">
        <v>319.27</v>
      </c>
      <c r="G2270" s="16">
        <v>1.10999999999996</v>
      </c>
    </row>
    <row r="2271" spans="1:7">
      <c r="A2271" s="16" t="s">
        <v>21</v>
      </c>
      <c r="B2271" s="16" t="s">
        <v>57</v>
      </c>
      <c r="C2271" s="16">
        <v>2018</v>
      </c>
      <c r="D2271" s="16">
        <v>26.1608333333333</v>
      </c>
      <c r="E2271" s="16">
        <v>26.13</v>
      </c>
      <c r="F2271" s="23">
        <v>313.93</v>
      </c>
      <c r="G2271" s="16">
        <v>-0.379999999999995</v>
      </c>
    </row>
    <row r="2272" spans="1:7">
      <c r="A2272" s="16" t="s">
        <v>21</v>
      </c>
      <c r="B2272" s="16" t="s">
        <v>55</v>
      </c>
      <c r="C2272" s="16">
        <v>2018</v>
      </c>
      <c r="D2272" s="16">
        <v>12.385</v>
      </c>
      <c r="E2272" s="16">
        <v>12.39</v>
      </c>
      <c r="F2272" s="23">
        <v>148.62</v>
      </c>
      <c r="G2272" s="16">
        <v>6.17000000000002</v>
      </c>
    </row>
    <row r="2273" spans="1:7">
      <c r="A2273" s="16" t="s">
        <v>21</v>
      </c>
      <c r="B2273" s="16" t="s">
        <v>56</v>
      </c>
      <c r="C2273" s="16">
        <v>2018</v>
      </c>
      <c r="D2273" s="16">
        <v>58.0525</v>
      </c>
      <c r="E2273" s="16">
        <v>58.25</v>
      </c>
      <c r="F2273" s="23">
        <v>696.63</v>
      </c>
      <c r="G2273" s="16">
        <v>23.6299999999999</v>
      </c>
    </row>
    <row r="2274" spans="1:7">
      <c r="A2274" s="16" t="s">
        <v>21</v>
      </c>
      <c r="B2274" s="16" t="s">
        <v>62</v>
      </c>
      <c r="C2274" s="16">
        <v>2018</v>
      </c>
      <c r="D2274" s="16">
        <v>159.019166666667</v>
      </c>
      <c r="E2274" s="16">
        <v>226.69</v>
      </c>
      <c r="F2274" s="23">
        <v>1908.23</v>
      </c>
      <c r="G2274" s="16">
        <v>475.73</v>
      </c>
    </row>
    <row r="2275" spans="1:7">
      <c r="A2275" s="16" t="s">
        <v>21</v>
      </c>
      <c r="B2275" s="16" t="s">
        <v>63</v>
      </c>
      <c r="C2275" s="16">
        <v>2018</v>
      </c>
      <c r="D2275" s="16">
        <v>2.25333333333333</v>
      </c>
      <c r="E2275" s="16">
        <v>2.25</v>
      </c>
      <c r="F2275" s="23">
        <v>27.04</v>
      </c>
      <c r="G2275" s="16">
        <v>-1.88</v>
      </c>
    </row>
    <row r="2276" spans="1:7">
      <c r="A2276" s="16" t="s">
        <v>21</v>
      </c>
      <c r="B2276" s="16" t="s">
        <v>60</v>
      </c>
      <c r="C2276" s="16">
        <v>2018</v>
      </c>
      <c r="D2276" s="16">
        <v>20.3408333333333</v>
      </c>
      <c r="E2276" s="16">
        <v>20.34</v>
      </c>
      <c r="F2276" s="23">
        <v>244.09</v>
      </c>
      <c r="G2276" s="16">
        <v>4.72999999999999</v>
      </c>
    </row>
    <row r="2277" spans="1:7">
      <c r="A2277" s="16" t="s">
        <v>21</v>
      </c>
      <c r="B2277" s="16" t="s">
        <v>58</v>
      </c>
      <c r="C2277" s="16">
        <v>2018</v>
      </c>
      <c r="D2277" s="16">
        <v>35.155</v>
      </c>
      <c r="E2277" s="16">
        <v>41.06</v>
      </c>
      <c r="F2277" s="23">
        <v>421.86</v>
      </c>
      <c r="G2277" s="16">
        <v>-6.79999999999995</v>
      </c>
    </row>
    <row r="2278" spans="1:7">
      <c r="A2278" s="16" t="s">
        <v>21</v>
      </c>
      <c r="B2278" s="16" t="s">
        <v>59</v>
      </c>
      <c r="C2278" s="16">
        <v>2018</v>
      </c>
      <c r="D2278" s="16">
        <v>17.7566666666667</v>
      </c>
      <c r="E2278" s="16">
        <v>9.83</v>
      </c>
      <c r="F2278" s="23">
        <v>213.08</v>
      </c>
      <c r="G2278" s="16">
        <v>-7.32999999999998</v>
      </c>
    </row>
    <row r="2279" spans="1:7">
      <c r="A2279" s="16" t="s">
        <v>21</v>
      </c>
      <c r="B2279" s="16" t="s">
        <v>53</v>
      </c>
      <c r="C2279" s="16">
        <v>2018</v>
      </c>
      <c r="D2279" s="16">
        <v>0.636666666666667</v>
      </c>
      <c r="E2279" s="16">
        <v>0.64</v>
      </c>
      <c r="F2279" s="23">
        <v>7.64</v>
      </c>
      <c r="G2279" s="16">
        <v>0.0899999999999999</v>
      </c>
    </row>
    <row r="2280" spans="1:7">
      <c r="A2280" s="16" t="s">
        <v>21</v>
      </c>
      <c r="B2280" s="16" t="s">
        <v>1</v>
      </c>
      <c r="C2280" s="16">
        <v>2018</v>
      </c>
      <c r="D2280" s="16">
        <v>55.2791666666667</v>
      </c>
      <c r="E2280" s="16">
        <v>55.34</v>
      </c>
      <c r="F2280" s="23">
        <v>663.35</v>
      </c>
      <c r="G2280" s="16">
        <v>73.07</v>
      </c>
    </row>
    <row r="2281" spans="1:7">
      <c r="A2281" s="16" t="s">
        <v>21</v>
      </c>
      <c r="B2281" s="16" t="s">
        <v>50</v>
      </c>
      <c r="C2281" s="16">
        <v>2018</v>
      </c>
      <c r="D2281" s="16">
        <v>13.6391666666667</v>
      </c>
      <c r="E2281" s="16">
        <v>13.65</v>
      </c>
      <c r="F2281" s="23">
        <v>163.67</v>
      </c>
      <c r="G2281" s="16">
        <v>0.189999999999969</v>
      </c>
    </row>
    <row r="2282" spans="1:7">
      <c r="A2282" s="16" t="s">
        <v>21</v>
      </c>
      <c r="B2282" s="16" t="s">
        <v>54</v>
      </c>
      <c r="C2282" s="16">
        <v>2018</v>
      </c>
      <c r="D2282" s="16">
        <v>82.6175</v>
      </c>
      <c r="E2282" s="16">
        <v>991.41</v>
      </c>
      <c r="F2282" s="23">
        <v>991.41</v>
      </c>
      <c r="G2282" s="16">
        <v>-52.7199999999999</v>
      </c>
    </row>
    <row r="2283" spans="1:7">
      <c r="A2283" s="16" t="s">
        <v>21</v>
      </c>
      <c r="B2283" s="16" t="s">
        <v>49</v>
      </c>
      <c r="C2283" s="16">
        <v>2018</v>
      </c>
      <c r="D2283" s="16">
        <v>20.9258333333333</v>
      </c>
      <c r="E2283" s="16">
        <v>20.92</v>
      </c>
      <c r="F2283" s="23">
        <v>251.11</v>
      </c>
      <c r="G2283" s="16">
        <v>-0.510000000000076</v>
      </c>
    </row>
    <row r="2284" spans="1:7">
      <c r="A2284" s="16" t="s">
        <v>21</v>
      </c>
      <c r="B2284" s="16" t="s">
        <v>52</v>
      </c>
      <c r="C2284" s="16">
        <v>2018</v>
      </c>
      <c r="D2284" s="16">
        <v>23.955</v>
      </c>
      <c r="E2284" s="16">
        <v>23.96</v>
      </c>
      <c r="F2284" s="23">
        <v>287.46</v>
      </c>
      <c r="G2284" s="16">
        <v>0.949999999999932</v>
      </c>
    </row>
    <row r="2285" spans="1:7">
      <c r="A2285" s="16" t="s">
        <v>21</v>
      </c>
      <c r="B2285" s="16" t="s">
        <v>47</v>
      </c>
      <c r="C2285" s="16">
        <v>2018</v>
      </c>
      <c r="D2285" s="16">
        <v>108.268333333333</v>
      </c>
      <c r="E2285" s="16">
        <v>108.29</v>
      </c>
      <c r="F2285" s="23">
        <v>1299.22</v>
      </c>
      <c r="G2285" s="16">
        <v>-2.43999999999983</v>
      </c>
    </row>
    <row r="2286" spans="1:7">
      <c r="A2286" s="16" t="s">
        <v>21</v>
      </c>
      <c r="B2286" s="16" t="s">
        <v>48</v>
      </c>
      <c r="C2286" s="16">
        <v>2018</v>
      </c>
      <c r="D2286" s="16">
        <v>9.4075</v>
      </c>
      <c r="E2286" s="16">
        <v>9.4</v>
      </c>
      <c r="F2286" s="23">
        <v>112.89</v>
      </c>
      <c r="G2286" s="16">
        <v>0.589999999999989</v>
      </c>
    </row>
    <row r="2287" spans="1:7">
      <c r="A2287" s="16" t="s">
        <v>21</v>
      </c>
      <c r="B2287" s="16" t="s">
        <v>51</v>
      </c>
      <c r="C2287" s="16">
        <v>2018</v>
      </c>
      <c r="D2287" s="16">
        <v>123.6375</v>
      </c>
      <c r="E2287" s="16">
        <v>123.72</v>
      </c>
      <c r="F2287" s="23">
        <v>1483.65</v>
      </c>
      <c r="G2287" s="16">
        <v>5.59999999999968</v>
      </c>
    </row>
    <row r="2288" spans="1:7">
      <c r="A2288" s="16" t="s">
        <v>22</v>
      </c>
      <c r="B2288" s="16" t="s">
        <v>61</v>
      </c>
      <c r="C2288" s="16">
        <v>2018</v>
      </c>
      <c r="D2288" s="16">
        <v>25.7966666666667</v>
      </c>
      <c r="E2288" s="16">
        <v>25.79</v>
      </c>
      <c r="F2288" s="23">
        <v>309.56</v>
      </c>
      <c r="G2288" s="16">
        <v>-2.73000000000007</v>
      </c>
    </row>
    <row r="2289" spans="1:7">
      <c r="A2289" s="16" t="s">
        <v>22</v>
      </c>
      <c r="B2289" s="16" t="s">
        <v>57</v>
      </c>
      <c r="C2289" s="16">
        <v>2018</v>
      </c>
      <c r="D2289" s="16">
        <v>25.8325</v>
      </c>
      <c r="E2289" s="16">
        <v>25.82</v>
      </c>
      <c r="F2289" s="23">
        <v>309.99</v>
      </c>
      <c r="G2289" s="16">
        <v>-2.21999999999997</v>
      </c>
    </row>
    <row r="2290" spans="1:7">
      <c r="A2290" s="16" t="s">
        <v>22</v>
      </c>
      <c r="B2290" s="16" t="s">
        <v>55</v>
      </c>
      <c r="C2290" s="16">
        <v>2018</v>
      </c>
      <c r="D2290" s="16">
        <v>17.8825</v>
      </c>
      <c r="E2290" s="16">
        <v>17.88</v>
      </c>
      <c r="F2290" s="23">
        <v>214.59</v>
      </c>
      <c r="G2290" s="16">
        <v>-4.00000000000003</v>
      </c>
    </row>
    <row r="2291" spans="1:7">
      <c r="A2291" s="16" t="s">
        <v>22</v>
      </c>
      <c r="B2291" s="16" t="s">
        <v>56</v>
      </c>
      <c r="C2291" s="16">
        <v>2018</v>
      </c>
      <c r="D2291" s="16">
        <v>86.2508333333333</v>
      </c>
      <c r="E2291" s="16">
        <v>86.25</v>
      </c>
      <c r="F2291" s="23">
        <v>1035.01</v>
      </c>
      <c r="G2291" s="16">
        <v>-7.99000000000001</v>
      </c>
    </row>
    <row r="2292" spans="1:7">
      <c r="A2292" s="16" t="s">
        <v>22</v>
      </c>
      <c r="B2292" s="16" t="s">
        <v>62</v>
      </c>
      <c r="C2292" s="16">
        <v>2018</v>
      </c>
      <c r="D2292" s="16">
        <v>224.058333333333</v>
      </c>
      <c r="E2292" s="16">
        <v>235.56</v>
      </c>
      <c r="F2292" s="23">
        <v>2688.7</v>
      </c>
      <c r="G2292" s="16">
        <v>-205.74</v>
      </c>
    </row>
    <row r="2293" spans="1:7">
      <c r="A2293" s="16" t="s">
        <v>22</v>
      </c>
      <c r="B2293" s="16" t="s">
        <v>63</v>
      </c>
      <c r="C2293" s="16">
        <v>2018</v>
      </c>
      <c r="D2293" s="16">
        <v>1.32916666666667</v>
      </c>
      <c r="E2293" s="16">
        <v>1.33</v>
      </c>
      <c r="F2293" s="23">
        <v>15.95</v>
      </c>
      <c r="G2293" s="16">
        <v>0.729999999999999</v>
      </c>
    </row>
    <row r="2294" spans="1:7">
      <c r="A2294" s="16" t="s">
        <v>22</v>
      </c>
      <c r="B2294" s="16" t="s">
        <v>60</v>
      </c>
      <c r="C2294" s="16">
        <v>2018</v>
      </c>
      <c r="D2294" s="16">
        <v>24.4808333333333</v>
      </c>
      <c r="E2294" s="16">
        <v>24.47</v>
      </c>
      <c r="F2294" s="23">
        <v>293.77</v>
      </c>
      <c r="G2294" s="16">
        <v>-3.20999999999998</v>
      </c>
    </row>
    <row r="2295" spans="1:7">
      <c r="A2295" s="16" t="s">
        <v>22</v>
      </c>
      <c r="B2295" s="16" t="s">
        <v>58</v>
      </c>
      <c r="C2295" s="16">
        <v>2018</v>
      </c>
      <c r="D2295" s="16">
        <v>31.6541666666667</v>
      </c>
      <c r="E2295" s="16">
        <v>33.71</v>
      </c>
      <c r="F2295" s="23">
        <v>379.85</v>
      </c>
      <c r="G2295" s="16">
        <v>0.200000000000045</v>
      </c>
    </row>
    <row r="2296" spans="1:7">
      <c r="A2296" s="16" t="s">
        <v>22</v>
      </c>
      <c r="B2296" s="16" t="s">
        <v>59</v>
      </c>
      <c r="C2296" s="16">
        <v>2018</v>
      </c>
      <c r="D2296" s="16">
        <v>20.6825</v>
      </c>
      <c r="E2296" s="16">
        <v>12.57</v>
      </c>
      <c r="F2296" s="23">
        <v>248.19</v>
      </c>
      <c r="G2296" s="16">
        <v>-2.13000000000002</v>
      </c>
    </row>
    <row r="2297" spans="1:7">
      <c r="A2297" s="16" t="s">
        <v>22</v>
      </c>
      <c r="B2297" s="16" t="s">
        <v>53</v>
      </c>
      <c r="C2297" s="16">
        <v>2018</v>
      </c>
      <c r="D2297" s="16">
        <v>0.831666666666667</v>
      </c>
      <c r="E2297" s="16">
        <v>0.84</v>
      </c>
      <c r="F2297" s="23">
        <v>9.98</v>
      </c>
      <c r="G2297" s="16">
        <v>-0.0199999999999996</v>
      </c>
    </row>
    <row r="2298" spans="1:7">
      <c r="A2298" s="16" t="s">
        <v>22</v>
      </c>
      <c r="B2298" s="16" t="s">
        <v>1</v>
      </c>
      <c r="C2298" s="16">
        <v>2018</v>
      </c>
      <c r="D2298" s="16">
        <v>72.8441666666667</v>
      </c>
      <c r="E2298" s="16">
        <v>72.8</v>
      </c>
      <c r="F2298" s="23">
        <v>874.13</v>
      </c>
      <c r="G2298" s="16">
        <v>26.55</v>
      </c>
    </row>
    <row r="2299" spans="1:7">
      <c r="A2299" s="16" t="s">
        <v>22</v>
      </c>
      <c r="B2299" s="16" t="s">
        <v>50</v>
      </c>
      <c r="C2299" s="16">
        <v>2018</v>
      </c>
      <c r="D2299" s="16">
        <v>11.1408333333333</v>
      </c>
      <c r="E2299" s="16">
        <v>11.14</v>
      </c>
      <c r="F2299" s="23">
        <v>133.69</v>
      </c>
      <c r="G2299" s="16">
        <v>3.34999999999999</v>
      </c>
    </row>
    <row r="2300" spans="1:7">
      <c r="A2300" s="16" t="s">
        <v>22</v>
      </c>
      <c r="B2300" s="16" t="s">
        <v>54</v>
      </c>
      <c r="C2300" s="16">
        <v>2018</v>
      </c>
      <c r="D2300" s="16">
        <v>195.995833333333</v>
      </c>
      <c r="E2300" s="16">
        <v>2351.95</v>
      </c>
      <c r="F2300" s="23">
        <v>2351.95</v>
      </c>
      <c r="G2300" s="16">
        <v>42.1800000000003</v>
      </c>
    </row>
    <row r="2301" spans="1:7">
      <c r="A2301" s="16" t="s">
        <v>22</v>
      </c>
      <c r="B2301" s="16" t="s">
        <v>49</v>
      </c>
      <c r="C2301" s="16">
        <v>2018</v>
      </c>
      <c r="D2301" s="16">
        <v>16.4275</v>
      </c>
      <c r="E2301" s="16">
        <v>16.43</v>
      </c>
      <c r="F2301" s="23">
        <v>197.13</v>
      </c>
      <c r="G2301" s="16">
        <v>3.21000000000001</v>
      </c>
    </row>
    <row r="2302" spans="1:7">
      <c r="A2302" s="16" t="s">
        <v>22</v>
      </c>
      <c r="B2302" s="16" t="s">
        <v>52</v>
      </c>
      <c r="C2302" s="16">
        <v>2018</v>
      </c>
      <c r="D2302" s="16">
        <v>22.4125</v>
      </c>
      <c r="E2302" s="16">
        <v>22.42</v>
      </c>
      <c r="F2302" s="23">
        <v>268.95</v>
      </c>
      <c r="G2302" s="16">
        <v>2.09999999999997</v>
      </c>
    </row>
    <row r="2303" spans="1:7">
      <c r="A2303" s="16" t="s">
        <v>22</v>
      </c>
      <c r="B2303" s="16" t="s">
        <v>47</v>
      </c>
      <c r="C2303" s="16">
        <v>2018</v>
      </c>
      <c r="D2303" s="16">
        <v>87.7508333333333</v>
      </c>
      <c r="E2303" s="16">
        <v>87.76</v>
      </c>
      <c r="F2303" s="23">
        <v>1053.01</v>
      </c>
      <c r="G2303" s="16">
        <v>18.6399999999999</v>
      </c>
    </row>
    <row r="2304" spans="1:7">
      <c r="A2304" s="16" t="s">
        <v>22</v>
      </c>
      <c r="B2304" s="16" t="s">
        <v>48</v>
      </c>
      <c r="C2304" s="16">
        <v>2018</v>
      </c>
      <c r="D2304" s="16">
        <v>9.665</v>
      </c>
      <c r="E2304" s="16">
        <v>9.66</v>
      </c>
      <c r="F2304" s="23">
        <v>115.98</v>
      </c>
      <c r="G2304" s="16">
        <v>-0.120000000000005</v>
      </c>
    </row>
    <row r="2305" spans="1:7">
      <c r="A2305" s="16" t="s">
        <v>22</v>
      </c>
      <c r="B2305" s="16" t="s">
        <v>51</v>
      </c>
      <c r="C2305" s="16">
        <v>2018</v>
      </c>
      <c r="D2305" s="16">
        <v>118.4975</v>
      </c>
      <c r="E2305" s="16">
        <v>118.55</v>
      </c>
      <c r="F2305" s="23">
        <v>1421.97</v>
      </c>
      <c r="G2305" s="16">
        <v>13.6299999999999</v>
      </c>
    </row>
    <row r="2306" spans="1:7">
      <c r="A2306" s="16" t="s">
        <v>23</v>
      </c>
      <c r="B2306" s="16" t="s">
        <v>61</v>
      </c>
      <c r="C2306" s="16">
        <v>2018</v>
      </c>
      <c r="D2306" s="16">
        <v>28.005</v>
      </c>
      <c r="E2306" s="16">
        <v>28</v>
      </c>
      <c r="F2306" s="23">
        <v>336.06</v>
      </c>
      <c r="G2306" s="16">
        <v>4.52999999999997</v>
      </c>
    </row>
    <row r="2307" spans="1:7">
      <c r="A2307" s="16" t="s">
        <v>23</v>
      </c>
      <c r="B2307" s="16" t="s">
        <v>57</v>
      </c>
      <c r="C2307" s="16">
        <v>2018</v>
      </c>
      <c r="D2307" s="16">
        <v>27.5733333333333</v>
      </c>
      <c r="E2307" s="16">
        <v>27.57</v>
      </c>
      <c r="F2307" s="23">
        <v>330.88</v>
      </c>
      <c r="G2307" s="16">
        <v>3.55000000000007</v>
      </c>
    </row>
    <row r="2308" spans="1:7">
      <c r="A2308" s="16" t="s">
        <v>23</v>
      </c>
      <c r="B2308" s="16" t="s">
        <v>55</v>
      </c>
      <c r="C2308" s="16">
        <v>2018</v>
      </c>
      <c r="D2308" s="16">
        <v>9.21</v>
      </c>
      <c r="E2308" s="16">
        <v>9.22</v>
      </c>
      <c r="F2308" s="23">
        <v>110.52</v>
      </c>
      <c r="G2308" s="16">
        <v>1.80000000000001</v>
      </c>
    </row>
    <row r="2309" spans="1:7">
      <c r="A2309" s="16" t="s">
        <v>23</v>
      </c>
      <c r="B2309" s="16" t="s">
        <v>56</v>
      </c>
      <c r="C2309" s="16">
        <v>2018</v>
      </c>
      <c r="D2309" s="16">
        <v>38.7333333333333</v>
      </c>
      <c r="E2309" s="16">
        <v>38.88</v>
      </c>
      <c r="F2309" s="23">
        <v>464.8</v>
      </c>
      <c r="G2309" s="16">
        <v>-4.38999999999999</v>
      </c>
    </row>
    <row r="2310" spans="1:7">
      <c r="A2310" s="16" t="s">
        <v>23</v>
      </c>
      <c r="B2310" s="16" t="s">
        <v>62</v>
      </c>
      <c r="C2310" s="16">
        <v>2018</v>
      </c>
      <c r="D2310" s="16">
        <v>114.9225</v>
      </c>
      <c r="E2310" s="16">
        <v>57.69</v>
      </c>
      <c r="F2310" s="23">
        <v>1379.07</v>
      </c>
      <c r="G2310" s="16">
        <v>-73.3099999999999</v>
      </c>
    </row>
    <row r="2311" spans="1:7">
      <c r="A2311" s="16" t="s">
        <v>23</v>
      </c>
      <c r="B2311" s="16" t="s">
        <v>63</v>
      </c>
      <c r="C2311" s="16">
        <v>2018</v>
      </c>
      <c r="D2311" s="16">
        <v>1.15166666666667</v>
      </c>
      <c r="E2311" s="16">
        <v>1.15</v>
      </c>
      <c r="F2311" s="23">
        <v>13.82</v>
      </c>
      <c r="G2311" s="16">
        <v>-0.420000000000005</v>
      </c>
    </row>
    <row r="2312" spans="1:7">
      <c r="A2312" s="16" t="s">
        <v>23</v>
      </c>
      <c r="B2312" s="16" t="s">
        <v>60</v>
      </c>
      <c r="C2312" s="16">
        <v>2018</v>
      </c>
      <c r="D2312" s="16">
        <v>18.2641666666667</v>
      </c>
      <c r="E2312" s="16">
        <v>18.29</v>
      </c>
      <c r="F2312" s="23">
        <v>219.17</v>
      </c>
      <c r="G2312" s="16">
        <v>3.97999999999999</v>
      </c>
    </row>
    <row r="2313" spans="1:7">
      <c r="A2313" s="16" t="s">
        <v>23</v>
      </c>
      <c r="B2313" s="16" t="s">
        <v>58</v>
      </c>
      <c r="C2313" s="16">
        <v>2018</v>
      </c>
      <c r="D2313" s="16">
        <v>39.0358333333333</v>
      </c>
      <c r="E2313" s="16">
        <v>43.48</v>
      </c>
      <c r="F2313" s="23">
        <v>468.43</v>
      </c>
      <c r="G2313" s="16">
        <v>-1.84999999999997</v>
      </c>
    </row>
    <row r="2314" spans="1:7">
      <c r="A2314" s="16" t="s">
        <v>23</v>
      </c>
      <c r="B2314" s="16" t="s">
        <v>59</v>
      </c>
      <c r="C2314" s="16">
        <v>2018</v>
      </c>
      <c r="D2314" s="16">
        <v>17.4408333333333</v>
      </c>
      <c r="E2314" s="16">
        <v>8.48</v>
      </c>
      <c r="F2314" s="23">
        <v>209.29</v>
      </c>
      <c r="G2314" s="16">
        <v>-3.95000000000002</v>
      </c>
    </row>
    <row r="2315" spans="1:7">
      <c r="A2315" s="16" t="s">
        <v>23</v>
      </c>
      <c r="B2315" s="16" t="s">
        <v>53</v>
      </c>
      <c r="C2315" s="16">
        <v>2018</v>
      </c>
      <c r="D2315" s="16">
        <v>0.253333333333333</v>
      </c>
      <c r="E2315" s="16">
        <v>0.26</v>
      </c>
      <c r="F2315" s="23">
        <v>3.04</v>
      </c>
      <c r="G2315" s="16">
        <v>-0.28</v>
      </c>
    </row>
    <row r="2316" spans="1:7">
      <c r="A2316" s="16" t="s">
        <v>23</v>
      </c>
      <c r="B2316" s="16" t="s">
        <v>1</v>
      </c>
      <c r="C2316" s="16">
        <v>2018</v>
      </c>
      <c r="D2316" s="16">
        <v>54.4616666666667</v>
      </c>
      <c r="E2316" s="16">
        <v>54.52</v>
      </c>
      <c r="F2316" s="23">
        <v>653.54</v>
      </c>
      <c r="G2316" s="16">
        <v>87.21</v>
      </c>
    </row>
    <row r="2317" spans="1:7">
      <c r="A2317" s="16" t="s">
        <v>23</v>
      </c>
      <c r="B2317" s="16" t="s">
        <v>50</v>
      </c>
      <c r="C2317" s="16">
        <v>2018</v>
      </c>
      <c r="D2317" s="16">
        <v>13.775</v>
      </c>
      <c r="E2317" s="16">
        <v>13.78</v>
      </c>
      <c r="F2317" s="23">
        <v>165.3</v>
      </c>
      <c r="G2317" s="16">
        <v>2.72999999999999</v>
      </c>
    </row>
    <row r="2318" spans="1:7">
      <c r="A2318" s="16" t="s">
        <v>23</v>
      </c>
      <c r="B2318" s="16" t="s">
        <v>54</v>
      </c>
      <c r="C2318" s="16">
        <v>2018</v>
      </c>
      <c r="D2318" s="16">
        <v>26.3666666666667</v>
      </c>
      <c r="E2318" s="16">
        <v>316.41</v>
      </c>
      <c r="F2318" s="23">
        <v>316.4</v>
      </c>
      <c r="G2318" s="16">
        <v>-163.48</v>
      </c>
    </row>
    <row r="2319" spans="1:7">
      <c r="A2319" s="16" t="s">
        <v>23</v>
      </c>
      <c r="B2319" s="16" t="s">
        <v>49</v>
      </c>
      <c r="C2319" s="16">
        <v>2018</v>
      </c>
      <c r="D2319" s="16">
        <v>21.8466666666667</v>
      </c>
      <c r="E2319" s="16">
        <v>21.84</v>
      </c>
      <c r="F2319" s="23">
        <v>262.16</v>
      </c>
      <c r="G2319" s="16">
        <v>2.78000000000003</v>
      </c>
    </row>
    <row r="2320" spans="1:7">
      <c r="A2320" s="16" t="s">
        <v>23</v>
      </c>
      <c r="B2320" s="16" t="s">
        <v>52</v>
      </c>
      <c r="C2320" s="16">
        <v>2018</v>
      </c>
      <c r="D2320" s="16">
        <v>24.0833333333333</v>
      </c>
      <c r="E2320" s="16">
        <v>24.09</v>
      </c>
      <c r="F2320" s="23">
        <v>289</v>
      </c>
      <c r="G2320" s="16">
        <v>3.78000000000003</v>
      </c>
    </row>
    <row r="2321" spans="1:7">
      <c r="A2321" s="16" t="s">
        <v>23</v>
      </c>
      <c r="B2321" s="16" t="s">
        <v>47</v>
      </c>
      <c r="C2321" s="16">
        <v>2018</v>
      </c>
      <c r="D2321" s="16">
        <v>110.7775</v>
      </c>
      <c r="E2321" s="16">
        <v>110.79</v>
      </c>
      <c r="F2321" s="23">
        <v>1329.33</v>
      </c>
      <c r="G2321" s="16">
        <v>14.1799999999996</v>
      </c>
    </row>
    <row r="2322" spans="1:7">
      <c r="A2322" s="16" t="s">
        <v>23</v>
      </c>
      <c r="B2322" s="16" t="s">
        <v>48</v>
      </c>
      <c r="C2322" s="16">
        <v>2018</v>
      </c>
      <c r="D2322" s="16">
        <v>9.83083333333334</v>
      </c>
      <c r="E2322" s="16">
        <v>9.83</v>
      </c>
      <c r="F2322" s="23">
        <v>117.97</v>
      </c>
      <c r="G2322" s="16">
        <v>0.40000000000002</v>
      </c>
    </row>
    <row r="2323" spans="1:7">
      <c r="A2323" s="16" t="s">
        <v>23</v>
      </c>
      <c r="B2323" s="16" t="s">
        <v>51</v>
      </c>
      <c r="C2323" s="16">
        <v>2018</v>
      </c>
      <c r="D2323" s="16">
        <v>122.293333333333</v>
      </c>
      <c r="E2323" s="16">
        <v>122.35</v>
      </c>
      <c r="F2323" s="23">
        <v>1467.52</v>
      </c>
      <c r="G2323" s="16">
        <v>20.6899999999996</v>
      </c>
    </row>
    <row r="2324" spans="1:7">
      <c r="A2324" s="16" t="s">
        <v>24</v>
      </c>
      <c r="B2324" s="16" t="s">
        <v>61</v>
      </c>
      <c r="C2324" s="16">
        <v>2018</v>
      </c>
      <c r="D2324" s="16">
        <v>24.2641666666667</v>
      </c>
      <c r="E2324" s="16">
        <v>24.25</v>
      </c>
      <c r="F2324" s="23">
        <v>291.17</v>
      </c>
      <c r="G2324" s="16">
        <v>1.60000000000002</v>
      </c>
    </row>
    <row r="2325" spans="1:7">
      <c r="A2325" s="16" t="s">
        <v>24</v>
      </c>
      <c r="B2325" s="16" t="s">
        <v>57</v>
      </c>
      <c r="C2325" s="16">
        <v>2018</v>
      </c>
      <c r="D2325" s="16">
        <v>24.1433333333333</v>
      </c>
      <c r="E2325" s="16">
        <v>24.12</v>
      </c>
      <c r="F2325" s="23">
        <v>289.72</v>
      </c>
      <c r="G2325" s="16">
        <v>-0.21999999999997</v>
      </c>
    </row>
    <row r="2326" spans="1:7">
      <c r="A2326" s="16" t="s">
        <v>24</v>
      </c>
      <c r="B2326" s="16" t="s">
        <v>55</v>
      </c>
      <c r="C2326" s="16">
        <v>2018</v>
      </c>
      <c r="D2326" s="16">
        <v>12.7391666666667</v>
      </c>
      <c r="E2326" s="16">
        <v>12.76</v>
      </c>
      <c r="F2326" s="23">
        <v>152.87</v>
      </c>
      <c r="G2326" s="16">
        <v>4.73999999999998</v>
      </c>
    </row>
    <row r="2327" spans="1:7">
      <c r="A2327" s="16" t="s">
        <v>24</v>
      </c>
      <c r="B2327" s="16" t="s">
        <v>56</v>
      </c>
      <c r="C2327" s="16">
        <v>2018</v>
      </c>
      <c r="D2327" s="16">
        <v>64.3558333333333</v>
      </c>
      <c r="E2327" s="16">
        <v>64.5</v>
      </c>
      <c r="F2327" s="23">
        <v>772.27</v>
      </c>
      <c r="G2327" s="16">
        <v>19.1500000000001</v>
      </c>
    </row>
    <row r="2328" spans="1:7">
      <c r="A2328" s="16" t="s">
        <v>24</v>
      </c>
      <c r="B2328" s="16" t="s">
        <v>62</v>
      </c>
      <c r="C2328" s="16">
        <v>2018</v>
      </c>
      <c r="D2328" s="16">
        <v>143.6575</v>
      </c>
      <c r="E2328" s="16">
        <v>102.38</v>
      </c>
      <c r="F2328" s="23">
        <v>1723.89</v>
      </c>
      <c r="G2328" s="16">
        <v>60.95</v>
      </c>
    </row>
    <row r="2329" spans="1:7">
      <c r="A2329" s="16" t="s">
        <v>24</v>
      </c>
      <c r="B2329" s="16" t="s">
        <v>63</v>
      </c>
      <c r="C2329" s="16">
        <v>2018</v>
      </c>
      <c r="D2329" s="16">
        <v>2.07416666666667</v>
      </c>
      <c r="E2329" s="16">
        <v>2.08</v>
      </c>
      <c r="F2329" s="23">
        <v>24.89</v>
      </c>
      <c r="G2329" s="16">
        <v>-1.01</v>
      </c>
    </row>
    <row r="2330" spans="1:7">
      <c r="A2330" s="16" t="s">
        <v>24</v>
      </c>
      <c r="B2330" s="16" t="s">
        <v>60</v>
      </c>
      <c r="C2330" s="16">
        <v>2018</v>
      </c>
      <c r="D2330" s="16">
        <v>19.7291666666667</v>
      </c>
      <c r="E2330" s="16">
        <v>19.73</v>
      </c>
      <c r="F2330" s="23">
        <v>236.75</v>
      </c>
      <c r="G2330" s="16">
        <v>3.31000000000006</v>
      </c>
    </row>
    <row r="2331" spans="1:7">
      <c r="A2331" s="16" t="s">
        <v>24</v>
      </c>
      <c r="B2331" s="16" t="s">
        <v>58</v>
      </c>
      <c r="C2331" s="16">
        <v>2018</v>
      </c>
      <c r="D2331" s="16">
        <v>33.1433333333333</v>
      </c>
      <c r="E2331" s="16">
        <v>38.55</v>
      </c>
      <c r="F2331" s="23">
        <v>397.72</v>
      </c>
      <c r="G2331" s="16">
        <v>-3.58999999999997</v>
      </c>
    </row>
    <row r="2332" spans="1:7">
      <c r="A2332" s="16" t="s">
        <v>24</v>
      </c>
      <c r="B2332" s="16" t="s">
        <v>59</v>
      </c>
      <c r="C2332" s="16">
        <v>2018</v>
      </c>
      <c r="D2332" s="16">
        <v>16.4966666666667</v>
      </c>
      <c r="E2332" s="16">
        <v>9.11</v>
      </c>
      <c r="F2332" s="23">
        <v>197.96</v>
      </c>
      <c r="G2332" s="16">
        <v>-2.83999999999997</v>
      </c>
    </row>
    <row r="2333" spans="1:7">
      <c r="A2333" s="16" t="s">
        <v>24</v>
      </c>
      <c r="B2333" s="16" t="s">
        <v>53</v>
      </c>
      <c r="C2333" s="16">
        <v>2018</v>
      </c>
      <c r="D2333" s="16">
        <v>0.5825</v>
      </c>
      <c r="E2333" s="16">
        <v>0.59</v>
      </c>
      <c r="F2333" s="23">
        <v>6.99</v>
      </c>
      <c r="G2333" s="16">
        <v>-0.44</v>
      </c>
    </row>
    <row r="2334" spans="1:7">
      <c r="A2334" s="16" t="s">
        <v>24</v>
      </c>
      <c r="B2334" s="16" t="s">
        <v>1</v>
      </c>
      <c r="C2334" s="16">
        <v>2018</v>
      </c>
      <c r="D2334" s="16">
        <v>58.3933333333333</v>
      </c>
      <c r="E2334" s="16">
        <v>58.46</v>
      </c>
      <c r="F2334" s="23">
        <v>700.72</v>
      </c>
      <c r="G2334" s="16">
        <v>56.48</v>
      </c>
    </row>
    <row r="2335" spans="1:7">
      <c r="A2335" s="16" t="s">
        <v>24</v>
      </c>
      <c r="B2335" s="16" t="s">
        <v>50</v>
      </c>
      <c r="C2335" s="16">
        <v>2018</v>
      </c>
      <c r="D2335" s="16">
        <v>13.3783333333333</v>
      </c>
      <c r="E2335" s="16">
        <v>13.38</v>
      </c>
      <c r="F2335" s="23">
        <v>160.54</v>
      </c>
      <c r="G2335" s="16">
        <v>2.01000000000002</v>
      </c>
    </row>
    <row r="2336" spans="1:7">
      <c r="A2336" s="16" t="s">
        <v>24</v>
      </c>
      <c r="B2336" s="16" t="s">
        <v>54</v>
      </c>
      <c r="C2336" s="16">
        <v>2018</v>
      </c>
      <c r="D2336" s="16">
        <v>115.1375</v>
      </c>
      <c r="E2336" s="16">
        <v>1381.64</v>
      </c>
      <c r="F2336" s="23">
        <v>1381.65</v>
      </c>
      <c r="G2336" s="16">
        <v>-253.11</v>
      </c>
    </row>
    <row r="2337" spans="1:7">
      <c r="A2337" s="16" t="s">
        <v>24</v>
      </c>
      <c r="B2337" s="16" t="s">
        <v>49</v>
      </c>
      <c r="C2337" s="16">
        <v>2018</v>
      </c>
      <c r="D2337" s="16">
        <v>20.2725</v>
      </c>
      <c r="E2337" s="16">
        <v>20.27</v>
      </c>
      <c r="F2337" s="23">
        <v>243.27</v>
      </c>
      <c r="G2337" s="16">
        <v>1.00000000000003</v>
      </c>
    </row>
    <row r="2338" spans="1:7">
      <c r="A2338" s="16" t="s">
        <v>24</v>
      </c>
      <c r="B2338" s="16" t="s">
        <v>52</v>
      </c>
      <c r="C2338" s="16">
        <v>2018</v>
      </c>
      <c r="D2338" s="16">
        <v>23.8725</v>
      </c>
      <c r="E2338" s="16">
        <v>23.88</v>
      </c>
      <c r="F2338" s="23">
        <v>286.47</v>
      </c>
      <c r="G2338" s="16">
        <v>2.78000000000009</v>
      </c>
    </row>
    <row r="2339" spans="1:7">
      <c r="A2339" s="16" t="s">
        <v>24</v>
      </c>
      <c r="B2339" s="16" t="s">
        <v>47</v>
      </c>
      <c r="C2339" s="16">
        <v>2018</v>
      </c>
      <c r="D2339" s="16">
        <v>104.814166666667</v>
      </c>
      <c r="E2339" s="16">
        <v>104.8</v>
      </c>
      <c r="F2339" s="23">
        <v>1257.77</v>
      </c>
      <c r="G2339" s="16">
        <v>7.8599999999999</v>
      </c>
    </row>
    <row r="2340" spans="1:7">
      <c r="A2340" s="16" t="s">
        <v>24</v>
      </c>
      <c r="B2340" s="16" t="s">
        <v>48</v>
      </c>
      <c r="C2340" s="16">
        <v>2018</v>
      </c>
      <c r="D2340" s="16">
        <v>9.67583333333333</v>
      </c>
      <c r="E2340" s="16">
        <v>9.67</v>
      </c>
      <c r="F2340" s="23">
        <v>116.11</v>
      </c>
      <c r="G2340" s="16">
        <v>-1.66</v>
      </c>
    </row>
    <row r="2341" spans="1:7">
      <c r="A2341" s="16" t="s">
        <v>24</v>
      </c>
      <c r="B2341" s="16" t="s">
        <v>51</v>
      </c>
      <c r="C2341" s="16">
        <v>2018</v>
      </c>
      <c r="D2341" s="16">
        <v>123.145833333333</v>
      </c>
      <c r="E2341" s="16">
        <v>123.22</v>
      </c>
      <c r="F2341" s="23">
        <v>1477.75</v>
      </c>
      <c r="G2341" s="16">
        <v>19.1200000000001</v>
      </c>
    </row>
    <row r="2342" spans="1:7">
      <c r="A2342" s="16" t="s">
        <v>25</v>
      </c>
      <c r="B2342" s="16" t="s">
        <v>61</v>
      </c>
      <c r="C2342" s="16">
        <v>2018</v>
      </c>
      <c r="D2342" s="16">
        <v>27.0266666666667</v>
      </c>
      <c r="E2342" s="16">
        <v>27.02</v>
      </c>
      <c r="F2342" s="23">
        <v>324.32</v>
      </c>
      <c r="G2342" s="16">
        <v>3.44999999999999</v>
      </c>
    </row>
    <row r="2343" spans="1:7">
      <c r="A2343" s="16" t="s">
        <v>25</v>
      </c>
      <c r="B2343" s="16" t="s">
        <v>57</v>
      </c>
      <c r="C2343" s="16">
        <v>2018</v>
      </c>
      <c r="D2343" s="16">
        <v>26.9783333333333</v>
      </c>
      <c r="E2343" s="16">
        <v>26.98</v>
      </c>
      <c r="F2343" s="23">
        <v>323.74</v>
      </c>
      <c r="G2343" s="16">
        <v>3.23999999999995</v>
      </c>
    </row>
    <row r="2344" spans="1:7">
      <c r="A2344" s="16" t="s">
        <v>25</v>
      </c>
      <c r="B2344" s="16" t="s">
        <v>55</v>
      </c>
      <c r="C2344" s="16">
        <v>2018</v>
      </c>
      <c r="D2344" s="16">
        <v>9.42</v>
      </c>
      <c r="E2344" s="16">
        <v>9.46</v>
      </c>
      <c r="F2344" s="23">
        <v>113.04</v>
      </c>
      <c r="G2344" s="16">
        <v>1.66000000000001</v>
      </c>
    </row>
    <row r="2345" spans="1:7">
      <c r="A2345" s="16" t="s">
        <v>25</v>
      </c>
      <c r="B2345" s="16" t="s">
        <v>56</v>
      </c>
      <c r="C2345" s="16">
        <v>2018</v>
      </c>
      <c r="D2345" s="16">
        <v>40.8916666666667</v>
      </c>
      <c r="E2345" s="16">
        <v>41</v>
      </c>
      <c r="F2345" s="23">
        <v>490.7</v>
      </c>
      <c r="G2345" s="16">
        <v>-3.53000000000003</v>
      </c>
    </row>
    <row r="2346" spans="1:7">
      <c r="A2346" s="16" t="s">
        <v>25</v>
      </c>
      <c r="B2346" s="16" t="s">
        <v>62</v>
      </c>
      <c r="C2346" s="16">
        <v>2018</v>
      </c>
      <c r="D2346" s="16">
        <v>116.291666666667</v>
      </c>
      <c r="E2346" s="16">
        <v>56.38</v>
      </c>
      <c r="F2346" s="23">
        <v>1395.5</v>
      </c>
      <c r="G2346" s="16">
        <v>-104.45</v>
      </c>
    </row>
    <row r="2347" spans="1:7">
      <c r="A2347" s="16" t="s">
        <v>25</v>
      </c>
      <c r="B2347" s="16" t="s">
        <v>63</v>
      </c>
      <c r="C2347" s="16">
        <v>2018</v>
      </c>
      <c r="D2347" s="16">
        <v>0.8275</v>
      </c>
      <c r="E2347" s="16">
        <v>0.83</v>
      </c>
      <c r="F2347" s="23">
        <v>9.93</v>
      </c>
      <c r="G2347" s="16">
        <v>-0.249999999999998</v>
      </c>
    </row>
    <row r="2348" spans="1:7">
      <c r="A2348" s="16" t="s">
        <v>25</v>
      </c>
      <c r="B2348" s="16" t="s">
        <v>60</v>
      </c>
      <c r="C2348" s="16">
        <v>2018</v>
      </c>
      <c r="D2348" s="16">
        <v>18.2391666666667</v>
      </c>
      <c r="E2348" s="16">
        <v>18.26</v>
      </c>
      <c r="F2348" s="23">
        <v>218.87</v>
      </c>
      <c r="G2348" s="16">
        <v>3.72999999999996</v>
      </c>
    </row>
    <row r="2349" spans="1:7">
      <c r="A2349" s="16" t="s">
        <v>25</v>
      </c>
      <c r="B2349" s="16" t="s">
        <v>58</v>
      </c>
      <c r="C2349" s="16">
        <v>2018</v>
      </c>
      <c r="D2349" s="16">
        <v>38.7716666666667</v>
      </c>
      <c r="E2349" s="16">
        <v>43.02</v>
      </c>
      <c r="F2349" s="23">
        <v>465.26</v>
      </c>
      <c r="G2349" s="16">
        <v>-1.51000000000005</v>
      </c>
    </row>
    <row r="2350" spans="1:7">
      <c r="A2350" s="16" t="s">
        <v>25</v>
      </c>
      <c r="B2350" s="16" t="s">
        <v>59</v>
      </c>
      <c r="C2350" s="16">
        <v>2018</v>
      </c>
      <c r="D2350" s="16">
        <v>16.7166666666667</v>
      </c>
      <c r="E2350" s="16">
        <v>7.8</v>
      </c>
      <c r="F2350" s="23">
        <v>200.6</v>
      </c>
      <c r="G2350" s="16">
        <v>-4.97</v>
      </c>
    </row>
    <row r="2351" spans="1:7">
      <c r="A2351" s="16" t="s">
        <v>25</v>
      </c>
      <c r="B2351" s="16" t="s">
        <v>53</v>
      </c>
      <c r="C2351" s="16">
        <v>2018</v>
      </c>
      <c r="D2351" s="16">
        <v>0.256666666666667</v>
      </c>
      <c r="E2351" s="16">
        <v>0.26</v>
      </c>
      <c r="F2351" s="23">
        <v>3.08</v>
      </c>
      <c r="G2351" s="16">
        <v>-0.32</v>
      </c>
    </row>
    <row r="2352" spans="1:7">
      <c r="A2352" s="16" t="s">
        <v>25</v>
      </c>
      <c r="B2352" s="16" t="s">
        <v>1</v>
      </c>
      <c r="C2352" s="16">
        <v>2018</v>
      </c>
      <c r="D2352" s="16">
        <v>53.7033333333333</v>
      </c>
      <c r="E2352" s="16">
        <v>53.76</v>
      </c>
      <c r="F2352" s="23">
        <v>644.44</v>
      </c>
      <c r="G2352" s="16">
        <v>22.7399999999999</v>
      </c>
    </row>
    <row r="2353" spans="1:7">
      <c r="A2353" s="16" t="s">
        <v>25</v>
      </c>
      <c r="B2353" s="16" t="s">
        <v>50</v>
      </c>
      <c r="C2353" s="16">
        <v>2018</v>
      </c>
      <c r="D2353" s="16">
        <v>13.7308333333333</v>
      </c>
      <c r="E2353" s="16">
        <v>13.73</v>
      </c>
      <c r="F2353" s="23">
        <v>164.77</v>
      </c>
      <c r="G2353" s="16">
        <v>3.13999999999999</v>
      </c>
    </row>
    <row r="2354" spans="1:7">
      <c r="A2354" s="16" t="s">
        <v>25</v>
      </c>
      <c r="B2354" s="16" t="s">
        <v>54</v>
      </c>
      <c r="C2354" s="16">
        <v>2018</v>
      </c>
      <c r="D2354" s="16">
        <v>28.1258333333333</v>
      </c>
      <c r="E2354" s="16">
        <v>337.5</v>
      </c>
      <c r="F2354" s="23">
        <v>337.51</v>
      </c>
      <c r="G2354" s="16">
        <v>-184.56</v>
      </c>
    </row>
    <row r="2355" spans="1:7">
      <c r="A2355" s="16" t="s">
        <v>25</v>
      </c>
      <c r="B2355" s="16" t="s">
        <v>49</v>
      </c>
      <c r="C2355" s="16">
        <v>2018</v>
      </c>
      <c r="D2355" s="16">
        <v>21.665</v>
      </c>
      <c r="E2355" s="16">
        <v>21.66</v>
      </c>
      <c r="F2355" s="23">
        <v>259.98</v>
      </c>
      <c r="G2355" s="16">
        <v>3.2700000000001</v>
      </c>
    </row>
    <row r="2356" spans="1:7">
      <c r="A2356" s="16" t="s">
        <v>25</v>
      </c>
      <c r="B2356" s="16" t="s">
        <v>52</v>
      </c>
      <c r="C2356" s="16">
        <v>2018</v>
      </c>
      <c r="D2356" s="16">
        <v>24.0375</v>
      </c>
      <c r="E2356" s="16">
        <v>24.04</v>
      </c>
      <c r="F2356" s="23">
        <v>288.45</v>
      </c>
      <c r="G2356" s="16">
        <v>3.44</v>
      </c>
    </row>
    <row r="2357" spans="1:7">
      <c r="A2357" s="16" t="s">
        <v>25</v>
      </c>
      <c r="B2357" s="16" t="s">
        <v>47</v>
      </c>
      <c r="C2357" s="16">
        <v>2018</v>
      </c>
      <c r="D2357" s="16">
        <v>109.875</v>
      </c>
      <c r="E2357" s="16">
        <v>109.88</v>
      </c>
      <c r="F2357" s="23">
        <v>1318.5</v>
      </c>
      <c r="G2357" s="16">
        <v>17.46</v>
      </c>
    </row>
    <row r="2358" spans="1:7">
      <c r="A2358" s="16" t="s">
        <v>25</v>
      </c>
      <c r="B2358" s="16" t="s">
        <v>48</v>
      </c>
      <c r="C2358" s="16">
        <v>2018</v>
      </c>
      <c r="D2358" s="16">
        <v>9.93583333333333</v>
      </c>
      <c r="E2358" s="16">
        <v>9.93</v>
      </c>
      <c r="F2358" s="23">
        <v>119.23</v>
      </c>
      <c r="G2358" s="16">
        <v>-2.17000000000002</v>
      </c>
    </row>
    <row r="2359" spans="1:7">
      <c r="A2359" s="16" t="s">
        <v>25</v>
      </c>
      <c r="B2359" s="16" t="s">
        <v>51</v>
      </c>
      <c r="C2359" s="16">
        <v>2018</v>
      </c>
      <c r="D2359" s="16">
        <v>122.0525</v>
      </c>
      <c r="E2359" s="16">
        <v>122.11</v>
      </c>
      <c r="F2359" s="23">
        <v>1464.63</v>
      </c>
      <c r="G2359" s="16">
        <v>20.2</v>
      </c>
    </row>
    <row r="2360" spans="1:7">
      <c r="A2360" s="16" t="s">
        <v>26</v>
      </c>
      <c r="B2360" s="16" t="s">
        <v>61</v>
      </c>
      <c r="C2360" s="16">
        <v>2018</v>
      </c>
      <c r="D2360" s="16">
        <v>26.4041666666667</v>
      </c>
      <c r="E2360" s="16">
        <v>26.38</v>
      </c>
      <c r="F2360" s="23">
        <v>316.85</v>
      </c>
      <c r="G2360" s="16">
        <v>-2.86000000000007</v>
      </c>
    </row>
    <row r="2361" spans="1:7">
      <c r="A2361" s="16" t="s">
        <v>26</v>
      </c>
      <c r="B2361" s="16" t="s">
        <v>57</v>
      </c>
      <c r="C2361" s="16">
        <v>2018</v>
      </c>
      <c r="D2361" s="16">
        <v>26.0025</v>
      </c>
      <c r="E2361" s="16">
        <v>25.99</v>
      </c>
      <c r="F2361" s="23">
        <v>312.03</v>
      </c>
      <c r="G2361" s="16">
        <v>-2.50000000000006</v>
      </c>
    </row>
    <row r="2362" spans="1:7">
      <c r="A2362" s="16" t="s">
        <v>26</v>
      </c>
      <c r="B2362" s="16" t="s">
        <v>55</v>
      </c>
      <c r="C2362" s="16">
        <v>2018</v>
      </c>
      <c r="D2362" s="16">
        <v>10.1583333333333</v>
      </c>
      <c r="E2362" s="16">
        <v>10.19</v>
      </c>
      <c r="F2362" s="23">
        <v>121.9</v>
      </c>
      <c r="G2362" s="16">
        <v>7.34999999999998</v>
      </c>
    </row>
    <row r="2363" spans="1:7">
      <c r="A2363" s="16" t="s">
        <v>26</v>
      </c>
      <c r="B2363" s="16" t="s">
        <v>56</v>
      </c>
      <c r="C2363" s="16">
        <v>2018</v>
      </c>
      <c r="D2363" s="16">
        <v>46.375</v>
      </c>
      <c r="E2363" s="16">
        <v>46.56</v>
      </c>
      <c r="F2363" s="23">
        <v>556.5</v>
      </c>
      <c r="G2363" s="16">
        <v>33.99</v>
      </c>
    </row>
    <row r="2364" spans="1:7">
      <c r="A2364" s="16" t="s">
        <v>26</v>
      </c>
      <c r="B2364" s="16" t="s">
        <v>62</v>
      </c>
      <c r="C2364" s="16">
        <v>2018</v>
      </c>
      <c r="D2364" s="16">
        <v>134.1875</v>
      </c>
      <c r="E2364" s="16">
        <v>86.25</v>
      </c>
      <c r="F2364" s="23">
        <v>1610.25</v>
      </c>
      <c r="G2364" s="16">
        <v>-82.6299999999999</v>
      </c>
    </row>
    <row r="2365" spans="1:7">
      <c r="A2365" s="16" t="s">
        <v>26</v>
      </c>
      <c r="B2365" s="16" t="s">
        <v>63</v>
      </c>
      <c r="C2365" s="16">
        <v>2018</v>
      </c>
      <c r="D2365" s="16">
        <v>1.89833333333333</v>
      </c>
      <c r="E2365" s="16">
        <v>1.9</v>
      </c>
      <c r="F2365" s="23">
        <v>22.78</v>
      </c>
      <c r="G2365" s="16">
        <v>-0.699999999999999</v>
      </c>
    </row>
    <row r="2366" spans="1:7">
      <c r="A2366" s="16" t="s">
        <v>26</v>
      </c>
      <c r="B2366" s="16" t="s">
        <v>60</v>
      </c>
      <c r="C2366" s="16">
        <v>2018</v>
      </c>
      <c r="D2366" s="16">
        <v>18.0975</v>
      </c>
      <c r="E2366" s="16">
        <v>18.12</v>
      </c>
      <c r="F2366" s="23">
        <v>217.17</v>
      </c>
      <c r="G2366" s="16">
        <v>4.45000000000002</v>
      </c>
    </row>
    <row r="2367" spans="1:7">
      <c r="A2367" s="16" t="s">
        <v>26</v>
      </c>
      <c r="B2367" s="16" t="s">
        <v>58</v>
      </c>
      <c r="C2367" s="16">
        <v>2018</v>
      </c>
      <c r="D2367" s="16">
        <v>36.6158333333333</v>
      </c>
      <c r="E2367" s="16">
        <v>41.69</v>
      </c>
      <c r="F2367" s="23">
        <v>439.39</v>
      </c>
      <c r="G2367" s="16">
        <v>-8.36000000000007</v>
      </c>
    </row>
    <row r="2368" spans="1:7">
      <c r="A2368" s="16" t="s">
        <v>26</v>
      </c>
      <c r="B2368" s="16" t="s">
        <v>59</v>
      </c>
      <c r="C2368" s="16">
        <v>2018</v>
      </c>
      <c r="D2368" s="16">
        <v>16.9208333333333</v>
      </c>
      <c r="E2368" s="16">
        <v>9.02</v>
      </c>
      <c r="F2368" s="23">
        <v>203.05</v>
      </c>
      <c r="G2368" s="16">
        <v>-4.66000000000003</v>
      </c>
    </row>
    <row r="2369" spans="1:7">
      <c r="A2369" s="16" t="s">
        <v>26</v>
      </c>
      <c r="B2369" s="16" t="s">
        <v>53</v>
      </c>
      <c r="C2369" s="16">
        <v>2018</v>
      </c>
      <c r="D2369" s="16">
        <v>0.308333333333333</v>
      </c>
      <c r="E2369" s="16">
        <v>0.31</v>
      </c>
      <c r="F2369" s="23">
        <v>3.7</v>
      </c>
      <c r="G2369" s="16">
        <v>0.0599999999999996</v>
      </c>
    </row>
    <row r="2370" spans="1:7">
      <c r="A2370" s="16" t="s">
        <v>26</v>
      </c>
      <c r="B2370" s="16" t="s">
        <v>1</v>
      </c>
      <c r="C2370" s="16">
        <v>2018</v>
      </c>
      <c r="D2370" s="16">
        <v>52.335</v>
      </c>
      <c r="E2370" s="16">
        <v>52.4</v>
      </c>
      <c r="F2370" s="23">
        <v>628.02</v>
      </c>
      <c r="G2370" s="16">
        <v>43.6000000000001</v>
      </c>
    </row>
    <row r="2371" spans="1:7">
      <c r="A2371" s="16" t="s">
        <v>26</v>
      </c>
      <c r="B2371" s="16" t="s">
        <v>50</v>
      </c>
      <c r="C2371" s="16">
        <v>2018</v>
      </c>
      <c r="D2371" s="16">
        <v>13.4975</v>
      </c>
      <c r="E2371" s="16">
        <v>13.5</v>
      </c>
      <c r="F2371" s="23">
        <v>161.97</v>
      </c>
      <c r="G2371" s="16">
        <v>2.23000000000002</v>
      </c>
    </row>
    <row r="2372" spans="1:7">
      <c r="A2372" s="16" t="s">
        <v>26</v>
      </c>
      <c r="B2372" s="16" t="s">
        <v>54</v>
      </c>
      <c r="C2372" s="16">
        <v>2018</v>
      </c>
      <c r="D2372" s="16">
        <v>65.9183333333333</v>
      </c>
      <c r="E2372" s="16">
        <v>791.02</v>
      </c>
      <c r="F2372" s="23">
        <v>791.02</v>
      </c>
      <c r="G2372" s="16">
        <v>36.9300000000001</v>
      </c>
    </row>
    <row r="2373" spans="1:7">
      <c r="A2373" s="16" t="s">
        <v>26</v>
      </c>
      <c r="B2373" s="16" t="s">
        <v>49</v>
      </c>
      <c r="C2373" s="16">
        <v>2018</v>
      </c>
      <c r="D2373" s="16">
        <v>21.1908333333333</v>
      </c>
      <c r="E2373" s="16">
        <v>21.18</v>
      </c>
      <c r="F2373" s="23">
        <v>254.29</v>
      </c>
      <c r="G2373" s="16">
        <v>1.05000000000001</v>
      </c>
    </row>
    <row r="2374" spans="1:7">
      <c r="A2374" s="16" t="s">
        <v>26</v>
      </c>
      <c r="B2374" s="16" t="s">
        <v>52</v>
      </c>
      <c r="C2374" s="16">
        <v>2018</v>
      </c>
      <c r="D2374" s="16">
        <v>23.825</v>
      </c>
      <c r="E2374" s="16">
        <v>23.83</v>
      </c>
      <c r="F2374" s="23">
        <v>285.9</v>
      </c>
      <c r="G2374" s="16">
        <v>4.14999999999998</v>
      </c>
    </row>
    <row r="2375" spans="1:7">
      <c r="A2375" s="16" t="s">
        <v>26</v>
      </c>
      <c r="B2375" s="16" t="s">
        <v>47</v>
      </c>
      <c r="C2375" s="16">
        <v>2018</v>
      </c>
      <c r="D2375" s="16">
        <v>107.7575</v>
      </c>
      <c r="E2375" s="16">
        <v>107.74</v>
      </c>
      <c r="F2375" s="23">
        <v>1293.09</v>
      </c>
      <c r="G2375" s="16">
        <v>7.06999999999994</v>
      </c>
    </row>
    <row r="2376" spans="1:7">
      <c r="A2376" s="16" t="s">
        <v>26</v>
      </c>
      <c r="B2376" s="16" t="s">
        <v>48</v>
      </c>
      <c r="C2376" s="16">
        <v>2018</v>
      </c>
      <c r="D2376" s="16">
        <v>9.73416666666667</v>
      </c>
      <c r="E2376" s="16">
        <v>9.73</v>
      </c>
      <c r="F2376" s="23">
        <v>116.81</v>
      </c>
      <c r="G2376" s="16">
        <v>-3.82000000000004</v>
      </c>
    </row>
    <row r="2377" spans="1:7">
      <c r="A2377" s="16" t="s">
        <v>26</v>
      </c>
      <c r="B2377" s="16" t="s">
        <v>51</v>
      </c>
      <c r="C2377" s="16">
        <v>2018</v>
      </c>
      <c r="D2377" s="16">
        <v>121.105833333333</v>
      </c>
      <c r="E2377" s="16">
        <v>121.16</v>
      </c>
      <c r="F2377" s="23">
        <v>1453.27</v>
      </c>
      <c r="G2377" s="16">
        <v>24.3899999999999</v>
      </c>
    </row>
    <row r="2378" spans="1:7">
      <c r="A2378" s="16" t="s">
        <v>27</v>
      </c>
      <c r="B2378" s="16" t="s">
        <v>61</v>
      </c>
      <c r="C2378" s="16">
        <v>2018</v>
      </c>
      <c r="D2378" s="16">
        <v>28.2525</v>
      </c>
      <c r="E2378" s="16">
        <v>28.23</v>
      </c>
      <c r="F2378" s="23">
        <v>339.03</v>
      </c>
      <c r="G2378" s="16">
        <v>-3.13999999999993</v>
      </c>
    </row>
    <row r="2379" spans="1:7">
      <c r="A2379" s="16" t="s">
        <v>27</v>
      </c>
      <c r="B2379" s="16" t="s">
        <v>57</v>
      </c>
      <c r="C2379" s="16">
        <v>2018</v>
      </c>
      <c r="D2379" s="16">
        <v>27.6666666666667</v>
      </c>
      <c r="E2379" s="16">
        <v>27.65</v>
      </c>
      <c r="F2379" s="23">
        <v>332</v>
      </c>
      <c r="G2379" s="16">
        <v>-3.41000000000002</v>
      </c>
    </row>
    <row r="2380" spans="1:7">
      <c r="A2380" s="16" t="s">
        <v>27</v>
      </c>
      <c r="B2380" s="16" t="s">
        <v>55</v>
      </c>
      <c r="C2380" s="16">
        <v>2018</v>
      </c>
      <c r="D2380" s="16">
        <v>12.0141666666667</v>
      </c>
      <c r="E2380" s="16">
        <v>12.02</v>
      </c>
      <c r="F2380" s="23">
        <v>144.17</v>
      </c>
      <c r="G2380" s="16">
        <v>10.2</v>
      </c>
    </row>
    <row r="2381" spans="1:7">
      <c r="A2381" s="16" t="s">
        <v>27</v>
      </c>
      <c r="B2381" s="16" t="s">
        <v>56</v>
      </c>
      <c r="C2381" s="16">
        <v>2018</v>
      </c>
      <c r="D2381" s="16">
        <v>52.3025</v>
      </c>
      <c r="E2381" s="16">
        <v>52.44</v>
      </c>
      <c r="F2381" s="23">
        <v>627.63</v>
      </c>
      <c r="G2381" s="16">
        <v>48.01</v>
      </c>
    </row>
    <row r="2382" spans="1:7">
      <c r="A2382" s="16" t="s">
        <v>27</v>
      </c>
      <c r="B2382" s="16" t="s">
        <v>62</v>
      </c>
      <c r="C2382" s="16">
        <v>2018</v>
      </c>
      <c r="D2382" s="16">
        <v>143.990833333333</v>
      </c>
      <c r="E2382" s="16">
        <v>134.56</v>
      </c>
      <c r="F2382" s="23">
        <v>1727.89</v>
      </c>
      <c r="G2382" s="16">
        <v>143.64</v>
      </c>
    </row>
    <row r="2383" spans="1:7">
      <c r="A2383" s="16" t="s">
        <v>27</v>
      </c>
      <c r="B2383" s="16" t="s">
        <v>63</v>
      </c>
      <c r="C2383" s="16">
        <v>2018</v>
      </c>
      <c r="D2383" s="16">
        <v>2.0375</v>
      </c>
      <c r="E2383" s="16">
        <v>2.04</v>
      </c>
      <c r="F2383" s="23">
        <v>24.45</v>
      </c>
      <c r="G2383" s="16">
        <v>-1.29</v>
      </c>
    </row>
    <row r="2384" spans="1:7">
      <c r="A2384" s="16" t="s">
        <v>27</v>
      </c>
      <c r="B2384" s="16" t="s">
        <v>60</v>
      </c>
      <c r="C2384" s="16">
        <v>2018</v>
      </c>
      <c r="D2384" s="16">
        <v>20.9391666666667</v>
      </c>
      <c r="E2384" s="16">
        <v>20.95</v>
      </c>
      <c r="F2384" s="23">
        <v>251.27</v>
      </c>
      <c r="G2384" s="16">
        <v>8.09</v>
      </c>
    </row>
    <row r="2385" spans="1:7">
      <c r="A2385" s="16" t="s">
        <v>27</v>
      </c>
      <c r="B2385" s="16" t="s">
        <v>58</v>
      </c>
      <c r="C2385" s="16">
        <v>2018</v>
      </c>
      <c r="D2385" s="16">
        <v>37.6883333333333</v>
      </c>
      <c r="E2385" s="16">
        <v>43.26</v>
      </c>
      <c r="F2385" s="23">
        <v>452.26</v>
      </c>
      <c r="G2385" s="16">
        <v>-6.94000000000005</v>
      </c>
    </row>
    <row r="2386" spans="1:7">
      <c r="A2386" s="16" t="s">
        <v>27</v>
      </c>
      <c r="B2386" s="16" t="s">
        <v>59</v>
      </c>
      <c r="C2386" s="16">
        <v>2018</v>
      </c>
      <c r="D2386" s="16">
        <v>18.6725</v>
      </c>
      <c r="E2386" s="16">
        <v>11.55</v>
      </c>
      <c r="F2386" s="23">
        <v>224.07</v>
      </c>
      <c r="G2386" s="16">
        <v>-4</v>
      </c>
    </row>
    <row r="2387" spans="1:7">
      <c r="A2387" s="16" t="s">
        <v>27</v>
      </c>
      <c r="B2387" s="16" t="s">
        <v>53</v>
      </c>
      <c r="C2387" s="16">
        <v>2018</v>
      </c>
      <c r="D2387" s="16">
        <v>0.421666666666667</v>
      </c>
      <c r="E2387" s="16">
        <v>0.42</v>
      </c>
      <c r="F2387" s="23">
        <v>5.06</v>
      </c>
      <c r="G2387" s="16">
        <v>0.0800000000000018</v>
      </c>
    </row>
    <row r="2388" spans="1:7">
      <c r="A2388" s="16" t="s">
        <v>27</v>
      </c>
      <c r="B2388" s="16" t="s">
        <v>1</v>
      </c>
      <c r="C2388" s="16">
        <v>2018</v>
      </c>
      <c r="D2388" s="16">
        <v>53.7841666666667</v>
      </c>
      <c r="E2388" s="16">
        <v>53.84</v>
      </c>
      <c r="F2388" s="23">
        <v>645.41</v>
      </c>
      <c r="G2388" s="16">
        <v>23.2500000000001</v>
      </c>
    </row>
    <row r="2389" spans="1:7">
      <c r="A2389" s="16" t="s">
        <v>27</v>
      </c>
      <c r="B2389" s="16" t="s">
        <v>50</v>
      </c>
      <c r="C2389" s="16">
        <v>2018</v>
      </c>
      <c r="D2389" s="16">
        <v>13.4408333333333</v>
      </c>
      <c r="E2389" s="16">
        <v>13.45</v>
      </c>
      <c r="F2389" s="23">
        <v>161.29</v>
      </c>
      <c r="G2389" s="16">
        <v>2.41999999999999</v>
      </c>
    </row>
    <row r="2390" spans="1:7">
      <c r="A2390" s="16" t="s">
        <v>27</v>
      </c>
      <c r="B2390" s="16" t="s">
        <v>54</v>
      </c>
      <c r="C2390" s="16">
        <v>2018</v>
      </c>
      <c r="D2390" s="16">
        <v>56.2508333333333</v>
      </c>
      <c r="E2390" s="16">
        <v>675</v>
      </c>
      <c r="F2390" s="23">
        <v>675.01</v>
      </c>
      <c r="G2390" s="16">
        <v>-10.5300000000001</v>
      </c>
    </row>
    <row r="2391" spans="1:7">
      <c r="A2391" s="16" t="s">
        <v>27</v>
      </c>
      <c r="B2391" s="16" t="s">
        <v>49</v>
      </c>
      <c r="C2391" s="16">
        <v>2018</v>
      </c>
      <c r="D2391" s="16">
        <v>20.8908333333333</v>
      </c>
      <c r="E2391" s="16">
        <v>20.89</v>
      </c>
      <c r="F2391" s="23">
        <v>250.69</v>
      </c>
      <c r="G2391" s="16">
        <v>1.63</v>
      </c>
    </row>
    <row r="2392" spans="1:7">
      <c r="A2392" s="16" t="s">
        <v>27</v>
      </c>
      <c r="B2392" s="16" t="s">
        <v>52</v>
      </c>
      <c r="C2392" s="16">
        <v>2018</v>
      </c>
      <c r="D2392" s="16">
        <v>23.6675</v>
      </c>
      <c r="E2392" s="16">
        <v>23.67</v>
      </c>
      <c r="F2392" s="23">
        <v>284.01</v>
      </c>
      <c r="G2392" s="16">
        <v>2.12</v>
      </c>
    </row>
    <row r="2393" spans="1:7">
      <c r="A2393" s="16" t="s">
        <v>27</v>
      </c>
      <c r="B2393" s="16" t="s">
        <v>47</v>
      </c>
      <c r="C2393" s="16">
        <v>2018</v>
      </c>
      <c r="D2393" s="16">
        <v>107.4</v>
      </c>
      <c r="E2393" s="16">
        <v>107.4</v>
      </c>
      <c r="F2393" s="23">
        <v>1288.8</v>
      </c>
      <c r="G2393" s="16">
        <v>11.9200000000001</v>
      </c>
    </row>
    <row r="2394" spans="1:7">
      <c r="A2394" s="16" t="s">
        <v>27</v>
      </c>
      <c r="B2394" s="16" t="s">
        <v>48</v>
      </c>
      <c r="C2394" s="16">
        <v>2018</v>
      </c>
      <c r="D2394" s="16">
        <v>9.4425</v>
      </c>
      <c r="E2394" s="16">
        <v>9.44</v>
      </c>
      <c r="F2394" s="23">
        <v>113.31</v>
      </c>
      <c r="G2394" s="16">
        <v>-5.74999999999999</v>
      </c>
    </row>
    <row r="2395" spans="1:7">
      <c r="A2395" s="16" t="s">
        <v>27</v>
      </c>
      <c r="B2395" s="16" t="s">
        <v>51</v>
      </c>
      <c r="C2395" s="16">
        <v>2018</v>
      </c>
      <c r="D2395" s="16">
        <v>121.666666666667</v>
      </c>
      <c r="E2395" s="16">
        <v>121.73</v>
      </c>
      <c r="F2395" s="23">
        <v>1460</v>
      </c>
      <c r="G2395" s="16">
        <v>15.6000000000001</v>
      </c>
    </row>
    <row r="2396" spans="1:7">
      <c r="A2396" s="16" t="s">
        <v>28</v>
      </c>
      <c r="B2396" s="16" t="s">
        <v>61</v>
      </c>
      <c r="C2396" s="16">
        <v>2018</v>
      </c>
      <c r="D2396" s="16">
        <v>25.7708333333333</v>
      </c>
      <c r="E2396" s="16">
        <v>25.75</v>
      </c>
      <c r="F2396" s="23">
        <v>309.25</v>
      </c>
      <c r="G2396" s="16">
        <v>-3</v>
      </c>
    </row>
    <row r="2397" spans="1:7">
      <c r="A2397" s="16" t="s">
        <v>28</v>
      </c>
      <c r="B2397" s="16" t="s">
        <v>57</v>
      </c>
      <c r="C2397" s="16">
        <v>2018</v>
      </c>
      <c r="D2397" s="16">
        <v>25.67</v>
      </c>
      <c r="E2397" s="16">
        <v>25.65</v>
      </c>
      <c r="F2397" s="23">
        <v>308.04</v>
      </c>
      <c r="G2397" s="16">
        <v>-2.68000000000001</v>
      </c>
    </row>
    <row r="2398" spans="1:7">
      <c r="A2398" s="16" t="s">
        <v>28</v>
      </c>
      <c r="B2398" s="16" t="s">
        <v>55</v>
      </c>
      <c r="C2398" s="16">
        <v>2018</v>
      </c>
      <c r="D2398" s="16">
        <v>15.7616666666667</v>
      </c>
      <c r="E2398" s="16">
        <v>15.75</v>
      </c>
      <c r="F2398" s="23">
        <v>189.14</v>
      </c>
      <c r="G2398" s="16">
        <v>-1.88999999999996</v>
      </c>
    </row>
    <row r="2399" spans="1:7">
      <c r="A2399" s="16" t="s">
        <v>28</v>
      </c>
      <c r="B2399" s="16" t="s">
        <v>56</v>
      </c>
      <c r="C2399" s="16">
        <v>2018</v>
      </c>
      <c r="D2399" s="16">
        <v>75.8291666666667</v>
      </c>
      <c r="E2399" s="16">
        <v>75.81</v>
      </c>
      <c r="F2399" s="23">
        <v>909.95</v>
      </c>
      <c r="G2399" s="16">
        <v>-3.31999999999994</v>
      </c>
    </row>
    <row r="2400" spans="1:7">
      <c r="A2400" s="16" t="s">
        <v>28</v>
      </c>
      <c r="B2400" s="16" t="s">
        <v>62</v>
      </c>
      <c r="C2400" s="16">
        <v>2018</v>
      </c>
      <c r="D2400" s="16">
        <v>197.240833333333</v>
      </c>
      <c r="E2400" s="16">
        <v>217.94</v>
      </c>
      <c r="F2400" s="23">
        <v>2366.89</v>
      </c>
      <c r="G2400" s="16">
        <v>62.8900000000003</v>
      </c>
    </row>
    <row r="2401" spans="1:7">
      <c r="A2401" s="16" t="s">
        <v>28</v>
      </c>
      <c r="B2401" s="16" t="s">
        <v>63</v>
      </c>
      <c r="C2401" s="16">
        <v>2018</v>
      </c>
      <c r="D2401" s="16">
        <v>2.00083333333333</v>
      </c>
      <c r="E2401" s="16">
        <v>2</v>
      </c>
      <c r="F2401" s="23">
        <v>24.01</v>
      </c>
      <c r="G2401" s="16">
        <v>2.77</v>
      </c>
    </row>
    <row r="2402" spans="1:7">
      <c r="A2402" s="16" t="s">
        <v>28</v>
      </c>
      <c r="B2402" s="16" t="s">
        <v>60</v>
      </c>
      <c r="C2402" s="16">
        <v>2018</v>
      </c>
      <c r="D2402" s="16">
        <v>23</v>
      </c>
      <c r="E2402" s="16">
        <v>22.98</v>
      </c>
      <c r="F2402" s="23">
        <v>276</v>
      </c>
      <c r="G2402" s="16">
        <v>-2.83000000000004</v>
      </c>
    </row>
    <row r="2403" spans="1:7">
      <c r="A2403" s="16" t="s">
        <v>28</v>
      </c>
      <c r="B2403" s="16" t="s">
        <v>58</v>
      </c>
      <c r="C2403" s="16">
        <v>2018</v>
      </c>
      <c r="D2403" s="16">
        <v>33.0283333333333</v>
      </c>
      <c r="E2403" s="16">
        <v>37.17</v>
      </c>
      <c r="F2403" s="23">
        <v>396.34</v>
      </c>
      <c r="G2403" s="16">
        <v>-0.0500000000000682</v>
      </c>
    </row>
    <row r="2404" spans="1:7">
      <c r="A2404" s="16" t="s">
        <v>28</v>
      </c>
      <c r="B2404" s="16" t="s">
        <v>59</v>
      </c>
      <c r="C2404" s="16">
        <v>2018</v>
      </c>
      <c r="D2404" s="16">
        <v>19.615</v>
      </c>
      <c r="E2404" s="16">
        <v>11.02</v>
      </c>
      <c r="F2404" s="23">
        <v>235.38</v>
      </c>
      <c r="G2404" s="16">
        <v>0.859999999999985</v>
      </c>
    </row>
    <row r="2405" spans="1:7">
      <c r="A2405" s="16" t="s">
        <v>28</v>
      </c>
      <c r="B2405" s="16" t="s">
        <v>53</v>
      </c>
      <c r="C2405" s="16">
        <v>2018</v>
      </c>
      <c r="D2405" s="16">
        <v>0.545</v>
      </c>
      <c r="E2405" s="16">
        <v>0.55</v>
      </c>
      <c r="F2405" s="23">
        <v>6.54</v>
      </c>
      <c r="G2405" s="16">
        <v>0</v>
      </c>
    </row>
    <row r="2406" spans="1:7">
      <c r="A2406" s="16" t="s">
        <v>28</v>
      </c>
      <c r="B2406" s="16" t="s">
        <v>1</v>
      </c>
      <c r="C2406" s="16">
        <v>2018</v>
      </c>
      <c r="D2406" s="16">
        <v>68.5725</v>
      </c>
      <c r="E2406" s="16">
        <v>68.58</v>
      </c>
      <c r="F2406" s="23">
        <v>822.87</v>
      </c>
      <c r="G2406" s="16">
        <v>62.2700000000001</v>
      </c>
    </row>
    <row r="2407" spans="1:7">
      <c r="A2407" s="16" t="s">
        <v>28</v>
      </c>
      <c r="B2407" s="16" t="s">
        <v>50</v>
      </c>
      <c r="C2407" s="16">
        <v>2018</v>
      </c>
      <c r="D2407" s="16">
        <v>11.5916666666667</v>
      </c>
      <c r="E2407" s="16">
        <v>11.59</v>
      </c>
      <c r="F2407" s="23">
        <v>139.1</v>
      </c>
      <c r="G2407" s="16">
        <v>1.04999999999998</v>
      </c>
    </row>
    <row r="2408" spans="1:7">
      <c r="A2408" s="16" t="s">
        <v>28</v>
      </c>
      <c r="B2408" s="16" t="s">
        <v>54</v>
      </c>
      <c r="C2408" s="16">
        <v>2018</v>
      </c>
      <c r="D2408" s="16">
        <v>94.0425</v>
      </c>
      <c r="E2408" s="16">
        <v>1128.52</v>
      </c>
      <c r="F2408" s="23">
        <v>1128.51</v>
      </c>
      <c r="G2408" s="16">
        <v>-89.6499999999999</v>
      </c>
    </row>
    <row r="2409" spans="1:7">
      <c r="A2409" s="16" t="s">
        <v>28</v>
      </c>
      <c r="B2409" s="16" t="s">
        <v>49</v>
      </c>
      <c r="C2409" s="16">
        <v>2018</v>
      </c>
      <c r="D2409" s="16">
        <v>17.4266666666667</v>
      </c>
      <c r="E2409" s="16">
        <v>17.42</v>
      </c>
      <c r="F2409" s="23">
        <v>209.12</v>
      </c>
      <c r="G2409" s="16">
        <v>-0.409999999999968</v>
      </c>
    </row>
    <row r="2410" spans="1:7">
      <c r="A2410" s="16" t="s">
        <v>28</v>
      </c>
      <c r="B2410" s="16" t="s">
        <v>52</v>
      </c>
      <c r="C2410" s="16">
        <v>2018</v>
      </c>
      <c r="D2410" s="16">
        <v>22.4575</v>
      </c>
      <c r="E2410" s="16">
        <v>22.47</v>
      </c>
      <c r="F2410" s="23">
        <v>269.49</v>
      </c>
      <c r="G2410" s="16">
        <v>3.57999999999998</v>
      </c>
    </row>
    <row r="2411" spans="1:7">
      <c r="A2411" s="16" t="s">
        <v>28</v>
      </c>
      <c r="B2411" s="16" t="s">
        <v>47</v>
      </c>
      <c r="C2411" s="16">
        <v>2018</v>
      </c>
      <c r="D2411" s="16">
        <v>91.8483333333333</v>
      </c>
      <c r="E2411" s="16">
        <v>91.84</v>
      </c>
      <c r="F2411" s="23">
        <v>1102.18</v>
      </c>
      <c r="G2411" s="16">
        <v>-2.71000000000004</v>
      </c>
    </row>
    <row r="2412" spans="1:7">
      <c r="A2412" s="16" t="s">
        <v>28</v>
      </c>
      <c r="B2412" s="16" t="s">
        <v>48</v>
      </c>
      <c r="C2412" s="16">
        <v>2018</v>
      </c>
      <c r="D2412" s="16">
        <v>9.82583333333333</v>
      </c>
      <c r="E2412" s="16">
        <v>9.82</v>
      </c>
      <c r="F2412" s="23">
        <v>117.91</v>
      </c>
      <c r="G2412" s="16">
        <v>-0.779999999999987</v>
      </c>
    </row>
    <row r="2413" spans="1:7">
      <c r="A2413" s="16" t="s">
        <v>28</v>
      </c>
      <c r="B2413" s="16" t="s">
        <v>51</v>
      </c>
      <c r="C2413" s="16">
        <v>2018</v>
      </c>
      <c r="D2413" s="16">
        <v>117.655833333333</v>
      </c>
      <c r="E2413" s="16">
        <v>117.75</v>
      </c>
      <c r="F2413" s="23">
        <v>1411.87</v>
      </c>
      <c r="G2413" s="16">
        <v>19.52</v>
      </c>
    </row>
    <row r="2414" spans="1:7">
      <c r="A2414" s="16" t="s">
        <v>29</v>
      </c>
      <c r="B2414" s="16" t="s">
        <v>61</v>
      </c>
      <c r="C2414" s="16">
        <v>2018</v>
      </c>
      <c r="D2414" s="16">
        <v>26.8641666666667</v>
      </c>
      <c r="E2414" s="16">
        <v>26.83</v>
      </c>
      <c r="F2414" s="23">
        <v>322.37</v>
      </c>
      <c r="G2414" s="16">
        <v>-4.01999999999998</v>
      </c>
    </row>
    <row r="2415" spans="1:7">
      <c r="A2415" s="16" t="s">
        <v>29</v>
      </c>
      <c r="B2415" s="16" t="s">
        <v>57</v>
      </c>
      <c r="C2415" s="16">
        <v>2018</v>
      </c>
      <c r="D2415" s="16">
        <v>26.2933333333333</v>
      </c>
      <c r="E2415" s="16">
        <v>26.27</v>
      </c>
      <c r="F2415" s="23">
        <v>315.52</v>
      </c>
      <c r="G2415" s="16">
        <v>-4.83999999999997</v>
      </c>
    </row>
    <row r="2416" spans="1:7">
      <c r="A2416" s="16" t="s">
        <v>29</v>
      </c>
      <c r="B2416" s="16" t="s">
        <v>55</v>
      </c>
      <c r="C2416" s="16">
        <v>2018</v>
      </c>
      <c r="D2416" s="16">
        <v>14.3125</v>
      </c>
      <c r="E2416" s="16">
        <v>14.34</v>
      </c>
      <c r="F2416" s="23">
        <v>171.75</v>
      </c>
      <c r="G2416" s="16">
        <v>5.49999999999997</v>
      </c>
    </row>
    <row r="2417" spans="1:7">
      <c r="A2417" s="16" t="s">
        <v>29</v>
      </c>
      <c r="B2417" s="16" t="s">
        <v>56</v>
      </c>
      <c r="C2417" s="16">
        <v>2018</v>
      </c>
      <c r="D2417" s="16">
        <v>67.0525</v>
      </c>
      <c r="E2417" s="16">
        <v>67.19</v>
      </c>
      <c r="F2417" s="23">
        <v>804.63</v>
      </c>
      <c r="G2417" s="16">
        <v>32.0600000000001</v>
      </c>
    </row>
    <row r="2418" spans="1:7">
      <c r="A2418" s="16" t="s">
        <v>29</v>
      </c>
      <c r="B2418" s="16" t="s">
        <v>62</v>
      </c>
      <c r="C2418" s="16">
        <v>2018</v>
      </c>
      <c r="D2418" s="16">
        <v>155.973333333333</v>
      </c>
      <c r="E2418" s="16">
        <v>203.69</v>
      </c>
      <c r="F2418" s="23">
        <v>1871.68</v>
      </c>
      <c r="G2418" s="16">
        <v>66.6799999999996</v>
      </c>
    </row>
    <row r="2419" spans="1:7">
      <c r="A2419" s="16" t="s">
        <v>29</v>
      </c>
      <c r="B2419" s="16" t="s">
        <v>63</v>
      </c>
      <c r="C2419" s="16">
        <v>2018</v>
      </c>
      <c r="D2419" s="16">
        <v>1.9925</v>
      </c>
      <c r="E2419" s="16">
        <v>1.99</v>
      </c>
      <c r="F2419" s="23">
        <v>23.91</v>
      </c>
      <c r="G2419" s="16">
        <v>0.900000000000002</v>
      </c>
    </row>
    <row r="2420" spans="1:7">
      <c r="A2420" s="16" t="s">
        <v>29</v>
      </c>
      <c r="B2420" s="16" t="s">
        <v>60</v>
      </c>
      <c r="C2420" s="16">
        <v>2018</v>
      </c>
      <c r="D2420" s="16">
        <v>22.3116666666667</v>
      </c>
      <c r="E2420" s="16">
        <v>22.31</v>
      </c>
      <c r="F2420" s="23">
        <v>267.74</v>
      </c>
      <c r="G2420" s="16">
        <v>2.43000000000001</v>
      </c>
    </row>
    <row r="2421" spans="1:7">
      <c r="A2421" s="16" t="s">
        <v>29</v>
      </c>
      <c r="B2421" s="16" t="s">
        <v>58</v>
      </c>
      <c r="C2421" s="16">
        <v>2018</v>
      </c>
      <c r="D2421" s="16">
        <v>35.0108333333333</v>
      </c>
      <c r="E2421" s="16">
        <v>39.65</v>
      </c>
      <c r="F2421" s="23">
        <v>420.13</v>
      </c>
      <c r="G2421" s="16">
        <v>-6.70000000000005</v>
      </c>
    </row>
    <row r="2422" spans="1:7">
      <c r="A2422" s="16" t="s">
        <v>29</v>
      </c>
      <c r="B2422" s="16" t="s">
        <v>59</v>
      </c>
      <c r="C2422" s="16">
        <v>2018</v>
      </c>
      <c r="D2422" s="16">
        <v>18.8458333333333</v>
      </c>
      <c r="E2422" s="16">
        <v>10.87</v>
      </c>
      <c r="F2422" s="23">
        <v>226.15</v>
      </c>
      <c r="G2422" s="16">
        <v>2.80999999999995</v>
      </c>
    </row>
    <row r="2423" spans="1:7">
      <c r="A2423" s="16" t="s">
        <v>29</v>
      </c>
      <c r="B2423" s="16" t="s">
        <v>53</v>
      </c>
      <c r="C2423" s="16">
        <v>2018</v>
      </c>
      <c r="D2423" s="16">
        <v>0.546666666666667</v>
      </c>
      <c r="E2423" s="16">
        <v>0.55</v>
      </c>
      <c r="F2423" s="23">
        <v>6.56</v>
      </c>
      <c r="G2423" s="16">
        <v>-0.21</v>
      </c>
    </row>
    <row r="2424" spans="1:7">
      <c r="A2424" s="16" t="s">
        <v>29</v>
      </c>
      <c r="B2424" s="16" t="s">
        <v>1</v>
      </c>
      <c r="C2424" s="16">
        <v>2018</v>
      </c>
      <c r="D2424" s="16">
        <v>63.0708333333333</v>
      </c>
      <c r="E2424" s="16">
        <v>63.14</v>
      </c>
      <c r="F2424" s="23">
        <v>756.85</v>
      </c>
      <c r="G2424" s="16">
        <v>90.95</v>
      </c>
    </row>
    <row r="2425" spans="1:7">
      <c r="A2425" s="16" t="s">
        <v>29</v>
      </c>
      <c r="B2425" s="16" t="s">
        <v>50</v>
      </c>
      <c r="C2425" s="16">
        <v>2018</v>
      </c>
      <c r="D2425" s="16">
        <v>12.2325</v>
      </c>
      <c r="E2425" s="16">
        <v>12.23</v>
      </c>
      <c r="F2425" s="23">
        <v>146.79</v>
      </c>
      <c r="G2425" s="16">
        <v>-0.0200000000000102</v>
      </c>
    </row>
    <row r="2426" spans="1:7">
      <c r="A2426" s="16" t="s">
        <v>29</v>
      </c>
      <c r="B2426" s="16" t="s">
        <v>54</v>
      </c>
      <c r="C2426" s="16">
        <v>2018</v>
      </c>
      <c r="D2426" s="16">
        <v>72.5091666666667</v>
      </c>
      <c r="E2426" s="16">
        <v>870.12</v>
      </c>
      <c r="F2426" s="23">
        <v>870.11</v>
      </c>
      <c r="G2426" s="16">
        <v>-210.95</v>
      </c>
    </row>
    <row r="2427" spans="1:7">
      <c r="A2427" s="16" t="s">
        <v>29</v>
      </c>
      <c r="B2427" s="16" t="s">
        <v>49</v>
      </c>
      <c r="C2427" s="16">
        <v>2018</v>
      </c>
      <c r="D2427" s="16">
        <v>18.58</v>
      </c>
      <c r="E2427" s="16">
        <v>18.57</v>
      </c>
      <c r="F2427" s="23">
        <v>222.96</v>
      </c>
      <c r="G2427" s="16">
        <v>-2.12</v>
      </c>
    </row>
    <row r="2428" spans="1:7">
      <c r="A2428" s="16" t="s">
        <v>29</v>
      </c>
      <c r="B2428" s="16" t="s">
        <v>52</v>
      </c>
      <c r="C2428" s="16">
        <v>2018</v>
      </c>
      <c r="D2428" s="16">
        <v>22.7758333333333</v>
      </c>
      <c r="E2428" s="16">
        <v>22.78</v>
      </c>
      <c r="F2428" s="23">
        <v>273.31</v>
      </c>
      <c r="G2428" s="16">
        <v>2.88000000000005</v>
      </c>
    </row>
    <row r="2429" spans="1:7">
      <c r="A2429" s="16" t="s">
        <v>29</v>
      </c>
      <c r="B2429" s="16" t="s">
        <v>47</v>
      </c>
      <c r="C2429" s="16">
        <v>2018</v>
      </c>
      <c r="D2429" s="16">
        <v>96.8575</v>
      </c>
      <c r="E2429" s="16">
        <v>96.82</v>
      </c>
      <c r="F2429" s="23">
        <v>1162.29</v>
      </c>
      <c r="G2429" s="16">
        <v>-9.94999999999982</v>
      </c>
    </row>
    <row r="2430" spans="1:7">
      <c r="A2430" s="16" t="s">
        <v>29</v>
      </c>
      <c r="B2430" s="16" t="s">
        <v>48</v>
      </c>
      <c r="C2430" s="16">
        <v>2018</v>
      </c>
      <c r="D2430" s="16">
        <v>9.605</v>
      </c>
      <c r="E2430" s="16">
        <v>9.61</v>
      </c>
      <c r="F2430" s="23">
        <v>115.26</v>
      </c>
      <c r="G2430" s="16">
        <v>-1.14999999999999</v>
      </c>
    </row>
    <row r="2431" spans="1:7">
      <c r="A2431" s="16" t="s">
        <v>29</v>
      </c>
      <c r="B2431" s="16" t="s">
        <v>51</v>
      </c>
      <c r="C2431" s="16">
        <v>2018</v>
      </c>
      <c r="D2431" s="16">
        <v>118.336666666667</v>
      </c>
      <c r="E2431" s="16">
        <v>118.39</v>
      </c>
      <c r="F2431" s="23">
        <v>1420.04</v>
      </c>
      <c r="G2431" s="16">
        <v>17.8800000000003</v>
      </c>
    </row>
    <row r="2432" spans="1:7">
      <c r="A2432" s="16" t="s">
        <v>30</v>
      </c>
      <c r="B2432" s="16" t="s">
        <v>61</v>
      </c>
      <c r="C2432" s="16">
        <v>2018</v>
      </c>
      <c r="D2432" s="16">
        <v>26.72</v>
      </c>
      <c r="E2432" s="16">
        <v>26.71</v>
      </c>
      <c r="F2432" s="23">
        <v>320.64</v>
      </c>
      <c r="G2432" s="16">
        <v>-1.40999999999997</v>
      </c>
    </row>
    <row r="2433" spans="1:7">
      <c r="A2433" s="16" t="s">
        <v>30</v>
      </c>
      <c r="B2433" s="16" t="s">
        <v>57</v>
      </c>
      <c r="C2433" s="16">
        <v>2018</v>
      </c>
      <c r="D2433" s="16">
        <v>26.505</v>
      </c>
      <c r="E2433" s="16">
        <v>26.49</v>
      </c>
      <c r="F2433" s="23">
        <v>318.06</v>
      </c>
      <c r="G2433" s="16">
        <v>-1.14000000000004</v>
      </c>
    </row>
    <row r="2434" spans="1:7">
      <c r="A2434" s="16" t="s">
        <v>30</v>
      </c>
      <c r="B2434" s="16" t="s">
        <v>55</v>
      </c>
      <c r="C2434" s="16">
        <v>2018</v>
      </c>
      <c r="D2434" s="16">
        <v>18.4441666666667</v>
      </c>
      <c r="E2434" s="16">
        <v>18.43</v>
      </c>
      <c r="F2434" s="23">
        <v>221.33</v>
      </c>
      <c r="G2434" s="16">
        <v>-2.06000000000003</v>
      </c>
    </row>
    <row r="2435" spans="1:7">
      <c r="A2435" s="16" t="s">
        <v>30</v>
      </c>
      <c r="B2435" s="16" t="s">
        <v>56</v>
      </c>
      <c r="C2435" s="16">
        <v>2018</v>
      </c>
      <c r="D2435" s="16">
        <v>85.515</v>
      </c>
      <c r="E2435" s="16">
        <v>85.5</v>
      </c>
      <c r="F2435" s="23">
        <v>1026.18</v>
      </c>
      <c r="G2435" s="16">
        <v>-4.01999999999998</v>
      </c>
    </row>
    <row r="2436" spans="1:7">
      <c r="A2436" s="16" t="s">
        <v>30</v>
      </c>
      <c r="B2436" s="16" t="s">
        <v>62</v>
      </c>
      <c r="C2436" s="16">
        <v>2018</v>
      </c>
      <c r="D2436" s="16">
        <v>225.84</v>
      </c>
      <c r="E2436" s="16">
        <v>226</v>
      </c>
      <c r="F2436" s="23">
        <v>2710.08</v>
      </c>
      <c r="G2436" s="16">
        <v>38.3300000000004</v>
      </c>
    </row>
    <row r="2437" spans="1:7">
      <c r="A2437" s="16" t="s">
        <v>30</v>
      </c>
      <c r="B2437" s="16" t="s">
        <v>63</v>
      </c>
      <c r="C2437" s="16">
        <v>2018</v>
      </c>
      <c r="D2437" s="16">
        <v>2.17333333333333</v>
      </c>
      <c r="E2437" s="16">
        <v>2.17</v>
      </c>
      <c r="F2437" s="23">
        <v>26.08</v>
      </c>
      <c r="G2437" s="16">
        <v>0.0799999999999983</v>
      </c>
    </row>
    <row r="2438" spans="1:7">
      <c r="A2438" s="16" t="s">
        <v>30</v>
      </c>
      <c r="B2438" s="16" t="s">
        <v>60</v>
      </c>
      <c r="C2438" s="16">
        <v>2018</v>
      </c>
      <c r="D2438" s="16">
        <v>25.1466666666667</v>
      </c>
      <c r="E2438" s="16">
        <v>25.14</v>
      </c>
      <c r="F2438" s="23">
        <v>301.76</v>
      </c>
      <c r="G2438" s="16">
        <v>-1.53999999999996</v>
      </c>
    </row>
    <row r="2439" spans="1:7">
      <c r="A2439" s="16" t="s">
        <v>30</v>
      </c>
      <c r="B2439" s="16" t="s">
        <v>58</v>
      </c>
      <c r="C2439" s="16">
        <v>2018</v>
      </c>
      <c r="D2439" s="16">
        <v>30.1433333333333</v>
      </c>
      <c r="E2439" s="16">
        <v>31.67</v>
      </c>
      <c r="F2439" s="23">
        <v>361.72</v>
      </c>
      <c r="G2439" s="16">
        <v>-0.420000000000016</v>
      </c>
    </row>
    <row r="2440" spans="1:7">
      <c r="A2440" s="16" t="s">
        <v>30</v>
      </c>
      <c r="B2440" s="16" t="s">
        <v>59</v>
      </c>
      <c r="C2440" s="16">
        <v>2018</v>
      </c>
      <c r="D2440" s="16">
        <v>23.1508333333333</v>
      </c>
      <c r="E2440" s="16">
        <v>18.54</v>
      </c>
      <c r="F2440" s="23">
        <v>277.81</v>
      </c>
      <c r="G2440" s="16">
        <v>-4.70000000000005</v>
      </c>
    </row>
    <row r="2441" spans="1:7">
      <c r="A2441" s="16" t="s">
        <v>30</v>
      </c>
      <c r="B2441" s="16" t="s">
        <v>53</v>
      </c>
      <c r="C2441" s="16">
        <v>2018</v>
      </c>
      <c r="D2441" s="16">
        <v>0.604166666666667</v>
      </c>
      <c r="E2441" s="16">
        <v>0.6</v>
      </c>
      <c r="F2441" s="23">
        <v>7.25</v>
      </c>
      <c r="G2441" s="16">
        <v>-0.0299999999999985</v>
      </c>
    </row>
    <row r="2442" spans="1:7">
      <c r="A2442" s="16" t="s">
        <v>30</v>
      </c>
      <c r="B2442" s="16" t="s">
        <v>1</v>
      </c>
      <c r="C2442" s="16">
        <v>2018</v>
      </c>
      <c r="D2442" s="16">
        <v>66.8491666666667</v>
      </c>
      <c r="E2442" s="16">
        <v>66.82</v>
      </c>
      <c r="F2442" s="23">
        <v>802.19</v>
      </c>
      <c r="G2442" s="16">
        <v>33.8200000000003</v>
      </c>
    </row>
    <row r="2443" spans="1:7">
      <c r="A2443" s="16" t="s">
        <v>30</v>
      </c>
      <c r="B2443" s="16" t="s">
        <v>50</v>
      </c>
      <c r="C2443" s="16">
        <v>2018</v>
      </c>
      <c r="D2443" s="16">
        <v>11.2283333333333</v>
      </c>
      <c r="E2443" s="16">
        <v>11.24</v>
      </c>
      <c r="F2443" s="23">
        <v>134.74</v>
      </c>
      <c r="G2443" s="16">
        <v>3.31</v>
      </c>
    </row>
    <row r="2444" spans="1:7">
      <c r="A2444" s="16" t="s">
        <v>30</v>
      </c>
      <c r="B2444" s="16" t="s">
        <v>54</v>
      </c>
      <c r="C2444" s="16">
        <v>2018</v>
      </c>
      <c r="D2444" s="16">
        <v>118.213333333333</v>
      </c>
      <c r="E2444" s="16">
        <v>1418.55</v>
      </c>
      <c r="F2444" s="23">
        <v>1418.56</v>
      </c>
      <c r="G2444" s="16">
        <v>26.3699999999999</v>
      </c>
    </row>
    <row r="2445" spans="1:7">
      <c r="A2445" s="16" t="s">
        <v>30</v>
      </c>
      <c r="B2445" s="16" t="s">
        <v>49</v>
      </c>
      <c r="C2445" s="16">
        <v>2018</v>
      </c>
      <c r="D2445" s="16">
        <v>16.5341666666667</v>
      </c>
      <c r="E2445" s="16">
        <v>16.54</v>
      </c>
      <c r="F2445" s="23">
        <v>198.41</v>
      </c>
      <c r="G2445" s="16">
        <v>3.50999999999996</v>
      </c>
    </row>
    <row r="2446" spans="1:7">
      <c r="A2446" s="16" t="s">
        <v>30</v>
      </c>
      <c r="B2446" s="16" t="s">
        <v>52</v>
      </c>
      <c r="C2446" s="16">
        <v>2018</v>
      </c>
      <c r="D2446" s="16">
        <v>22.1766666666667</v>
      </c>
      <c r="E2446" s="16">
        <v>22.19</v>
      </c>
      <c r="F2446" s="23">
        <v>266.12</v>
      </c>
      <c r="G2446" s="16">
        <v>3.44999999999999</v>
      </c>
    </row>
    <row r="2447" spans="1:7">
      <c r="A2447" s="16" t="s">
        <v>30</v>
      </c>
      <c r="B2447" s="16" t="s">
        <v>47</v>
      </c>
      <c r="C2447" s="16">
        <v>2018</v>
      </c>
      <c r="D2447" s="16">
        <v>89.2308333333333</v>
      </c>
      <c r="E2447" s="16">
        <v>89.29</v>
      </c>
      <c r="F2447" s="23">
        <v>1070.77</v>
      </c>
      <c r="G2447" s="16">
        <v>17.99</v>
      </c>
    </row>
    <row r="2448" spans="1:7">
      <c r="A2448" s="16" t="s">
        <v>30</v>
      </c>
      <c r="B2448" s="16" t="s">
        <v>48</v>
      </c>
      <c r="C2448" s="16">
        <v>2018</v>
      </c>
      <c r="D2448" s="16">
        <v>9.32166666666667</v>
      </c>
      <c r="E2448" s="16">
        <v>9.32</v>
      </c>
      <c r="F2448" s="23">
        <v>111.86</v>
      </c>
      <c r="G2448" s="16">
        <v>0.11999999999999</v>
      </c>
    </row>
    <row r="2449" spans="1:7">
      <c r="A2449" s="16" t="s">
        <v>30</v>
      </c>
      <c r="B2449" s="16" t="s">
        <v>51</v>
      </c>
      <c r="C2449" s="16">
        <v>2018</v>
      </c>
      <c r="D2449" s="16">
        <v>118.054166666667</v>
      </c>
      <c r="E2449" s="16">
        <v>118.13</v>
      </c>
      <c r="F2449" s="23">
        <v>1416.65</v>
      </c>
      <c r="G2449" s="16">
        <v>20.3700000000001</v>
      </c>
    </row>
    <row r="2450" spans="1:7">
      <c r="A2450" s="16" t="s">
        <v>31</v>
      </c>
      <c r="B2450" s="16" t="s">
        <v>61</v>
      </c>
      <c r="C2450" s="16">
        <v>2018</v>
      </c>
      <c r="D2450" s="16">
        <v>27.7708333333333</v>
      </c>
      <c r="E2450" s="16">
        <v>27.75</v>
      </c>
      <c r="F2450" s="23">
        <v>333.25</v>
      </c>
      <c r="G2450" s="16">
        <v>7.65999999999991</v>
      </c>
    </row>
    <row r="2451" spans="1:7">
      <c r="A2451" s="16" t="s">
        <v>31</v>
      </c>
      <c r="B2451" s="16" t="s">
        <v>57</v>
      </c>
      <c r="C2451" s="16">
        <v>2018</v>
      </c>
      <c r="D2451" s="16">
        <v>27.195</v>
      </c>
      <c r="E2451" s="16">
        <v>27.18</v>
      </c>
      <c r="F2451" s="23">
        <v>326.34</v>
      </c>
      <c r="G2451" s="16">
        <v>4.34999999999997</v>
      </c>
    </row>
    <row r="2452" spans="1:7">
      <c r="A2452" s="16" t="s">
        <v>31</v>
      </c>
      <c r="B2452" s="16" t="s">
        <v>55</v>
      </c>
      <c r="C2452" s="16">
        <v>2018</v>
      </c>
      <c r="D2452" s="16">
        <v>14.45</v>
      </c>
      <c r="E2452" s="16">
        <v>14.47</v>
      </c>
      <c r="F2452" s="23">
        <v>173.4</v>
      </c>
      <c r="G2452" s="16">
        <v>-2.15000000000003</v>
      </c>
    </row>
    <row r="2453" spans="1:7">
      <c r="A2453" s="16" t="s">
        <v>31</v>
      </c>
      <c r="B2453" s="16" t="s">
        <v>56</v>
      </c>
      <c r="C2453" s="16">
        <v>2018</v>
      </c>
      <c r="D2453" s="16">
        <v>65.11</v>
      </c>
      <c r="E2453" s="16">
        <v>65.19</v>
      </c>
      <c r="F2453" s="23">
        <v>781.32</v>
      </c>
      <c r="G2453" s="16">
        <v>-26.6200000000001</v>
      </c>
    </row>
    <row r="2454" spans="1:7">
      <c r="A2454" s="16" t="s">
        <v>31</v>
      </c>
      <c r="B2454" s="16" t="s">
        <v>62</v>
      </c>
      <c r="C2454" s="16">
        <v>2018</v>
      </c>
      <c r="D2454" s="16">
        <v>187.344166666667</v>
      </c>
      <c r="E2454" s="16">
        <v>202.38</v>
      </c>
      <c r="F2454" s="23">
        <v>2248.13</v>
      </c>
      <c r="G2454" s="16">
        <v>112.02</v>
      </c>
    </row>
    <row r="2455" spans="1:7">
      <c r="A2455" s="16" t="s">
        <v>31</v>
      </c>
      <c r="B2455" s="16" t="s">
        <v>63</v>
      </c>
      <c r="C2455" s="16">
        <v>2018</v>
      </c>
      <c r="D2455" s="16">
        <v>1.79916666666667</v>
      </c>
      <c r="E2455" s="16">
        <v>1.8</v>
      </c>
      <c r="F2455" s="23">
        <v>21.59</v>
      </c>
      <c r="G2455" s="16">
        <v>3.06999999999999</v>
      </c>
    </row>
    <row r="2456" spans="1:7">
      <c r="A2456" s="16" t="s">
        <v>31</v>
      </c>
      <c r="B2456" s="16" t="s">
        <v>60</v>
      </c>
      <c r="C2456" s="16">
        <v>2018</v>
      </c>
      <c r="D2456" s="16">
        <v>22.7766666666667</v>
      </c>
      <c r="E2456" s="16">
        <v>22.77</v>
      </c>
      <c r="F2456" s="23">
        <v>273.32</v>
      </c>
      <c r="G2456" s="16">
        <v>-0.139999999999986</v>
      </c>
    </row>
    <row r="2457" spans="1:7">
      <c r="A2457" s="16" t="s">
        <v>31</v>
      </c>
      <c r="B2457" s="16" t="s">
        <v>58</v>
      </c>
      <c r="C2457" s="16">
        <v>2018</v>
      </c>
      <c r="D2457" s="16">
        <v>35.9133333333333</v>
      </c>
      <c r="E2457" s="16">
        <v>40.26</v>
      </c>
      <c r="F2457" s="23">
        <v>430.96</v>
      </c>
      <c r="G2457" s="16">
        <v>10.18</v>
      </c>
    </row>
    <row r="2458" spans="1:7">
      <c r="A2458" s="16" t="s">
        <v>31</v>
      </c>
      <c r="B2458" s="16" t="s">
        <v>59</v>
      </c>
      <c r="C2458" s="16">
        <v>2018</v>
      </c>
      <c r="D2458" s="16">
        <v>20.3741666666667</v>
      </c>
      <c r="E2458" s="16">
        <v>13.9</v>
      </c>
      <c r="F2458" s="23">
        <v>244.49</v>
      </c>
      <c r="G2458" s="16">
        <v>5.91999999999999</v>
      </c>
    </row>
    <row r="2459" spans="1:7">
      <c r="A2459" s="16" t="s">
        <v>31</v>
      </c>
      <c r="B2459" s="16" t="s">
        <v>53</v>
      </c>
      <c r="C2459" s="16">
        <v>2018</v>
      </c>
      <c r="D2459" s="16">
        <v>0.498333333333333</v>
      </c>
      <c r="E2459" s="16">
        <v>0.5</v>
      </c>
      <c r="F2459" s="23">
        <v>5.98</v>
      </c>
      <c r="G2459" s="16">
        <v>-0.369999999999998</v>
      </c>
    </row>
    <row r="2460" spans="1:7">
      <c r="A2460" s="16" t="s">
        <v>31</v>
      </c>
      <c r="B2460" s="16" t="s">
        <v>1</v>
      </c>
      <c r="C2460" s="16">
        <v>2018</v>
      </c>
      <c r="D2460" s="16">
        <v>65.3158333333333</v>
      </c>
      <c r="E2460" s="16">
        <v>65.37</v>
      </c>
      <c r="F2460" s="23">
        <v>783.79</v>
      </c>
      <c r="G2460" s="16">
        <v>89.79</v>
      </c>
    </row>
    <row r="2461" spans="1:7">
      <c r="A2461" s="16" t="s">
        <v>31</v>
      </c>
      <c r="B2461" s="16" t="s">
        <v>50</v>
      </c>
      <c r="C2461" s="16">
        <v>2018</v>
      </c>
      <c r="D2461" s="16">
        <v>12.3541666666667</v>
      </c>
      <c r="E2461" s="16">
        <v>12.36</v>
      </c>
      <c r="F2461" s="23">
        <v>148.25</v>
      </c>
      <c r="G2461" s="16">
        <v>-1.74999999999997</v>
      </c>
    </row>
    <row r="2462" spans="1:7">
      <c r="A2462" s="16" t="s">
        <v>31</v>
      </c>
      <c r="B2462" s="16" t="s">
        <v>54</v>
      </c>
      <c r="C2462" s="16">
        <v>2018</v>
      </c>
      <c r="D2462" s="16">
        <v>71.1908333333333</v>
      </c>
      <c r="E2462" s="16">
        <v>854.3</v>
      </c>
      <c r="F2462" s="23">
        <v>854.29</v>
      </c>
      <c r="G2462" s="16">
        <v>-158.2</v>
      </c>
    </row>
    <row r="2463" spans="1:7">
      <c r="A2463" s="16" t="s">
        <v>31</v>
      </c>
      <c r="B2463" s="16" t="s">
        <v>49</v>
      </c>
      <c r="C2463" s="16">
        <v>2018</v>
      </c>
      <c r="D2463" s="16">
        <v>18.5833333333333</v>
      </c>
      <c r="E2463" s="16">
        <v>18.58</v>
      </c>
      <c r="F2463" s="23">
        <v>223</v>
      </c>
      <c r="G2463" s="16">
        <v>-3.88</v>
      </c>
    </row>
    <row r="2464" spans="1:7">
      <c r="A2464" s="16" t="s">
        <v>31</v>
      </c>
      <c r="B2464" s="16" t="s">
        <v>52</v>
      </c>
      <c r="C2464" s="16">
        <v>2018</v>
      </c>
      <c r="D2464" s="16">
        <v>23.2275</v>
      </c>
      <c r="E2464" s="16">
        <v>23.24</v>
      </c>
      <c r="F2464" s="23">
        <v>278.73</v>
      </c>
      <c r="G2464" s="16">
        <v>1.93000000000001</v>
      </c>
    </row>
    <row r="2465" spans="1:7">
      <c r="A2465" s="16" t="s">
        <v>31</v>
      </c>
      <c r="B2465" s="16" t="s">
        <v>47</v>
      </c>
      <c r="C2465" s="16">
        <v>2018</v>
      </c>
      <c r="D2465" s="16">
        <v>97.01</v>
      </c>
      <c r="E2465" s="16">
        <v>97</v>
      </c>
      <c r="F2465" s="23">
        <v>1164.12</v>
      </c>
      <c r="G2465" s="16">
        <v>-21.51</v>
      </c>
    </row>
    <row r="2466" spans="1:7">
      <c r="A2466" s="16" t="s">
        <v>31</v>
      </c>
      <c r="B2466" s="16" t="s">
        <v>48</v>
      </c>
      <c r="C2466" s="16">
        <v>2018</v>
      </c>
      <c r="D2466" s="16">
        <v>9.66333333333333</v>
      </c>
      <c r="E2466" s="16">
        <v>9.66</v>
      </c>
      <c r="F2466" s="23">
        <v>115.96</v>
      </c>
      <c r="G2466" s="16">
        <v>-2.97999999999999</v>
      </c>
    </row>
    <row r="2467" spans="1:7">
      <c r="A2467" s="16" t="s">
        <v>31</v>
      </c>
      <c r="B2467" s="16" t="s">
        <v>51</v>
      </c>
      <c r="C2467" s="16">
        <v>2018</v>
      </c>
      <c r="D2467" s="16">
        <v>121.1225</v>
      </c>
      <c r="E2467" s="16">
        <v>121.22</v>
      </c>
      <c r="F2467" s="23">
        <v>1453.47</v>
      </c>
      <c r="G2467" s="16">
        <v>10.7100000000003</v>
      </c>
    </row>
    <row r="2468" spans="1:7">
      <c r="A2468" s="16" t="s">
        <v>32</v>
      </c>
      <c r="B2468" s="16" t="s">
        <v>61</v>
      </c>
      <c r="C2468" s="16">
        <v>2018</v>
      </c>
      <c r="D2468" s="16">
        <v>25.5825</v>
      </c>
      <c r="E2468" s="16">
        <v>25.56</v>
      </c>
      <c r="F2468" s="23">
        <v>306.99</v>
      </c>
      <c r="G2468" s="16">
        <v>-9.98000000000002</v>
      </c>
    </row>
    <row r="2469" spans="1:7">
      <c r="A2469" s="16" t="s">
        <v>32</v>
      </c>
      <c r="B2469" s="16" t="s">
        <v>57</v>
      </c>
      <c r="C2469" s="16">
        <v>2018</v>
      </c>
      <c r="D2469" s="16">
        <v>25.6575</v>
      </c>
      <c r="E2469" s="16">
        <v>25.64</v>
      </c>
      <c r="F2469" s="23">
        <v>307.89</v>
      </c>
      <c r="G2469" s="16">
        <v>-8.13</v>
      </c>
    </row>
    <row r="2470" spans="1:7">
      <c r="A2470" s="16" t="s">
        <v>32</v>
      </c>
      <c r="B2470" s="16" t="s">
        <v>55</v>
      </c>
      <c r="C2470" s="16">
        <v>2018</v>
      </c>
      <c r="D2470" s="16">
        <v>14.9191666666667</v>
      </c>
      <c r="E2470" s="16">
        <v>14.95</v>
      </c>
      <c r="F2470" s="23">
        <v>179.03</v>
      </c>
      <c r="G2470" s="16">
        <v>11.62</v>
      </c>
    </row>
    <row r="2471" spans="1:7">
      <c r="A2471" s="16" t="s">
        <v>32</v>
      </c>
      <c r="B2471" s="16" t="s">
        <v>56</v>
      </c>
      <c r="C2471" s="16">
        <v>2018</v>
      </c>
      <c r="D2471" s="16">
        <v>71.1708333333333</v>
      </c>
      <c r="E2471" s="16">
        <v>71.31</v>
      </c>
      <c r="F2471" s="23">
        <v>854.05</v>
      </c>
      <c r="G2471" s="16">
        <v>68.49</v>
      </c>
    </row>
    <row r="2472" spans="1:7">
      <c r="A2472" s="16" t="s">
        <v>32</v>
      </c>
      <c r="B2472" s="16" t="s">
        <v>62</v>
      </c>
      <c r="C2472" s="16">
        <v>2018</v>
      </c>
      <c r="D2472" s="16">
        <v>155.561666666667</v>
      </c>
      <c r="E2472" s="16">
        <v>134.38</v>
      </c>
      <c r="F2472" s="23">
        <v>1866.74</v>
      </c>
      <c r="G2472" s="16">
        <v>200.62</v>
      </c>
    </row>
    <row r="2473" spans="1:7">
      <c r="A2473" s="16" t="s">
        <v>32</v>
      </c>
      <c r="B2473" s="16" t="s">
        <v>63</v>
      </c>
      <c r="C2473" s="16">
        <v>2018</v>
      </c>
      <c r="D2473" s="16">
        <v>1.6225</v>
      </c>
      <c r="E2473" s="16">
        <v>1.62</v>
      </c>
      <c r="F2473" s="23">
        <v>19.47</v>
      </c>
      <c r="G2473" s="16">
        <v>-1.34</v>
      </c>
    </row>
    <row r="2474" spans="1:7">
      <c r="A2474" s="16" t="s">
        <v>32</v>
      </c>
      <c r="B2474" s="16" t="s">
        <v>60</v>
      </c>
      <c r="C2474" s="16">
        <v>2018</v>
      </c>
      <c r="D2474" s="16">
        <v>22.4491666666667</v>
      </c>
      <c r="E2474" s="16">
        <v>22.45</v>
      </c>
      <c r="F2474" s="23">
        <v>269.39</v>
      </c>
      <c r="G2474" s="16">
        <v>4.38999999999999</v>
      </c>
    </row>
    <row r="2475" spans="1:7">
      <c r="A2475" s="16" t="s">
        <v>32</v>
      </c>
      <c r="B2475" s="16" t="s">
        <v>58</v>
      </c>
      <c r="C2475" s="16">
        <v>2018</v>
      </c>
      <c r="D2475" s="16">
        <v>33.7491666666667</v>
      </c>
      <c r="E2475" s="16">
        <v>38.18</v>
      </c>
      <c r="F2475" s="23">
        <v>404.99</v>
      </c>
      <c r="G2475" s="16">
        <v>-11.3799999999999</v>
      </c>
    </row>
    <row r="2476" spans="1:7">
      <c r="A2476" s="16" t="s">
        <v>32</v>
      </c>
      <c r="B2476" s="16" t="s">
        <v>59</v>
      </c>
      <c r="C2476" s="16">
        <v>2018</v>
      </c>
      <c r="D2476" s="16">
        <v>17.6283333333333</v>
      </c>
      <c r="E2476" s="16">
        <v>9.03</v>
      </c>
      <c r="F2476" s="23">
        <v>211.54</v>
      </c>
      <c r="G2476" s="16">
        <v>-7.24000000000004</v>
      </c>
    </row>
    <row r="2477" spans="1:7">
      <c r="A2477" s="16" t="s">
        <v>32</v>
      </c>
      <c r="B2477" s="16" t="s">
        <v>53</v>
      </c>
      <c r="C2477" s="16">
        <v>2018</v>
      </c>
      <c r="D2477" s="16">
        <v>0.663333333333333</v>
      </c>
      <c r="E2477" s="16">
        <v>0.66</v>
      </c>
      <c r="F2477" s="23">
        <v>7.96</v>
      </c>
      <c r="G2477" s="16">
        <v>0.260000000000001</v>
      </c>
    </row>
    <row r="2478" spans="1:7">
      <c r="A2478" s="16" t="s">
        <v>32</v>
      </c>
      <c r="B2478" s="16" t="s">
        <v>1</v>
      </c>
      <c r="C2478" s="16">
        <v>2018</v>
      </c>
      <c r="D2478" s="16">
        <v>65.6341666666667</v>
      </c>
      <c r="E2478" s="16">
        <v>65.67</v>
      </c>
      <c r="F2478" s="23">
        <v>787.61</v>
      </c>
      <c r="G2478" s="16">
        <v>83.12</v>
      </c>
    </row>
    <row r="2479" spans="1:7">
      <c r="A2479" s="16" t="s">
        <v>32</v>
      </c>
      <c r="B2479" s="16" t="s">
        <v>50</v>
      </c>
      <c r="C2479" s="16">
        <v>2018</v>
      </c>
      <c r="D2479" s="16">
        <v>12.2058333333333</v>
      </c>
      <c r="E2479" s="16">
        <v>12.21</v>
      </c>
      <c r="F2479" s="23">
        <v>146.47</v>
      </c>
      <c r="G2479" s="16">
        <v>-2.19</v>
      </c>
    </row>
    <row r="2480" spans="1:7">
      <c r="A2480" s="16" t="s">
        <v>32</v>
      </c>
      <c r="B2480" s="16" t="s">
        <v>54</v>
      </c>
      <c r="C2480" s="16">
        <v>2018</v>
      </c>
      <c r="D2480" s="16">
        <v>115.1375</v>
      </c>
      <c r="E2480" s="16">
        <v>1381.64</v>
      </c>
      <c r="F2480" s="23">
        <v>1381.65</v>
      </c>
      <c r="G2480" s="16">
        <v>-73.8</v>
      </c>
    </row>
    <row r="2481" spans="1:7">
      <c r="A2481" s="16" t="s">
        <v>32</v>
      </c>
      <c r="B2481" s="16" t="s">
        <v>49</v>
      </c>
      <c r="C2481" s="16">
        <v>2018</v>
      </c>
      <c r="D2481" s="16">
        <v>18.62</v>
      </c>
      <c r="E2481" s="16">
        <v>18.61</v>
      </c>
      <c r="F2481" s="23">
        <v>223.44</v>
      </c>
      <c r="G2481" s="16">
        <v>-5.34000000000006</v>
      </c>
    </row>
    <row r="2482" spans="1:7">
      <c r="A2482" s="16" t="s">
        <v>32</v>
      </c>
      <c r="B2482" s="16" t="s">
        <v>52</v>
      </c>
      <c r="C2482" s="16">
        <v>2018</v>
      </c>
      <c r="D2482" s="16">
        <v>22.6933333333333</v>
      </c>
      <c r="E2482" s="16">
        <v>22.7</v>
      </c>
      <c r="F2482" s="23">
        <v>272.32</v>
      </c>
      <c r="G2482" s="16">
        <v>2.48000000000002</v>
      </c>
    </row>
    <row r="2483" spans="1:7">
      <c r="A2483" s="16" t="s">
        <v>32</v>
      </c>
      <c r="B2483" s="16" t="s">
        <v>47</v>
      </c>
      <c r="C2483" s="16">
        <v>2018</v>
      </c>
      <c r="D2483" s="16">
        <v>97.4575</v>
      </c>
      <c r="E2483" s="16">
        <v>97.43</v>
      </c>
      <c r="F2483" s="23">
        <v>1169.49</v>
      </c>
      <c r="G2483" s="16">
        <v>-27.0700000000002</v>
      </c>
    </row>
    <row r="2484" spans="1:7">
      <c r="A2484" s="16" t="s">
        <v>32</v>
      </c>
      <c r="B2484" s="16" t="s">
        <v>48</v>
      </c>
      <c r="C2484" s="16">
        <v>2018</v>
      </c>
      <c r="D2484" s="16">
        <v>9.68416666666667</v>
      </c>
      <c r="E2484" s="16">
        <v>9.68</v>
      </c>
      <c r="F2484" s="23">
        <v>116.21</v>
      </c>
      <c r="G2484" s="16">
        <v>-3.01000000000002</v>
      </c>
    </row>
    <row r="2485" spans="1:7">
      <c r="A2485" s="16" t="s">
        <v>32</v>
      </c>
      <c r="B2485" s="16" t="s">
        <v>51</v>
      </c>
      <c r="C2485" s="16">
        <v>2018</v>
      </c>
      <c r="D2485" s="16">
        <v>118.204166666667</v>
      </c>
      <c r="E2485" s="16">
        <v>118.27</v>
      </c>
      <c r="F2485" s="23">
        <v>1418.45</v>
      </c>
      <c r="G2485" s="16">
        <v>15.0799999999997</v>
      </c>
    </row>
    <row r="2486" spans="1:7">
      <c r="A2486" s="16" t="s">
        <v>33</v>
      </c>
      <c r="B2486" s="14" t="s">
        <v>61</v>
      </c>
      <c r="C2486" s="14">
        <v>2018</v>
      </c>
      <c r="D2486" s="16">
        <v>25.5966666666667</v>
      </c>
      <c r="E2486" s="21">
        <v>25.58</v>
      </c>
      <c r="F2486" s="22">
        <v>307.16</v>
      </c>
      <c r="G2486" s="16">
        <v>-3.47999999999996</v>
      </c>
    </row>
    <row r="2487" spans="1:7">
      <c r="A2487" s="16" t="s">
        <v>33</v>
      </c>
      <c r="B2487" s="14" t="s">
        <v>57</v>
      </c>
      <c r="C2487" s="14">
        <v>2018</v>
      </c>
      <c r="D2487" s="16">
        <v>25.5675</v>
      </c>
      <c r="E2487" s="21">
        <v>25.56</v>
      </c>
      <c r="F2487" s="22">
        <v>306.81</v>
      </c>
      <c r="G2487" s="16">
        <v>-2.69999999999999</v>
      </c>
    </row>
    <row r="2488" spans="1:7">
      <c r="A2488" s="16" t="s">
        <v>33</v>
      </c>
      <c r="B2488" s="14" t="s">
        <v>55</v>
      </c>
      <c r="C2488" s="14">
        <v>2018</v>
      </c>
      <c r="D2488" s="16">
        <v>17.965</v>
      </c>
      <c r="E2488" s="21">
        <v>17.94</v>
      </c>
      <c r="F2488" s="22">
        <v>215.58</v>
      </c>
      <c r="G2488" s="16">
        <v>-3.59</v>
      </c>
    </row>
    <row r="2489" spans="1:7">
      <c r="A2489" s="16" t="s">
        <v>33</v>
      </c>
      <c r="B2489" s="14" t="s">
        <v>56</v>
      </c>
      <c r="C2489" s="14">
        <v>2018</v>
      </c>
      <c r="D2489" s="16">
        <v>87.6775</v>
      </c>
      <c r="E2489" s="21">
        <v>87.69</v>
      </c>
      <c r="F2489" s="22">
        <v>1052.13</v>
      </c>
      <c r="G2489" s="16">
        <v>-4.24999999999977</v>
      </c>
    </row>
    <row r="2490" spans="1:7">
      <c r="A2490" s="16" t="s">
        <v>33</v>
      </c>
      <c r="B2490" s="14" t="s">
        <v>62</v>
      </c>
      <c r="C2490" s="14">
        <v>2018</v>
      </c>
      <c r="D2490" s="16">
        <v>192.171666666667</v>
      </c>
      <c r="E2490" s="21">
        <v>217.62</v>
      </c>
      <c r="F2490" s="22">
        <v>2306.06</v>
      </c>
      <c r="G2490" s="16">
        <v>-373.43</v>
      </c>
    </row>
    <row r="2491" spans="1:7">
      <c r="A2491" s="16" t="s">
        <v>33</v>
      </c>
      <c r="B2491" s="14" t="s">
        <v>63</v>
      </c>
      <c r="C2491" s="14">
        <v>2018</v>
      </c>
      <c r="D2491" s="16">
        <v>1.11916666666667</v>
      </c>
      <c r="E2491" s="21">
        <v>1.12</v>
      </c>
      <c r="F2491" s="22">
        <v>13.43</v>
      </c>
      <c r="G2491" s="16">
        <v>0.390000000000001</v>
      </c>
    </row>
    <row r="2492" spans="1:7">
      <c r="A2492" s="16" t="s">
        <v>33</v>
      </c>
      <c r="B2492" s="14" t="s">
        <v>60</v>
      </c>
      <c r="C2492" s="14">
        <v>2018</v>
      </c>
      <c r="D2492" s="16">
        <v>24.38</v>
      </c>
      <c r="E2492" s="21">
        <v>24.37</v>
      </c>
      <c r="F2492" s="22">
        <v>292.56</v>
      </c>
      <c r="G2492" s="16">
        <v>-3.16000000000002</v>
      </c>
    </row>
    <row r="2493" spans="1:7">
      <c r="A2493" s="16" t="s">
        <v>33</v>
      </c>
      <c r="B2493" s="14" t="s">
        <v>58</v>
      </c>
      <c r="C2493" s="14">
        <v>2018</v>
      </c>
      <c r="D2493" s="16">
        <v>31.0025</v>
      </c>
      <c r="E2493" s="21">
        <v>32.9</v>
      </c>
      <c r="F2493" s="22">
        <v>372.03</v>
      </c>
      <c r="G2493" s="16">
        <v>-2.27999999999997</v>
      </c>
    </row>
    <row r="2494" spans="1:7">
      <c r="A2494" s="16" t="s">
        <v>33</v>
      </c>
      <c r="B2494" s="14" t="s">
        <v>59</v>
      </c>
      <c r="C2494" s="14">
        <v>2018</v>
      </c>
      <c r="D2494" s="16">
        <v>20.4133333333333</v>
      </c>
      <c r="E2494" s="21">
        <v>14.22</v>
      </c>
      <c r="F2494" s="22">
        <v>244.96</v>
      </c>
      <c r="G2494" s="16">
        <v>-4.60999999999999</v>
      </c>
    </row>
    <row r="2495" spans="1:7">
      <c r="A2495" s="16" t="s">
        <v>33</v>
      </c>
      <c r="B2495" s="14" t="s">
        <v>53</v>
      </c>
      <c r="C2495" s="14">
        <v>2018</v>
      </c>
      <c r="D2495" s="16">
        <v>0.778333333333333</v>
      </c>
      <c r="E2495" s="21">
        <v>0.78</v>
      </c>
      <c r="F2495" s="22">
        <v>9.34</v>
      </c>
      <c r="G2495" s="16">
        <v>0.280000000000001</v>
      </c>
    </row>
    <row r="2496" spans="1:7">
      <c r="A2496" s="16" t="s">
        <v>33</v>
      </c>
      <c r="B2496" s="14" t="s">
        <v>1</v>
      </c>
      <c r="C2496" s="14">
        <v>2018</v>
      </c>
      <c r="D2496" s="16">
        <v>67.4783333333333</v>
      </c>
      <c r="E2496" s="21">
        <v>67.46</v>
      </c>
      <c r="F2496" s="22">
        <v>809.74</v>
      </c>
      <c r="G2496" s="16">
        <v>53.5599999999998</v>
      </c>
    </row>
    <row r="2497" spans="1:7">
      <c r="A2497" s="16" t="s">
        <v>33</v>
      </c>
      <c r="B2497" s="14" t="s">
        <v>50</v>
      </c>
      <c r="C2497" s="14">
        <v>2018</v>
      </c>
      <c r="D2497" s="16">
        <v>11.2</v>
      </c>
      <c r="E2497" s="21">
        <v>11.21</v>
      </c>
      <c r="F2497" s="22">
        <v>134.4</v>
      </c>
      <c r="G2497" s="16">
        <v>2.79000000000002</v>
      </c>
    </row>
    <row r="2498" spans="1:7">
      <c r="A2498" s="16" t="s">
        <v>33</v>
      </c>
      <c r="B2498" s="14" t="s">
        <v>54</v>
      </c>
      <c r="C2498" s="14">
        <v>2018</v>
      </c>
      <c r="D2498" s="16">
        <v>156.445</v>
      </c>
      <c r="E2498" s="21">
        <v>1877.34</v>
      </c>
      <c r="F2498" s="22">
        <v>1877.34</v>
      </c>
      <c r="G2498" s="16">
        <v>300.6</v>
      </c>
    </row>
    <row r="2499" spans="1:7">
      <c r="A2499" s="16" t="s">
        <v>33</v>
      </c>
      <c r="B2499" s="14" t="s">
        <v>49</v>
      </c>
      <c r="C2499" s="14">
        <v>2018</v>
      </c>
      <c r="D2499" s="16">
        <v>16.7558333333333</v>
      </c>
      <c r="E2499" s="21">
        <v>16.76</v>
      </c>
      <c r="F2499" s="22">
        <v>201.07</v>
      </c>
      <c r="G2499" s="16">
        <v>2.97999999999999</v>
      </c>
    </row>
    <row r="2500" spans="1:7">
      <c r="A2500" s="16" t="s">
        <v>33</v>
      </c>
      <c r="B2500" s="14" t="s">
        <v>52</v>
      </c>
      <c r="C2500" s="14">
        <v>2018</v>
      </c>
      <c r="D2500" s="16">
        <v>22.1625</v>
      </c>
      <c r="E2500" s="21">
        <v>22.17</v>
      </c>
      <c r="F2500" s="22">
        <v>265.95</v>
      </c>
      <c r="G2500" s="16">
        <v>3.32999999999998</v>
      </c>
    </row>
    <row r="2501" spans="1:7">
      <c r="A2501" s="16" t="s">
        <v>33</v>
      </c>
      <c r="B2501" s="14" t="s">
        <v>47</v>
      </c>
      <c r="C2501" s="14">
        <v>2018</v>
      </c>
      <c r="D2501" s="16">
        <v>89</v>
      </c>
      <c r="E2501" s="21">
        <v>89.02</v>
      </c>
      <c r="F2501" s="22">
        <v>1068</v>
      </c>
      <c r="G2501" s="16">
        <v>13.8600000000001</v>
      </c>
    </row>
    <row r="2502" spans="1:7">
      <c r="A2502" s="16" t="s">
        <v>33</v>
      </c>
      <c r="B2502" s="14" t="s">
        <v>48</v>
      </c>
      <c r="C2502" s="14">
        <v>2018</v>
      </c>
      <c r="D2502" s="16">
        <v>9.53083333333333</v>
      </c>
      <c r="E2502" s="21">
        <v>9.53</v>
      </c>
      <c r="F2502" s="22">
        <v>114.37</v>
      </c>
      <c r="G2502" s="16">
        <v>-0.580000000000027</v>
      </c>
    </row>
    <row r="2503" spans="1:7">
      <c r="A2503" s="16" t="s">
        <v>33</v>
      </c>
      <c r="B2503" s="14" t="s">
        <v>51</v>
      </c>
      <c r="C2503" s="14">
        <v>2018</v>
      </c>
      <c r="D2503" s="16">
        <v>116.8125</v>
      </c>
      <c r="E2503" s="21">
        <v>116.89</v>
      </c>
      <c r="F2503" s="22">
        <v>1401.75</v>
      </c>
      <c r="G2503" s="16">
        <v>18.79</v>
      </c>
    </row>
    <row r="2504" spans="1:7">
      <c r="A2504" s="16" t="s">
        <v>34</v>
      </c>
      <c r="B2504" s="16" t="s">
        <v>61</v>
      </c>
      <c r="C2504" s="16">
        <v>2018</v>
      </c>
      <c r="D2504" s="16">
        <v>24.8166666666667</v>
      </c>
      <c r="E2504" s="16">
        <v>24.8</v>
      </c>
      <c r="F2504" s="23">
        <v>297.8</v>
      </c>
      <c r="G2504" s="16">
        <v>-3.88999999999993</v>
      </c>
    </row>
    <row r="2505" spans="1:7">
      <c r="A2505" s="16" t="s">
        <v>34</v>
      </c>
      <c r="B2505" s="16" t="s">
        <v>57</v>
      </c>
      <c r="C2505" s="16">
        <v>2018</v>
      </c>
      <c r="D2505" s="16">
        <v>24.9158333333333</v>
      </c>
      <c r="E2505" s="16">
        <v>24.9</v>
      </c>
      <c r="F2505" s="23">
        <v>298.99</v>
      </c>
      <c r="G2505" s="16">
        <v>-3.06</v>
      </c>
    </row>
    <row r="2506" spans="1:7">
      <c r="A2506" s="16" t="s">
        <v>34</v>
      </c>
      <c r="B2506" s="16" t="s">
        <v>55</v>
      </c>
      <c r="C2506" s="16">
        <v>2018</v>
      </c>
      <c r="D2506" s="16">
        <v>17.5433333333333</v>
      </c>
      <c r="E2506" s="16">
        <v>17.52</v>
      </c>
      <c r="F2506" s="23">
        <v>210.52</v>
      </c>
      <c r="G2506" s="16">
        <v>-5.42999999999998</v>
      </c>
    </row>
    <row r="2507" spans="1:7">
      <c r="A2507" s="16" t="s">
        <v>34</v>
      </c>
      <c r="B2507" s="16" t="s">
        <v>56</v>
      </c>
      <c r="C2507" s="16">
        <v>2018</v>
      </c>
      <c r="D2507" s="16">
        <v>87.7741666666667</v>
      </c>
      <c r="E2507" s="16">
        <v>87.75</v>
      </c>
      <c r="F2507" s="23">
        <v>1053.29</v>
      </c>
      <c r="G2507" s="16">
        <v>-11.4000000000001</v>
      </c>
    </row>
    <row r="2508" spans="1:7">
      <c r="A2508" s="16" t="s">
        <v>34</v>
      </c>
      <c r="B2508" s="16" t="s">
        <v>62</v>
      </c>
      <c r="C2508" s="16">
        <v>2018</v>
      </c>
      <c r="D2508" s="16">
        <v>202.6825</v>
      </c>
      <c r="E2508" s="16">
        <v>228.5</v>
      </c>
      <c r="F2508" s="23">
        <v>2432.19</v>
      </c>
      <c r="G2508" s="16">
        <v>-376.19</v>
      </c>
    </row>
    <row r="2509" spans="1:7">
      <c r="A2509" s="16" t="s">
        <v>34</v>
      </c>
      <c r="B2509" s="16" t="s">
        <v>63</v>
      </c>
      <c r="C2509" s="16">
        <v>2018</v>
      </c>
      <c r="D2509" s="16">
        <v>0.594166666666667</v>
      </c>
      <c r="E2509" s="16">
        <v>0.59</v>
      </c>
      <c r="F2509" s="23">
        <v>7.13</v>
      </c>
      <c r="G2509" s="16">
        <v>0.500000000000001</v>
      </c>
    </row>
    <row r="2510" spans="1:7">
      <c r="A2510" s="16" t="s">
        <v>34</v>
      </c>
      <c r="B2510" s="16" t="s">
        <v>60</v>
      </c>
      <c r="C2510" s="16">
        <v>2018</v>
      </c>
      <c r="D2510" s="16">
        <v>23.7216666666667</v>
      </c>
      <c r="E2510" s="16">
        <v>23.71</v>
      </c>
      <c r="F2510" s="23">
        <v>284.66</v>
      </c>
      <c r="G2510" s="16">
        <v>-4.36000000000001</v>
      </c>
    </row>
    <row r="2511" spans="1:7">
      <c r="A2511" s="16" t="s">
        <v>34</v>
      </c>
      <c r="B2511" s="16" t="s">
        <v>58</v>
      </c>
      <c r="C2511" s="16">
        <v>2018</v>
      </c>
      <c r="D2511" s="16">
        <v>30.6891666666667</v>
      </c>
      <c r="E2511" s="16">
        <v>32.84</v>
      </c>
      <c r="F2511" s="23">
        <v>368.27</v>
      </c>
      <c r="G2511" s="16">
        <v>-0.569999999999936</v>
      </c>
    </row>
    <row r="2512" spans="1:7">
      <c r="A2512" s="16" t="s">
        <v>34</v>
      </c>
      <c r="B2512" s="16" t="s">
        <v>59</v>
      </c>
      <c r="C2512" s="16">
        <v>2018</v>
      </c>
      <c r="D2512" s="16">
        <v>19.7841666666667</v>
      </c>
      <c r="E2512" s="16">
        <v>13.94</v>
      </c>
      <c r="F2512" s="23">
        <v>237.41</v>
      </c>
      <c r="G2512" s="16">
        <v>-3.99000000000001</v>
      </c>
    </row>
    <row r="2513" spans="1:7">
      <c r="A2513" s="16" t="s">
        <v>34</v>
      </c>
      <c r="B2513" s="16" t="s">
        <v>53</v>
      </c>
      <c r="C2513" s="16">
        <v>2018</v>
      </c>
      <c r="D2513" s="16">
        <v>0.801666666666667</v>
      </c>
      <c r="E2513" s="16">
        <v>0.8</v>
      </c>
      <c r="F2513" s="23">
        <v>9.62</v>
      </c>
      <c r="G2513" s="16">
        <v>0.0400000000000009</v>
      </c>
    </row>
    <row r="2514" spans="1:7">
      <c r="A2514" s="16" t="s">
        <v>34</v>
      </c>
      <c r="B2514" s="16" t="s">
        <v>1</v>
      </c>
      <c r="C2514" s="16">
        <v>2018</v>
      </c>
      <c r="D2514" s="16">
        <v>68.4383333333333</v>
      </c>
      <c r="E2514" s="16">
        <v>68.41</v>
      </c>
      <c r="F2514" s="23">
        <v>821.26</v>
      </c>
      <c r="G2514" s="16">
        <v>61.45</v>
      </c>
    </row>
    <row r="2515" spans="1:7">
      <c r="A2515" s="16" t="s">
        <v>34</v>
      </c>
      <c r="B2515" s="16" t="s">
        <v>50</v>
      </c>
      <c r="C2515" s="16">
        <v>2018</v>
      </c>
      <c r="D2515" s="16">
        <v>11.2041666666667</v>
      </c>
      <c r="E2515" s="16">
        <v>11.21</v>
      </c>
      <c r="F2515" s="23">
        <v>134.45</v>
      </c>
      <c r="G2515" s="16">
        <v>0.120000000000005</v>
      </c>
    </row>
    <row r="2516" spans="1:7">
      <c r="A2516" s="16" t="s">
        <v>34</v>
      </c>
      <c r="B2516" s="16" t="s">
        <v>54</v>
      </c>
      <c r="C2516" s="16">
        <v>2018</v>
      </c>
      <c r="D2516" s="16">
        <v>180.615</v>
      </c>
      <c r="E2516" s="16">
        <v>2167.38</v>
      </c>
      <c r="F2516" s="23">
        <v>2167.38</v>
      </c>
      <c r="G2516" s="16">
        <v>337.5</v>
      </c>
    </row>
    <row r="2517" spans="1:7">
      <c r="A2517" s="16" t="s">
        <v>34</v>
      </c>
      <c r="B2517" s="16" t="s">
        <v>49</v>
      </c>
      <c r="C2517" s="16">
        <v>2018</v>
      </c>
      <c r="D2517" s="16">
        <v>16.875</v>
      </c>
      <c r="E2517" s="16">
        <v>16.88</v>
      </c>
      <c r="F2517" s="23">
        <v>202.5</v>
      </c>
      <c r="G2517" s="16">
        <v>-0.850000000000023</v>
      </c>
    </row>
    <row r="2518" spans="1:7">
      <c r="A2518" s="16" t="s">
        <v>34</v>
      </c>
      <c r="B2518" s="16" t="s">
        <v>52</v>
      </c>
      <c r="C2518" s="16">
        <v>2018</v>
      </c>
      <c r="D2518" s="16">
        <v>22.3666666666667</v>
      </c>
      <c r="E2518" s="16">
        <v>22.38</v>
      </c>
      <c r="F2518" s="23">
        <v>268.4</v>
      </c>
      <c r="G2518" s="16">
        <v>3.35999999999996</v>
      </c>
    </row>
    <row r="2519" spans="1:7">
      <c r="A2519" s="16" t="s">
        <v>34</v>
      </c>
      <c r="B2519" s="16" t="s">
        <v>47</v>
      </c>
      <c r="C2519" s="16">
        <v>2018</v>
      </c>
      <c r="D2519" s="16">
        <v>89.0266666666667</v>
      </c>
      <c r="E2519" s="16">
        <v>89.05</v>
      </c>
      <c r="F2519" s="23">
        <v>1068.32</v>
      </c>
      <c r="G2519" s="16">
        <v>-7.81000000000017</v>
      </c>
    </row>
    <row r="2520" spans="1:7">
      <c r="A2520" s="16" t="s">
        <v>34</v>
      </c>
      <c r="B2520" s="16" t="s">
        <v>48</v>
      </c>
      <c r="C2520" s="16">
        <v>2018</v>
      </c>
      <c r="D2520" s="16">
        <v>9.63666666666666</v>
      </c>
      <c r="E2520" s="16">
        <v>9.63</v>
      </c>
      <c r="F2520" s="23">
        <v>115.64</v>
      </c>
      <c r="G2520" s="16">
        <v>-0.110000000000028</v>
      </c>
    </row>
    <row r="2521" spans="1:7">
      <c r="A2521" s="16" t="s">
        <v>34</v>
      </c>
      <c r="B2521" s="16" t="s">
        <v>51</v>
      </c>
      <c r="C2521" s="16">
        <v>2018</v>
      </c>
      <c r="D2521" s="16">
        <v>117.0025</v>
      </c>
      <c r="E2521" s="16">
        <v>117.09</v>
      </c>
      <c r="F2521" s="23">
        <v>1404.03</v>
      </c>
      <c r="G2521" s="16">
        <v>17.4299999999998</v>
      </c>
    </row>
    <row r="2522" spans="1:7">
      <c r="A2522" s="16" t="s">
        <v>35</v>
      </c>
      <c r="B2522" s="16" t="s">
        <v>61</v>
      </c>
      <c r="C2522" s="16">
        <v>2018</v>
      </c>
      <c r="D2522" s="16">
        <v>24.7141666666667</v>
      </c>
      <c r="E2522" s="16">
        <v>24.7</v>
      </c>
      <c r="F2522" s="23">
        <v>296.57</v>
      </c>
      <c r="G2522" s="16">
        <v>-4.46999999999991</v>
      </c>
    </row>
    <row r="2523" spans="1:7">
      <c r="A2523" s="16" t="s">
        <v>35</v>
      </c>
      <c r="B2523" s="16" t="s">
        <v>57</v>
      </c>
      <c r="C2523" s="16">
        <v>2018</v>
      </c>
      <c r="D2523" s="16">
        <v>24.83</v>
      </c>
      <c r="E2523" s="16">
        <v>24.82</v>
      </c>
      <c r="F2523" s="23">
        <v>297.96</v>
      </c>
      <c r="G2523" s="16">
        <v>-3.56</v>
      </c>
    </row>
    <row r="2524" spans="1:7">
      <c r="A2524" s="16" t="s">
        <v>35</v>
      </c>
      <c r="B2524" s="16" t="s">
        <v>55</v>
      </c>
      <c r="C2524" s="16">
        <v>2018</v>
      </c>
      <c r="D2524" s="16">
        <v>17.1208333333333</v>
      </c>
      <c r="E2524" s="16">
        <v>17.09</v>
      </c>
      <c r="F2524" s="23">
        <v>205.45</v>
      </c>
      <c r="G2524" s="16">
        <v>-4.43000000000001</v>
      </c>
    </row>
    <row r="2525" spans="1:7">
      <c r="A2525" s="16" t="s">
        <v>35</v>
      </c>
      <c r="B2525" s="16" t="s">
        <v>56</v>
      </c>
      <c r="C2525" s="16">
        <v>2018</v>
      </c>
      <c r="D2525" s="16">
        <v>85.8116666666667</v>
      </c>
      <c r="E2525" s="16">
        <v>85.81</v>
      </c>
      <c r="F2525" s="23">
        <v>1029.74</v>
      </c>
      <c r="G2525" s="16">
        <v>-6.32999999999993</v>
      </c>
    </row>
    <row r="2526" spans="1:7">
      <c r="A2526" s="16" t="s">
        <v>35</v>
      </c>
      <c r="B2526" s="16" t="s">
        <v>62</v>
      </c>
      <c r="C2526" s="16">
        <v>2018</v>
      </c>
      <c r="D2526" s="16">
        <v>195.885833333333</v>
      </c>
      <c r="E2526" s="16">
        <v>218.81</v>
      </c>
      <c r="F2526" s="23">
        <v>2350.63</v>
      </c>
      <c r="G2526" s="16">
        <v>-92.1699999999996</v>
      </c>
    </row>
    <row r="2527" spans="1:7">
      <c r="A2527" s="16" t="s">
        <v>35</v>
      </c>
      <c r="B2527" s="16" t="s">
        <v>63</v>
      </c>
      <c r="C2527" s="16">
        <v>2018</v>
      </c>
      <c r="D2527" s="16">
        <v>0.9825</v>
      </c>
      <c r="E2527" s="16">
        <v>0.98</v>
      </c>
      <c r="F2527" s="23">
        <v>11.79</v>
      </c>
      <c r="G2527" s="16">
        <v>0.720000000000001</v>
      </c>
    </row>
    <row r="2528" spans="1:7">
      <c r="A2528" s="16" t="s">
        <v>35</v>
      </c>
      <c r="B2528" s="16" t="s">
        <v>60</v>
      </c>
      <c r="C2528" s="16">
        <v>2018</v>
      </c>
      <c r="D2528" s="16">
        <v>23.4216666666667</v>
      </c>
      <c r="E2528" s="16">
        <v>23.41</v>
      </c>
      <c r="F2528" s="23">
        <v>281.06</v>
      </c>
      <c r="G2528" s="16">
        <v>-4.13</v>
      </c>
    </row>
    <row r="2529" spans="1:7">
      <c r="A2529" s="16" t="s">
        <v>35</v>
      </c>
      <c r="B2529" s="16" t="s">
        <v>58</v>
      </c>
      <c r="C2529" s="16">
        <v>2018</v>
      </c>
      <c r="D2529" s="16">
        <v>31.0066666666667</v>
      </c>
      <c r="E2529" s="16">
        <v>33.44</v>
      </c>
      <c r="F2529" s="23">
        <v>372.08</v>
      </c>
      <c r="G2529" s="16">
        <v>-2.88999999999999</v>
      </c>
    </row>
    <row r="2530" spans="1:7">
      <c r="A2530" s="16" t="s">
        <v>35</v>
      </c>
      <c r="B2530" s="16" t="s">
        <v>59</v>
      </c>
      <c r="C2530" s="16">
        <v>2018</v>
      </c>
      <c r="D2530" s="16">
        <v>19.2358333333333</v>
      </c>
      <c r="E2530" s="16">
        <v>13.44</v>
      </c>
      <c r="F2530" s="23">
        <v>230.83</v>
      </c>
      <c r="G2530" s="16">
        <v>-4.46000000000004</v>
      </c>
    </row>
    <row r="2531" spans="1:7">
      <c r="A2531" s="16" t="s">
        <v>35</v>
      </c>
      <c r="B2531" s="16" t="s">
        <v>53</v>
      </c>
      <c r="C2531" s="16">
        <v>2018</v>
      </c>
      <c r="D2531" s="16">
        <v>0.829166666666667</v>
      </c>
      <c r="E2531" s="16">
        <v>0.83</v>
      </c>
      <c r="F2531" s="23">
        <v>9.95</v>
      </c>
      <c r="G2531" s="16">
        <v>0.0899999999999981</v>
      </c>
    </row>
    <row r="2532" spans="1:7">
      <c r="A2532" s="16" t="s">
        <v>35</v>
      </c>
      <c r="B2532" s="16" t="s">
        <v>1</v>
      </c>
      <c r="C2532" s="16">
        <v>2018</v>
      </c>
      <c r="D2532" s="16">
        <v>68.5575</v>
      </c>
      <c r="E2532" s="16">
        <v>68.52</v>
      </c>
      <c r="F2532" s="23">
        <v>822.69</v>
      </c>
      <c r="G2532" s="16">
        <v>55.2100000000002</v>
      </c>
    </row>
    <row r="2533" spans="1:7">
      <c r="A2533" s="16" t="s">
        <v>35</v>
      </c>
      <c r="B2533" s="16" t="s">
        <v>50</v>
      </c>
      <c r="C2533" s="16">
        <v>2018</v>
      </c>
      <c r="D2533" s="16">
        <v>10.9625</v>
      </c>
      <c r="E2533" s="16">
        <v>10.97</v>
      </c>
      <c r="F2533" s="23">
        <v>131.55</v>
      </c>
      <c r="G2533" s="16">
        <v>-0.739999999999981</v>
      </c>
    </row>
    <row r="2534" spans="1:7">
      <c r="A2534" s="16" t="s">
        <v>35</v>
      </c>
      <c r="B2534" s="16" t="s">
        <v>54</v>
      </c>
      <c r="C2534" s="16">
        <v>2018</v>
      </c>
      <c r="D2534" s="16">
        <v>178.418333333333</v>
      </c>
      <c r="E2534" s="16">
        <v>2141.02</v>
      </c>
      <c r="F2534" s="23">
        <v>2141.02</v>
      </c>
      <c r="G2534" s="16">
        <v>469.34</v>
      </c>
    </row>
    <row r="2535" spans="1:7">
      <c r="A2535" s="16" t="s">
        <v>35</v>
      </c>
      <c r="B2535" s="16" t="s">
        <v>49</v>
      </c>
      <c r="C2535" s="16">
        <v>2018</v>
      </c>
      <c r="D2535" s="16">
        <v>16.3516666666667</v>
      </c>
      <c r="E2535" s="16">
        <v>16.35</v>
      </c>
      <c r="F2535" s="23">
        <v>196.22</v>
      </c>
      <c r="G2535" s="16">
        <v>-3.00999999999993</v>
      </c>
    </row>
    <row r="2536" spans="1:7">
      <c r="A2536" s="16" t="s">
        <v>35</v>
      </c>
      <c r="B2536" s="16" t="s">
        <v>52</v>
      </c>
      <c r="C2536" s="16">
        <v>2018</v>
      </c>
      <c r="D2536" s="16">
        <v>22.265</v>
      </c>
      <c r="E2536" s="16">
        <v>22.28</v>
      </c>
      <c r="F2536" s="23">
        <v>267.18</v>
      </c>
      <c r="G2536" s="16">
        <v>3.22999999999996</v>
      </c>
    </row>
    <row r="2537" spans="1:7">
      <c r="A2537" s="16" t="s">
        <v>35</v>
      </c>
      <c r="B2537" s="16" t="s">
        <v>47</v>
      </c>
      <c r="C2537" s="16">
        <v>2018</v>
      </c>
      <c r="D2537" s="16">
        <v>86.8391666666667</v>
      </c>
      <c r="E2537" s="16">
        <v>86.84</v>
      </c>
      <c r="F2537" s="23">
        <v>1042.07</v>
      </c>
      <c r="G2537" s="16">
        <v>-16.6700000000001</v>
      </c>
    </row>
    <row r="2538" spans="1:7">
      <c r="A2538" s="16" t="s">
        <v>35</v>
      </c>
      <c r="B2538" s="16" t="s">
        <v>48</v>
      </c>
      <c r="C2538" s="16">
        <v>2018</v>
      </c>
      <c r="D2538" s="16">
        <v>9.55416666666667</v>
      </c>
      <c r="E2538" s="16">
        <v>9.55</v>
      </c>
      <c r="F2538" s="23">
        <v>114.65</v>
      </c>
      <c r="G2538" s="16">
        <v>-1.25000000000003</v>
      </c>
    </row>
    <row r="2539" spans="1:7">
      <c r="A2539" s="16" t="s">
        <v>35</v>
      </c>
      <c r="B2539" s="16" t="s">
        <v>51</v>
      </c>
      <c r="C2539" s="16">
        <v>2018</v>
      </c>
      <c r="D2539" s="16">
        <v>117.055833333333</v>
      </c>
      <c r="E2539" s="16">
        <v>117.14</v>
      </c>
      <c r="F2539" s="23">
        <v>1404.67</v>
      </c>
      <c r="G2539" s="16">
        <v>18.27</v>
      </c>
    </row>
    <row r="2540" spans="1:7">
      <c r="A2540" s="16" t="s">
        <v>36</v>
      </c>
      <c r="B2540" s="16" t="s">
        <v>61</v>
      </c>
      <c r="C2540" s="16">
        <v>2018</v>
      </c>
      <c r="D2540" s="16">
        <v>24.7966666666667</v>
      </c>
      <c r="E2540" s="16">
        <v>24.78</v>
      </c>
      <c r="F2540" s="23">
        <v>297.56</v>
      </c>
      <c r="G2540" s="16">
        <v>-6.09000000000003</v>
      </c>
    </row>
    <row r="2541" spans="1:7">
      <c r="A2541" s="16" t="s">
        <v>36</v>
      </c>
      <c r="B2541" s="16" t="s">
        <v>57</v>
      </c>
      <c r="C2541" s="16">
        <v>2018</v>
      </c>
      <c r="D2541" s="16">
        <v>24.8683333333333</v>
      </c>
      <c r="E2541" s="16">
        <v>24.86</v>
      </c>
      <c r="F2541" s="23">
        <v>298.42</v>
      </c>
      <c r="G2541" s="16">
        <v>-4.68000000000001</v>
      </c>
    </row>
    <row r="2542" spans="1:7">
      <c r="A2542" s="16" t="s">
        <v>36</v>
      </c>
      <c r="B2542" s="16" t="s">
        <v>55</v>
      </c>
      <c r="C2542" s="16">
        <v>2018</v>
      </c>
      <c r="D2542" s="16">
        <v>16.5108333333333</v>
      </c>
      <c r="E2542" s="16">
        <v>16.48</v>
      </c>
      <c r="F2542" s="23">
        <v>198.13</v>
      </c>
      <c r="G2542" s="16">
        <v>-2.67999999999998</v>
      </c>
    </row>
    <row r="2543" spans="1:7">
      <c r="A2543" s="16" t="s">
        <v>36</v>
      </c>
      <c r="B2543" s="16" t="s">
        <v>56</v>
      </c>
      <c r="C2543" s="16">
        <v>2018</v>
      </c>
      <c r="D2543" s="16">
        <v>82.4683333333333</v>
      </c>
      <c r="E2543" s="16">
        <v>82.44</v>
      </c>
      <c r="F2543" s="23">
        <v>989.62</v>
      </c>
      <c r="G2543" s="16">
        <v>3.96000000000015</v>
      </c>
    </row>
    <row r="2544" spans="1:7">
      <c r="A2544" s="16" t="s">
        <v>36</v>
      </c>
      <c r="B2544" s="16" t="s">
        <v>62</v>
      </c>
      <c r="C2544" s="16">
        <v>2018</v>
      </c>
      <c r="D2544" s="16">
        <v>177.963333333333</v>
      </c>
      <c r="E2544" s="16">
        <v>211.75</v>
      </c>
      <c r="F2544" s="23">
        <v>2135.56</v>
      </c>
      <c r="G2544" s="16">
        <v>-133.2</v>
      </c>
    </row>
    <row r="2545" spans="1:7">
      <c r="A2545" s="16" t="s">
        <v>36</v>
      </c>
      <c r="B2545" s="16" t="s">
        <v>63</v>
      </c>
      <c r="C2545" s="16">
        <v>2018</v>
      </c>
      <c r="D2545" s="16">
        <v>1.67416666666667</v>
      </c>
      <c r="E2545" s="16">
        <v>1.67</v>
      </c>
      <c r="F2545" s="23">
        <v>20.09</v>
      </c>
      <c r="G2545" s="16">
        <v>1</v>
      </c>
    </row>
    <row r="2546" spans="1:7">
      <c r="A2546" s="16" t="s">
        <v>36</v>
      </c>
      <c r="B2546" s="16" t="s">
        <v>60</v>
      </c>
      <c r="C2546" s="16">
        <v>2018</v>
      </c>
      <c r="D2546" s="16">
        <v>23.0866666666667</v>
      </c>
      <c r="E2546" s="16">
        <v>23.08</v>
      </c>
      <c r="F2546" s="23">
        <v>277.04</v>
      </c>
      <c r="G2546" s="16">
        <v>-3.82999999999998</v>
      </c>
    </row>
    <row r="2547" spans="1:7">
      <c r="A2547" s="16" t="s">
        <v>36</v>
      </c>
      <c r="B2547" s="16" t="s">
        <v>58</v>
      </c>
      <c r="C2547" s="16">
        <v>2018</v>
      </c>
      <c r="D2547" s="16">
        <v>31.2625</v>
      </c>
      <c r="E2547" s="16">
        <v>34.33</v>
      </c>
      <c r="F2547" s="23">
        <v>375.15</v>
      </c>
      <c r="G2547" s="16">
        <v>-7.70000000000005</v>
      </c>
    </row>
    <row r="2548" spans="1:7">
      <c r="A2548" s="16" t="s">
        <v>36</v>
      </c>
      <c r="B2548" s="16" t="s">
        <v>59</v>
      </c>
      <c r="C2548" s="16">
        <v>2018</v>
      </c>
      <c r="D2548" s="16">
        <v>18.9166666666667</v>
      </c>
      <c r="E2548" s="16">
        <v>12.41</v>
      </c>
      <c r="F2548" s="23">
        <v>227</v>
      </c>
      <c r="G2548" s="16">
        <v>-3.13999999999993</v>
      </c>
    </row>
    <row r="2549" spans="1:7">
      <c r="A2549" s="16" t="s">
        <v>36</v>
      </c>
      <c r="B2549" s="16" t="s">
        <v>53</v>
      </c>
      <c r="C2549" s="16">
        <v>2018</v>
      </c>
      <c r="D2549" s="16">
        <v>0.749166666666667</v>
      </c>
      <c r="E2549" s="16">
        <v>0.75</v>
      </c>
      <c r="F2549" s="23">
        <v>8.99</v>
      </c>
      <c r="G2549" s="16">
        <v>0.279999999999998</v>
      </c>
    </row>
    <row r="2550" spans="1:7">
      <c r="A2550" s="16" t="s">
        <v>36</v>
      </c>
      <c r="B2550" s="16" t="s">
        <v>1</v>
      </c>
      <c r="C2550" s="16">
        <v>2018</v>
      </c>
      <c r="D2550" s="16">
        <v>63.61</v>
      </c>
      <c r="E2550" s="16">
        <v>63.62</v>
      </c>
      <c r="F2550" s="23">
        <v>763.32</v>
      </c>
      <c r="G2550" s="16">
        <v>64.02</v>
      </c>
    </row>
    <row r="2551" spans="1:7">
      <c r="A2551" s="16" t="s">
        <v>36</v>
      </c>
      <c r="B2551" s="16" t="s">
        <v>50</v>
      </c>
      <c r="C2551" s="16">
        <v>2018</v>
      </c>
      <c r="D2551" s="16">
        <v>11.9225</v>
      </c>
      <c r="E2551" s="16">
        <v>11.92</v>
      </c>
      <c r="F2551" s="23">
        <v>143.07</v>
      </c>
      <c r="G2551" s="16">
        <v>1.88</v>
      </c>
    </row>
    <row r="2552" spans="1:7">
      <c r="A2552" s="16" t="s">
        <v>36</v>
      </c>
      <c r="B2552" s="16" t="s">
        <v>54</v>
      </c>
      <c r="C2552" s="16">
        <v>2018</v>
      </c>
      <c r="D2552" s="16">
        <v>145.458333333333</v>
      </c>
      <c r="E2552" s="16">
        <v>1745.51</v>
      </c>
      <c r="F2552" s="23">
        <v>1745.5</v>
      </c>
      <c r="G2552" s="16">
        <v>174.03</v>
      </c>
    </row>
    <row r="2553" spans="1:7">
      <c r="A2553" s="16" t="s">
        <v>36</v>
      </c>
      <c r="B2553" s="16" t="s">
        <v>49</v>
      </c>
      <c r="C2553" s="16">
        <v>2018</v>
      </c>
      <c r="D2553" s="16">
        <v>17.8791666666667</v>
      </c>
      <c r="E2553" s="16">
        <v>17.87</v>
      </c>
      <c r="F2553" s="23">
        <v>214.55</v>
      </c>
      <c r="G2553" s="16">
        <v>1.96000000000001</v>
      </c>
    </row>
    <row r="2554" spans="1:7">
      <c r="A2554" s="16" t="s">
        <v>36</v>
      </c>
      <c r="B2554" s="16" t="s">
        <v>52</v>
      </c>
      <c r="C2554" s="16">
        <v>2018</v>
      </c>
      <c r="D2554" s="16">
        <v>22.72</v>
      </c>
      <c r="E2554" s="16">
        <v>22.73</v>
      </c>
      <c r="F2554" s="23">
        <v>272.64</v>
      </c>
      <c r="G2554" s="16">
        <v>3.57999999999998</v>
      </c>
    </row>
    <row r="2555" spans="1:7">
      <c r="A2555" s="16" t="s">
        <v>36</v>
      </c>
      <c r="B2555" s="16" t="s">
        <v>47</v>
      </c>
      <c r="C2555" s="16">
        <v>2018</v>
      </c>
      <c r="D2555" s="16">
        <v>93.925</v>
      </c>
      <c r="E2555" s="16">
        <v>93.89</v>
      </c>
      <c r="F2555" s="23">
        <v>1127.1</v>
      </c>
      <c r="G2555" s="16">
        <v>7.29999999999995</v>
      </c>
    </row>
    <row r="2556" spans="1:7">
      <c r="A2556" s="16" t="s">
        <v>36</v>
      </c>
      <c r="B2556" s="16" t="s">
        <v>48</v>
      </c>
      <c r="C2556" s="16">
        <v>2018</v>
      </c>
      <c r="D2556" s="16">
        <v>9.6525</v>
      </c>
      <c r="E2556" s="16">
        <v>9.65</v>
      </c>
      <c r="F2556" s="23">
        <v>115.83</v>
      </c>
      <c r="G2556" s="16">
        <v>1.33999999999999</v>
      </c>
    </row>
    <row r="2557" spans="1:7">
      <c r="A2557" s="16" t="s">
        <v>36</v>
      </c>
      <c r="B2557" s="16" t="s">
        <v>51</v>
      </c>
      <c r="C2557" s="16">
        <v>2018</v>
      </c>
      <c r="D2557" s="16">
        <v>118.8275</v>
      </c>
      <c r="E2557" s="16">
        <v>118.88</v>
      </c>
      <c r="F2557" s="23">
        <v>1425.93</v>
      </c>
      <c r="G2557" s="16">
        <v>17.9300000000001</v>
      </c>
    </row>
    <row r="2558" spans="1:7">
      <c r="A2558" s="16" t="s">
        <v>37</v>
      </c>
      <c r="B2558" s="16" t="s">
        <v>61</v>
      </c>
      <c r="C2558" s="16">
        <v>2018</v>
      </c>
      <c r="D2558" s="16">
        <v>26.8358333333333</v>
      </c>
      <c r="E2558" s="16">
        <v>26.81</v>
      </c>
      <c r="F2558" s="23">
        <v>322.03</v>
      </c>
      <c r="G2558" s="16">
        <v>2.2999999999999</v>
      </c>
    </row>
    <row r="2559" spans="1:7">
      <c r="A2559" s="16" t="s">
        <v>37</v>
      </c>
      <c r="B2559" s="16" t="s">
        <v>57</v>
      </c>
      <c r="C2559" s="16">
        <v>2018</v>
      </c>
      <c r="D2559" s="16">
        <v>26.0583333333333</v>
      </c>
      <c r="E2559" s="16">
        <v>26.03</v>
      </c>
      <c r="F2559" s="23">
        <v>312.7</v>
      </c>
      <c r="G2559" s="16">
        <v>-0.0600000000000591</v>
      </c>
    </row>
    <row r="2560" spans="1:7">
      <c r="A2560" s="16" t="s">
        <v>37</v>
      </c>
      <c r="B2560" s="16" t="s">
        <v>55</v>
      </c>
      <c r="C2560" s="16">
        <v>2018</v>
      </c>
      <c r="D2560" s="16">
        <v>12.6141666666667</v>
      </c>
      <c r="E2560" s="16">
        <v>12.63</v>
      </c>
      <c r="F2560" s="23">
        <v>151.37</v>
      </c>
      <c r="G2560" s="16">
        <v>6.97000000000003</v>
      </c>
    </row>
    <row r="2561" spans="1:7">
      <c r="A2561" s="16" t="s">
        <v>37</v>
      </c>
      <c r="B2561" s="16" t="s">
        <v>56</v>
      </c>
      <c r="C2561" s="16">
        <v>2018</v>
      </c>
      <c r="D2561" s="16">
        <v>59.4633333333333</v>
      </c>
      <c r="E2561" s="16">
        <v>59.56</v>
      </c>
      <c r="F2561" s="23">
        <v>713.56</v>
      </c>
      <c r="G2561" s="16">
        <v>23.4500000000002</v>
      </c>
    </row>
    <row r="2562" spans="1:7">
      <c r="A2562" s="16" t="s">
        <v>37</v>
      </c>
      <c r="B2562" s="16" t="s">
        <v>62</v>
      </c>
      <c r="C2562" s="16">
        <v>2018</v>
      </c>
      <c r="D2562" s="16">
        <v>156.5375</v>
      </c>
      <c r="E2562" s="16">
        <v>257.5</v>
      </c>
      <c r="F2562" s="23">
        <v>1878.45</v>
      </c>
      <c r="G2562" s="16">
        <v>193.670000000001</v>
      </c>
    </row>
    <row r="2563" spans="1:7">
      <c r="A2563" s="16" t="s">
        <v>37</v>
      </c>
      <c r="B2563" s="16" t="s">
        <v>63</v>
      </c>
      <c r="C2563" s="16">
        <v>2018</v>
      </c>
      <c r="D2563" s="16">
        <v>2.46833333333333</v>
      </c>
      <c r="E2563" s="16">
        <v>2.47</v>
      </c>
      <c r="F2563" s="23">
        <v>29.62</v>
      </c>
      <c r="G2563" s="16">
        <v>0.699999999999999</v>
      </c>
    </row>
    <row r="2564" spans="1:7">
      <c r="A2564" s="16" t="s">
        <v>37</v>
      </c>
      <c r="B2564" s="16" t="s">
        <v>60</v>
      </c>
      <c r="C2564" s="16">
        <v>2018</v>
      </c>
      <c r="D2564" s="16">
        <v>20.37</v>
      </c>
      <c r="E2564" s="16">
        <v>20.37</v>
      </c>
      <c r="F2564" s="23">
        <v>244.44</v>
      </c>
      <c r="G2564" s="16">
        <v>5.69</v>
      </c>
    </row>
    <row r="2565" spans="1:7">
      <c r="A2565" s="16" t="s">
        <v>37</v>
      </c>
      <c r="B2565" s="16" t="s">
        <v>58</v>
      </c>
      <c r="C2565" s="16">
        <v>2018</v>
      </c>
      <c r="D2565" s="16">
        <v>34.9225</v>
      </c>
      <c r="E2565" s="16">
        <v>39.44</v>
      </c>
      <c r="F2565" s="23">
        <v>419.07</v>
      </c>
      <c r="G2565" s="16">
        <v>-2.98000000000002</v>
      </c>
    </row>
    <row r="2566" spans="1:7">
      <c r="A2566" s="16" t="s">
        <v>37</v>
      </c>
      <c r="B2566" s="16" t="s">
        <v>59</v>
      </c>
      <c r="C2566" s="16">
        <v>2018</v>
      </c>
      <c r="D2566" s="16">
        <v>19.0941666666667</v>
      </c>
      <c r="E2566" s="16">
        <v>14.04</v>
      </c>
      <c r="F2566" s="23">
        <v>229.13</v>
      </c>
      <c r="G2566" s="16">
        <v>-5.09999999999999</v>
      </c>
    </row>
    <row r="2567" spans="1:7">
      <c r="A2567" s="16" t="s">
        <v>37</v>
      </c>
      <c r="B2567" s="16" t="s">
        <v>53</v>
      </c>
      <c r="C2567" s="16">
        <v>2018</v>
      </c>
      <c r="D2567" s="16">
        <v>0.494166666666667</v>
      </c>
      <c r="E2567" s="16">
        <v>0.49</v>
      </c>
      <c r="F2567" s="23">
        <v>5.93</v>
      </c>
      <c r="G2567" s="16">
        <v>-0.00999999999999979</v>
      </c>
    </row>
    <row r="2568" spans="1:7">
      <c r="A2568" s="16" t="s">
        <v>37</v>
      </c>
      <c r="B2568" s="16" t="s">
        <v>1</v>
      </c>
      <c r="C2568" s="16">
        <v>2018</v>
      </c>
      <c r="D2568" s="16">
        <v>62.9583333333333</v>
      </c>
      <c r="E2568" s="16">
        <v>63.05</v>
      </c>
      <c r="F2568" s="23">
        <v>755.5</v>
      </c>
      <c r="G2568" s="16">
        <v>81.0799999999999</v>
      </c>
    </row>
    <row r="2569" spans="1:7">
      <c r="A2569" s="16" t="s">
        <v>37</v>
      </c>
      <c r="B2569" s="16" t="s">
        <v>50</v>
      </c>
      <c r="C2569" s="16">
        <v>2018</v>
      </c>
      <c r="D2569" s="16">
        <v>12.5241666666667</v>
      </c>
      <c r="E2569" s="16">
        <v>12.53</v>
      </c>
      <c r="F2569" s="23">
        <v>150.29</v>
      </c>
      <c r="G2569" s="16">
        <v>-1.06000000000003</v>
      </c>
    </row>
    <row r="2570" spans="1:7">
      <c r="A2570" s="16" t="s">
        <v>37</v>
      </c>
      <c r="B2570" s="16" t="s">
        <v>54</v>
      </c>
      <c r="C2570" s="16">
        <v>2018</v>
      </c>
      <c r="D2570" s="16">
        <v>64.6</v>
      </c>
      <c r="E2570" s="16">
        <v>775.2</v>
      </c>
      <c r="F2570" s="23">
        <v>775.2</v>
      </c>
      <c r="G2570" s="16">
        <v>26.38</v>
      </c>
    </row>
    <row r="2571" spans="1:7">
      <c r="A2571" s="16" t="s">
        <v>37</v>
      </c>
      <c r="B2571" s="16" t="s">
        <v>49</v>
      </c>
      <c r="C2571" s="16">
        <v>2018</v>
      </c>
      <c r="D2571" s="16">
        <v>18.9125</v>
      </c>
      <c r="E2571" s="16">
        <v>18.91</v>
      </c>
      <c r="F2571" s="23">
        <v>226.95</v>
      </c>
      <c r="G2571" s="16">
        <v>-3.28000000000003</v>
      </c>
    </row>
    <row r="2572" spans="1:7">
      <c r="A2572" s="16" t="s">
        <v>37</v>
      </c>
      <c r="B2572" s="16" t="s">
        <v>52</v>
      </c>
      <c r="C2572" s="16">
        <v>2018</v>
      </c>
      <c r="D2572" s="16">
        <v>23.1958333333333</v>
      </c>
      <c r="E2572" s="16">
        <v>23.21</v>
      </c>
      <c r="F2572" s="23">
        <v>278.35</v>
      </c>
      <c r="G2572" s="16">
        <v>1.22000000000003</v>
      </c>
    </row>
    <row r="2573" spans="1:7">
      <c r="A2573" s="16" t="s">
        <v>37</v>
      </c>
      <c r="B2573" s="16" t="s">
        <v>47</v>
      </c>
      <c r="C2573" s="16">
        <v>2018</v>
      </c>
      <c r="D2573" s="16">
        <v>99.1058333333333</v>
      </c>
      <c r="E2573" s="16">
        <v>99.11</v>
      </c>
      <c r="F2573" s="23">
        <v>1189.27</v>
      </c>
      <c r="G2573" s="16">
        <v>-15.3400000000001</v>
      </c>
    </row>
    <row r="2574" spans="1:7">
      <c r="A2574" s="16" t="s">
        <v>37</v>
      </c>
      <c r="B2574" s="16" t="s">
        <v>48</v>
      </c>
      <c r="C2574" s="16">
        <v>2018</v>
      </c>
      <c r="D2574" s="16">
        <v>9.45833333333333</v>
      </c>
      <c r="E2574" s="16">
        <v>9.45</v>
      </c>
      <c r="F2574" s="23">
        <v>113.5</v>
      </c>
      <c r="G2574" s="16">
        <v>-2.54000000000001</v>
      </c>
    </row>
    <row r="2575" spans="1:7">
      <c r="A2575" s="16" t="s">
        <v>37</v>
      </c>
      <c r="B2575" s="16" t="s">
        <v>51</v>
      </c>
      <c r="C2575" s="16">
        <v>2018</v>
      </c>
      <c r="D2575" s="16">
        <v>121.125833333333</v>
      </c>
      <c r="E2575" s="16">
        <v>121.23</v>
      </c>
      <c r="F2575" s="23">
        <v>1453.51</v>
      </c>
      <c r="G2575" s="16">
        <v>9.53999999999996</v>
      </c>
    </row>
    <row r="2576" spans="1:7">
      <c r="A2576" s="16" t="s">
        <v>38</v>
      </c>
      <c r="B2576" s="16" t="s">
        <v>61</v>
      </c>
      <c r="C2576" s="16">
        <v>2018</v>
      </c>
      <c r="D2576" s="16">
        <v>25.8441666666667</v>
      </c>
      <c r="E2576" s="16">
        <v>25.83</v>
      </c>
      <c r="F2576" s="23">
        <v>310.13</v>
      </c>
      <c r="G2576" s="16">
        <v>-2.13000000000011</v>
      </c>
    </row>
    <row r="2577" spans="1:7">
      <c r="A2577" s="16" t="s">
        <v>38</v>
      </c>
      <c r="B2577" s="16" t="s">
        <v>57</v>
      </c>
      <c r="C2577" s="16">
        <v>2018</v>
      </c>
      <c r="D2577" s="16">
        <v>25.9125</v>
      </c>
      <c r="E2577" s="16">
        <v>25.9</v>
      </c>
      <c r="F2577" s="23">
        <v>310.95</v>
      </c>
      <c r="G2577" s="16">
        <v>-1.84000000000003</v>
      </c>
    </row>
    <row r="2578" spans="1:7">
      <c r="A2578" s="16" t="s">
        <v>38</v>
      </c>
      <c r="B2578" s="16" t="s">
        <v>55</v>
      </c>
      <c r="C2578" s="16">
        <v>2018</v>
      </c>
      <c r="D2578" s="16">
        <v>18.1791666666667</v>
      </c>
      <c r="E2578" s="16">
        <v>18.19</v>
      </c>
      <c r="F2578" s="23">
        <v>218.15</v>
      </c>
      <c r="G2578" s="16">
        <v>-3.28</v>
      </c>
    </row>
    <row r="2579" spans="1:7">
      <c r="A2579" s="16" t="s">
        <v>38</v>
      </c>
      <c r="B2579" s="16" t="s">
        <v>56</v>
      </c>
      <c r="C2579" s="16">
        <v>2018</v>
      </c>
      <c r="D2579" s="16">
        <v>87.7183333333333</v>
      </c>
      <c r="E2579" s="16">
        <v>87.69</v>
      </c>
      <c r="F2579" s="23">
        <v>1052.62</v>
      </c>
      <c r="G2579" s="16">
        <v>-6</v>
      </c>
    </row>
    <row r="2580" spans="1:7">
      <c r="A2580" s="16" t="s">
        <v>38</v>
      </c>
      <c r="B2580" s="16" t="s">
        <v>62</v>
      </c>
      <c r="C2580" s="16">
        <v>2018</v>
      </c>
      <c r="D2580" s="16">
        <v>243.280833333333</v>
      </c>
      <c r="E2580" s="16">
        <v>231.69</v>
      </c>
      <c r="F2580" s="23">
        <v>2919.37</v>
      </c>
      <c r="G2580" s="16">
        <v>115.94</v>
      </c>
    </row>
    <row r="2581" spans="1:7">
      <c r="A2581" s="16" t="s">
        <v>38</v>
      </c>
      <c r="B2581" s="16" t="s">
        <v>63</v>
      </c>
      <c r="C2581" s="16">
        <v>2018</v>
      </c>
      <c r="D2581" s="16">
        <v>0.891666666666667</v>
      </c>
      <c r="E2581" s="16">
        <v>0.89</v>
      </c>
      <c r="F2581" s="23">
        <v>10.7</v>
      </c>
      <c r="G2581" s="16">
        <v>0.289999999999999</v>
      </c>
    </row>
    <row r="2582" spans="1:7">
      <c r="A2582" s="16" t="s">
        <v>38</v>
      </c>
      <c r="B2582" s="16" t="s">
        <v>60</v>
      </c>
      <c r="C2582" s="16">
        <v>2018</v>
      </c>
      <c r="D2582" s="16">
        <v>24.7175</v>
      </c>
      <c r="E2582" s="16">
        <v>24.71</v>
      </c>
      <c r="F2582" s="23">
        <v>296.61</v>
      </c>
      <c r="G2582" s="16">
        <v>-2.5</v>
      </c>
    </row>
    <row r="2583" spans="1:7">
      <c r="A2583" s="16" t="s">
        <v>38</v>
      </c>
      <c r="B2583" s="16" t="s">
        <v>58</v>
      </c>
      <c r="C2583" s="16">
        <v>2018</v>
      </c>
      <c r="D2583" s="16">
        <v>31.9966666666667</v>
      </c>
      <c r="E2583" s="16">
        <v>34.33</v>
      </c>
      <c r="F2583" s="23">
        <v>383.96</v>
      </c>
      <c r="G2583" s="16">
        <v>4.24999999999994</v>
      </c>
    </row>
    <row r="2584" spans="1:7">
      <c r="A2584" s="16" t="s">
        <v>38</v>
      </c>
      <c r="B2584" s="16" t="s">
        <v>59</v>
      </c>
      <c r="C2584" s="16">
        <v>2018</v>
      </c>
      <c r="D2584" s="16">
        <v>20.9533333333333</v>
      </c>
      <c r="E2584" s="16">
        <v>13.68</v>
      </c>
      <c r="F2584" s="23">
        <v>251.44</v>
      </c>
      <c r="G2584" s="16">
        <v>-2.62</v>
      </c>
    </row>
    <row r="2585" spans="1:7">
      <c r="A2585" s="16" t="s">
        <v>38</v>
      </c>
      <c r="B2585" s="16" t="s">
        <v>53</v>
      </c>
      <c r="C2585" s="16">
        <v>2018</v>
      </c>
      <c r="D2585" s="16">
        <v>0.880833333333333</v>
      </c>
      <c r="E2585" s="16">
        <v>0.88</v>
      </c>
      <c r="F2585" s="23">
        <v>10.57</v>
      </c>
      <c r="G2585" s="16">
        <v>-0.0399999999999974</v>
      </c>
    </row>
    <row r="2586" spans="1:7">
      <c r="A2586" s="16" t="s">
        <v>38</v>
      </c>
      <c r="B2586" s="16" t="s">
        <v>1</v>
      </c>
      <c r="C2586" s="16">
        <v>2018</v>
      </c>
      <c r="D2586" s="16">
        <v>73.4433333333333</v>
      </c>
      <c r="E2586" s="16">
        <v>73.42</v>
      </c>
      <c r="F2586" s="23">
        <v>881.32</v>
      </c>
      <c r="G2586" s="16">
        <v>33.1700000000001</v>
      </c>
    </row>
    <row r="2587" spans="1:7">
      <c r="A2587" s="16" t="s">
        <v>38</v>
      </c>
      <c r="B2587" s="16" t="s">
        <v>50</v>
      </c>
      <c r="C2587" s="16">
        <v>2018</v>
      </c>
      <c r="D2587" s="16">
        <v>10.4816666666667</v>
      </c>
      <c r="E2587" s="16">
        <v>10.49</v>
      </c>
      <c r="F2587" s="23">
        <v>125.78</v>
      </c>
      <c r="G2587" s="16">
        <v>4.24000000000002</v>
      </c>
    </row>
    <row r="2588" spans="1:7">
      <c r="A2588" s="16" t="s">
        <v>38</v>
      </c>
      <c r="B2588" s="16" t="s">
        <v>54</v>
      </c>
      <c r="C2588" s="16">
        <v>2018</v>
      </c>
      <c r="D2588" s="16">
        <v>250.048333333333</v>
      </c>
      <c r="E2588" s="16">
        <v>3000.59</v>
      </c>
      <c r="F2588" s="23">
        <v>3000.58</v>
      </c>
      <c r="G2588" s="16">
        <v>94.9200000000001</v>
      </c>
    </row>
    <row r="2589" spans="1:7">
      <c r="A2589" s="16" t="s">
        <v>38</v>
      </c>
      <c r="B2589" s="16" t="s">
        <v>49</v>
      </c>
      <c r="C2589" s="16">
        <v>2018</v>
      </c>
      <c r="D2589" s="16">
        <v>15.22</v>
      </c>
      <c r="E2589" s="16">
        <v>15.22</v>
      </c>
      <c r="F2589" s="23">
        <v>182.64</v>
      </c>
      <c r="G2589" s="16">
        <v>4.69</v>
      </c>
    </row>
    <row r="2590" spans="1:7">
      <c r="A2590" s="16" t="s">
        <v>38</v>
      </c>
      <c r="B2590" s="16" t="s">
        <v>52</v>
      </c>
      <c r="C2590" s="16">
        <v>2018</v>
      </c>
      <c r="D2590" s="16">
        <v>22.3033333333333</v>
      </c>
      <c r="E2590" s="16">
        <v>22.32</v>
      </c>
      <c r="F2590" s="23">
        <v>267.64</v>
      </c>
      <c r="G2590" s="16">
        <v>2.53000000000003</v>
      </c>
    </row>
    <row r="2591" spans="1:7">
      <c r="A2591" s="16" t="s">
        <v>38</v>
      </c>
      <c r="B2591" s="16" t="s">
        <v>47</v>
      </c>
      <c r="C2591" s="16">
        <v>2018</v>
      </c>
      <c r="D2591" s="16">
        <v>82.3575</v>
      </c>
      <c r="E2591" s="16">
        <v>82.4</v>
      </c>
      <c r="F2591" s="23">
        <v>988.29</v>
      </c>
      <c r="G2591" s="16">
        <v>24.1899999999998</v>
      </c>
    </row>
    <row r="2592" spans="1:7">
      <c r="A2592" s="16" t="s">
        <v>38</v>
      </c>
      <c r="B2592" s="16" t="s">
        <v>48</v>
      </c>
      <c r="C2592" s="16">
        <v>2018</v>
      </c>
      <c r="D2592" s="16">
        <v>9.09333333333333</v>
      </c>
      <c r="E2592" s="16">
        <v>9.09</v>
      </c>
      <c r="F2592" s="23">
        <v>109.12</v>
      </c>
      <c r="G2592" s="16">
        <v>2.77000000000001</v>
      </c>
    </row>
    <row r="2593" spans="1:7">
      <c r="A2593" s="16" t="s">
        <v>38</v>
      </c>
      <c r="B2593" s="16" t="s">
        <v>51</v>
      </c>
      <c r="C2593" s="16">
        <v>2018</v>
      </c>
      <c r="D2593" s="16">
        <v>118.433333333333</v>
      </c>
      <c r="E2593" s="16">
        <v>118.51</v>
      </c>
      <c r="F2593" s="23">
        <v>1421.2</v>
      </c>
      <c r="G2593" s="16">
        <v>15.2400000000007</v>
      </c>
    </row>
    <row r="2594" spans="1:7">
      <c r="A2594" s="16" t="s">
        <v>39</v>
      </c>
      <c r="B2594" s="16" t="s">
        <v>61</v>
      </c>
      <c r="C2594" s="16">
        <v>2018</v>
      </c>
      <c r="D2594" s="16">
        <v>27.9958333333333</v>
      </c>
      <c r="E2594" s="16">
        <v>27.98</v>
      </c>
      <c r="F2594" s="23">
        <v>335.95</v>
      </c>
      <c r="G2594" s="16">
        <v>-2.77000000000004</v>
      </c>
    </row>
    <row r="2595" spans="1:7">
      <c r="A2595" s="16" t="s">
        <v>39</v>
      </c>
      <c r="B2595" s="16" t="s">
        <v>57</v>
      </c>
      <c r="C2595" s="16">
        <v>2018</v>
      </c>
      <c r="D2595" s="16">
        <v>27.4775</v>
      </c>
      <c r="E2595" s="16">
        <v>27.47</v>
      </c>
      <c r="F2595" s="23">
        <v>329.73</v>
      </c>
      <c r="G2595" s="16">
        <v>-3.23000000000002</v>
      </c>
    </row>
    <row r="2596" spans="1:7">
      <c r="A2596" s="16" t="s">
        <v>39</v>
      </c>
      <c r="B2596" s="16" t="s">
        <v>55</v>
      </c>
      <c r="C2596" s="16">
        <v>2018</v>
      </c>
      <c r="D2596" s="16">
        <v>10.7433333333333</v>
      </c>
      <c r="E2596" s="16">
        <v>10.74</v>
      </c>
      <c r="F2596" s="23">
        <v>128.92</v>
      </c>
      <c r="G2596" s="16">
        <v>8.06999999999999</v>
      </c>
    </row>
    <row r="2597" spans="1:7">
      <c r="A2597" s="16" t="s">
        <v>39</v>
      </c>
      <c r="B2597" s="16" t="s">
        <v>56</v>
      </c>
      <c r="C2597" s="16">
        <v>2018</v>
      </c>
      <c r="D2597" s="16">
        <v>46.3125</v>
      </c>
      <c r="E2597" s="16">
        <v>46.5</v>
      </c>
      <c r="F2597" s="23">
        <v>555.75</v>
      </c>
      <c r="G2597" s="16">
        <v>41.0700000000001</v>
      </c>
    </row>
    <row r="2598" spans="1:7">
      <c r="A2598" s="16" t="s">
        <v>39</v>
      </c>
      <c r="B2598" s="16" t="s">
        <v>62</v>
      </c>
      <c r="C2598" s="16">
        <v>2018</v>
      </c>
      <c r="D2598" s="16">
        <v>146.1825</v>
      </c>
      <c r="E2598" s="16">
        <v>120.56</v>
      </c>
      <c r="F2598" s="23">
        <v>1754.19</v>
      </c>
      <c r="G2598" s="16">
        <v>106.38</v>
      </c>
    </row>
    <row r="2599" spans="1:7">
      <c r="A2599" s="16" t="s">
        <v>39</v>
      </c>
      <c r="B2599" s="16" t="s">
        <v>63</v>
      </c>
      <c r="C2599" s="16">
        <v>2018</v>
      </c>
      <c r="D2599" s="16">
        <v>2.18166666666667</v>
      </c>
      <c r="E2599" s="16">
        <v>2.18</v>
      </c>
      <c r="F2599" s="23">
        <v>26.18</v>
      </c>
      <c r="G2599" s="16">
        <v>-0.559999999999999</v>
      </c>
    </row>
    <row r="2600" spans="1:7">
      <c r="A2600" s="16" t="s">
        <v>39</v>
      </c>
      <c r="B2600" s="16" t="s">
        <v>60</v>
      </c>
      <c r="C2600" s="16">
        <v>2018</v>
      </c>
      <c r="D2600" s="16">
        <v>19.5283333333333</v>
      </c>
      <c r="E2600" s="16">
        <v>19.55</v>
      </c>
      <c r="F2600" s="23">
        <v>234.34</v>
      </c>
      <c r="G2600" s="16">
        <v>5.79000000000002</v>
      </c>
    </row>
    <row r="2601" spans="1:7">
      <c r="A2601" s="16" t="s">
        <v>39</v>
      </c>
      <c r="B2601" s="16" t="s">
        <v>58</v>
      </c>
      <c r="C2601" s="16">
        <v>2018</v>
      </c>
      <c r="D2601" s="16">
        <v>37.5933333333333</v>
      </c>
      <c r="E2601" s="16">
        <v>43.55</v>
      </c>
      <c r="F2601" s="23">
        <v>451.12</v>
      </c>
      <c r="G2601" s="16">
        <v>-11</v>
      </c>
    </row>
    <row r="2602" spans="1:7">
      <c r="A2602" s="16" t="s">
        <v>39</v>
      </c>
      <c r="B2602" s="16" t="s">
        <v>59</v>
      </c>
      <c r="C2602" s="16">
        <v>2018</v>
      </c>
      <c r="D2602" s="16">
        <v>18.1466666666667</v>
      </c>
      <c r="E2602" s="16">
        <v>10.48</v>
      </c>
      <c r="F2602" s="23">
        <v>217.76</v>
      </c>
      <c r="G2602" s="16">
        <v>-4.24999999999997</v>
      </c>
    </row>
    <row r="2603" spans="1:7">
      <c r="A2603" s="16" t="s">
        <v>39</v>
      </c>
      <c r="B2603" s="16" t="s">
        <v>53</v>
      </c>
      <c r="C2603" s="16">
        <v>2018</v>
      </c>
      <c r="D2603" s="16">
        <v>0.308333333333333</v>
      </c>
      <c r="E2603" s="16">
        <v>0.31</v>
      </c>
      <c r="F2603" s="23">
        <v>3.7</v>
      </c>
      <c r="G2603" s="16">
        <v>0.0200000000000005</v>
      </c>
    </row>
    <row r="2604" spans="1:7">
      <c r="A2604" s="16" t="s">
        <v>39</v>
      </c>
      <c r="B2604" s="16" t="s">
        <v>1</v>
      </c>
      <c r="C2604" s="16">
        <v>2018</v>
      </c>
      <c r="D2604" s="16">
        <v>50.0675</v>
      </c>
      <c r="E2604" s="16">
        <v>50.14</v>
      </c>
      <c r="F2604" s="23">
        <v>600.81</v>
      </c>
      <c r="G2604" s="16">
        <v>54.3400000000001</v>
      </c>
    </row>
    <row r="2605" spans="1:7">
      <c r="A2605" s="16" t="s">
        <v>39</v>
      </c>
      <c r="B2605" s="16" t="s">
        <v>50</v>
      </c>
      <c r="C2605" s="16">
        <v>2018</v>
      </c>
      <c r="D2605" s="16">
        <v>13.8325</v>
      </c>
      <c r="E2605" s="16">
        <v>13.84</v>
      </c>
      <c r="F2605" s="23">
        <v>165.99</v>
      </c>
      <c r="G2605" s="16">
        <v>3.34999999999997</v>
      </c>
    </row>
    <row r="2606" spans="1:7">
      <c r="A2606" s="16" t="s">
        <v>39</v>
      </c>
      <c r="B2606" s="16" t="s">
        <v>54</v>
      </c>
      <c r="C2606" s="16">
        <v>2018</v>
      </c>
      <c r="D2606" s="16">
        <v>59.7658333333333</v>
      </c>
      <c r="E2606" s="16">
        <v>717.19</v>
      </c>
      <c r="F2606" s="23">
        <v>717.19</v>
      </c>
      <c r="G2606" s="16">
        <v>47.47</v>
      </c>
    </row>
    <row r="2607" spans="1:7">
      <c r="A2607" s="16" t="s">
        <v>39</v>
      </c>
      <c r="B2607" s="16" t="s">
        <v>49</v>
      </c>
      <c r="C2607" s="16">
        <v>2018</v>
      </c>
      <c r="D2607" s="16">
        <v>21.7125</v>
      </c>
      <c r="E2607" s="16">
        <v>21.71</v>
      </c>
      <c r="F2607" s="23">
        <v>260.55</v>
      </c>
      <c r="G2607" s="16">
        <v>2.92000000000002</v>
      </c>
    </row>
    <row r="2608" spans="1:7">
      <c r="A2608" s="16" t="s">
        <v>39</v>
      </c>
      <c r="B2608" s="16" t="s">
        <v>52</v>
      </c>
      <c r="C2608" s="16">
        <v>2018</v>
      </c>
      <c r="D2608" s="16">
        <v>23.9416666666667</v>
      </c>
      <c r="E2608" s="16">
        <v>23.94</v>
      </c>
      <c r="F2608" s="23">
        <v>287.3</v>
      </c>
      <c r="G2608" s="16">
        <v>4.14999999999998</v>
      </c>
    </row>
    <row r="2609" spans="1:7">
      <c r="A2609" s="16" t="s">
        <v>39</v>
      </c>
      <c r="B2609" s="16" t="s">
        <v>47</v>
      </c>
      <c r="C2609" s="16">
        <v>2018</v>
      </c>
      <c r="D2609" s="16">
        <v>111.029166666667</v>
      </c>
      <c r="E2609" s="16">
        <v>111.02</v>
      </c>
      <c r="F2609" s="23">
        <v>1332.35</v>
      </c>
      <c r="G2609" s="16">
        <v>17.3299999999999</v>
      </c>
    </row>
    <row r="2610" spans="1:7">
      <c r="A2610" s="16" t="s">
        <v>39</v>
      </c>
      <c r="B2610" s="16" t="s">
        <v>48</v>
      </c>
      <c r="C2610" s="16">
        <v>2018</v>
      </c>
      <c r="D2610" s="16">
        <v>9.39333333333333</v>
      </c>
      <c r="E2610" s="16">
        <v>9.4</v>
      </c>
      <c r="F2610" s="23">
        <v>112.72</v>
      </c>
      <c r="G2610" s="16">
        <v>-1.93000000000001</v>
      </c>
    </row>
    <row r="2611" spans="1:7">
      <c r="A2611" s="16" t="s">
        <v>39</v>
      </c>
      <c r="B2611" s="16" t="s">
        <v>51</v>
      </c>
      <c r="C2611" s="16">
        <v>2018</v>
      </c>
      <c r="D2611" s="16">
        <v>122.389166666667</v>
      </c>
      <c r="E2611" s="16">
        <v>122.43</v>
      </c>
      <c r="F2611" s="23">
        <v>1468.67</v>
      </c>
      <c r="G2611" s="16">
        <v>24.7099999999998</v>
      </c>
    </row>
    <row r="2612" spans="1:7">
      <c r="A2612" s="16" t="s">
        <v>40</v>
      </c>
      <c r="B2612" s="16" t="s">
        <v>61</v>
      </c>
      <c r="C2612" s="16">
        <v>2018</v>
      </c>
      <c r="D2612" s="16">
        <v>27.0208333333333</v>
      </c>
      <c r="E2612" s="16">
        <v>27</v>
      </c>
      <c r="F2612" s="23">
        <v>324.25</v>
      </c>
      <c r="G2612" s="16">
        <v>3.6400000000001</v>
      </c>
    </row>
    <row r="2613" spans="1:7">
      <c r="A2613" s="16" t="s">
        <v>40</v>
      </c>
      <c r="B2613" s="16" t="s">
        <v>57</v>
      </c>
      <c r="C2613" s="16">
        <v>2018</v>
      </c>
      <c r="D2613" s="16">
        <v>26.7666666666667</v>
      </c>
      <c r="E2613" s="16">
        <v>26.75</v>
      </c>
      <c r="F2613" s="23">
        <v>321.2</v>
      </c>
      <c r="G2613" s="16">
        <v>0.969999999999914</v>
      </c>
    </row>
    <row r="2614" spans="1:7">
      <c r="A2614" s="16" t="s">
        <v>40</v>
      </c>
      <c r="B2614" s="16" t="s">
        <v>55</v>
      </c>
      <c r="C2614" s="16">
        <v>2018</v>
      </c>
      <c r="D2614" s="16">
        <v>15.1158333333333</v>
      </c>
      <c r="E2614" s="16">
        <v>15.14</v>
      </c>
      <c r="F2614" s="23">
        <v>181.39</v>
      </c>
      <c r="G2614" s="16">
        <v>2.19999999999999</v>
      </c>
    </row>
    <row r="2615" spans="1:7">
      <c r="A2615" s="16" t="s">
        <v>40</v>
      </c>
      <c r="B2615" s="16" t="s">
        <v>56</v>
      </c>
      <c r="C2615" s="16">
        <v>2018</v>
      </c>
      <c r="D2615" s="16">
        <v>69.3225</v>
      </c>
      <c r="E2615" s="16">
        <v>69.44</v>
      </c>
      <c r="F2615" s="23">
        <v>831.87</v>
      </c>
      <c r="G2615" s="16">
        <v>-2.99000000000012</v>
      </c>
    </row>
    <row r="2616" spans="1:7">
      <c r="A2616" s="16" t="s">
        <v>40</v>
      </c>
      <c r="B2616" s="16" t="s">
        <v>62</v>
      </c>
      <c r="C2616" s="16">
        <v>2018</v>
      </c>
      <c r="D2616" s="16">
        <v>194.13</v>
      </c>
      <c r="E2616" s="16">
        <v>241.06</v>
      </c>
      <c r="F2616" s="23">
        <v>2329.56</v>
      </c>
      <c r="G2616" s="16">
        <v>266.8</v>
      </c>
    </row>
    <row r="2617" spans="1:7">
      <c r="A2617" s="16" t="s">
        <v>40</v>
      </c>
      <c r="B2617" s="16" t="s">
        <v>63</v>
      </c>
      <c r="C2617" s="16">
        <v>2018</v>
      </c>
      <c r="D2617" s="16">
        <v>1.92333333333333</v>
      </c>
      <c r="E2617" s="16">
        <v>1.92</v>
      </c>
      <c r="F2617" s="23">
        <v>23.08</v>
      </c>
      <c r="G2617" s="16">
        <v>3.42</v>
      </c>
    </row>
    <row r="2618" spans="1:7">
      <c r="A2618" s="16" t="s">
        <v>40</v>
      </c>
      <c r="B2618" s="16" t="s">
        <v>60</v>
      </c>
      <c r="C2618" s="16">
        <v>2018</v>
      </c>
      <c r="D2618" s="16">
        <v>23.1416666666667</v>
      </c>
      <c r="E2618" s="16">
        <v>23.14</v>
      </c>
      <c r="F2618" s="23">
        <v>277.7</v>
      </c>
      <c r="G2618" s="16">
        <v>3.07000000000005</v>
      </c>
    </row>
    <row r="2619" spans="1:7">
      <c r="A2619" s="16" t="s">
        <v>40</v>
      </c>
      <c r="B2619" s="16" t="s">
        <v>58</v>
      </c>
      <c r="C2619" s="16">
        <v>2018</v>
      </c>
      <c r="D2619" s="16">
        <v>35.15</v>
      </c>
      <c r="E2619" s="16">
        <v>40.6</v>
      </c>
      <c r="F2619" s="23">
        <v>421.8</v>
      </c>
      <c r="G2619" s="16">
        <v>5.99000000000001</v>
      </c>
    </row>
    <row r="2620" spans="1:7">
      <c r="A2620" s="16" t="s">
        <v>40</v>
      </c>
      <c r="B2620" s="16" t="s">
        <v>59</v>
      </c>
      <c r="C2620" s="16">
        <v>2018</v>
      </c>
      <c r="D2620" s="16">
        <v>19.7175</v>
      </c>
      <c r="E2620" s="16">
        <v>11.25</v>
      </c>
      <c r="F2620" s="23">
        <v>236.61</v>
      </c>
      <c r="G2620" s="16">
        <v>-1.68000000000004</v>
      </c>
    </row>
    <row r="2621" spans="1:7">
      <c r="A2621" s="16" t="s">
        <v>40</v>
      </c>
      <c r="B2621" s="16" t="s">
        <v>53</v>
      </c>
      <c r="C2621" s="16">
        <v>2018</v>
      </c>
      <c r="D2621" s="16">
        <v>0.549166666666667</v>
      </c>
      <c r="E2621" s="16">
        <v>0.55</v>
      </c>
      <c r="F2621" s="23">
        <v>6.59</v>
      </c>
      <c r="G2621" s="16">
        <v>-0.850000000000001</v>
      </c>
    </row>
    <row r="2622" spans="1:7">
      <c r="A2622" s="16" t="s">
        <v>40</v>
      </c>
      <c r="B2622" s="16" t="s">
        <v>1</v>
      </c>
      <c r="C2622" s="16">
        <v>2018</v>
      </c>
      <c r="D2622" s="16">
        <v>65.2591666666667</v>
      </c>
      <c r="E2622" s="16">
        <v>65.35</v>
      </c>
      <c r="F2622" s="23">
        <v>783.11</v>
      </c>
      <c r="G2622" s="16">
        <v>68.1199999999999</v>
      </c>
    </row>
    <row r="2623" spans="1:7">
      <c r="A2623" s="16" t="s">
        <v>40</v>
      </c>
      <c r="B2623" s="16" t="s">
        <v>50</v>
      </c>
      <c r="C2623" s="16">
        <v>2018</v>
      </c>
      <c r="D2623" s="16">
        <v>12.9491666666667</v>
      </c>
      <c r="E2623" s="16">
        <v>12.95</v>
      </c>
      <c r="F2623" s="23">
        <v>155.39</v>
      </c>
      <c r="G2623" s="16">
        <v>-0.199999999999989</v>
      </c>
    </row>
    <row r="2624" spans="1:7">
      <c r="A2624" s="16" t="s">
        <v>40</v>
      </c>
      <c r="B2624" s="16" t="s">
        <v>54</v>
      </c>
      <c r="C2624" s="16">
        <v>2018</v>
      </c>
      <c r="D2624" s="16">
        <v>102.391666666667</v>
      </c>
      <c r="E2624" s="16">
        <v>1228.71</v>
      </c>
      <c r="F2624" s="23">
        <v>1228.7</v>
      </c>
      <c r="G2624" s="16">
        <v>-290.06</v>
      </c>
    </row>
    <row r="2625" spans="1:7">
      <c r="A2625" s="16" t="s">
        <v>40</v>
      </c>
      <c r="B2625" s="16" t="s">
        <v>49</v>
      </c>
      <c r="C2625" s="16">
        <v>2018</v>
      </c>
      <c r="D2625" s="16">
        <v>19.2025</v>
      </c>
      <c r="E2625" s="16">
        <v>19.2</v>
      </c>
      <c r="F2625" s="23">
        <v>230.43</v>
      </c>
      <c r="G2625" s="16">
        <v>-0.819999999999993</v>
      </c>
    </row>
    <row r="2626" spans="1:7">
      <c r="A2626" s="16" t="s">
        <v>40</v>
      </c>
      <c r="B2626" s="16" t="s">
        <v>52</v>
      </c>
      <c r="C2626" s="16">
        <v>2018</v>
      </c>
      <c r="D2626" s="16">
        <v>23.4775</v>
      </c>
      <c r="E2626" s="16">
        <v>23.49</v>
      </c>
      <c r="F2626" s="23">
        <v>281.73</v>
      </c>
      <c r="G2626" s="16">
        <v>0.439999999999998</v>
      </c>
    </row>
    <row r="2627" spans="1:7">
      <c r="A2627" s="16" t="s">
        <v>40</v>
      </c>
      <c r="B2627" s="16" t="s">
        <v>47</v>
      </c>
      <c r="C2627" s="16">
        <v>2018</v>
      </c>
      <c r="D2627" s="16">
        <v>100.979166666667</v>
      </c>
      <c r="E2627" s="16">
        <v>100.98</v>
      </c>
      <c r="F2627" s="23">
        <v>1211.75</v>
      </c>
      <c r="G2627" s="16">
        <v>-4.79000000000019</v>
      </c>
    </row>
    <row r="2628" spans="1:7">
      <c r="A2628" s="16" t="s">
        <v>40</v>
      </c>
      <c r="B2628" s="16" t="s">
        <v>48</v>
      </c>
      <c r="C2628" s="16">
        <v>2018</v>
      </c>
      <c r="D2628" s="16">
        <v>9.28666666666667</v>
      </c>
      <c r="E2628" s="16">
        <v>9.28</v>
      </c>
      <c r="F2628" s="23">
        <v>111.44</v>
      </c>
      <c r="G2628" s="16">
        <v>0.280000000000001</v>
      </c>
    </row>
    <row r="2629" spans="1:7">
      <c r="A2629" s="16" t="s">
        <v>40</v>
      </c>
      <c r="B2629" s="16" t="s">
        <v>51</v>
      </c>
      <c r="C2629" s="16">
        <v>2018</v>
      </c>
      <c r="D2629" s="16">
        <v>123.018333333333</v>
      </c>
      <c r="E2629" s="16">
        <v>123.09</v>
      </c>
      <c r="F2629" s="23">
        <v>1476.22</v>
      </c>
      <c r="G2629" s="16">
        <v>4.72000000000003</v>
      </c>
    </row>
    <row r="2630" spans="1:7">
      <c r="A2630" s="16" t="s">
        <v>41</v>
      </c>
      <c r="B2630" s="16" t="s">
        <v>61</v>
      </c>
      <c r="C2630" s="16">
        <v>2018</v>
      </c>
      <c r="D2630" s="16">
        <v>28.8375</v>
      </c>
      <c r="E2630" s="16">
        <v>28.83</v>
      </c>
      <c r="F2630" s="23">
        <v>346.05</v>
      </c>
      <c r="G2630" s="16">
        <v>2.53000000000003</v>
      </c>
    </row>
    <row r="2631" spans="1:7">
      <c r="A2631" s="16" t="s">
        <v>41</v>
      </c>
      <c r="B2631" s="16" t="s">
        <v>57</v>
      </c>
      <c r="C2631" s="16">
        <v>2018</v>
      </c>
      <c r="D2631" s="16">
        <v>27.8275</v>
      </c>
      <c r="E2631" s="16">
        <v>27.82</v>
      </c>
      <c r="F2631" s="23">
        <v>333.93</v>
      </c>
      <c r="G2631" s="16">
        <v>1.64999999999998</v>
      </c>
    </row>
    <row r="2632" spans="1:7">
      <c r="A2632" s="16" t="s">
        <v>41</v>
      </c>
      <c r="B2632" s="16" t="s">
        <v>55</v>
      </c>
      <c r="C2632" s="16">
        <v>2018</v>
      </c>
      <c r="D2632" s="16">
        <v>9.23166666666667</v>
      </c>
      <c r="E2632" s="16">
        <v>9.28</v>
      </c>
      <c r="F2632" s="23">
        <v>110.78</v>
      </c>
      <c r="G2632" s="16">
        <v>4.21000000000001</v>
      </c>
    </row>
    <row r="2633" spans="1:7">
      <c r="A2633" s="16" t="s">
        <v>41</v>
      </c>
      <c r="B2633" s="16" t="s">
        <v>56</v>
      </c>
      <c r="C2633" s="16">
        <v>2018</v>
      </c>
      <c r="D2633" s="16">
        <v>38.4475</v>
      </c>
      <c r="E2633" s="16">
        <v>38.56</v>
      </c>
      <c r="F2633" s="23">
        <v>461.37</v>
      </c>
      <c r="G2633" s="16">
        <v>12.25</v>
      </c>
    </row>
    <row r="2634" spans="1:7">
      <c r="A2634" s="16" t="s">
        <v>41</v>
      </c>
      <c r="B2634" s="16" t="s">
        <v>62</v>
      </c>
      <c r="C2634" s="16">
        <v>2018</v>
      </c>
      <c r="D2634" s="16">
        <v>114.8075</v>
      </c>
      <c r="E2634" s="16">
        <v>57.69</v>
      </c>
      <c r="F2634" s="23">
        <v>1377.69</v>
      </c>
      <c r="G2634" s="16">
        <v>9.20000000000027</v>
      </c>
    </row>
    <row r="2635" spans="1:7">
      <c r="A2635" s="16" t="s">
        <v>41</v>
      </c>
      <c r="B2635" s="16" t="s">
        <v>63</v>
      </c>
      <c r="C2635" s="16">
        <v>2018</v>
      </c>
      <c r="D2635" s="16">
        <v>2.47083333333333</v>
      </c>
      <c r="E2635" s="16">
        <v>2.47</v>
      </c>
      <c r="F2635" s="23">
        <v>29.65</v>
      </c>
      <c r="G2635" s="16">
        <v>-2.41</v>
      </c>
    </row>
    <row r="2636" spans="1:7">
      <c r="A2636" s="16" t="s">
        <v>41</v>
      </c>
      <c r="B2636" s="16" t="s">
        <v>60</v>
      </c>
      <c r="C2636" s="16">
        <v>2018</v>
      </c>
      <c r="D2636" s="16">
        <v>18.3041666666667</v>
      </c>
      <c r="E2636" s="16">
        <v>18.33</v>
      </c>
      <c r="F2636" s="23">
        <v>219.65</v>
      </c>
      <c r="G2636" s="16">
        <v>4.19999999999999</v>
      </c>
    </row>
    <row r="2637" spans="1:7">
      <c r="A2637" s="16" t="s">
        <v>41</v>
      </c>
      <c r="B2637" s="16" t="s">
        <v>58</v>
      </c>
      <c r="C2637" s="16">
        <v>2018</v>
      </c>
      <c r="D2637" s="16">
        <v>38.285</v>
      </c>
      <c r="E2637" s="16">
        <v>43.86</v>
      </c>
      <c r="F2637" s="23">
        <v>459.42</v>
      </c>
      <c r="G2637" s="16">
        <v>-9.45999999999992</v>
      </c>
    </row>
    <row r="2638" spans="1:7">
      <c r="A2638" s="16" t="s">
        <v>41</v>
      </c>
      <c r="B2638" s="16" t="s">
        <v>59</v>
      </c>
      <c r="C2638" s="16">
        <v>2018</v>
      </c>
      <c r="D2638" s="16">
        <v>18.0375</v>
      </c>
      <c r="E2638" s="16">
        <v>9.14</v>
      </c>
      <c r="F2638" s="23">
        <v>216.45</v>
      </c>
      <c r="G2638" s="16">
        <v>-3.42999999999998</v>
      </c>
    </row>
    <row r="2639" spans="1:7">
      <c r="A2639" s="16" t="s">
        <v>41</v>
      </c>
      <c r="B2639" s="16" t="s">
        <v>53</v>
      </c>
      <c r="C2639" s="16">
        <v>2018</v>
      </c>
      <c r="D2639" s="16">
        <v>0.1675</v>
      </c>
      <c r="E2639" s="16">
        <v>0.17</v>
      </c>
      <c r="F2639" s="23">
        <v>2.01</v>
      </c>
      <c r="G2639" s="16">
        <v>-0.13</v>
      </c>
    </row>
    <row r="2640" spans="1:7">
      <c r="A2640" s="16" t="s">
        <v>41</v>
      </c>
      <c r="B2640" s="16" t="s">
        <v>1</v>
      </c>
      <c r="C2640" s="16">
        <v>2018</v>
      </c>
      <c r="D2640" s="16">
        <v>52.5925</v>
      </c>
      <c r="E2640" s="16">
        <v>52.64</v>
      </c>
      <c r="F2640" s="23">
        <v>631.11</v>
      </c>
      <c r="G2640" s="16">
        <v>80.8000000000001</v>
      </c>
    </row>
    <row r="2641" spans="1:7">
      <c r="A2641" s="16" t="s">
        <v>41</v>
      </c>
      <c r="B2641" s="16" t="s">
        <v>50</v>
      </c>
      <c r="C2641" s="16">
        <v>2018</v>
      </c>
      <c r="D2641" s="16">
        <v>14.0325</v>
      </c>
      <c r="E2641" s="16">
        <v>14.04</v>
      </c>
      <c r="F2641" s="23">
        <v>168.39</v>
      </c>
      <c r="G2641" s="16">
        <v>1.44999999999996</v>
      </c>
    </row>
    <row r="2642" spans="1:7">
      <c r="A2642" s="16" t="s">
        <v>41</v>
      </c>
      <c r="B2642" s="16" t="s">
        <v>54</v>
      </c>
      <c r="C2642" s="16">
        <v>2018</v>
      </c>
      <c r="D2642" s="16">
        <v>40.8691666666667</v>
      </c>
      <c r="E2642" s="16">
        <v>490.43</v>
      </c>
      <c r="F2642" s="23">
        <v>490.43</v>
      </c>
      <c r="G2642" s="16">
        <v>-73.8299999999999</v>
      </c>
    </row>
    <row r="2643" spans="1:7">
      <c r="A2643" s="16" t="s">
        <v>41</v>
      </c>
      <c r="B2643" s="16" t="s">
        <v>49</v>
      </c>
      <c r="C2643" s="16">
        <v>2018</v>
      </c>
      <c r="D2643" s="16">
        <v>22.1141666666667</v>
      </c>
      <c r="E2643" s="16">
        <v>22.11</v>
      </c>
      <c r="F2643" s="23">
        <v>265.37</v>
      </c>
      <c r="G2643" s="16">
        <v>2.15999999999997</v>
      </c>
    </row>
    <row r="2644" spans="1:7">
      <c r="A2644" s="16" t="s">
        <v>41</v>
      </c>
      <c r="B2644" s="16" t="s">
        <v>52</v>
      </c>
      <c r="C2644" s="16">
        <v>2018</v>
      </c>
      <c r="D2644" s="16">
        <v>24.39</v>
      </c>
      <c r="E2644" s="16">
        <v>24.4</v>
      </c>
      <c r="F2644" s="23">
        <v>292.68</v>
      </c>
      <c r="G2644" s="16">
        <v>3.04999999999995</v>
      </c>
    </row>
    <row r="2645" spans="1:7">
      <c r="A2645" s="16" t="s">
        <v>41</v>
      </c>
      <c r="B2645" s="16" t="s">
        <v>47</v>
      </c>
      <c r="C2645" s="16">
        <v>2018</v>
      </c>
      <c r="D2645" s="16">
        <v>112.4675</v>
      </c>
      <c r="E2645" s="16">
        <v>112.48</v>
      </c>
      <c r="F2645" s="23">
        <v>1349.61</v>
      </c>
      <c r="G2645" s="16">
        <v>6.93000000000006</v>
      </c>
    </row>
    <row r="2646" spans="1:7">
      <c r="A2646" s="16" t="s">
        <v>41</v>
      </c>
      <c r="B2646" s="16" t="s">
        <v>48</v>
      </c>
      <c r="C2646" s="16">
        <v>2018</v>
      </c>
      <c r="D2646" s="16">
        <v>9.54666666666667</v>
      </c>
      <c r="E2646" s="16">
        <v>9.54</v>
      </c>
      <c r="F2646" s="23">
        <v>114.56</v>
      </c>
      <c r="G2646" s="16">
        <v>0.480000000000004</v>
      </c>
    </row>
    <row r="2647" spans="1:7">
      <c r="A2647" s="16" t="s">
        <v>41</v>
      </c>
      <c r="B2647" s="16" t="s">
        <v>51</v>
      </c>
      <c r="C2647" s="16">
        <v>2018</v>
      </c>
      <c r="D2647" s="16">
        <v>124.225833333333</v>
      </c>
      <c r="E2647" s="16">
        <v>124.29</v>
      </c>
      <c r="F2647" s="23">
        <v>1490.71</v>
      </c>
      <c r="G2647" s="16">
        <v>12.2799999999997</v>
      </c>
    </row>
    <row r="2648" spans="1:7">
      <c r="A2648" s="16" t="s">
        <v>42</v>
      </c>
      <c r="B2648" s="16" t="s">
        <v>61</v>
      </c>
      <c r="C2648" s="16">
        <v>2018</v>
      </c>
      <c r="D2648" s="16">
        <v>27.4441666666667</v>
      </c>
      <c r="E2648" s="16">
        <v>27.42</v>
      </c>
      <c r="F2648" s="23">
        <v>329.33</v>
      </c>
      <c r="G2648" s="16">
        <v>-1.7000000000001</v>
      </c>
    </row>
    <row r="2649" spans="1:7">
      <c r="A2649" s="16" t="s">
        <v>42</v>
      </c>
      <c r="B2649" s="16" t="s">
        <v>57</v>
      </c>
      <c r="C2649" s="16">
        <v>2018</v>
      </c>
      <c r="D2649" s="16">
        <v>26.7225</v>
      </c>
      <c r="E2649" s="16">
        <v>26.7</v>
      </c>
      <c r="F2649" s="23">
        <v>320.67</v>
      </c>
      <c r="G2649" s="16">
        <v>-2.45999999999998</v>
      </c>
    </row>
    <row r="2650" spans="1:7">
      <c r="A2650" s="16" t="s">
        <v>42</v>
      </c>
      <c r="B2650" s="16" t="s">
        <v>55</v>
      </c>
      <c r="C2650" s="16">
        <v>2018</v>
      </c>
      <c r="D2650" s="16">
        <v>11.22</v>
      </c>
      <c r="E2650" s="16">
        <v>11.23</v>
      </c>
      <c r="F2650" s="23">
        <v>134.64</v>
      </c>
      <c r="G2650" s="16">
        <v>7.39000000000001</v>
      </c>
    </row>
    <row r="2651" spans="1:7">
      <c r="A2651" s="16" t="s">
        <v>42</v>
      </c>
      <c r="B2651" s="16" t="s">
        <v>56</v>
      </c>
      <c r="C2651" s="16">
        <v>2018</v>
      </c>
      <c r="D2651" s="16">
        <v>50.39</v>
      </c>
      <c r="E2651" s="16">
        <v>50.56</v>
      </c>
      <c r="F2651" s="23">
        <v>604.68</v>
      </c>
      <c r="G2651" s="16">
        <v>33.7899999999998</v>
      </c>
    </row>
    <row r="2652" spans="1:7">
      <c r="A2652" s="16" t="s">
        <v>42</v>
      </c>
      <c r="B2652" s="16" t="s">
        <v>62</v>
      </c>
      <c r="C2652" s="16">
        <v>2018</v>
      </c>
      <c r="D2652" s="16">
        <v>147.383333333333</v>
      </c>
      <c r="E2652" s="16">
        <v>120.62</v>
      </c>
      <c r="F2652" s="23">
        <v>1768.6</v>
      </c>
      <c r="G2652" s="16">
        <v>101.36</v>
      </c>
    </row>
    <row r="2653" spans="1:7">
      <c r="A2653" s="16" t="s">
        <v>42</v>
      </c>
      <c r="B2653" s="16" t="s">
        <v>63</v>
      </c>
      <c r="C2653" s="16">
        <v>2018</v>
      </c>
      <c r="D2653" s="16">
        <v>2.4625</v>
      </c>
      <c r="E2653" s="16">
        <v>2.46</v>
      </c>
      <c r="F2653" s="23">
        <v>29.55</v>
      </c>
      <c r="G2653" s="16">
        <v>-1.12</v>
      </c>
    </row>
    <row r="2654" spans="1:7">
      <c r="A2654" s="16" t="s">
        <v>42</v>
      </c>
      <c r="B2654" s="16" t="s">
        <v>60</v>
      </c>
      <c r="C2654" s="16">
        <v>2018</v>
      </c>
      <c r="D2654" s="16">
        <v>19.56</v>
      </c>
      <c r="E2654" s="16">
        <v>19.58</v>
      </c>
      <c r="F2654" s="23">
        <v>234.72</v>
      </c>
      <c r="G2654" s="16">
        <v>4.95999999999998</v>
      </c>
    </row>
    <row r="2655" spans="1:7">
      <c r="A2655" s="16" t="s">
        <v>42</v>
      </c>
      <c r="B2655" s="16" t="s">
        <v>58</v>
      </c>
      <c r="C2655" s="16">
        <v>2018</v>
      </c>
      <c r="D2655" s="16">
        <v>37.04</v>
      </c>
      <c r="E2655" s="16">
        <v>41.83</v>
      </c>
      <c r="F2655" s="23">
        <v>444.48</v>
      </c>
      <c r="G2655" s="16">
        <v>-3.56999999999999</v>
      </c>
    </row>
    <row r="2656" spans="1:7">
      <c r="A2656" s="16" t="s">
        <v>42</v>
      </c>
      <c r="B2656" s="16" t="s">
        <v>59</v>
      </c>
      <c r="C2656" s="16">
        <v>2018</v>
      </c>
      <c r="D2656" s="16">
        <v>17.9483333333333</v>
      </c>
      <c r="E2656" s="16">
        <v>11.18</v>
      </c>
      <c r="F2656" s="23">
        <v>215.38</v>
      </c>
      <c r="G2656" s="16">
        <v>-4.93000000000001</v>
      </c>
    </row>
    <row r="2657" spans="1:7">
      <c r="A2657" s="16" t="s">
        <v>42</v>
      </c>
      <c r="B2657" s="16" t="s">
        <v>53</v>
      </c>
      <c r="C2657" s="16">
        <v>2018</v>
      </c>
      <c r="D2657" s="16">
        <v>0.425833333333333</v>
      </c>
      <c r="E2657" s="16">
        <v>0.43</v>
      </c>
      <c r="F2657" s="23">
        <v>5.11</v>
      </c>
      <c r="G2657" s="16">
        <v>-0.04</v>
      </c>
    </row>
    <row r="2658" spans="1:7">
      <c r="A2658" s="16" t="s">
        <v>42</v>
      </c>
      <c r="B2658" s="16" t="s">
        <v>1</v>
      </c>
      <c r="C2658" s="16">
        <v>2018</v>
      </c>
      <c r="D2658" s="16">
        <v>50.7458333333333</v>
      </c>
      <c r="E2658" s="16">
        <v>50.8</v>
      </c>
      <c r="F2658" s="23">
        <v>608.95</v>
      </c>
      <c r="G2658" s="16">
        <v>40.0100000000001</v>
      </c>
    </row>
    <row r="2659" spans="1:7">
      <c r="A2659" s="16" t="s">
        <v>42</v>
      </c>
      <c r="B2659" s="16" t="s">
        <v>50</v>
      </c>
      <c r="C2659" s="16">
        <v>2018</v>
      </c>
      <c r="D2659" s="16">
        <v>13.4541666666667</v>
      </c>
      <c r="E2659" s="16">
        <v>13.46</v>
      </c>
      <c r="F2659" s="23">
        <v>161.45</v>
      </c>
      <c r="G2659" s="16">
        <v>1.41</v>
      </c>
    </row>
    <row r="2660" spans="1:7">
      <c r="A2660" s="16" t="s">
        <v>42</v>
      </c>
      <c r="B2660" s="16" t="s">
        <v>54</v>
      </c>
      <c r="C2660" s="16">
        <v>2018</v>
      </c>
      <c r="D2660" s="16">
        <v>61.9625</v>
      </c>
      <c r="E2660" s="16">
        <v>743.55</v>
      </c>
      <c r="F2660" s="23">
        <v>743.55</v>
      </c>
      <c r="G2660" s="16">
        <v>21.08</v>
      </c>
    </row>
    <row r="2661" spans="1:7">
      <c r="A2661" s="16" t="s">
        <v>42</v>
      </c>
      <c r="B2661" s="16" t="s">
        <v>49</v>
      </c>
      <c r="C2661" s="16">
        <v>2018</v>
      </c>
      <c r="D2661" s="16">
        <v>21.0041666666667</v>
      </c>
      <c r="E2661" s="16">
        <v>21</v>
      </c>
      <c r="F2661" s="23">
        <v>252.05</v>
      </c>
      <c r="G2661" s="16">
        <v>0.870000000000061</v>
      </c>
    </row>
    <row r="2662" spans="1:7">
      <c r="A2662" s="16" t="s">
        <v>42</v>
      </c>
      <c r="B2662" s="16" t="s">
        <v>52</v>
      </c>
      <c r="C2662" s="16">
        <v>2018</v>
      </c>
      <c r="D2662" s="16">
        <v>23.7425</v>
      </c>
      <c r="E2662" s="16">
        <v>23.75</v>
      </c>
      <c r="F2662" s="23">
        <v>284.91</v>
      </c>
      <c r="G2662" s="16">
        <v>3.21999999999997</v>
      </c>
    </row>
    <row r="2663" spans="1:7">
      <c r="A2663" s="16" t="s">
        <v>42</v>
      </c>
      <c r="B2663" s="16" t="s">
        <v>47</v>
      </c>
      <c r="C2663" s="16">
        <v>2018</v>
      </c>
      <c r="D2663" s="16">
        <v>107.535833333333</v>
      </c>
      <c r="E2663" s="16">
        <v>107.54</v>
      </c>
      <c r="F2663" s="23">
        <v>1290.43</v>
      </c>
      <c r="G2663" s="16">
        <v>4.80999999999995</v>
      </c>
    </row>
    <row r="2664" spans="1:7">
      <c r="A2664" s="16" t="s">
        <v>42</v>
      </c>
      <c r="B2664" s="16" t="s">
        <v>48</v>
      </c>
      <c r="C2664" s="16">
        <v>2018</v>
      </c>
      <c r="D2664" s="16">
        <v>9.5275</v>
      </c>
      <c r="E2664" s="16">
        <v>9.53</v>
      </c>
      <c r="F2664" s="23">
        <v>114.33</v>
      </c>
      <c r="G2664" s="16">
        <v>-2.77</v>
      </c>
    </row>
    <row r="2665" spans="1:7">
      <c r="A2665" s="16" t="s">
        <v>42</v>
      </c>
      <c r="B2665" s="16" t="s">
        <v>51</v>
      </c>
      <c r="C2665" s="16">
        <v>2018</v>
      </c>
      <c r="D2665" s="16">
        <v>121.419166666667</v>
      </c>
      <c r="E2665" s="16">
        <v>121.48</v>
      </c>
      <c r="F2665" s="23">
        <v>1457.03</v>
      </c>
      <c r="G2665" s="16">
        <v>18.2099999999998</v>
      </c>
    </row>
    <row r="2666" spans="1:7">
      <c r="A2666" s="16" t="s">
        <v>6</v>
      </c>
      <c r="B2666" s="16" t="s">
        <v>47</v>
      </c>
      <c r="C2666" s="16">
        <v>2019</v>
      </c>
      <c r="D2666" s="16">
        <v>87.2358333333333</v>
      </c>
      <c r="E2666" s="16">
        <v>87.23</v>
      </c>
      <c r="F2666" s="23">
        <v>1046.83</v>
      </c>
      <c r="G2666" s="16">
        <v>-6.18000000000006</v>
      </c>
    </row>
    <row r="2667" spans="1:7">
      <c r="A2667" s="16" t="s">
        <v>6</v>
      </c>
      <c r="B2667" s="16" t="s">
        <v>48</v>
      </c>
      <c r="C2667" s="16">
        <v>2019</v>
      </c>
      <c r="D2667" s="16">
        <v>9.63416666666667</v>
      </c>
      <c r="E2667" s="16">
        <v>9.62</v>
      </c>
      <c r="F2667" s="23">
        <v>115.61</v>
      </c>
      <c r="G2667" s="16">
        <v>-0.370000000000005</v>
      </c>
    </row>
    <row r="2668" spans="1:7">
      <c r="A2668" s="16" t="s">
        <v>6</v>
      </c>
      <c r="B2668" s="16" t="s">
        <v>49</v>
      </c>
      <c r="C2668" s="16">
        <v>2019</v>
      </c>
      <c r="D2668" s="16">
        <v>16.2541666666667</v>
      </c>
      <c r="E2668" s="16">
        <v>16.25</v>
      </c>
      <c r="F2668" s="23">
        <v>195.05</v>
      </c>
      <c r="G2668" s="16">
        <v>-2.07999999999998</v>
      </c>
    </row>
    <row r="2669" spans="1:7">
      <c r="A2669" s="16" t="s">
        <v>6</v>
      </c>
      <c r="B2669" s="16" t="s">
        <v>50</v>
      </c>
      <c r="C2669" s="16">
        <v>2019</v>
      </c>
      <c r="D2669" s="16">
        <v>11.1975</v>
      </c>
      <c r="E2669" s="16">
        <v>11.2</v>
      </c>
      <c r="F2669" s="23">
        <v>134.37</v>
      </c>
      <c r="G2669" s="16">
        <v>0.680000000000007</v>
      </c>
    </row>
    <row r="2670" spans="1:7">
      <c r="A2670" s="16" t="s">
        <v>6</v>
      </c>
      <c r="B2670" s="16" t="s">
        <v>1</v>
      </c>
      <c r="C2670" s="16">
        <v>2019</v>
      </c>
      <c r="D2670" s="16">
        <v>77.2566666666667</v>
      </c>
      <c r="E2670" s="16">
        <v>77.27</v>
      </c>
      <c r="F2670" s="23">
        <v>927.08</v>
      </c>
      <c r="G2670" s="16">
        <v>52.95</v>
      </c>
    </row>
    <row r="2671" spans="1:7">
      <c r="A2671" s="16" t="s">
        <v>6</v>
      </c>
      <c r="B2671" s="16" t="s">
        <v>51</v>
      </c>
      <c r="C2671" s="16">
        <v>2019</v>
      </c>
      <c r="D2671" s="16">
        <v>120.293333333333</v>
      </c>
      <c r="E2671" s="16">
        <v>120.37</v>
      </c>
      <c r="F2671" s="23">
        <v>1443.52</v>
      </c>
      <c r="G2671" s="16">
        <v>21.55</v>
      </c>
    </row>
    <row r="2672" spans="1:7">
      <c r="A2672" s="16" t="s">
        <v>6</v>
      </c>
      <c r="B2672" s="16" t="s">
        <v>52</v>
      </c>
      <c r="C2672" s="16">
        <v>2019</v>
      </c>
      <c r="D2672" s="16">
        <v>22.68</v>
      </c>
      <c r="E2672" s="16">
        <v>22.69</v>
      </c>
      <c r="F2672" s="23">
        <v>272.16</v>
      </c>
      <c r="G2672" s="16">
        <v>3.21000000000004</v>
      </c>
    </row>
    <row r="2673" spans="1:7">
      <c r="A2673" s="16" t="s">
        <v>6</v>
      </c>
      <c r="B2673" s="16" t="s">
        <v>53</v>
      </c>
      <c r="C2673" s="16">
        <v>2019</v>
      </c>
      <c r="D2673" s="16">
        <v>0.775</v>
      </c>
      <c r="E2673" s="16">
        <v>0.77</v>
      </c>
      <c r="F2673" s="23">
        <v>9.3</v>
      </c>
      <c r="G2673" s="16">
        <v>-0.199999999999999</v>
      </c>
    </row>
    <row r="2674" spans="1:7">
      <c r="A2674" s="16" t="s">
        <v>6</v>
      </c>
      <c r="B2674" s="16" t="s">
        <v>54</v>
      </c>
      <c r="C2674" s="16">
        <v>2019</v>
      </c>
      <c r="D2674" s="16">
        <v>160.84</v>
      </c>
      <c r="E2674" s="16">
        <v>1930.08</v>
      </c>
      <c r="F2674" s="23">
        <v>1930.08</v>
      </c>
      <c r="G2674" s="16">
        <v>116.02</v>
      </c>
    </row>
    <row r="2675" spans="1:7">
      <c r="A2675" s="16" t="s">
        <v>6</v>
      </c>
      <c r="B2675" s="16" t="s">
        <v>55</v>
      </c>
      <c r="C2675" s="16">
        <v>2019</v>
      </c>
      <c r="D2675" s="16">
        <v>17.8875</v>
      </c>
      <c r="E2675" s="16">
        <v>17.88</v>
      </c>
      <c r="F2675" s="23">
        <v>214.65</v>
      </c>
      <c r="G2675" s="16">
        <v>2.67000000000002</v>
      </c>
    </row>
    <row r="2676" spans="1:7">
      <c r="A2676" s="16" t="s">
        <v>6</v>
      </c>
      <c r="B2676" s="16" t="s">
        <v>56</v>
      </c>
      <c r="C2676" s="16">
        <v>2019</v>
      </c>
      <c r="D2676" s="16">
        <v>86.0725</v>
      </c>
      <c r="E2676" s="16">
        <v>86.12</v>
      </c>
      <c r="F2676" s="23">
        <v>1032.87</v>
      </c>
      <c r="G2676" s="16">
        <v>2.72999999999979</v>
      </c>
    </row>
    <row r="2677" spans="1:7">
      <c r="A2677" s="16" t="s">
        <v>6</v>
      </c>
      <c r="B2677" s="16" t="s">
        <v>57</v>
      </c>
      <c r="C2677" s="16">
        <v>2019</v>
      </c>
      <c r="D2677" s="16">
        <v>25.8225</v>
      </c>
      <c r="E2677" s="16">
        <v>25.82</v>
      </c>
      <c r="F2677" s="23">
        <v>309.87</v>
      </c>
      <c r="G2677" s="16">
        <v>2.20999999999998</v>
      </c>
    </row>
    <row r="2678" spans="1:7">
      <c r="A2678" s="16" t="s">
        <v>6</v>
      </c>
      <c r="B2678" s="16" t="s">
        <v>58</v>
      </c>
      <c r="C2678" s="16">
        <v>2019</v>
      </c>
      <c r="D2678" s="16">
        <v>31.3825</v>
      </c>
      <c r="E2678" s="16">
        <v>32.62</v>
      </c>
      <c r="F2678" s="23">
        <v>376.59</v>
      </c>
      <c r="G2678" s="16">
        <v>-1.09000000000003</v>
      </c>
    </row>
    <row r="2679" spans="1:7">
      <c r="A2679" s="16" t="s">
        <v>6</v>
      </c>
      <c r="B2679" s="16" t="s">
        <v>59</v>
      </c>
      <c r="C2679" s="16">
        <v>2019</v>
      </c>
      <c r="D2679" s="16">
        <v>20.8066666666667</v>
      </c>
      <c r="E2679" s="16">
        <v>17.01</v>
      </c>
      <c r="F2679" s="23">
        <v>249.68</v>
      </c>
      <c r="G2679" s="16">
        <v>3.54000000000002</v>
      </c>
    </row>
    <row r="2680" spans="1:7">
      <c r="A2680" s="16" t="s">
        <v>6</v>
      </c>
      <c r="B2680" s="16" t="s">
        <v>60</v>
      </c>
      <c r="C2680" s="16">
        <v>2019</v>
      </c>
      <c r="D2680" s="16">
        <v>24.465</v>
      </c>
      <c r="E2680" s="16">
        <v>24.47</v>
      </c>
      <c r="F2680" s="23">
        <v>293.58</v>
      </c>
      <c r="G2680" s="16">
        <v>2.47999999999996</v>
      </c>
    </row>
    <row r="2681" spans="1:7">
      <c r="A2681" s="16" t="s">
        <v>6</v>
      </c>
      <c r="B2681" s="16" t="s">
        <v>61</v>
      </c>
      <c r="C2681" s="16">
        <v>2019</v>
      </c>
      <c r="D2681" s="16">
        <v>25.7716666666667</v>
      </c>
      <c r="E2681" s="16">
        <v>25.76</v>
      </c>
      <c r="F2681" s="23">
        <v>309.26</v>
      </c>
      <c r="G2681" s="16">
        <v>2.44</v>
      </c>
    </row>
    <row r="2682" spans="1:7">
      <c r="A2682" s="16" t="s">
        <v>6</v>
      </c>
      <c r="B2682" s="16" t="s">
        <v>62</v>
      </c>
      <c r="C2682" s="16">
        <v>2019</v>
      </c>
      <c r="D2682" s="16">
        <v>245.645</v>
      </c>
      <c r="E2682" s="16">
        <v>234.69</v>
      </c>
      <c r="F2682" s="23">
        <v>2947.74</v>
      </c>
      <c r="G2682" s="16">
        <v>290.8</v>
      </c>
    </row>
    <row r="2683" spans="1:7">
      <c r="A2683" s="16" t="s">
        <v>6</v>
      </c>
      <c r="B2683" s="16" t="s">
        <v>63</v>
      </c>
      <c r="C2683" s="16">
        <v>2019</v>
      </c>
      <c r="D2683" s="16">
        <v>1.4325</v>
      </c>
      <c r="E2683" s="16">
        <v>1.43</v>
      </c>
      <c r="F2683" s="23">
        <v>17.19</v>
      </c>
      <c r="G2683" s="16">
        <v>-0.169999999999998</v>
      </c>
    </row>
    <row r="2684" spans="1:7">
      <c r="A2684" s="16" t="s">
        <v>7</v>
      </c>
      <c r="B2684" s="16" t="s">
        <v>61</v>
      </c>
      <c r="C2684" s="16">
        <v>2019</v>
      </c>
      <c r="D2684" s="16">
        <v>28.88</v>
      </c>
      <c r="E2684" s="16">
        <v>28.86</v>
      </c>
      <c r="F2684" s="23">
        <v>346.56</v>
      </c>
      <c r="G2684" s="16">
        <v>1.87</v>
      </c>
    </row>
    <row r="2685" spans="1:7">
      <c r="A2685" s="16" t="s">
        <v>7</v>
      </c>
      <c r="B2685" s="16" t="s">
        <v>57</v>
      </c>
      <c r="C2685" s="16">
        <v>2019</v>
      </c>
      <c r="D2685" s="16">
        <v>28.1816666666667</v>
      </c>
      <c r="E2685" s="16">
        <v>28.16</v>
      </c>
      <c r="F2685" s="23">
        <v>338.18</v>
      </c>
      <c r="G2685" s="16">
        <v>2.09999999999991</v>
      </c>
    </row>
    <row r="2686" spans="1:7">
      <c r="A2686" s="16" t="s">
        <v>7</v>
      </c>
      <c r="B2686" s="16" t="s">
        <v>55</v>
      </c>
      <c r="C2686" s="16">
        <v>2019</v>
      </c>
      <c r="D2686" s="16">
        <v>12.69</v>
      </c>
      <c r="E2686" s="16">
        <v>12.7</v>
      </c>
      <c r="F2686" s="23">
        <v>152.28</v>
      </c>
      <c r="G2686" s="16">
        <v>-0.240000000000038</v>
      </c>
    </row>
    <row r="2687" spans="1:7">
      <c r="A2687" s="16" t="s">
        <v>7</v>
      </c>
      <c r="B2687" s="16" t="s">
        <v>56</v>
      </c>
      <c r="C2687" s="16">
        <v>2019</v>
      </c>
      <c r="D2687" s="16">
        <v>54.8483333333333</v>
      </c>
      <c r="E2687" s="16">
        <v>55.06</v>
      </c>
      <c r="F2687" s="23">
        <v>658.18</v>
      </c>
      <c r="G2687" s="16">
        <v>-1.7700000000001</v>
      </c>
    </row>
    <row r="2688" spans="1:7">
      <c r="A2688" s="16" t="s">
        <v>7</v>
      </c>
      <c r="B2688" s="16" t="s">
        <v>62</v>
      </c>
      <c r="C2688" s="16">
        <v>2019</v>
      </c>
      <c r="D2688" s="16">
        <v>150.166666666667</v>
      </c>
      <c r="E2688" s="16">
        <v>310.38</v>
      </c>
      <c r="F2688" s="23">
        <v>1802</v>
      </c>
      <c r="G2688" s="16">
        <v>-210.88</v>
      </c>
    </row>
    <row r="2689" spans="1:7">
      <c r="A2689" s="16" t="s">
        <v>7</v>
      </c>
      <c r="B2689" s="16" t="s">
        <v>63</v>
      </c>
      <c r="C2689" s="16">
        <v>2019</v>
      </c>
      <c r="D2689" s="16">
        <v>1.91</v>
      </c>
      <c r="E2689" s="16">
        <v>1.91</v>
      </c>
      <c r="F2689" s="23">
        <v>22.92</v>
      </c>
      <c r="G2689" s="16">
        <v>-0.0899999999999928</v>
      </c>
    </row>
    <row r="2690" spans="1:7">
      <c r="A2690" s="16" t="s">
        <v>7</v>
      </c>
      <c r="B2690" s="16" t="s">
        <v>60</v>
      </c>
      <c r="C2690" s="16">
        <v>2019</v>
      </c>
      <c r="D2690" s="16">
        <v>21.8275</v>
      </c>
      <c r="E2690" s="16">
        <v>21.85</v>
      </c>
      <c r="F2690" s="23">
        <v>261.93</v>
      </c>
      <c r="G2690" s="16">
        <v>2.14000000000004</v>
      </c>
    </row>
    <row r="2691" spans="1:7">
      <c r="A2691" s="16" t="s">
        <v>7</v>
      </c>
      <c r="B2691" s="16" t="s">
        <v>58</v>
      </c>
      <c r="C2691" s="16">
        <v>2019</v>
      </c>
      <c r="D2691" s="16">
        <v>37.33</v>
      </c>
      <c r="E2691" s="16">
        <v>44</v>
      </c>
      <c r="F2691" s="23">
        <v>447.96</v>
      </c>
      <c r="G2691" s="16">
        <v>0.360000000000014</v>
      </c>
    </row>
    <row r="2692" spans="1:7">
      <c r="A2692" s="16" t="s">
        <v>7</v>
      </c>
      <c r="B2692" s="16" t="s">
        <v>59</v>
      </c>
      <c r="C2692" s="16">
        <v>2019</v>
      </c>
      <c r="D2692" s="16">
        <v>20.2316666666667</v>
      </c>
      <c r="E2692" s="16">
        <v>12.68</v>
      </c>
      <c r="F2692" s="23">
        <v>242.78</v>
      </c>
      <c r="G2692" s="16">
        <v>8.00000000000003</v>
      </c>
    </row>
    <row r="2693" spans="1:7">
      <c r="A2693" s="16" t="s">
        <v>7</v>
      </c>
      <c r="B2693" s="16" t="s">
        <v>53</v>
      </c>
      <c r="C2693" s="16">
        <v>2019</v>
      </c>
      <c r="D2693" s="16">
        <v>0.445833333333333</v>
      </c>
      <c r="E2693" s="16">
        <v>0.45</v>
      </c>
      <c r="F2693" s="23">
        <v>5.35</v>
      </c>
      <c r="G2693" s="16">
        <v>0.0599999999999996</v>
      </c>
    </row>
    <row r="2694" spans="1:7">
      <c r="A2694" s="16" t="s">
        <v>7</v>
      </c>
      <c r="B2694" s="16" t="s">
        <v>1</v>
      </c>
      <c r="C2694" s="16">
        <v>2019</v>
      </c>
      <c r="D2694" s="16">
        <v>61.0775</v>
      </c>
      <c r="E2694" s="16">
        <v>61.09</v>
      </c>
      <c r="F2694" s="23">
        <v>732.93</v>
      </c>
      <c r="G2694" s="16">
        <v>34.3199999999999</v>
      </c>
    </row>
    <row r="2695" spans="1:7">
      <c r="A2695" s="16" t="s">
        <v>7</v>
      </c>
      <c r="B2695" s="16" t="s">
        <v>50</v>
      </c>
      <c r="C2695" s="16">
        <v>2019</v>
      </c>
      <c r="D2695" s="16">
        <v>13.5575</v>
      </c>
      <c r="E2695" s="16">
        <v>13.56</v>
      </c>
      <c r="F2695" s="23">
        <v>162.69</v>
      </c>
      <c r="G2695" s="16">
        <v>0.550000000000011</v>
      </c>
    </row>
    <row r="2696" spans="1:7">
      <c r="A2696" s="16" t="s">
        <v>7</v>
      </c>
      <c r="B2696" s="16" t="s">
        <v>54</v>
      </c>
      <c r="C2696" s="16">
        <v>2019</v>
      </c>
      <c r="D2696" s="16">
        <v>78.6625</v>
      </c>
      <c r="E2696" s="16">
        <v>943.95</v>
      </c>
      <c r="F2696" s="23">
        <v>943.95</v>
      </c>
      <c r="G2696" s="16">
        <v>89.65</v>
      </c>
    </row>
    <row r="2697" spans="1:7">
      <c r="A2697" s="16" t="s">
        <v>7</v>
      </c>
      <c r="B2697" s="16" t="s">
        <v>49</v>
      </c>
      <c r="C2697" s="16">
        <v>2019</v>
      </c>
      <c r="D2697" s="16">
        <v>20.2566666666667</v>
      </c>
      <c r="E2697" s="16">
        <v>20.25</v>
      </c>
      <c r="F2697" s="23">
        <v>243.08</v>
      </c>
      <c r="G2697" s="16">
        <v>-3.53000000000003</v>
      </c>
    </row>
    <row r="2698" spans="1:7">
      <c r="A2698" s="16" t="s">
        <v>7</v>
      </c>
      <c r="B2698" s="16" t="s">
        <v>52</v>
      </c>
      <c r="C2698" s="16">
        <v>2019</v>
      </c>
      <c r="D2698" s="16">
        <v>24.0141666666667</v>
      </c>
      <c r="E2698" s="16">
        <v>24.03</v>
      </c>
      <c r="F2698" s="23">
        <v>288.17</v>
      </c>
      <c r="G2698" s="16">
        <v>1.44000000000005</v>
      </c>
    </row>
    <row r="2699" spans="1:7">
      <c r="A2699" s="16" t="s">
        <v>7</v>
      </c>
      <c r="B2699" s="16" t="s">
        <v>47</v>
      </c>
      <c r="C2699" s="16">
        <v>2019</v>
      </c>
      <c r="D2699" s="16">
        <v>106.618333333333</v>
      </c>
      <c r="E2699" s="16">
        <v>106.62</v>
      </c>
      <c r="F2699" s="23">
        <v>1279.42</v>
      </c>
      <c r="G2699" s="16">
        <v>-7.09999999999991</v>
      </c>
    </row>
    <row r="2700" spans="1:7">
      <c r="A2700" s="16" t="s">
        <v>7</v>
      </c>
      <c r="B2700" s="16" t="s">
        <v>48</v>
      </c>
      <c r="C2700" s="16">
        <v>2019</v>
      </c>
      <c r="D2700" s="16">
        <v>9.07833333333333</v>
      </c>
      <c r="E2700" s="16">
        <v>9.06</v>
      </c>
      <c r="F2700" s="23">
        <v>108.94</v>
      </c>
      <c r="G2700" s="16">
        <v>-1.56</v>
      </c>
    </row>
    <row r="2701" spans="1:7">
      <c r="A2701" s="16" t="s">
        <v>7</v>
      </c>
      <c r="B2701" s="16" t="s">
        <v>51</v>
      </c>
      <c r="C2701" s="16">
        <v>2019</v>
      </c>
      <c r="D2701" s="16">
        <v>125.819166666667</v>
      </c>
      <c r="E2701" s="16">
        <v>125.91</v>
      </c>
      <c r="F2701" s="23">
        <v>1509.83</v>
      </c>
      <c r="G2701" s="16">
        <v>19.4299999999998</v>
      </c>
    </row>
    <row r="2702" spans="1:7">
      <c r="A2702" s="16" t="s">
        <v>8</v>
      </c>
      <c r="B2702" s="16" t="s">
        <v>61</v>
      </c>
      <c r="C2702" s="16">
        <v>2019</v>
      </c>
      <c r="D2702" s="16">
        <v>26.5283333333333</v>
      </c>
      <c r="E2702" s="16">
        <v>26.52</v>
      </c>
      <c r="F2702" s="23">
        <v>318.34</v>
      </c>
      <c r="G2702" s="16">
        <v>2.83999999999997</v>
      </c>
    </row>
    <row r="2703" spans="1:7">
      <c r="A2703" s="16" t="s">
        <v>8</v>
      </c>
      <c r="B2703" s="16" t="s">
        <v>57</v>
      </c>
      <c r="C2703" s="16">
        <v>2019</v>
      </c>
      <c r="D2703" s="16">
        <v>26.2933333333333</v>
      </c>
      <c r="E2703" s="16">
        <v>26.29</v>
      </c>
      <c r="F2703" s="23">
        <v>315.52</v>
      </c>
      <c r="G2703" s="16">
        <v>2.56</v>
      </c>
    </row>
    <row r="2704" spans="1:7">
      <c r="A2704" s="16" t="s">
        <v>8</v>
      </c>
      <c r="B2704" s="16" t="s">
        <v>55</v>
      </c>
      <c r="C2704" s="16">
        <v>2019</v>
      </c>
      <c r="D2704" s="16">
        <v>18.3475</v>
      </c>
      <c r="E2704" s="16">
        <v>18.37</v>
      </c>
      <c r="F2704" s="23">
        <v>220.17</v>
      </c>
      <c r="G2704" s="16">
        <v>1.47999999999999</v>
      </c>
    </row>
    <row r="2705" spans="1:7">
      <c r="A2705" s="16" t="s">
        <v>8</v>
      </c>
      <c r="B2705" s="16" t="s">
        <v>56</v>
      </c>
      <c r="C2705" s="16">
        <v>2019</v>
      </c>
      <c r="D2705" s="16">
        <v>86.4366666666667</v>
      </c>
      <c r="E2705" s="16">
        <v>86.5</v>
      </c>
      <c r="F2705" s="23">
        <v>1037.24</v>
      </c>
      <c r="G2705" s="16">
        <v>-5.13000000000011</v>
      </c>
    </row>
    <row r="2706" spans="1:7">
      <c r="A2706" s="16" t="s">
        <v>8</v>
      </c>
      <c r="B2706" s="16" t="s">
        <v>62</v>
      </c>
      <c r="C2706" s="16">
        <v>2019</v>
      </c>
      <c r="D2706" s="16">
        <v>235.484166666667</v>
      </c>
      <c r="E2706" s="16">
        <v>230.62</v>
      </c>
      <c r="F2706" s="23">
        <v>2825.81</v>
      </c>
      <c r="G2706" s="16">
        <v>-29.6199999999999</v>
      </c>
    </row>
    <row r="2707" spans="1:7">
      <c r="A2707" s="16" t="s">
        <v>8</v>
      </c>
      <c r="B2707" s="16" t="s">
        <v>63</v>
      </c>
      <c r="C2707" s="16">
        <v>2019</v>
      </c>
      <c r="D2707" s="16">
        <v>1.46916666666667</v>
      </c>
      <c r="E2707" s="16">
        <v>1.47</v>
      </c>
      <c r="F2707" s="23">
        <v>17.63</v>
      </c>
      <c r="G2707" s="16">
        <v>0.109999999999996</v>
      </c>
    </row>
    <row r="2708" spans="1:7">
      <c r="A2708" s="16" t="s">
        <v>8</v>
      </c>
      <c r="B2708" s="16" t="s">
        <v>60</v>
      </c>
      <c r="C2708" s="16">
        <v>2019</v>
      </c>
      <c r="D2708" s="16">
        <v>24.9866666666667</v>
      </c>
      <c r="E2708" s="16">
        <v>24.98</v>
      </c>
      <c r="F2708" s="23">
        <v>299.84</v>
      </c>
      <c r="G2708" s="16">
        <v>2.00999999999999</v>
      </c>
    </row>
    <row r="2709" spans="1:7">
      <c r="A2709" s="16" t="s">
        <v>8</v>
      </c>
      <c r="B2709" s="16" t="s">
        <v>58</v>
      </c>
      <c r="C2709" s="16">
        <v>2019</v>
      </c>
      <c r="D2709" s="16">
        <v>31.505</v>
      </c>
      <c r="E2709" s="16">
        <v>32.44</v>
      </c>
      <c r="F2709" s="23">
        <v>378.06</v>
      </c>
      <c r="G2709" s="16">
        <v>-0.60000000000008</v>
      </c>
    </row>
    <row r="2710" spans="1:7">
      <c r="A2710" s="16" t="s">
        <v>8</v>
      </c>
      <c r="B2710" s="16" t="s">
        <v>59</v>
      </c>
      <c r="C2710" s="16">
        <v>2019</v>
      </c>
      <c r="D2710" s="16">
        <v>22.1341666666667</v>
      </c>
      <c r="E2710" s="16">
        <v>19.53</v>
      </c>
      <c r="F2710" s="23">
        <v>265.61</v>
      </c>
      <c r="G2710" s="16">
        <v>1.9899999999999</v>
      </c>
    </row>
    <row r="2711" spans="1:7">
      <c r="A2711" s="16" t="s">
        <v>8</v>
      </c>
      <c r="B2711" s="16" t="s">
        <v>53</v>
      </c>
      <c r="C2711" s="16">
        <v>2019</v>
      </c>
      <c r="D2711" s="16">
        <v>0.83</v>
      </c>
      <c r="E2711" s="16">
        <v>0.84</v>
      </c>
      <c r="F2711" s="23">
        <v>9.96</v>
      </c>
      <c r="G2711" s="16">
        <v>-0.650000000000002</v>
      </c>
    </row>
    <row r="2712" spans="1:7">
      <c r="A2712" s="16" t="s">
        <v>8</v>
      </c>
      <c r="B2712" s="16" t="s">
        <v>1</v>
      </c>
      <c r="C2712" s="16">
        <v>2019</v>
      </c>
      <c r="D2712" s="16">
        <v>79.6391666666667</v>
      </c>
      <c r="E2712" s="16">
        <v>79.65</v>
      </c>
      <c r="F2712" s="23">
        <v>955.67</v>
      </c>
      <c r="G2712" s="16">
        <v>57.1</v>
      </c>
    </row>
    <row r="2713" spans="1:7">
      <c r="A2713" s="16" t="s">
        <v>8</v>
      </c>
      <c r="B2713" s="16" t="s">
        <v>50</v>
      </c>
      <c r="C2713" s="16">
        <v>2019</v>
      </c>
      <c r="D2713" s="16">
        <v>10.6425</v>
      </c>
      <c r="E2713" s="16">
        <v>10.64</v>
      </c>
      <c r="F2713" s="23">
        <v>127.71</v>
      </c>
      <c r="G2713" s="16">
        <v>2.47</v>
      </c>
    </row>
    <row r="2714" spans="1:7">
      <c r="A2714" s="16" t="s">
        <v>8</v>
      </c>
      <c r="B2714" s="16" t="s">
        <v>54</v>
      </c>
      <c r="C2714" s="16">
        <v>2019</v>
      </c>
      <c r="D2714" s="16">
        <v>174.461666666667</v>
      </c>
      <c r="E2714" s="16">
        <v>2093.55</v>
      </c>
      <c r="F2714" s="23">
        <v>2093.54</v>
      </c>
      <c r="G2714" s="16">
        <v>-353.33</v>
      </c>
    </row>
    <row r="2715" spans="1:7">
      <c r="A2715" s="16" t="s">
        <v>8</v>
      </c>
      <c r="B2715" s="16" t="s">
        <v>49</v>
      </c>
      <c r="C2715" s="16">
        <v>2019</v>
      </c>
      <c r="D2715" s="16">
        <v>15.0208333333333</v>
      </c>
      <c r="E2715" s="16">
        <v>15.01</v>
      </c>
      <c r="F2715" s="23">
        <v>180.25</v>
      </c>
      <c r="G2715" s="16">
        <v>0.769999999999982</v>
      </c>
    </row>
    <row r="2716" spans="1:7">
      <c r="A2716" s="16" t="s">
        <v>8</v>
      </c>
      <c r="B2716" s="16" t="s">
        <v>52</v>
      </c>
      <c r="C2716" s="16">
        <v>2019</v>
      </c>
      <c r="D2716" s="16">
        <v>22.6908333333333</v>
      </c>
      <c r="E2716" s="16">
        <v>22.7</v>
      </c>
      <c r="F2716" s="23">
        <v>272.29</v>
      </c>
      <c r="G2716" s="16">
        <v>3.44</v>
      </c>
    </row>
    <row r="2717" spans="1:7">
      <c r="A2717" s="16" t="s">
        <v>8</v>
      </c>
      <c r="B2717" s="16" t="s">
        <v>47</v>
      </c>
      <c r="C2717" s="16">
        <v>2019</v>
      </c>
      <c r="D2717" s="16">
        <v>81.8133333333333</v>
      </c>
      <c r="E2717" s="16">
        <v>81.77</v>
      </c>
      <c r="F2717" s="23">
        <v>981.76</v>
      </c>
      <c r="G2717" s="16">
        <v>8.27999999999975</v>
      </c>
    </row>
    <row r="2718" spans="1:7">
      <c r="A2718" s="16" t="s">
        <v>8</v>
      </c>
      <c r="B2718" s="16" t="s">
        <v>48</v>
      </c>
      <c r="C2718" s="16">
        <v>2019</v>
      </c>
      <c r="D2718" s="16">
        <v>9.07416666666667</v>
      </c>
      <c r="E2718" s="16">
        <v>9.06</v>
      </c>
      <c r="F2718" s="23">
        <v>108.89</v>
      </c>
      <c r="G2718" s="16">
        <v>1.71000000000001</v>
      </c>
    </row>
    <row r="2719" spans="1:7">
      <c r="A2719" s="16" t="s">
        <v>8</v>
      </c>
      <c r="B2719" s="16" t="s">
        <v>51</v>
      </c>
      <c r="C2719" s="16">
        <v>2019</v>
      </c>
      <c r="D2719" s="16">
        <v>120.8425</v>
      </c>
      <c r="E2719" s="16">
        <v>120.91</v>
      </c>
      <c r="F2719" s="23">
        <v>1450.11</v>
      </c>
      <c r="G2719" s="16">
        <v>22.0300000000002</v>
      </c>
    </row>
    <row r="2720" spans="1:7">
      <c r="A2720" s="16" t="s">
        <v>9</v>
      </c>
      <c r="B2720" s="16" t="s">
        <v>61</v>
      </c>
      <c r="C2720" s="16">
        <v>2019</v>
      </c>
      <c r="D2720" s="16">
        <v>25.8125</v>
      </c>
      <c r="E2720" s="16">
        <v>25.81</v>
      </c>
      <c r="F2720" s="23">
        <v>309.75</v>
      </c>
      <c r="G2720" s="16">
        <v>2.66000000000008</v>
      </c>
    </row>
    <row r="2721" spans="1:7">
      <c r="A2721" s="16" t="s">
        <v>9</v>
      </c>
      <c r="B2721" s="16" t="s">
        <v>57</v>
      </c>
      <c r="C2721" s="16">
        <v>2019</v>
      </c>
      <c r="D2721" s="16">
        <v>25.8525</v>
      </c>
      <c r="E2721" s="16">
        <v>25.85</v>
      </c>
      <c r="F2721" s="23">
        <v>310.23</v>
      </c>
      <c r="G2721" s="16">
        <v>2.40000000000003</v>
      </c>
    </row>
    <row r="2722" spans="1:7">
      <c r="A2722" s="16" t="s">
        <v>9</v>
      </c>
      <c r="B2722" s="16" t="s">
        <v>55</v>
      </c>
      <c r="C2722" s="16">
        <v>2019</v>
      </c>
      <c r="D2722" s="16">
        <v>17.8125</v>
      </c>
      <c r="E2722" s="16">
        <v>17.82</v>
      </c>
      <c r="F2722" s="23">
        <v>213.75</v>
      </c>
      <c r="G2722" s="16">
        <v>3.17999999999995</v>
      </c>
    </row>
    <row r="2723" spans="1:7">
      <c r="A2723" s="16" t="s">
        <v>9</v>
      </c>
      <c r="B2723" s="16" t="s">
        <v>56</v>
      </c>
      <c r="C2723" s="16">
        <v>2019</v>
      </c>
      <c r="D2723" s="16">
        <v>85.3491666666667</v>
      </c>
      <c r="E2723" s="16">
        <v>85.38</v>
      </c>
      <c r="F2723" s="23">
        <v>1024.19</v>
      </c>
      <c r="G2723" s="16">
        <v>4.19000000000028</v>
      </c>
    </row>
    <row r="2724" spans="1:7">
      <c r="A2724" s="16" t="s">
        <v>9</v>
      </c>
      <c r="B2724" s="16" t="s">
        <v>62</v>
      </c>
      <c r="C2724" s="16">
        <v>2019</v>
      </c>
      <c r="D2724" s="16">
        <v>219.538333333333</v>
      </c>
      <c r="E2724" s="16">
        <v>235.75</v>
      </c>
      <c r="F2724" s="23">
        <v>2634.46</v>
      </c>
      <c r="G2724" s="16">
        <v>245.21</v>
      </c>
    </row>
    <row r="2725" spans="1:7">
      <c r="A2725" s="16" t="s">
        <v>9</v>
      </c>
      <c r="B2725" s="16" t="s">
        <v>63</v>
      </c>
      <c r="C2725" s="16">
        <v>2019</v>
      </c>
      <c r="D2725" s="16">
        <v>1.62</v>
      </c>
      <c r="E2725" s="16">
        <v>1.62</v>
      </c>
      <c r="F2725" s="23">
        <v>19.44</v>
      </c>
      <c r="G2725" s="16">
        <v>-0.48</v>
      </c>
    </row>
    <row r="2726" spans="1:7">
      <c r="A2726" s="16" t="s">
        <v>9</v>
      </c>
      <c r="B2726" s="16" t="s">
        <v>60</v>
      </c>
      <c r="C2726" s="16">
        <v>2019</v>
      </c>
      <c r="D2726" s="16">
        <v>24.4091666666667</v>
      </c>
      <c r="E2726" s="16">
        <v>24.41</v>
      </c>
      <c r="F2726" s="23">
        <v>292.91</v>
      </c>
      <c r="G2726" s="16">
        <v>2.85000000000008</v>
      </c>
    </row>
    <row r="2727" spans="1:7">
      <c r="A2727" s="16" t="s">
        <v>9</v>
      </c>
      <c r="B2727" s="16" t="s">
        <v>58</v>
      </c>
      <c r="C2727" s="16">
        <v>2019</v>
      </c>
      <c r="D2727" s="16">
        <v>31.2666666666667</v>
      </c>
      <c r="E2727" s="16">
        <v>32.64</v>
      </c>
      <c r="F2727" s="23">
        <v>375.2</v>
      </c>
      <c r="G2727" s="16">
        <v>0.409999999999911</v>
      </c>
    </row>
    <row r="2728" spans="1:7">
      <c r="A2728" s="16" t="s">
        <v>9</v>
      </c>
      <c r="B2728" s="16" t="s">
        <v>59</v>
      </c>
      <c r="C2728" s="16">
        <v>2019</v>
      </c>
      <c r="D2728" s="16">
        <v>20.91</v>
      </c>
      <c r="E2728" s="16">
        <v>16.44</v>
      </c>
      <c r="F2728" s="23">
        <v>250.92</v>
      </c>
      <c r="G2728" s="16">
        <v>7.09999999999994</v>
      </c>
    </row>
    <row r="2729" spans="1:7">
      <c r="A2729" s="16" t="s">
        <v>9</v>
      </c>
      <c r="B2729" s="16" t="s">
        <v>53</v>
      </c>
      <c r="C2729" s="16">
        <v>2019</v>
      </c>
      <c r="D2729" s="16">
        <v>0.779166666666667</v>
      </c>
      <c r="E2729" s="16">
        <v>0.78</v>
      </c>
      <c r="F2729" s="23">
        <v>9.35</v>
      </c>
      <c r="G2729" s="16">
        <v>-0.0299999999999994</v>
      </c>
    </row>
    <row r="2730" spans="1:7">
      <c r="A2730" s="16" t="s">
        <v>9</v>
      </c>
      <c r="B2730" s="16" t="s">
        <v>1</v>
      </c>
      <c r="C2730" s="16">
        <v>2019</v>
      </c>
      <c r="D2730" s="16">
        <v>74.3275</v>
      </c>
      <c r="E2730" s="16">
        <v>74.28</v>
      </c>
      <c r="F2730" s="23">
        <v>891.93</v>
      </c>
      <c r="G2730" s="16">
        <v>42.8100000000001</v>
      </c>
    </row>
    <row r="2731" spans="1:7">
      <c r="A2731" s="16" t="s">
        <v>9</v>
      </c>
      <c r="B2731" s="16" t="s">
        <v>50</v>
      </c>
      <c r="C2731" s="16">
        <v>2019</v>
      </c>
      <c r="D2731" s="16">
        <v>11.14</v>
      </c>
      <c r="E2731" s="16">
        <v>11.16</v>
      </c>
      <c r="F2731" s="23">
        <v>133.68</v>
      </c>
      <c r="G2731" s="16">
        <v>1.01000000000002</v>
      </c>
    </row>
    <row r="2732" spans="1:7">
      <c r="A2732" s="16" t="s">
        <v>9</v>
      </c>
      <c r="B2732" s="16" t="s">
        <v>54</v>
      </c>
      <c r="C2732" s="16">
        <v>2019</v>
      </c>
      <c r="D2732" s="16">
        <v>188.086666666667</v>
      </c>
      <c r="E2732" s="16">
        <v>2257.03</v>
      </c>
      <c r="F2732" s="23">
        <v>2257.04</v>
      </c>
      <c r="G2732" s="16">
        <v>142.39</v>
      </c>
    </row>
    <row r="2733" spans="1:7">
      <c r="A2733" s="16" t="s">
        <v>9</v>
      </c>
      <c r="B2733" s="16" t="s">
        <v>49</v>
      </c>
      <c r="C2733" s="16">
        <v>2019</v>
      </c>
      <c r="D2733" s="16">
        <v>16.3125</v>
      </c>
      <c r="E2733" s="16">
        <v>16.32</v>
      </c>
      <c r="F2733" s="23">
        <v>195.75</v>
      </c>
      <c r="G2733" s="16">
        <v>-1.04999999999998</v>
      </c>
    </row>
    <row r="2734" spans="1:7">
      <c r="A2734" s="16" t="s">
        <v>9</v>
      </c>
      <c r="B2734" s="16" t="s">
        <v>52</v>
      </c>
      <c r="C2734" s="16">
        <v>2019</v>
      </c>
      <c r="D2734" s="16">
        <v>22.3625</v>
      </c>
      <c r="E2734" s="16">
        <v>22.38</v>
      </c>
      <c r="F2734" s="23">
        <v>268.35</v>
      </c>
      <c r="G2734" s="16">
        <v>2.67000000000007</v>
      </c>
    </row>
    <row r="2735" spans="1:7">
      <c r="A2735" s="16" t="s">
        <v>9</v>
      </c>
      <c r="B2735" s="16" t="s">
        <v>47</v>
      </c>
      <c r="C2735" s="16">
        <v>2019</v>
      </c>
      <c r="D2735" s="16">
        <v>87.4908333333333</v>
      </c>
      <c r="E2735" s="16">
        <v>87.55</v>
      </c>
      <c r="F2735" s="23">
        <v>1049.89</v>
      </c>
      <c r="G2735" s="16">
        <v>-1.73000000000002</v>
      </c>
    </row>
    <row r="2736" spans="1:7">
      <c r="A2736" s="16" t="s">
        <v>9</v>
      </c>
      <c r="B2736" s="16" t="s">
        <v>48</v>
      </c>
      <c r="C2736" s="16">
        <v>2019</v>
      </c>
      <c r="D2736" s="16">
        <v>9.46333333333333</v>
      </c>
      <c r="E2736" s="16">
        <v>9.46</v>
      </c>
      <c r="F2736" s="23">
        <v>113.56</v>
      </c>
      <c r="G2736" s="16">
        <v>-0.190000000000012</v>
      </c>
    </row>
    <row r="2737" spans="1:7">
      <c r="A2737" s="16" t="s">
        <v>9</v>
      </c>
      <c r="B2737" s="16" t="s">
        <v>51</v>
      </c>
      <c r="C2737" s="16">
        <v>2019</v>
      </c>
      <c r="D2737" s="16">
        <v>118.406666666667</v>
      </c>
      <c r="E2737" s="16">
        <v>118.53</v>
      </c>
      <c r="F2737" s="23">
        <v>1420.88</v>
      </c>
      <c r="G2737" s="16">
        <v>17.1799999999998</v>
      </c>
    </row>
    <row r="2738" spans="1:7">
      <c r="A2738" s="16" t="s">
        <v>10</v>
      </c>
      <c r="B2738" s="16" t="s">
        <v>61</v>
      </c>
      <c r="C2738" s="16">
        <v>2019</v>
      </c>
      <c r="D2738" s="16">
        <v>26.7516666666667</v>
      </c>
      <c r="E2738" s="16">
        <v>26.73</v>
      </c>
      <c r="F2738" s="23">
        <v>321.02</v>
      </c>
      <c r="G2738" s="16">
        <v>3.54000000000002</v>
      </c>
    </row>
    <row r="2739" spans="1:7">
      <c r="A2739" s="16" t="s">
        <v>10</v>
      </c>
      <c r="B2739" s="16" t="s">
        <v>57</v>
      </c>
      <c r="C2739" s="16">
        <v>2019</v>
      </c>
      <c r="D2739" s="16">
        <v>25.9025</v>
      </c>
      <c r="E2739" s="16">
        <v>25.89</v>
      </c>
      <c r="F2739" s="23">
        <v>310.83</v>
      </c>
      <c r="G2739" s="16">
        <v>3.20000000000005</v>
      </c>
    </row>
    <row r="2740" spans="1:7">
      <c r="A2740" s="16" t="s">
        <v>10</v>
      </c>
      <c r="B2740" s="16" t="s">
        <v>55</v>
      </c>
      <c r="C2740" s="16">
        <v>2019</v>
      </c>
      <c r="D2740" s="16">
        <v>10.8433333333333</v>
      </c>
      <c r="E2740" s="16">
        <v>10.86</v>
      </c>
      <c r="F2740" s="23">
        <v>130.12</v>
      </c>
      <c r="G2740" s="16">
        <v>2.45</v>
      </c>
    </row>
    <row r="2741" spans="1:7">
      <c r="A2741" s="16" t="s">
        <v>10</v>
      </c>
      <c r="B2741" s="16" t="s">
        <v>56</v>
      </c>
      <c r="C2741" s="16">
        <v>2019</v>
      </c>
      <c r="D2741" s="16">
        <v>50.9175</v>
      </c>
      <c r="E2741" s="16">
        <v>51.12</v>
      </c>
      <c r="F2741" s="23">
        <v>611.01</v>
      </c>
      <c r="G2741" s="16">
        <v>8.69000000000005</v>
      </c>
    </row>
    <row r="2742" spans="1:7">
      <c r="A2742" s="16" t="s">
        <v>10</v>
      </c>
      <c r="B2742" s="16" t="s">
        <v>62</v>
      </c>
      <c r="C2742" s="16">
        <v>2019</v>
      </c>
      <c r="D2742" s="16">
        <v>120.15</v>
      </c>
      <c r="E2742" s="16">
        <v>74.25</v>
      </c>
      <c r="F2742" s="23">
        <v>1441.8</v>
      </c>
      <c r="G2742" s="16">
        <v>-32.3199999999995</v>
      </c>
    </row>
    <row r="2743" spans="1:7">
      <c r="A2743" s="16" t="s">
        <v>10</v>
      </c>
      <c r="B2743" s="16" t="s">
        <v>63</v>
      </c>
      <c r="C2743" s="16">
        <v>2019</v>
      </c>
      <c r="D2743" s="16">
        <v>2.08083333333333</v>
      </c>
      <c r="E2743" s="16">
        <v>2.08</v>
      </c>
      <c r="F2743" s="23">
        <v>24.97</v>
      </c>
      <c r="G2743" s="16">
        <v>-0.500000000000007</v>
      </c>
    </row>
    <row r="2744" spans="1:7">
      <c r="A2744" s="16" t="s">
        <v>10</v>
      </c>
      <c r="B2744" s="16" t="s">
        <v>60</v>
      </c>
      <c r="C2744" s="16">
        <v>2019</v>
      </c>
      <c r="D2744" s="16">
        <v>18.7416666666667</v>
      </c>
      <c r="E2744" s="16">
        <v>18.77</v>
      </c>
      <c r="F2744" s="23">
        <v>224.9</v>
      </c>
      <c r="G2744" s="16">
        <v>5.25000000000003</v>
      </c>
    </row>
    <row r="2745" spans="1:7">
      <c r="A2745" s="16" t="s">
        <v>10</v>
      </c>
      <c r="B2745" s="16" t="s">
        <v>58</v>
      </c>
      <c r="C2745" s="16">
        <v>2019</v>
      </c>
      <c r="D2745" s="16">
        <v>36.0308333333333</v>
      </c>
      <c r="E2745" s="16">
        <v>41.14</v>
      </c>
      <c r="F2745" s="23">
        <v>432.37</v>
      </c>
      <c r="G2745" s="16">
        <v>4.56000000000012</v>
      </c>
    </row>
    <row r="2746" spans="1:7">
      <c r="A2746" s="16" t="s">
        <v>10</v>
      </c>
      <c r="B2746" s="16" t="s">
        <v>59</v>
      </c>
      <c r="C2746" s="16">
        <v>2019</v>
      </c>
      <c r="D2746" s="16">
        <v>17.4575</v>
      </c>
      <c r="E2746" s="16">
        <v>10.38</v>
      </c>
      <c r="F2746" s="23">
        <v>209.49</v>
      </c>
      <c r="G2746" s="16">
        <v>9.28999999999999</v>
      </c>
    </row>
    <row r="2747" spans="1:7">
      <c r="A2747" s="16" t="s">
        <v>10</v>
      </c>
      <c r="B2747" s="16" t="s">
        <v>53</v>
      </c>
      <c r="C2747" s="16">
        <v>2019</v>
      </c>
      <c r="D2747" s="16">
        <v>0.538333333333333</v>
      </c>
      <c r="E2747" s="16">
        <v>0.54</v>
      </c>
      <c r="F2747" s="23">
        <v>6.46</v>
      </c>
      <c r="G2747" s="16">
        <v>0.00999999999999979</v>
      </c>
    </row>
    <row r="2748" spans="1:7">
      <c r="A2748" s="16" t="s">
        <v>10</v>
      </c>
      <c r="B2748" s="16" t="s">
        <v>1</v>
      </c>
      <c r="C2748" s="16">
        <v>2019</v>
      </c>
      <c r="D2748" s="16">
        <v>57.5741666666667</v>
      </c>
      <c r="E2748" s="16">
        <v>57.62</v>
      </c>
      <c r="F2748" s="23">
        <v>690.89</v>
      </c>
      <c r="G2748" s="16">
        <v>23.9799999999999</v>
      </c>
    </row>
    <row r="2749" spans="1:7">
      <c r="A2749" s="16" t="s">
        <v>10</v>
      </c>
      <c r="B2749" s="16" t="s">
        <v>50</v>
      </c>
      <c r="C2749" s="16">
        <v>2019</v>
      </c>
      <c r="D2749" s="16">
        <v>13.5266666666667</v>
      </c>
      <c r="E2749" s="16">
        <v>13.53</v>
      </c>
      <c r="F2749" s="23">
        <v>162.32</v>
      </c>
      <c r="G2749" s="16">
        <v>-2.09999999999999</v>
      </c>
    </row>
    <row r="2750" spans="1:7">
      <c r="A2750" s="16" t="s">
        <v>10</v>
      </c>
      <c r="B2750" s="16" t="s">
        <v>54</v>
      </c>
      <c r="C2750" s="16">
        <v>2019</v>
      </c>
      <c r="D2750" s="16">
        <v>70.3125</v>
      </c>
      <c r="E2750" s="16">
        <v>843.75</v>
      </c>
      <c r="F2750" s="23">
        <v>843.75</v>
      </c>
      <c r="G2750" s="16">
        <v>-31.64</v>
      </c>
    </row>
    <row r="2751" spans="1:7">
      <c r="A2751" s="16" t="s">
        <v>10</v>
      </c>
      <c r="B2751" s="16" t="s">
        <v>49</v>
      </c>
      <c r="C2751" s="16">
        <v>2019</v>
      </c>
      <c r="D2751" s="16">
        <v>20.415</v>
      </c>
      <c r="E2751" s="16">
        <v>20.41</v>
      </c>
      <c r="F2751" s="23">
        <v>244.98</v>
      </c>
      <c r="G2751" s="16">
        <v>-7.17000000000004</v>
      </c>
    </row>
    <row r="2752" spans="1:7">
      <c r="A2752" s="16" t="s">
        <v>10</v>
      </c>
      <c r="B2752" s="16" t="s">
        <v>52</v>
      </c>
      <c r="C2752" s="16">
        <v>2019</v>
      </c>
      <c r="D2752" s="16">
        <v>24.16</v>
      </c>
      <c r="E2752" s="16">
        <v>24.17</v>
      </c>
      <c r="F2752" s="23">
        <v>289.92</v>
      </c>
      <c r="G2752" s="16">
        <v>1.81000000000006</v>
      </c>
    </row>
    <row r="2753" spans="1:7">
      <c r="A2753" s="16" t="s">
        <v>10</v>
      </c>
      <c r="B2753" s="16" t="s">
        <v>47</v>
      </c>
      <c r="C2753" s="16">
        <v>2019</v>
      </c>
      <c r="D2753" s="16">
        <v>105.866666666667</v>
      </c>
      <c r="E2753" s="16">
        <v>105.88</v>
      </c>
      <c r="F2753" s="23">
        <v>1270.4</v>
      </c>
      <c r="G2753" s="16">
        <v>-26.3300000000002</v>
      </c>
    </row>
    <row r="2754" spans="1:7">
      <c r="A2754" s="16" t="s">
        <v>10</v>
      </c>
      <c r="B2754" s="16" t="s">
        <v>48</v>
      </c>
      <c r="C2754" s="16">
        <v>2019</v>
      </c>
      <c r="D2754" s="16">
        <v>9.2675</v>
      </c>
      <c r="E2754" s="16">
        <v>9.26</v>
      </c>
      <c r="F2754" s="23">
        <v>111.21</v>
      </c>
      <c r="G2754" s="16">
        <v>-3.99000000000001</v>
      </c>
    </row>
    <row r="2755" spans="1:7">
      <c r="A2755" s="16" t="s">
        <v>10</v>
      </c>
      <c r="B2755" s="16" t="s">
        <v>51</v>
      </c>
      <c r="C2755" s="16">
        <v>2019</v>
      </c>
      <c r="D2755" s="16">
        <v>124.764166666667</v>
      </c>
      <c r="E2755" s="16">
        <v>124.85</v>
      </c>
      <c r="F2755" s="23">
        <v>1497.17</v>
      </c>
      <c r="G2755" s="16">
        <v>20.0599999999999</v>
      </c>
    </row>
    <row r="2756" spans="1:7">
      <c r="A2756" s="16" t="s">
        <v>11</v>
      </c>
      <c r="B2756" s="16" t="s">
        <v>61</v>
      </c>
      <c r="C2756" s="16">
        <v>2019</v>
      </c>
      <c r="D2756" s="16">
        <v>26.4891666666667</v>
      </c>
      <c r="E2756" s="16">
        <v>26.48</v>
      </c>
      <c r="F2756" s="23">
        <v>317.87</v>
      </c>
      <c r="G2756" s="16">
        <v>2.13000000000005</v>
      </c>
    </row>
    <row r="2757" spans="1:7">
      <c r="A2757" s="16" t="s">
        <v>11</v>
      </c>
      <c r="B2757" s="16" t="s">
        <v>57</v>
      </c>
      <c r="C2757" s="16">
        <v>2019</v>
      </c>
      <c r="D2757" s="16">
        <v>26.1925</v>
      </c>
      <c r="E2757" s="16">
        <v>26.19</v>
      </c>
      <c r="F2757" s="23">
        <v>314.31</v>
      </c>
      <c r="G2757" s="16">
        <v>2.22999999999996</v>
      </c>
    </row>
    <row r="2758" spans="1:7">
      <c r="A2758" s="16" t="s">
        <v>11</v>
      </c>
      <c r="B2758" s="16" t="s">
        <v>55</v>
      </c>
      <c r="C2758" s="16">
        <v>2019</v>
      </c>
      <c r="D2758" s="16">
        <v>18.7416666666667</v>
      </c>
      <c r="E2758" s="16">
        <v>18.74</v>
      </c>
      <c r="F2758" s="23">
        <v>224.9</v>
      </c>
      <c r="G2758" s="16">
        <v>1.99000000000004</v>
      </c>
    </row>
    <row r="2759" spans="1:7">
      <c r="A2759" s="16" t="s">
        <v>11</v>
      </c>
      <c r="B2759" s="16" t="s">
        <v>56</v>
      </c>
      <c r="C2759" s="16">
        <v>2019</v>
      </c>
      <c r="D2759" s="16">
        <v>88.9166666666667</v>
      </c>
      <c r="E2759" s="16">
        <v>88.94</v>
      </c>
      <c r="F2759" s="23">
        <v>1067</v>
      </c>
      <c r="G2759" s="16">
        <v>-1.82000000000016</v>
      </c>
    </row>
    <row r="2760" spans="1:7">
      <c r="A2760" s="16" t="s">
        <v>11</v>
      </c>
      <c r="B2760" s="16" t="s">
        <v>62</v>
      </c>
      <c r="C2760" s="16">
        <v>2019</v>
      </c>
      <c r="D2760" s="16">
        <v>235.811666666667</v>
      </c>
      <c r="E2760" s="16">
        <v>233.88</v>
      </c>
      <c r="F2760" s="23">
        <v>2829.74</v>
      </c>
      <c r="G2760" s="16">
        <v>-17.2600000000002</v>
      </c>
    </row>
    <row r="2761" spans="1:7">
      <c r="A2761" s="16" t="s">
        <v>11</v>
      </c>
      <c r="B2761" s="16" t="s">
        <v>63</v>
      </c>
      <c r="C2761" s="16">
        <v>2019</v>
      </c>
      <c r="D2761" s="16">
        <v>0.79</v>
      </c>
      <c r="E2761" s="16">
        <v>0.79</v>
      </c>
      <c r="F2761" s="23">
        <v>9.48</v>
      </c>
      <c r="G2761" s="16">
        <v>0</v>
      </c>
    </row>
    <row r="2762" spans="1:7">
      <c r="A2762" s="16" t="s">
        <v>11</v>
      </c>
      <c r="B2762" s="16" t="s">
        <v>60</v>
      </c>
      <c r="C2762" s="16">
        <v>2019</v>
      </c>
      <c r="D2762" s="16">
        <v>25.1533333333333</v>
      </c>
      <c r="E2762" s="16">
        <v>25.15</v>
      </c>
      <c r="F2762" s="23">
        <v>301.84</v>
      </c>
      <c r="G2762" s="16">
        <v>2.04000000000002</v>
      </c>
    </row>
    <row r="2763" spans="1:7">
      <c r="A2763" s="16" t="s">
        <v>11</v>
      </c>
      <c r="B2763" s="16" t="s">
        <v>58</v>
      </c>
      <c r="C2763" s="16">
        <v>2019</v>
      </c>
      <c r="D2763" s="16">
        <v>30.675</v>
      </c>
      <c r="E2763" s="16">
        <v>31.87</v>
      </c>
      <c r="F2763" s="23">
        <v>368.1</v>
      </c>
      <c r="G2763" s="16">
        <v>-1.52000000000004</v>
      </c>
    </row>
    <row r="2764" spans="1:7">
      <c r="A2764" s="16" t="s">
        <v>11</v>
      </c>
      <c r="B2764" s="16" t="s">
        <v>59</v>
      </c>
      <c r="C2764" s="16">
        <v>2019</v>
      </c>
      <c r="D2764" s="16">
        <v>22.9191666666667</v>
      </c>
      <c r="E2764" s="16">
        <v>20.48</v>
      </c>
      <c r="F2764" s="23">
        <v>275.03</v>
      </c>
      <c r="G2764" s="16">
        <v>5.30000000000001</v>
      </c>
    </row>
    <row r="2765" spans="1:7">
      <c r="A2765" s="16" t="s">
        <v>11</v>
      </c>
      <c r="B2765" s="16" t="s">
        <v>53</v>
      </c>
      <c r="C2765" s="16">
        <v>2019</v>
      </c>
      <c r="D2765" s="16">
        <v>0.893333333333333</v>
      </c>
      <c r="E2765" s="16">
        <v>0.89</v>
      </c>
      <c r="F2765" s="23">
        <v>10.72</v>
      </c>
      <c r="G2765" s="16">
        <v>-0.23</v>
      </c>
    </row>
    <row r="2766" spans="1:7">
      <c r="A2766" s="16" t="s">
        <v>11</v>
      </c>
      <c r="B2766" s="16" t="s">
        <v>1</v>
      </c>
      <c r="C2766" s="16">
        <v>2019</v>
      </c>
      <c r="D2766" s="16">
        <v>77.7708333333333</v>
      </c>
      <c r="E2766" s="16">
        <v>77.79</v>
      </c>
      <c r="F2766" s="23">
        <v>933.25</v>
      </c>
      <c r="G2766" s="16">
        <v>51.9299999999999</v>
      </c>
    </row>
    <row r="2767" spans="1:7">
      <c r="A2767" s="16" t="s">
        <v>11</v>
      </c>
      <c r="B2767" s="16" t="s">
        <v>50</v>
      </c>
      <c r="C2767" s="16">
        <v>2019</v>
      </c>
      <c r="D2767" s="16">
        <v>10.5108333333333</v>
      </c>
      <c r="E2767" s="16">
        <v>10.52</v>
      </c>
      <c r="F2767" s="23">
        <v>126.13</v>
      </c>
      <c r="G2767" s="16">
        <v>0.349999999999966</v>
      </c>
    </row>
    <row r="2768" spans="1:7">
      <c r="A2768" s="16" t="s">
        <v>11</v>
      </c>
      <c r="B2768" s="16" t="s">
        <v>54</v>
      </c>
      <c r="C2768" s="16">
        <v>2019</v>
      </c>
      <c r="D2768" s="16">
        <v>305.859166666667</v>
      </c>
      <c r="E2768" s="16">
        <v>3670.31</v>
      </c>
      <c r="F2768" s="23">
        <v>3670.31</v>
      </c>
      <c r="G2768" s="16">
        <v>-36.9200000000001</v>
      </c>
    </row>
    <row r="2769" spans="1:7">
      <c r="A2769" s="16" t="s">
        <v>11</v>
      </c>
      <c r="B2769" s="16" t="s">
        <v>49</v>
      </c>
      <c r="C2769" s="16">
        <v>2019</v>
      </c>
      <c r="D2769" s="16">
        <v>15.0133333333333</v>
      </c>
      <c r="E2769" s="16">
        <v>15</v>
      </c>
      <c r="F2769" s="23">
        <v>180.16</v>
      </c>
      <c r="G2769" s="16">
        <v>-2.47999999999999</v>
      </c>
    </row>
    <row r="2770" spans="1:7">
      <c r="A2770" s="16" t="s">
        <v>11</v>
      </c>
      <c r="B2770" s="16" t="s">
        <v>52</v>
      </c>
      <c r="C2770" s="16">
        <v>2019</v>
      </c>
      <c r="D2770" s="16">
        <v>22.5891666666667</v>
      </c>
      <c r="E2770" s="16">
        <v>22.6</v>
      </c>
      <c r="F2770" s="23">
        <v>271.07</v>
      </c>
      <c r="G2770" s="16">
        <v>3.43000000000001</v>
      </c>
    </row>
    <row r="2771" spans="1:7">
      <c r="A2771" s="16" t="s">
        <v>11</v>
      </c>
      <c r="B2771" s="16" t="s">
        <v>47</v>
      </c>
      <c r="C2771" s="16">
        <v>2019</v>
      </c>
      <c r="D2771" s="16">
        <v>81.63</v>
      </c>
      <c r="E2771" s="16">
        <v>81.6</v>
      </c>
      <c r="F2771" s="23">
        <v>979.56</v>
      </c>
      <c r="G2771" s="16">
        <v>-8.7299999999999</v>
      </c>
    </row>
    <row r="2772" spans="1:7">
      <c r="A2772" s="16" t="s">
        <v>11</v>
      </c>
      <c r="B2772" s="16" t="s">
        <v>48</v>
      </c>
      <c r="C2772" s="16">
        <v>2019</v>
      </c>
      <c r="D2772" s="16">
        <v>8.96416666666667</v>
      </c>
      <c r="E2772" s="16">
        <v>8.95</v>
      </c>
      <c r="F2772" s="23">
        <v>107.57</v>
      </c>
      <c r="G2772" s="16">
        <v>-1.55</v>
      </c>
    </row>
    <row r="2773" spans="1:7">
      <c r="A2773" s="16" t="s">
        <v>11</v>
      </c>
      <c r="B2773" s="16" t="s">
        <v>51</v>
      </c>
      <c r="C2773" s="16">
        <v>2019</v>
      </c>
      <c r="D2773" s="16">
        <v>120.263333333333</v>
      </c>
      <c r="E2773" s="16">
        <v>120.35</v>
      </c>
      <c r="F2773" s="23">
        <v>1443.16</v>
      </c>
      <c r="G2773" s="16">
        <v>21.9599999999996</v>
      </c>
    </row>
    <row r="2774" spans="1:7">
      <c r="A2774" s="16" t="s">
        <v>12</v>
      </c>
      <c r="B2774" s="16" t="s">
        <v>61</v>
      </c>
      <c r="C2774" s="16">
        <v>2019</v>
      </c>
      <c r="D2774" s="16">
        <v>27.41</v>
      </c>
      <c r="E2774" s="16">
        <v>27.4</v>
      </c>
      <c r="F2774" s="23">
        <v>328.92</v>
      </c>
      <c r="G2774" s="16">
        <v>11.9499999999999</v>
      </c>
    </row>
    <row r="2775" spans="1:7">
      <c r="A2775" s="16" t="s">
        <v>12</v>
      </c>
      <c r="B2775" s="16" t="s">
        <v>57</v>
      </c>
      <c r="C2775" s="16">
        <v>2019</v>
      </c>
      <c r="D2775" s="16">
        <v>26.9983333333333</v>
      </c>
      <c r="E2775" s="16">
        <v>26.98</v>
      </c>
      <c r="F2775" s="23">
        <v>323.98</v>
      </c>
      <c r="G2775" s="16">
        <v>8.78999999999996</v>
      </c>
    </row>
    <row r="2776" spans="1:7">
      <c r="A2776" s="16" t="s">
        <v>12</v>
      </c>
      <c r="B2776" s="16" t="s">
        <v>55</v>
      </c>
      <c r="C2776" s="16">
        <v>2019</v>
      </c>
      <c r="D2776" s="16">
        <v>15.7433333333333</v>
      </c>
      <c r="E2776" s="16">
        <v>15.75</v>
      </c>
      <c r="F2776" s="23">
        <v>188.92</v>
      </c>
      <c r="G2776" s="16">
        <v>-2.12999999999997</v>
      </c>
    </row>
    <row r="2777" spans="1:7">
      <c r="A2777" s="16" t="s">
        <v>12</v>
      </c>
      <c r="B2777" s="16" t="s">
        <v>56</v>
      </c>
      <c r="C2777" s="16">
        <v>2019</v>
      </c>
      <c r="D2777" s="16">
        <v>71.7541666666666</v>
      </c>
      <c r="E2777" s="16">
        <v>71.88</v>
      </c>
      <c r="F2777" s="23">
        <v>861.05</v>
      </c>
      <c r="G2777" s="16">
        <v>-35.7800000000003</v>
      </c>
    </row>
    <row r="2778" spans="1:7">
      <c r="A2778" s="16" t="s">
        <v>12</v>
      </c>
      <c r="B2778" s="16" t="s">
        <v>62</v>
      </c>
      <c r="C2778" s="16">
        <v>2019</v>
      </c>
      <c r="D2778" s="16">
        <v>173.86</v>
      </c>
      <c r="E2778" s="16">
        <v>209</v>
      </c>
      <c r="F2778" s="23">
        <v>2086.32</v>
      </c>
      <c r="G2778" s="16">
        <v>-150.73</v>
      </c>
    </row>
    <row r="2779" spans="1:7">
      <c r="A2779" s="16" t="s">
        <v>12</v>
      </c>
      <c r="B2779" s="16" t="s">
        <v>63</v>
      </c>
      <c r="C2779" s="16">
        <v>2019</v>
      </c>
      <c r="D2779" s="16">
        <v>2.11416666666667</v>
      </c>
      <c r="E2779" s="16">
        <v>2.11</v>
      </c>
      <c r="F2779" s="23">
        <v>25.37</v>
      </c>
      <c r="G2779" s="16">
        <v>-0.340000000000003</v>
      </c>
    </row>
    <row r="2780" spans="1:7">
      <c r="A2780" s="16" t="s">
        <v>12</v>
      </c>
      <c r="B2780" s="16" t="s">
        <v>60</v>
      </c>
      <c r="C2780" s="16">
        <v>2019</v>
      </c>
      <c r="D2780" s="16">
        <v>23.7433333333333</v>
      </c>
      <c r="E2780" s="16">
        <v>23.75</v>
      </c>
      <c r="F2780" s="23">
        <v>284.92</v>
      </c>
      <c r="G2780" s="16">
        <v>3.26999999999998</v>
      </c>
    </row>
    <row r="2781" spans="1:7">
      <c r="A2781" s="16" t="s">
        <v>12</v>
      </c>
      <c r="B2781" s="16" t="s">
        <v>58</v>
      </c>
      <c r="C2781" s="16">
        <v>2019</v>
      </c>
      <c r="D2781" s="16">
        <v>34.92</v>
      </c>
      <c r="E2781" s="16">
        <v>39.43</v>
      </c>
      <c r="F2781" s="23">
        <v>419.04</v>
      </c>
      <c r="G2781" s="16">
        <v>12.8</v>
      </c>
    </row>
    <row r="2782" spans="1:7">
      <c r="A2782" s="16" t="s">
        <v>12</v>
      </c>
      <c r="B2782" s="16" t="s">
        <v>59</v>
      </c>
      <c r="C2782" s="16">
        <v>2019</v>
      </c>
      <c r="D2782" s="16">
        <v>20.67</v>
      </c>
      <c r="E2782" s="16">
        <v>14.14</v>
      </c>
      <c r="F2782" s="23">
        <v>248.04</v>
      </c>
      <c r="G2782" s="16">
        <v>11.11</v>
      </c>
    </row>
    <row r="2783" spans="1:7">
      <c r="A2783" s="16" t="s">
        <v>12</v>
      </c>
      <c r="B2783" s="16" t="s">
        <v>53</v>
      </c>
      <c r="C2783" s="16">
        <v>2019</v>
      </c>
      <c r="D2783" s="16">
        <v>0.538333333333333</v>
      </c>
      <c r="E2783" s="16">
        <v>0.54</v>
      </c>
      <c r="F2783" s="23">
        <v>6.46</v>
      </c>
      <c r="G2783" s="16">
        <v>-0.359999999999999</v>
      </c>
    </row>
    <row r="2784" spans="1:7">
      <c r="A2784" s="16" t="s">
        <v>12</v>
      </c>
      <c r="B2784" s="16" t="s">
        <v>1</v>
      </c>
      <c r="C2784" s="16">
        <v>2019</v>
      </c>
      <c r="D2784" s="16">
        <v>70.925</v>
      </c>
      <c r="E2784" s="16">
        <v>70.9</v>
      </c>
      <c r="F2784" s="23">
        <v>851.1</v>
      </c>
      <c r="G2784" s="16">
        <v>26.8200000000001</v>
      </c>
    </row>
    <row r="2785" spans="1:7">
      <c r="A2785" s="16" t="s">
        <v>12</v>
      </c>
      <c r="B2785" s="16" t="s">
        <v>50</v>
      </c>
      <c r="C2785" s="16">
        <v>2019</v>
      </c>
      <c r="D2785" s="16">
        <v>12.2558333333333</v>
      </c>
      <c r="E2785" s="16">
        <v>12.27</v>
      </c>
      <c r="F2785" s="23">
        <v>147.07</v>
      </c>
      <c r="G2785" s="16">
        <v>1.33000000000001</v>
      </c>
    </row>
    <row r="2786" spans="1:7">
      <c r="A2786" s="16" t="s">
        <v>12</v>
      </c>
      <c r="B2786" s="16" t="s">
        <v>54</v>
      </c>
      <c r="C2786" s="16">
        <v>2019</v>
      </c>
      <c r="D2786" s="16">
        <v>79.98</v>
      </c>
      <c r="E2786" s="16">
        <v>959.77</v>
      </c>
      <c r="F2786" s="23">
        <v>959.76</v>
      </c>
      <c r="G2786" s="16">
        <v>-0.00999999999999091</v>
      </c>
    </row>
    <row r="2787" spans="1:7">
      <c r="A2787" s="16" t="s">
        <v>12</v>
      </c>
      <c r="B2787" s="16" t="s">
        <v>49</v>
      </c>
      <c r="C2787" s="16">
        <v>2019</v>
      </c>
      <c r="D2787" s="16">
        <v>18.0808333333333</v>
      </c>
      <c r="E2787" s="16">
        <v>18.08</v>
      </c>
      <c r="F2787" s="23">
        <v>216.97</v>
      </c>
      <c r="G2787" s="16">
        <v>-0.699999999999989</v>
      </c>
    </row>
    <row r="2788" spans="1:7">
      <c r="A2788" s="16" t="s">
        <v>12</v>
      </c>
      <c r="B2788" s="16" t="s">
        <v>52</v>
      </c>
      <c r="C2788" s="16">
        <v>2019</v>
      </c>
      <c r="D2788" s="16">
        <v>23.1916666666667</v>
      </c>
      <c r="E2788" s="16">
        <v>23.2</v>
      </c>
      <c r="F2788" s="23">
        <v>278.3</v>
      </c>
      <c r="G2788" s="16">
        <v>2.77999999999992</v>
      </c>
    </row>
    <row r="2789" spans="1:7">
      <c r="A2789" s="16" t="s">
        <v>12</v>
      </c>
      <c r="B2789" s="16" t="s">
        <v>47</v>
      </c>
      <c r="C2789" s="16">
        <v>2019</v>
      </c>
      <c r="D2789" s="16">
        <v>95.8791666666666</v>
      </c>
      <c r="E2789" s="16">
        <v>95.93</v>
      </c>
      <c r="F2789" s="23">
        <v>1150.55</v>
      </c>
      <c r="G2789" s="16">
        <v>1.2199999999998</v>
      </c>
    </row>
    <row r="2790" spans="1:7">
      <c r="A2790" s="16" t="s">
        <v>12</v>
      </c>
      <c r="B2790" s="16" t="s">
        <v>48</v>
      </c>
      <c r="C2790" s="16">
        <v>2019</v>
      </c>
      <c r="D2790" s="16">
        <v>9.6325</v>
      </c>
      <c r="E2790" s="16">
        <v>9.62</v>
      </c>
      <c r="F2790" s="23">
        <v>115.59</v>
      </c>
      <c r="G2790" s="16">
        <v>-1.61999999999999</v>
      </c>
    </row>
    <row r="2791" spans="1:7">
      <c r="A2791" s="16" t="s">
        <v>12</v>
      </c>
      <c r="B2791" s="16" t="s">
        <v>51</v>
      </c>
      <c r="C2791" s="16">
        <v>2019</v>
      </c>
      <c r="D2791" s="16">
        <v>122.34</v>
      </c>
      <c r="E2791" s="16">
        <v>122.43</v>
      </c>
      <c r="F2791" s="23">
        <v>1468.08</v>
      </c>
      <c r="G2791" s="16">
        <v>21.04</v>
      </c>
    </row>
    <row r="2792" spans="1:7">
      <c r="A2792" s="16" t="s">
        <v>13</v>
      </c>
      <c r="B2792" s="16" t="s">
        <v>61</v>
      </c>
      <c r="C2792" s="16">
        <v>2019</v>
      </c>
      <c r="D2792" s="16">
        <v>29.685</v>
      </c>
      <c r="E2792" s="16">
        <v>29.69</v>
      </c>
      <c r="F2792" s="23">
        <v>356.22</v>
      </c>
      <c r="G2792" s="16">
        <v>2.26000000000005</v>
      </c>
    </row>
    <row r="2793" spans="1:7">
      <c r="A2793" s="16" t="s">
        <v>13</v>
      </c>
      <c r="B2793" s="16" t="s">
        <v>57</v>
      </c>
      <c r="C2793" s="16">
        <v>2019</v>
      </c>
      <c r="D2793" s="16">
        <v>28.5366666666667</v>
      </c>
      <c r="E2793" s="16">
        <v>28.54</v>
      </c>
      <c r="F2793" s="23">
        <v>342.44</v>
      </c>
      <c r="G2793" s="16">
        <v>2.17000000000013</v>
      </c>
    </row>
    <row r="2794" spans="1:7">
      <c r="A2794" s="16" t="s">
        <v>13</v>
      </c>
      <c r="B2794" s="16" t="s">
        <v>55</v>
      </c>
      <c r="C2794" s="16">
        <v>2019</v>
      </c>
      <c r="D2794" s="16">
        <v>9.84666666666667</v>
      </c>
      <c r="E2794" s="16">
        <v>9.89</v>
      </c>
      <c r="F2794" s="23">
        <v>118.16</v>
      </c>
      <c r="G2794" s="16">
        <v>2.87</v>
      </c>
    </row>
    <row r="2795" spans="1:7">
      <c r="A2795" s="16" t="s">
        <v>13</v>
      </c>
      <c r="B2795" s="16" t="s">
        <v>56</v>
      </c>
      <c r="C2795" s="16">
        <v>2019</v>
      </c>
      <c r="D2795" s="16">
        <v>40.53</v>
      </c>
      <c r="E2795" s="16">
        <v>40.69</v>
      </c>
      <c r="F2795" s="23">
        <v>486.36</v>
      </c>
      <c r="G2795" s="16">
        <v>8.68000000000001</v>
      </c>
    </row>
    <row r="2796" spans="1:7">
      <c r="A2796" s="16" t="s">
        <v>13</v>
      </c>
      <c r="B2796" s="16" t="s">
        <v>62</v>
      </c>
      <c r="C2796" s="16">
        <v>2019</v>
      </c>
      <c r="D2796" s="16">
        <v>115.98</v>
      </c>
      <c r="E2796" s="16">
        <v>43.69</v>
      </c>
      <c r="F2796" s="23">
        <v>1391.76</v>
      </c>
      <c r="G2796" s="16">
        <v>-0.429999999999836</v>
      </c>
    </row>
    <row r="2797" spans="1:7">
      <c r="A2797" s="16" t="s">
        <v>13</v>
      </c>
      <c r="B2797" s="16" t="s">
        <v>63</v>
      </c>
      <c r="C2797" s="16">
        <v>2019</v>
      </c>
      <c r="D2797" s="16">
        <v>2.5225</v>
      </c>
      <c r="E2797" s="16">
        <v>2.52</v>
      </c>
      <c r="F2797" s="23">
        <v>30.27</v>
      </c>
      <c r="G2797" s="16">
        <v>-0.639999999999997</v>
      </c>
    </row>
    <row r="2798" spans="1:7">
      <c r="A2798" s="16" t="s">
        <v>13</v>
      </c>
      <c r="B2798" s="16" t="s">
        <v>60</v>
      </c>
      <c r="C2798" s="16">
        <v>2019</v>
      </c>
      <c r="D2798" s="16">
        <v>19.31</v>
      </c>
      <c r="E2798" s="16">
        <v>19.35</v>
      </c>
      <c r="F2798" s="23">
        <v>231.72</v>
      </c>
      <c r="G2798" s="16">
        <v>4.38</v>
      </c>
    </row>
    <row r="2799" spans="1:7">
      <c r="A2799" s="16" t="s">
        <v>13</v>
      </c>
      <c r="B2799" s="16" t="s">
        <v>58</v>
      </c>
      <c r="C2799" s="16">
        <v>2019</v>
      </c>
      <c r="D2799" s="16">
        <v>39.5891666666667</v>
      </c>
      <c r="E2799" s="16">
        <v>45.48</v>
      </c>
      <c r="F2799" s="23">
        <v>475.07</v>
      </c>
      <c r="G2799" s="16">
        <v>9.32999999999987</v>
      </c>
    </row>
    <row r="2800" spans="1:7">
      <c r="A2800" s="16" t="s">
        <v>13</v>
      </c>
      <c r="B2800" s="16" t="s">
        <v>59</v>
      </c>
      <c r="C2800" s="16">
        <v>2019</v>
      </c>
      <c r="D2800" s="16">
        <v>19.135</v>
      </c>
      <c r="E2800" s="16">
        <v>11.33</v>
      </c>
      <c r="F2800" s="23">
        <v>229.62</v>
      </c>
      <c r="G2800" s="16">
        <v>9.03</v>
      </c>
    </row>
    <row r="2801" spans="1:7">
      <c r="A2801" s="16" t="s">
        <v>13</v>
      </c>
      <c r="B2801" s="16" t="s">
        <v>53</v>
      </c>
      <c r="C2801" s="16">
        <v>2019</v>
      </c>
      <c r="D2801" s="16">
        <v>0.2575</v>
      </c>
      <c r="E2801" s="16">
        <v>0.26</v>
      </c>
      <c r="F2801" s="23">
        <v>3.09</v>
      </c>
      <c r="G2801" s="16">
        <v>0.0400000000000005</v>
      </c>
    </row>
    <row r="2802" spans="1:7">
      <c r="A2802" s="16" t="s">
        <v>13</v>
      </c>
      <c r="B2802" s="16" t="s">
        <v>1</v>
      </c>
      <c r="C2802" s="16">
        <v>2019</v>
      </c>
      <c r="D2802" s="16">
        <v>59.1225</v>
      </c>
      <c r="E2802" s="16">
        <v>59.26</v>
      </c>
      <c r="F2802" s="23">
        <v>709.47</v>
      </c>
      <c r="G2802" s="16">
        <v>42.0000000000001</v>
      </c>
    </row>
    <row r="2803" spans="1:7">
      <c r="A2803" s="16" t="s">
        <v>13</v>
      </c>
      <c r="B2803" s="16" t="s">
        <v>50</v>
      </c>
      <c r="C2803" s="16">
        <v>2019</v>
      </c>
      <c r="D2803" s="16">
        <v>14.0641666666667</v>
      </c>
      <c r="E2803" s="16">
        <v>14.06</v>
      </c>
      <c r="F2803" s="23">
        <v>168.77</v>
      </c>
      <c r="G2803" s="16">
        <v>1.24000000000001</v>
      </c>
    </row>
    <row r="2804" spans="1:7">
      <c r="A2804" s="16" t="s">
        <v>13</v>
      </c>
      <c r="B2804" s="16" t="s">
        <v>54</v>
      </c>
      <c r="C2804" s="16">
        <v>2019</v>
      </c>
      <c r="D2804" s="16">
        <v>41.3091666666667</v>
      </c>
      <c r="E2804" s="16">
        <v>495.7</v>
      </c>
      <c r="F2804" s="23">
        <v>495.71</v>
      </c>
      <c r="G2804" s="16">
        <v>10.5500000000001</v>
      </c>
    </row>
    <row r="2805" spans="1:7">
      <c r="A2805" s="16" t="s">
        <v>13</v>
      </c>
      <c r="B2805" s="16" t="s">
        <v>49</v>
      </c>
      <c r="C2805" s="16">
        <v>2019</v>
      </c>
      <c r="D2805" s="16">
        <v>21.1233333333333</v>
      </c>
      <c r="E2805" s="16">
        <v>21.11</v>
      </c>
      <c r="F2805" s="23">
        <v>253.48</v>
      </c>
      <c r="G2805" s="16">
        <v>-2.32999999999998</v>
      </c>
    </row>
    <row r="2806" spans="1:7">
      <c r="A2806" s="16" t="s">
        <v>13</v>
      </c>
      <c r="B2806" s="16" t="s">
        <v>52</v>
      </c>
      <c r="C2806" s="16">
        <v>2019</v>
      </c>
      <c r="D2806" s="16">
        <v>24.1866666666667</v>
      </c>
      <c r="E2806" s="16">
        <v>24.19</v>
      </c>
      <c r="F2806" s="23">
        <v>290.24</v>
      </c>
      <c r="G2806" s="16">
        <v>-1.18000000000001</v>
      </c>
    </row>
    <row r="2807" spans="1:7">
      <c r="A2807" s="16" t="s">
        <v>13</v>
      </c>
      <c r="B2807" s="16" t="s">
        <v>47</v>
      </c>
      <c r="C2807" s="16">
        <v>2019</v>
      </c>
      <c r="D2807" s="16">
        <v>110.465</v>
      </c>
      <c r="E2807" s="16">
        <v>110.44</v>
      </c>
      <c r="F2807" s="23">
        <v>1325.58</v>
      </c>
      <c r="G2807" s="16">
        <v>2.17000000000053</v>
      </c>
    </row>
    <row r="2808" spans="1:7">
      <c r="A2808" s="16" t="s">
        <v>13</v>
      </c>
      <c r="B2808" s="16" t="s">
        <v>48</v>
      </c>
      <c r="C2808" s="16">
        <v>2019</v>
      </c>
      <c r="D2808" s="16">
        <v>8.93833333333333</v>
      </c>
      <c r="E2808" s="16">
        <v>8.94</v>
      </c>
      <c r="F2808" s="23">
        <v>107.26</v>
      </c>
      <c r="G2808" s="16">
        <v>-0.929999999999993</v>
      </c>
    </row>
    <row r="2809" spans="1:7">
      <c r="A2809" s="16" t="s">
        <v>13</v>
      </c>
      <c r="B2809" s="16" t="s">
        <v>51</v>
      </c>
      <c r="C2809" s="16">
        <v>2019</v>
      </c>
      <c r="D2809" s="16">
        <v>126.023333333333</v>
      </c>
      <c r="E2809" s="16">
        <v>126.07</v>
      </c>
      <c r="F2809" s="23">
        <v>1512.28</v>
      </c>
      <c r="G2809" s="16">
        <v>8.75</v>
      </c>
    </row>
    <row r="2810" spans="1:7">
      <c r="A2810" s="16" t="s">
        <v>14</v>
      </c>
      <c r="B2810" s="16" t="s">
        <v>61</v>
      </c>
      <c r="C2810" s="16">
        <v>2019</v>
      </c>
      <c r="D2810" s="16">
        <v>26.5283333333333</v>
      </c>
      <c r="E2810" s="16">
        <v>26.52</v>
      </c>
      <c r="F2810" s="23">
        <v>318.34</v>
      </c>
      <c r="G2810" s="16">
        <v>2.83999999999997</v>
      </c>
    </row>
    <row r="2811" spans="1:7">
      <c r="A2811" s="16" t="s">
        <v>14</v>
      </c>
      <c r="B2811" s="16" t="s">
        <v>57</v>
      </c>
      <c r="C2811" s="16">
        <v>2019</v>
      </c>
      <c r="D2811" s="16">
        <v>26.2933333333333</v>
      </c>
      <c r="E2811" s="16">
        <v>26.29</v>
      </c>
      <c r="F2811" s="23">
        <v>315.52</v>
      </c>
      <c r="G2811" s="16">
        <v>2.56</v>
      </c>
    </row>
    <row r="2812" spans="1:7">
      <c r="A2812" s="16" t="s">
        <v>14</v>
      </c>
      <c r="B2812" s="16" t="s">
        <v>55</v>
      </c>
      <c r="C2812" s="16">
        <v>2019</v>
      </c>
      <c r="D2812" s="16">
        <v>18.3475</v>
      </c>
      <c r="E2812" s="16">
        <v>18.37</v>
      </c>
      <c r="F2812" s="23">
        <v>220.17</v>
      </c>
      <c r="G2812" s="16">
        <v>1.47999999999999</v>
      </c>
    </row>
    <row r="2813" spans="1:7">
      <c r="A2813" s="16" t="s">
        <v>14</v>
      </c>
      <c r="B2813" s="16" t="s">
        <v>56</v>
      </c>
      <c r="C2813" s="16">
        <v>2019</v>
      </c>
      <c r="D2813" s="16">
        <v>86.4366666666667</v>
      </c>
      <c r="E2813" s="16">
        <v>86.5</v>
      </c>
      <c r="F2813" s="23">
        <v>1037.24</v>
      </c>
      <c r="G2813" s="16">
        <v>-5.13000000000011</v>
      </c>
    </row>
    <row r="2814" spans="1:7">
      <c r="A2814" s="16" t="s">
        <v>14</v>
      </c>
      <c r="B2814" s="16" t="s">
        <v>62</v>
      </c>
      <c r="C2814" s="16">
        <v>2019</v>
      </c>
      <c r="D2814" s="16">
        <v>235.484166666667</v>
      </c>
      <c r="E2814" s="16">
        <v>230.62</v>
      </c>
      <c r="F2814" s="23">
        <v>2825.81</v>
      </c>
      <c r="G2814" s="16">
        <v>-29.6199999999999</v>
      </c>
    </row>
    <row r="2815" spans="1:7">
      <c r="A2815" s="16" t="s">
        <v>14</v>
      </c>
      <c r="B2815" s="16" t="s">
        <v>63</v>
      </c>
      <c r="C2815" s="16">
        <v>2019</v>
      </c>
      <c r="D2815" s="16">
        <v>1.46916666666667</v>
      </c>
      <c r="E2815" s="16">
        <v>1.47</v>
      </c>
      <c r="F2815" s="23">
        <v>17.63</v>
      </c>
      <c r="G2815" s="16">
        <v>0.109999999999996</v>
      </c>
    </row>
    <row r="2816" spans="1:7">
      <c r="A2816" s="16" t="s">
        <v>14</v>
      </c>
      <c r="B2816" s="16" t="s">
        <v>60</v>
      </c>
      <c r="C2816" s="16">
        <v>2019</v>
      </c>
      <c r="D2816" s="16">
        <v>24.9866666666667</v>
      </c>
      <c r="E2816" s="16">
        <v>24.98</v>
      </c>
      <c r="F2816" s="23">
        <v>299.84</v>
      </c>
      <c r="G2816" s="16">
        <v>2.00999999999999</v>
      </c>
    </row>
    <row r="2817" spans="1:7">
      <c r="A2817" s="16" t="s">
        <v>14</v>
      </c>
      <c r="B2817" s="16" t="s">
        <v>58</v>
      </c>
      <c r="C2817" s="16">
        <v>2019</v>
      </c>
      <c r="D2817" s="16">
        <v>31.505</v>
      </c>
      <c r="E2817" s="16">
        <v>32.44</v>
      </c>
      <c r="F2817" s="23">
        <v>378.06</v>
      </c>
      <c r="G2817" s="16">
        <v>-0.60000000000008</v>
      </c>
    </row>
    <row r="2818" spans="1:7">
      <c r="A2818" s="16" t="s">
        <v>14</v>
      </c>
      <c r="B2818" s="16" t="s">
        <v>59</v>
      </c>
      <c r="C2818" s="16">
        <v>2019</v>
      </c>
      <c r="D2818" s="16">
        <v>22.1341666666667</v>
      </c>
      <c r="E2818" s="16">
        <v>19.53</v>
      </c>
      <c r="F2818" s="23">
        <v>265.61</v>
      </c>
      <c r="G2818" s="16">
        <v>1.9899999999999</v>
      </c>
    </row>
    <row r="2819" spans="1:7">
      <c r="A2819" s="16" t="s">
        <v>14</v>
      </c>
      <c r="B2819" s="16" t="s">
        <v>53</v>
      </c>
      <c r="C2819" s="16">
        <v>2019</v>
      </c>
      <c r="D2819" s="16">
        <v>0.83</v>
      </c>
      <c r="E2819" s="16">
        <v>0.84</v>
      </c>
      <c r="F2819" s="23">
        <v>9.96</v>
      </c>
      <c r="G2819" s="16">
        <v>-0.650000000000002</v>
      </c>
    </row>
    <row r="2820" spans="1:7">
      <c r="A2820" s="16" t="s">
        <v>14</v>
      </c>
      <c r="B2820" s="16" t="s">
        <v>1</v>
      </c>
      <c r="C2820" s="16">
        <v>2019</v>
      </c>
      <c r="D2820" s="16">
        <v>76.6741666666667</v>
      </c>
      <c r="E2820" s="16">
        <v>76.66</v>
      </c>
      <c r="F2820" s="23">
        <v>920.09</v>
      </c>
      <c r="G2820" s="16">
        <v>39.6299999999999</v>
      </c>
    </row>
    <row r="2821" spans="1:7">
      <c r="A2821" s="16" t="s">
        <v>14</v>
      </c>
      <c r="B2821" s="16" t="s">
        <v>50</v>
      </c>
      <c r="C2821" s="16">
        <v>2019</v>
      </c>
      <c r="D2821" s="16">
        <v>11.04</v>
      </c>
      <c r="E2821" s="16">
        <v>11.04</v>
      </c>
      <c r="F2821" s="23">
        <v>132.48</v>
      </c>
      <c r="G2821" s="16">
        <v>0.210000000000008</v>
      </c>
    </row>
    <row r="2822" spans="1:7">
      <c r="A2822" s="16" t="s">
        <v>14</v>
      </c>
      <c r="B2822" s="16" t="s">
        <v>54</v>
      </c>
      <c r="C2822" s="16">
        <v>2019</v>
      </c>
      <c r="D2822" s="16">
        <v>174.461666666667</v>
      </c>
      <c r="E2822" s="16">
        <v>2093.55</v>
      </c>
      <c r="F2822" s="23">
        <v>2093.54</v>
      </c>
      <c r="G2822" s="16">
        <v>-353.33</v>
      </c>
    </row>
    <row r="2823" spans="1:7">
      <c r="A2823" s="16" t="s">
        <v>14</v>
      </c>
      <c r="B2823" s="16" t="s">
        <v>49</v>
      </c>
      <c r="C2823" s="16">
        <v>2019</v>
      </c>
      <c r="D2823" s="16">
        <v>15.3758333333333</v>
      </c>
      <c r="E2823" s="16">
        <v>15.37</v>
      </c>
      <c r="F2823" s="23">
        <v>184.51</v>
      </c>
      <c r="G2823" s="16">
        <v>-2.06999999999999</v>
      </c>
    </row>
    <row r="2824" spans="1:7">
      <c r="A2824" s="16" t="s">
        <v>14</v>
      </c>
      <c r="B2824" s="16" t="s">
        <v>52</v>
      </c>
      <c r="C2824" s="16">
        <v>2019</v>
      </c>
      <c r="D2824" s="16">
        <v>22.845</v>
      </c>
      <c r="E2824" s="16">
        <v>22.85</v>
      </c>
      <c r="F2824" s="23">
        <v>274.14</v>
      </c>
      <c r="G2824" s="16">
        <v>2.64999999999998</v>
      </c>
    </row>
    <row r="2825" spans="1:7">
      <c r="A2825" s="16" t="s">
        <v>14</v>
      </c>
      <c r="B2825" s="16" t="s">
        <v>47</v>
      </c>
      <c r="C2825" s="16">
        <v>2019</v>
      </c>
      <c r="D2825" s="16">
        <v>84.3183333333333</v>
      </c>
      <c r="E2825" s="16">
        <v>84.3</v>
      </c>
      <c r="F2825" s="23">
        <v>1011.82</v>
      </c>
      <c r="G2825" s="16">
        <v>-8.06999999999994</v>
      </c>
    </row>
    <row r="2826" spans="1:7">
      <c r="A2826" s="16" t="s">
        <v>14</v>
      </c>
      <c r="B2826" s="16" t="s">
        <v>48</v>
      </c>
      <c r="C2826" s="16">
        <v>2019</v>
      </c>
      <c r="D2826" s="16">
        <v>9.03166666666667</v>
      </c>
      <c r="E2826" s="16">
        <v>9.02</v>
      </c>
      <c r="F2826" s="23">
        <v>108.38</v>
      </c>
      <c r="G2826" s="16">
        <v>-0.239999999999995</v>
      </c>
    </row>
    <row r="2827" spans="1:7">
      <c r="A2827" s="16" t="s">
        <v>14</v>
      </c>
      <c r="B2827" s="16" t="s">
        <v>51</v>
      </c>
      <c r="C2827" s="16">
        <v>2019</v>
      </c>
      <c r="D2827" s="16">
        <v>122.195833333333</v>
      </c>
      <c r="E2827" s="16">
        <v>122.26</v>
      </c>
      <c r="F2827" s="23">
        <v>1466.35</v>
      </c>
      <c r="G2827" s="16">
        <v>16.4400000000001</v>
      </c>
    </row>
    <row r="2828" spans="1:7">
      <c r="A2828" s="16" t="s">
        <v>15</v>
      </c>
      <c r="B2828" s="16" t="s">
        <v>61</v>
      </c>
      <c r="C2828" s="16">
        <v>2019</v>
      </c>
      <c r="D2828" s="16">
        <v>26.055</v>
      </c>
      <c r="E2828" s="16">
        <v>26.05</v>
      </c>
      <c r="F2828" s="23">
        <v>312.66</v>
      </c>
      <c r="G2828" s="16">
        <v>2.60000000000002</v>
      </c>
    </row>
    <row r="2829" spans="1:7">
      <c r="A2829" s="16" t="s">
        <v>15</v>
      </c>
      <c r="B2829" s="16" t="s">
        <v>57</v>
      </c>
      <c r="C2829" s="16">
        <v>2019</v>
      </c>
      <c r="D2829" s="16">
        <v>26.0841666666667</v>
      </c>
      <c r="E2829" s="16">
        <v>26.08</v>
      </c>
      <c r="F2829" s="23">
        <v>313.01</v>
      </c>
      <c r="G2829" s="16">
        <v>2.62</v>
      </c>
    </row>
    <row r="2830" spans="1:7">
      <c r="A2830" s="16" t="s">
        <v>15</v>
      </c>
      <c r="B2830" s="16" t="s">
        <v>55</v>
      </c>
      <c r="C2830" s="16">
        <v>2019</v>
      </c>
      <c r="D2830" s="16">
        <v>18.6266666666667</v>
      </c>
      <c r="E2830" s="16">
        <v>18.62</v>
      </c>
      <c r="F2830" s="23">
        <v>223.52</v>
      </c>
      <c r="G2830" s="16">
        <v>2.63999999999993</v>
      </c>
    </row>
    <row r="2831" spans="1:7">
      <c r="A2831" s="16" t="s">
        <v>15</v>
      </c>
      <c r="B2831" s="16" t="s">
        <v>56</v>
      </c>
      <c r="C2831" s="16">
        <v>2019</v>
      </c>
      <c r="D2831" s="16">
        <v>89.0091666666667</v>
      </c>
      <c r="E2831" s="16">
        <v>89.06</v>
      </c>
      <c r="F2831" s="23">
        <v>1068.11</v>
      </c>
      <c r="G2831" s="16">
        <v>-0.0200000000002092</v>
      </c>
    </row>
    <row r="2832" spans="1:7">
      <c r="A2832" s="16" t="s">
        <v>15</v>
      </c>
      <c r="B2832" s="16" t="s">
        <v>62</v>
      </c>
      <c r="C2832" s="16">
        <v>2019</v>
      </c>
      <c r="D2832" s="16">
        <v>239.014166666667</v>
      </c>
      <c r="E2832" s="16">
        <v>234.62</v>
      </c>
      <c r="F2832" s="23">
        <v>2868.17</v>
      </c>
      <c r="G2832" s="16">
        <v>-39.5799999999999</v>
      </c>
    </row>
    <row r="2833" spans="1:7">
      <c r="A2833" s="16" t="s">
        <v>15</v>
      </c>
      <c r="B2833" s="16" t="s">
        <v>63</v>
      </c>
      <c r="C2833" s="16">
        <v>2019</v>
      </c>
      <c r="D2833" s="16">
        <v>0.383333333333333</v>
      </c>
      <c r="E2833" s="16">
        <v>0.38</v>
      </c>
      <c r="F2833" s="23">
        <v>4.6</v>
      </c>
      <c r="G2833" s="16">
        <v>0.0100000000000007</v>
      </c>
    </row>
    <row r="2834" spans="1:7">
      <c r="A2834" s="16" t="s">
        <v>15</v>
      </c>
      <c r="B2834" s="16" t="s">
        <v>60</v>
      </c>
      <c r="C2834" s="16">
        <v>2019</v>
      </c>
      <c r="D2834" s="16">
        <v>25.0283333333333</v>
      </c>
      <c r="E2834" s="16">
        <v>25.02</v>
      </c>
      <c r="F2834" s="23">
        <v>300.34</v>
      </c>
      <c r="G2834" s="16">
        <v>2.60000000000002</v>
      </c>
    </row>
    <row r="2835" spans="1:7">
      <c r="A2835" s="16" t="s">
        <v>15</v>
      </c>
      <c r="B2835" s="16" t="s">
        <v>58</v>
      </c>
      <c r="C2835" s="16">
        <v>2019</v>
      </c>
      <c r="D2835" s="16">
        <v>31.6008333333333</v>
      </c>
      <c r="E2835" s="16">
        <v>33.41</v>
      </c>
      <c r="F2835" s="23">
        <v>379.21</v>
      </c>
      <c r="G2835" s="16">
        <v>-0.770000000000039</v>
      </c>
    </row>
    <row r="2836" spans="1:7">
      <c r="A2836" s="16" t="s">
        <v>15</v>
      </c>
      <c r="B2836" s="16" t="s">
        <v>59</v>
      </c>
      <c r="C2836" s="16">
        <v>2019</v>
      </c>
      <c r="D2836" s="16">
        <v>21.6425</v>
      </c>
      <c r="E2836" s="16">
        <v>17.5</v>
      </c>
      <c r="F2836" s="23">
        <v>259.71</v>
      </c>
      <c r="G2836" s="16">
        <v>3.82999999999998</v>
      </c>
    </row>
    <row r="2837" spans="1:7">
      <c r="A2837" s="16" t="s">
        <v>15</v>
      </c>
      <c r="B2837" s="16" t="s">
        <v>53</v>
      </c>
      <c r="C2837" s="16">
        <v>2019</v>
      </c>
      <c r="D2837" s="16">
        <v>0.880833333333333</v>
      </c>
      <c r="E2837" s="16">
        <v>0.88</v>
      </c>
      <c r="F2837" s="23">
        <v>10.57</v>
      </c>
      <c r="G2837" s="16">
        <v>0.0199999999999996</v>
      </c>
    </row>
    <row r="2838" spans="1:7">
      <c r="A2838" s="16" t="s">
        <v>15</v>
      </c>
      <c r="B2838" s="16" t="s">
        <v>1</v>
      </c>
      <c r="C2838" s="16">
        <v>2019</v>
      </c>
      <c r="D2838" s="16">
        <v>72.8058333333333</v>
      </c>
      <c r="E2838" s="16">
        <v>72.8</v>
      </c>
      <c r="F2838" s="23">
        <v>873.67</v>
      </c>
      <c r="G2838" s="16">
        <v>32.9</v>
      </c>
    </row>
    <row r="2839" spans="1:7">
      <c r="A2839" s="16" t="s">
        <v>15</v>
      </c>
      <c r="B2839" s="16" t="s">
        <v>50</v>
      </c>
      <c r="C2839" s="16">
        <v>2019</v>
      </c>
      <c r="D2839" s="16">
        <v>10.4825</v>
      </c>
      <c r="E2839" s="16">
        <v>10.49</v>
      </c>
      <c r="F2839" s="23">
        <v>125.79</v>
      </c>
      <c r="G2839" s="16">
        <v>-0.20999999999998</v>
      </c>
    </row>
    <row r="2840" spans="1:7">
      <c r="A2840" s="16" t="s">
        <v>15</v>
      </c>
      <c r="B2840" s="16" t="s">
        <v>54</v>
      </c>
      <c r="C2840" s="16">
        <v>2019</v>
      </c>
      <c r="D2840" s="16">
        <v>219.286666666667</v>
      </c>
      <c r="E2840" s="16">
        <v>2631.45</v>
      </c>
      <c r="F2840" s="23">
        <v>2631.44</v>
      </c>
      <c r="G2840" s="16">
        <v>84.3799999999997</v>
      </c>
    </row>
    <row r="2841" spans="1:7">
      <c r="A2841" s="16" t="s">
        <v>15</v>
      </c>
      <c r="B2841" s="16" t="s">
        <v>49</v>
      </c>
      <c r="C2841" s="16">
        <v>2019</v>
      </c>
      <c r="D2841" s="16">
        <v>15.1091666666667</v>
      </c>
      <c r="E2841" s="16">
        <v>15.11</v>
      </c>
      <c r="F2841" s="23">
        <v>181.31</v>
      </c>
      <c r="G2841" s="16">
        <v>-3.19999999999999</v>
      </c>
    </row>
    <row r="2842" spans="1:7">
      <c r="A2842" s="16" t="s">
        <v>15</v>
      </c>
      <c r="B2842" s="16" t="s">
        <v>52</v>
      </c>
      <c r="C2842" s="16">
        <v>2019</v>
      </c>
      <c r="D2842" s="16">
        <v>22.3966666666667</v>
      </c>
      <c r="E2842" s="16">
        <v>22.41</v>
      </c>
      <c r="F2842" s="23">
        <v>268.76</v>
      </c>
      <c r="G2842" s="16">
        <v>3.70999999999998</v>
      </c>
    </row>
    <row r="2843" spans="1:7">
      <c r="A2843" s="16" t="s">
        <v>15</v>
      </c>
      <c r="B2843" s="16" t="s">
        <v>47</v>
      </c>
      <c r="C2843" s="16">
        <v>2019</v>
      </c>
      <c r="D2843" s="16">
        <v>81.8891666666667</v>
      </c>
      <c r="E2843" s="16">
        <v>81.91</v>
      </c>
      <c r="F2843" s="23">
        <v>982.67</v>
      </c>
      <c r="G2843" s="16">
        <v>-13.2700000000001</v>
      </c>
    </row>
    <row r="2844" spans="1:7">
      <c r="A2844" s="16" t="s">
        <v>15</v>
      </c>
      <c r="B2844" s="16" t="s">
        <v>48</v>
      </c>
      <c r="C2844" s="16">
        <v>2019</v>
      </c>
      <c r="D2844" s="16">
        <v>9.0125</v>
      </c>
      <c r="E2844" s="16">
        <v>9.01</v>
      </c>
      <c r="F2844" s="23">
        <v>108.15</v>
      </c>
      <c r="G2844" s="16">
        <v>-2.50999999999996</v>
      </c>
    </row>
    <row r="2845" spans="1:7">
      <c r="A2845" s="16" t="s">
        <v>15</v>
      </c>
      <c r="B2845" s="16" t="s">
        <v>51</v>
      </c>
      <c r="C2845" s="16">
        <v>2019</v>
      </c>
      <c r="D2845" s="16">
        <v>119.340833333333</v>
      </c>
      <c r="E2845" s="16">
        <v>119.43</v>
      </c>
      <c r="F2845" s="23">
        <v>1432.09</v>
      </c>
      <c r="G2845" s="16">
        <v>23.8999999999999</v>
      </c>
    </row>
    <row r="2846" spans="1:7">
      <c r="A2846" s="16" t="s">
        <v>16</v>
      </c>
      <c r="B2846" s="16" t="s">
        <v>61</v>
      </c>
      <c r="C2846" s="16">
        <v>2019</v>
      </c>
      <c r="D2846" s="16">
        <v>26.4516666666667</v>
      </c>
      <c r="E2846" s="16">
        <v>26.44</v>
      </c>
      <c r="F2846" s="23">
        <v>317.42</v>
      </c>
      <c r="G2846" s="16">
        <v>7.58999999999997</v>
      </c>
    </row>
    <row r="2847" spans="1:7">
      <c r="A2847" s="16" t="s">
        <v>16</v>
      </c>
      <c r="B2847" s="16" t="s">
        <v>57</v>
      </c>
      <c r="C2847" s="16">
        <v>2019</v>
      </c>
      <c r="D2847" s="16">
        <v>26.3733333333333</v>
      </c>
      <c r="E2847" s="16">
        <v>26.37</v>
      </c>
      <c r="F2847" s="23">
        <v>316.48</v>
      </c>
      <c r="G2847" s="16">
        <v>5.46999999999991</v>
      </c>
    </row>
    <row r="2848" spans="1:7">
      <c r="A2848" s="16" t="s">
        <v>16</v>
      </c>
      <c r="B2848" s="16" t="s">
        <v>55</v>
      </c>
      <c r="C2848" s="16">
        <v>2019</v>
      </c>
      <c r="D2848" s="16">
        <v>16.9725</v>
      </c>
      <c r="E2848" s="16">
        <v>16.97</v>
      </c>
      <c r="F2848" s="23">
        <v>203.67</v>
      </c>
      <c r="G2848" s="16">
        <v>0.779999999999973</v>
      </c>
    </row>
    <row r="2849" spans="1:7">
      <c r="A2849" s="16" t="s">
        <v>16</v>
      </c>
      <c r="B2849" s="16" t="s">
        <v>56</v>
      </c>
      <c r="C2849" s="16">
        <v>2019</v>
      </c>
      <c r="D2849" s="16">
        <v>79.74</v>
      </c>
      <c r="E2849" s="16">
        <v>79.81</v>
      </c>
      <c r="F2849" s="23">
        <v>956.88</v>
      </c>
      <c r="G2849" s="16">
        <v>-16.0599999999999</v>
      </c>
    </row>
    <row r="2850" spans="1:7">
      <c r="A2850" s="16" t="s">
        <v>16</v>
      </c>
      <c r="B2850" s="16" t="s">
        <v>62</v>
      </c>
      <c r="C2850" s="16">
        <v>2019</v>
      </c>
      <c r="D2850" s="16">
        <v>206.7125</v>
      </c>
      <c r="E2850" s="16">
        <v>225.62</v>
      </c>
      <c r="F2850" s="23">
        <v>2480.55</v>
      </c>
      <c r="G2850" s="16">
        <v>131.75</v>
      </c>
    </row>
    <row r="2851" spans="1:7">
      <c r="A2851" s="16" t="s">
        <v>16</v>
      </c>
      <c r="B2851" s="16" t="s">
        <v>63</v>
      </c>
      <c r="C2851" s="16">
        <v>2019</v>
      </c>
      <c r="D2851" s="16">
        <v>1.72583333333333</v>
      </c>
      <c r="E2851" s="16">
        <v>1.73</v>
      </c>
      <c r="F2851" s="23">
        <v>20.71</v>
      </c>
      <c r="G2851" s="16">
        <v>-0.0300000000000011</v>
      </c>
    </row>
    <row r="2852" spans="1:7">
      <c r="A2852" s="16" t="s">
        <v>16</v>
      </c>
      <c r="B2852" s="16" t="s">
        <v>60</v>
      </c>
      <c r="C2852" s="16">
        <v>2019</v>
      </c>
      <c r="D2852" s="16">
        <v>24.2308333333333</v>
      </c>
      <c r="E2852" s="16">
        <v>24.23</v>
      </c>
      <c r="F2852" s="23">
        <v>290.77</v>
      </c>
      <c r="G2852" s="16">
        <v>3.22000000000003</v>
      </c>
    </row>
    <row r="2853" spans="1:7">
      <c r="A2853" s="16" t="s">
        <v>16</v>
      </c>
      <c r="B2853" s="16" t="s">
        <v>58</v>
      </c>
      <c r="C2853" s="16">
        <v>2019</v>
      </c>
      <c r="D2853" s="16">
        <v>33.0841666666667</v>
      </c>
      <c r="E2853" s="16">
        <v>35.99</v>
      </c>
      <c r="F2853" s="23">
        <v>397.01</v>
      </c>
      <c r="G2853" s="16">
        <v>9.54000000000002</v>
      </c>
    </row>
    <row r="2854" spans="1:7">
      <c r="A2854" s="16" t="s">
        <v>16</v>
      </c>
      <c r="B2854" s="16" t="s">
        <v>59</v>
      </c>
      <c r="C2854" s="16">
        <v>2019</v>
      </c>
      <c r="D2854" s="16">
        <v>20.8175</v>
      </c>
      <c r="E2854" s="16">
        <v>15.76</v>
      </c>
      <c r="F2854" s="23">
        <v>249.81</v>
      </c>
      <c r="G2854" s="16">
        <v>9.00000000000003</v>
      </c>
    </row>
    <row r="2855" spans="1:7">
      <c r="A2855" s="16" t="s">
        <v>16</v>
      </c>
      <c r="B2855" s="16" t="s">
        <v>53</v>
      </c>
      <c r="C2855" s="16">
        <v>2019</v>
      </c>
      <c r="D2855" s="16">
        <v>0.704166666666667</v>
      </c>
      <c r="E2855" s="16">
        <v>0.7</v>
      </c>
      <c r="F2855" s="23">
        <v>8.45</v>
      </c>
      <c r="G2855" s="16">
        <v>-0.470000000000002</v>
      </c>
    </row>
    <row r="2856" spans="1:7">
      <c r="A2856" s="16" t="s">
        <v>16</v>
      </c>
      <c r="B2856" s="16" t="s">
        <v>1</v>
      </c>
      <c r="C2856" s="16">
        <v>2019</v>
      </c>
      <c r="D2856" s="16">
        <v>73.1958333333333</v>
      </c>
      <c r="E2856" s="16">
        <v>73.17</v>
      </c>
      <c r="F2856" s="23">
        <v>878.35</v>
      </c>
      <c r="G2856" s="16">
        <v>47.9299999999998</v>
      </c>
    </row>
    <row r="2857" spans="1:7">
      <c r="A2857" s="16" t="s">
        <v>16</v>
      </c>
      <c r="B2857" s="16" t="s">
        <v>50</v>
      </c>
      <c r="C2857" s="16">
        <v>2019</v>
      </c>
      <c r="D2857" s="16">
        <v>12.075</v>
      </c>
      <c r="E2857" s="16">
        <v>12.09</v>
      </c>
      <c r="F2857" s="23">
        <v>144.9</v>
      </c>
      <c r="G2857" s="16">
        <v>-0.200000000000017</v>
      </c>
    </row>
    <row r="2858" spans="1:7">
      <c r="A2858" s="16" t="s">
        <v>16</v>
      </c>
      <c r="B2858" s="16" t="s">
        <v>54</v>
      </c>
      <c r="C2858" s="16">
        <v>2019</v>
      </c>
      <c r="D2858" s="16">
        <v>88.33</v>
      </c>
      <c r="E2858" s="16">
        <v>1059.96</v>
      </c>
      <c r="F2858" s="23">
        <v>1059.96</v>
      </c>
      <c r="G2858" s="16">
        <v>-94.9199999999998</v>
      </c>
    </row>
    <row r="2859" spans="1:7">
      <c r="A2859" s="16" t="s">
        <v>16</v>
      </c>
      <c r="B2859" s="16" t="s">
        <v>49</v>
      </c>
      <c r="C2859" s="16">
        <v>2019</v>
      </c>
      <c r="D2859" s="16">
        <v>17.54</v>
      </c>
      <c r="E2859" s="16">
        <v>17.54</v>
      </c>
      <c r="F2859" s="23">
        <v>210.48</v>
      </c>
      <c r="G2859" s="16">
        <v>-3.71000000000001</v>
      </c>
    </row>
    <row r="2860" spans="1:7">
      <c r="A2860" s="16" t="s">
        <v>16</v>
      </c>
      <c r="B2860" s="16" t="s">
        <v>52</v>
      </c>
      <c r="C2860" s="16">
        <v>2019</v>
      </c>
      <c r="D2860" s="16">
        <v>23.09</v>
      </c>
      <c r="E2860" s="16">
        <v>23.1</v>
      </c>
      <c r="F2860" s="23">
        <v>277.08</v>
      </c>
      <c r="G2860" s="16">
        <v>2.63</v>
      </c>
    </row>
    <row r="2861" spans="1:7">
      <c r="A2861" s="16" t="s">
        <v>16</v>
      </c>
      <c r="B2861" s="16" t="s">
        <v>47</v>
      </c>
      <c r="C2861" s="16">
        <v>2019</v>
      </c>
      <c r="D2861" s="16">
        <v>93.71</v>
      </c>
      <c r="E2861" s="16">
        <v>93.74</v>
      </c>
      <c r="F2861" s="23">
        <v>1124.52</v>
      </c>
      <c r="G2861" s="16">
        <v>-12.46</v>
      </c>
    </row>
    <row r="2862" spans="1:7">
      <c r="A2862" s="16" t="s">
        <v>16</v>
      </c>
      <c r="B2862" s="16" t="s">
        <v>48</v>
      </c>
      <c r="C2862" s="16">
        <v>2019</v>
      </c>
      <c r="D2862" s="16">
        <v>9.54916666666667</v>
      </c>
      <c r="E2862" s="16">
        <v>9.54</v>
      </c>
      <c r="F2862" s="23">
        <v>114.59</v>
      </c>
      <c r="G2862" s="16">
        <v>-0.740000000000023</v>
      </c>
    </row>
    <row r="2863" spans="1:7">
      <c r="A2863" s="16" t="s">
        <v>16</v>
      </c>
      <c r="B2863" s="16" t="s">
        <v>51</v>
      </c>
      <c r="C2863" s="16">
        <v>2019</v>
      </c>
      <c r="D2863" s="16">
        <v>122.555</v>
      </c>
      <c r="E2863" s="16">
        <v>122.64</v>
      </c>
      <c r="F2863" s="23">
        <v>1470.66</v>
      </c>
      <c r="G2863" s="16">
        <v>19.6200000000001</v>
      </c>
    </row>
    <row r="2864" spans="1:7">
      <c r="A2864" s="16" t="s">
        <v>17</v>
      </c>
      <c r="B2864" s="16" t="s">
        <v>61</v>
      </c>
      <c r="C2864" s="16">
        <v>2019</v>
      </c>
      <c r="D2864" s="16">
        <v>25.455</v>
      </c>
      <c r="E2864" s="16">
        <v>25.45</v>
      </c>
      <c r="F2864" s="23">
        <v>305.46</v>
      </c>
      <c r="G2864" s="16">
        <v>2.61000000000013</v>
      </c>
    </row>
    <row r="2865" spans="1:7">
      <c r="A2865" s="16" t="s">
        <v>17</v>
      </c>
      <c r="B2865" s="16" t="s">
        <v>57</v>
      </c>
      <c r="C2865" s="16">
        <v>2019</v>
      </c>
      <c r="D2865" s="16">
        <v>25.55</v>
      </c>
      <c r="E2865" s="16">
        <v>25.55</v>
      </c>
      <c r="F2865" s="23">
        <v>306.6</v>
      </c>
      <c r="G2865" s="16">
        <v>2.45999999999992</v>
      </c>
    </row>
    <row r="2866" spans="1:7">
      <c r="A2866" s="16" t="s">
        <v>17</v>
      </c>
      <c r="B2866" s="16" t="s">
        <v>55</v>
      </c>
      <c r="C2866" s="16">
        <v>2019</v>
      </c>
      <c r="D2866" s="16">
        <v>17.2591666666667</v>
      </c>
      <c r="E2866" s="16">
        <v>17.27</v>
      </c>
      <c r="F2866" s="23">
        <v>207.11</v>
      </c>
      <c r="G2866" s="16">
        <v>4.16999999999999</v>
      </c>
    </row>
    <row r="2867" spans="1:7">
      <c r="A2867" s="16" t="s">
        <v>17</v>
      </c>
      <c r="B2867" s="16" t="s">
        <v>56</v>
      </c>
      <c r="C2867" s="16">
        <v>2019</v>
      </c>
      <c r="D2867" s="16">
        <v>83.5675</v>
      </c>
      <c r="E2867" s="16">
        <v>83.62</v>
      </c>
      <c r="F2867" s="23">
        <v>1002.81</v>
      </c>
      <c r="G2867" s="16">
        <v>9.47999999999979</v>
      </c>
    </row>
    <row r="2868" spans="1:7">
      <c r="A2868" s="16" t="s">
        <v>17</v>
      </c>
      <c r="B2868" s="16" t="s">
        <v>62</v>
      </c>
      <c r="C2868" s="16">
        <v>2019</v>
      </c>
      <c r="D2868" s="16">
        <v>217.811666666667</v>
      </c>
      <c r="E2868" s="16">
        <v>233.12</v>
      </c>
      <c r="F2868" s="23">
        <v>2613.74</v>
      </c>
      <c r="G2868" s="16">
        <v>184.98</v>
      </c>
    </row>
    <row r="2869" spans="1:7">
      <c r="A2869" s="16" t="s">
        <v>17</v>
      </c>
      <c r="B2869" s="16" t="s">
        <v>63</v>
      </c>
      <c r="C2869" s="16">
        <v>2019</v>
      </c>
      <c r="D2869" s="16">
        <v>1.6675</v>
      </c>
      <c r="E2869" s="16">
        <v>1.66</v>
      </c>
      <c r="F2869" s="23">
        <v>20.01</v>
      </c>
      <c r="G2869" s="16">
        <v>-0.98</v>
      </c>
    </row>
    <row r="2870" spans="1:7">
      <c r="A2870" s="16" t="s">
        <v>17</v>
      </c>
      <c r="B2870" s="16" t="s">
        <v>60</v>
      </c>
      <c r="C2870" s="16">
        <v>2019</v>
      </c>
      <c r="D2870" s="16">
        <v>23.9008333333333</v>
      </c>
      <c r="E2870" s="16">
        <v>23.9</v>
      </c>
      <c r="F2870" s="23">
        <v>286.81</v>
      </c>
      <c r="G2870" s="16">
        <v>3.66999999999996</v>
      </c>
    </row>
    <row r="2871" spans="1:7">
      <c r="A2871" s="16" t="s">
        <v>17</v>
      </c>
      <c r="B2871" s="16" t="s">
        <v>58</v>
      </c>
      <c r="C2871" s="16">
        <v>2019</v>
      </c>
      <c r="D2871" s="16">
        <v>31.4825</v>
      </c>
      <c r="E2871" s="16">
        <v>33.08</v>
      </c>
      <c r="F2871" s="23">
        <v>377.79</v>
      </c>
      <c r="G2871" s="16">
        <v>-0.71999999999997</v>
      </c>
    </row>
    <row r="2872" spans="1:7">
      <c r="A2872" s="16" t="s">
        <v>17</v>
      </c>
      <c r="B2872" s="16" t="s">
        <v>59</v>
      </c>
      <c r="C2872" s="16">
        <v>2019</v>
      </c>
      <c r="D2872" s="16">
        <v>20.3241666666667</v>
      </c>
      <c r="E2872" s="16">
        <v>15.78</v>
      </c>
      <c r="F2872" s="23">
        <v>243.89</v>
      </c>
      <c r="G2872" s="16">
        <v>7.46000000000001</v>
      </c>
    </row>
    <row r="2873" spans="1:7">
      <c r="A2873" s="16" t="s">
        <v>17</v>
      </c>
      <c r="B2873" s="16" t="s">
        <v>53</v>
      </c>
      <c r="C2873" s="16">
        <v>2019</v>
      </c>
      <c r="D2873" s="16">
        <v>0.724166666666667</v>
      </c>
      <c r="E2873" s="16">
        <v>0.73</v>
      </c>
      <c r="F2873" s="23">
        <v>8.69</v>
      </c>
      <c r="G2873" s="16">
        <v>0.23</v>
      </c>
    </row>
    <row r="2874" spans="1:7">
      <c r="A2874" s="16" t="s">
        <v>17</v>
      </c>
      <c r="B2874" s="16" t="s">
        <v>1</v>
      </c>
      <c r="C2874" s="16">
        <v>2019</v>
      </c>
      <c r="D2874" s="16">
        <v>74.3275</v>
      </c>
      <c r="E2874" s="16">
        <v>74.28</v>
      </c>
      <c r="F2874" s="23">
        <v>891.93</v>
      </c>
      <c r="G2874" s="16">
        <v>42.8100000000001</v>
      </c>
    </row>
    <row r="2875" spans="1:7">
      <c r="A2875" s="16" t="s">
        <v>17</v>
      </c>
      <c r="B2875" s="16" t="s">
        <v>50</v>
      </c>
      <c r="C2875" s="16">
        <v>2019</v>
      </c>
      <c r="D2875" s="16">
        <v>11.14</v>
      </c>
      <c r="E2875" s="16">
        <v>11.16</v>
      </c>
      <c r="F2875" s="23">
        <v>133.68</v>
      </c>
      <c r="G2875" s="16">
        <v>1.01000000000002</v>
      </c>
    </row>
    <row r="2876" spans="1:7">
      <c r="A2876" s="16" t="s">
        <v>17</v>
      </c>
      <c r="B2876" s="16" t="s">
        <v>54</v>
      </c>
      <c r="C2876" s="16">
        <v>2019</v>
      </c>
      <c r="D2876" s="16">
        <v>159.960833333333</v>
      </c>
      <c r="E2876" s="16">
        <v>1919.53</v>
      </c>
      <c r="F2876" s="23">
        <v>1919.53</v>
      </c>
      <c r="G2876" s="16">
        <v>200.41</v>
      </c>
    </row>
    <row r="2877" spans="1:7">
      <c r="A2877" s="16" t="s">
        <v>17</v>
      </c>
      <c r="B2877" s="16" t="s">
        <v>49</v>
      </c>
      <c r="C2877" s="16">
        <v>2019</v>
      </c>
      <c r="D2877" s="16">
        <v>16.3125</v>
      </c>
      <c r="E2877" s="16">
        <v>16.32</v>
      </c>
      <c r="F2877" s="23">
        <v>195.75</v>
      </c>
      <c r="G2877" s="16">
        <v>-1.04999999999998</v>
      </c>
    </row>
    <row r="2878" spans="1:7">
      <c r="A2878" s="16" t="s">
        <v>17</v>
      </c>
      <c r="B2878" s="16" t="s">
        <v>52</v>
      </c>
      <c r="C2878" s="16">
        <v>2019</v>
      </c>
      <c r="D2878" s="16">
        <v>22.3625</v>
      </c>
      <c r="E2878" s="16">
        <v>22.38</v>
      </c>
      <c r="F2878" s="23">
        <v>268.35</v>
      </c>
      <c r="G2878" s="16">
        <v>2.67000000000007</v>
      </c>
    </row>
    <row r="2879" spans="1:7">
      <c r="A2879" s="16" t="s">
        <v>17</v>
      </c>
      <c r="B2879" s="16" t="s">
        <v>47</v>
      </c>
      <c r="C2879" s="16">
        <v>2019</v>
      </c>
      <c r="D2879" s="16">
        <v>87.4908333333333</v>
      </c>
      <c r="E2879" s="16">
        <v>87.55</v>
      </c>
      <c r="F2879" s="23">
        <v>1049.89</v>
      </c>
      <c r="G2879" s="16">
        <v>-1.73000000000002</v>
      </c>
    </row>
    <row r="2880" spans="1:7">
      <c r="A2880" s="16" t="s">
        <v>17</v>
      </c>
      <c r="B2880" s="16" t="s">
        <v>48</v>
      </c>
      <c r="C2880" s="16">
        <v>2019</v>
      </c>
      <c r="D2880" s="16">
        <v>9.46333333333333</v>
      </c>
      <c r="E2880" s="16">
        <v>9.46</v>
      </c>
      <c r="F2880" s="23">
        <v>113.56</v>
      </c>
      <c r="G2880" s="16">
        <v>-0.190000000000012</v>
      </c>
    </row>
    <row r="2881" spans="1:7">
      <c r="A2881" s="16" t="s">
        <v>17</v>
      </c>
      <c r="B2881" s="16" t="s">
        <v>51</v>
      </c>
      <c r="C2881" s="16">
        <v>2019</v>
      </c>
      <c r="D2881" s="16">
        <v>118.406666666667</v>
      </c>
      <c r="E2881" s="16">
        <v>118.53</v>
      </c>
      <c r="F2881" s="23">
        <v>1420.88</v>
      </c>
      <c r="G2881" s="16">
        <v>17.1799999999998</v>
      </c>
    </row>
    <row r="2882" spans="1:7">
      <c r="A2882" s="16" t="s">
        <v>18</v>
      </c>
      <c r="B2882" s="16" t="s">
        <v>61</v>
      </c>
      <c r="C2882" s="16">
        <v>2019</v>
      </c>
      <c r="D2882" s="16">
        <v>24.7758333333333</v>
      </c>
      <c r="E2882" s="16">
        <v>24.77</v>
      </c>
      <c r="F2882" s="23">
        <v>297.31</v>
      </c>
      <c r="G2882" s="16">
        <v>3.04000000000002</v>
      </c>
    </row>
    <row r="2883" spans="1:7">
      <c r="A2883" s="16" t="s">
        <v>18</v>
      </c>
      <c r="B2883" s="16" t="s">
        <v>57</v>
      </c>
      <c r="C2883" s="16">
        <v>2019</v>
      </c>
      <c r="D2883" s="16">
        <v>24.8308333333333</v>
      </c>
      <c r="E2883" s="16">
        <v>24.83</v>
      </c>
      <c r="F2883" s="23">
        <v>297.97</v>
      </c>
      <c r="G2883" s="16">
        <v>2.80999999999995</v>
      </c>
    </row>
    <row r="2884" spans="1:7">
      <c r="A2884" s="16" t="s">
        <v>18</v>
      </c>
      <c r="B2884" s="16" t="s">
        <v>55</v>
      </c>
      <c r="C2884" s="16">
        <v>2019</v>
      </c>
      <c r="D2884" s="16">
        <v>16.7133333333333</v>
      </c>
      <c r="E2884" s="16">
        <v>16.72</v>
      </c>
      <c r="F2884" s="23">
        <v>200.56</v>
      </c>
      <c r="G2884" s="16">
        <v>3.89999999999998</v>
      </c>
    </row>
    <row r="2885" spans="1:7">
      <c r="A2885" s="16" t="s">
        <v>18</v>
      </c>
      <c r="B2885" s="16" t="s">
        <v>56</v>
      </c>
      <c r="C2885" s="16">
        <v>2019</v>
      </c>
      <c r="D2885" s="16">
        <v>83.0575</v>
      </c>
      <c r="E2885" s="16">
        <v>83.12</v>
      </c>
      <c r="F2885" s="23">
        <v>996.69</v>
      </c>
      <c r="G2885" s="16">
        <v>8.06999999999982</v>
      </c>
    </row>
    <row r="2886" spans="1:7">
      <c r="A2886" s="16" t="s">
        <v>18</v>
      </c>
      <c r="B2886" s="16" t="s">
        <v>62</v>
      </c>
      <c r="C2886" s="16">
        <v>2019</v>
      </c>
      <c r="D2886" s="16">
        <v>200.063333333333</v>
      </c>
      <c r="E2886" s="16">
        <v>228.88</v>
      </c>
      <c r="F2886" s="23">
        <v>2400.76</v>
      </c>
      <c r="G2886" s="16">
        <v>-50.9899999999998</v>
      </c>
    </row>
    <row r="2887" spans="1:7">
      <c r="A2887" s="16" t="s">
        <v>18</v>
      </c>
      <c r="B2887" s="16" t="s">
        <v>63</v>
      </c>
      <c r="C2887" s="16">
        <v>2019</v>
      </c>
      <c r="D2887" s="16">
        <v>1.64916666666667</v>
      </c>
      <c r="E2887" s="16">
        <v>1.65</v>
      </c>
      <c r="F2887" s="23">
        <v>19.79</v>
      </c>
      <c r="G2887" s="16">
        <v>-0.949999999999992</v>
      </c>
    </row>
    <row r="2888" spans="1:7">
      <c r="A2888" s="16" t="s">
        <v>18</v>
      </c>
      <c r="B2888" s="16" t="s">
        <v>60</v>
      </c>
      <c r="C2888" s="16">
        <v>2019</v>
      </c>
      <c r="D2888" s="16">
        <v>23.1175</v>
      </c>
      <c r="E2888" s="16">
        <v>23.12</v>
      </c>
      <c r="F2888" s="23">
        <v>277.41</v>
      </c>
      <c r="G2888" s="16">
        <v>3.98000000000002</v>
      </c>
    </row>
    <row r="2889" spans="1:7">
      <c r="A2889" s="16" t="s">
        <v>18</v>
      </c>
      <c r="B2889" s="16" t="s">
        <v>58</v>
      </c>
      <c r="C2889" s="16">
        <v>2019</v>
      </c>
      <c r="D2889" s="16">
        <v>31.0783333333333</v>
      </c>
      <c r="E2889" s="16">
        <v>34.36</v>
      </c>
      <c r="F2889" s="23">
        <v>372.94</v>
      </c>
      <c r="G2889" s="16">
        <v>0.829999999999984</v>
      </c>
    </row>
    <row r="2890" spans="1:7">
      <c r="A2890" s="16" t="s">
        <v>18</v>
      </c>
      <c r="B2890" s="16" t="s">
        <v>59</v>
      </c>
      <c r="C2890" s="16">
        <v>2019</v>
      </c>
      <c r="D2890" s="16">
        <v>19.455</v>
      </c>
      <c r="E2890" s="16">
        <v>14.61</v>
      </c>
      <c r="F2890" s="23">
        <v>233.46</v>
      </c>
      <c r="G2890" s="16">
        <v>4.45999999999995</v>
      </c>
    </row>
    <row r="2891" spans="1:7">
      <c r="A2891" s="16" t="s">
        <v>18</v>
      </c>
      <c r="B2891" s="16" t="s">
        <v>53</v>
      </c>
      <c r="C2891" s="16">
        <v>2019</v>
      </c>
      <c r="D2891" s="16">
        <v>0.736666666666667</v>
      </c>
      <c r="E2891" s="16">
        <v>0.74</v>
      </c>
      <c r="F2891" s="23">
        <v>8.84</v>
      </c>
      <c r="G2891" s="16">
        <v>-0.0199999999999978</v>
      </c>
    </row>
    <row r="2892" spans="1:7">
      <c r="A2892" s="16" t="s">
        <v>18</v>
      </c>
      <c r="B2892" s="16" t="s">
        <v>1</v>
      </c>
      <c r="C2892" s="16">
        <v>2019</v>
      </c>
      <c r="D2892" s="16">
        <v>70.5616666666667</v>
      </c>
      <c r="E2892" s="16">
        <v>70.55</v>
      </c>
      <c r="F2892" s="23">
        <v>846.74</v>
      </c>
      <c r="G2892" s="16">
        <v>25.4800000000001</v>
      </c>
    </row>
    <row r="2893" spans="1:7">
      <c r="A2893" s="16" t="s">
        <v>18</v>
      </c>
      <c r="B2893" s="16" t="s">
        <v>50</v>
      </c>
      <c r="C2893" s="16">
        <v>2019</v>
      </c>
      <c r="D2893" s="16">
        <v>11.3675</v>
      </c>
      <c r="E2893" s="16">
        <v>11.38</v>
      </c>
      <c r="F2893" s="23">
        <v>136.41</v>
      </c>
      <c r="G2893" s="16">
        <v>1.96000000000001</v>
      </c>
    </row>
    <row r="2894" spans="1:7">
      <c r="A2894" s="16" t="s">
        <v>18</v>
      </c>
      <c r="B2894" s="16" t="s">
        <v>54</v>
      </c>
      <c r="C2894" s="16">
        <v>2019</v>
      </c>
      <c r="D2894" s="16">
        <v>176.22</v>
      </c>
      <c r="E2894" s="16">
        <v>2114.65</v>
      </c>
      <c r="F2894" s="23">
        <v>2114.64</v>
      </c>
      <c r="G2894" s="16">
        <v>268.93</v>
      </c>
    </row>
    <row r="2895" spans="1:7">
      <c r="A2895" s="16" t="s">
        <v>18</v>
      </c>
      <c r="B2895" s="16" t="s">
        <v>49</v>
      </c>
      <c r="C2895" s="16">
        <v>2019</v>
      </c>
      <c r="D2895" s="16">
        <v>16.9083333333333</v>
      </c>
      <c r="E2895" s="16">
        <v>16.92</v>
      </c>
      <c r="F2895" s="23">
        <v>202.9</v>
      </c>
      <c r="G2895" s="16">
        <v>0.400000000000063</v>
      </c>
    </row>
    <row r="2896" spans="1:7">
      <c r="A2896" s="16" t="s">
        <v>18</v>
      </c>
      <c r="B2896" s="16" t="s">
        <v>52</v>
      </c>
      <c r="C2896" s="16">
        <v>2019</v>
      </c>
      <c r="D2896" s="16">
        <v>22.5808333333333</v>
      </c>
      <c r="E2896" s="16">
        <v>22.6</v>
      </c>
      <c r="F2896" s="23">
        <v>270.97</v>
      </c>
      <c r="G2896" s="16">
        <v>2.57000000000005</v>
      </c>
    </row>
    <row r="2897" spans="1:7">
      <c r="A2897" s="16" t="s">
        <v>18</v>
      </c>
      <c r="B2897" s="16" t="s">
        <v>47</v>
      </c>
      <c r="C2897" s="16">
        <v>2019</v>
      </c>
      <c r="D2897" s="16">
        <v>89.5941666666667</v>
      </c>
      <c r="E2897" s="16">
        <v>89.66</v>
      </c>
      <c r="F2897" s="23">
        <v>1075.13</v>
      </c>
      <c r="G2897" s="16">
        <v>6.80999999999995</v>
      </c>
    </row>
    <row r="2898" spans="1:7">
      <c r="A2898" s="16" t="s">
        <v>18</v>
      </c>
      <c r="B2898" s="16" t="s">
        <v>48</v>
      </c>
      <c r="C2898" s="16">
        <v>2019</v>
      </c>
      <c r="D2898" s="16">
        <v>9.64833333333334</v>
      </c>
      <c r="E2898" s="16">
        <v>9.64</v>
      </c>
      <c r="F2898" s="23">
        <v>115.78</v>
      </c>
      <c r="G2898" s="16">
        <v>0.140000000000029</v>
      </c>
    </row>
    <row r="2899" spans="1:7">
      <c r="A2899" s="16" t="s">
        <v>18</v>
      </c>
      <c r="B2899" s="16" t="s">
        <v>51</v>
      </c>
      <c r="C2899" s="16">
        <v>2019</v>
      </c>
      <c r="D2899" s="16">
        <v>118.453333333333</v>
      </c>
      <c r="E2899" s="16">
        <v>118.59</v>
      </c>
      <c r="F2899" s="23">
        <v>1421.44</v>
      </c>
      <c r="G2899" s="16">
        <v>17.4100000000001</v>
      </c>
    </row>
    <row r="2900" spans="1:7">
      <c r="A2900" s="16" t="s">
        <v>19</v>
      </c>
      <c r="B2900" s="16" t="s">
        <v>61</v>
      </c>
      <c r="C2900" s="16">
        <v>2019</v>
      </c>
      <c r="D2900" s="16">
        <v>25.6258333333333</v>
      </c>
      <c r="E2900" s="16">
        <v>25.62</v>
      </c>
      <c r="F2900" s="23">
        <v>307.51</v>
      </c>
      <c r="G2900" s="16">
        <v>2.98000000000002</v>
      </c>
    </row>
    <row r="2901" spans="1:7">
      <c r="A2901" s="16" t="s">
        <v>19</v>
      </c>
      <c r="B2901" s="16" t="s">
        <v>57</v>
      </c>
      <c r="C2901" s="16">
        <v>2019</v>
      </c>
      <c r="D2901" s="16">
        <v>25.7325</v>
      </c>
      <c r="E2901" s="16">
        <v>25.73</v>
      </c>
      <c r="F2901" s="23">
        <v>308.79</v>
      </c>
      <c r="G2901" s="16">
        <v>2.58999999999992</v>
      </c>
    </row>
    <row r="2902" spans="1:7">
      <c r="A2902" s="16" t="s">
        <v>19</v>
      </c>
      <c r="B2902" s="16" t="s">
        <v>55</v>
      </c>
      <c r="C2902" s="16">
        <v>2019</v>
      </c>
      <c r="D2902" s="16">
        <v>17.1058333333333</v>
      </c>
      <c r="E2902" s="16">
        <v>17.15</v>
      </c>
      <c r="F2902" s="23">
        <v>205.27</v>
      </c>
      <c r="G2902" s="16">
        <v>2.69000000000003</v>
      </c>
    </row>
    <row r="2903" spans="1:7">
      <c r="A2903" s="16" t="s">
        <v>19</v>
      </c>
      <c r="B2903" s="16" t="s">
        <v>56</v>
      </c>
      <c r="C2903" s="16">
        <v>2019</v>
      </c>
      <c r="D2903" s="16">
        <v>82.4166666666666</v>
      </c>
      <c r="E2903" s="16">
        <v>82.5</v>
      </c>
      <c r="F2903" s="23">
        <v>989</v>
      </c>
      <c r="G2903" s="16">
        <v>3.23999999999978</v>
      </c>
    </row>
    <row r="2904" spans="1:7">
      <c r="A2904" s="16" t="s">
        <v>19</v>
      </c>
      <c r="B2904" s="16" t="s">
        <v>62</v>
      </c>
      <c r="C2904" s="16">
        <v>2019</v>
      </c>
      <c r="D2904" s="16">
        <v>220.734166666667</v>
      </c>
      <c r="E2904" s="16">
        <v>234.56</v>
      </c>
      <c r="F2904" s="23">
        <v>2648.81</v>
      </c>
      <c r="G2904" s="16">
        <v>218.32</v>
      </c>
    </row>
    <row r="2905" spans="1:7">
      <c r="A2905" s="16" t="s">
        <v>19</v>
      </c>
      <c r="B2905" s="16" t="s">
        <v>63</v>
      </c>
      <c r="C2905" s="16">
        <v>2019</v>
      </c>
      <c r="D2905" s="16">
        <v>1.69333333333333</v>
      </c>
      <c r="E2905" s="16">
        <v>1.7</v>
      </c>
      <c r="F2905" s="23">
        <v>20.32</v>
      </c>
      <c r="G2905" s="16">
        <v>-0.690000000000001</v>
      </c>
    </row>
    <row r="2906" spans="1:7">
      <c r="A2906" s="16" t="s">
        <v>19</v>
      </c>
      <c r="B2906" s="16" t="s">
        <v>60</v>
      </c>
      <c r="C2906" s="16">
        <v>2019</v>
      </c>
      <c r="D2906" s="16">
        <v>23.9341666666667</v>
      </c>
      <c r="E2906" s="16">
        <v>23.94</v>
      </c>
      <c r="F2906" s="23">
        <v>287.21</v>
      </c>
      <c r="G2906" s="16">
        <v>2.93000000000001</v>
      </c>
    </row>
    <row r="2907" spans="1:7">
      <c r="A2907" s="16" t="s">
        <v>19</v>
      </c>
      <c r="B2907" s="16" t="s">
        <v>58</v>
      </c>
      <c r="C2907" s="16">
        <v>2019</v>
      </c>
      <c r="D2907" s="16">
        <v>31.72</v>
      </c>
      <c r="E2907" s="16">
        <v>33.5</v>
      </c>
      <c r="F2907" s="23">
        <v>380.64</v>
      </c>
      <c r="G2907" s="16">
        <v>0.0200000000000955</v>
      </c>
    </row>
    <row r="2908" spans="1:7">
      <c r="A2908" s="16" t="s">
        <v>19</v>
      </c>
      <c r="B2908" s="16" t="s">
        <v>59</v>
      </c>
      <c r="C2908" s="16">
        <v>2019</v>
      </c>
      <c r="D2908" s="16">
        <v>20.3225</v>
      </c>
      <c r="E2908" s="16">
        <v>15.39</v>
      </c>
      <c r="F2908" s="23">
        <v>243.87</v>
      </c>
      <c r="G2908" s="16">
        <v>7.41</v>
      </c>
    </row>
    <row r="2909" spans="1:7">
      <c r="A2909" s="16" t="s">
        <v>19</v>
      </c>
      <c r="B2909" s="16" t="s">
        <v>53</v>
      </c>
      <c r="C2909" s="16">
        <v>2019</v>
      </c>
      <c r="D2909" s="16">
        <v>0.708333333333333</v>
      </c>
      <c r="E2909" s="16">
        <v>0.71</v>
      </c>
      <c r="F2909" s="23">
        <v>8.5</v>
      </c>
      <c r="G2909" s="16">
        <v>-0.140000000000001</v>
      </c>
    </row>
    <row r="2910" spans="1:7">
      <c r="A2910" s="16" t="s">
        <v>19</v>
      </c>
      <c r="B2910" s="16" t="s">
        <v>1</v>
      </c>
      <c r="C2910" s="16">
        <v>2019</v>
      </c>
      <c r="D2910" s="16">
        <v>73.06</v>
      </c>
      <c r="E2910" s="16">
        <v>73.05</v>
      </c>
      <c r="F2910" s="23">
        <v>876.72</v>
      </c>
      <c r="G2910" s="16">
        <v>41.9599999999999</v>
      </c>
    </row>
    <row r="2911" spans="1:7">
      <c r="A2911" s="16" t="s">
        <v>19</v>
      </c>
      <c r="B2911" s="16" t="s">
        <v>50</v>
      </c>
      <c r="C2911" s="16">
        <v>2019</v>
      </c>
      <c r="D2911" s="16">
        <v>11.5683333333333</v>
      </c>
      <c r="E2911" s="16">
        <v>11.58</v>
      </c>
      <c r="F2911" s="23">
        <v>138.82</v>
      </c>
      <c r="G2911" s="16">
        <v>1.5</v>
      </c>
    </row>
    <row r="2912" spans="1:7">
      <c r="A2912" s="16" t="s">
        <v>19</v>
      </c>
      <c r="B2912" s="16" t="s">
        <v>54</v>
      </c>
      <c r="C2912" s="16">
        <v>2019</v>
      </c>
      <c r="D2912" s="16">
        <v>130.078333333333</v>
      </c>
      <c r="E2912" s="16">
        <v>1560.94</v>
      </c>
      <c r="F2912" s="23">
        <v>1560.94</v>
      </c>
      <c r="G2912" s="16">
        <v>131.85</v>
      </c>
    </row>
    <row r="2913" spans="1:7">
      <c r="A2913" s="16" t="s">
        <v>19</v>
      </c>
      <c r="B2913" s="16" t="s">
        <v>49</v>
      </c>
      <c r="C2913" s="16">
        <v>2019</v>
      </c>
      <c r="D2913" s="16">
        <v>17.0241666666667</v>
      </c>
      <c r="E2913" s="16">
        <v>17.03</v>
      </c>
      <c r="F2913" s="23">
        <v>204.29</v>
      </c>
      <c r="G2913" s="16">
        <v>0.109999999999985</v>
      </c>
    </row>
    <row r="2914" spans="1:7">
      <c r="A2914" s="16" t="s">
        <v>19</v>
      </c>
      <c r="B2914" s="16" t="s">
        <v>52</v>
      </c>
      <c r="C2914" s="16">
        <v>2019</v>
      </c>
      <c r="D2914" s="16">
        <v>22.6716666666667</v>
      </c>
      <c r="E2914" s="16">
        <v>22.69</v>
      </c>
      <c r="F2914" s="23">
        <v>272.06</v>
      </c>
      <c r="G2914" s="16">
        <v>3.13</v>
      </c>
    </row>
    <row r="2915" spans="1:7">
      <c r="A2915" s="16" t="s">
        <v>19</v>
      </c>
      <c r="B2915" s="16" t="s">
        <v>47</v>
      </c>
      <c r="C2915" s="16">
        <v>2019</v>
      </c>
      <c r="D2915" s="16">
        <v>90.5491666666667</v>
      </c>
      <c r="E2915" s="16">
        <v>90.59</v>
      </c>
      <c r="F2915" s="23">
        <v>1086.59</v>
      </c>
      <c r="G2915" s="16">
        <v>2.67000000000007</v>
      </c>
    </row>
    <row r="2916" spans="1:7">
      <c r="A2916" s="16" t="s">
        <v>19</v>
      </c>
      <c r="B2916" s="16" t="s">
        <v>48</v>
      </c>
      <c r="C2916" s="16">
        <v>2019</v>
      </c>
      <c r="D2916" s="16">
        <v>9.68583333333333</v>
      </c>
      <c r="E2916" s="16">
        <v>9.68</v>
      </c>
      <c r="F2916" s="23">
        <v>116.23</v>
      </c>
      <c r="G2916" s="16">
        <v>0.290000000000006</v>
      </c>
    </row>
    <row r="2917" spans="1:7">
      <c r="A2917" s="16" t="s">
        <v>19</v>
      </c>
      <c r="B2917" s="16" t="s">
        <v>51</v>
      </c>
      <c r="C2917" s="16">
        <v>2019</v>
      </c>
      <c r="D2917" s="16">
        <v>119.773333333333</v>
      </c>
      <c r="E2917" s="16">
        <v>119.88</v>
      </c>
      <c r="F2917" s="23">
        <v>1437.28</v>
      </c>
      <c r="G2917" s="16">
        <v>19.9599999999998</v>
      </c>
    </row>
    <row r="2918" spans="1:7">
      <c r="A2918" s="16" t="s">
        <v>20</v>
      </c>
      <c r="B2918" s="16" t="s">
        <v>61</v>
      </c>
      <c r="C2918" s="16">
        <v>2019</v>
      </c>
      <c r="D2918" s="16">
        <v>26.6991666666667</v>
      </c>
      <c r="E2918" s="16">
        <v>26.68</v>
      </c>
      <c r="F2918" s="23">
        <v>320.39</v>
      </c>
      <c r="G2918" s="16">
        <v>4.57999999999993</v>
      </c>
    </row>
    <row r="2919" spans="1:7">
      <c r="A2919" s="16" t="s">
        <v>20</v>
      </c>
      <c r="B2919" s="16" t="s">
        <v>57</v>
      </c>
      <c r="C2919" s="16">
        <v>2019</v>
      </c>
      <c r="D2919" s="16">
        <v>26.25</v>
      </c>
      <c r="E2919" s="16">
        <v>26.23</v>
      </c>
      <c r="F2919" s="23">
        <v>315</v>
      </c>
      <c r="G2919" s="16">
        <v>3.84999999999997</v>
      </c>
    </row>
    <row r="2920" spans="1:7">
      <c r="A2920" s="16" t="s">
        <v>20</v>
      </c>
      <c r="B2920" s="16" t="s">
        <v>55</v>
      </c>
      <c r="C2920" s="16">
        <v>2019</v>
      </c>
      <c r="D2920" s="16">
        <v>14.2425</v>
      </c>
      <c r="E2920" s="16">
        <v>14.28</v>
      </c>
      <c r="F2920" s="23">
        <v>170.91</v>
      </c>
      <c r="G2920" s="16">
        <v>-0.419999999999987</v>
      </c>
    </row>
    <row r="2921" spans="1:7">
      <c r="A2921" s="16" t="s">
        <v>20</v>
      </c>
      <c r="B2921" s="16" t="s">
        <v>56</v>
      </c>
      <c r="C2921" s="16">
        <v>2019</v>
      </c>
      <c r="D2921" s="16">
        <v>66.8808333333333</v>
      </c>
      <c r="E2921" s="16">
        <v>67.06</v>
      </c>
      <c r="F2921" s="23">
        <v>802.57</v>
      </c>
      <c r="G2921" s="16">
        <v>-8.7399999999999</v>
      </c>
    </row>
    <row r="2922" spans="1:7">
      <c r="A2922" s="16" t="s">
        <v>20</v>
      </c>
      <c r="B2922" s="16" t="s">
        <v>62</v>
      </c>
      <c r="C2922" s="16">
        <v>2019</v>
      </c>
      <c r="D2922" s="16">
        <v>169.124166666667</v>
      </c>
      <c r="E2922" s="16">
        <v>194.5</v>
      </c>
      <c r="F2922" s="23">
        <v>2029.49</v>
      </c>
      <c r="G2922" s="16">
        <v>-95.9500000000003</v>
      </c>
    </row>
    <row r="2923" spans="1:7">
      <c r="A2923" s="16" t="s">
        <v>20</v>
      </c>
      <c r="B2923" s="16" t="s">
        <v>63</v>
      </c>
      <c r="C2923" s="16">
        <v>2019</v>
      </c>
      <c r="D2923" s="16">
        <v>1.5525</v>
      </c>
      <c r="E2923" s="16">
        <v>1.55</v>
      </c>
      <c r="F2923" s="23">
        <v>18.63</v>
      </c>
      <c r="G2923" s="16">
        <v>-0.140000000000001</v>
      </c>
    </row>
    <row r="2924" spans="1:7">
      <c r="A2924" s="16" t="s">
        <v>20</v>
      </c>
      <c r="B2924" s="16" t="s">
        <v>60</v>
      </c>
      <c r="C2924" s="16">
        <v>2019</v>
      </c>
      <c r="D2924" s="16">
        <v>22.135</v>
      </c>
      <c r="E2924" s="16">
        <v>22.15</v>
      </c>
      <c r="F2924" s="23">
        <v>265.62</v>
      </c>
      <c r="G2924" s="16">
        <v>2.12</v>
      </c>
    </row>
    <row r="2925" spans="1:7">
      <c r="A2925" s="16" t="s">
        <v>20</v>
      </c>
      <c r="B2925" s="16" t="s">
        <v>58</v>
      </c>
      <c r="C2925" s="16">
        <v>2019</v>
      </c>
      <c r="D2925" s="16">
        <v>34.5833333333333</v>
      </c>
      <c r="E2925" s="16">
        <v>41.78</v>
      </c>
      <c r="F2925" s="23">
        <v>415</v>
      </c>
      <c r="G2925" s="16">
        <v>1.10000000000014</v>
      </c>
    </row>
    <row r="2926" spans="1:7">
      <c r="A2926" s="16" t="s">
        <v>20</v>
      </c>
      <c r="B2926" s="16" t="s">
        <v>59</v>
      </c>
      <c r="C2926" s="16">
        <v>2019</v>
      </c>
      <c r="D2926" s="16">
        <v>19.515</v>
      </c>
      <c r="E2926" s="16">
        <v>13.75</v>
      </c>
      <c r="F2926" s="23">
        <v>234.18</v>
      </c>
      <c r="G2926" s="16">
        <v>6.69000000000005</v>
      </c>
    </row>
    <row r="2927" spans="1:7">
      <c r="A2927" s="16" t="s">
        <v>20</v>
      </c>
      <c r="B2927" s="16" t="s">
        <v>53</v>
      </c>
      <c r="C2927" s="16">
        <v>2019</v>
      </c>
      <c r="D2927" s="16">
        <v>0.575</v>
      </c>
      <c r="E2927" s="16">
        <v>0.58</v>
      </c>
      <c r="F2927" s="23">
        <v>6.9</v>
      </c>
      <c r="G2927" s="16">
        <v>0.229999999999999</v>
      </c>
    </row>
    <row r="2928" spans="1:7">
      <c r="A2928" s="16" t="s">
        <v>20</v>
      </c>
      <c r="B2928" s="16" t="s">
        <v>1</v>
      </c>
      <c r="C2928" s="16">
        <v>2019</v>
      </c>
      <c r="D2928" s="16">
        <v>67.1875</v>
      </c>
      <c r="E2928" s="16">
        <v>67.16</v>
      </c>
      <c r="F2928" s="23">
        <v>806.25</v>
      </c>
      <c r="G2928" s="16">
        <v>20.3599999999998</v>
      </c>
    </row>
    <row r="2929" spans="1:7">
      <c r="A2929" s="16" t="s">
        <v>20</v>
      </c>
      <c r="B2929" s="16" t="s">
        <v>50</v>
      </c>
      <c r="C2929" s="16">
        <v>2019</v>
      </c>
      <c r="D2929" s="16">
        <v>12.3325</v>
      </c>
      <c r="E2929" s="16">
        <v>12.34</v>
      </c>
      <c r="F2929" s="23">
        <v>147.99</v>
      </c>
      <c r="G2929" s="16">
        <v>0.880000000000024</v>
      </c>
    </row>
    <row r="2930" spans="1:7">
      <c r="A2930" s="16" t="s">
        <v>20</v>
      </c>
      <c r="B2930" s="16" t="s">
        <v>54</v>
      </c>
      <c r="C2930" s="16">
        <v>2019</v>
      </c>
      <c r="D2930" s="16">
        <v>106.786666666667</v>
      </c>
      <c r="E2930" s="16">
        <v>1281.45</v>
      </c>
      <c r="F2930" s="23">
        <v>1281.44</v>
      </c>
      <c r="G2930" s="16">
        <v>311.14</v>
      </c>
    </row>
    <row r="2931" spans="1:7">
      <c r="A2931" s="16" t="s">
        <v>20</v>
      </c>
      <c r="B2931" s="16" t="s">
        <v>49</v>
      </c>
      <c r="C2931" s="16">
        <v>2019</v>
      </c>
      <c r="D2931" s="16">
        <v>18.3475</v>
      </c>
      <c r="E2931" s="16">
        <v>18.35</v>
      </c>
      <c r="F2931" s="23">
        <v>220.17</v>
      </c>
      <c r="G2931" s="16">
        <v>-1.02000000000001</v>
      </c>
    </row>
    <row r="2932" spans="1:7">
      <c r="A2932" s="16" t="s">
        <v>20</v>
      </c>
      <c r="B2932" s="16" t="s">
        <v>52</v>
      </c>
      <c r="C2932" s="16">
        <v>2019</v>
      </c>
      <c r="D2932" s="16">
        <v>23.2933333333333</v>
      </c>
      <c r="E2932" s="16">
        <v>23.31</v>
      </c>
      <c r="F2932" s="23">
        <v>279.52</v>
      </c>
      <c r="G2932" s="16">
        <v>2.79000000000002</v>
      </c>
    </row>
    <row r="2933" spans="1:7">
      <c r="A2933" s="16" t="s">
        <v>20</v>
      </c>
      <c r="B2933" s="16" t="s">
        <v>47</v>
      </c>
      <c r="C2933" s="16">
        <v>2019</v>
      </c>
      <c r="D2933" s="16">
        <v>96.2933333333333</v>
      </c>
      <c r="E2933" s="16">
        <v>96.31</v>
      </c>
      <c r="F2933" s="23">
        <v>1155.52</v>
      </c>
      <c r="G2933" s="16">
        <v>-1.59999999999991</v>
      </c>
    </row>
    <row r="2934" spans="1:7">
      <c r="A2934" s="16" t="s">
        <v>20</v>
      </c>
      <c r="B2934" s="16" t="s">
        <v>48</v>
      </c>
      <c r="C2934" s="16">
        <v>2019</v>
      </c>
      <c r="D2934" s="16">
        <v>9.6175</v>
      </c>
      <c r="E2934" s="16">
        <v>9.6</v>
      </c>
      <c r="F2934" s="23">
        <v>115.41</v>
      </c>
      <c r="G2934" s="16">
        <v>-2.23</v>
      </c>
    </row>
    <row r="2935" spans="1:7">
      <c r="A2935" s="16" t="s">
        <v>20</v>
      </c>
      <c r="B2935" s="16" t="s">
        <v>51</v>
      </c>
      <c r="C2935" s="16">
        <v>2019</v>
      </c>
      <c r="D2935" s="16">
        <v>121.958333333333</v>
      </c>
      <c r="E2935" s="16">
        <v>122.05</v>
      </c>
      <c r="F2935" s="23">
        <v>1463.5</v>
      </c>
      <c r="G2935" s="16">
        <v>18.77</v>
      </c>
    </row>
    <row r="2936" spans="1:7">
      <c r="A2936" s="16" t="s">
        <v>21</v>
      </c>
      <c r="B2936" s="16" t="s">
        <v>61</v>
      </c>
      <c r="C2936" s="16">
        <v>2019</v>
      </c>
      <c r="D2936" s="16">
        <v>26.8116666666667</v>
      </c>
      <c r="E2936" s="16">
        <v>26.79</v>
      </c>
      <c r="F2936" s="23">
        <v>321.74</v>
      </c>
      <c r="G2936" s="16">
        <v>2.46999999999997</v>
      </c>
    </row>
    <row r="2937" spans="1:7">
      <c r="A2937" s="16" t="s">
        <v>21</v>
      </c>
      <c r="B2937" s="16" t="s">
        <v>57</v>
      </c>
      <c r="C2937" s="16">
        <v>2019</v>
      </c>
      <c r="D2937" s="16">
        <v>26.3791666666667</v>
      </c>
      <c r="E2937" s="16">
        <v>26.36</v>
      </c>
      <c r="F2937" s="23">
        <v>316.55</v>
      </c>
      <c r="G2937" s="16">
        <v>2.62</v>
      </c>
    </row>
    <row r="2938" spans="1:7">
      <c r="A2938" s="16" t="s">
        <v>21</v>
      </c>
      <c r="B2938" s="16" t="s">
        <v>55</v>
      </c>
      <c r="C2938" s="16">
        <v>2019</v>
      </c>
      <c r="D2938" s="16">
        <v>12.5366666666667</v>
      </c>
      <c r="E2938" s="16">
        <v>12.57</v>
      </c>
      <c r="F2938" s="23">
        <v>150.44</v>
      </c>
      <c r="G2938" s="16">
        <v>1.81999999999999</v>
      </c>
    </row>
    <row r="2939" spans="1:7">
      <c r="A2939" s="16" t="s">
        <v>21</v>
      </c>
      <c r="B2939" s="16" t="s">
        <v>56</v>
      </c>
      <c r="C2939" s="16">
        <v>2019</v>
      </c>
      <c r="D2939" s="16">
        <v>58.535</v>
      </c>
      <c r="E2939" s="16">
        <v>58.75</v>
      </c>
      <c r="F2939" s="23">
        <v>702.42</v>
      </c>
      <c r="G2939" s="16">
        <v>5.79000000000019</v>
      </c>
    </row>
    <row r="2940" spans="1:7">
      <c r="A2940" s="16" t="s">
        <v>21</v>
      </c>
      <c r="B2940" s="16" t="s">
        <v>62</v>
      </c>
      <c r="C2940" s="16">
        <v>2019</v>
      </c>
      <c r="D2940" s="16">
        <v>135.943333333333</v>
      </c>
      <c r="E2940" s="16">
        <v>199.31</v>
      </c>
      <c r="F2940" s="23">
        <v>1631.32</v>
      </c>
      <c r="G2940" s="16">
        <v>-276.909999999999</v>
      </c>
    </row>
    <row r="2941" spans="1:7">
      <c r="A2941" s="16" t="s">
        <v>21</v>
      </c>
      <c r="B2941" s="16" t="s">
        <v>63</v>
      </c>
      <c r="C2941" s="16">
        <v>2019</v>
      </c>
      <c r="D2941" s="16">
        <v>2.2575</v>
      </c>
      <c r="E2941" s="16">
        <v>2.25</v>
      </c>
      <c r="F2941" s="23">
        <v>27.09</v>
      </c>
      <c r="G2941" s="16">
        <v>0.0500000000000007</v>
      </c>
    </row>
    <row r="2942" spans="1:7">
      <c r="A2942" s="16" t="s">
        <v>21</v>
      </c>
      <c r="B2942" s="16" t="s">
        <v>60</v>
      </c>
      <c r="C2942" s="16">
        <v>2019</v>
      </c>
      <c r="D2942" s="16">
        <v>20.62</v>
      </c>
      <c r="E2942" s="16">
        <v>20.64</v>
      </c>
      <c r="F2942" s="23">
        <v>247.44</v>
      </c>
      <c r="G2942" s="16">
        <v>3.35000000000002</v>
      </c>
    </row>
    <row r="2943" spans="1:7">
      <c r="A2943" s="16" t="s">
        <v>21</v>
      </c>
      <c r="B2943" s="16" t="s">
        <v>58</v>
      </c>
      <c r="C2943" s="16">
        <v>2019</v>
      </c>
      <c r="D2943" s="16">
        <v>35.4016666666667</v>
      </c>
      <c r="E2943" s="16">
        <v>43.23</v>
      </c>
      <c r="F2943" s="23">
        <v>424.82</v>
      </c>
      <c r="G2943" s="16">
        <v>2.95999999999992</v>
      </c>
    </row>
    <row r="2944" spans="1:7">
      <c r="A2944" s="16" t="s">
        <v>21</v>
      </c>
      <c r="B2944" s="16" t="s">
        <v>59</v>
      </c>
      <c r="C2944" s="16">
        <v>2019</v>
      </c>
      <c r="D2944" s="16">
        <v>18.55</v>
      </c>
      <c r="E2944" s="16">
        <v>10.26</v>
      </c>
      <c r="F2944" s="23">
        <v>222.6</v>
      </c>
      <c r="G2944" s="16">
        <v>9.51999999999995</v>
      </c>
    </row>
    <row r="2945" spans="1:7">
      <c r="A2945" s="16" t="s">
        <v>21</v>
      </c>
      <c r="B2945" s="16" t="s">
        <v>53</v>
      </c>
      <c r="C2945" s="16">
        <v>2019</v>
      </c>
      <c r="D2945" s="16">
        <v>0.656666666666667</v>
      </c>
      <c r="E2945" s="16">
        <v>0.66</v>
      </c>
      <c r="F2945" s="23">
        <v>7.88</v>
      </c>
      <c r="G2945" s="16">
        <v>0.24</v>
      </c>
    </row>
    <row r="2946" spans="1:7">
      <c r="A2946" s="16" t="s">
        <v>21</v>
      </c>
      <c r="B2946" s="16" t="s">
        <v>1</v>
      </c>
      <c r="C2946" s="16">
        <v>2019</v>
      </c>
      <c r="D2946" s="16">
        <v>58.11</v>
      </c>
      <c r="E2946" s="16">
        <v>58.17</v>
      </c>
      <c r="F2946" s="23">
        <v>697.32</v>
      </c>
      <c r="G2946" s="16">
        <v>33.97</v>
      </c>
    </row>
    <row r="2947" spans="1:7">
      <c r="A2947" s="16" t="s">
        <v>21</v>
      </c>
      <c r="B2947" s="16" t="s">
        <v>50</v>
      </c>
      <c r="C2947" s="16">
        <v>2019</v>
      </c>
      <c r="D2947" s="16">
        <v>13.72</v>
      </c>
      <c r="E2947" s="16">
        <v>13.73</v>
      </c>
      <c r="F2947" s="23">
        <v>164.64</v>
      </c>
      <c r="G2947" s="16">
        <v>0.969999999999999</v>
      </c>
    </row>
    <row r="2948" spans="1:7">
      <c r="A2948" s="16" t="s">
        <v>21</v>
      </c>
      <c r="B2948" s="16" t="s">
        <v>54</v>
      </c>
      <c r="C2948" s="16">
        <v>2019</v>
      </c>
      <c r="D2948" s="16">
        <v>103.270833333333</v>
      </c>
      <c r="E2948" s="16">
        <v>1239.26</v>
      </c>
      <c r="F2948" s="23">
        <v>1239.25</v>
      </c>
      <c r="G2948" s="16">
        <v>247.84</v>
      </c>
    </row>
    <row r="2949" spans="1:7">
      <c r="A2949" s="16" t="s">
        <v>21</v>
      </c>
      <c r="B2949" s="16" t="s">
        <v>49</v>
      </c>
      <c r="C2949" s="16">
        <v>2019</v>
      </c>
      <c r="D2949" s="16">
        <v>20.69</v>
      </c>
      <c r="E2949" s="16">
        <v>20.68</v>
      </c>
      <c r="F2949" s="23">
        <v>248.28</v>
      </c>
      <c r="G2949" s="16">
        <v>-2.82999999999996</v>
      </c>
    </row>
    <row r="2950" spans="1:7">
      <c r="A2950" s="16" t="s">
        <v>21</v>
      </c>
      <c r="B2950" s="16" t="s">
        <v>52</v>
      </c>
      <c r="C2950" s="16">
        <v>2019</v>
      </c>
      <c r="D2950" s="16">
        <v>24.0658333333333</v>
      </c>
      <c r="E2950" s="16">
        <v>24.07</v>
      </c>
      <c r="F2950" s="23">
        <v>288.79</v>
      </c>
      <c r="G2950" s="16">
        <v>1.33000000000004</v>
      </c>
    </row>
    <row r="2951" spans="1:7">
      <c r="A2951" s="16" t="s">
        <v>21</v>
      </c>
      <c r="B2951" s="16" t="s">
        <v>47</v>
      </c>
      <c r="C2951" s="16">
        <v>2019</v>
      </c>
      <c r="D2951" s="16">
        <v>108.110833333333</v>
      </c>
      <c r="E2951" s="16">
        <v>108.11</v>
      </c>
      <c r="F2951" s="23">
        <v>1297.33</v>
      </c>
      <c r="G2951" s="16">
        <v>-1.8900000000001</v>
      </c>
    </row>
    <row r="2952" spans="1:7">
      <c r="A2952" s="16" t="s">
        <v>21</v>
      </c>
      <c r="B2952" s="16" t="s">
        <v>48</v>
      </c>
      <c r="C2952" s="16">
        <v>2019</v>
      </c>
      <c r="D2952" s="16">
        <v>9.05583333333333</v>
      </c>
      <c r="E2952" s="16">
        <v>9.05</v>
      </c>
      <c r="F2952" s="23">
        <v>108.67</v>
      </c>
      <c r="G2952" s="16">
        <v>-4.22</v>
      </c>
    </row>
    <row r="2953" spans="1:7">
      <c r="A2953" s="16" t="s">
        <v>21</v>
      </c>
      <c r="B2953" s="16" t="s">
        <v>51</v>
      </c>
      <c r="C2953" s="16">
        <v>2019</v>
      </c>
      <c r="D2953" s="16">
        <v>125.385833333333</v>
      </c>
      <c r="E2953" s="16">
        <v>125.47</v>
      </c>
      <c r="F2953" s="23">
        <v>1504.63</v>
      </c>
      <c r="G2953" s="16">
        <v>20.9800000000002</v>
      </c>
    </row>
    <row r="2954" spans="1:7">
      <c r="A2954" s="16" t="s">
        <v>22</v>
      </c>
      <c r="B2954" s="16" t="s">
        <v>61</v>
      </c>
      <c r="C2954" s="16">
        <v>2019</v>
      </c>
      <c r="D2954" s="16">
        <v>25.9825</v>
      </c>
      <c r="E2954" s="16">
        <v>25.98</v>
      </c>
      <c r="F2954" s="23">
        <v>311.79</v>
      </c>
      <c r="G2954" s="16">
        <v>2.23000000000002</v>
      </c>
    </row>
    <row r="2955" spans="1:7">
      <c r="A2955" s="16" t="s">
        <v>22</v>
      </c>
      <c r="B2955" s="16" t="s">
        <v>57</v>
      </c>
      <c r="C2955" s="16">
        <v>2019</v>
      </c>
      <c r="D2955" s="16">
        <v>26.0108333333333</v>
      </c>
      <c r="E2955" s="16">
        <v>26.01</v>
      </c>
      <c r="F2955" s="23">
        <v>312.13</v>
      </c>
      <c r="G2955" s="16">
        <v>2.14000000000004</v>
      </c>
    </row>
    <row r="2956" spans="1:7">
      <c r="A2956" s="16" t="s">
        <v>22</v>
      </c>
      <c r="B2956" s="16" t="s">
        <v>55</v>
      </c>
      <c r="C2956" s="16">
        <v>2019</v>
      </c>
      <c r="D2956" s="16">
        <v>18.0883333333333</v>
      </c>
      <c r="E2956" s="16">
        <v>18.07</v>
      </c>
      <c r="F2956" s="23">
        <v>217.06</v>
      </c>
      <c r="G2956" s="16">
        <v>2.47000000000003</v>
      </c>
    </row>
    <row r="2957" spans="1:7">
      <c r="A2957" s="16" t="s">
        <v>22</v>
      </c>
      <c r="B2957" s="16" t="s">
        <v>56</v>
      </c>
      <c r="C2957" s="16">
        <v>2019</v>
      </c>
      <c r="D2957" s="16">
        <v>86.3558333333333</v>
      </c>
      <c r="E2957" s="16">
        <v>86.38</v>
      </c>
      <c r="F2957" s="23">
        <v>1036.27</v>
      </c>
      <c r="G2957" s="16">
        <v>1.25999999999999</v>
      </c>
    </row>
    <row r="2958" spans="1:7">
      <c r="A2958" s="16" t="s">
        <v>22</v>
      </c>
      <c r="B2958" s="16" t="s">
        <v>62</v>
      </c>
      <c r="C2958" s="16">
        <v>2019</v>
      </c>
      <c r="D2958" s="16">
        <v>216.94</v>
      </c>
      <c r="E2958" s="16">
        <v>236.19</v>
      </c>
      <c r="F2958" s="23">
        <v>2603.28</v>
      </c>
      <c r="G2958" s="16">
        <v>-85.4200000000001</v>
      </c>
    </row>
    <row r="2959" spans="1:7">
      <c r="A2959" s="16" t="s">
        <v>22</v>
      </c>
      <c r="B2959" s="16" t="s">
        <v>63</v>
      </c>
      <c r="C2959" s="16">
        <v>2019</v>
      </c>
      <c r="D2959" s="16">
        <v>1.31666666666667</v>
      </c>
      <c r="E2959" s="16">
        <v>1.31</v>
      </c>
      <c r="F2959" s="23">
        <v>15.8</v>
      </c>
      <c r="G2959" s="16">
        <v>-0.15</v>
      </c>
    </row>
    <row r="2960" spans="1:7">
      <c r="A2960" s="16" t="s">
        <v>22</v>
      </c>
      <c r="B2960" s="16" t="s">
        <v>60</v>
      </c>
      <c r="C2960" s="16">
        <v>2019</v>
      </c>
      <c r="D2960" s="16">
        <v>24.6758333333333</v>
      </c>
      <c r="E2960" s="16">
        <v>24.68</v>
      </c>
      <c r="F2960" s="23">
        <v>296.11</v>
      </c>
      <c r="G2960" s="16">
        <v>2.33999999999997</v>
      </c>
    </row>
    <row r="2961" spans="1:7">
      <c r="A2961" s="16" t="s">
        <v>22</v>
      </c>
      <c r="B2961" s="16" t="s">
        <v>58</v>
      </c>
      <c r="C2961" s="16">
        <v>2019</v>
      </c>
      <c r="D2961" s="16">
        <v>31.5966666666667</v>
      </c>
      <c r="E2961" s="16">
        <v>32.87</v>
      </c>
      <c r="F2961" s="23">
        <v>379.16</v>
      </c>
      <c r="G2961" s="16">
        <v>-0.690000000000055</v>
      </c>
    </row>
    <row r="2962" spans="1:7">
      <c r="A2962" s="16" t="s">
        <v>22</v>
      </c>
      <c r="B2962" s="16" t="s">
        <v>59</v>
      </c>
      <c r="C2962" s="16">
        <v>2019</v>
      </c>
      <c r="D2962" s="16">
        <v>21.1191666666667</v>
      </c>
      <c r="E2962" s="16">
        <v>17.26</v>
      </c>
      <c r="F2962" s="23">
        <v>253.43</v>
      </c>
      <c r="G2962" s="16">
        <v>5.24000000000001</v>
      </c>
    </row>
    <row r="2963" spans="1:7">
      <c r="A2963" s="16" t="s">
        <v>22</v>
      </c>
      <c r="B2963" s="16" t="s">
        <v>53</v>
      </c>
      <c r="C2963" s="16">
        <v>2019</v>
      </c>
      <c r="D2963" s="16">
        <v>0.828333333333333</v>
      </c>
      <c r="E2963" s="16">
        <v>0.83</v>
      </c>
      <c r="F2963" s="23">
        <v>9.94</v>
      </c>
      <c r="G2963" s="16">
        <v>-0.0400000000000009</v>
      </c>
    </row>
    <row r="2964" spans="1:7">
      <c r="A2964" s="16" t="s">
        <v>22</v>
      </c>
      <c r="B2964" s="16" t="s">
        <v>1</v>
      </c>
      <c r="C2964" s="16">
        <v>2019</v>
      </c>
      <c r="D2964" s="16">
        <v>77.2566666666667</v>
      </c>
      <c r="E2964" s="16">
        <v>77.27</v>
      </c>
      <c r="F2964" s="23">
        <v>927.08</v>
      </c>
      <c r="G2964" s="16">
        <v>52.95</v>
      </c>
    </row>
    <row r="2965" spans="1:7">
      <c r="A2965" s="16" t="s">
        <v>22</v>
      </c>
      <c r="B2965" s="16" t="s">
        <v>50</v>
      </c>
      <c r="C2965" s="16">
        <v>2019</v>
      </c>
      <c r="D2965" s="16">
        <v>11.1975</v>
      </c>
      <c r="E2965" s="16">
        <v>11.2</v>
      </c>
      <c r="F2965" s="23">
        <v>134.37</v>
      </c>
      <c r="G2965" s="16">
        <v>0.680000000000007</v>
      </c>
    </row>
    <row r="2966" spans="1:7">
      <c r="A2966" s="16" t="s">
        <v>22</v>
      </c>
      <c r="B2966" s="16" t="s">
        <v>54</v>
      </c>
      <c r="C2966" s="16">
        <v>2019</v>
      </c>
      <c r="D2966" s="16">
        <v>209.618333333333</v>
      </c>
      <c r="E2966" s="16">
        <v>2515.43</v>
      </c>
      <c r="F2966" s="23">
        <v>2515.42</v>
      </c>
      <c r="G2966" s="16">
        <v>163.47</v>
      </c>
    </row>
    <row r="2967" spans="1:7">
      <c r="A2967" s="16" t="s">
        <v>22</v>
      </c>
      <c r="B2967" s="16" t="s">
        <v>49</v>
      </c>
      <c r="C2967" s="16">
        <v>2019</v>
      </c>
      <c r="D2967" s="16">
        <v>16.2541666666667</v>
      </c>
      <c r="E2967" s="16">
        <v>16.25</v>
      </c>
      <c r="F2967" s="23">
        <v>195.05</v>
      </c>
      <c r="G2967" s="16">
        <v>-2.08000000000001</v>
      </c>
    </row>
    <row r="2968" spans="1:7">
      <c r="A2968" s="16" t="s">
        <v>22</v>
      </c>
      <c r="B2968" s="16" t="s">
        <v>52</v>
      </c>
      <c r="C2968" s="16">
        <v>2019</v>
      </c>
      <c r="D2968" s="16">
        <v>22.68</v>
      </c>
      <c r="E2968" s="16">
        <v>22.69</v>
      </c>
      <c r="F2968" s="23">
        <v>272.16</v>
      </c>
      <c r="G2968" s="16">
        <v>3.20999999999998</v>
      </c>
    </row>
    <row r="2969" spans="1:7">
      <c r="A2969" s="16" t="s">
        <v>22</v>
      </c>
      <c r="B2969" s="16" t="s">
        <v>47</v>
      </c>
      <c r="C2969" s="16">
        <v>2019</v>
      </c>
      <c r="D2969" s="16">
        <v>87.2358333333333</v>
      </c>
      <c r="E2969" s="16">
        <v>87.23</v>
      </c>
      <c r="F2969" s="23">
        <v>1046.83</v>
      </c>
      <c r="G2969" s="16">
        <v>-6.18000000000006</v>
      </c>
    </row>
    <row r="2970" spans="1:7">
      <c r="A2970" s="16" t="s">
        <v>22</v>
      </c>
      <c r="B2970" s="16" t="s">
        <v>48</v>
      </c>
      <c r="C2970" s="16">
        <v>2019</v>
      </c>
      <c r="D2970" s="16">
        <v>9.63416666666667</v>
      </c>
      <c r="E2970" s="16">
        <v>9.62</v>
      </c>
      <c r="F2970" s="23">
        <v>115.61</v>
      </c>
      <c r="G2970" s="16">
        <v>-0.36999999999999</v>
      </c>
    </row>
    <row r="2971" spans="1:7">
      <c r="A2971" s="16" t="s">
        <v>22</v>
      </c>
      <c r="B2971" s="16" t="s">
        <v>51</v>
      </c>
      <c r="C2971" s="16">
        <v>2019</v>
      </c>
      <c r="D2971" s="16">
        <v>120.293333333333</v>
      </c>
      <c r="E2971" s="16">
        <v>120.37</v>
      </c>
      <c r="F2971" s="23">
        <v>1443.52</v>
      </c>
      <c r="G2971" s="16">
        <v>21.5500000000002</v>
      </c>
    </row>
    <row r="2972" spans="1:7">
      <c r="A2972" s="16" t="s">
        <v>23</v>
      </c>
      <c r="B2972" s="16" t="s">
        <v>61</v>
      </c>
      <c r="C2972" s="16">
        <v>2019</v>
      </c>
      <c r="D2972" s="16">
        <v>27.9825</v>
      </c>
      <c r="E2972" s="16">
        <v>27.99</v>
      </c>
      <c r="F2972" s="23">
        <v>335.79</v>
      </c>
      <c r="G2972" s="16">
        <v>-0.269999999999982</v>
      </c>
    </row>
    <row r="2973" spans="1:7">
      <c r="A2973" s="16" t="s">
        <v>23</v>
      </c>
      <c r="B2973" s="16" t="s">
        <v>57</v>
      </c>
      <c r="C2973" s="16">
        <v>2019</v>
      </c>
      <c r="D2973" s="16">
        <v>27.5675</v>
      </c>
      <c r="E2973" s="16">
        <v>27.58</v>
      </c>
      <c r="F2973" s="23">
        <v>330.81</v>
      </c>
      <c r="G2973" s="16">
        <v>-0.0700000000001069</v>
      </c>
    </row>
    <row r="2974" spans="1:7">
      <c r="A2974" s="16" t="s">
        <v>23</v>
      </c>
      <c r="B2974" s="16" t="s">
        <v>55</v>
      </c>
      <c r="C2974" s="16">
        <v>2019</v>
      </c>
      <c r="D2974" s="16">
        <v>9.66416666666667</v>
      </c>
      <c r="E2974" s="16">
        <v>9.7</v>
      </c>
      <c r="F2974" s="23">
        <v>115.97</v>
      </c>
      <c r="G2974" s="16">
        <v>5.44999999999999</v>
      </c>
    </row>
    <row r="2975" spans="1:7">
      <c r="A2975" s="16" t="s">
        <v>23</v>
      </c>
      <c r="B2975" s="16" t="s">
        <v>56</v>
      </c>
      <c r="C2975" s="16">
        <v>2019</v>
      </c>
      <c r="D2975" s="16">
        <v>41.1658333333333</v>
      </c>
      <c r="E2975" s="16">
        <v>41.31</v>
      </c>
      <c r="F2975" s="23">
        <v>493.99</v>
      </c>
      <c r="G2975" s="16">
        <v>29.19</v>
      </c>
    </row>
    <row r="2976" spans="1:7">
      <c r="A2976" s="16" t="s">
        <v>23</v>
      </c>
      <c r="B2976" s="16" t="s">
        <v>62</v>
      </c>
      <c r="C2976" s="16">
        <v>2019</v>
      </c>
      <c r="D2976" s="16">
        <v>119.4325</v>
      </c>
      <c r="E2976" s="16">
        <v>59.06</v>
      </c>
      <c r="F2976" s="23">
        <v>1433.19</v>
      </c>
      <c r="G2976" s="16">
        <v>54.1199999999999</v>
      </c>
    </row>
    <row r="2977" spans="1:7">
      <c r="A2977" s="16" t="s">
        <v>23</v>
      </c>
      <c r="B2977" s="16" t="s">
        <v>63</v>
      </c>
      <c r="C2977" s="16">
        <v>2019</v>
      </c>
      <c r="D2977" s="16">
        <v>1.14583333333333</v>
      </c>
      <c r="E2977" s="16">
        <v>1.14</v>
      </c>
      <c r="F2977" s="23">
        <v>13.75</v>
      </c>
      <c r="G2977" s="16">
        <v>-0.0699999999999985</v>
      </c>
    </row>
    <row r="2978" spans="1:7">
      <c r="A2978" s="16" t="s">
        <v>23</v>
      </c>
      <c r="B2978" s="16" t="s">
        <v>60</v>
      </c>
      <c r="C2978" s="16">
        <v>2019</v>
      </c>
      <c r="D2978" s="16">
        <v>18.7266666666667</v>
      </c>
      <c r="E2978" s="16">
        <v>18.77</v>
      </c>
      <c r="F2978" s="23">
        <v>224.72</v>
      </c>
      <c r="G2978" s="16">
        <v>5.54999999999995</v>
      </c>
    </row>
    <row r="2979" spans="1:7">
      <c r="A2979" s="16" t="s">
        <v>23</v>
      </c>
      <c r="B2979" s="16" t="s">
        <v>58</v>
      </c>
      <c r="C2979" s="16">
        <v>2019</v>
      </c>
      <c r="D2979" s="16">
        <v>39.1483333333333</v>
      </c>
      <c r="E2979" s="16">
        <v>43.45</v>
      </c>
      <c r="F2979" s="23">
        <v>469.78</v>
      </c>
      <c r="G2979" s="16">
        <v>1.34999999999997</v>
      </c>
    </row>
    <row r="2980" spans="1:7">
      <c r="A2980" s="16" t="s">
        <v>23</v>
      </c>
      <c r="B2980" s="16" t="s">
        <v>59</v>
      </c>
      <c r="C2980" s="16">
        <v>2019</v>
      </c>
      <c r="D2980" s="16">
        <v>17.9833333333333</v>
      </c>
      <c r="E2980" s="16">
        <v>9.19</v>
      </c>
      <c r="F2980" s="23">
        <v>215.8</v>
      </c>
      <c r="G2980" s="16">
        <v>6.51000000000005</v>
      </c>
    </row>
    <row r="2981" spans="1:7">
      <c r="A2981" s="16" t="s">
        <v>23</v>
      </c>
      <c r="B2981" s="16" t="s">
        <v>53</v>
      </c>
      <c r="C2981" s="16">
        <v>2019</v>
      </c>
      <c r="D2981" s="16">
        <v>0.268333333333333</v>
      </c>
      <c r="E2981" s="16">
        <v>0.27</v>
      </c>
      <c r="F2981" s="23">
        <v>3.22</v>
      </c>
      <c r="G2981" s="16">
        <v>0.18</v>
      </c>
    </row>
    <row r="2982" spans="1:7">
      <c r="A2982" s="16" t="s">
        <v>23</v>
      </c>
      <c r="B2982" s="16" t="s">
        <v>1</v>
      </c>
      <c r="C2982" s="16">
        <v>2019</v>
      </c>
      <c r="D2982" s="16">
        <v>57.0616666666667</v>
      </c>
      <c r="E2982" s="16">
        <v>57.2</v>
      </c>
      <c r="F2982" s="23">
        <v>684.74</v>
      </c>
      <c r="G2982" s="16">
        <v>31.1999999999999</v>
      </c>
    </row>
    <row r="2983" spans="1:7">
      <c r="A2983" s="16" t="s">
        <v>23</v>
      </c>
      <c r="B2983" s="16" t="s">
        <v>50</v>
      </c>
      <c r="C2983" s="16">
        <v>2019</v>
      </c>
      <c r="D2983" s="16">
        <v>13.7058333333333</v>
      </c>
      <c r="E2983" s="16">
        <v>13.71</v>
      </c>
      <c r="F2983" s="23">
        <v>164.47</v>
      </c>
      <c r="G2983" s="16">
        <v>-0.829999999999956</v>
      </c>
    </row>
    <row r="2984" spans="1:7">
      <c r="A2984" s="16" t="s">
        <v>23</v>
      </c>
      <c r="B2984" s="16" t="s">
        <v>54</v>
      </c>
      <c r="C2984" s="16">
        <v>2019</v>
      </c>
      <c r="D2984" s="16">
        <v>35.5958333333333</v>
      </c>
      <c r="E2984" s="16">
        <v>427.15</v>
      </c>
      <c r="F2984" s="23">
        <v>427.15</v>
      </c>
      <c r="G2984" s="16">
        <v>110.75</v>
      </c>
    </row>
    <row r="2985" spans="1:7">
      <c r="A2985" s="16" t="s">
        <v>23</v>
      </c>
      <c r="B2985" s="16" t="s">
        <v>49</v>
      </c>
      <c r="C2985" s="16">
        <v>2019</v>
      </c>
      <c r="D2985" s="16">
        <v>21.5208333333333</v>
      </c>
      <c r="E2985" s="16">
        <v>21.52</v>
      </c>
      <c r="F2985" s="23">
        <v>258.25</v>
      </c>
      <c r="G2985" s="16">
        <v>-3.90999999999997</v>
      </c>
    </row>
    <row r="2986" spans="1:7">
      <c r="A2986" s="16" t="s">
        <v>23</v>
      </c>
      <c r="B2986" s="16" t="s">
        <v>52</v>
      </c>
      <c r="C2986" s="16">
        <v>2019</v>
      </c>
      <c r="D2986" s="16">
        <v>24.0516666666667</v>
      </c>
      <c r="E2986" s="16">
        <v>24.06</v>
      </c>
      <c r="F2986" s="23">
        <v>288.62</v>
      </c>
      <c r="G2986" s="16">
        <v>-0.380000000000052</v>
      </c>
    </row>
    <row r="2987" spans="1:7">
      <c r="A2987" s="16" t="s">
        <v>23</v>
      </c>
      <c r="B2987" s="16" t="s">
        <v>47</v>
      </c>
      <c r="C2987" s="16">
        <v>2019</v>
      </c>
      <c r="D2987" s="16">
        <v>109.869166666667</v>
      </c>
      <c r="E2987" s="16">
        <v>109.89</v>
      </c>
      <c r="F2987" s="23">
        <v>1318.43</v>
      </c>
      <c r="G2987" s="16">
        <v>-10.8999999999999</v>
      </c>
    </row>
    <row r="2988" spans="1:7">
      <c r="A2988" s="16" t="s">
        <v>23</v>
      </c>
      <c r="B2988" s="16" t="s">
        <v>48</v>
      </c>
      <c r="C2988" s="16">
        <v>2019</v>
      </c>
      <c r="D2988" s="16">
        <v>9.565</v>
      </c>
      <c r="E2988" s="16">
        <v>9.56</v>
      </c>
      <c r="F2988" s="23">
        <v>114.78</v>
      </c>
      <c r="G2988" s="16">
        <v>-3.19000000000001</v>
      </c>
    </row>
    <row r="2989" spans="1:7">
      <c r="A2989" s="16" t="s">
        <v>23</v>
      </c>
      <c r="B2989" s="16" t="s">
        <v>51</v>
      </c>
      <c r="C2989" s="16">
        <v>2019</v>
      </c>
      <c r="D2989" s="16">
        <v>122.950833333333</v>
      </c>
      <c r="E2989" s="16">
        <v>123.02</v>
      </c>
      <c r="F2989" s="23">
        <v>1475.41</v>
      </c>
      <c r="G2989" s="16">
        <v>7.8900000000001</v>
      </c>
    </row>
    <row r="2990" spans="1:7">
      <c r="A2990" s="16" t="s">
        <v>24</v>
      </c>
      <c r="B2990" s="16" t="s">
        <v>61</v>
      </c>
      <c r="C2990" s="16">
        <v>2019</v>
      </c>
      <c r="D2990" s="16">
        <v>24.7041666666667</v>
      </c>
      <c r="E2990" s="16">
        <v>24.69</v>
      </c>
      <c r="F2990" s="23">
        <v>296.45</v>
      </c>
      <c r="G2990" s="16">
        <v>5.28000000000003</v>
      </c>
    </row>
    <row r="2991" spans="1:7">
      <c r="A2991" s="16" t="s">
        <v>24</v>
      </c>
      <c r="B2991" s="16" t="s">
        <v>57</v>
      </c>
      <c r="C2991" s="16">
        <v>2019</v>
      </c>
      <c r="D2991" s="16">
        <v>24.4875</v>
      </c>
      <c r="E2991" s="16">
        <v>24.48</v>
      </c>
      <c r="F2991" s="23">
        <v>293.85</v>
      </c>
      <c r="G2991" s="16">
        <v>4.13</v>
      </c>
    </row>
    <row r="2992" spans="1:7">
      <c r="A2992" s="16" t="s">
        <v>24</v>
      </c>
      <c r="B2992" s="16" t="s">
        <v>55</v>
      </c>
      <c r="C2992" s="16">
        <v>2019</v>
      </c>
      <c r="D2992" s="16">
        <v>12.7508333333333</v>
      </c>
      <c r="E2992" s="16">
        <v>12.76</v>
      </c>
      <c r="F2992" s="23">
        <v>153.01</v>
      </c>
      <c r="G2992" s="16">
        <v>0.140000000000015</v>
      </c>
    </row>
    <row r="2993" spans="1:7">
      <c r="A2993" s="16" t="s">
        <v>24</v>
      </c>
      <c r="B2993" s="16" t="s">
        <v>56</v>
      </c>
      <c r="C2993" s="16">
        <v>2019</v>
      </c>
      <c r="D2993" s="16">
        <v>63.6683333333333</v>
      </c>
      <c r="E2993" s="16">
        <v>63.88</v>
      </c>
      <c r="F2993" s="23">
        <v>764.02</v>
      </c>
      <c r="G2993" s="16">
        <v>-8.25</v>
      </c>
    </row>
    <row r="2994" spans="1:7">
      <c r="A2994" s="16" t="s">
        <v>24</v>
      </c>
      <c r="B2994" s="16" t="s">
        <v>62</v>
      </c>
      <c r="C2994" s="16">
        <v>2019</v>
      </c>
      <c r="D2994" s="16">
        <v>141.5575</v>
      </c>
      <c r="E2994" s="16">
        <v>105.62</v>
      </c>
      <c r="F2994" s="23">
        <v>1698.69</v>
      </c>
      <c r="G2994" s="16">
        <v>-25.2</v>
      </c>
    </row>
    <row r="2995" spans="1:7">
      <c r="A2995" s="16" t="s">
        <v>24</v>
      </c>
      <c r="B2995" s="16" t="s">
        <v>63</v>
      </c>
      <c r="C2995" s="16">
        <v>2019</v>
      </c>
      <c r="D2995" s="16">
        <v>2.10416666666667</v>
      </c>
      <c r="E2995" s="16">
        <v>2.1</v>
      </c>
      <c r="F2995" s="23">
        <v>25.25</v>
      </c>
      <c r="G2995" s="16">
        <v>0.360000000000003</v>
      </c>
    </row>
    <row r="2996" spans="1:7">
      <c r="A2996" s="16" t="s">
        <v>24</v>
      </c>
      <c r="B2996" s="16" t="s">
        <v>60</v>
      </c>
      <c r="C2996" s="16">
        <v>2019</v>
      </c>
      <c r="D2996" s="16">
        <v>19.94</v>
      </c>
      <c r="E2996" s="16">
        <v>19.96</v>
      </c>
      <c r="F2996" s="23">
        <v>239.28</v>
      </c>
      <c r="G2996" s="16">
        <v>2.53000000000003</v>
      </c>
    </row>
    <row r="2997" spans="1:7">
      <c r="A2997" s="16" t="s">
        <v>24</v>
      </c>
      <c r="B2997" s="16" t="s">
        <v>58</v>
      </c>
      <c r="C2997" s="16">
        <v>2019</v>
      </c>
      <c r="D2997" s="16">
        <v>33.6941666666667</v>
      </c>
      <c r="E2997" s="16">
        <v>39.45</v>
      </c>
      <c r="F2997" s="23">
        <v>404.33</v>
      </c>
      <c r="G2997" s="16">
        <v>6.61000000000001</v>
      </c>
    </row>
    <row r="2998" spans="1:7">
      <c r="A2998" s="16" t="s">
        <v>24</v>
      </c>
      <c r="B2998" s="16" t="s">
        <v>59</v>
      </c>
      <c r="C2998" s="16">
        <v>2019</v>
      </c>
      <c r="D2998" s="16">
        <v>16.9675</v>
      </c>
      <c r="E2998" s="16">
        <v>9.91</v>
      </c>
      <c r="F2998" s="23">
        <v>203.61</v>
      </c>
      <c r="G2998" s="16">
        <v>5.64999999999998</v>
      </c>
    </row>
    <row r="2999" spans="1:7">
      <c r="A2999" s="16" t="s">
        <v>24</v>
      </c>
      <c r="B2999" s="16" t="s">
        <v>53</v>
      </c>
      <c r="C2999" s="16">
        <v>2019</v>
      </c>
      <c r="D2999" s="16">
        <v>0.560833333333333</v>
      </c>
      <c r="E2999" s="16">
        <v>0.56</v>
      </c>
      <c r="F2999" s="23">
        <v>6.73</v>
      </c>
      <c r="G2999" s="16">
        <v>-0.259999999999999</v>
      </c>
    </row>
    <row r="3000" spans="1:7">
      <c r="A3000" s="16" t="s">
        <v>24</v>
      </c>
      <c r="B3000" s="16" t="s">
        <v>1</v>
      </c>
      <c r="C3000" s="16">
        <v>2019</v>
      </c>
      <c r="D3000" s="16">
        <v>60.3633333333333</v>
      </c>
      <c r="E3000" s="16">
        <v>60.45</v>
      </c>
      <c r="F3000" s="23">
        <v>724.36</v>
      </c>
      <c r="G3000" s="16">
        <v>23.64</v>
      </c>
    </row>
    <row r="3001" spans="1:7">
      <c r="A3001" s="16" t="s">
        <v>24</v>
      </c>
      <c r="B3001" s="16" t="s">
        <v>50</v>
      </c>
      <c r="C3001" s="16">
        <v>2019</v>
      </c>
      <c r="D3001" s="16">
        <v>13.2183333333333</v>
      </c>
      <c r="E3001" s="16">
        <v>13.22</v>
      </c>
      <c r="F3001" s="23">
        <v>158.62</v>
      </c>
      <c r="G3001" s="16">
        <v>-1.92000000000004</v>
      </c>
    </row>
    <row r="3002" spans="1:7">
      <c r="A3002" s="16" t="s">
        <v>24</v>
      </c>
      <c r="B3002" s="16" t="s">
        <v>54</v>
      </c>
      <c r="C3002" s="16">
        <v>2019</v>
      </c>
      <c r="D3002" s="16">
        <v>131.836666666667</v>
      </c>
      <c r="E3002" s="16">
        <v>1582.03</v>
      </c>
      <c r="F3002" s="23">
        <v>1582.04</v>
      </c>
      <c r="G3002" s="16">
        <v>200.39</v>
      </c>
    </row>
    <row r="3003" spans="1:7">
      <c r="A3003" s="16" t="s">
        <v>24</v>
      </c>
      <c r="B3003" s="16" t="s">
        <v>49</v>
      </c>
      <c r="C3003" s="16">
        <v>2019</v>
      </c>
      <c r="D3003" s="16">
        <v>19.8333333333333</v>
      </c>
      <c r="E3003" s="16">
        <v>19.82</v>
      </c>
      <c r="F3003" s="23">
        <v>238</v>
      </c>
      <c r="G3003" s="16">
        <v>-5.27000000000004</v>
      </c>
    </row>
    <row r="3004" spans="1:7">
      <c r="A3004" s="16" t="s">
        <v>24</v>
      </c>
      <c r="B3004" s="16" t="s">
        <v>52</v>
      </c>
      <c r="C3004" s="16">
        <v>2019</v>
      </c>
      <c r="D3004" s="16">
        <v>24.055</v>
      </c>
      <c r="E3004" s="16">
        <v>24.06</v>
      </c>
      <c r="F3004" s="23">
        <v>288.66</v>
      </c>
      <c r="G3004" s="16">
        <v>2.18999999999994</v>
      </c>
    </row>
    <row r="3005" spans="1:7">
      <c r="A3005" s="16" t="s">
        <v>24</v>
      </c>
      <c r="B3005" s="16" t="s">
        <v>47</v>
      </c>
      <c r="C3005" s="16">
        <v>2019</v>
      </c>
      <c r="D3005" s="16">
        <v>102.9725</v>
      </c>
      <c r="E3005" s="16">
        <v>102.93</v>
      </c>
      <c r="F3005" s="23">
        <v>1235.67</v>
      </c>
      <c r="G3005" s="16">
        <v>-22.1000000000001</v>
      </c>
    </row>
    <row r="3006" spans="1:7">
      <c r="A3006" s="16" t="s">
        <v>24</v>
      </c>
      <c r="B3006" s="16" t="s">
        <v>48</v>
      </c>
      <c r="C3006" s="16">
        <v>2019</v>
      </c>
      <c r="D3006" s="16">
        <v>9.27166666666667</v>
      </c>
      <c r="E3006" s="16">
        <v>9.27</v>
      </c>
      <c r="F3006" s="23">
        <v>111.26</v>
      </c>
      <c r="G3006" s="16">
        <v>-4.84999999999999</v>
      </c>
    </row>
    <row r="3007" spans="1:7">
      <c r="A3007" s="16" t="s">
        <v>24</v>
      </c>
      <c r="B3007" s="16" t="s">
        <v>51</v>
      </c>
      <c r="C3007" s="16">
        <v>2019</v>
      </c>
      <c r="D3007" s="16">
        <v>124.516666666667</v>
      </c>
      <c r="E3007" s="16">
        <v>124.59</v>
      </c>
      <c r="F3007" s="23">
        <v>1494.2</v>
      </c>
      <c r="G3007" s="16">
        <v>16.4499999999998</v>
      </c>
    </row>
    <row r="3008" spans="1:7">
      <c r="A3008" s="16" t="s">
        <v>25</v>
      </c>
      <c r="B3008" s="16" t="s">
        <v>61</v>
      </c>
      <c r="C3008" s="16">
        <v>2019</v>
      </c>
      <c r="D3008" s="16">
        <v>27.1125</v>
      </c>
      <c r="E3008" s="16">
        <v>27.12</v>
      </c>
      <c r="F3008" s="23">
        <v>325.35</v>
      </c>
      <c r="G3008" s="16">
        <v>1.02999999999997</v>
      </c>
    </row>
    <row r="3009" spans="1:7">
      <c r="A3009" s="16" t="s">
        <v>25</v>
      </c>
      <c r="B3009" s="16" t="s">
        <v>57</v>
      </c>
      <c r="C3009" s="16">
        <v>2019</v>
      </c>
      <c r="D3009" s="16">
        <v>27.0616666666667</v>
      </c>
      <c r="E3009" s="16">
        <v>27.07</v>
      </c>
      <c r="F3009" s="23">
        <v>324.74</v>
      </c>
      <c r="G3009" s="16">
        <v>1.00000000000006</v>
      </c>
    </row>
    <row r="3010" spans="1:7">
      <c r="A3010" s="16" t="s">
        <v>25</v>
      </c>
      <c r="B3010" s="16" t="s">
        <v>55</v>
      </c>
      <c r="C3010" s="16">
        <v>2019</v>
      </c>
      <c r="D3010" s="16">
        <v>9.84083333333333</v>
      </c>
      <c r="E3010" s="16">
        <v>9.89</v>
      </c>
      <c r="F3010" s="23">
        <v>118.09</v>
      </c>
      <c r="G3010" s="16">
        <v>5.05</v>
      </c>
    </row>
    <row r="3011" spans="1:7">
      <c r="A3011" s="16" t="s">
        <v>25</v>
      </c>
      <c r="B3011" s="16" t="s">
        <v>56</v>
      </c>
      <c r="C3011" s="16">
        <v>2019</v>
      </c>
      <c r="D3011" s="16">
        <v>42.9533333333333</v>
      </c>
      <c r="E3011" s="16">
        <v>43.12</v>
      </c>
      <c r="F3011" s="23">
        <v>515.44</v>
      </c>
      <c r="G3011" s="16">
        <v>24.7400000000001</v>
      </c>
    </row>
    <row r="3012" spans="1:7">
      <c r="A3012" s="16" t="s">
        <v>25</v>
      </c>
      <c r="B3012" s="16" t="s">
        <v>62</v>
      </c>
      <c r="C3012" s="16">
        <v>2019</v>
      </c>
      <c r="D3012" s="16">
        <v>123.521666666667</v>
      </c>
      <c r="E3012" s="16">
        <v>56.62</v>
      </c>
      <c r="F3012" s="23">
        <v>1482.26</v>
      </c>
      <c r="G3012" s="16">
        <v>86.7600000000002</v>
      </c>
    </row>
    <row r="3013" spans="1:7">
      <c r="A3013" s="16" t="s">
        <v>25</v>
      </c>
      <c r="B3013" s="16" t="s">
        <v>63</v>
      </c>
      <c r="C3013" s="16">
        <v>2019</v>
      </c>
      <c r="D3013" s="16">
        <v>0.826666666666667</v>
      </c>
      <c r="E3013" s="16">
        <v>0.82</v>
      </c>
      <c r="F3013" s="23">
        <v>9.92</v>
      </c>
      <c r="G3013" s="16">
        <v>-0.0100000000000033</v>
      </c>
    </row>
    <row r="3014" spans="1:7">
      <c r="A3014" s="16" t="s">
        <v>25</v>
      </c>
      <c r="B3014" s="16" t="s">
        <v>60</v>
      </c>
      <c r="C3014" s="16">
        <v>2019</v>
      </c>
      <c r="D3014" s="16">
        <v>18.6758333333333</v>
      </c>
      <c r="E3014" s="16">
        <v>18.72</v>
      </c>
      <c r="F3014" s="23">
        <v>224.11</v>
      </c>
      <c r="G3014" s="16">
        <v>5.24000000000004</v>
      </c>
    </row>
    <row r="3015" spans="1:7">
      <c r="A3015" s="16" t="s">
        <v>25</v>
      </c>
      <c r="B3015" s="16" t="s">
        <v>58</v>
      </c>
      <c r="C3015" s="16">
        <v>2019</v>
      </c>
      <c r="D3015" s="16">
        <v>38.87</v>
      </c>
      <c r="E3015" s="16">
        <v>42.81</v>
      </c>
      <c r="F3015" s="23">
        <v>466.44</v>
      </c>
      <c r="G3015" s="16">
        <v>1.18000000000001</v>
      </c>
    </row>
    <row r="3016" spans="1:7">
      <c r="A3016" s="16" t="s">
        <v>25</v>
      </c>
      <c r="B3016" s="16" t="s">
        <v>59</v>
      </c>
      <c r="C3016" s="16">
        <v>2019</v>
      </c>
      <c r="D3016" s="16">
        <v>17.4075</v>
      </c>
      <c r="E3016" s="16">
        <v>8.76</v>
      </c>
      <c r="F3016" s="23">
        <v>208.89</v>
      </c>
      <c r="G3016" s="16">
        <v>8.28999999999999</v>
      </c>
    </row>
    <row r="3017" spans="1:7">
      <c r="A3017" s="16" t="s">
        <v>25</v>
      </c>
      <c r="B3017" s="16" t="s">
        <v>53</v>
      </c>
      <c r="C3017" s="16">
        <v>2019</v>
      </c>
      <c r="D3017" s="16">
        <v>0.270833333333333</v>
      </c>
      <c r="E3017" s="16">
        <v>0.27</v>
      </c>
      <c r="F3017" s="23">
        <v>3.25</v>
      </c>
      <c r="G3017" s="16">
        <v>0.17</v>
      </c>
    </row>
    <row r="3018" spans="1:7">
      <c r="A3018" s="16" t="s">
        <v>25</v>
      </c>
      <c r="B3018" s="16" t="s">
        <v>1</v>
      </c>
      <c r="C3018" s="16">
        <v>2019</v>
      </c>
      <c r="D3018" s="16">
        <v>55.9525</v>
      </c>
      <c r="E3018" s="16">
        <v>56.1</v>
      </c>
      <c r="F3018" s="23">
        <v>671.43</v>
      </c>
      <c r="G3018" s="16">
        <v>26.99</v>
      </c>
    </row>
    <row r="3019" spans="1:7">
      <c r="A3019" s="16" t="s">
        <v>25</v>
      </c>
      <c r="B3019" s="16" t="s">
        <v>50</v>
      </c>
      <c r="C3019" s="16">
        <v>2019</v>
      </c>
      <c r="D3019" s="16">
        <v>13.7141666666667</v>
      </c>
      <c r="E3019" s="16">
        <v>13.72</v>
      </c>
      <c r="F3019" s="23">
        <v>164.57</v>
      </c>
      <c r="G3019" s="16">
        <v>-0.199999999999989</v>
      </c>
    </row>
    <row r="3020" spans="1:7">
      <c r="A3020" s="16" t="s">
        <v>25</v>
      </c>
      <c r="B3020" s="16" t="s">
        <v>54</v>
      </c>
      <c r="C3020" s="16">
        <v>2019</v>
      </c>
      <c r="D3020" s="16">
        <v>39.9908333333333</v>
      </c>
      <c r="E3020" s="16">
        <v>479.88</v>
      </c>
      <c r="F3020" s="23">
        <v>479.89</v>
      </c>
      <c r="G3020" s="16">
        <v>142.38</v>
      </c>
    </row>
    <row r="3021" spans="1:7">
      <c r="A3021" s="16" t="s">
        <v>25</v>
      </c>
      <c r="B3021" s="16" t="s">
        <v>49</v>
      </c>
      <c r="C3021" s="16">
        <v>2019</v>
      </c>
      <c r="D3021" s="16">
        <v>21.4233333333333</v>
      </c>
      <c r="E3021" s="16">
        <v>21.42</v>
      </c>
      <c r="F3021" s="23">
        <v>257.08</v>
      </c>
      <c r="G3021" s="16">
        <v>-2.90000000000009</v>
      </c>
    </row>
    <row r="3022" spans="1:7">
      <c r="A3022" s="16" t="s">
        <v>25</v>
      </c>
      <c r="B3022" s="16" t="s">
        <v>52</v>
      </c>
      <c r="C3022" s="16">
        <v>2019</v>
      </c>
      <c r="D3022" s="16">
        <v>24.0241666666667</v>
      </c>
      <c r="E3022" s="16">
        <v>24.03</v>
      </c>
      <c r="F3022" s="23">
        <v>288.29</v>
      </c>
      <c r="G3022" s="16">
        <v>-0.159999999999968</v>
      </c>
    </row>
    <row r="3023" spans="1:7">
      <c r="A3023" s="16" t="s">
        <v>25</v>
      </c>
      <c r="B3023" s="16" t="s">
        <v>47</v>
      </c>
      <c r="C3023" s="16">
        <v>2019</v>
      </c>
      <c r="D3023" s="16">
        <v>109.365</v>
      </c>
      <c r="E3023" s="16">
        <v>109.37</v>
      </c>
      <c r="F3023" s="23">
        <v>1312.38</v>
      </c>
      <c r="G3023" s="16">
        <v>-6.12000000000012</v>
      </c>
    </row>
    <row r="3024" spans="1:7">
      <c r="A3024" s="16" t="s">
        <v>25</v>
      </c>
      <c r="B3024" s="16" t="s">
        <v>48</v>
      </c>
      <c r="C3024" s="16">
        <v>2019</v>
      </c>
      <c r="D3024" s="16">
        <v>9.68666666666667</v>
      </c>
      <c r="E3024" s="16">
        <v>9.68</v>
      </c>
      <c r="F3024" s="23">
        <v>116.24</v>
      </c>
      <c r="G3024" s="16">
        <v>-2.98999999999998</v>
      </c>
    </row>
    <row r="3025" spans="1:7">
      <c r="A3025" s="16" t="s">
        <v>25</v>
      </c>
      <c r="B3025" s="16" t="s">
        <v>51</v>
      </c>
      <c r="C3025" s="16">
        <v>2019</v>
      </c>
      <c r="D3025" s="16">
        <v>122.7575</v>
      </c>
      <c r="E3025" s="16">
        <v>122.83</v>
      </c>
      <c r="F3025" s="23">
        <v>1473.09</v>
      </c>
      <c r="G3025" s="16">
        <v>8.46000000000026</v>
      </c>
    </row>
    <row r="3026" spans="1:7">
      <c r="A3026" s="16" t="s">
        <v>26</v>
      </c>
      <c r="B3026" s="16" t="s">
        <v>61</v>
      </c>
      <c r="C3026" s="16">
        <v>2019</v>
      </c>
      <c r="D3026" s="16">
        <v>26.9591666666667</v>
      </c>
      <c r="E3026" s="16">
        <v>26.96</v>
      </c>
      <c r="F3026" s="23">
        <v>323.51</v>
      </c>
      <c r="G3026" s="16">
        <v>6.66000000000008</v>
      </c>
    </row>
    <row r="3027" spans="1:7">
      <c r="A3027" s="16" t="s">
        <v>26</v>
      </c>
      <c r="B3027" s="16" t="s">
        <v>57</v>
      </c>
      <c r="C3027" s="16">
        <v>2019</v>
      </c>
      <c r="D3027" s="16">
        <v>26.425</v>
      </c>
      <c r="E3027" s="16">
        <v>26.43</v>
      </c>
      <c r="F3027" s="23">
        <v>317.1</v>
      </c>
      <c r="G3027" s="16">
        <v>5.07000000000005</v>
      </c>
    </row>
    <row r="3028" spans="1:7">
      <c r="A3028" s="16" t="s">
        <v>26</v>
      </c>
      <c r="B3028" s="16" t="s">
        <v>55</v>
      </c>
      <c r="C3028" s="16">
        <v>2019</v>
      </c>
      <c r="D3028" s="16">
        <v>10.1316666666667</v>
      </c>
      <c r="E3028" s="16">
        <v>10.19</v>
      </c>
      <c r="F3028" s="23">
        <v>121.58</v>
      </c>
      <c r="G3028" s="16">
        <v>-0.319999999999993</v>
      </c>
    </row>
    <row r="3029" spans="1:7">
      <c r="A3029" s="16" t="s">
        <v>26</v>
      </c>
      <c r="B3029" s="16" t="s">
        <v>56</v>
      </c>
      <c r="C3029" s="16">
        <v>2019</v>
      </c>
      <c r="D3029" s="16">
        <v>45.4441666666667</v>
      </c>
      <c r="E3029" s="16">
        <v>45.62</v>
      </c>
      <c r="F3029" s="23">
        <v>545.33</v>
      </c>
      <c r="G3029" s="16">
        <v>-11.17</v>
      </c>
    </row>
    <row r="3030" spans="1:7">
      <c r="A3030" s="16" t="s">
        <v>26</v>
      </c>
      <c r="B3030" s="16" t="s">
        <v>62</v>
      </c>
      <c r="C3030" s="16">
        <v>2019</v>
      </c>
      <c r="D3030" s="16">
        <v>137.760833333333</v>
      </c>
      <c r="E3030" s="16">
        <v>95.12</v>
      </c>
      <c r="F3030" s="23">
        <v>1653.13</v>
      </c>
      <c r="G3030" s="16">
        <v>42.8800000000001</v>
      </c>
    </row>
    <row r="3031" spans="1:7">
      <c r="A3031" s="16" t="s">
        <v>26</v>
      </c>
      <c r="B3031" s="16" t="s">
        <v>63</v>
      </c>
      <c r="C3031" s="16">
        <v>2019</v>
      </c>
      <c r="D3031" s="16">
        <v>1.905</v>
      </c>
      <c r="E3031" s="16">
        <v>1.91</v>
      </c>
      <c r="F3031" s="23">
        <v>22.86</v>
      </c>
      <c r="G3031" s="16">
        <v>0.0799999999999983</v>
      </c>
    </row>
    <row r="3032" spans="1:7">
      <c r="A3032" s="16" t="s">
        <v>26</v>
      </c>
      <c r="B3032" s="16" t="s">
        <v>60</v>
      </c>
      <c r="C3032" s="16">
        <v>2019</v>
      </c>
      <c r="D3032" s="16">
        <v>18.4116666666667</v>
      </c>
      <c r="E3032" s="16">
        <v>18.45</v>
      </c>
      <c r="F3032" s="23">
        <v>220.94</v>
      </c>
      <c r="G3032" s="16">
        <v>3.76999999999998</v>
      </c>
    </row>
    <row r="3033" spans="1:7">
      <c r="A3033" s="16" t="s">
        <v>26</v>
      </c>
      <c r="B3033" s="16" t="s">
        <v>58</v>
      </c>
      <c r="C3033" s="16">
        <v>2019</v>
      </c>
      <c r="D3033" s="16">
        <v>37.1983333333333</v>
      </c>
      <c r="E3033" s="16">
        <v>41.76</v>
      </c>
      <c r="F3033" s="23">
        <v>446.38</v>
      </c>
      <c r="G3033" s="16">
        <v>6.99000000000007</v>
      </c>
    </row>
    <row r="3034" spans="1:7">
      <c r="A3034" s="16" t="s">
        <v>26</v>
      </c>
      <c r="B3034" s="16" t="s">
        <v>59</v>
      </c>
      <c r="C3034" s="16">
        <v>2019</v>
      </c>
      <c r="D3034" s="16">
        <v>17.7258333333333</v>
      </c>
      <c r="E3034" s="16">
        <v>10.11</v>
      </c>
      <c r="F3034" s="23">
        <v>212.71</v>
      </c>
      <c r="G3034" s="16">
        <v>9.66</v>
      </c>
    </row>
    <row r="3035" spans="1:7">
      <c r="A3035" s="16" t="s">
        <v>26</v>
      </c>
      <c r="B3035" s="16" t="s">
        <v>53</v>
      </c>
      <c r="C3035" s="16">
        <v>2019</v>
      </c>
      <c r="D3035" s="16">
        <v>0.295</v>
      </c>
      <c r="E3035" s="16">
        <v>0.3</v>
      </c>
      <c r="F3035" s="23">
        <v>3.54</v>
      </c>
      <c r="G3035" s="16">
        <v>-0.16</v>
      </c>
    </row>
    <row r="3036" spans="1:7">
      <c r="A3036" s="16" t="s">
        <v>26</v>
      </c>
      <c r="B3036" s="16" t="s">
        <v>1</v>
      </c>
      <c r="C3036" s="16">
        <v>2019</v>
      </c>
      <c r="D3036" s="16">
        <v>54.1416666666667</v>
      </c>
      <c r="E3036" s="16">
        <v>54.32</v>
      </c>
      <c r="F3036" s="23">
        <v>649.7</v>
      </c>
      <c r="G3036" s="16">
        <v>21.6799999999999</v>
      </c>
    </row>
    <row r="3037" spans="1:7">
      <c r="A3037" s="16" t="s">
        <v>26</v>
      </c>
      <c r="B3037" s="16" t="s">
        <v>50</v>
      </c>
      <c r="C3037" s="16">
        <v>2019</v>
      </c>
      <c r="D3037" s="16">
        <v>13.6508333333333</v>
      </c>
      <c r="E3037" s="16">
        <v>13.65</v>
      </c>
      <c r="F3037" s="23">
        <v>163.81</v>
      </c>
      <c r="G3037" s="16">
        <v>1.84</v>
      </c>
    </row>
    <row r="3038" spans="1:7">
      <c r="A3038" s="16" t="s">
        <v>26</v>
      </c>
      <c r="B3038" s="16" t="s">
        <v>54</v>
      </c>
      <c r="C3038" s="16">
        <v>2019</v>
      </c>
      <c r="D3038" s="16">
        <v>57.5683333333333</v>
      </c>
      <c r="E3038" s="16">
        <v>690.82</v>
      </c>
      <c r="F3038" s="23">
        <v>690.82</v>
      </c>
      <c r="G3038" s="16">
        <v>-100.2</v>
      </c>
    </row>
    <row r="3039" spans="1:7">
      <c r="A3039" s="16" t="s">
        <v>26</v>
      </c>
      <c r="B3039" s="16" t="s">
        <v>49</v>
      </c>
      <c r="C3039" s="16">
        <v>2019</v>
      </c>
      <c r="D3039" s="16">
        <v>21.2108333333333</v>
      </c>
      <c r="E3039" s="16">
        <v>21.2</v>
      </c>
      <c r="F3039" s="23">
        <v>254.53</v>
      </c>
      <c r="G3039" s="16">
        <v>0.240000000000009</v>
      </c>
    </row>
    <row r="3040" spans="1:7">
      <c r="A3040" s="16" t="s">
        <v>26</v>
      </c>
      <c r="B3040" s="16" t="s">
        <v>52</v>
      </c>
      <c r="C3040" s="16">
        <v>2019</v>
      </c>
      <c r="D3040" s="16">
        <v>23.9283333333333</v>
      </c>
      <c r="E3040" s="16">
        <v>23.93</v>
      </c>
      <c r="F3040" s="23">
        <v>287.14</v>
      </c>
      <c r="G3040" s="16">
        <v>1.24000000000001</v>
      </c>
    </row>
    <row r="3041" spans="1:7">
      <c r="A3041" s="16" t="s">
        <v>26</v>
      </c>
      <c r="B3041" s="16" t="s">
        <v>47</v>
      </c>
      <c r="C3041" s="16">
        <v>2019</v>
      </c>
      <c r="D3041" s="16">
        <v>108.525833333333</v>
      </c>
      <c r="E3041" s="16">
        <v>108.51</v>
      </c>
      <c r="F3041" s="23">
        <v>1302.31</v>
      </c>
      <c r="G3041" s="16">
        <v>9.22000000000025</v>
      </c>
    </row>
    <row r="3042" spans="1:7">
      <c r="A3042" s="16" t="s">
        <v>26</v>
      </c>
      <c r="B3042" s="16" t="s">
        <v>48</v>
      </c>
      <c r="C3042" s="16">
        <v>2019</v>
      </c>
      <c r="D3042" s="16">
        <v>9.53166666666667</v>
      </c>
      <c r="E3042" s="16">
        <v>9.53</v>
      </c>
      <c r="F3042" s="23">
        <v>114.38</v>
      </c>
      <c r="G3042" s="16">
        <v>-2.42999999999998</v>
      </c>
    </row>
    <row r="3043" spans="1:7">
      <c r="A3043" s="16" t="s">
        <v>26</v>
      </c>
      <c r="B3043" s="16" t="s">
        <v>51</v>
      </c>
      <c r="C3043" s="16">
        <v>2019</v>
      </c>
      <c r="D3043" s="16">
        <v>122.349166666667</v>
      </c>
      <c r="E3043" s="16">
        <v>122.41</v>
      </c>
      <c r="F3043" s="23">
        <v>1468.19</v>
      </c>
      <c r="G3043" s="16">
        <v>14.9200000000001</v>
      </c>
    </row>
    <row r="3044" spans="1:7">
      <c r="A3044" s="16" t="s">
        <v>27</v>
      </c>
      <c r="B3044" s="16" t="s">
        <v>61</v>
      </c>
      <c r="C3044" s="16">
        <v>2019</v>
      </c>
      <c r="D3044" s="16">
        <v>28.2808333333333</v>
      </c>
      <c r="E3044" s="16">
        <v>28.27</v>
      </c>
      <c r="F3044" s="23">
        <v>339.37</v>
      </c>
      <c r="G3044" s="16">
        <v>0.339999999999975</v>
      </c>
    </row>
    <row r="3045" spans="1:7">
      <c r="A3045" s="16" t="s">
        <v>27</v>
      </c>
      <c r="B3045" s="16" t="s">
        <v>57</v>
      </c>
      <c r="C3045" s="16">
        <v>2019</v>
      </c>
      <c r="D3045" s="16">
        <v>27.6791666666667</v>
      </c>
      <c r="E3045" s="16">
        <v>27.67</v>
      </c>
      <c r="F3045" s="23">
        <v>332.15</v>
      </c>
      <c r="G3045" s="16">
        <v>0.150000000000034</v>
      </c>
    </row>
    <row r="3046" spans="1:7">
      <c r="A3046" s="16" t="s">
        <v>27</v>
      </c>
      <c r="B3046" s="16" t="s">
        <v>55</v>
      </c>
      <c r="C3046" s="16">
        <v>2019</v>
      </c>
      <c r="D3046" s="16">
        <v>12.125</v>
      </c>
      <c r="E3046" s="16">
        <v>12.15</v>
      </c>
      <c r="F3046" s="23">
        <v>145.5</v>
      </c>
      <c r="G3046" s="16">
        <v>1.32999999999998</v>
      </c>
    </row>
    <row r="3047" spans="1:7">
      <c r="A3047" s="16" t="s">
        <v>27</v>
      </c>
      <c r="B3047" s="16" t="s">
        <v>56</v>
      </c>
      <c r="C3047" s="16">
        <v>2019</v>
      </c>
      <c r="D3047" s="16">
        <v>53.0158333333333</v>
      </c>
      <c r="E3047" s="16">
        <v>53.25</v>
      </c>
      <c r="F3047" s="23">
        <v>636.19</v>
      </c>
      <c r="G3047" s="16">
        <v>8.55999999999983</v>
      </c>
    </row>
    <row r="3048" spans="1:7">
      <c r="A3048" s="16" t="s">
        <v>27</v>
      </c>
      <c r="B3048" s="16" t="s">
        <v>62</v>
      </c>
      <c r="C3048" s="16">
        <v>2019</v>
      </c>
      <c r="D3048" s="16">
        <v>140.4375</v>
      </c>
      <c r="E3048" s="16">
        <v>135.12</v>
      </c>
      <c r="F3048" s="23">
        <v>1685.25</v>
      </c>
      <c r="G3048" s="16">
        <v>-42.6399999999999</v>
      </c>
    </row>
    <row r="3049" spans="1:7">
      <c r="A3049" s="16" t="s">
        <v>27</v>
      </c>
      <c r="B3049" s="16" t="s">
        <v>63</v>
      </c>
      <c r="C3049" s="16">
        <v>2019</v>
      </c>
      <c r="D3049" s="16">
        <v>2</v>
      </c>
      <c r="E3049" s="16">
        <v>2</v>
      </c>
      <c r="F3049" s="23">
        <v>24</v>
      </c>
      <c r="G3049" s="16">
        <v>-0.449999999999996</v>
      </c>
    </row>
    <row r="3050" spans="1:7">
      <c r="A3050" s="16" t="s">
        <v>27</v>
      </c>
      <c r="B3050" s="16" t="s">
        <v>60</v>
      </c>
      <c r="C3050" s="16">
        <v>2019</v>
      </c>
      <c r="D3050" s="16">
        <v>21.0041666666667</v>
      </c>
      <c r="E3050" s="16">
        <v>21.04</v>
      </c>
      <c r="F3050" s="23">
        <v>252.05</v>
      </c>
      <c r="G3050" s="16">
        <v>0.780000000000001</v>
      </c>
    </row>
    <row r="3051" spans="1:7">
      <c r="A3051" s="16" t="s">
        <v>27</v>
      </c>
      <c r="B3051" s="16" t="s">
        <v>58</v>
      </c>
      <c r="C3051" s="16">
        <v>2019</v>
      </c>
      <c r="D3051" s="16">
        <v>37.6516666666667</v>
      </c>
      <c r="E3051" s="16">
        <v>43.47</v>
      </c>
      <c r="F3051" s="23">
        <v>451.82</v>
      </c>
      <c r="G3051" s="16">
        <v>-0.439999999999941</v>
      </c>
    </row>
    <row r="3052" spans="1:7">
      <c r="A3052" s="16" t="s">
        <v>27</v>
      </c>
      <c r="B3052" s="16" t="s">
        <v>59</v>
      </c>
      <c r="C3052" s="16">
        <v>2019</v>
      </c>
      <c r="D3052" s="16">
        <v>19.23</v>
      </c>
      <c r="E3052" s="16">
        <v>10.64</v>
      </c>
      <c r="F3052" s="23">
        <v>230.76</v>
      </c>
      <c r="G3052" s="16">
        <v>6.69</v>
      </c>
    </row>
    <row r="3053" spans="1:7">
      <c r="A3053" s="16" t="s">
        <v>27</v>
      </c>
      <c r="B3053" s="16" t="s">
        <v>53</v>
      </c>
      <c r="C3053" s="16">
        <v>2019</v>
      </c>
      <c r="D3053" s="16">
        <v>0.435</v>
      </c>
      <c r="E3053" s="16">
        <v>0.44</v>
      </c>
      <c r="F3053" s="23">
        <v>5.22</v>
      </c>
      <c r="G3053" s="16">
        <v>0.159999999999998</v>
      </c>
    </row>
    <row r="3054" spans="1:7">
      <c r="A3054" s="16" t="s">
        <v>27</v>
      </c>
      <c r="B3054" s="16" t="s">
        <v>1</v>
      </c>
      <c r="C3054" s="16">
        <v>2019</v>
      </c>
      <c r="D3054" s="16">
        <v>55.7783333333333</v>
      </c>
      <c r="E3054" s="16">
        <v>55.98</v>
      </c>
      <c r="F3054" s="23">
        <v>669.34</v>
      </c>
      <c r="G3054" s="16">
        <v>23.9299999999999</v>
      </c>
    </row>
    <row r="3055" spans="1:7">
      <c r="A3055" s="16" t="s">
        <v>27</v>
      </c>
      <c r="B3055" s="16" t="s">
        <v>50</v>
      </c>
      <c r="C3055" s="16">
        <v>2019</v>
      </c>
      <c r="D3055" s="16">
        <v>13.6525</v>
      </c>
      <c r="E3055" s="16">
        <v>13.65</v>
      </c>
      <c r="F3055" s="23">
        <v>163.83</v>
      </c>
      <c r="G3055" s="16">
        <v>2.54000000000002</v>
      </c>
    </row>
    <row r="3056" spans="1:7">
      <c r="A3056" s="16" t="s">
        <v>27</v>
      </c>
      <c r="B3056" s="16" t="s">
        <v>54</v>
      </c>
      <c r="C3056" s="16">
        <v>2019</v>
      </c>
      <c r="D3056" s="16">
        <v>60.6441666666667</v>
      </c>
      <c r="E3056" s="16">
        <v>727.73</v>
      </c>
      <c r="F3056" s="23">
        <v>727.73</v>
      </c>
      <c r="G3056" s="16">
        <v>52.72</v>
      </c>
    </row>
    <row r="3057" spans="1:7">
      <c r="A3057" s="16" t="s">
        <v>27</v>
      </c>
      <c r="B3057" s="16" t="s">
        <v>49</v>
      </c>
      <c r="C3057" s="16">
        <v>2019</v>
      </c>
      <c r="D3057" s="16">
        <v>21.0891666666667</v>
      </c>
      <c r="E3057" s="16">
        <v>21.07</v>
      </c>
      <c r="F3057" s="23">
        <v>253.07</v>
      </c>
      <c r="G3057" s="16">
        <v>2.38000000000002</v>
      </c>
    </row>
    <row r="3058" spans="1:7">
      <c r="A3058" s="16" t="s">
        <v>27</v>
      </c>
      <c r="B3058" s="16" t="s">
        <v>52</v>
      </c>
      <c r="C3058" s="16">
        <v>2019</v>
      </c>
      <c r="D3058" s="16">
        <v>23.9066666666667</v>
      </c>
      <c r="E3058" s="16">
        <v>23.91</v>
      </c>
      <c r="F3058" s="23">
        <v>286.88</v>
      </c>
      <c r="G3058" s="16">
        <v>2.87</v>
      </c>
    </row>
    <row r="3059" spans="1:7">
      <c r="A3059" s="16" t="s">
        <v>27</v>
      </c>
      <c r="B3059" s="16" t="s">
        <v>47</v>
      </c>
      <c r="C3059" s="16">
        <v>2019</v>
      </c>
      <c r="D3059" s="16">
        <v>108.660833333333</v>
      </c>
      <c r="E3059" s="16">
        <v>108.6</v>
      </c>
      <c r="F3059" s="23">
        <v>1303.93</v>
      </c>
      <c r="G3059" s="16">
        <v>15.1299999999994</v>
      </c>
    </row>
    <row r="3060" spans="1:7">
      <c r="A3060" s="16" t="s">
        <v>27</v>
      </c>
      <c r="B3060" s="16" t="s">
        <v>48</v>
      </c>
      <c r="C3060" s="16">
        <v>2019</v>
      </c>
      <c r="D3060" s="16">
        <v>9.33666666666667</v>
      </c>
      <c r="E3060" s="16">
        <v>9.34</v>
      </c>
      <c r="F3060" s="23">
        <v>112.04</v>
      </c>
      <c r="G3060" s="16">
        <v>-1.26999999999998</v>
      </c>
    </row>
    <row r="3061" spans="1:7">
      <c r="A3061" s="16" t="s">
        <v>27</v>
      </c>
      <c r="B3061" s="16" t="s">
        <v>51</v>
      </c>
      <c r="C3061" s="16">
        <v>2019</v>
      </c>
      <c r="D3061" s="16">
        <v>123.185</v>
      </c>
      <c r="E3061" s="16">
        <v>123.24</v>
      </c>
      <c r="F3061" s="23">
        <v>1478.22</v>
      </c>
      <c r="G3061" s="16">
        <v>18.2199999999996</v>
      </c>
    </row>
    <row r="3062" spans="1:7">
      <c r="A3062" s="16" t="s">
        <v>28</v>
      </c>
      <c r="B3062" s="16" t="s">
        <v>61</v>
      </c>
      <c r="C3062" s="16">
        <v>2019</v>
      </c>
      <c r="D3062" s="16">
        <v>26.2741666666667</v>
      </c>
      <c r="E3062" s="16">
        <v>26.26</v>
      </c>
      <c r="F3062" s="23">
        <v>315.29</v>
      </c>
      <c r="G3062" s="16">
        <v>6.04000000000008</v>
      </c>
    </row>
    <row r="3063" spans="1:7">
      <c r="A3063" s="16" t="s">
        <v>28</v>
      </c>
      <c r="B3063" s="16" t="s">
        <v>57</v>
      </c>
      <c r="C3063" s="16">
        <v>2019</v>
      </c>
      <c r="D3063" s="16">
        <v>26.0783333333333</v>
      </c>
      <c r="E3063" s="16">
        <v>26.06</v>
      </c>
      <c r="F3063" s="23">
        <v>312.94</v>
      </c>
      <c r="G3063" s="16">
        <v>4.89999999999998</v>
      </c>
    </row>
    <row r="3064" spans="1:7">
      <c r="A3064" s="16" t="s">
        <v>28</v>
      </c>
      <c r="B3064" s="16" t="s">
        <v>55</v>
      </c>
      <c r="C3064" s="16">
        <v>2019</v>
      </c>
      <c r="D3064" s="16">
        <v>15.8591666666667</v>
      </c>
      <c r="E3064" s="16">
        <v>15.87</v>
      </c>
      <c r="F3064" s="23">
        <v>190.31</v>
      </c>
      <c r="G3064" s="16">
        <v>1.16999999999999</v>
      </c>
    </row>
    <row r="3065" spans="1:7">
      <c r="A3065" s="16" t="s">
        <v>28</v>
      </c>
      <c r="B3065" s="16" t="s">
        <v>56</v>
      </c>
      <c r="C3065" s="16">
        <v>2019</v>
      </c>
      <c r="D3065" s="16">
        <v>74.9233333333333</v>
      </c>
      <c r="E3065" s="16">
        <v>75</v>
      </c>
      <c r="F3065" s="23">
        <v>899.08</v>
      </c>
      <c r="G3065" s="16">
        <v>-10.8700000000001</v>
      </c>
    </row>
    <row r="3066" spans="1:7">
      <c r="A3066" s="16" t="s">
        <v>28</v>
      </c>
      <c r="B3066" s="16" t="s">
        <v>62</v>
      </c>
      <c r="C3066" s="16">
        <v>2019</v>
      </c>
      <c r="D3066" s="16">
        <v>193.485</v>
      </c>
      <c r="E3066" s="16">
        <v>218.88</v>
      </c>
      <c r="F3066" s="23">
        <v>2321.82</v>
      </c>
      <c r="G3066" s="16">
        <v>-45.0700000000002</v>
      </c>
    </row>
    <row r="3067" spans="1:7">
      <c r="A3067" s="16" t="s">
        <v>28</v>
      </c>
      <c r="B3067" s="16" t="s">
        <v>63</v>
      </c>
      <c r="C3067" s="16">
        <v>2019</v>
      </c>
      <c r="D3067" s="16">
        <v>1.93083333333333</v>
      </c>
      <c r="E3067" s="16">
        <v>1.93</v>
      </c>
      <c r="F3067" s="23">
        <v>23.17</v>
      </c>
      <c r="G3067" s="16">
        <v>-0.84</v>
      </c>
    </row>
    <row r="3068" spans="1:7">
      <c r="A3068" s="16" t="s">
        <v>28</v>
      </c>
      <c r="B3068" s="16" t="s">
        <v>60</v>
      </c>
      <c r="C3068" s="16">
        <v>2019</v>
      </c>
      <c r="D3068" s="16">
        <v>23.2933333333333</v>
      </c>
      <c r="E3068" s="16">
        <v>23.3</v>
      </c>
      <c r="F3068" s="23">
        <v>279.52</v>
      </c>
      <c r="G3068" s="16">
        <v>3.51999999999998</v>
      </c>
    </row>
    <row r="3069" spans="1:7">
      <c r="A3069" s="16" t="s">
        <v>28</v>
      </c>
      <c r="B3069" s="16" t="s">
        <v>58</v>
      </c>
      <c r="C3069" s="16">
        <v>2019</v>
      </c>
      <c r="D3069" s="16">
        <v>33.3816666666667</v>
      </c>
      <c r="E3069" s="16">
        <v>36.85</v>
      </c>
      <c r="F3069" s="23">
        <v>400.58</v>
      </c>
      <c r="G3069" s="16">
        <v>4.24000000000001</v>
      </c>
    </row>
    <row r="3070" spans="1:7">
      <c r="A3070" s="16" t="s">
        <v>28</v>
      </c>
      <c r="B3070" s="16" t="s">
        <v>59</v>
      </c>
      <c r="C3070" s="16">
        <v>2019</v>
      </c>
      <c r="D3070" s="16">
        <v>20.0058333333333</v>
      </c>
      <c r="E3070" s="16">
        <v>13.62</v>
      </c>
      <c r="F3070" s="23">
        <v>240.07</v>
      </c>
      <c r="G3070" s="16">
        <v>4.69</v>
      </c>
    </row>
    <row r="3071" spans="1:7">
      <c r="A3071" s="16" t="s">
        <v>28</v>
      </c>
      <c r="B3071" s="16" t="s">
        <v>53</v>
      </c>
      <c r="C3071" s="16">
        <v>2019</v>
      </c>
      <c r="D3071" s="16">
        <v>0.525</v>
      </c>
      <c r="E3071" s="16">
        <v>0.52</v>
      </c>
      <c r="F3071" s="23">
        <v>6.3</v>
      </c>
      <c r="G3071" s="16">
        <v>-0.240000000000002</v>
      </c>
    </row>
    <row r="3072" spans="1:7">
      <c r="A3072" s="16" t="s">
        <v>28</v>
      </c>
      <c r="B3072" s="16" t="s">
        <v>1</v>
      </c>
      <c r="C3072" s="16">
        <v>2019</v>
      </c>
      <c r="D3072" s="16">
        <v>70.65</v>
      </c>
      <c r="E3072" s="16">
        <v>70.62</v>
      </c>
      <c r="F3072" s="23">
        <v>847.8</v>
      </c>
      <c r="G3072" s="16">
        <v>24.9300000000001</v>
      </c>
    </row>
    <row r="3073" spans="1:7">
      <c r="A3073" s="16" t="s">
        <v>28</v>
      </c>
      <c r="B3073" s="16" t="s">
        <v>50</v>
      </c>
      <c r="C3073" s="16">
        <v>2019</v>
      </c>
      <c r="D3073" s="16">
        <v>11.7241666666667</v>
      </c>
      <c r="E3073" s="16">
        <v>11.73</v>
      </c>
      <c r="F3073" s="23">
        <v>140.69</v>
      </c>
      <c r="G3073" s="16">
        <v>1.59</v>
      </c>
    </row>
    <row r="3074" spans="1:7">
      <c r="A3074" s="16" t="s">
        <v>28</v>
      </c>
      <c r="B3074" s="16" t="s">
        <v>54</v>
      </c>
      <c r="C3074" s="16">
        <v>2019</v>
      </c>
      <c r="D3074" s="16">
        <v>93.1641666666666</v>
      </c>
      <c r="E3074" s="16">
        <v>1117.97</v>
      </c>
      <c r="F3074" s="23">
        <v>1117.97</v>
      </c>
      <c r="G3074" s="16">
        <v>-10.5400000000004</v>
      </c>
    </row>
    <row r="3075" spans="1:7">
      <c r="A3075" s="16" t="s">
        <v>28</v>
      </c>
      <c r="B3075" s="16" t="s">
        <v>49</v>
      </c>
      <c r="C3075" s="16">
        <v>2019</v>
      </c>
      <c r="D3075" s="16">
        <v>17.4866666666667</v>
      </c>
      <c r="E3075" s="16">
        <v>17.5</v>
      </c>
      <c r="F3075" s="23">
        <v>209.84</v>
      </c>
      <c r="G3075" s="16">
        <v>0.719999999999999</v>
      </c>
    </row>
    <row r="3076" spans="1:7">
      <c r="A3076" s="16" t="s">
        <v>28</v>
      </c>
      <c r="B3076" s="16" t="s">
        <v>52</v>
      </c>
      <c r="C3076" s="16">
        <v>2019</v>
      </c>
      <c r="D3076" s="16">
        <v>22.72</v>
      </c>
      <c r="E3076" s="16">
        <v>22.74</v>
      </c>
      <c r="F3076" s="23">
        <v>272.64</v>
      </c>
      <c r="G3076" s="16">
        <v>3.15000000000003</v>
      </c>
    </row>
    <row r="3077" spans="1:7">
      <c r="A3077" s="16" t="s">
        <v>28</v>
      </c>
      <c r="B3077" s="16" t="s">
        <v>47</v>
      </c>
      <c r="C3077" s="16">
        <v>2019</v>
      </c>
      <c r="D3077" s="16">
        <v>92.1591666666667</v>
      </c>
      <c r="E3077" s="16">
        <v>92.23</v>
      </c>
      <c r="F3077" s="23">
        <v>1105.91</v>
      </c>
      <c r="G3077" s="16">
        <v>3.73000000000047</v>
      </c>
    </row>
    <row r="3078" spans="1:7">
      <c r="A3078" s="16" t="s">
        <v>28</v>
      </c>
      <c r="B3078" s="16" t="s">
        <v>48</v>
      </c>
      <c r="C3078" s="16">
        <v>2019</v>
      </c>
      <c r="D3078" s="16">
        <v>9.7625</v>
      </c>
      <c r="E3078" s="16">
        <v>9.75</v>
      </c>
      <c r="F3078" s="23">
        <v>117.15</v>
      </c>
      <c r="G3078" s="16">
        <v>-0.760000000000019</v>
      </c>
    </row>
    <row r="3079" spans="1:7">
      <c r="A3079" s="16" t="s">
        <v>28</v>
      </c>
      <c r="B3079" s="16" t="s">
        <v>51</v>
      </c>
      <c r="C3079" s="16">
        <v>2019</v>
      </c>
      <c r="D3079" s="16">
        <v>119.361666666667</v>
      </c>
      <c r="E3079" s="16">
        <v>119.47</v>
      </c>
      <c r="F3079" s="23">
        <v>1432.34</v>
      </c>
      <c r="G3079" s="16">
        <v>20.4699999999998</v>
      </c>
    </row>
    <row r="3080" spans="1:7">
      <c r="A3080" s="16" t="s">
        <v>29</v>
      </c>
      <c r="B3080" s="16" t="s">
        <v>61</v>
      </c>
      <c r="C3080" s="16">
        <v>2019</v>
      </c>
      <c r="D3080" s="16">
        <v>27.3066666666667</v>
      </c>
      <c r="E3080" s="16">
        <v>27.29</v>
      </c>
      <c r="F3080" s="23">
        <v>327.68</v>
      </c>
      <c r="G3080" s="16">
        <v>5.31</v>
      </c>
    </row>
    <row r="3081" spans="1:7">
      <c r="A3081" s="16" t="s">
        <v>29</v>
      </c>
      <c r="B3081" s="16" t="s">
        <v>57</v>
      </c>
      <c r="C3081" s="16">
        <v>2019</v>
      </c>
      <c r="D3081" s="16">
        <v>26.6666666666667</v>
      </c>
      <c r="E3081" s="16">
        <v>26.65</v>
      </c>
      <c r="F3081" s="23">
        <v>320</v>
      </c>
      <c r="G3081" s="16">
        <v>4.48000000000002</v>
      </c>
    </row>
    <row r="3082" spans="1:7">
      <c r="A3082" s="16" t="s">
        <v>29</v>
      </c>
      <c r="B3082" s="16" t="s">
        <v>55</v>
      </c>
      <c r="C3082" s="16">
        <v>2019</v>
      </c>
      <c r="D3082" s="16">
        <v>14.3641666666667</v>
      </c>
      <c r="E3082" s="16">
        <v>14.4</v>
      </c>
      <c r="F3082" s="23">
        <v>172.37</v>
      </c>
      <c r="G3082" s="16">
        <v>0.619999999999976</v>
      </c>
    </row>
    <row r="3083" spans="1:7">
      <c r="A3083" s="16" t="s">
        <v>29</v>
      </c>
      <c r="B3083" s="16" t="s">
        <v>56</v>
      </c>
      <c r="C3083" s="16">
        <v>2019</v>
      </c>
      <c r="D3083" s="16">
        <v>66.3383333333333</v>
      </c>
      <c r="E3083" s="16">
        <v>66.5</v>
      </c>
      <c r="F3083" s="23">
        <v>796.06</v>
      </c>
      <c r="G3083" s="16">
        <v>-8.57000000000005</v>
      </c>
    </row>
    <row r="3084" spans="1:7">
      <c r="A3084" s="16" t="s">
        <v>29</v>
      </c>
      <c r="B3084" s="16" t="s">
        <v>62</v>
      </c>
      <c r="C3084" s="16">
        <v>2019</v>
      </c>
      <c r="D3084" s="16">
        <v>157.488333333333</v>
      </c>
      <c r="E3084" s="16">
        <v>198.44</v>
      </c>
      <c r="F3084" s="23">
        <v>1889.86</v>
      </c>
      <c r="G3084" s="16">
        <v>18.1799999999998</v>
      </c>
    </row>
    <row r="3085" spans="1:7">
      <c r="A3085" s="16" t="s">
        <v>29</v>
      </c>
      <c r="B3085" s="16" t="s">
        <v>63</v>
      </c>
      <c r="C3085" s="16">
        <v>2019</v>
      </c>
      <c r="D3085" s="16">
        <v>1.9675</v>
      </c>
      <c r="E3085" s="16">
        <v>1.96</v>
      </c>
      <c r="F3085" s="23">
        <v>23.61</v>
      </c>
      <c r="G3085" s="16">
        <v>-0.300000000000004</v>
      </c>
    </row>
    <row r="3086" spans="1:7">
      <c r="A3086" s="16" t="s">
        <v>29</v>
      </c>
      <c r="B3086" s="16" t="s">
        <v>60</v>
      </c>
      <c r="C3086" s="16">
        <v>2019</v>
      </c>
      <c r="D3086" s="16">
        <v>22.5083333333333</v>
      </c>
      <c r="E3086" s="16">
        <v>22.52</v>
      </c>
      <c r="F3086" s="23">
        <v>270.1</v>
      </c>
      <c r="G3086" s="16">
        <v>2.36000000000001</v>
      </c>
    </row>
    <row r="3087" spans="1:7">
      <c r="A3087" s="16" t="s">
        <v>29</v>
      </c>
      <c r="B3087" s="16" t="s">
        <v>58</v>
      </c>
      <c r="C3087" s="16">
        <v>2019</v>
      </c>
      <c r="D3087" s="16">
        <v>35.9</v>
      </c>
      <c r="E3087" s="16">
        <v>41.65</v>
      </c>
      <c r="F3087" s="23">
        <v>430.8</v>
      </c>
      <c r="G3087" s="16">
        <v>10.6700000000001</v>
      </c>
    </row>
    <row r="3088" spans="1:7">
      <c r="A3088" s="16" t="s">
        <v>29</v>
      </c>
      <c r="B3088" s="16" t="s">
        <v>59</v>
      </c>
      <c r="C3088" s="16">
        <v>2019</v>
      </c>
      <c r="D3088" s="16">
        <v>19.2158333333333</v>
      </c>
      <c r="E3088" s="16">
        <v>13.28</v>
      </c>
      <c r="F3088" s="23">
        <v>230.59</v>
      </c>
      <c r="G3088" s="16">
        <v>4.44000000000005</v>
      </c>
    </row>
    <row r="3089" spans="1:7">
      <c r="A3089" s="16" t="s">
        <v>29</v>
      </c>
      <c r="B3089" s="16" t="s">
        <v>53</v>
      </c>
      <c r="C3089" s="16">
        <v>2019</v>
      </c>
      <c r="D3089" s="16">
        <v>0.5325</v>
      </c>
      <c r="E3089" s="16">
        <v>0.53</v>
      </c>
      <c r="F3089" s="23">
        <v>6.39</v>
      </c>
      <c r="G3089" s="16">
        <v>-0.169999999999999</v>
      </c>
    </row>
    <row r="3090" spans="1:7">
      <c r="A3090" s="16" t="s">
        <v>29</v>
      </c>
      <c r="B3090" s="16" t="s">
        <v>1</v>
      </c>
      <c r="C3090" s="16">
        <v>2019</v>
      </c>
      <c r="D3090" s="16">
        <v>62.12</v>
      </c>
      <c r="E3090" s="16">
        <v>62.25</v>
      </c>
      <c r="F3090" s="23">
        <v>745.44</v>
      </c>
      <c r="G3090" s="16">
        <v>-11.4100000000001</v>
      </c>
    </row>
    <row r="3091" spans="1:7">
      <c r="A3091" s="16" t="s">
        <v>29</v>
      </c>
      <c r="B3091" s="16" t="s">
        <v>50</v>
      </c>
      <c r="C3091" s="16">
        <v>2019</v>
      </c>
      <c r="D3091" s="16">
        <v>12.4233333333333</v>
      </c>
      <c r="E3091" s="16">
        <v>12.43</v>
      </c>
      <c r="F3091" s="23">
        <v>149.08</v>
      </c>
      <c r="G3091" s="16">
        <v>2.28999999999999</v>
      </c>
    </row>
    <row r="3092" spans="1:7">
      <c r="A3092" s="16" t="s">
        <v>29</v>
      </c>
      <c r="B3092" s="16" t="s">
        <v>54</v>
      </c>
      <c r="C3092" s="16">
        <v>2019</v>
      </c>
      <c r="D3092" s="16">
        <v>70.7516666666667</v>
      </c>
      <c r="E3092" s="16">
        <v>849.02</v>
      </c>
      <c r="F3092" s="23">
        <v>849.02</v>
      </c>
      <c r="G3092" s="16">
        <v>-21.0900000000001</v>
      </c>
    </row>
    <row r="3093" spans="1:7">
      <c r="A3093" s="16" t="s">
        <v>29</v>
      </c>
      <c r="B3093" s="16" t="s">
        <v>49</v>
      </c>
      <c r="C3093" s="16">
        <v>2019</v>
      </c>
      <c r="D3093" s="16">
        <v>18.665</v>
      </c>
      <c r="E3093" s="16">
        <v>18.66</v>
      </c>
      <c r="F3093" s="23">
        <v>223.98</v>
      </c>
      <c r="G3093" s="16">
        <v>1.01999999999998</v>
      </c>
    </row>
    <row r="3094" spans="1:7">
      <c r="A3094" s="16" t="s">
        <v>29</v>
      </c>
      <c r="B3094" s="16" t="s">
        <v>52</v>
      </c>
      <c r="C3094" s="16">
        <v>2019</v>
      </c>
      <c r="D3094" s="16">
        <v>23.0658333333333</v>
      </c>
      <c r="E3094" s="16">
        <v>23.08</v>
      </c>
      <c r="F3094" s="23">
        <v>276.79</v>
      </c>
      <c r="G3094" s="16">
        <v>3.4799999999999</v>
      </c>
    </row>
    <row r="3095" spans="1:7">
      <c r="A3095" s="16" t="s">
        <v>29</v>
      </c>
      <c r="B3095" s="16" t="s">
        <v>47</v>
      </c>
      <c r="C3095" s="16">
        <v>2019</v>
      </c>
      <c r="D3095" s="16">
        <v>97.5858333333334</v>
      </c>
      <c r="E3095" s="16">
        <v>97.59</v>
      </c>
      <c r="F3095" s="23">
        <v>1171.03</v>
      </c>
      <c r="G3095" s="16">
        <v>8.74000000000024</v>
      </c>
    </row>
    <row r="3096" spans="1:7">
      <c r="A3096" s="16" t="s">
        <v>29</v>
      </c>
      <c r="B3096" s="16" t="s">
        <v>48</v>
      </c>
      <c r="C3096" s="16">
        <v>2019</v>
      </c>
      <c r="D3096" s="16">
        <v>9.43666666666667</v>
      </c>
      <c r="E3096" s="16">
        <v>9.43</v>
      </c>
      <c r="F3096" s="23">
        <v>113.24</v>
      </c>
      <c r="G3096" s="16">
        <v>-2.02000000000001</v>
      </c>
    </row>
    <row r="3097" spans="1:7">
      <c r="A3097" s="16" t="s">
        <v>29</v>
      </c>
      <c r="B3097" s="16" t="s">
        <v>51</v>
      </c>
      <c r="C3097" s="16">
        <v>2019</v>
      </c>
      <c r="D3097" s="16">
        <v>120.143333333333</v>
      </c>
      <c r="E3097" s="16">
        <v>120.26</v>
      </c>
      <c r="F3097" s="23">
        <v>1441.72</v>
      </c>
      <c r="G3097" s="16">
        <v>21.6799999999998</v>
      </c>
    </row>
    <row r="3098" spans="1:7">
      <c r="A3098" s="16" t="s">
        <v>30</v>
      </c>
      <c r="B3098" s="16" t="s">
        <v>61</v>
      </c>
      <c r="C3098" s="16">
        <v>2019</v>
      </c>
      <c r="D3098" s="16">
        <v>27.0091666666667</v>
      </c>
      <c r="E3098" s="16">
        <v>27</v>
      </c>
      <c r="F3098" s="23">
        <v>324.11</v>
      </c>
      <c r="G3098" s="16">
        <v>3.46999999999997</v>
      </c>
    </row>
    <row r="3099" spans="1:7">
      <c r="A3099" s="16" t="s">
        <v>30</v>
      </c>
      <c r="B3099" s="16" t="s">
        <v>57</v>
      </c>
      <c r="C3099" s="16">
        <v>2019</v>
      </c>
      <c r="D3099" s="16">
        <v>26.785</v>
      </c>
      <c r="E3099" s="16">
        <v>26.78</v>
      </c>
      <c r="F3099" s="23">
        <v>321.42</v>
      </c>
      <c r="G3099" s="16">
        <v>3.36000000000007</v>
      </c>
    </row>
    <row r="3100" spans="1:7">
      <c r="A3100" s="16" t="s">
        <v>30</v>
      </c>
      <c r="B3100" s="16" t="s">
        <v>55</v>
      </c>
      <c r="C3100" s="16">
        <v>2019</v>
      </c>
      <c r="D3100" s="16">
        <v>18.8141666666667</v>
      </c>
      <c r="E3100" s="16">
        <v>18.8</v>
      </c>
      <c r="F3100" s="23">
        <v>225.77</v>
      </c>
      <c r="G3100" s="16">
        <v>4.44</v>
      </c>
    </row>
    <row r="3101" spans="1:7">
      <c r="A3101" s="16" t="s">
        <v>30</v>
      </c>
      <c r="B3101" s="16" t="s">
        <v>56</v>
      </c>
      <c r="C3101" s="16">
        <v>2019</v>
      </c>
      <c r="D3101" s="16">
        <v>85.85</v>
      </c>
      <c r="E3101" s="16">
        <v>85.88</v>
      </c>
      <c r="F3101" s="23">
        <v>1030.2</v>
      </c>
      <c r="G3101" s="16">
        <v>4.02000000000021</v>
      </c>
    </row>
    <row r="3102" spans="1:7">
      <c r="A3102" s="16" t="s">
        <v>30</v>
      </c>
      <c r="B3102" s="16" t="s">
        <v>62</v>
      </c>
      <c r="C3102" s="16">
        <v>2019</v>
      </c>
      <c r="D3102" s="16">
        <v>226.415833333333</v>
      </c>
      <c r="E3102" s="16">
        <v>225.25</v>
      </c>
      <c r="F3102" s="23">
        <v>2716.99</v>
      </c>
      <c r="G3102" s="16">
        <v>6.90999999999985</v>
      </c>
    </row>
    <row r="3103" spans="1:7">
      <c r="A3103" s="16" t="s">
        <v>30</v>
      </c>
      <c r="B3103" s="16" t="s">
        <v>63</v>
      </c>
      <c r="C3103" s="16">
        <v>2019</v>
      </c>
      <c r="D3103" s="16">
        <v>2.15</v>
      </c>
      <c r="E3103" s="16">
        <v>2.15</v>
      </c>
      <c r="F3103" s="23">
        <v>25.8</v>
      </c>
      <c r="G3103" s="16">
        <v>-0.280000000000001</v>
      </c>
    </row>
    <row r="3104" spans="1:7">
      <c r="A3104" s="16" t="s">
        <v>30</v>
      </c>
      <c r="B3104" s="16" t="s">
        <v>60</v>
      </c>
      <c r="C3104" s="16">
        <v>2019</v>
      </c>
      <c r="D3104" s="16">
        <v>25.4641666666667</v>
      </c>
      <c r="E3104" s="16">
        <v>25.46</v>
      </c>
      <c r="F3104" s="23">
        <v>305.57</v>
      </c>
      <c r="G3104" s="16">
        <v>3.81</v>
      </c>
    </row>
    <row r="3105" spans="1:7">
      <c r="A3105" s="16" t="s">
        <v>30</v>
      </c>
      <c r="B3105" s="16" t="s">
        <v>58</v>
      </c>
      <c r="C3105" s="16">
        <v>2019</v>
      </c>
      <c r="D3105" s="16">
        <v>30.085</v>
      </c>
      <c r="E3105" s="16">
        <v>31.49</v>
      </c>
      <c r="F3105" s="23">
        <v>361.02</v>
      </c>
      <c r="G3105" s="16">
        <v>-0.699999999999989</v>
      </c>
    </row>
    <row r="3106" spans="1:7">
      <c r="A3106" s="16" t="s">
        <v>30</v>
      </c>
      <c r="B3106" s="16" t="s">
        <v>59</v>
      </c>
      <c r="C3106" s="16">
        <v>2019</v>
      </c>
      <c r="D3106" s="16">
        <v>23.6133333333333</v>
      </c>
      <c r="E3106" s="16">
        <v>20.08</v>
      </c>
      <c r="F3106" s="23">
        <v>283.36</v>
      </c>
      <c r="G3106" s="16">
        <v>5.55000000000001</v>
      </c>
    </row>
    <row r="3107" spans="1:7">
      <c r="A3107" s="16" t="s">
        <v>30</v>
      </c>
      <c r="B3107" s="16" t="s">
        <v>53</v>
      </c>
      <c r="C3107" s="16">
        <v>2019</v>
      </c>
      <c r="D3107" s="16">
        <v>0.676666666666667</v>
      </c>
      <c r="E3107" s="16">
        <v>0.68</v>
      </c>
      <c r="F3107" s="23">
        <v>8.12</v>
      </c>
      <c r="G3107" s="16">
        <v>0.869999999999998</v>
      </c>
    </row>
    <row r="3108" spans="1:7">
      <c r="A3108" s="16" t="s">
        <v>30</v>
      </c>
      <c r="B3108" s="16" t="s">
        <v>1</v>
      </c>
      <c r="C3108" s="16">
        <v>2019</v>
      </c>
      <c r="D3108" s="16">
        <v>69.9741666666667</v>
      </c>
      <c r="E3108" s="16">
        <v>69.95</v>
      </c>
      <c r="F3108" s="23">
        <v>839.69</v>
      </c>
      <c r="G3108" s="16">
        <v>37.4999999999998</v>
      </c>
    </row>
    <row r="3109" spans="1:7">
      <c r="A3109" s="16" t="s">
        <v>30</v>
      </c>
      <c r="B3109" s="16" t="s">
        <v>50</v>
      </c>
      <c r="C3109" s="16">
        <v>2019</v>
      </c>
      <c r="D3109" s="16">
        <v>11.2291666666667</v>
      </c>
      <c r="E3109" s="16">
        <v>11.24</v>
      </c>
      <c r="F3109" s="23">
        <v>134.75</v>
      </c>
      <c r="G3109" s="16">
        <v>0.00999999999996248</v>
      </c>
    </row>
    <row r="3110" spans="1:7">
      <c r="A3110" s="16" t="s">
        <v>30</v>
      </c>
      <c r="B3110" s="16" t="s">
        <v>54</v>
      </c>
      <c r="C3110" s="16">
        <v>2019</v>
      </c>
      <c r="D3110" s="16">
        <v>152.489166666667</v>
      </c>
      <c r="E3110" s="16">
        <v>1829.88</v>
      </c>
      <c r="F3110" s="23">
        <v>1829.87</v>
      </c>
      <c r="G3110" s="16">
        <v>411.31</v>
      </c>
    </row>
    <row r="3111" spans="1:7">
      <c r="A3111" s="16" t="s">
        <v>30</v>
      </c>
      <c r="B3111" s="16" t="s">
        <v>49</v>
      </c>
      <c r="C3111" s="16">
        <v>2019</v>
      </c>
      <c r="D3111" s="16">
        <v>16.3025</v>
      </c>
      <c r="E3111" s="16">
        <v>16.31</v>
      </c>
      <c r="F3111" s="23">
        <v>195.63</v>
      </c>
      <c r="G3111" s="16">
        <v>-2.78</v>
      </c>
    </row>
    <row r="3112" spans="1:7">
      <c r="A3112" s="16" t="s">
        <v>30</v>
      </c>
      <c r="B3112" s="16" t="s">
        <v>52</v>
      </c>
      <c r="C3112" s="16">
        <v>2019</v>
      </c>
      <c r="D3112" s="16">
        <v>22.4333333333333</v>
      </c>
      <c r="E3112" s="16">
        <v>22.45</v>
      </c>
      <c r="F3112" s="23">
        <v>269.2</v>
      </c>
      <c r="G3112" s="16">
        <v>3.08000000000004</v>
      </c>
    </row>
    <row r="3113" spans="1:7">
      <c r="A3113" s="16" t="s">
        <v>30</v>
      </c>
      <c r="B3113" s="16" t="s">
        <v>47</v>
      </c>
      <c r="C3113" s="16">
        <v>2019</v>
      </c>
      <c r="D3113" s="16">
        <v>88.31</v>
      </c>
      <c r="E3113" s="16">
        <v>88.35</v>
      </c>
      <c r="F3113" s="23">
        <v>1059.72</v>
      </c>
      <c r="G3113" s="16">
        <v>-11.0500000000002</v>
      </c>
    </row>
    <row r="3114" spans="1:7">
      <c r="A3114" s="16" t="s">
        <v>30</v>
      </c>
      <c r="B3114" s="16" t="s">
        <v>48</v>
      </c>
      <c r="C3114" s="16">
        <v>2019</v>
      </c>
      <c r="D3114" s="16">
        <v>9.14</v>
      </c>
      <c r="E3114" s="16">
        <v>9.13</v>
      </c>
      <c r="F3114" s="23">
        <v>109.68</v>
      </c>
      <c r="G3114" s="16">
        <v>-2.18000000000001</v>
      </c>
    </row>
    <row r="3115" spans="1:7">
      <c r="A3115" s="16" t="s">
        <v>30</v>
      </c>
      <c r="B3115" s="16" t="s">
        <v>51</v>
      </c>
      <c r="C3115" s="16">
        <v>2019</v>
      </c>
      <c r="D3115" s="16">
        <v>119.650833333333</v>
      </c>
      <c r="E3115" s="16">
        <v>119.76</v>
      </c>
      <c r="F3115" s="23">
        <v>1435.81</v>
      </c>
      <c r="G3115" s="16">
        <v>19.1600000000001</v>
      </c>
    </row>
    <row r="3116" spans="1:7">
      <c r="A3116" s="16" t="s">
        <v>31</v>
      </c>
      <c r="B3116" s="16" t="s">
        <v>61</v>
      </c>
      <c r="C3116" s="16">
        <v>2019</v>
      </c>
      <c r="D3116" s="16">
        <v>28.1225</v>
      </c>
      <c r="E3116" s="16">
        <v>28.09</v>
      </c>
      <c r="F3116" s="23">
        <v>337.47</v>
      </c>
      <c r="G3116" s="16">
        <v>4.22000000000008</v>
      </c>
    </row>
    <row r="3117" spans="1:7">
      <c r="A3117" s="16" t="s">
        <v>31</v>
      </c>
      <c r="B3117" s="16" t="s">
        <v>57</v>
      </c>
      <c r="C3117" s="16">
        <v>2019</v>
      </c>
      <c r="D3117" s="16">
        <v>27.53</v>
      </c>
      <c r="E3117" s="16">
        <v>27.51</v>
      </c>
      <c r="F3117" s="23">
        <v>330.36</v>
      </c>
      <c r="G3117" s="16">
        <v>4.02000000000004</v>
      </c>
    </row>
    <row r="3118" spans="1:7">
      <c r="A3118" s="16" t="s">
        <v>31</v>
      </c>
      <c r="B3118" s="16" t="s">
        <v>55</v>
      </c>
      <c r="C3118" s="16">
        <v>2019</v>
      </c>
      <c r="D3118" s="16">
        <v>14.475</v>
      </c>
      <c r="E3118" s="16">
        <v>14.53</v>
      </c>
      <c r="F3118" s="23">
        <v>173.7</v>
      </c>
      <c r="G3118" s="16">
        <v>0.300000000000011</v>
      </c>
    </row>
    <row r="3119" spans="1:7">
      <c r="A3119" s="16" t="s">
        <v>31</v>
      </c>
      <c r="B3119" s="16" t="s">
        <v>56</v>
      </c>
      <c r="C3119" s="16">
        <v>2019</v>
      </c>
      <c r="D3119" s="16">
        <v>64.6941666666667</v>
      </c>
      <c r="E3119" s="16">
        <v>64.88</v>
      </c>
      <c r="F3119" s="23">
        <v>776.33</v>
      </c>
      <c r="G3119" s="16">
        <v>-4.99000000000001</v>
      </c>
    </row>
    <row r="3120" spans="1:7">
      <c r="A3120" s="16" t="s">
        <v>31</v>
      </c>
      <c r="B3120" s="16" t="s">
        <v>62</v>
      </c>
      <c r="C3120" s="16">
        <v>2019</v>
      </c>
      <c r="D3120" s="16">
        <v>179.958333333333</v>
      </c>
      <c r="E3120" s="16">
        <v>201.94</v>
      </c>
      <c r="F3120" s="23">
        <v>2159.5</v>
      </c>
      <c r="G3120" s="16">
        <v>-88.6300000000001</v>
      </c>
    </row>
    <row r="3121" spans="1:7">
      <c r="A3121" s="16" t="s">
        <v>31</v>
      </c>
      <c r="B3121" s="16" t="s">
        <v>63</v>
      </c>
      <c r="C3121" s="16">
        <v>2019</v>
      </c>
      <c r="D3121" s="16">
        <v>1.6925</v>
      </c>
      <c r="E3121" s="16">
        <v>1.7</v>
      </c>
      <c r="F3121" s="23">
        <v>20.31</v>
      </c>
      <c r="G3121" s="16">
        <v>-1.28</v>
      </c>
    </row>
    <row r="3122" spans="1:7">
      <c r="A3122" s="16" t="s">
        <v>31</v>
      </c>
      <c r="B3122" s="16" t="s">
        <v>60</v>
      </c>
      <c r="C3122" s="16">
        <v>2019</v>
      </c>
      <c r="D3122" s="16">
        <v>23.035</v>
      </c>
      <c r="E3122" s="16">
        <v>23.05</v>
      </c>
      <c r="F3122" s="23">
        <v>276.42</v>
      </c>
      <c r="G3122" s="16">
        <v>3.10000000000002</v>
      </c>
    </row>
    <row r="3123" spans="1:7">
      <c r="A3123" s="16" t="s">
        <v>31</v>
      </c>
      <c r="B3123" s="16" t="s">
        <v>58</v>
      </c>
      <c r="C3123" s="16">
        <v>2019</v>
      </c>
      <c r="D3123" s="16">
        <v>35.9283333333333</v>
      </c>
      <c r="E3123" s="16">
        <v>42</v>
      </c>
      <c r="F3123" s="23">
        <v>431.14</v>
      </c>
      <c r="G3123" s="16">
        <v>0.180000000000064</v>
      </c>
    </row>
    <row r="3124" spans="1:7">
      <c r="A3124" s="16" t="s">
        <v>31</v>
      </c>
      <c r="B3124" s="16" t="s">
        <v>59</v>
      </c>
      <c r="C3124" s="16">
        <v>2019</v>
      </c>
      <c r="D3124" s="16">
        <v>20.7533333333333</v>
      </c>
      <c r="E3124" s="16">
        <v>15.51</v>
      </c>
      <c r="F3124" s="23">
        <v>249.04</v>
      </c>
      <c r="G3124" s="16">
        <v>4.54999999999998</v>
      </c>
    </row>
    <row r="3125" spans="1:7">
      <c r="A3125" s="16" t="s">
        <v>31</v>
      </c>
      <c r="B3125" s="16" t="s">
        <v>53</v>
      </c>
      <c r="C3125" s="16">
        <v>2019</v>
      </c>
      <c r="D3125" s="16">
        <v>0.505</v>
      </c>
      <c r="E3125" s="16">
        <v>0.51</v>
      </c>
      <c r="F3125" s="23">
        <v>6.06</v>
      </c>
      <c r="G3125" s="16">
        <v>0.0799999999999974</v>
      </c>
    </row>
    <row r="3126" spans="1:7">
      <c r="A3126" s="16" t="s">
        <v>31</v>
      </c>
      <c r="B3126" s="16" t="s">
        <v>1</v>
      </c>
      <c r="C3126" s="16">
        <v>2019</v>
      </c>
      <c r="D3126" s="16">
        <v>67.1158333333333</v>
      </c>
      <c r="E3126" s="16">
        <v>67.12</v>
      </c>
      <c r="F3126" s="23">
        <v>805.39</v>
      </c>
      <c r="G3126" s="16">
        <v>21.6</v>
      </c>
    </row>
    <row r="3127" spans="1:7">
      <c r="A3127" s="16" t="s">
        <v>31</v>
      </c>
      <c r="B3127" s="16" t="s">
        <v>50</v>
      </c>
      <c r="C3127" s="16">
        <v>2019</v>
      </c>
      <c r="D3127" s="16">
        <v>12.415</v>
      </c>
      <c r="E3127" s="16">
        <v>12.42</v>
      </c>
      <c r="F3127" s="23">
        <v>148.98</v>
      </c>
      <c r="G3127" s="16">
        <v>0.72999999999999</v>
      </c>
    </row>
    <row r="3128" spans="1:7">
      <c r="A3128" s="16" t="s">
        <v>31</v>
      </c>
      <c r="B3128" s="16" t="s">
        <v>54</v>
      </c>
      <c r="C3128" s="16">
        <v>2019</v>
      </c>
      <c r="D3128" s="16">
        <v>82.1766666666667</v>
      </c>
      <c r="E3128" s="16">
        <v>986.13</v>
      </c>
      <c r="F3128" s="23">
        <v>986.12</v>
      </c>
      <c r="G3128" s="16">
        <v>131.83</v>
      </c>
    </row>
    <row r="3129" spans="1:7">
      <c r="A3129" s="16" t="s">
        <v>31</v>
      </c>
      <c r="B3129" s="16" t="s">
        <v>49</v>
      </c>
      <c r="C3129" s="16">
        <v>2019</v>
      </c>
      <c r="D3129" s="16">
        <v>18.3891666666667</v>
      </c>
      <c r="E3129" s="16">
        <v>18.39</v>
      </c>
      <c r="F3129" s="23">
        <v>220.67</v>
      </c>
      <c r="G3129" s="16">
        <v>-2.32999999999998</v>
      </c>
    </row>
    <row r="3130" spans="1:7">
      <c r="A3130" s="16" t="s">
        <v>31</v>
      </c>
      <c r="B3130" s="16" t="s">
        <v>52</v>
      </c>
      <c r="C3130" s="16">
        <v>2019</v>
      </c>
      <c r="D3130" s="16">
        <v>23.4825</v>
      </c>
      <c r="E3130" s="16">
        <v>23.5</v>
      </c>
      <c r="F3130" s="23">
        <v>281.79</v>
      </c>
      <c r="G3130" s="16">
        <v>3.06000000000006</v>
      </c>
    </row>
    <row r="3131" spans="1:7">
      <c r="A3131" s="16" t="s">
        <v>31</v>
      </c>
      <c r="B3131" s="16" t="s">
        <v>47</v>
      </c>
      <c r="C3131" s="16">
        <v>2019</v>
      </c>
      <c r="D3131" s="16">
        <v>96.6033333333333</v>
      </c>
      <c r="E3131" s="16">
        <v>96.62</v>
      </c>
      <c r="F3131" s="23">
        <v>1159.24</v>
      </c>
      <c r="G3131" s="16">
        <v>-4.88000000000011</v>
      </c>
    </row>
    <row r="3132" spans="1:7">
      <c r="A3132" s="16" t="s">
        <v>31</v>
      </c>
      <c r="B3132" s="16" t="s">
        <v>48</v>
      </c>
      <c r="C3132" s="16">
        <v>2019</v>
      </c>
      <c r="D3132" s="16">
        <v>9.40416666666667</v>
      </c>
      <c r="E3132" s="16">
        <v>9.39</v>
      </c>
      <c r="F3132" s="23">
        <v>112.85</v>
      </c>
      <c r="G3132" s="16">
        <v>-3.11000000000001</v>
      </c>
    </row>
    <row r="3133" spans="1:7">
      <c r="A3133" s="16" t="s">
        <v>31</v>
      </c>
      <c r="B3133" s="16" t="s">
        <v>51</v>
      </c>
      <c r="C3133" s="16">
        <v>2019</v>
      </c>
      <c r="D3133" s="16">
        <v>123.103333333333</v>
      </c>
      <c r="E3133" s="16">
        <v>123.2</v>
      </c>
      <c r="F3133" s="23">
        <v>1477.24</v>
      </c>
      <c r="G3133" s="16">
        <v>23.77</v>
      </c>
    </row>
    <row r="3134" spans="1:7">
      <c r="A3134" s="16" t="s">
        <v>32</v>
      </c>
      <c r="B3134" s="16" t="s">
        <v>61</v>
      </c>
      <c r="C3134" s="16">
        <v>2019</v>
      </c>
      <c r="D3134" s="16">
        <v>25.9225</v>
      </c>
      <c r="E3134" s="16">
        <v>25.92</v>
      </c>
      <c r="F3134" s="23">
        <v>311.07</v>
      </c>
      <c r="G3134" s="16">
        <v>4.0800000000001</v>
      </c>
    </row>
    <row r="3135" spans="1:7">
      <c r="A3135" s="16" t="s">
        <v>32</v>
      </c>
      <c r="B3135" s="16" t="s">
        <v>57</v>
      </c>
      <c r="C3135" s="16">
        <v>2019</v>
      </c>
      <c r="D3135" s="16">
        <v>25.9608333333333</v>
      </c>
      <c r="E3135" s="16">
        <v>25.95</v>
      </c>
      <c r="F3135" s="23">
        <v>311.53</v>
      </c>
      <c r="G3135" s="16">
        <v>3.63999999999993</v>
      </c>
    </row>
    <row r="3136" spans="1:7">
      <c r="A3136" s="16" t="s">
        <v>32</v>
      </c>
      <c r="B3136" s="16" t="s">
        <v>55</v>
      </c>
      <c r="C3136" s="16">
        <v>2019</v>
      </c>
      <c r="D3136" s="16">
        <v>14.8425</v>
      </c>
      <c r="E3136" s="16">
        <v>14.89</v>
      </c>
      <c r="F3136" s="23">
        <v>178.11</v>
      </c>
      <c r="G3136" s="16">
        <v>-0.919999999999987</v>
      </c>
    </row>
    <row r="3137" spans="1:7">
      <c r="A3137" s="16" t="s">
        <v>32</v>
      </c>
      <c r="B3137" s="16" t="s">
        <v>56</v>
      </c>
      <c r="C3137" s="16">
        <v>2019</v>
      </c>
      <c r="D3137" s="16">
        <v>70.2041666666667</v>
      </c>
      <c r="E3137" s="16">
        <v>70.31</v>
      </c>
      <c r="F3137" s="23">
        <v>842.45</v>
      </c>
      <c r="G3137" s="16">
        <v>-11.5999999999999</v>
      </c>
    </row>
    <row r="3138" spans="1:7">
      <c r="A3138" s="16" t="s">
        <v>32</v>
      </c>
      <c r="B3138" s="16" t="s">
        <v>62</v>
      </c>
      <c r="C3138" s="16">
        <v>2019</v>
      </c>
      <c r="D3138" s="16">
        <v>142.155833333333</v>
      </c>
      <c r="E3138" s="16">
        <v>138.94</v>
      </c>
      <c r="F3138" s="23">
        <v>1705.87</v>
      </c>
      <c r="G3138" s="16">
        <v>-160.87</v>
      </c>
    </row>
    <row r="3139" spans="1:7">
      <c r="A3139" s="16" t="s">
        <v>32</v>
      </c>
      <c r="B3139" s="16" t="s">
        <v>63</v>
      </c>
      <c r="C3139" s="16">
        <v>2019</v>
      </c>
      <c r="D3139" s="16">
        <v>1.6375</v>
      </c>
      <c r="E3139" s="16">
        <v>1.63</v>
      </c>
      <c r="F3139" s="23">
        <v>19.65</v>
      </c>
      <c r="G3139" s="16">
        <v>0.180000000000003</v>
      </c>
    </row>
    <row r="3140" spans="1:7">
      <c r="A3140" s="16" t="s">
        <v>32</v>
      </c>
      <c r="B3140" s="16" t="s">
        <v>60</v>
      </c>
      <c r="C3140" s="16">
        <v>2019</v>
      </c>
      <c r="D3140" s="16">
        <v>22.5916666666667</v>
      </c>
      <c r="E3140" s="16">
        <v>22.61</v>
      </c>
      <c r="F3140" s="23">
        <v>271.1</v>
      </c>
      <c r="G3140" s="16">
        <v>1.71000000000004</v>
      </c>
    </row>
    <row r="3141" spans="1:7">
      <c r="A3141" s="16" t="s">
        <v>32</v>
      </c>
      <c r="B3141" s="16" t="s">
        <v>58</v>
      </c>
      <c r="C3141" s="16">
        <v>2019</v>
      </c>
      <c r="D3141" s="16">
        <v>33.9841666666667</v>
      </c>
      <c r="E3141" s="16">
        <v>40.26</v>
      </c>
      <c r="F3141" s="23">
        <v>407.81</v>
      </c>
      <c r="G3141" s="16">
        <v>2.81999999999994</v>
      </c>
    </row>
    <row r="3142" spans="1:7">
      <c r="A3142" s="16" t="s">
        <v>32</v>
      </c>
      <c r="B3142" s="16" t="s">
        <v>59</v>
      </c>
      <c r="C3142" s="16">
        <v>2019</v>
      </c>
      <c r="D3142" s="16">
        <v>18.3016666666667</v>
      </c>
      <c r="E3142" s="16">
        <v>10.73</v>
      </c>
      <c r="F3142" s="23">
        <v>219.62</v>
      </c>
      <c r="G3142" s="16">
        <v>8.08000000000001</v>
      </c>
    </row>
    <row r="3143" spans="1:7">
      <c r="A3143" s="16" t="s">
        <v>32</v>
      </c>
      <c r="B3143" s="16" t="s">
        <v>53</v>
      </c>
      <c r="C3143" s="16">
        <v>2019</v>
      </c>
      <c r="D3143" s="16">
        <v>0.640833333333333</v>
      </c>
      <c r="E3143" s="16">
        <v>0.64</v>
      </c>
      <c r="F3143" s="23">
        <v>7.69</v>
      </c>
      <c r="G3143" s="16">
        <v>-0.27</v>
      </c>
    </row>
    <row r="3144" spans="1:7">
      <c r="A3144" s="16" t="s">
        <v>32</v>
      </c>
      <c r="B3144" s="16" t="s">
        <v>1</v>
      </c>
      <c r="C3144" s="16">
        <v>2019</v>
      </c>
      <c r="D3144" s="16">
        <v>66.0741666666667</v>
      </c>
      <c r="E3144" s="16">
        <v>66.16</v>
      </c>
      <c r="F3144" s="23">
        <v>792.89</v>
      </c>
      <c r="G3144" s="16">
        <v>5.27999999999997</v>
      </c>
    </row>
    <row r="3145" spans="1:7">
      <c r="A3145" s="16" t="s">
        <v>32</v>
      </c>
      <c r="B3145" s="16" t="s">
        <v>50</v>
      </c>
      <c r="C3145" s="16">
        <v>2019</v>
      </c>
      <c r="D3145" s="16">
        <v>12.2958333333333</v>
      </c>
      <c r="E3145" s="16">
        <v>12.3</v>
      </c>
      <c r="F3145" s="23">
        <v>147.55</v>
      </c>
      <c r="G3145" s="16">
        <v>1.08000000000004</v>
      </c>
    </row>
    <row r="3146" spans="1:7">
      <c r="A3146" s="16" t="s">
        <v>32</v>
      </c>
      <c r="B3146" s="16" t="s">
        <v>54</v>
      </c>
      <c r="C3146" s="16">
        <v>2019</v>
      </c>
      <c r="D3146" s="16">
        <v>106.3475</v>
      </c>
      <c r="E3146" s="16">
        <v>1276.17</v>
      </c>
      <c r="F3146" s="23">
        <v>1276.17</v>
      </c>
      <c r="G3146" s="16">
        <v>-105.48</v>
      </c>
    </row>
    <row r="3147" spans="1:7">
      <c r="A3147" s="16" t="s">
        <v>32</v>
      </c>
      <c r="B3147" s="16" t="s">
        <v>49</v>
      </c>
      <c r="C3147" s="16">
        <v>2019</v>
      </c>
      <c r="D3147" s="16">
        <v>18.5883333333333</v>
      </c>
      <c r="E3147" s="16">
        <v>18.58</v>
      </c>
      <c r="F3147" s="23">
        <v>223.06</v>
      </c>
      <c r="G3147" s="16">
        <v>-0.379999999999967</v>
      </c>
    </row>
    <row r="3148" spans="1:7">
      <c r="A3148" s="16" t="s">
        <v>32</v>
      </c>
      <c r="B3148" s="16" t="s">
        <v>52</v>
      </c>
      <c r="C3148" s="16">
        <v>2019</v>
      </c>
      <c r="D3148" s="16">
        <v>22.9791666666667</v>
      </c>
      <c r="E3148" s="16">
        <v>23</v>
      </c>
      <c r="F3148" s="23">
        <v>275.75</v>
      </c>
      <c r="G3148" s="16">
        <v>3.43000000000001</v>
      </c>
    </row>
    <row r="3149" spans="1:7">
      <c r="A3149" s="16" t="s">
        <v>32</v>
      </c>
      <c r="B3149" s="16" t="s">
        <v>47</v>
      </c>
      <c r="C3149" s="16">
        <v>2019</v>
      </c>
      <c r="D3149" s="16">
        <v>97.4816666666667</v>
      </c>
      <c r="E3149" s="16">
        <v>97.49</v>
      </c>
      <c r="F3149" s="23">
        <v>1169.78</v>
      </c>
      <c r="G3149" s="16">
        <v>0.290000000000191</v>
      </c>
    </row>
    <row r="3150" spans="1:7">
      <c r="A3150" s="16" t="s">
        <v>32</v>
      </c>
      <c r="B3150" s="16" t="s">
        <v>48</v>
      </c>
      <c r="C3150" s="16">
        <v>2019</v>
      </c>
      <c r="D3150" s="16">
        <v>9.50666666666667</v>
      </c>
      <c r="E3150" s="16">
        <v>9.5</v>
      </c>
      <c r="F3150" s="23">
        <v>114.08</v>
      </c>
      <c r="G3150" s="16">
        <v>-2.13</v>
      </c>
    </row>
    <row r="3151" spans="1:7">
      <c r="A3151" s="16" t="s">
        <v>32</v>
      </c>
      <c r="B3151" s="16" t="s">
        <v>51</v>
      </c>
      <c r="C3151" s="16">
        <v>2019</v>
      </c>
      <c r="D3151" s="16">
        <v>119.951666666667</v>
      </c>
      <c r="E3151" s="16">
        <v>120.07</v>
      </c>
      <c r="F3151" s="23">
        <v>1439.42</v>
      </c>
      <c r="G3151" s="16">
        <v>20.9699999999998</v>
      </c>
    </row>
    <row r="3152" spans="1:7">
      <c r="A3152" s="16" t="s">
        <v>33</v>
      </c>
      <c r="B3152" s="14" t="s">
        <v>61</v>
      </c>
      <c r="C3152" s="14">
        <v>2019</v>
      </c>
      <c r="D3152" s="16">
        <v>25.9125</v>
      </c>
      <c r="E3152" s="21">
        <v>25.9</v>
      </c>
      <c r="F3152" s="22">
        <v>310.95</v>
      </c>
      <c r="G3152" s="16">
        <v>3.78999999999991</v>
      </c>
    </row>
    <row r="3153" spans="1:7">
      <c r="A3153" s="16" t="s">
        <v>33</v>
      </c>
      <c r="B3153" s="14" t="s">
        <v>57</v>
      </c>
      <c r="C3153" s="14">
        <v>2019</v>
      </c>
      <c r="D3153" s="16">
        <v>25.8666666666667</v>
      </c>
      <c r="E3153" s="21">
        <v>25.87</v>
      </c>
      <c r="F3153" s="22">
        <v>310.4</v>
      </c>
      <c r="G3153" s="16">
        <v>3.58999999999997</v>
      </c>
    </row>
    <row r="3154" spans="1:7">
      <c r="A3154" s="16" t="s">
        <v>33</v>
      </c>
      <c r="B3154" s="14" t="s">
        <v>55</v>
      </c>
      <c r="C3154" s="14">
        <v>2019</v>
      </c>
      <c r="D3154" s="16">
        <v>18.4525</v>
      </c>
      <c r="E3154" s="21">
        <v>18.43</v>
      </c>
      <c r="F3154" s="22">
        <v>221.43</v>
      </c>
      <c r="G3154" s="16">
        <v>5.84999999999999</v>
      </c>
    </row>
    <row r="3155" spans="1:7">
      <c r="A3155" s="16" t="s">
        <v>33</v>
      </c>
      <c r="B3155" s="14" t="s">
        <v>56</v>
      </c>
      <c r="C3155" s="14">
        <v>2019</v>
      </c>
      <c r="D3155" s="16">
        <v>88.4375</v>
      </c>
      <c r="E3155" s="21">
        <v>88.44</v>
      </c>
      <c r="F3155" s="22">
        <v>1061.25</v>
      </c>
      <c r="G3155" s="16">
        <v>9.11999999999989</v>
      </c>
    </row>
    <row r="3156" spans="1:7">
      <c r="A3156" s="16" t="s">
        <v>33</v>
      </c>
      <c r="B3156" s="14" t="s">
        <v>62</v>
      </c>
      <c r="C3156" s="14">
        <v>2019</v>
      </c>
      <c r="D3156" s="16">
        <v>200.754166666667</v>
      </c>
      <c r="E3156" s="21">
        <v>216.88</v>
      </c>
      <c r="F3156" s="22">
        <v>2409.05</v>
      </c>
      <c r="G3156" s="16">
        <v>102.99</v>
      </c>
    </row>
    <row r="3157" spans="1:7">
      <c r="A3157" s="16" t="s">
        <v>33</v>
      </c>
      <c r="B3157" s="14" t="s">
        <v>63</v>
      </c>
      <c r="C3157" s="14">
        <v>2019</v>
      </c>
      <c r="D3157" s="16">
        <v>1.1075</v>
      </c>
      <c r="E3157" s="21">
        <v>1.11</v>
      </c>
      <c r="F3157" s="22">
        <v>13.29</v>
      </c>
      <c r="G3157" s="16">
        <v>-0.139999999999999</v>
      </c>
    </row>
    <row r="3158" spans="1:7">
      <c r="A3158" s="16" t="s">
        <v>33</v>
      </c>
      <c r="B3158" s="14" t="s">
        <v>60</v>
      </c>
      <c r="C3158" s="14">
        <v>2019</v>
      </c>
      <c r="D3158" s="16">
        <v>24.7625</v>
      </c>
      <c r="E3158" s="21">
        <v>24.76</v>
      </c>
      <c r="F3158" s="22">
        <v>297.15</v>
      </c>
      <c r="G3158" s="16">
        <v>4.58999999999997</v>
      </c>
    </row>
    <row r="3159" spans="1:7">
      <c r="A3159" s="16" t="s">
        <v>33</v>
      </c>
      <c r="B3159" s="14" t="s">
        <v>58</v>
      </c>
      <c r="C3159" s="14">
        <v>2019</v>
      </c>
      <c r="D3159" s="16">
        <v>31.0433333333333</v>
      </c>
      <c r="E3159" s="21">
        <v>32.4</v>
      </c>
      <c r="F3159" s="22">
        <v>372.52</v>
      </c>
      <c r="G3159" s="16">
        <v>0.490000000000066</v>
      </c>
    </row>
    <row r="3160" spans="1:7">
      <c r="A3160" s="16" t="s">
        <v>33</v>
      </c>
      <c r="B3160" s="14" t="s">
        <v>59</v>
      </c>
      <c r="C3160" s="14">
        <v>2019</v>
      </c>
      <c r="D3160" s="16">
        <v>21.18</v>
      </c>
      <c r="E3160" s="21">
        <v>15.56</v>
      </c>
      <c r="F3160" s="22">
        <v>254.16</v>
      </c>
      <c r="G3160" s="16">
        <v>9.19999999999999</v>
      </c>
    </row>
    <row r="3161" spans="1:7">
      <c r="A3161" s="16" t="s">
        <v>33</v>
      </c>
      <c r="B3161" s="14" t="s">
        <v>53</v>
      </c>
      <c r="C3161" s="14">
        <v>2019</v>
      </c>
      <c r="D3161" s="16">
        <v>0.8325</v>
      </c>
      <c r="E3161" s="21">
        <v>0.84</v>
      </c>
      <c r="F3161" s="22">
        <v>9.99</v>
      </c>
      <c r="G3161" s="16">
        <v>0.649999999999999</v>
      </c>
    </row>
    <row r="3162" spans="1:7">
      <c r="A3162" s="16" t="s">
        <v>33</v>
      </c>
      <c r="B3162" s="14" t="s">
        <v>1</v>
      </c>
      <c r="C3162" s="14">
        <v>2019</v>
      </c>
      <c r="D3162" s="16">
        <v>69.005</v>
      </c>
      <c r="E3162" s="21">
        <v>69.08</v>
      </c>
      <c r="F3162" s="22">
        <v>828.06</v>
      </c>
      <c r="G3162" s="16">
        <v>18.3200000000003</v>
      </c>
    </row>
    <row r="3163" spans="1:7">
      <c r="A3163" s="16" t="s">
        <v>33</v>
      </c>
      <c r="B3163" s="14" t="s">
        <v>50</v>
      </c>
      <c r="C3163" s="14">
        <v>2019</v>
      </c>
      <c r="D3163" s="16">
        <v>11.3283333333333</v>
      </c>
      <c r="E3163" s="21">
        <v>11.34</v>
      </c>
      <c r="F3163" s="22">
        <v>135.94</v>
      </c>
      <c r="G3163" s="16">
        <v>1.53999999999999</v>
      </c>
    </row>
    <row r="3164" spans="1:7">
      <c r="A3164" s="16" t="s">
        <v>33</v>
      </c>
      <c r="B3164" s="14" t="s">
        <v>54</v>
      </c>
      <c r="C3164" s="14">
        <v>2019</v>
      </c>
      <c r="D3164" s="16">
        <v>185.449166666667</v>
      </c>
      <c r="E3164" s="21">
        <v>2225.39</v>
      </c>
      <c r="F3164" s="22">
        <v>2225.39</v>
      </c>
      <c r="G3164" s="16">
        <v>348.05</v>
      </c>
    </row>
    <row r="3165" spans="1:7">
      <c r="A3165" s="16" t="s">
        <v>33</v>
      </c>
      <c r="B3165" s="14" t="s">
        <v>49</v>
      </c>
      <c r="C3165" s="14">
        <v>2019</v>
      </c>
      <c r="D3165" s="16">
        <v>16.7191666666667</v>
      </c>
      <c r="E3165" s="21">
        <v>16.72</v>
      </c>
      <c r="F3165" s="22">
        <v>200.63</v>
      </c>
      <c r="G3165" s="16">
        <v>-0.439999999999998</v>
      </c>
    </row>
    <row r="3166" spans="1:7">
      <c r="A3166" s="16" t="s">
        <v>33</v>
      </c>
      <c r="B3166" s="14" t="s">
        <v>52</v>
      </c>
      <c r="C3166" s="14">
        <v>2019</v>
      </c>
      <c r="D3166" s="16">
        <v>22.4308333333333</v>
      </c>
      <c r="E3166" s="21">
        <v>22.45</v>
      </c>
      <c r="F3166" s="22">
        <v>269.17</v>
      </c>
      <c r="G3166" s="16">
        <v>3.22000000000003</v>
      </c>
    </row>
    <row r="3167" spans="1:7">
      <c r="A3167" s="16" t="s">
        <v>33</v>
      </c>
      <c r="B3167" s="14" t="s">
        <v>47</v>
      </c>
      <c r="C3167" s="14">
        <v>2019</v>
      </c>
      <c r="D3167" s="16">
        <v>89.1308333333333</v>
      </c>
      <c r="E3167" s="21">
        <v>89.15</v>
      </c>
      <c r="F3167" s="22">
        <v>1069.57</v>
      </c>
      <c r="G3167" s="16">
        <v>1.56999999999994</v>
      </c>
    </row>
    <row r="3168" spans="1:7">
      <c r="A3168" s="16" t="s">
        <v>33</v>
      </c>
      <c r="B3168" s="14" t="s">
        <v>48</v>
      </c>
      <c r="C3168" s="14">
        <v>2019</v>
      </c>
      <c r="D3168" s="16">
        <v>9.3725</v>
      </c>
      <c r="E3168" s="21">
        <v>9.36</v>
      </c>
      <c r="F3168" s="22">
        <v>112.47</v>
      </c>
      <c r="G3168" s="16">
        <v>-1.89999999999999</v>
      </c>
    </row>
    <row r="3169" spans="1:7">
      <c r="A3169" s="16" t="s">
        <v>33</v>
      </c>
      <c r="B3169" s="14" t="s">
        <v>51</v>
      </c>
      <c r="C3169" s="14">
        <v>2019</v>
      </c>
      <c r="D3169" s="16">
        <v>118.5275</v>
      </c>
      <c r="E3169" s="21">
        <v>118.64</v>
      </c>
      <c r="F3169" s="22">
        <v>1422.33</v>
      </c>
      <c r="G3169" s="16">
        <v>20.5800000000002</v>
      </c>
    </row>
    <row r="3170" spans="1:7">
      <c r="A3170" s="16" t="s">
        <v>34</v>
      </c>
      <c r="B3170" s="16" t="s">
        <v>61</v>
      </c>
      <c r="C3170" s="16">
        <v>2019</v>
      </c>
      <c r="D3170" s="16">
        <v>25.09</v>
      </c>
      <c r="E3170" s="16">
        <v>25.08</v>
      </c>
      <c r="F3170" s="23">
        <v>301.08</v>
      </c>
      <c r="G3170" s="16">
        <v>3.28000000000003</v>
      </c>
    </row>
    <row r="3171" spans="1:7">
      <c r="A3171" s="16" t="s">
        <v>34</v>
      </c>
      <c r="B3171" s="16" t="s">
        <v>57</v>
      </c>
      <c r="C3171" s="16">
        <v>2019</v>
      </c>
      <c r="D3171" s="16">
        <v>25.1616666666667</v>
      </c>
      <c r="E3171" s="16">
        <v>25.15</v>
      </c>
      <c r="F3171" s="23">
        <v>301.94</v>
      </c>
      <c r="G3171" s="16">
        <v>2.94999999999993</v>
      </c>
    </row>
    <row r="3172" spans="1:7">
      <c r="A3172" s="16" t="s">
        <v>34</v>
      </c>
      <c r="B3172" s="16" t="s">
        <v>55</v>
      </c>
      <c r="C3172" s="16">
        <v>2019</v>
      </c>
      <c r="D3172" s="16">
        <v>17.94</v>
      </c>
      <c r="E3172" s="16">
        <v>17.94</v>
      </c>
      <c r="F3172" s="23">
        <v>215.28</v>
      </c>
      <c r="G3172" s="16">
        <v>4.75999999999999</v>
      </c>
    </row>
    <row r="3173" spans="1:7">
      <c r="A3173" s="16" t="s">
        <v>34</v>
      </c>
      <c r="B3173" s="16" t="s">
        <v>56</v>
      </c>
      <c r="C3173" s="16">
        <v>2019</v>
      </c>
      <c r="D3173" s="16">
        <v>88.4675</v>
      </c>
      <c r="E3173" s="16">
        <v>88.5</v>
      </c>
      <c r="F3173" s="23">
        <v>1061.61</v>
      </c>
      <c r="G3173" s="16">
        <v>8.31999999999994</v>
      </c>
    </row>
    <row r="3174" spans="1:7">
      <c r="A3174" s="16" t="s">
        <v>34</v>
      </c>
      <c r="B3174" s="16" t="s">
        <v>62</v>
      </c>
      <c r="C3174" s="16">
        <v>2019</v>
      </c>
      <c r="D3174" s="16">
        <v>216.443333333333</v>
      </c>
      <c r="E3174" s="16">
        <v>229.25</v>
      </c>
      <c r="F3174" s="23">
        <v>2597.32</v>
      </c>
      <c r="G3174" s="16">
        <v>165.13</v>
      </c>
    </row>
    <row r="3175" spans="1:7">
      <c r="A3175" s="16" t="s">
        <v>34</v>
      </c>
      <c r="B3175" s="16" t="s">
        <v>63</v>
      </c>
      <c r="C3175" s="16">
        <v>2019</v>
      </c>
      <c r="D3175" s="16">
        <v>0.578333333333333</v>
      </c>
      <c r="E3175" s="16">
        <v>0.58</v>
      </c>
      <c r="F3175" s="23">
        <v>6.94</v>
      </c>
      <c r="G3175" s="16">
        <v>-0.190000000000002</v>
      </c>
    </row>
    <row r="3176" spans="1:7">
      <c r="A3176" s="16" t="s">
        <v>34</v>
      </c>
      <c r="B3176" s="16" t="s">
        <v>60</v>
      </c>
      <c r="C3176" s="16">
        <v>2019</v>
      </c>
      <c r="D3176" s="16">
        <v>24.0475</v>
      </c>
      <c r="E3176" s="16">
        <v>24.05</v>
      </c>
      <c r="F3176" s="23">
        <v>288.57</v>
      </c>
      <c r="G3176" s="16">
        <v>3.91000000000002</v>
      </c>
    </row>
    <row r="3177" spans="1:7">
      <c r="A3177" s="16" t="s">
        <v>34</v>
      </c>
      <c r="B3177" s="16" t="s">
        <v>58</v>
      </c>
      <c r="C3177" s="16">
        <v>2019</v>
      </c>
      <c r="D3177" s="16">
        <v>30.7208333333333</v>
      </c>
      <c r="E3177" s="16">
        <v>32.31</v>
      </c>
      <c r="F3177" s="23">
        <v>368.65</v>
      </c>
      <c r="G3177" s="16">
        <v>0.379999999999995</v>
      </c>
    </row>
    <row r="3178" spans="1:7">
      <c r="A3178" s="16" t="s">
        <v>34</v>
      </c>
      <c r="B3178" s="16" t="s">
        <v>59</v>
      </c>
      <c r="C3178" s="16">
        <v>2019</v>
      </c>
      <c r="D3178" s="16">
        <v>20.3025</v>
      </c>
      <c r="E3178" s="16">
        <v>15.78</v>
      </c>
      <c r="F3178" s="23">
        <v>243.63</v>
      </c>
      <c r="G3178" s="16">
        <v>6.22000000000006</v>
      </c>
    </row>
    <row r="3179" spans="1:7">
      <c r="A3179" s="16" t="s">
        <v>34</v>
      </c>
      <c r="B3179" s="16" t="s">
        <v>53</v>
      </c>
      <c r="C3179" s="16">
        <v>2019</v>
      </c>
      <c r="D3179" s="16">
        <v>0.814166666666667</v>
      </c>
      <c r="E3179" s="16">
        <v>0.81</v>
      </c>
      <c r="F3179" s="23">
        <v>9.77</v>
      </c>
      <c r="G3179" s="16">
        <v>0.149999999999999</v>
      </c>
    </row>
    <row r="3180" spans="1:7">
      <c r="A3180" s="16" t="s">
        <v>34</v>
      </c>
      <c r="B3180" s="16" t="s">
        <v>1</v>
      </c>
      <c r="C3180" s="16">
        <v>2019</v>
      </c>
      <c r="D3180" s="16">
        <v>70.5616666666667</v>
      </c>
      <c r="E3180" s="16">
        <v>70.55</v>
      </c>
      <c r="F3180" s="23">
        <v>846.74</v>
      </c>
      <c r="G3180" s="16">
        <v>25.4800000000001</v>
      </c>
    </row>
    <row r="3181" spans="1:7">
      <c r="A3181" s="16" t="s">
        <v>34</v>
      </c>
      <c r="B3181" s="16" t="s">
        <v>50</v>
      </c>
      <c r="C3181" s="16">
        <v>2019</v>
      </c>
      <c r="D3181" s="16">
        <v>11.3675</v>
      </c>
      <c r="E3181" s="16">
        <v>11.38</v>
      </c>
      <c r="F3181" s="23">
        <v>136.41</v>
      </c>
      <c r="G3181" s="16">
        <v>1.96000000000001</v>
      </c>
    </row>
    <row r="3182" spans="1:7">
      <c r="A3182" s="16" t="s">
        <v>34</v>
      </c>
      <c r="B3182" s="16" t="s">
        <v>54</v>
      </c>
      <c r="C3182" s="16">
        <v>2019</v>
      </c>
      <c r="D3182" s="16">
        <v>204.784166666667</v>
      </c>
      <c r="E3182" s="16">
        <v>2457.42</v>
      </c>
      <c r="F3182" s="23">
        <v>2457.41</v>
      </c>
      <c r="G3182" s="16">
        <v>290.03</v>
      </c>
    </row>
    <row r="3183" spans="1:7">
      <c r="A3183" s="16" t="s">
        <v>34</v>
      </c>
      <c r="B3183" s="16" t="s">
        <v>49</v>
      </c>
      <c r="C3183" s="16">
        <v>2019</v>
      </c>
      <c r="D3183" s="16">
        <v>16.9083333333333</v>
      </c>
      <c r="E3183" s="16">
        <v>16.92</v>
      </c>
      <c r="F3183" s="23">
        <v>202.9</v>
      </c>
      <c r="G3183" s="16">
        <v>0.400000000000063</v>
      </c>
    </row>
    <row r="3184" spans="1:7">
      <c r="A3184" s="16" t="s">
        <v>34</v>
      </c>
      <c r="B3184" s="16" t="s">
        <v>52</v>
      </c>
      <c r="C3184" s="16">
        <v>2019</v>
      </c>
      <c r="D3184" s="16">
        <v>22.5808333333333</v>
      </c>
      <c r="E3184" s="16">
        <v>22.6</v>
      </c>
      <c r="F3184" s="23">
        <v>270.97</v>
      </c>
      <c r="G3184" s="16">
        <v>2.57000000000005</v>
      </c>
    </row>
    <row r="3185" spans="1:7">
      <c r="A3185" s="16" t="s">
        <v>34</v>
      </c>
      <c r="B3185" s="16" t="s">
        <v>47</v>
      </c>
      <c r="C3185" s="16">
        <v>2019</v>
      </c>
      <c r="D3185" s="16">
        <v>89.5941666666667</v>
      </c>
      <c r="E3185" s="16">
        <v>89.66</v>
      </c>
      <c r="F3185" s="23">
        <v>1075.13</v>
      </c>
      <c r="G3185" s="16">
        <v>6.80999999999995</v>
      </c>
    </row>
    <row r="3186" spans="1:7">
      <c r="A3186" s="16" t="s">
        <v>34</v>
      </c>
      <c r="B3186" s="16" t="s">
        <v>48</v>
      </c>
      <c r="C3186" s="16">
        <v>2019</v>
      </c>
      <c r="D3186" s="16">
        <v>9.64833333333334</v>
      </c>
      <c r="E3186" s="16">
        <v>9.64</v>
      </c>
      <c r="F3186" s="23">
        <v>115.78</v>
      </c>
      <c r="G3186" s="16">
        <v>0.140000000000029</v>
      </c>
    </row>
    <row r="3187" spans="1:7">
      <c r="A3187" s="16" t="s">
        <v>34</v>
      </c>
      <c r="B3187" s="16" t="s">
        <v>51</v>
      </c>
      <c r="C3187" s="16">
        <v>2019</v>
      </c>
      <c r="D3187" s="16">
        <v>118.453333333333</v>
      </c>
      <c r="E3187" s="16">
        <v>118.59</v>
      </c>
      <c r="F3187" s="23">
        <v>1421.44</v>
      </c>
      <c r="G3187" s="16">
        <v>17.4100000000001</v>
      </c>
    </row>
    <row r="3188" spans="1:7">
      <c r="A3188" s="16" t="s">
        <v>35</v>
      </c>
      <c r="B3188" s="16" t="s">
        <v>61</v>
      </c>
      <c r="C3188" s="16">
        <v>2019</v>
      </c>
      <c r="D3188" s="16">
        <v>24.9733333333333</v>
      </c>
      <c r="E3188" s="16">
        <v>24.97</v>
      </c>
      <c r="F3188" s="23">
        <v>299.68</v>
      </c>
      <c r="G3188" s="16">
        <v>3.10999999999996</v>
      </c>
    </row>
    <row r="3189" spans="1:7">
      <c r="A3189" s="16" t="s">
        <v>35</v>
      </c>
      <c r="B3189" s="16" t="s">
        <v>57</v>
      </c>
      <c r="C3189" s="16">
        <v>2019</v>
      </c>
      <c r="D3189" s="16">
        <v>25.0741666666667</v>
      </c>
      <c r="E3189" s="16">
        <v>25.07</v>
      </c>
      <c r="F3189" s="23">
        <v>300.89</v>
      </c>
      <c r="G3189" s="16">
        <v>2.93000000000001</v>
      </c>
    </row>
    <row r="3190" spans="1:7">
      <c r="A3190" s="16" t="s">
        <v>35</v>
      </c>
      <c r="B3190" s="16" t="s">
        <v>55</v>
      </c>
      <c r="C3190" s="16">
        <v>2019</v>
      </c>
      <c r="D3190" s="16">
        <v>17.5991666666667</v>
      </c>
      <c r="E3190" s="16">
        <v>17.58</v>
      </c>
      <c r="F3190" s="23">
        <v>211.19</v>
      </c>
      <c r="G3190" s="16">
        <v>5.74000000000001</v>
      </c>
    </row>
    <row r="3191" spans="1:7">
      <c r="A3191" s="16" t="s">
        <v>35</v>
      </c>
      <c r="B3191" s="16" t="s">
        <v>56</v>
      </c>
      <c r="C3191" s="16">
        <v>2019</v>
      </c>
      <c r="D3191" s="16">
        <v>86.9275</v>
      </c>
      <c r="E3191" s="16">
        <v>86.94</v>
      </c>
      <c r="F3191" s="23">
        <v>1043.13</v>
      </c>
      <c r="G3191" s="16">
        <v>13.3900000000001</v>
      </c>
    </row>
    <row r="3192" spans="1:7">
      <c r="A3192" s="16" t="s">
        <v>35</v>
      </c>
      <c r="B3192" s="16" t="s">
        <v>62</v>
      </c>
      <c r="C3192" s="16">
        <v>2019</v>
      </c>
      <c r="D3192" s="16">
        <v>204.765833333333</v>
      </c>
      <c r="E3192" s="16">
        <v>218.5</v>
      </c>
      <c r="F3192" s="23">
        <v>2457.19</v>
      </c>
      <c r="G3192" s="16">
        <v>106.56</v>
      </c>
    </row>
    <row r="3193" spans="1:7">
      <c r="A3193" s="16" t="s">
        <v>35</v>
      </c>
      <c r="B3193" s="16" t="s">
        <v>63</v>
      </c>
      <c r="C3193" s="16">
        <v>2019</v>
      </c>
      <c r="D3193" s="16">
        <v>0.9575</v>
      </c>
      <c r="E3193" s="16">
        <v>0.96</v>
      </c>
      <c r="F3193" s="23">
        <v>11.49</v>
      </c>
      <c r="G3193" s="16">
        <v>-0.300000000000001</v>
      </c>
    </row>
    <row r="3194" spans="1:7">
      <c r="A3194" s="16" t="s">
        <v>35</v>
      </c>
      <c r="B3194" s="16" t="s">
        <v>60</v>
      </c>
      <c r="C3194" s="16">
        <v>2019</v>
      </c>
      <c r="D3194" s="16">
        <v>23.7941666666667</v>
      </c>
      <c r="E3194" s="16">
        <v>23.8</v>
      </c>
      <c r="F3194" s="23">
        <v>285.53</v>
      </c>
      <c r="G3194" s="16">
        <v>4.47000000000003</v>
      </c>
    </row>
    <row r="3195" spans="1:7">
      <c r="A3195" s="16" t="s">
        <v>35</v>
      </c>
      <c r="B3195" s="16" t="s">
        <v>58</v>
      </c>
      <c r="C3195" s="16">
        <v>2019</v>
      </c>
      <c r="D3195" s="16">
        <v>30.7825</v>
      </c>
      <c r="E3195" s="16">
        <v>32.37</v>
      </c>
      <c r="F3195" s="23">
        <v>369.39</v>
      </c>
      <c r="G3195" s="16">
        <v>-2.69000000000011</v>
      </c>
    </row>
    <row r="3196" spans="1:7">
      <c r="A3196" s="16" t="s">
        <v>35</v>
      </c>
      <c r="B3196" s="16" t="s">
        <v>59</v>
      </c>
      <c r="C3196" s="16">
        <v>2019</v>
      </c>
      <c r="D3196" s="16">
        <v>19.8291666666667</v>
      </c>
      <c r="E3196" s="16">
        <v>14.48</v>
      </c>
      <c r="F3196" s="23">
        <v>237.95</v>
      </c>
      <c r="G3196" s="16">
        <v>7.12000000000003</v>
      </c>
    </row>
    <row r="3197" spans="1:7">
      <c r="A3197" s="16" t="s">
        <v>35</v>
      </c>
      <c r="B3197" s="16" t="s">
        <v>53</v>
      </c>
      <c r="C3197" s="16">
        <v>2019</v>
      </c>
      <c r="D3197" s="16">
        <v>0.8575</v>
      </c>
      <c r="E3197" s="16">
        <v>0.86</v>
      </c>
      <c r="F3197" s="23">
        <v>10.29</v>
      </c>
      <c r="G3197" s="16">
        <v>0.340000000000002</v>
      </c>
    </row>
    <row r="3198" spans="1:7">
      <c r="A3198" s="16" t="s">
        <v>35</v>
      </c>
      <c r="B3198" s="16" t="s">
        <v>1</v>
      </c>
      <c r="C3198" s="16">
        <v>2019</v>
      </c>
      <c r="D3198" s="16">
        <v>70.2383333333333</v>
      </c>
      <c r="E3198" s="16">
        <v>70.25</v>
      </c>
      <c r="F3198" s="23">
        <v>842.86</v>
      </c>
      <c r="G3198" s="16">
        <v>20.17</v>
      </c>
    </row>
    <row r="3199" spans="1:7">
      <c r="A3199" s="16" t="s">
        <v>35</v>
      </c>
      <c r="B3199" s="16" t="s">
        <v>50</v>
      </c>
      <c r="C3199" s="16">
        <v>2019</v>
      </c>
      <c r="D3199" s="16">
        <v>11.225</v>
      </c>
      <c r="E3199" s="16">
        <v>11.23</v>
      </c>
      <c r="F3199" s="23">
        <v>134.7</v>
      </c>
      <c r="G3199" s="16">
        <v>3.14999999999998</v>
      </c>
    </row>
    <row r="3200" spans="1:7">
      <c r="A3200" s="16" t="s">
        <v>35</v>
      </c>
      <c r="B3200" s="16" t="s">
        <v>54</v>
      </c>
      <c r="C3200" s="16">
        <v>2019</v>
      </c>
      <c r="D3200" s="16">
        <v>203.906666666667</v>
      </c>
      <c r="E3200" s="16">
        <v>2446.88</v>
      </c>
      <c r="F3200" s="23">
        <v>2446.88</v>
      </c>
      <c r="G3200" s="16">
        <v>305.86</v>
      </c>
    </row>
    <row r="3201" spans="1:7">
      <c r="A3201" s="16" t="s">
        <v>35</v>
      </c>
      <c r="B3201" s="16" t="s">
        <v>49</v>
      </c>
      <c r="C3201" s="16">
        <v>2019</v>
      </c>
      <c r="D3201" s="16">
        <v>16.5333333333333</v>
      </c>
      <c r="E3201" s="16">
        <v>16.54</v>
      </c>
      <c r="F3201" s="23">
        <v>198.4</v>
      </c>
      <c r="G3201" s="16">
        <v>2.18000000000001</v>
      </c>
    </row>
    <row r="3202" spans="1:7">
      <c r="A3202" s="16" t="s">
        <v>35</v>
      </c>
      <c r="B3202" s="16" t="s">
        <v>52</v>
      </c>
      <c r="C3202" s="16">
        <v>2019</v>
      </c>
      <c r="D3202" s="16">
        <v>22.5325</v>
      </c>
      <c r="E3202" s="16">
        <v>22.55</v>
      </c>
      <c r="F3202" s="23">
        <v>270.39</v>
      </c>
      <c r="G3202" s="16">
        <v>3.20999999999998</v>
      </c>
    </row>
    <row r="3203" spans="1:7">
      <c r="A3203" s="16" t="s">
        <v>35</v>
      </c>
      <c r="B3203" s="16" t="s">
        <v>47</v>
      </c>
      <c r="C3203" s="16">
        <v>2019</v>
      </c>
      <c r="D3203" s="16">
        <v>88.115</v>
      </c>
      <c r="E3203" s="16">
        <v>88.16</v>
      </c>
      <c r="F3203" s="23">
        <v>1057.38</v>
      </c>
      <c r="G3203" s="16">
        <v>15.3099999999999</v>
      </c>
    </row>
    <row r="3204" spans="1:7">
      <c r="A3204" s="16" t="s">
        <v>35</v>
      </c>
      <c r="B3204" s="16" t="s">
        <v>48</v>
      </c>
      <c r="C3204" s="16">
        <v>2019</v>
      </c>
      <c r="D3204" s="16">
        <v>9.485</v>
      </c>
      <c r="E3204" s="16">
        <v>9.48</v>
      </c>
      <c r="F3204" s="23">
        <v>113.82</v>
      </c>
      <c r="G3204" s="16">
        <v>-0.829999999999998</v>
      </c>
    </row>
    <row r="3205" spans="1:7">
      <c r="A3205" s="16" t="s">
        <v>35</v>
      </c>
      <c r="B3205" s="16" t="s">
        <v>51</v>
      </c>
      <c r="C3205" s="16">
        <v>2019</v>
      </c>
      <c r="D3205" s="16">
        <v>118.791666666667</v>
      </c>
      <c r="E3205" s="16">
        <v>118.91</v>
      </c>
      <c r="F3205" s="23">
        <v>1425.5</v>
      </c>
      <c r="G3205" s="16">
        <v>20.8300000000002</v>
      </c>
    </row>
    <row r="3206" spans="1:7">
      <c r="A3206" s="16" t="s">
        <v>36</v>
      </c>
      <c r="B3206" s="16" t="s">
        <v>61</v>
      </c>
      <c r="C3206" s="16">
        <v>2019</v>
      </c>
      <c r="D3206" s="16">
        <v>25.0366666666667</v>
      </c>
      <c r="E3206" s="16">
        <v>25.03</v>
      </c>
      <c r="F3206" s="23">
        <v>300.44</v>
      </c>
      <c r="G3206" s="16">
        <v>2.87999999999994</v>
      </c>
    </row>
    <row r="3207" spans="1:7">
      <c r="A3207" s="16" t="s">
        <v>36</v>
      </c>
      <c r="B3207" s="16" t="s">
        <v>57</v>
      </c>
      <c r="C3207" s="16">
        <v>2019</v>
      </c>
      <c r="D3207" s="16">
        <v>25.0991666666667</v>
      </c>
      <c r="E3207" s="16">
        <v>25.09</v>
      </c>
      <c r="F3207" s="23">
        <v>301.19</v>
      </c>
      <c r="G3207" s="16">
        <v>2.77000000000004</v>
      </c>
    </row>
    <row r="3208" spans="1:7">
      <c r="A3208" s="16" t="s">
        <v>36</v>
      </c>
      <c r="B3208" s="16" t="s">
        <v>55</v>
      </c>
      <c r="C3208" s="16">
        <v>2019</v>
      </c>
      <c r="D3208" s="16">
        <v>17.055</v>
      </c>
      <c r="E3208" s="16">
        <v>17.03</v>
      </c>
      <c r="F3208" s="23">
        <v>204.66</v>
      </c>
      <c r="G3208" s="16">
        <v>6.52999999999994</v>
      </c>
    </row>
    <row r="3209" spans="1:7">
      <c r="A3209" s="16" t="s">
        <v>36</v>
      </c>
      <c r="B3209" s="16" t="s">
        <v>56</v>
      </c>
      <c r="C3209" s="16">
        <v>2019</v>
      </c>
      <c r="D3209" s="16">
        <v>83.9475</v>
      </c>
      <c r="E3209" s="16">
        <v>84</v>
      </c>
      <c r="F3209" s="23">
        <v>1007.37</v>
      </c>
      <c r="G3209" s="16">
        <v>17.7499999999999</v>
      </c>
    </row>
    <row r="3210" spans="1:7">
      <c r="A3210" s="16" t="s">
        <v>36</v>
      </c>
      <c r="B3210" s="16" t="s">
        <v>62</v>
      </c>
      <c r="C3210" s="16">
        <v>2019</v>
      </c>
      <c r="D3210" s="16">
        <v>181.438333333333</v>
      </c>
      <c r="E3210" s="16">
        <v>211.75</v>
      </c>
      <c r="F3210" s="23">
        <v>2177.26</v>
      </c>
      <c r="G3210" s="16">
        <v>41.7000000000003</v>
      </c>
    </row>
    <row r="3211" spans="1:7">
      <c r="A3211" s="16" t="s">
        <v>36</v>
      </c>
      <c r="B3211" s="16" t="s">
        <v>63</v>
      </c>
      <c r="C3211" s="16">
        <v>2019</v>
      </c>
      <c r="D3211" s="16">
        <v>1.62416666666667</v>
      </c>
      <c r="E3211" s="16">
        <v>1.62</v>
      </c>
      <c r="F3211" s="23">
        <v>19.49</v>
      </c>
      <c r="G3211" s="16">
        <v>-0.600000000000001</v>
      </c>
    </row>
    <row r="3212" spans="1:7">
      <c r="A3212" s="16" t="s">
        <v>36</v>
      </c>
      <c r="B3212" s="16" t="s">
        <v>60</v>
      </c>
      <c r="C3212" s="16">
        <v>2019</v>
      </c>
      <c r="D3212" s="16">
        <v>23.4958333333333</v>
      </c>
      <c r="E3212" s="16">
        <v>23.5</v>
      </c>
      <c r="F3212" s="23">
        <v>281.95</v>
      </c>
      <c r="G3212" s="16">
        <v>4.90999999999997</v>
      </c>
    </row>
    <row r="3213" spans="1:7">
      <c r="A3213" s="16" t="s">
        <v>36</v>
      </c>
      <c r="B3213" s="16" t="s">
        <v>58</v>
      </c>
      <c r="C3213" s="16">
        <v>2019</v>
      </c>
      <c r="D3213" s="16">
        <v>31.4333333333333</v>
      </c>
      <c r="E3213" s="16">
        <v>33.17</v>
      </c>
      <c r="F3213" s="23">
        <v>377.2</v>
      </c>
      <c r="G3213" s="16">
        <v>2.05000000000007</v>
      </c>
    </row>
    <row r="3214" spans="1:7">
      <c r="A3214" s="16" t="s">
        <v>36</v>
      </c>
      <c r="B3214" s="16" t="s">
        <v>59</v>
      </c>
      <c r="C3214" s="16">
        <v>2019</v>
      </c>
      <c r="D3214" s="16">
        <v>19.3366666666667</v>
      </c>
      <c r="E3214" s="16">
        <v>13.68</v>
      </c>
      <c r="F3214" s="23">
        <v>232.04</v>
      </c>
      <c r="G3214" s="16">
        <v>5.03999999999996</v>
      </c>
    </row>
    <row r="3215" spans="1:7">
      <c r="A3215" s="16" t="s">
        <v>36</v>
      </c>
      <c r="B3215" s="16" t="s">
        <v>53</v>
      </c>
      <c r="C3215" s="16">
        <v>2019</v>
      </c>
      <c r="D3215" s="16">
        <v>0.786666666666667</v>
      </c>
      <c r="E3215" s="16">
        <v>0.79</v>
      </c>
      <c r="F3215" s="23">
        <v>9.44</v>
      </c>
      <c r="G3215" s="16">
        <v>0.450000000000003</v>
      </c>
    </row>
    <row r="3216" spans="1:7">
      <c r="A3216" s="16" t="s">
        <v>36</v>
      </c>
      <c r="B3216" s="16" t="s">
        <v>1</v>
      </c>
      <c r="C3216" s="16">
        <v>2019</v>
      </c>
      <c r="D3216" s="16">
        <v>65.3875</v>
      </c>
      <c r="E3216" s="16">
        <v>65.48</v>
      </c>
      <c r="F3216" s="23">
        <v>784.65</v>
      </c>
      <c r="G3216" s="16">
        <v>21.33</v>
      </c>
    </row>
    <row r="3217" spans="1:7">
      <c r="A3217" s="16" t="s">
        <v>36</v>
      </c>
      <c r="B3217" s="16" t="s">
        <v>50</v>
      </c>
      <c r="C3217" s="16">
        <v>2019</v>
      </c>
      <c r="D3217" s="16">
        <v>12.0125</v>
      </c>
      <c r="E3217" s="16">
        <v>12.02</v>
      </c>
      <c r="F3217" s="23">
        <v>144.15</v>
      </c>
      <c r="G3217" s="16">
        <v>1.08000000000001</v>
      </c>
    </row>
    <row r="3218" spans="1:7">
      <c r="A3218" s="16" t="s">
        <v>36</v>
      </c>
      <c r="B3218" s="16" t="s">
        <v>54</v>
      </c>
      <c r="C3218" s="16">
        <v>2019</v>
      </c>
      <c r="D3218" s="16">
        <v>166.111666666667</v>
      </c>
      <c r="E3218" s="16">
        <v>1993.36</v>
      </c>
      <c r="F3218" s="23">
        <v>1993.34</v>
      </c>
      <c r="G3218" s="16">
        <v>247.84</v>
      </c>
    </row>
    <row r="3219" spans="1:7">
      <c r="A3219" s="16" t="s">
        <v>36</v>
      </c>
      <c r="B3219" s="16" t="s">
        <v>49</v>
      </c>
      <c r="C3219" s="16">
        <v>2019</v>
      </c>
      <c r="D3219" s="16">
        <v>17.7633333333333</v>
      </c>
      <c r="E3219" s="16">
        <v>17.76</v>
      </c>
      <c r="F3219" s="23">
        <v>213.16</v>
      </c>
      <c r="G3219" s="16">
        <v>-1.39000000000001</v>
      </c>
    </row>
    <row r="3220" spans="1:7">
      <c r="A3220" s="16" t="s">
        <v>36</v>
      </c>
      <c r="B3220" s="16" t="s">
        <v>52</v>
      </c>
      <c r="C3220" s="16">
        <v>2019</v>
      </c>
      <c r="D3220" s="16">
        <v>22.9891666666667</v>
      </c>
      <c r="E3220" s="16">
        <v>23</v>
      </c>
      <c r="F3220" s="23">
        <v>275.87</v>
      </c>
      <c r="G3220" s="16">
        <v>3.23000000000002</v>
      </c>
    </row>
    <row r="3221" spans="1:7">
      <c r="A3221" s="16" t="s">
        <v>36</v>
      </c>
      <c r="B3221" s="16" t="s">
        <v>47</v>
      </c>
      <c r="C3221" s="16">
        <v>2019</v>
      </c>
      <c r="D3221" s="16">
        <v>93.7366666666667</v>
      </c>
      <c r="E3221" s="16">
        <v>93.72</v>
      </c>
      <c r="F3221" s="23">
        <v>1124.84</v>
      </c>
      <c r="G3221" s="16">
        <v>-2.25999999999999</v>
      </c>
    </row>
    <row r="3222" spans="1:7">
      <c r="A3222" s="16" t="s">
        <v>36</v>
      </c>
      <c r="B3222" s="16" t="s">
        <v>48</v>
      </c>
      <c r="C3222" s="16">
        <v>2019</v>
      </c>
      <c r="D3222" s="16">
        <v>9.3325</v>
      </c>
      <c r="E3222" s="16">
        <v>9.33</v>
      </c>
      <c r="F3222" s="23">
        <v>111.99</v>
      </c>
      <c r="G3222" s="16">
        <v>-3.84000000000002</v>
      </c>
    </row>
    <row r="3223" spans="1:7">
      <c r="A3223" s="16" t="s">
        <v>36</v>
      </c>
      <c r="B3223" s="16" t="s">
        <v>51</v>
      </c>
      <c r="C3223" s="16">
        <v>2019</v>
      </c>
      <c r="D3223" s="16">
        <v>120.6475</v>
      </c>
      <c r="E3223" s="16">
        <v>120.75</v>
      </c>
      <c r="F3223" s="23">
        <v>1447.77</v>
      </c>
      <c r="G3223" s="16">
        <v>21.8399999999999</v>
      </c>
    </row>
    <row r="3224" spans="1:7">
      <c r="A3224" s="16" t="s">
        <v>37</v>
      </c>
      <c r="B3224" s="16" t="s">
        <v>61</v>
      </c>
      <c r="C3224" s="16">
        <v>2019</v>
      </c>
      <c r="D3224" s="16">
        <v>26.8716666666667</v>
      </c>
      <c r="E3224" s="16">
        <v>26.85</v>
      </c>
      <c r="F3224" s="23">
        <v>322.46</v>
      </c>
      <c r="G3224" s="16">
        <v>0.430000000000064</v>
      </c>
    </row>
    <row r="3225" spans="1:7">
      <c r="A3225" s="16" t="s">
        <v>37</v>
      </c>
      <c r="B3225" s="16" t="s">
        <v>57</v>
      </c>
      <c r="C3225" s="16">
        <v>2019</v>
      </c>
      <c r="D3225" s="16">
        <v>26.1483333333333</v>
      </c>
      <c r="E3225" s="16">
        <v>26.13</v>
      </c>
      <c r="F3225" s="23">
        <v>313.78</v>
      </c>
      <c r="G3225" s="16">
        <v>1.08000000000004</v>
      </c>
    </row>
    <row r="3226" spans="1:7">
      <c r="A3226" s="16" t="s">
        <v>37</v>
      </c>
      <c r="B3226" s="16" t="s">
        <v>55</v>
      </c>
      <c r="C3226" s="16">
        <v>2019</v>
      </c>
      <c r="D3226" s="16">
        <v>12.68</v>
      </c>
      <c r="E3226" s="16">
        <v>12.7</v>
      </c>
      <c r="F3226" s="23">
        <v>152.16</v>
      </c>
      <c r="G3226" s="16">
        <v>0.789999999999992</v>
      </c>
    </row>
    <row r="3227" spans="1:7">
      <c r="A3227" s="16" t="s">
        <v>37</v>
      </c>
      <c r="B3227" s="16" t="s">
        <v>56</v>
      </c>
      <c r="C3227" s="16">
        <v>2019</v>
      </c>
      <c r="D3227" s="16">
        <v>59.8808333333333</v>
      </c>
      <c r="E3227" s="16">
        <v>60.06</v>
      </c>
      <c r="F3227" s="23">
        <v>718.57</v>
      </c>
      <c r="G3227" s="16">
        <v>5.00999999999988</v>
      </c>
    </row>
    <row r="3228" spans="1:7">
      <c r="A3228" s="16" t="s">
        <v>37</v>
      </c>
      <c r="B3228" s="16" t="s">
        <v>62</v>
      </c>
      <c r="C3228" s="16">
        <v>2019</v>
      </c>
      <c r="D3228" s="16">
        <v>145.8625</v>
      </c>
      <c r="E3228" s="16">
        <v>343.88</v>
      </c>
      <c r="F3228" s="23">
        <v>1750.35</v>
      </c>
      <c r="G3228" s="16">
        <v>-128.1</v>
      </c>
    </row>
    <row r="3229" spans="1:7">
      <c r="A3229" s="16" t="s">
        <v>37</v>
      </c>
      <c r="B3229" s="16" t="s">
        <v>63</v>
      </c>
      <c r="C3229" s="16">
        <v>2019</v>
      </c>
      <c r="D3229" s="16">
        <v>2.38416666666667</v>
      </c>
      <c r="E3229" s="16">
        <v>2.38</v>
      </c>
      <c r="F3229" s="23">
        <v>28.61</v>
      </c>
      <c r="G3229" s="16">
        <v>-1.01</v>
      </c>
    </row>
    <row r="3230" spans="1:7">
      <c r="A3230" s="16" t="s">
        <v>37</v>
      </c>
      <c r="B3230" s="16" t="s">
        <v>60</v>
      </c>
      <c r="C3230" s="16">
        <v>2019</v>
      </c>
      <c r="D3230" s="16">
        <v>20.605</v>
      </c>
      <c r="E3230" s="16">
        <v>20.62</v>
      </c>
      <c r="F3230" s="23">
        <v>247.26</v>
      </c>
      <c r="G3230" s="16">
        <v>2.82000000000002</v>
      </c>
    </row>
    <row r="3231" spans="1:7">
      <c r="A3231" s="16" t="s">
        <v>37</v>
      </c>
      <c r="B3231" s="16" t="s">
        <v>58</v>
      </c>
      <c r="C3231" s="16">
        <v>2019</v>
      </c>
      <c r="D3231" s="16">
        <v>34.7358333333333</v>
      </c>
      <c r="E3231" s="16">
        <v>40.84</v>
      </c>
      <c r="F3231" s="23">
        <v>416.83</v>
      </c>
      <c r="G3231" s="16">
        <v>-2.23999999999995</v>
      </c>
    </row>
    <row r="3232" spans="1:7">
      <c r="A3232" s="16" t="s">
        <v>37</v>
      </c>
      <c r="B3232" s="16" t="s">
        <v>59</v>
      </c>
      <c r="C3232" s="16">
        <v>2019</v>
      </c>
      <c r="D3232" s="16">
        <v>19.5733333333333</v>
      </c>
      <c r="E3232" s="16">
        <v>15.08</v>
      </c>
      <c r="F3232" s="23">
        <v>234.88</v>
      </c>
      <c r="G3232" s="16">
        <v>5.75</v>
      </c>
    </row>
    <row r="3233" spans="1:7">
      <c r="A3233" s="16" t="s">
        <v>37</v>
      </c>
      <c r="B3233" s="16" t="s">
        <v>53</v>
      </c>
      <c r="C3233" s="16">
        <v>2019</v>
      </c>
      <c r="D3233" s="16">
        <v>0.513333333333333</v>
      </c>
      <c r="E3233" s="16">
        <v>0.52</v>
      </c>
      <c r="F3233" s="23">
        <v>6.16</v>
      </c>
      <c r="G3233" s="16">
        <v>0.23</v>
      </c>
    </row>
    <row r="3234" spans="1:7">
      <c r="A3234" s="16" t="s">
        <v>37</v>
      </c>
      <c r="B3234" s="16" t="s">
        <v>1</v>
      </c>
      <c r="C3234" s="16">
        <v>2019</v>
      </c>
      <c r="D3234" s="16">
        <v>65.3283333333333</v>
      </c>
      <c r="E3234" s="16">
        <v>65.37</v>
      </c>
      <c r="F3234" s="23">
        <v>783.94</v>
      </c>
      <c r="G3234" s="16">
        <v>28.4400000000001</v>
      </c>
    </row>
    <row r="3235" spans="1:7">
      <c r="A3235" s="16" t="s">
        <v>37</v>
      </c>
      <c r="B3235" s="16" t="s">
        <v>50</v>
      </c>
      <c r="C3235" s="16">
        <v>2019</v>
      </c>
      <c r="D3235" s="16">
        <v>12.54</v>
      </c>
      <c r="E3235" s="16">
        <v>12.55</v>
      </c>
      <c r="F3235" s="23">
        <v>150.48</v>
      </c>
      <c r="G3235" s="16">
        <v>0.190000000000026</v>
      </c>
    </row>
    <row r="3236" spans="1:7">
      <c r="A3236" s="16" t="s">
        <v>37</v>
      </c>
      <c r="B3236" s="16" t="s">
        <v>54</v>
      </c>
      <c r="C3236" s="16">
        <v>2019</v>
      </c>
      <c r="D3236" s="16">
        <v>80.8591666666667</v>
      </c>
      <c r="E3236" s="16">
        <v>970.31</v>
      </c>
      <c r="F3236" s="23">
        <v>970.31</v>
      </c>
      <c r="G3236" s="16">
        <v>195.11</v>
      </c>
    </row>
    <row r="3237" spans="1:7">
      <c r="A3237" s="16" t="s">
        <v>37</v>
      </c>
      <c r="B3237" s="16" t="s">
        <v>49</v>
      </c>
      <c r="C3237" s="16">
        <v>2019</v>
      </c>
      <c r="D3237" s="16">
        <v>18.6358333333333</v>
      </c>
      <c r="E3237" s="16">
        <v>18.63</v>
      </c>
      <c r="F3237" s="23">
        <v>223.63</v>
      </c>
      <c r="G3237" s="16">
        <v>-3.31999999999999</v>
      </c>
    </row>
    <row r="3238" spans="1:7">
      <c r="A3238" s="16" t="s">
        <v>37</v>
      </c>
      <c r="B3238" s="16" t="s">
        <v>52</v>
      </c>
      <c r="C3238" s="16">
        <v>2019</v>
      </c>
      <c r="D3238" s="16">
        <v>23.4358333333333</v>
      </c>
      <c r="E3238" s="16">
        <v>23.45</v>
      </c>
      <c r="F3238" s="23">
        <v>281.23</v>
      </c>
      <c r="G3238" s="16">
        <v>2.87999999999994</v>
      </c>
    </row>
    <row r="3239" spans="1:7">
      <c r="A3239" s="16" t="s">
        <v>37</v>
      </c>
      <c r="B3239" s="16" t="s">
        <v>47</v>
      </c>
      <c r="C3239" s="16">
        <v>2019</v>
      </c>
      <c r="D3239" s="16">
        <v>98.3241666666667</v>
      </c>
      <c r="E3239" s="16">
        <v>98.34</v>
      </c>
      <c r="F3239" s="23">
        <v>1179.89</v>
      </c>
      <c r="G3239" s="16">
        <v>-9.37999999999988</v>
      </c>
    </row>
    <row r="3240" spans="1:7">
      <c r="A3240" s="16" t="s">
        <v>37</v>
      </c>
      <c r="B3240" s="16" t="s">
        <v>48</v>
      </c>
      <c r="C3240" s="16">
        <v>2019</v>
      </c>
      <c r="D3240" s="16">
        <v>9.255</v>
      </c>
      <c r="E3240" s="16">
        <v>9.25</v>
      </c>
      <c r="F3240" s="23">
        <v>111.06</v>
      </c>
      <c r="G3240" s="16">
        <v>-2.44</v>
      </c>
    </row>
    <row r="3241" spans="1:7">
      <c r="A3241" s="16" t="s">
        <v>37</v>
      </c>
      <c r="B3241" s="16" t="s">
        <v>51</v>
      </c>
      <c r="C3241" s="16">
        <v>2019</v>
      </c>
      <c r="D3241" s="16">
        <v>123.124166666667</v>
      </c>
      <c r="E3241" s="16">
        <v>123.22</v>
      </c>
      <c r="F3241" s="23">
        <v>1477.49</v>
      </c>
      <c r="G3241" s="16">
        <v>23.9799999999998</v>
      </c>
    </row>
    <row r="3242" spans="1:7">
      <c r="A3242" s="16" t="s">
        <v>38</v>
      </c>
      <c r="B3242" s="16" t="s">
        <v>61</v>
      </c>
      <c r="C3242" s="16">
        <v>2019</v>
      </c>
      <c r="D3242" s="16">
        <v>26.0041666666667</v>
      </c>
      <c r="E3242" s="16">
        <v>26</v>
      </c>
      <c r="F3242" s="23">
        <v>312.05</v>
      </c>
      <c r="G3242" s="16">
        <v>1.92000000000007</v>
      </c>
    </row>
    <row r="3243" spans="1:7">
      <c r="A3243" s="16" t="s">
        <v>38</v>
      </c>
      <c r="B3243" s="16" t="s">
        <v>57</v>
      </c>
      <c r="C3243" s="16">
        <v>2019</v>
      </c>
      <c r="D3243" s="16">
        <v>26.07</v>
      </c>
      <c r="E3243" s="16">
        <v>26.06</v>
      </c>
      <c r="F3243" s="23">
        <v>312.84</v>
      </c>
      <c r="G3243" s="16">
        <v>1.88999999999999</v>
      </c>
    </row>
    <row r="3244" spans="1:7">
      <c r="A3244" s="16" t="s">
        <v>38</v>
      </c>
      <c r="B3244" s="16" t="s">
        <v>55</v>
      </c>
      <c r="C3244" s="16">
        <v>2019</v>
      </c>
      <c r="D3244" s="16">
        <v>18.3316666666667</v>
      </c>
      <c r="E3244" s="16">
        <v>18.31</v>
      </c>
      <c r="F3244" s="23">
        <v>219.98</v>
      </c>
      <c r="G3244" s="16">
        <v>1.82999999999998</v>
      </c>
    </row>
    <row r="3245" spans="1:7">
      <c r="A3245" s="16" t="s">
        <v>38</v>
      </c>
      <c r="B3245" s="16" t="s">
        <v>56</v>
      </c>
      <c r="C3245" s="16">
        <v>2019</v>
      </c>
      <c r="D3245" s="16">
        <v>87.6416666666667</v>
      </c>
      <c r="E3245" s="16">
        <v>87.69</v>
      </c>
      <c r="F3245" s="23">
        <v>1051.7</v>
      </c>
      <c r="G3245" s="16">
        <v>-0.919999999999618</v>
      </c>
    </row>
    <row r="3246" spans="1:7">
      <c r="A3246" s="16" t="s">
        <v>38</v>
      </c>
      <c r="B3246" s="16" t="s">
        <v>62</v>
      </c>
      <c r="C3246" s="16">
        <v>2019</v>
      </c>
      <c r="D3246" s="16">
        <v>239.186666666667</v>
      </c>
      <c r="E3246" s="16">
        <v>231.62</v>
      </c>
      <c r="F3246" s="23">
        <v>2870.24</v>
      </c>
      <c r="G3246" s="16">
        <v>-49.1300000000001</v>
      </c>
    </row>
    <row r="3247" spans="1:7">
      <c r="A3247" s="16" t="s">
        <v>38</v>
      </c>
      <c r="B3247" s="16" t="s">
        <v>63</v>
      </c>
      <c r="C3247" s="16">
        <v>2019</v>
      </c>
      <c r="D3247" s="16">
        <v>0.8975</v>
      </c>
      <c r="E3247" s="16">
        <v>0.9</v>
      </c>
      <c r="F3247" s="23">
        <v>10.77</v>
      </c>
      <c r="G3247" s="16">
        <v>0.0700000000000003</v>
      </c>
    </row>
    <row r="3248" spans="1:7">
      <c r="A3248" s="16" t="s">
        <v>38</v>
      </c>
      <c r="B3248" s="16" t="s">
        <v>60</v>
      </c>
      <c r="C3248" s="16">
        <v>2019</v>
      </c>
      <c r="D3248" s="16">
        <v>24.8633333333333</v>
      </c>
      <c r="E3248" s="16">
        <v>24.87</v>
      </c>
      <c r="F3248" s="23">
        <v>298.36</v>
      </c>
      <c r="G3248" s="16">
        <v>1.75000000000006</v>
      </c>
    </row>
    <row r="3249" spans="1:7">
      <c r="A3249" s="16" t="s">
        <v>38</v>
      </c>
      <c r="B3249" s="16" t="s">
        <v>58</v>
      </c>
      <c r="C3249" s="16">
        <v>2019</v>
      </c>
      <c r="D3249" s="16">
        <v>31.8691666666667</v>
      </c>
      <c r="E3249" s="16">
        <v>33.02</v>
      </c>
      <c r="F3249" s="23">
        <v>382.43</v>
      </c>
      <c r="G3249" s="16">
        <v>-1.52999999999997</v>
      </c>
    </row>
    <row r="3250" spans="1:7">
      <c r="A3250" s="16" t="s">
        <v>38</v>
      </c>
      <c r="B3250" s="16" t="s">
        <v>59</v>
      </c>
      <c r="C3250" s="16">
        <v>2019</v>
      </c>
      <c r="D3250" s="16">
        <v>21.2725</v>
      </c>
      <c r="E3250" s="16">
        <v>17.76</v>
      </c>
      <c r="F3250" s="23">
        <v>255.27</v>
      </c>
      <c r="G3250" s="16">
        <v>3.82999999999998</v>
      </c>
    </row>
    <row r="3251" spans="1:7">
      <c r="A3251" s="16" t="s">
        <v>38</v>
      </c>
      <c r="B3251" s="16" t="s">
        <v>53</v>
      </c>
      <c r="C3251" s="16">
        <v>2019</v>
      </c>
      <c r="D3251" s="16">
        <v>0.868333333333334</v>
      </c>
      <c r="E3251" s="16">
        <v>0.87</v>
      </c>
      <c r="F3251" s="23">
        <v>10.42</v>
      </c>
      <c r="G3251" s="16">
        <v>-0.15</v>
      </c>
    </row>
    <row r="3252" spans="1:7">
      <c r="A3252" s="16" t="s">
        <v>38</v>
      </c>
      <c r="B3252" s="16" t="s">
        <v>1</v>
      </c>
      <c r="C3252" s="16">
        <v>2019</v>
      </c>
      <c r="D3252" s="16">
        <v>77.7708333333333</v>
      </c>
      <c r="E3252" s="16">
        <v>77.79</v>
      </c>
      <c r="F3252" s="23">
        <v>933.25</v>
      </c>
      <c r="G3252" s="16">
        <v>51.9299999999999</v>
      </c>
    </row>
    <row r="3253" spans="1:7">
      <c r="A3253" s="16" t="s">
        <v>38</v>
      </c>
      <c r="B3253" s="16" t="s">
        <v>50</v>
      </c>
      <c r="C3253" s="16">
        <v>2019</v>
      </c>
      <c r="D3253" s="16">
        <v>10.5108333333333</v>
      </c>
      <c r="E3253" s="16">
        <v>10.52</v>
      </c>
      <c r="F3253" s="23">
        <v>126.13</v>
      </c>
      <c r="G3253" s="16">
        <v>0.349999999999966</v>
      </c>
    </row>
    <row r="3254" spans="1:7">
      <c r="A3254" s="16" t="s">
        <v>38</v>
      </c>
      <c r="B3254" s="16" t="s">
        <v>54</v>
      </c>
      <c r="C3254" s="16">
        <v>2019</v>
      </c>
      <c r="D3254" s="16">
        <v>268.945833333333</v>
      </c>
      <c r="E3254" s="16">
        <v>3227.34</v>
      </c>
      <c r="F3254" s="23">
        <v>3227.35</v>
      </c>
      <c r="G3254" s="16">
        <v>226.77</v>
      </c>
    </row>
    <row r="3255" spans="1:7">
      <c r="A3255" s="16" t="s">
        <v>38</v>
      </c>
      <c r="B3255" s="16" t="s">
        <v>49</v>
      </c>
      <c r="C3255" s="16">
        <v>2019</v>
      </c>
      <c r="D3255" s="16">
        <v>15.0133333333333</v>
      </c>
      <c r="E3255" s="16">
        <v>15</v>
      </c>
      <c r="F3255" s="23">
        <v>180.16</v>
      </c>
      <c r="G3255" s="16">
        <v>-2.47999999999999</v>
      </c>
    </row>
    <row r="3256" spans="1:7">
      <c r="A3256" s="16" t="s">
        <v>38</v>
      </c>
      <c r="B3256" s="16" t="s">
        <v>52</v>
      </c>
      <c r="C3256" s="16">
        <v>2019</v>
      </c>
      <c r="D3256" s="16">
        <v>22.5891666666667</v>
      </c>
      <c r="E3256" s="16">
        <v>22.6</v>
      </c>
      <c r="F3256" s="23">
        <v>271.07</v>
      </c>
      <c r="G3256" s="16">
        <v>3.43000000000001</v>
      </c>
    </row>
    <row r="3257" spans="1:7">
      <c r="A3257" s="16" t="s">
        <v>38</v>
      </c>
      <c r="B3257" s="16" t="s">
        <v>47</v>
      </c>
      <c r="C3257" s="16">
        <v>2019</v>
      </c>
      <c r="D3257" s="16">
        <v>81.63</v>
      </c>
      <c r="E3257" s="16">
        <v>81.6</v>
      </c>
      <c r="F3257" s="23">
        <v>979.56</v>
      </c>
      <c r="G3257" s="16">
        <v>-8.7299999999999</v>
      </c>
    </row>
    <row r="3258" spans="1:7">
      <c r="A3258" s="16" t="s">
        <v>38</v>
      </c>
      <c r="B3258" s="16" t="s">
        <v>48</v>
      </c>
      <c r="C3258" s="16">
        <v>2019</v>
      </c>
      <c r="D3258" s="16">
        <v>8.96416666666667</v>
      </c>
      <c r="E3258" s="16">
        <v>8.95</v>
      </c>
      <c r="F3258" s="23">
        <v>107.57</v>
      </c>
      <c r="G3258" s="16">
        <v>-1.55</v>
      </c>
    </row>
    <row r="3259" spans="1:7">
      <c r="A3259" s="16" t="s">
        <v>38</v>
      </c>
      <c r="B3259" s="16" t="s">
        <v>51</v>
      </c>
      <c r="C3259" s="16">
        <v>2019</v>
      </c>
      <c r="D3259" s="16">
        <v>120.263333333333</v>
      </c>
      <c r="E3259" s="16">
        <v>120.35</v>
      </c>
      <c r="F3259" s="23">
        <v>1443.16</v>
      </c>
      <c r="G3259" s="16">
        <v>21.9599999999996</v>
      </c>
    </row>
    <row r="3260" spans="1:7">
      <c r="A3260" s="16" t="s">
        <v>39</v>
      </c>
      <c r="B3260" s="16" t="s">
        <v>61</v>
      </c>
      <c r="C3260" s="16">
        <v>2019</v>
      </c>
      <c r="D3260" s="16">
        <v>27.72</v>
      </c>
      <c r="E3260" s="16">
        <v>27.72</v>
      </c>
      <c r="F3260" s="23">
        <v>332.64</v>
      </c>
      <c r="G3260" s="16">
        <v>-3.31</v>
      </c>
    </row>
    <row r="3261" spans="1:7">
      <c r="A3261" s="16" t="s">
        <v>39</v>
      </c>
      <c r="B3261" s="16" t="s">
        <v>57</v>
      </c>
      <c r="C3261" s="16">
        <v>2019</v>
      </c>
      <c r="D3261" s="16">
        <v>27.3425</v>
      </c>
      <c r="E3261" s="16">
        <v>27.34</v>
      </c>
      <c r="F3261" s="23">
        <v>328.11</v>
      </c>
      <c r="G3261" s="16">
        <v>-1.62</v>
      </c>
    </row>
    <row r="3262" spans="1:7">
      <c r="A3262" s="16" t="s">
        <v>39</v>
      </c>
      <c r="B3262" s="16" t="s">
        <v>55</v>
      </c>
      <c r="C3262" s="16">
        <v>2019</v>
      </c>
      <c r="D3262" s="16">
        <v>11.0983333333333</v>
      </c>
      <c r="E3262" s="16">
        <v>11.17</v>
      </c>
      <c r="F3262" s="23">
        <v>133.18</v>
      </c>
      <c r="G3262" s="16">
        <v>4.25999999999999</v>
      </c>
    </row>
    <row r="3263" spans="1:7">
      <c r="A3263" s="16" t="s">
        <v>39</v>
      </c>
      <c r="B3263" s="16" t="s">
        <v>56</v>
      </c>
      <c r="C3263" s="16">
        <v>2019</v>
      </c>
      <c r="D3263" s="16">
        <v>48.75</v>
      </c>
      <c r="E3263" s="16">
        <v>49</v>
      </c>
      <c r="F3263" s="23">
        <v>585</v>
      </c>
      <c r="G3263" s="16">
        <v>29.25</v>
      </c>
    </row>
    <row r="3264" spans="1:7">
      <c r="A3264" s="16" t="s">
        <v>39</v>
      </c>
      <c r="B3264" s="16" t="s">
        <v>62</v>
      </c>
      <c r="C3264" s="16">
        <v>2019</v>
      </c>
      <c r="D3264" s="16">
        <v>139.219166666667</v>
      </c>
      <c r="E3264" s="16">
        <v>121.38</v>
      </c>
      <c r="F3264" s="23">
        <v>1670.63</v>
      </c>
      <c r="G3264" s="16">
        <v>-83.5600000000002</v>
      </c>
    </row>
    <row r="3265" spans="1:7">
      <c r="A3265" s="16" t="s">
        <v>39</v>
      </c>
      <c r="B3265" s="16" t="s">
        <v>63</v>
      </c>
      <c r="C3265" s="16">
        <v>2019</v>
      </c>
      <c r="D3265" s="16">
        <v>2.09916666666667</v>
      </c>
      <c r="E3265" s="16">
        <v>2.09</v>
      </c>
      <c r="F3265" s="23">
        <v>25.19</v>
      </c>
      <c r="G3265" s="16">
        <v>-0.990000000000002</v>
      </c>
    </row>
    <row r="3266" spans="1:7">
      <c r="A3266" s="16" t="s">
        <v>39</v>
      </c>
      <c r="B3266" s="16" t="s">
        <v>60</v>
      </c>
      <c r="C3266" s="16">
        <v>2019</v>
      </c>
      <c r="D3266" s="16">
        <v>19.8475</v>
      </c>
      <c r="E3266" s="16">
        <v>19.9</v>
      </c>
      <c r="F3266" s="23">
        <v>238.17</v>
      </c>
      <c r="G3266" s="16">
        <v>3.82999999999998</v>
      </c>
    </row>
    <row r="3267" spans="1:7">
      <c r="A3267" s="16" t="s">
        <v>39</v>
      </c>
      <c r="B3267" s="16" t="s">
        <v>58</v>
      </c>
      <c r="C3267" s="16">
        <v>2019</v>
      </c>
      <c r="D3267" s="16">
        <v>37.465</v>
      </c>
      <c r="E3267" s="16">
        <v>43.72</v>
      </c>
      <c r="F3267" s="23">
        <v>449.58</v>
      </c>
      <c r="G3267" s="16">
        <v>-1.53999999999996</v>
      </c>
    </row>
    <row r="3268" spans="1:7">
      <c r="A3268" s="16" t="s">
        <v>39</v>
      </c>
      <c r="B3268" s="16" t="s">
        <v>59</v>
      </c>
      <c r="C3268" s="16">
        <v>2019</v>
      </c>
      <c r="D3268" s="16">
        <v>18.4641666666667</v>
      </c>
      <c r="E3268" s="16">
        <v>9.05</v>
      </c>
      <c r="F3268" s="23">
        <v>221.57</v>
      </c>
      <c r="G3268" s="16">
        <v>3.81</v>
      </c>
    </row>
    <row r="3269" spans="1:7">
      <c r="A3269" s="16" t="s">
        <v>39</v>
      </c>
      <c r="B3269" s="16" t="s">
        <v>53</v>
      </c>
      <c r="C3269" s="16">
        <v>2019</v>
      </c>
      <c r="D3269" s="16">
        <v>0.366666666666667</v>
      </c>
      <c r="E3269" s="16">
        <v>0.37</v>
      </c>
      <c r="F3269" s="23">
        <v>4.4</v>
      </c>
      <c r="G3269" s="16">
        <v>0.699999999999999</v>
      </c>
    </row>
    <row r="3270" spans="1:7">
      <c r="A3270" s="16" t="s">
        <v>39</v>
      </c>
      <c r="B3270" s="16" t="s">
        <v>1</v>
      </c>
      <c r="C3270" s="16">
        <v>2019</v>
      </c>
      <c r="D3270" s="16">
        <v>52.1658333333333</v>
      </c>
      <c r="E3270" s="16">
        <v>52.37</v>
      </c>
      <c r="F3270" s="23">
        <v>625.99</v>
      </c>
      <c r="G3270" s="16">
        <v>25.1799999999999</v>
      </c>
    </row>
    <row r="3271" spans="1:7">
      <c r="A3271" s="16" t="s">
        <v>39</v>
      </c>
      <c r="B3271" s="16" t="s">
        <v>50</v>
      </c>
      <c r="C3271" s="16">
        <v>2019</v>
      </c>
      <c r="D3271" s="16">
        <v>13.8383333333333</v>
      </c>
      <c r="E3271" s="16">
        <v>13.84</v>
      </c>
      <c r="F3271" s="23">
        <v>166.06</v>
      </c>
      <c r="G3271" s="16">
        <v>0.0700000000000216</v>
      </c>
    </row>
    <row r="3272" spans="1:7">
      <c r="A3272" s="16" t="s">
        <v>39</v>
      </c>
      <c r="B3272" s="16" t="s">
        <v>54</v>
      </c>
      <c r="C3272" s="16">
        <v>2019</v>
      </c>
      <c r="D3272" s="16">
        <v>86.5716666666667</v>
      </c>
      <c r="E3272" s="16">
        <v>1038.87</v>
      </c>
      <c r="F3272" s="23">
        <v>1038.86</v>
      </c>
      <c r="G3272" s="16">
        <v>321.67</v>
      </c>
    </row>
    <row r="3273" spans="1:7">
      <c r="A3273" s="16" t="s">
        <v>39</v>
      </c>
      <c r="B3273" s="16" t="s">
        <v>49</v>
      </c>
      <c r="C3273" s="16">
        <v>2019</v>
      </c>
      <c r="D3273" s="16">
        <v>21.5908333333333</v>
      </c>
      <c r="E3273" s="16">
        <v>21.57</v>
      </c>
      <c r="F3273" s="23">
        <v>259.09</v>
      </c>
      <c r="G3273" s="16">
        <v>-1.45999999999998</v>
      </c>
    </row>
    <row r="3274" spans="1:7">
      <c r="A3274" s="16" t="s">
        <v>39</v>
      </c>
      <c r="B3274" s="16" t="s">
        <v>52</v>
      </c>
      <c r="C3274" s="16">
        <v>2019</v>
      </c>
      <c r="D3274" s="16">
        <v>23.9966666666667</v>
      </c>
      <c r="E3274" s="16">
        <v>24</v>
      </c>
      <c r="F3274" s="23">
        <v>287.96</v>
      </c>
      <c r="G3274" s="16">
        <v>0.660000000000025</v>
      </c>
    </row>
    <row r="3275" spans="1:7">
      <c r="A3275" s="16" t="s">
        <v>39</v>
      </c>
      <c r="B3275" s="16" t="s">
        <v>47</v>
      </c>
      <c r="C3275" s="16">
        <v>2019</v>
      </c>
      <c r="D3275" s="16">
        <v>110.8</v>
      </c>
      <c r="E3275" s="16">
        <v>110.75</v>
      </c>
      <c r="F3275" s="23">
        <v>1329.6</v>
      </c>
      <c r="G3275" s="16">
        <v>-2.75</v>
      </c>
    </row>
    <row r="3276" spans="1:7">
      <c r="A3276" s="16" t="s">
        <v>39</v>
      </c>
      <c r="B3276" s="16" t="s">
        <v>48</v>
      </c>
      <c r="C3276" s="16">
        <v>2019</v>
      </c>
      <c r="D3276" s="16">
        <v>9.36166666666667</v>
      </c>
      <c r="E3276" s="16">
        <v>9.37</v>
      </c>
      <c r="F3276" s="23">
        <v>112.34</v>
      </c>
      <c r="G3276" s="16">
        <v>-0.379999999999995</v>
      </c>
    </row>
    <row r="3277" spans="1:7">
      <c r="A3277" s="16" t="s">
        <v>39</v>
      </c>
      <c r="B3277" s="16" t="s">
        <v>51</v>
      </c>
      <c r="C3277" s="16">
        <v>2019</v>
      </c>
      <c r="D3277" s="16">
        <v>123.091666666667</v>
      </c>
      <c r="E3277" s="16">
        <v>123.13</v>
      </c>
      <c r="F3277" s="23">
        <v>1477.1</v>
      </c>
      <c r="G3277" s="16">
        <v>8.42999999999984</v>
      </c>
    </row>
    <row r="3278" spans="1:7">
      <c r="A3278" s="16" t="s">
        <v>40</v>
      </c>
      <c r="B3278" s="16" t="s">
        <v>61</v>
      </c>
      <c r="C3278" s="16">
        <v>2019</v>
      </c>
      <c r="D3278" s="16">
        <v>27.7283333333333</v>
      </c>
      <c r="E3278" s="16">
        <v>27.71</v>
      </c>
      <c r="F3278" s="23">
        <v>332.74</v>
      </c>
      <c r="G3278" s="16">
        <v>8.48999999999995</v>
      </c>
    </row>
    <row r="3279" spans="1:7">
      <c r="A3279" s="16" t="s">
        <v>40</v>
      </c>
      <c r="B3279" s="16" t="s">
        <v>57</v>
      </c>
      <c r="C3279" s="16">
        <v>2019</v>
      </c>
      <c r="D3279" s="16">
        <v>27.2983333333333</v>
      </c>
      <c r="E3279" s="16">
        <v>27.28</v>
      </c>
      <c r="F3279" s="23">
        <v>327.58</v>
      </c>
      <c r="G3279" s="16">
        <v>6.38</v>
      </c>
    </row>
    <row r="3280" spans="1:7">
      <c r="A3280" s="16" t="s">
        <v>40</v>
      </c>
      <c r="B3280" s="16" t="s">
        <v>55</v>
      </c>
      <c r="C3280" s="16">
        <v>2019</v>
      </c>
      <c r="D3280" s="16">
        <v>14.9091666666667</v>
      </c>
      <c r="E3280" s="16">
        <v>14.95</v>
      </c>
      <c r="F3280" s="23">
        <v>178.91</v>
      </c>
      <c r="G3280" s="16">
        <v>-2.47999999999999</v>
      </c>
    </row>
    <row r="3281" spans="1:7">
      <c r="A3281" s="16" t="s">
        <v>40</v>
      </c>
      <c r="B3281" s="16" t="s">
        <v>56</v>
      </c>
      <c r="C3281" s="16">
        <v>2019</v>
      </c>
      <c r="D3281" s="16">
        <v>67.1358333333333</v>
      </c>
      <c r="E3281" s="16">
        <v>67.31</v>
      </c>
      <c r="F3281" s="23">
        <v>805.63</v>
      </c>
      <c r="G3281" s="16">
        <v>-26.2400000000001</v>
      </c>
    </row>
    <row r="3282" spans="1:7">
      <c r="A3282" s="16" t="s">
        <v>40</v>
      </c>
      <c r="B3282" s="16" t="s">
        <v>62</v>
      </c>
      <c r="C3282" s="16">
        <v>2019</v>
      </c>
      <c r="D3282" s="16">
        <v>174.151666666667</v>
      </c>
      <c r="E3282" s="16">
        <v>247.88</v>
      </c>
      <c r="F3282" s="23">
        <v>2089.82</v>
      </c>
      <c r="G3282" s="16">
        <v>-239.74</v>
      </c>
    </row>
    <row r="3283" spans="1:7">
      <c r="A3283" s="16" t="s">
        <v>40</v>
      </c>
      <c r="B3283" s="16" t="s">
        <v>63</v>
      </c>
      <c r="C3283" s="16">
        <v>2019</v>
      </c>
      <c r="D3283" s="16">
        <v>1.84083333333333</v>
      </c>
      <c r="E3283" s="16">
        <v>1.84</v>
      </c>
      <c r="F3283" s="23">
        <v>22.09</v>
      </c>
      <c r="G3283" s="16">
        <v>-0.989999999999998</v>
      </c>
    </row>
    <row r="3284" spans="1:7">
      <c r="A3284" s="16" t="s">
        <v>40</v>
      </c>
      <c r="B3284" s="16" t="s">
        <v>60</v>
      </c>
      <c r="C3284" s="16">
        <v>2019</v>
      </c>
      <c r="D3284" s="16">
        <v>23.2841666666667</v>
      </c>
      <c r="E3284" s="16">
        <v>23.3</v>
      </c>
      <c r="F3284" s="23">
        <v>279.41</v>
      </c>
      <c r="G3284" s="16">
        <v>1.70999999999998</v>
      </c>
    </row>
    <row r="3285" spans="1:7">
      <c r="A3285" s="16" t="s">
        <v>40</v>
      </c>
      <c r="B3285" s="16" t="s">
        <v>58</v>
      </c>
      <c r="C3285" s="16">
        <v>2019</v>
      </c>
      <c r="D3285" s="16">
        <v>35.9325</v>
      </c>
      <c r="E3285" s="16">
        <v>42.91</v>
      </c>
      <c r="F3285" s="23">
        <v>431.19</v>
      </c>
      <c r="G3285" s="16">
        <v>9.39000000000004</v>
      </c>
    </row>
    <row r="3286" spans="1:7">
      <c r="A3286" s="16" t="s">
        <v>40</v>
      </c>
      <c r="B3286" s="16" t="s">
        <v>59</v>
      </c>
      <c r="C3286" s="16">
        <v>2019</v>
      </c>
      <c r="D3286" s="16">
        <v>20.5458333333333</v>
      </c>
      <c r="E3286" s="16">
        <v>15.63</v>
      </c>
      <c r="F3286" s="23">
        <v>246.55</v>
      </c>
      <c r="G3286" s="16">
        <v>9.94</v>
      </c>
    </row>
    <row r="3287" spans="1:7">
      <c r="A3287" s="16" t="s">
        <v>40</v>
      </c>
      <c r="B3287" s="16" t="s">
        <v>53</v>
      </c>
      <c r="C3287" s="16">
        <v>2019</v>
      </c>
      <c r="D3287" s="16">
        <v>0.510833333333333</v>
      </c>
      <c r="E3287" s="16">
        <v>0.52</v>
      </c>
      <c r="F3287" s="23">
        <v>6.13</v>
      </c>
      <c r="G3287" s="16">
        <v>-0.460000000000001</v>
      </c>
    </row>
    <row r="3288" spans="1:7">
      <c r="A3288" s="16" t="s">
        <v>40</v>
      </c>
      <c r="B3288" s="16" t="s">
        <v>1</v>
      </c>
      <c r="C3288" s="16">
        <v>2019</v>
      </c>
      <c r="D3288" s="16">
        <v>69.55</v>
      </c>
      <c r="E3288" s="16">
        <v>69.6</v>
      </c>
      <c r="F3288" s="23">
        <v>834.6</v>
      </c>
      <c r="G3288" s="16">
        <v>51.4900000000001</v>
      </c>
    </row>
    <row r="3289" spans="1:7">
      <c r="A3289" s="16" t="s">
        <v>40</v>
      </c>
      <c r="B3289" s="16" t="s">
        <v>50</v>
      </c>
      <c r="C3289" s="16">
        <v>2019</v>
      </c>
      <c r="D3289" s="16">
        <v>12.8958333333333</v>
      </c>
      <c r="E3289" s="16">
        <v>12.9</v>
      </c>
      <c r="F3289" s="23">
        <v>154.75</v>
      </c>
      <c r="G3289" s="16">
        <v>-0.640000000000015</v>
      </c>
    </row>
    <row r="3290" spans="1:7">
      <c r="A3290" s="16" t="s">
        <v>40</v>
      </c>
      <c r="B3290" s="16" t="s">
        <v>54</v>
      </c>
      <c r="C3290" s="16">
        <v>2019</v>
      </c>
      <c r="D3290" s="16">
        <v>95.8016666666667</v>
      </c>
      <c r="E3290" s="16">
        <v>1149.61</v>
      </c>
      <c r="F3290" s="23">
        <v>1149.62</v>
      </c>
      <c r="G3290" s="16">
        <v>-79.0799999999999</v>
      </c>
    </row>
    <row r="3291" spans="1:7">
      <c r="A3291" s="16" t="s">
        <v>40</v>
      </c>
      <c r="B3291" s="16" t="s">
        <v>49</v>
      </c>
      <c r="C3291" s="16">
        <v>2019</v>
      </c>
      <c r="D3291" s="16">
        <v>18.8308333333333</v>
      </c>
      <c r="E3291" s="16">
        <v>18.83</v>
      </c>
      <c r="F3291" s="23">
        <v>225.97</v>
      </c>
      <c r="G3291" s="16">
        <v>-4.46000000000001</v>
      </c>
    </row>
    <row r="3292" spans="1:7">
      <c r="A3292" s="16" t="s">
        <v>40</v>
      </c>
      <c r="B3292" s="16" t="s">
        <v>52</v>
      </c>
      <c r="C3292" s="16">
        <v>2019</v>
      </c>
      <c r="D3292" s="16">
        <v>23.6375</v>
      </c>
      <c r="E3292" s="16">
        <v>23.65</v>
      </c>
      <c r="F3292" s="23">
        <v>283.65</v>
      </c>
      <c r="G3292" s="16">
        <v>1.91999999999996</v>
      </c>
    </row>
    <row r="3293" spans="1:7">
      <c r="A3293" s="16" t="s">
        <v>40</v>
      </c>
      <c r="B3293" s="16" t="s">
        <v>47</v>
      </c>
      <c r="C3293" s="16">
        <v>2019</v>
      </c>
      <c r="D3293" s="16">
        <v>99.6966666666667</v>
      </c>
      <c r="E3293" s="16">
        <v>99.7</v>
      </c>
      <c r="F3293" s="23">
        <v>1196.36</v>
      </c>
      <c r="G3293" s="16">
        <v>-15.3899999999999</v>
      </c>
    </row>
    <row r="3294" spans="1:7">
      <c r="A3294" s="16" t="s">
        <v>40</v>
      </c>
      <c r="B3294" s="16" t="s">
        <v>48</v>
      </c>
      <c r="C3294" s="16">
        <v>2019</v>
      </c>
      <c r="D3294" s="16">
        <v>9.28833333333333</v>
      </c>
      <c r="E3294" s="16">
        <v>9.28</v>
      </c>
      <c r="F3294" s="23">
        <v>111.46</v>
      </c>
      <c r="G3294" s="16">
        <v>0.019999999999996</v>
      </c>
    </row>
    <row r="3295" spans="1:7">
      <c r="A3295" s="16" t="s">
        <v>40</v>
      </c>
      <c r="B3295" s="16" t="s">
        <v>51</v>
      </c>
      <c r="C3295" s="16">
        <v>2019</v>
      </c>
      <c r="D3295" s="16">
        <v>124.566666666667</v>
      </c>
      <c r="E3295" s="16">
        <v>124.64</v>
      </c>
      <c r="F3295" s="23">
        <v>1494.8</v>
      </c>
      <c r="G3295" s="16">
        <v>18.5800000000002</v>
      </c>
    </row>
    <row r="3296" spans="1:7">
      <c r="A3296" s="16" t="s">
        <v>41</v>
      </c>
      <c r="B3296" s="16" t="s">
        <v>61</v>
      </c>
      <c r="C3296" s="16">
        <v>2019</v>
      </c>
      <c r="D3296" s="16">
        <v>28.7783333333333</v>
      </c>
      <c r="E3296" s="16">
        <v>28.79</v>
      </c>
      <c r="F3296" s="23">
        <v>345.34</v>
      </c>
      <c r="G3296" s="16">
        <v>-0.70999999999998</v>
      </c>
    </row>
    <row r="3297" spans="1:7">
      <c r="A3297" s="16" t="s">
        <v>41</v>
      </c>
      <c r="B3297" s="16" t="s">
        <v>57</v>
      </c>
      <c r="C3297" s="16">
        <v>2019</v>
      </c>
      <c r="D3297" s="16">
        <v>27.7983333333333</v>
      </c>
      <c r="E3297" s="16">
        <v>27.8</v>
      </c>
      <c r="F3297" s="23">
        <v>333.58</v>
      </c>
      <c r="G3297" s="16">
        <v>-0.350000000000023</v>
      </c>
    </row>
    <row r="3298" spans="1:7">
      <c r="A3298" s="16" t="s">
        <v>41</v>
      </c>
      <c r="B3298" s="16" t="s">
        <v>55</v>
      </c>
      <c r="C3298" s="16">
        <v>2019</v>
      </c>
      <c r="D3298" s="16">
        <v>9.67916666666667</v>
      </c>
      <c r="E3298" s="16">
        <v>9.7</v>
      </c>
      <c r="F3298" s="23">
        <v>116.15</v>
      </c>
      <c r="G3298" s="16">
        <v>5.36999999999998</v>
      </c>
    </row>
    <row r="3299" spans="1:7">
      <c r="A3299" s="16" t="s">
        <v>41</v>
      </c>
      <c r="B3299" s="16" t="s">
        <v>56</v>
      </c>
      <c r="C3299" s="16">
        <v>2019</v>
      </c>
      <c r="D3299" s="16">
        <v>40.76</v>
      </c>
      <c r="E3299" s="16">
        <v>40.94</v>
      </c>
      <c r="F3299" s="23">
        <v>489.12</v>
      </c>
      <c r="G3299" s="16">
        <v>27.75</v>
      </c>
    </row>
    <row r="3300" spans="1:7">
      <c r="A3300" s="16" t="s">
        <v>41</v>
      </c>
      <c r="B3300" s="16" t="s">
        <v>62</v>
      </c>
      <c r="C3300" s="16">
        <v>2019</v>
      </c>
      <c r="D3300" s="16">
        <v>115.213333333333</v>
      </c>
      <c r="E3300" s="16">
        <v>59.31</v>
      </c>
      <c r="F3300" s="23">
        <v>1382.56</v>
      </c>
      <c r="G3300" s="16">
        <v>4.86999999999989</v>
      </c>
    </row>
    <row r="3301" spans="1:7">
      <c r="A3301" s="16" t="s">
        <v>41</v>
      </c>
      <c r="B3301" s="16" t="s">
        <v>63</v>
      </c>
      <c r="C3301" s="16">
        <v>2019</v>
      </c>
      <c r="D3301" s="16">
        <v>2.445</v>
      </c>
      <c r="E3301" s="16">
        <v>2.45</v>
      </c>
      <c r="F3301" s="23">
        <v>29.34</v>
      </c>
      <c r="G3301" s="16">
        <v>-0.310000000000002</v>
      </c>
    </row>
    <row r="3302" spans="1:7">
      <c r="A3302" s="16" t="s">
        <v>41</v>
      </c>
      <c r="B3302" s="16" t="s">
        <v>60</v>
      </c>
      <c r="C3302" s="16">
        <v>2019</v>
      </c>
      <c r="D3302" s="16">
        <v>18.7225</v>
      </c>
      <c r="E3302" s="16">
        <v>18.77</v>
      </c>
      <c r="F3302" s="23">
        <v>224.67</v>
      </c>
      <c r="G3302" s="16">
        <v>5.02000000000001</v>
      </c>
    </row>
    <row r="3303" spans="1:7">
      <c r="A3303" s="16" t="s">
        <v>41</v>
      </c>
      <c r="B3303" s="16" t="s">
        <v>58</v>
      </c>
      <c r="C3303" s="16">
        <v>2019</v>
      </c>
      <c r="D3303" s="16">
        <v>38.5516666666667</v>
      </c>
      <c r="E3303" s="16">
        <v>44.37</v>
      </c>
      <c r="F3303" s="23">
        <v>462.62</v>
      </c>
      <c r="G3303" s="16">
        <v>3.19999999999987</v>
      </c>
    </row>
    <row r="3304" spans="1:7">
      <c r="A3304" s="16" t="s">
        <v>41</v>
      </c>
      <c r="B3304" s="16" t="s">
        <v>59</v>
      </c>
      <c r="C3304" s="16">
        <v>2019</v>
      </c>
      <c r="D3304" s="16">
        <v>18.4991666666667</v>
      </c>
      <c r="E3304" s="16">
        <v>9.75</v>
      </c>
      <c r="F3304" s="23">
        <v>221.99</v>
      </c>
      <c r="G3304" s="16">
        <v>5.53999999999999</v>
      </c>
    </row>
    <row r="3305" spans="1:7">
      <c r="A3305" s="16" t="s">
        <v>41</v>
      </c>
      <c r="B3305" s="16" t="s">
        <v>53</v>
      </c>
      <c r="C3305" s="16">
        <v>2019</v>
      </c>
      <c r="D3305" s="16">
        <v>0.191666666666667</v>
      </c>
      <c r="E3305" s="16">
        <v>0.2</v>
      </c>
      <c r="F3305" s="23">
        <v>2.3</v>
      </c>
      <c r="G3305" s="16">
        <v>0.29</v>
      </c>
    </row>
    <row r="3306" spans="1:7">
      <c r="A3306" s="16" t="s">
        <v>41</v>
      </c>
      <c r="B3306" s="16" t="s">
        <v>1</v>
      </c>
      <c r="C3306" s="16">
        <v>2019</v>
      </c>
      <c r="D3306" s="16">
        <v>54.5125</v>
      </c>
      <c r="E3306" s="16">
        <v>54.66</v>
      </c>
      <c r="F3306" s="23">
        <v>654.15</v>
      </c>
      <c r="G3306" s="16">
        <v>23.0400000000001</v>
      </c>
    </row>
    <row r="3307" spans="1:7">
      <c r="A3307" s="16" t="s">
        <v>41</v>
      </c>
      <c r="B3307" s="16" t="s">
        <v>50</v>
      </c>
      <c r="C3307" s="16">
        <v>2019</v>
      </c>
      <c r="D3307" s="16">
        <v>13.9691666666667</v>
      </c>
      <c r="E3307" s="16">
        <v>13.97</v>
      </c>
      <c r="F3307" s="23">
        <v>167.63</v>
      </c>
      <c r="G3307" s="16">
        <v>-0.759999999999962</v>
      </c>
    </row>
    <row r="3308" spans="1:7">
      <c r="A3308" s="16" t="s">
        <v>41</v>
      </c>
      <c r="B3308" s="16" t="s">
        <v>54</v>
      </c>
      <c r="C3308" s="16">
        <v>2019</v>
      </c>
      <c r="D3308" s="16">
        <v>52.295</v>
      </c>
      <c r="E3308" s="16">
        <v>627.54</v>
      </c>
      <c r="F3308" s="23">
        <v>627.54</v>
      </c>
      <c r="G3308" s="16">
        <v>137.11</v>
      </c>
    </row>
    <row r="3309" spans="1:7">
      <c r="A3309" s="16" t="s">
        <v>41</v>
      </c>
      <c r="B3309" s="16" t="s">
        <v>49</v>
      </c>
      <c r="C3309" s="16">
        <v>2019</v>
      </c>
      <c r="D3309" s="16">
        <v>21.7683333333333</v>
      </c>
      <c r="E3309" s="16">
        <v>21.76</v>
      </c>
      <c r="F3309" s="23">
        <v>261.22</v>
      </c>
      <c r="G3309" s="16">
        <v>-4.14999999999998</v>
      </c>
    </row>
    <row r="3310" spans="1:7">
      <c r="A3310" s="16" t="s">
        <v>41</v>
      </c>
      <c r="B3310" s="16" t="s">
        <v>52</v>
      </c>
      <c r="C3310" s="16">
        <v>2019</v>
      </c>
      <c r="D3310" s="16">
        <v>24.2383333333333</v>
      </c>
      <c r="E3310" s="16">
        <v>24.24</v>
      </c>
      <c r="F3310" s="23">
        <v>290.86</v>
      </c>
      <c r="G3310" s="16">
        <v>-1.81999999999999</v>
      </c>
    </row>
    <row r="3311" spans="1:7">
      <c r="A3311" s="16" t="s">
        <v>41</v>
      </c>
      <c r="B3311" s="16" t="s">
        <v>47</v>
      </c>
      <c r="C3311" s="16">
        <v>2019</v>
      </c>
      <c r="D3311" s="16">
        <v>111.7175</v>
      </c>
      <c r="E3311" s="16">
        <v>111.72</v>
      </c>
      <c r="F3311" s="23">
        <v>1340.61</v>
      </c>
      <c r="G3311" s="16">
        <v>-9</v>
      </c>
    </row>
    <row r="3312" spans="1:7">
      <c r="A3312" s="16" t="s">
        <v>41</v>
      </c>
      <c r="B3312" s="16" t="s">
        <v>48</v>
      </c>
      <c r="C3312" s="16">
        <v>2019</v>
      </c>
      <c r="D3312" s="16">
        <v>9.29416666666667</v>
      </c>
      <c r="E3312" s="16">
        <v>9.29</v>
      </c>
      <c r="F3312" s="23">
        <v>111.53</v>
      </c>
      <c r="G3312" s="16">
        <v>-3.03</v>
      </c>
    </row>
    <row r="3313" spans="1:7">
      <c r="A3313" s="16" t="s">
        <v>41</v>
      </c>
      <c r="B3313" s="16" t="s">
        <v>51</v>
      </c>
      <c r="C3313" s="16">
        <v>2019</v>
      </c>
      <c r="D3313" s="16">
        <v>124.54</v>
      </c>
      <c r="E3313" s="16">
        <v>124.59</v>
      </c>
      <c r="F3313" s="23">
        <v>1494.48</v>
      </c>
      <c r="G3313" s="16">
        <v>3.76999999999998</v>
      </c>
    </row>
    <row r="3314" spans="1:7">
      <c r="A3314" s="16" t="s">
        <v>42</v>
      </c>
      <c r="B3314" s="16" t="s">
        <v>61</v>
      </c>
      <c r="C3314" s="16">
        <v>2019</v>
      </c>
      <c r="D3314" s="16">
        <v>27.8308333333333</v>
      </c>
      <c r="E3314" s="16">
        <v>27.83</v>
      </c>
      <c r="F3314" s="23">
        <v>333.97</v>
      </c>
      <c r="G3314" s="16">
        <v>4.6400000000001</v>
      </c>
    </row>
    <row r="3315" spans="1:7">
      <c r="A3315" s="16" t="s">
        <v>42</v>
      </c>
      <c r="B3315" s="16" t="s">
        <v>57</v>
      </c>
      <c r="C3315" s="16">
        <v>2019</v>
      </c>
      <c r="D3315" s="16">
        <v>27.0633333333333</v>
      </c>
      <c r="E3315" s="16">
        <v>27.06</v>
      </c>
      <c r="F3315" s="23">
        <v>324.76</v>
      </c>
      <c r="G3315" s="16">
        <v>4.08999999999997</v>
      </c>
    </row>
    <row r="3316" spans="1:7">
      <c r="A3316" s="16" t="s">
        <v>42</v>
      </c>
      <c r="B3316" s="16" t="s">
        <v>55</v>
      </c>
      <c r="C3316" s="16">
        <v>2019</v>
      </c>
      <c r="D3316" s="16">
        <v>11.1833333333333</v>
      </c>
      <c r="E3316" s="16">
        <v>11.23</v>
      </c>
      <c r="F3316" s="23">
        <v>134.2</v>
      </c>
      <c r="G3316" s="16">
        <v>-0.440000000000026</v>
      </c>
    </row>
    <row r="3317" spans="1:7">
      <c r="A3317" s="16" t="s">
        <v>42</v>
      </c>
      <c r="B3317" s="16" t="s">
        <v>56</v>
      </c>
      <c r="C3317" s="16">
        <v>2019</v>
      </c>
      <c r="D3317" s="16">
        <v>49.6658333333333</v>
      </c>
      <c r="E3317" s="16">
        <v>49.88</v>
      </c>
      <c r="F3317" s="23">
        <v>595.99</v>
      </c>
      <c r="G3317" s="16">
        <v>-8.68999999999994</v>
      </c>
    </row>
    <row r="3318" spans="1:7">
      <c r="A3318" s="16" t="s">
        <v>42</v>
      </c>
      <c r="B3318" s="16" t="s">
        <v>62</v>
      </c>
      <c r="C3318" s="16">
        <v>2019</v>
      </c>
      <c r="D3318" s="16">
        <v>143.0775</v>
      </c>
      <c r="E3318" s="16">
        <v>125</v>
      </c>
      <c r="F3318" s="23">
        <v>1716.93</v>
      </c>
      <c r="G3318" s="16">
        <v>-51.6700000000001</v>
      </c>
    </row>
    <row r="3319" spans="1:7">
      <c r="A3319" s="16" t="s">
        <v>42</v>
      </c>
      <c r="B3319" s="16" t="s">
        <v>63</v>
      </c>
      <c r="C3319" s="16">
        <v>2019</v>
      </c>
      <c r="D3319" s="16">
        <v>2.44333333333333</v>
      </c>
      <c r="E3319" s="16">
        <v>2.45</v>
      </c>
      <c r="F3319" s="23">
        <v>29.32</v>
      </c>
      <c r="G3319" s="16">
        <v>-0.229999999999997</v>
      </c>
    </row>
    <row r="3320" spans="1:7">
      <c r="A3320" s="16" t="s">
        <v>42</v>
      </c>
      <c r="B3320" s="16" t="s">
        <v>60</v>
      </c>
      <c r="C3320" s="16">
        <v>2019</v>
      </c>
      <c r="D3320" s="16">
        <v>19.7808333333333</v>
      </c>
      <c r="E3320" s="16">
        <v>19.82</v>
      </c>
      <c r="F3320" s="23">
        <v>237.37</v>
      </c>
      <c r="G3320" s="16">
        <v>2.65000000000003</v>
      </c>
    </row>
    <row r="3321" spans="1:7">
      <c r="A3321" s="16" t="s">
        <v>42</v>
      </c>
      <c r="B3321" s="16" t="s">
        <v>58</v>
      </c>
      <c r="C3321" s="16">
        <v>2019</v>
      </c>
      <c r="D3321" s="16">
        <v>37.4758333333333</v>
      </c>
      <c r="E3321" s="16">
        <v>42.81</v>
      </c>
      <c r="F3321" s="23">
        <v>449.71</v>
      </c>
      <c r="G3321" s="16">
        <v>5.23000000000002</v>
      </c>
    </row>
    <row r="3322" spans="1:7">
      <c r="A3322" s="16" t="s">
        <v>42</v>
      </c>
      <c r="B3322" s="16" t="s">
        <v>59</v>
      </c>
      <c r="C3322" s="16">
        <v>2019</v>
      </c>
      <c r="D3322" s="16">
        <v>18.7266666666667</v>
      </c>
      <c r="E3322" s="16">
        <v>11.26</v>
      </c>
      <c r="F3322" s="23">
        <v>224.72</v>
      </c>
      <c r="G3322" s="16">
        <v>9.33999999999997</v>
      </c>
    </row>
    <row r="3323" spans="1:7">
      <c r="A3323" s="16" t="s">
        <v>42</v>
      </c>
      <c r="B3323" s="16" t="s">
        <v>53</v>
      </c>
      <c r="C3323" s="16">
        <v>2019</v>
      </c>
      <c r="D3323" s="16">
        <v>0.4275</v>
      </c>
      <c r="E3323" s="16">
        <v>0.43</v>
      </c>
      <c r="F3323" s="23">
        <v>5.13</v>
      </c>
      <c r="G3323" s="16">
        <v>0.0200000000000005</v>
      </c>
    </row>
    <row r="3324" spans="1:7">
      <c r="A3324" s="16" t="s">
        <v>42</v>
      </c>
      <c r="B3324" s="16" t="s">
        <v>1</v>
      </c>
      <c r="C3324" s="16">
        <v>2019</v>
      </c>
      <c r="D3324" s="16">
        <v>52.4058333333333</v>
      </c>
      <c r="E3324" s="16">
        <v>52.55</v>
      </c>
      <c r="F3324" s="23">
        <v>628.87</v>
      </c>
      <c r="G3324" s="16">
        <v>19.9200000000001</v>
      </c>
    </row>
    <row r="3325" spans="1:7">
      <c r="A3325" s="16" t="s">
        <v>42</v>
      </c>
      <c r="B3325" s="16" t="s">
        <v>50</v>
      </c>
      <c r="C3325" s="16">
        <v>2019</v>
      </c>
      <c r="D3325" s="16">
        <v>13.745</v>
      </c>
      <c r="E3325" s="16">
        <v>13.75</v>
      </c>
      <c r="F3325" s="23">
        <v>164.94</v>
      </c>
      <c r="G3325" s="16">
        <v>3.48999999999998</v>
      </c>
    </row>
    <row r="3326" spans="1:7">
      <c r="A3326" s="16" t="s">
        <v>42</v>
      </c>
      <c r="B3326" s="16" t="s">
        <v>54</v>
      </c>
      <c r="C3326" s="16">
        <v>2019</v>
      </c>
      <c r="D3326" s="16">
        <v>55.8108333333333</v>
      </c>
      <c r="E3326" s="16">
        <v>669.73</v>
      </c>
      <c r="F3326" s="23">
        <v>669.73</v>
      </c>
      <c r="G3326" s="16">
        <v>-73.8199999999999</v>
      </c>
    </row>
    <row r="3327" spans="1:7">
      <c r="A3327" s="16" t="s">
        <v>42</v>
      </c>
      <c r="B3327" s="16" t="s">
        <v>49</v>
      </c>
      <c r="C3327" s="16">
        <v>2019</v>
      </c>
      <c r="D3327" s="16">
        <v>21.2308333333333</v>
      </c>
      <c r="E3327" s="16">
        <v>21.22</v>
      </c>
      <c r="F3327" s="23">
        <v>254.77</v>
      </c>
      <c r="G3327" s="16">
        <v>2.72</v>
      </c>
    </row>
    <row r="3328" spans="1:7">
      <c r="A3328" s="16" t="s">
        <v>42</v>
      </c>
      <c r="B3328" s="16" t="s">
        <v>52</v>
      </c>
      <c r="C3328" s="16">
        <v>2019</v>
      </c>
      <c r="D3328" s="16">
        <v>23.965</v>
      </c>
      <c r="E3328" s="16">
        <v>23.97</v>
      </c>
      <c r="F3328" s="23">
        <v>287.58</v>
      </c>
      <c r="G3328" s="16">
        <v>2.67000000000007</v>
      </c>
    </row>
    <row r="3329" spans="1:7">
      <c r="A3329" s="16" t="s">
        <v>42</v>
      </c>
      <c r="B3329" s="16" t="s">
        <v>47</v>
      </c>
      <c r="C3329" s="16">
        <v>2019</v>
      </c>
      <c r="D3329" s="16">
        <v>109.290833333333</v>
      </c>
      <c r="E3329" s="16">
        <v>109.26</v>
      </c>
      <c r="F3329" s="23">
        <v>1311.49</v>
      </c>
      <c r="G3329" s="16">
        <v>21.0599999999999</v>
      </c>
    </row>
    <row r="3330" spans="1:7">
      <c r="A3330" s="16" t="s">
        <v>42</v>
      </c>
      <c r="B3330" s="16" t="s">
        <v>48</v>
      </c>
      <c r="C3330" s="16">
        <v>2019</v>
      </c>
      <c r="D3330" s="16">
        <v>9.3025</v>
      </c>
      <c r="E3330" s="16">
        <v>9.3</v>
      </c>
      <c r="F3330" s="23">
        <v>111.63</v>
      </c>
      <c r="G3330" s="16">
        <v>-2.70000000000002</v>
      </c>
    </row>
    <row r="3331" spans="1:7">
      <c r="A3331" s="16" t="s">
        <v>42</v>
      </c>
      <c r="B3331" s="16" t="s">
        <v>51</v>
      </c>
      <c r="C3331" s="16">
        <v>2019</v>
      </c>
      <c r="D3331" s="16">
        <v>123.223333333333</v>
      </c>
      <c r="E3331" s="16">
        <v>123.28</v>
      </c>
      <c r="F3331" s="23">
        <v>1478.68</v>
      </c>
      <c r="G3331" s="16">
        <v>21.6500000000001</v>
      </c>
    </row>
    <row r="3332" spans="1:7">
      <c r="A3332" s="16" t="s">
        <v>6</v>
      </c>
      <c r="B3332" s="16" t="s">
        <v>47</v>
      </c>
      <c r="C3332" s="16">
        <v>2020</v>
      </c>
      <c r="D3332" s="16">
        <v>89.2375</v>
      </c>
      <c r="E3332" s="16">
        <v>89.23</v>
      </c>
      <c r="F3332" s="23">
        <v>1070.85</v>
      </c>
      <c r="G3332" s="16">
        <v>24.02</v>
      </c>
    </row>
    <row r="3333" spans="1:7">
      <c r="A3333" s="16" t="s">
        <v>6</v>
      </c>
      <c r="B3333" s="16" t="s">
        <v>48</v>
      </c>
      <c r="C3333" s="16">
        <v>2020</v>
      </c>
      <c r="D3333" s="16">
        <v>9.765</v>
      </c>
      <c r="E3333" s="16">
        <v>9.76</v>
      </c>
      <c r="F3333" s="23">
        <v>117.18</v>
      </c>
      <c r="G3333" s="16">
        <v>1.57000000000001</v>
      </c>
    </row>
    <row r="3334" spans="1:7">
      <c r="A3334" s="16" t="s">
        <v>6</v>
      </c>
      <c r="B3334" s="16" t="s">
        <v>49</v>
      </c>
      <c r="C3334" s="16">
        <v>2020</v>
      </c>
      <c r="D3334" s="16">
        <v>16.7441666666667</v>
      </c>
      <c r="E3334" s="16">
        <v>16.74</v>
      </c>
      <c r="F3334" s="23">
        <v>200.93</v>
      </c>
      <c r="G3334" s="16">
        <v>5.88</v>
      </c>
    </row>
    <row r="3335" spans="1:7">
      <c r="A3335" s="16" t="s">
        <v>6</v>
      </c>
      <c r="B3335" s="16" t="s">
        <v>50</v>
      </c>
      <c r="C3335" s="16">
        <v>2020</v>
      </c>
      <c r="D3335" s="16">
        <v>11.3691666666667</v>
      </c>
      <c r="E3335" s="16">
        <v>11.38</v>
      </c>
      <c r="F3335" s="23">
        <v>136.43</v>
      </c>
      <c r="G3335" s="16">
        <v>2.06</v>
      </c>
    </row>
    <row r="3336" spans="1:7">
      <c r="A3336" s="16" t="s">
        <v>6</v>
      </c>
      <c r="B3336" s="16" t="s">
        <v>1</v>
      </c>
      <c r="C3336" s="16">
        <v>2020</v>
      </c>
      <c r="D3336" s="16">
        <v>72.2108333333333</v>
      </c>
      <c r="E3336" s="16">
        <v>72.3</v>
      </c>
      <c r="F3336" s="23">
        <v>866.53</v>
      </c>
      <c r="G3336" s="16">
        <v>-60.5500000000001</v>
      </c>
    </row>
    <row r="3337" spans="1:7">
      <c r="A3337" s="16" t="s">
        <v>6</v>
      </c>
      <c r="B3337" s="16" t="s">
        <v>51</v>
      </c>
      <c r="C3337" s="16">
        <v>2020</v>
      </c>
      <c r="D3337" s="16">
        <v>119.31</v>
      </c>
      <c r="E3337" s="16">
        <v>119.36</v>
      </c>
      <c r="F3337" s="23">
        <v>1431.72</v>
      </c>
      <c r="G3337" s="16">
        <v>-11.8</v>
      </c>
    </row>
    <row r="3338" spans="1:7">
      <c r="A3338" s="16" t="s">
        <v>6</v>
      </c>
      <c r="B3338" s="16" t="s">
        <v>52</v>
      </c>
      <c r="C3338" s="16">
        <v>2020</v>
      </c>
      <c r="D3338" s="16">
        <v>22.5483333333333</v>
      </c>
      <c r="E3338" s="16">
        <v>22.55</v>
      </c>
      <c r="F3338" s="23">
        <v>270.58</v>
      </c>
      <c r="G3338" s="16">
        <v>-1.58000000000004</v>
      </c>
    </row>
    <row r="3339" spans="1:7">
      <c r="A3339" s="16" t="s">
        <v>6</v>
      </c>
      <c r="B3339" s="16" t="s">
        <v>53</v>
      </c>
      <c r="C3339" s="16">
        <v>2020</v>
      </c>
      <c r="D3339" s="16">
        <v>0.779166666666667</v>
      </c>
      <c r="E3339" s="16">
        <v>0.78</v>
      </c>
      <c r="F3339" s="23">
        <v>9.35</v>
      </c>
      <c r="G3339" s="16">
        <v>0.0499999999999989</v>
      </c>
    </row>
    <row r="3340" spans="1:7">
      <c r="A3340" s="16" t="s">
        <v>6</v>
      </c>
      <c r="B3340" s="16" t="s">
        <v>54</v>
      </c>
      <c r="C3340" s="16">
        <v>2020</v>
      </c>
      <c r="D3340" s="16">
        <v>163.476666666667</v>
      </c>
      <c r="E3340" s="16">
        <v>1961.72</v>
      </c>
      <c r="F3340" s="23">
        <v>1961.72</v>
      </c>
      <c r="G3340" s="16">
        <v>31.6400000000001</v>
      </c>
    </row>
    <row r="3341" spans="1:7">
      <c r="A3341" s="16" t="s">
        <v>6</v>
      </c>
      <c r="B3341" s="16" t="s">
        <v>55</v>
      </c>
      <c r="C3341" s="16">
        <v>2020</v>
      </c>
      <c r="D3341" s="16">
        <v>17.6225</v>
      </c>
      <c r="E3341" s="16">
        <v>17.64</v>
      </c>
      <c r="F3341" s="23">
        <v>211.47</v>
      </c>
      <c r="G3341" s="16">
        <v>-3.18000000000001</v>
      </c>
    </row>
    <row r="3342" spans="1:7">
      <c r="A3342" s="16" t="s">
        <v>6</v>
      </c>
      <c r="B3342" s="16" t="s">
        <v>56</v>
      </c>
      <c r="C3342" s="16">
        <v>2020</v>
      </c>
      <c r="D3342" s="16">
        <v>85.1675</v>
      </c>
      <c r="E3342" s="16">
        <v>85.19</v>
      </c>
      <c r="F3342" s="23">
        <v>1022.01</v>
      </c>
      <c r="G3342" s="16">
        <v>-10.8599999999999</v>
      </c>
    </row>
    <row r="3343" spans="1:7">
      <c r="A3343" s="16" t="s">
        <v>6</v>
      </c>
      <c r="B3343" s="16" t="s">
        <v>57</v>
      </c>
      <c r="C3343" s="16">
        <v>2020</v>
      </c>
      <c r="D3343" s="16">
        <v>25.7625</v>
      </c>
      <c r="E3343" s="16">
        <v>25.76</v>
      </c>
      <c r="F3343" s="23">
        <v>309.15</v>
      </c>
      <c r="G3343" s="16">
        <v>-0.720000000000027</v>
      </c>
    </row>
    <row r="3344" spans="1:7">
      <c r="A3344" s="16" t="s">
        <v>6</v>
      </c>
      <c r="B3344" s="16" t="s">
        <v>58</v>
      </c>
      <c r="C3344" s="16">
        <v>2020</v>
      </c>
      <c r="D3344" s="16">
        <v>31.6041666666667</v>
      </c>
      <c r="E3344" s="16">
        <v>33.21</v>
      </c>
      <c r="F3344" s="23">
        <v>379.25</v>
      </c>
      <c r="G3344" s="16">
        <v>2.66000000000002</v>
      </c>
    </row>
    <row r="3345" spans="1:7">
      <c r="A3345" s="16" t="s">
        <v>6</v>
      </c>
      <c r="B3345" s="16" t="s">
        <v>59</v>
      </c>
      <c r="C3345" s="16">
        <v>2020</v>
      </c>
      <c r="D3345" s="16">
        <v>20.2916666666667</v>
      </c>
      <c r="E3345" s="16">
        <v>13.89</v>
      </c>
      <c r="F3345" s="23">
        <v>243.5</v>
      </c>
      <c r="G3345" s="16">
        <v>-6.18000000000001</v>
      </c>
    </row>
    <row r="3346" spans="1:7">
      <c r="A3346" s="16" t="s">
        <v>6</v>
      </c>
      <c r="B3346" s="16" t="s">
        <v>60</v>
      </c>
      <c r="C3346" s="16">
        <v>2020</v>
      </c>
      <c r="D3346" s="16">
        <v>24.3025</v>
      </c>
      <c r="E3346" s="16">
        <v>24.3</v>
      </c>
      <c r="F3346" s="23">
        <v>291.63</v>
      </c>
      <c r="G3346" s="16">
        <v>-1.94999999999999</v>
      </c>
    </row>
    <row r="3347" spans="1:7">
      <c r="A3347" s="16" t="s">
        <v>6</v>
      </c>
      <c r="B3347" s="16" t="s">
        <v>61</v>
      </c>
      <c r="C3347" s="16">
        <v>2020</v>
      </c>
      <c r="D3347" s="16">
        <v>25.7383333333333</v>
      </c>
      <c r="E3347" s="16">
        <v>25.73</v>
      </c>
      <c r="F3347" s="23">
        <v>308.86</v>
      </c>
      <c r="G3347" s="16">
        <v>-0.399999999999977</v>
      </c>
    </row>
    <row r="3348" spans="1:7">
      <c r="A3348" s="16" t="s">
        <v>6</v>
      </c>
      <c r="B3348" s="16" t="s">
        <v>62</v>
      </c>
      <c r="C3348" s="16">
        <v>2020</v>
      </c>
      <c r="D3348" s="16">
        <v>224.594166666667</v>
      </c>
      <c r="E3348" s="16">
        <v>238.31</v>
      </c>
      <c r="F3348" s="23">
        <v>2695.13</v>
      </c>
      <c r="G3348" s="16">
        <v>-252.61</v>
      </c>
    </row>
    <row r="3349" spans="1:7">
      <c r="A3349" s="16" t="s">
        <v>6</v>
      </c>
      <c r="B3349" s="16" t="s">
        <v>63</v>
      </c>
      <c r="C3349" s="16">
        <v>2020</v>
      </c>
      <c r="D3349" s="16">
        <v>1.44916666666667</v>
      </c>
      <c r="E3349" s="16">
        <v>1.45</v>
      </c>
      <c r="F3349" s="23">
        <v>17.39</v>
      </c>
      <c r="G3349" s="16">
        <v>0.199999999999999</v>
      </c>
    </row>
    <row r="3350" spans="1:7">
      <c r="A3350" s="16" t="s">
        <v>7</v>
      </c>
      <c r="B3350" s="16" t="s">
        <v>61</v>
      </c>
      <c r="C3350" s="16">
        <v>2020</v>
      </c>
      <c r="D3350" s="16">
        <v>28.5208333333333</v>
      </c>
      <c r="E3350" s="16">
        <v>28.51</v>
      </c>
      <c r="F3350" s="23">
        <v>342.25</v>
      </c>
      <c r="G3350" s="16">
        <v>-4.30999999999995</v>
      </c>
    </row>
    <row r="3351" spans="1:7">
      <c r="A3351" s="16" t="s">
        <v>7</v>
      </c>
      <c r="B3351" s="16" t="s">
        <v>57</v>
      </c>
      <c r="C3351" s="16">
        <v>2020</v>
      </c>
      <c r="D3351" s="16">
        <v>27.7866666666667</v>
      </c>
      <c r="E3351" s="16">
        <v>27.78</v>
      </c>
      <c r="F3351" s="23">
        <v>333.44</v>
      </c>
      <c r="G3351" s="16">
        <v>-4.73999999999995</v>
      </c>
    </row>
    <row r="3352" spans="1:7">
      <c r="A3352" s="16" t="s">
        <v>7</v>
      </c>
      <c r="B3352" s="16" t="s">
        <v>55</v>
      </c>
      <c r="C3352" s="16">
        <v>2020</v>
      </c>
      <c r="D3352" s="16">
        <v>12.5266666666667</v>
      </c>
      <c r="E3352" s="16">
        <v>12.57</v>
      </c>
      <c r="F3352" s="23">
        <v>150.32</v>
      </c>
      <c r="G3352" s="16">
        <v>-1.96000000000001</v>
      </c>
    </row>
    <row r="3353" spans="1:7">
      <c r="A3353" s="16" t="s">
        <v>7</v>
      </c>
      <c r="B3353" s="16" t="s">
        <v>56</v>
      </c>
      <c r="C3353" s="16">
        <v>2020</v>
      </c>
      <c r="D3353" s="16">
        <v>54.9533333333333</v>
      </c>
      <c r="E3353" s="16">
        <v>55.06</v>
      </c>
      <c r="F3353" s="23">
        <v>659.44</v>
      </c>
      <c r="G3353" s="16">
        <v>1.25999999999999</v>
      </c>
    </row>
    <row r="3354" spans="1:7">
      <c r="A3354" s="16" t="s">
        <v>7</v>
      </c>
      <c r="B3354" s="16" t="s">
        <v>62</v>
      </c>
      <c r="C3354" s="16">
        <v>2020</v>
      </c>
      <c r="D3354" s="16">
        <v>177.073333333333</v>
      </c>
      <c r="E3354" s="16">
        <v>307.94</v>
      </c>
      <c r="F3354" s="23">
        <v>2124.88</v>
      </c>
      <c r="G3354" s="16">
        <v>322.88</v>
      </c>
    </row>
    <row r="3355" spans="1:7">
      <c r="A3355" s="16" t="s">
        <v>7</v>
      </c>
      <c r="B3355" s="16" t="s">
        <v>63</v>
      </c>
      <c r="C3355" s="16">
        <v>2020</v>
      </c>
      <c r="D3355" s="16">
        <v>2.1575</v>
      </c>
      <c r="E3355" s="16">
        <v>2.16</v>
      </c>
      <c r="F3355" s="23">
        <v>25.89</v>
      </c>
      <c r="G3355" s="16">
        <v>2.97</v>
      </c>
    </row>
    <row r="3356" spans="1:7">
      <c r="A3356" s="16" t="s">
        <v>7</v>
      </c>
      <c r="B3356" s="16" t="s">
        <v>60</v>
      </c>
      <c r="C3356" s="16">
        <v>2020</v>
      </c>
      <c r="D3356" s="16">
        <v>21.585</v>
      </c>
      <c r="E3356" s="16">
        <v>21.59</v>
      </c>
      <c r="F3356" s="23">
        <v>259.02</v>
      </c>
      <c r="G3356" s="16">
        <v>-2.91000000000008</v>
      </c>
    </row>
    <row r="3357" spans="1:7">
      <c r="A3357" s="16" t="s">
        <v>7</v>
      </c>
      <c r="B3357" s="16" t="s">
        <v>58</v>
      </c>
      <c r="C3357" s="16">
        <v>2020</v>
      </c>
      <c r="D3357" s="16">
        <v>37.745</v>
      </c>
      <c r="E3357" s="16">
        <v>43.2</v>
      </c>
      <c r="F3357" s="23">
        <v>452.94</v>
      </c>
      <c r="G3357" s="16">
        <v>4.97999999999996</v>
      </c>
    </row>
    <row r="3358" spans="1:7">
      <c r="A3358" s="16" t="s">
        <v>7</v>
      </c>
      <c r="B3358" s="16" t="s">
        <v>59</v>
      </c>
      <c r="C3358" s="16">
        <v>2020</v>
      </c>
      <c r="D3358" s="16">
        <v>19.175</v>
      </c>
      <c r="E3358" s="16">
        <v>11.83</v>
      </c>
      <c r="F3358" s="23">
        <v>230.1</v>
      </c>
      <c r="G3358" s="16">
        <v>-12.68</v>
      </c>
    </row>
    <row r="3359" spans="1:7">
      <c r="A3359" s="16" t="s">
        <v>7</v>
      </c>
      <c r="B3359" s="16" t="s">
        <v>53</v>
      </c>
      <c r="C3359" s="16">
        <v>2020</v>
      </c>
      <c r="D3359" s="16">
        <v>0.421666666666667</v>
      </c>
      <c r="E3359" s="16">
        <v>0.42</v>
      </c>
      <c r="F3359" s="23">
        <v>5.06</v>
      </c>
      <c r="G3359" s="16">
        <v>-0.290000000000001</v>
      </c>
    </row>
    <row r="3360" spans="1:7">
      <c r="A3360" s="16" t="s">
        <v>7</v>
      </c>
      <c r="B3360" s="16" t="s">
        <v>1</v>
      </c>
      <c r="C3360" s="16">
        <v>2020</v>
      </c>
      <c r="D3360" s="16">
        <v>54.4391666666667</v>
      </c>
      <c r="E3360" s="16">
        <v>54.51</v>
      </c>
      <c r="F3360" s="23">
        <v>653.27</v>
      </c>
      <c r="G3360" s="16">
        <v>-79.66</v>
      </c>
    </row>
    <row r="3361" spans="1:7">
      <c r="A3361" s="16" t="s">
        <v>7</v>
      </c>
      <c r="B3361" s="16" t="s">
        <v>50</v>
      </c>
      <c r="C3361" s="16">
        <v>2020</v>
      </c>
      <c r="D3361" s="16">
        <v>13.7841666666667</v>
      </c>
      <c r="E3361" s="16">
        <v>13.78</v>
      </c>
      <c r="F3361" s="23">
        <v>165.41</v>
      </c>
      <c r="G3361" s="16">
        <v>2.72</v>
      </c>
    </row>
    <row r="3362" spans="1:7">
      <c r="A3362" s="16" t="s">
        <v>7</v>
      </c>
      <c r="B3362" s="16" t="s">
        <v>54</v>
      </c>
      <c r="C3362" s="16">
        <v>2020</v>
      </c>
      <c r="D3362" s="16">
        <v>63.72</v>
      </c>
      <c r="E3362" s="16">
        <v>764.65</v>
      </c>
      <c r="F3362" s="23">
        <v>764.64</v>
      </c>
      <c r="G3362" s="16">
        <v>-179.31</v>
      </c>
    </row>
    <row r="3363" spans="1:7">
      <c r="A3363" s="16" t="s">
        <v>7</v>
      </c>
      <c r="B3363" s="16" t="s">
        <v>49</v>
      </c>
      <c r="C3363" s="16">
        <v>2020</v>
      </c>
      <c r="D3363" s="16">
        <v>20.73</v>
      </c>
      <c r="E3363" s="16">
        <v>20.72</v>
      </c>
      <c r="F3363" s="23">
        <v>248.76</v>
      </c>
      <c r="G3363" s="16">
        <v>5.68000000000004</v>
      </c>
    </row>
    <row r="3364" spans="1:7">
      <c r="A3364" s="16" t="s">
        <v>7</v>
      </c>
      <c r="B3364" s="16" t="s">
        <v>52</v>
      </c>
      <c r="C3364" s="16">
        <v>2020</v>
      </c>
      <c r="D3364" s="16">
        <v>24.13</v>
      </c>
      <c r="E3364" s="16">
        <v>24.13</v>
      </c>
      <c r="F3364" s="23">
        <v>289.56</v>
      </c>
      <c r="G3364" s="16">
        <v>1.38999999999993</v>
      </c>
    </row>
    <row r="3365" spans="1:7">
      <c r="A3365" s="16" t="s">
        <v>7</v>
      </c>
      <c r="B3365" s="16" t="s">
        <v>47</v>
      </c>
      <c r="C3365" s="16">
        <v>2020</v>
      </c>
      <c r="D3365" s="16">
        <v>108.754166666667</v>
      </c>
      <c r="E3365" s="16">
        <v>108.73</v>
      </c>
      <c r="F3365" s="23">
        <v>1305.05</v>
      </c>
      <c r="G3365" s="16">
        <v>25.6299999999999</v>
      </c>
    </row>
    <row r="3366" spans="1:7">
      <c r="A3366" s="16" t="s">
        <v>7</v>
      </c>
      <c r="B3366" s="16" t="s">
        <v>48</v>
      </c>
      <c r="C3366" s="16">
        <v>2020</v>
      </c>
      <c r="D3366" s="16">
        <v>8.80833333333333</v>
      </c>
      <c r="E3366" s="16">
        <v>8.8</v>
      </c>
      <c r="F3366" s="23">
        <v>105.7</v>
      </c>
      <c r="G3366" s="16">
        <v>-3.24000000000002</v>
      </c>
    </row>
    <row r="3367" spans="1:7">
      <c r="A3367" s="16" t="s">
        <v>7</v>
      </c>
      <c r="B3367" s="16" t="s">
        <v>51</v>
      </c>
      <c r="C3367" s="16">
        <v>2020</v>
      </c>
      <c r="D3367" s="16">
        <v>126.085833333333</v>
      </c>
      <c r="E3367" s="16">
        <v>126.1</v>
      </c>
      <c r="F3367" s="23">
        <v>1513.03</v>
      </c>
      <c r="G3367" s="16">
        <v>3.20000000000005</v>
      </c>
    </row>
    <row r="3368" spans="1:7">
      <c r="A3368" s="16" t="s">
        <v>8</v>
      </c>
      <c r="B3368" s="16" t="s">
        <v>61</v>
      </c>
      <c r="C3368" s="16">
        <v>2020</v>
      </c>
      <c r="D3368" s="16">
        <v>26.5116666666667</v>
      </c>
      <c r="E3368" s="16">
        <v>26.51</v>
      </c>
      <c r="F3368" s="23">
        <v>318.14</v>
      </c>
      <c r="G3368" s="16">
        <v>-0.199999999999989</v>
      </c>
    </row>
    <row r="3369" spans="1:7">
      <c r="A3369" s="16" t="s">
        <v>8</v>
      </c>
      <c r="B3369" s="16" t="s">
        <v>57</v>
      </c>
      <c r="C3369" s="16">
        <v>2020</v>
      </c>
      <c r="D3369" s="16">
        <v>26.2466666666667</v>
      </c>
      <c r="E3369" s="16">
        <v>26.24</v>
      </c>
      <c r="F3369" s="23">
        <v>314.96</v>
      </c>
      <c r="G3369" s="16">
        <v>-0.560000000000002</v>
      </c>
    </row>
    <row r="3370" spans="1:7">
      <c r="A3370" s="16" t="s">
        <v>8</v>
      </c>
      <c r="B3370" s="16" t="s">
        <v>55</v>
      </c>
      <c r="C3370" s="16">
        <v>2020</v>
      </c>
      <c r="D3370" s="16">
        <v>18.2191666666667</v>
      </c>
      <c r="E3370" s="16">
        <v>18.25</v>
      </c>
      <c r="F3370" s="23">
        <v>218.63</v>
      </c>
      <c r="G3370" s="16">
        <v>-1.53999999999999</v>
      </c>
    </row>
    <row r="3371" spans="1:7">
      <c r="A3371" s="16" t="s">
        <v>8</v>
      </c>
      <c r="B3371" s="16" t="s">
        <v>56</v>
      </c>
      <c r="C3371" s="16">
        <v>2020</v>
      </c>
      <c r="D3371" s="16">
        <v>86.1391666666667</v>
      </c>
      <c r="E3371" s="16">
        <v>86.19</v>
      </c>
      <c r="F3371" s="23">
        <v>1033.67</v>
      </c>
      <c r="G3371" s="16">
        <v>-3.56999999999971</v>
      </c>
    </row>
    <row r="3372" spans="1:7">
      <c r="A3372" s="16" t="s">
        <v>8</v>
      </c>
      <c r="B3372" s="16" t="s">
        <v>62</v>
      </c>
      <c r="C3372" s="16">
        <v>2020</v>
      </c>
      <c r="D3372" s="16">
        <v>239.211666666667</v>
      </c>
      <c r="E3372" s="16">
        <v>234.44</v>
      </c>
      <c r="F3372" s="23">
        <v>2870.54</v>
      </c>
      <c r="G3372" s="16">
        <v>44.73</v>
      </c>
    </row>
    <row r="3373" spans="1:7">
      <c r="A3373" s="16" t="s">
        <v>8</v>
      </c>
      <c r="B3373" s="16" t="s">
        <v>63</v>
      </c>
      <c r="C3373" s="16">
        <v>2020</v>
      </c>
      <c r="D3373" s="16">
        <v>1.49083333333333</v>
      </c>
      <c r="E3373" s="16">
        <v>1.49</v>
      </c>
      <c r="F3373" s="23">
        <v>17.89</v>
      </c>
      <c r="G3373" s="16">
        <v>0.260000000000002</v>
      </c>
    </row>
    <row r="3374" spans="1:7">
      <c r="A3374" s="16" t="s">
        <v>8</v>
      </c>
      <c r="B3374" s="16" t="s">
        <v>60</v>
      </c>
      <c r="C3374" s="16">
        <v>2020</v>
      </c>
      <c r="D3374" s="16">
        <v>24.9041666666667</v>
      </c>
      <c r="E3374" s="16">
        <v>24.9</v>
      </c>
      <c r="F3374" s="23">
        <v>298.85</v>
      </c>
      <c r="G3374" s="16">
        <v>-0.989999999999952</v>
      </c>
    </row>
    <row r="3375" spans="1:7">
      <c r="A3375" s="16" t="s">
        <v>8</v>
      </c>
      <c r="B3375" s="16" t="s">
        <v>58</v>
      </c>
      <c r="C3375" s="16">
        <v>2020</v>
      </c>
      <c r="D3375" s="16">
        <v>31.6725</v>
      </c>
      <c r="E3375" s="16">
        <v>33.54</v>
      </c>
      <c r="F3375" s="23">
        <v>380.07</v>
      </c>
      <c r="G3375" s="16">
        <v>2.01000000000005</v>
      </c>
    </row>
    <row r="3376" spans="1:7">
      <c r="A3376" s="16" t="s">
        <v>8</v>
      </c>
      <c r="B3376" s="16" t="s">
        <v>59</v>
      </c>
      <c r="C3376" s="16">
        <v>2020</v>
      </c>
      <c r="D3376" s="16">
        <v>21.3425</v>
      </c>
      <c r="E3376" s="16">
        <v>15.96</v>
      </c>
      <c r="F3376" s="23">
        <v>256.11</v>
      </c>
      <c r="G3376" s="16">
        <v>-9.49999999999994</v>
      </c>
    </row>
    <row r="3377" spans="1:7">
      <c r="A3377" s="16" t="s">
        <v>8</v>
      </c>
      <c r="B3377" s="16" t="s">
        <v>53</v>
      </c>
      <c r="C3377" s="16">
        <v>2020</v>
      </c>
      <c r="D3377" s="16">
        <v>0.8725</v>
      </c>
      <c r="E3377" s="16">
        <v>0.88</v>
      </c>
      <c r="F3377" s="23">
        <v>10.47</v>
      </c>
      <c r="G3377" s="16">
        <v>0.51</v>
      </c>
    </row>
    <row r="3378" spans="1:7">
      <c r="A3378" s="16" t="s">
        <v>8</v>
      </c>
      <c r="B3378" s="16" t="s">
        <v>1</v>
      </c>
      <c r="C3378" s="16">
        <v>2020</v>
      </c>
      <c r="D3378" s="16">
        <v>75.6875</v>
      </c>
      <c r="E3378" s="16">
        <v>75.75</v>
      </c>
      <c r="F3378" s="23">
        <v>908.25</v>
      </c>
      <c r="G3378" s="16">
        <v>-47.4200000000001</v>
      </c>
    </row>
    <row r="3379" spans="1:7">
      <c r="A3379" s="16" t="s">
        <v>8</v>
      </c>
      <c r="B3379" s="16" t="s">
        <v>50</v>
      </c>
      <c r="C3379" s="16">
        <v>2020</v>
      </c>
      <c r="D3379" s="16">
        <v>10.6566666666667</v>
      </c>
      <c r="E3379" s="16">
        <v>10.66</v>
      </c>
      <c r="F3379" s="23">
        <v>127.88</v>
      </c>
      <c r="G3379" s="16">
        <v>0.169999999999987</v>
      </c>
    </row>
    <row r="3380" spans="1:7">
      <c r="A3380" s="16" t="s">
        <v>8</v>
      </c>
      <c r="B3380" s="16" t="s">
        <v>54</v>
      </c>
      <c r="C3380" s="16">
        <v>2020</v>
      </c>
      <c r="D3380" s="16">
        <v>241.7</v>
      </c>
      <c r="E3380" s="16">
        <v>2900.39</v>
      </c>
      <c r="F3380" s="23">
        <v>2900.4</v>
      </c>
      <c r="G3380" s="16">
        <v>806.86</v>
      </c>
    </row>
    <row r="3381" spans="1:7">
      <c r="A3381" s="16" t="s">
        <v>8</v>
      </c>
      <c r="B3381" s="16" t="s">
        <v>49</v>
      </c>
      <c r="C3381" s="16">
        <v>2020</v>
      </c>
      <c r="D3381" s="16">
        <v>15.21</v>
      </c>
      <c r="E3381" s="16">
        <v>15.21</v>
      </c>
      <c r="F3381" s="23">
        <v>182.52</v>
      </c>
      <c r="G3381" s="16">
        <v>2.27000000000001</v>
      </c>
    </row>
    <row r="3382" spans="1:7">
      <c r="A3382" s="16" t="s">
        <v>8</v>
      </c>
      <c r="B3382" s="16" t="s">
        <v>52</v>
      </c>
      <c r="C3382" s="16">
        <v>2020</v>
      </c>
      <c r="D3382" s="16">
        <v>22.5625</v>
      </c>
      <c r="E3382" s="16">
        <v>22.57</v>
      </c>
      <c r="F3382" s="23">
        <v>270.75</v>
      </c>
      <c r="G3382" s="16">
        <v>-1.53999999999996</v>
      </c>
    </row>
    <row r="3383" spans="1:7">
      <c r="A3383" s="16" t="s">
        <v>8</v>
      </c>
      <c r="B3383" s="16" t="s">
        <v>47</v>
      </c>
      <c r="C3383" s="16">
        <v>2020</v>
      </c>
      <c r="D3383" s="16">
        <v>82.3958333333333</v>
      </c>
      <c r="E3383" s="16">
        <v>82.41</v>
      </c>
      <c r="F3383" s="23">
        <v>988.75</v>
      </c>
      <c r="G3383" s="16">
        <v>6.99000000000012</v>
      </c>
    </row>
    <row r="3384" spans="1:7">
      <c r="A3384" s="16" t="s">
        <v>8</v>
      </c>
      <c r="B3384" s="16" t="s">
        <v>48</v>
      </c>
      <c r="C3384" s="16">
        <v>2020</v>
      </c>
      <c r="D3384" s="16">
        <v>9.07666666666667</v>
      </c>
      <c r="E3384" s="16">
        <v>9.07</v>
      </c>
      <c r="F3384" s="23">
        <v>108.92</v>
      </c>
      <c r="G3384" s="16">
        <v>0.0300000000000011</v>
      </c>
    </row>
    <row r="3385" spans="1:7">
      <c r="A3385" s="16" t="s">
        <v>8</v>
      </c>
      <c r="B3385" s="16" t="s">
        <v>51</v>
      </c>
      <c r="C3385" s="16">
        <v>2020</v>
      </c>
      <c r="D3385" s="16">
        <v>120.0275</v>
      </c>
      <c r="E3385" s="16">
        <v>120.07</v>
      </c>
      <c r="F3385" s="23">
        <v>1440.33</v>
      </c>
      <c r="G3385" s="16">
        <v>-9.78000000000043</v>
      </c>
    </row>
    <row r="3386" spans="1:7">
      <c r="A3386" s="16" t="s">
        <v>9</v>
      </c>
      <c r="B3386" s="16" t="s">
        <v>61</v>
      </c>
      <c r="C3386" s="16">
        <v>2020</v>
      </c>
      <c r="D3386" s="16">
        <v>25.73</v>
      </c>
      <c r="E3386" s="16">
        <v>25.73</v>
      </c>
      <c r="F3386" s="23">
        <v>308.76</v>
      </c>
      <c r="G3386" s="16">
        <v>-0.990000000000009</v>
      </c>
    </row>
    <row r="3387" spans="1:7">
      <c r="A3387" s="16" t="s">
        <v>9</v>
      </c>
      <c r="B3387" s="16" t="s">
        <v>57</v>
      </c>
      <c r="C3387" s="16">
        <v>2020</v>
      </c>
      <c r="D3387" s="16">
        <v>25.7658333333333</v>
      </c>
      <c r="E3387" s="16">
        <v>25.76</v>
      </c>
      <c r="F3387" s="23">
        <v>309.19</v>
      </c>
      <c r="G3387" s="16">
        <v>-1.04000000000002</v>
      </c>
    </row>
    <row r="3388" spans="1:7">
      <c r="A3388" s="16" t="s">
        <v>9</v>
      </c>
      <c r="B3388" s="16" t="s">
        <v>55</v>
      </c>
      <c r="C3388" s="16">
        <v>2020</v>
      </c>
      <c r="D3388" s="16">
        <v>17.4308333333333</v>
      </c>
      <c r="E3388" s="16">
        <v>17.46</v>
      </c>
      <c r="F3388" s="23">
        <v>209.17</v>
      </c>
      <c r="G3388" s="16">
        <v>-4.57999999999996</v>
      </c>
    </row>
    <row r="3389" spans="1:7">
      <c r="A3389" s="16" t="s">
        <v>9</v>
      </c>
      <c r="B3389" s="16" t="s">
        <v>56</v>
      </c>
      <c r="C3389" s="16">
        <v>2020</v>
      </c>
      <c r="D3389" s="16">
        <v>84.0116666666667</v>
      </c>
      <c r="E3389" s="16">
        <v>84.06</v>
      </c>
      <c r="F3389" s="23">
        <v>1008.14</v>
      </c>
      <c r="G3389" s="16">
        <v>-16.05</v>
      </c>
    </row>
    <row r="3390" spans="1:7">
      <c r="A3390" s="16" t="s">
        <v>9</v>
      </c>
      <c r="B3390" s="16" t="s">
        <v>62</v>
      </c>
      <c r="C3390" s="16">
        <v>2020</v>
      </c>
      <c r="D3390" s="16">
        <v>238.47</v>
      </c>
      <c r="E3390" s="16">
        <v>239.88</v>
      </c>
      <c r="F3390" s="23">
        <v>2861.64</v>
      </c>
      <c r="G3390" s="16">
        <v>227.18</v>
      </c>
    </row>
    <row r="3391" spans="1:7">
      <c r="A3391" s="16" t="s">
        <v>9</v>
      </c>
      <c r="B3391" s="16" t="s">
        <v>63</v>
      </c>
      <c r="C3391" s="16">
        <v>2020</v>
      </c>
      <c r="D3391" s="16">
        <v>1.64416666666667</v>
      </c>
      <c r="E3391" s="16">
        <v>1.65</v>
      </c>
      <c r="F3391" s="23">
        <v>19.73</v>
      </c>
      <c r="G3391" s="16">
        <v>0.290000000000003</v>
      </c>
    </row>
    <row r="3392" spans="1:7">
      <c r="A3392" s="16" t="s">
        <v>9</v>
      </c>
      <c r="B3392" s="16" t="s">
        <v>60</v>
      </c>
      <c r="C3392" s="16">
        <v>2020</v>
      </c>
      <c r="D3392" s="16">
        <v>24.1716666666667</v>
      </c>
      <c r="E3392" s="16">
        <v>24.17</v>
      </c>
      <c r="F3392" s="23">
        <v>290.06</v>
      </c>
      <c r="G3392" s="16">
        <v>-2.85000000000002</v>
      </c>
    </row>
    <row r="3393" spans="1:7">
      <c r="A3393" s="16" t="s">
        <v>9</v>
      </c>
      <c r="B3393" s="16" t="s">
        <v>58</v>
      </c>
      <c r="C3393" s="16">
        <v>2020</v>
      </c>
      <c r="D3393" s="16">
        <v>31.5141666666667</v>
      </c>
      <c r="E3393" s="16">
        <v>32.98</v>
      </c>
      <c r="F3393" s="23">
        <v>378.17</v>
      </c>
      <c r="G3393" s="16">
        <v>2.97000000000008</v>
      </c>
    </row>
    <row r="3394" spans="1:7">
      <c r="A3394" s="16" t="s">
        <v>9</v>
      </c>
      <c r="B3394" s="16" t="s">
        <v>59</v>
      </c>
      <c r="C3394" s="16">
        <v>2020</v>
      </c>
      <c r="D3394" s="16">
        <v>20.16</v>
      </c>
      <c r="E3394" s="16">
        <v>13.37</v>
      </c>
      <c r="F3394" s="23">
        <v>241.92</v>
      </c>
      <c r="G3394" s="16">
        <v>-9</v>
      </c>
    </row>
    <row r="3395" spans="1:7">
      <c r="A3395" s="16" t="s">
        <v>9</v>
      </c>
      <c r="B3395" s="16" t="s">
        <v>53</v>
      </c>
      <c r="C3395" s="16">
        <v>2020</v>
      </c>
      <c r="D3395" s="16">
        <v>0.764166666666667</v>
      </c>
      <c r="E3395" s="16">
        <v>0.77</v>
      </c>
      <c r="F3395" s="23">
        <v>9.17</v>
      </c>
      <c r="G3395" s="16">
        <v>-0.18</v>
      </c>
    </row>
    <row r="3396" spans="1:7">
      <c r="A3396" s="16" t="s">
        <v>9</v>
      </c>
      <c r="B3396" s="16" t="s">
        <v>1</v>
      </c>
      <c r="C3396" s="16">
        <v>2020</v>
      </c>
      <c r="D3396" s="16">
        <v>68.6308333333333</v>
      </c>
      <c r="E3396" s="16">
        <v>68.68</v>
      </c>
      <c r="F3396" s="23">
        <v>823.57</v>
      </c>
      <c r="G3396" s="16">
        <v>-68.36</v>
      </c>
    </row>
    <row r="3397" spans="1:7">
      <c r="A3397" s="16" t="s">
        <v>9</v>
      </c>
      <c r="B3397" s="16" t="s">
        <v>50</v>
      </c>
      <c r="C3397" s="16">
        <v>2020</v>
      </c>
      <c r="D3397" s="16">
        <v>11.4016666666667</v>
      </c>
      <c r="E3397" s="16">
        <v>11.41</v>
      </c>
      <c r="F3397" s="23">
        <v>136.82</v>
      </c>
      <c r="G3397" s="16">
        <v>3.13999999999999</v>
      </c>
    </row>
    <row r="3398" spans="1:7">
      <c r="A3398" s="16" t="s">
        <v>9</v>
      </c>
      <c r="B3398" s="16" t="s">
        <v>54</v>
      </c>
      <c r="C3398" s="16">
        <v>2020</v>
      </c>
      <c r="D3398" s="16">
        <v>181.055</v>
      </c>
      <c r="E3398" s="16">
        <v>2172.66</v>
      </c>
      <c r="F3398" s="23">
        <v>2172.66</v>
      </c>
      <c r="G3398" s="16">
        <v>-84.3799999999997</v>
      </c>
    </row>
    <row r="3399" spans="1:7">
      <c r="A3399" s="16" t="s">
        <v>9</v>
      </c>
      <c r="B3399" s="16" t="s">
        <v>49</v>
      </c>
      <c r="C3399" s="16">
        <v>2020</v>
      </c>
      <c r="D3399" s="16">
        <v>16.9275</v>
      </c>
      <c r="E3399" s="16">
        <v>16.93</v>
      </c>
      <c r="F3399" s="23">
        <v>203.13</v>
      </c>
      <c r="G3399" s="16">
        <v>7.37999999999997</v>
      </c>
    </row>
    <row r="3400" spans="1:7">
      <c r="A3400" s="16" t="s">
        <v>9</v>
      </c>
      <c r="B3400" s="16" t="s">
        <v>52</v>
      </c>
      <c r="C3400" s="16">
        <v>2020</v>
      </c>
      <c r="D3400" s="16">
        <v>22.295</v>
      </c>
      <c r="E3400" s="16">
        <v>22.3</v>
      </c>
      <c r="F3400" s="23">
        <v>267.54</v>
      </c>
      <c r="G3400" s="16">
        <v>-0.810000000000002</v>
      </c>
    </row>
    <row r="3401" spans="1:7">
      <c r="A3401" s="16" t="s">
        <v>9</v>
      </c>
      <c r="B3401" s="16" t="s">
        <v>47</v>
      </c>
      <c r="C3401" s="16">
        <v>2020</v>
      </c>
      <c r="D3401" s="16">
        <v>90.1025</v>
      </c>
      <c r="E3401" s="16">
        <v>90.1</v>
      </c>
      <c r="F3401" s="23">
        <v>1081.23</v>
      </c>
      <c r="G3401" s="16">
        <v>31.3399999999999</v>
      </c>
    </row>
    <row r="3402" spans="1:7">
      <c r="A3402" s="16" t="s">
        <v>9</v>
      </c>
      <c r="B3402" s="16" t="s">
        <v>48</v>
      </c>
      <c r="C3402" s="16">
        <v>2020</v>
      </c>
      <c r="D3402" s="16">
        <v>9.65083333333333</v>
      </c>
      <c r="E3402" s="16">
        <v>9.65</v>
      </c>
      <c r="F3402" s="23">
        <v>115.81</v>
      </c>
      <c r="G3402" s="16">
        <v>2.25000000000001</v>
      </c>
    </row>
    <row r="3403" spans="1:7">
      <c r="A3403" s="16" t="s">
        <v>9</v>
      </c>
      <c r="B3403" s="16" t="s">
        <v>51</v>
      </c>
      <c r="C3403" s="16">
        <v>2020</v>
      </c>
      <c r="D3403" s="16">
        <v>117.706666666667</v>
      </c>
      <c r="E3403" s="16">
        <v>117.76</v>
      </c>
      <c r="F3403" s="23">
        <v>1412.48</v>
      </c>
      <c r="G3403" s="16">
        <v>-8.39999999999986</v>
      </c>
    </row>
    <row r="3404" spans="1:7">
      <c r="A3404" s="16" t="s">
        <v>10</v>
      </c>
      <c r="B3404" s="16" t="s">
        <v>61</v>
      </c>
      <c r="C3404" s="16">
        <v>2020</v>
      </c>
      <c r="D3404" s="16">
        <v>24.395</v>
      </c>
      <c r="E3404" s="16">
        <v>24.39</v>
      </c>
      <c r="F3404" s="23">
        <v>292.74</v>
      </c>
      <c r="G3404" s="16">
        <v>-28.2800000000001</v>
      </c>
    </row>
    <row r="3405" spans="1:7">
      <c r="A3405" s="16" t="s">
        <v>10</v>
      </c>
      <c r="B3405" s="16" t="s">
        <v>57</v>
      </c>
      <c r="C3405" s="16">
        <v>2020</v>
      </c>
      <c r="D3405" s="16">
        <v>24.1533333333333</v>
      </c>
      <c r="E3405" s="16">
        <v>24.15</v>
      </c>
      <c r="F3405" s="23">
        <v>289.84</v>
      </c>
      <c r="G3405" s="16">
        <v>-20.99</v>
      </c>
    </row>
    <row r="3406" spans="1:7">
      <c r="A3406" s="16" t="s">
        <v>10</v>
      </c>
      <c r="B3406" s="16" t="s">
        <v>55</v>
      </c>
      <c r="C3406" s="16">
        <v>2020</v>
      </c>
      <c r="D3406" s="16">
        <v>11.8816666666667</v>
      </c>
      <c r="E3406" s="16">
        <v>11.9</v>
      </c>
      <c r="F3406" s="23">
        <v>142.58</v>
      </c>
      <c r="G3406" s="16">
        <v>12.46</v>
      </c>
    </row>
    <row r="3407" spans="1:7">
      <c r="A3407" s="16" t="s">
        <v>10</v>
      </c>
      <c r="B3407" s="16" t="s">
        <v>56</v>
      </c>
      <c r="C3407" s="16">
        <v>2020</v>
      </c>
      <c r="D3407" s="16">
        <v>60.035</v>
      </c>
      <c r="E3407" s="16">
        <v>60.12</v>
      </c>
      <c r="F3407" s="23">
        <v>720.42</v>
      </c>
      <c r="G3407" s="16">
        <v>109.41</v>
      </c>
    </row>
    <row r="3408" spans="1:7">
      <c r="A3408" s="16" t="s">
        <v>10</v>
      </c>
      <c r="B3408" s="16" t="s">
        <v>62</v>
      </c>
      <c r="C3408" s="16">
        <v>2020</v>
      </c>
      <c r="D3408" s="16">
        <v>143.4425</v>
      </c>
      <c r="E3408" s="16">
        <v>50</v>
      </c>
      <c r="F3408" s="23">
        <v>1721.31</v>
      </c>
      <c r="G3408" s="16">
        <v>279.51</v>
      </c>
    </row>
    <row r="3409" spans="1:7">
      <c r="A3409" s="16" t="s">
        <v>10</v>
      </c>
      <c r="B3409" s="16" t="s">
        <v>63</v>
      </c>
      <c r="C3409" s="16">
        <v>2020</v>
      </c>
      <c r="D3409" s="16">
        <v>2.08</v>
      </c>
      <c r="E3409" s="16">
        <v>2.08</v>
      </c>
      <c r="F3409" s="23">
        <v>24.96</v>
      </c>
      <c r="G3409" s="16">
        <v>-0.00999999999999801</v>
      </c>
    </row>
    <row r="3410" spans="1:7">
      <c r="A3410" s="16" t="s">
        <v>10</v>
      </c>
      <c r="B3410" s="16" t="s">
        <v>60</v>
      </c>
      <c r="C3410" s="16">
        <v>2020</v>
      </c>
      <c r="D3410" s="16">
        <v>18.7308333333333</v>
      </c>
      <c r="E3410" s="16">
        <v>18.75</v>
      </c>
      <c r="F3410" s="23">
        <v>224.77</v>
      </c>
      <c r="G3410" s="16">
        <v>-0.130000000000024</v>
      </c>
    </row>
    <row r="3411" spans="1:7">
      <c r="A3411" s="16" t="s">
        <v>10</v>
      </c>
      <c r="B3411" s="16" t="s">
        <v>58</v>
      </c>
      <c r="C3411" s="16">
        <v>2020</v>
      </c>
      <c r="D3411" s="16">
        <v>33.3625</v>
      </c>
      <c r="E3411" s="16">
        <v>40.03</v>
      </c>
      <c r="F3411" s="23">
        <v>400.35</v>
      </c>
      <c r="G3411" s="16">
        <v>-32.0200000000001</v>
      </c>
    </row>
    <row r="3412" spans="1:7">
      <c r="A3412" s="16" t="s">
        <v>10</v>
      </c>
      <c r="B3412" s="16" t="s">
        <v>59</v>
      </c>
      <c r="C3412" s="16">
        <v>2020</v>
      </c>
      <c r="D3412" s="16">
        <v>15.8908333333333</v>
      </c>
      <c r="E3412" s="16">
        <v>8.94</v>
      </c>
      <c r="F3412" s="23">
        <v>190.69</v>
      </c>
      <c r="G3412" s="16">
        <v>-18.8</v>
      </c>
    </row>
    <row r="3413" spans="1:7">
      <c r="A3413" s="16" t="s">
        <v>10</v>
      </c>
      <c r="B3413" s="16" t="s">
        <v>53</v>
      </c>
      <c r="C3413" s="16">
        <v>2020</v>
      </c>
      <c r="D3413" s="16">
        <v>0.679166666666667</v>
      </c>
      <c r="E3413" s="16">
        <v>0.68</v>
      </c>
      <c r="F3413" s="23">
        <v>8.15</v>
      </c>
      <c r="G3413" s="16">
        <v>1.69</v>
      </c>
    </row>
    <row r="3414" spans="1:7">
      <c r="A3414" s="16" t="s">
        <v>10</v>
      </c>
      <c r="B3414" s="16" t="s">
        <v>1</v>
      </c>
      <c r="C3414" s="16">
        <v>2020</v>
      </c>
      <c r="D3414" s="16">
        <v>52.0458333333333</v>
      </c>
      <c r="E3414" s="16">
        <v>52.1</v>
      </c>
      <c r="F3414" s="23">
        <v>624.55</v>
      </c>
      <c r="G3414" s="16">
        <v>-66.34</v>
      </c>
    </row>
    <row r="3415" spans="1:7">
      <c r="A3415" s="16" t="s">
        <v>10</v>
      </c>
      <c r="B3415" s="16" t="s">
        <v>50</v>
      </c>
      <c r="C3415" s="16">
        <v>2020</v>
      </c>
      <c r="D3415" s="16">
        <v>13.6916666666667</v>
      </c>
      <c r="E3415" s="16">
        <v>13.7</v>
      </c>
      <c r="F3415" s="23">
        <v>164.3</v>
      </c>
      <c r="G3415" s="16">
        <v>1.97999999999996</v>
      </c>
    </row>
    <row r="3416" spans="1:7">
      <c r="A3416" s="16" t="s">
        <v>10</v>
      </c>
      <c r="B3416" s="16" t="s">
        <v>54</v>
      </c>
      <c r="C3416" s="16">
        <v>2020</v>
      </c>
      <c r="D3416" s="16">
        <v>194.678333333333</v>
      </c>
      <c r="E3416" s="16">
        <v>2336.13</v>
      </c>
      <c r="F3416" s="23">
        <v>2336.14</v>
      </c>
      <c r="G3416" s="16">
        <v>1492.39</v>
      </c>
    </row>
    <row r="3417" spans="1:7">
      <c r="A3417" s="16" t="s">
        <v>10</v>
      </c>
      <c r="B3417" s="16" t="s">
        <v>49</v>
      </c>
      <c r="C3417" s="16">
        <v>2020</v>
      </c>
      <c r="D3417" s="16">
        <v>20.8141666666667</v>
      </c>
      <c r="E3417" s="16">
        <v>20.81</v>
      </c>
      <c r="F3417" s="23">
        <v>249.77</v>
      </c>
      <c r="G3417" s="16">
        <v>4.79000000000002</v>
      </c>
    </row>
    <row r="3418" spans="1:7">
      <c r="A3418" s="16" t="s">
        <v>10</v>
      </c>
      <c r="B3418" s="16" t="s">
        <v>52</v>
      </c>
      <c r="C3418" s="16">
        <v>2020</v>
      </c>
      <c r="D3418" s="16">
        <v>24.165</v>
      </c>
      <c r="E3418" s="16">
        <v>24.17</v>
      </c>
      <c r="F3418" s="23">
        <v>289.98</v>
      </c>
      <c r="G3418" s="16">
        <v>0.0600000000000023</v>
      </c>
    </row>
    <row r="3419" spans="1:7">
      <c r="A3419" s="16" t="s">
        <v>10</v>
      </c>
      <c r="B3419" s="16" t="s">
        <v>47</v>
      </c>
      <c r="C3419" s="16">
        <v>2020</v>
      </c>
      <c r="D3419" s="16">
        <v>107.515</v>
      </c>
      <c r="E3419" s="16">
        <v>107.53</v>
      </c>
      <c r="F3419" s="23">
        <v>1290.18</v>
      </c>
      <c r="G3419" s="16">
        <v>19.7800000000004</v>
      </c>
    </row>
    <row r="3420" spans="1:7">
      <c r="A3420" s="16" t="s">
        <v>10</v>
      </c>
      <c r="B3420" s="16" t="s">
        <v>48</v>
      </c>
      <c r="C3420" s="16">
        <v>2020</v>
      </c>
      <c r="D3420" s="16">
        <v>9.2675</v>
      </c>
      <c r="E3420" s="16">
        <v>9.26</v>
      </c>
      <c r="F3420" s="23">
        <v>111.21</v>
      </c>
      <c r="G3420" s="16">
        <v>0</v>
      </c>
    </row>
    <row r="3421" spans="1:7">
      <c r="A3421" s="16" t="s">
        <v>10</v>
      </c>
      <c r="B3421" s="16" t="s">
        <v>51</v>
      </c>
      <c r="C3421" s="16">
        <v>2020</v>
      </c>
      <c r="D3421" s="16">
        <v>124.385</v>
      </c>
      <c r="E3421" s="16">
        <v>124.44</v>
      </c>
      <c r="F3421" s="23">
        <v>1492.62</v>
      </c>
      <c r="G3421" s="16">
        <v>-4.54999999999995</v>
      </c>
    </row>
    <row r="3422" spans="1:7">
      <c r="A3422" s="16" t="s">
        <v>11</v>
      </c>
      <c r="B3422" s="16" t="s">
        <v>61</v>
      </c>
      <c r="C3422" s="16">
        <v>2020</v>
      </c>
      <c r="D3422" s="16">
        <v>26.3883333333333</v>
      </c>
      <c r="E3422" s="16">
        <v>26.38</v>
      </c>
      <c r="F3422" s="23">
        <v>316.66</v>
      </c>
      <c r="G3422" s="16">
        <v>-1.21000000000004</v>
      </c>
    </row>
    <row r="3423" spans="1:7">
      <c r="A3423" s="16" t="s">
        <v>11</v>
      </c>
      <c r="B3423" s="16" t="s">
        <v>57</v>
      </c>
      <c r="C3423" s="16">
        <v>2020</v>
      </c>
      <c r="D3423" s="16">
        <v>26.0658333333333</v>
      </c>
      <c r="E3423" s="16">
        <v>26.06</v>
      </c>
      <c r="F3423" s="23">
        <v>312.79</v>
      </c>
      <c r="G3423" s="16">
        <v>-1.51999999999998</v>
      </c>
    </row>
    <row r="3424" spans="1:7">
      <c r="A3424" s="16" t="s">
        <v>11</v>
      </c>
      <c r="B3424" s="16" t="s">
        <v>55</v>
      </c>
      <c r="C3424" s="16">
        <v>2020</v>
      </c>
      <c r="D3424" s="16">
        <v>18.565</v>
      </c>
      <c r="E3424" s="16">
        <v>18.55</v>
      </c>
      <c r="F3424" s="23">
        <v>222.78</v>
      </c>
      <c r="G3424" s="16">
        <v>-2.12000000000006</v>
      </c>
    </row>
    <row r="3425" spans="1:7">
      <c r="A3425" s="16" t="s">
        <v>11</v>
      </c>
      <c r="B3425" s="16" t="s">
        <v>56</v>
      </c>
      <c r="C3425" s="16">
        <v>2020</v>
      </c>
      <c r="D3425" s="16">
        <v>88.7125</v>
      </c>
      <c r="E3425" s="16">
        <v>88.75</v>
      </c>
      <c r="F3425" s="23">
        <v>1064.55</v>
      </c>
      <c r="G3425" s="16">
        <v>-2.45000000000005</v>
      </c>
    </row>
    <row r="3426" spans="1:7">
      <c r="A3426" s="16" t="s">
        <v>11</v>
      </c>
      <c r="B3426" s="16" t="s">
        <v>62</v>
      </c>
      <c r="C3426" s="16">
        <v>2020</v>
      </c>
      <c r="D3426" s="16">
        <v>241.348333333333</v>
      </c>
      <c r="E3426" s="16">
        <v>237.69</v>
      </c>
      <c r="F3426" s="23">
        <v>2896.18</v>
      </c>
      <c r="G3426" s="16">
        <v>66.4400000000001</v>
      </c>
    </row>
    <row r="3427" spans="1:7">
      <c r="A3427" s="16" t="s">
        <v>11</v>
      </c>
      <c r="B3427" s="16" t="s">
        <v>63</v>
      </c>
      <c r="C3427" s="16">
        <v>2020</v>
      </c>
      <c r="D3427" s="16">
        <v>0.790833333333333</v>
      </c>
      <c r="E3427" s="16">
        <v>0.79</v>
      </c>
      <c r="F3427" s="23">
        <v>9.49</v>
      </c>
      <c r="G3427" s="16">
        <v>0.00999999999999979</v>
      </c>
    </row>
    <row r="3428" spans="1:7">
      <c r="A3428" s="16" t="s">
        <v>11</v>
      </c>
      <c r="B3428" s="16" t="s">
        <v>60</v>
      </c>
      <c r="C3428" s="16">
        <v>2020</v>
      </c>
      <c r="D3428" s="16">
        <v>24.9991666666667</v>
      </c>
      <c r="E3428" s="16">
        <v>25</v>
      </c>
      <c r="F3428" s="23">
        <v>299.99</v>
      </c>
      <c r="G3428" s="16">
        <v>-1.84999999999997</v>
      </c>
    </row>
    <row r="3429" spans="1:7">
      <c r="A3429" s="16" t="s">
        <v>11</v>
      </c>
      <c r="B3429" s="16" t="s">
        <v>58</v>
      </c>
      <c r="C3429" s="16">
        <v>2020</v>
      </c>
      <c r="D3429" s="16">
        <v>30.88</v>
      </c>
      <c r="E3429" s="16">
        <v>33.05</v>
      </c>
      <c r="F3429" s="23">
        <v>370.56</v>
      </c>
      <c r="G3429" s="16">
        <v>2.46000000000009</v>
      </c>
    </row>
    <row r="3430" spans="1:7">
      <c r="A3430" s="16" t="s">
        <v>11</v>
      </c>
      <c r="B3430" s="16" t="s">
        <v>59</v>
      </c>
      <c r="C3430" s="16">
        <v>2020</v>
      </c>
      <c r="D3430" s="16">
        <v>22.5125</v>
      </c>
      <c r="E3430" s="16">
        <v>18.05</v>
      </c>
      <c r="F3430" s="23">
        <v>270.15</v>
      </c>
      <c r="G3430" s="16">
        <v>-4.88</v>
      </c>
    </row>
    <row r="3431" spans="1:7">
      <c r="A3431" s="16" t="s">
        <v>11</v>
      </c>
      <c r="B3431" s="16" t="s">
        <v>53</v>
      </c>
      <c r="C3431" s="16">
        <v>2020</v>
      </c>
      <c r="D3431" s="16">
        <v>0.918333333333333</v>
      </c>
      <c r="E3431" s="16">
        <v>0.92</v>
      </c>
      <c r="F3431" s="23">
        <v>11.02</v>
      </c>
      <c r="G3431" s="16">
        <v>0.300000000000001</v>
      </c>
    </row>
    <row r="3432" spans="1:7">
      <c r="A3432" s="16" t="s">
        <v>11</v>
      </c>
      <c r="B3432" s="16" t="s">
        <v>1</v>
      </c>
      <c r="C3432" s="16">
        <v>2020</v>
      </c>
      <c r="D3432" s="16">
        <v>73.2341666666667</v>
      </c>
      <c r="E3432" s="16">
        <v>73.28</v>
      </c>
      <c r="F3432" s="23">
        <v>878.81</v>
      </c>
      <c r="G3432" s="16">
        <v>-54.4399999999999</v>
      </c>
    </row>
    <row r="3433" spans="1:7">
      <c r="A3433" s="16" t="s">
        <v>11</v>
      </c>
      <c r="B3433" s="16" t="s">
        <v>50</v>
      </c>
      <c r="C3433" s="16">
        <v>2020</v>
      </c>
      <c r="D3433" s="16">
        <v>10.725</v>
      </c>
      <c r="E3433" s="16">
        <v>10.73</v>
      </c>
      <c r="F3433" s="23">
        <v>128.7</v>
      </c>
      <c r="G3433" s="16">
        <v>2.56999999999999</v>
      </c>
    </row>
    <row r="3434" spans="1:7">
      <c r="A3434" s="16" t="s">
        <v>11</v>
      </c>
      <c r="B3434" s="16" t="s">
        <v>54</v>
      </c>
      <c r="C3434" s="16">
        <v>2020</v>
      </c>
      <c r="D3434" s="16">
        <v>343.6525</v>
      </c>
      <c r="E3434" s="16">
        <v>4123.83</v>
      </c>
      <c r="F3434" s="23">
        <v>4123.83</v>
      </c>
      <c r="G3434" s="16">
        <v>453.52</v>
      </c>
    </row>
    <row r="3435" spans="1:7">
      <c r="A3435" s="16" t="s">
        <v>11</v>
      </c>
      <c r="B3435" s="16" t="s">
        <v>49</v>
      </c>
      <c r="C3435" s="16">
        <v>2020</v>
      </c>
      <c r="D3435" s="16">
        <v>15.5725</v>
      </c>
      <c r="E3435" s="16">
        <v>15.57</v>
      </c>
      <c r="F3435" s="23">
        <v>186.87</v>
      </c>
      <c r="G3435" s="16">
        <v>6.70999999999998</v>
      </c>
    </row>
    <row r="3436" spans="1:7">
      <c r="A3436" s="16" t="s">
        <v>11</v>
      </c>
      <c r="B3436" s="16" t="s">
        <v>52</v>
      </c>
      <c r="C3436" s="16">
        <v>2020</v>
      </c>
      <c r="D3436" s="16">
        <v>22.3991666666667</v>
      </c>
      <c r="E3436" s="16">
        <v>22.41</v>
      </c>
      <c r="F3436" s="23">
        <v>268.79</v>
      </c>
      <c r="G3436" s="16">
        <v>-2.27999999999997</v>
      </c>
    </row>
    <row r="3437" spans="1:7">
      <c r="A3437" s="16" t="s">
        <v>11</v>
      </c>
      <c r="B3437" s="16" t="s">
        <v>47</v>
      </c>
      <c r="C3437" s="16">
        <v>2020</v>
      </c>
      <c r="D3437" s="16">
        <v>84.05</v>
      </c>
      <c r="E3437" s="16">
        <v>84.08</v>
      </c>
      <c r="F3437" s="23">
        <v>1008.6</v>
      </c>
      <c r="G3437" s="16">
        <v>29.0400000000002</v>
      </c>
    </row>
    <row r="3438" spans="1:7">
      <c r="A3438" s="16" t="s">
        <v>11</v>
      </c>
      <c r="B3438" s="16" t="s">
        <v>48</v>
      </c>
      <c r="C3438" s="16">
        <v>2020</v>
      </c>
      <c r="D3438" s="16">
        <v>9.20583333333333</v>
      </c>
      <c r="E3438" s="16">
        <v>9.2</v>
      </c>
      <c r="F3438" s="23">
        <v>110.47</v>
      </c>
      <c r="G3438" s="16">
        <v>2.89999999999999</v>
      </c>
    </row>
    <row r="3439" spans="1:7">
      <c r="A3439" s="16" t="s">
        <v>11</v>
      </c>
      <c r="B3439" s="16" t="s">
        <v>51</v>
      </c>
      <c r="C3439" s="16">
        <v>2020</v>
      </c>
      <c r="D3439" s="16">
        <v>118.9725</v>
      </c>
      <c r="E3439" s="16">
        <v>119.02</v>
      </c>
      <c r="F3439" s="23">
        <v>1427.67</v>
      </c>
      <c r="G3439" s="16">
        <v>-15.49</v>
      </c>
    </row>
    <row r="3440" spans="1:7">
      <c r="A3440" s="16" t="s">
        <v>12</v>
      </c>
      <c r="B3440" s="16" t="s">
        <v>61</v>
      </c>
      <c r="C3440" s="16">
        <v>2020</v>
      </c>
      <c r="D3440" s="16">
        <v>26.59</v>
      </c>
      <c r="E3440" s="16">
        <v>26.58</v>
      </c>
      <c r="F3440" s="23">
        <v>319.08</v>
      </c>
      <c r="G3440" s="16">
        <v>-9.83999999999997</v>
      </c>
    </row>
    <row r="3441" spans="1:7">
      <c r="A3441" s="16" t="s">
        <v>12</v>
      </c>
      <c r="B3441" s="16" t="s">
        <v>57</v>
      </c>
      <c r="C3441" s="16">
        <v>2020</v>
      </c>
      <c r="D3441" s="16">
        <v>26.4166666666667</v>
      </c>
      <c r="E3441" s="16">
        <v>26.41</v>
      </c>
      <c r="F3441" s="23">
        <v>317</v>
      </c>
      <c r="G3441" s="16">
        <v>-6.97999999999996</v>
      </c>
    </row>
    <row r="3442" spans="1:7">
      <c r="A3442" s="16" t="s">
        <v>12</v>
      </c>
      <c r="B3442" s="16" t="s">
        <v>55</v>
      </c>
      <c r="C3442" s="16">
        <v>2020</v>
      </c>
      <c r="D3442" s="16">
        <v>15.3258333333333</v>
      </c>
      <c r="E3442" s="16">
        <v>15.32</v>
      </c>
      <c r="F3442" s="23">
        <v>183.91</v>
      </c>
      <c r="G3442" s="16">
        <v>-5.00999999999999</v>
      </c>
    </row>
    <row r="3443" spans="1:7">
      <c r="A3443" s="16" t="s">
        <v>12</v>
      </c>
      <c r="B3443" s="16" t="s">
        <v>56</v>
      </c>
      <c r="C3443" s="16">
        <v>2020</v>
      </c>
      <c r="D3443" s="16">
        <v>72.25</v>
      </c>
      <c r="E3443" s="16">
        <v>72.38</v>
      </c>
      <c r="F3443" s="23">
        <v>867</v>
      </c>
      <c r="G3443" s="16">
        <v>5.95000000000027</v>
      </c>
    </row>
    <row r="3444" spans="1:7">
      <c r="A3444" s="16" t="s">
        <v>12</v>
      </c>
      <c r="B3444" s="16" t="s">
        <v>62</v>
      </c>
      <c r="C3444" s="16">
        <v>2020</v>
      </c>
      <c r="D3444" s="16">
        <v>171.985833333333</v>
      </c>
      <c r="E3444" s="16">
        <v>210.31</v>
      </c>
      <c r="F3444" s="23">
        <v>2063.83</v>
      </c>
      <c r="G3444" s="16">
        <v>-22.4899999999998</v>
      </c>
    </row>
    <row r="3445" spans="1:7">
      <c r="A3445" s="16" t="s">
        <v>12</v>
      </c>
      <c r="B3445" s="16" t="s">
        <v>63</v>
      </c>
      <c r="C3445" s="16">
        <v>2020</v>
      </c>
      <c r="D3445" s="16">
        <v>2.09166666666667</v>
      </c>
      <c r="E3445" s="16">
        <v>2.09</v>
      </c>
      <c r="F3445" s="23">
        <v>25.1</v>
      </c>
      <c r="G3445" s="16">
        <v>-0.27</v>
      </c>
    </row>
    <row r="3446" spans="1:7">
      <c r="A3446" s="16" t="s">
        <v>12</v>
      </c>
      <c r="B3446" s="16" t="s">
        <v>60</v>
      </c>
      <c r="C3446" s="16">
        <v>2020</v>
      </c>
      <c r="D3446" s="16">
        <v>23.1725</v>
      </c>
      <c r="E3446" s="16">
        <v>23.18</v>
      </c>
      <c r="F3446" s="23">
        <v>278.07</v>
      </c>
      <c r="G3446" s="16">
        <v>-6.84999999999997</v>
      </c>
    </row>
    <row r="3447" spans="1:7">
      <c r="A3447" s="16" t="s">
        <v>12</v>
      </c>
      <c r="B3447" s="16" t="s">
        <v>58</v>
      </c>
      <c r="C3447" s="16">
        <v>2020</v>
      </c>
      <c r="D3447" s="16">
        <v>34.045</v>
      </c>
      <c r="E3447" s="16">
        <v>39.48</v>
      </c>
      <c r="F3447" s="23">
        <v>408.54</v>
      </c>
      <c r="G3447" s="16">
        <v>-10.5</v>
      </c>
    </row>
    <row r="3448" spans="1:7">
      <c r="A3448" s="16" t="s">
        <v>12</v>
      </c>
      <c r="B3448" s="16" t="s">
        <v>59</v>
      </c>
      <c r="C3448" s="16">
        <v>2020</v>
      </c>
      <c r="D3448" s="16">
        <v>19.3666666666667</v>
      </c>
      <c r="E3448" s="16">
        <v>13.8</v>
      </c>
      <c r="F3448" s="23">
        <v>232.4</v>
      </c>
      <c r="G3448" s="16">
        <v>-15.64</v>
      </c>
    </row>
    <row r="3449" spans="1:7">
      <c r="A3449" s="16" t="s">
        <v>12</v>
      </c>
      <c r="B3449" s="16" t="s">
        <v>53</v>
      </c>
      <c r="C3449" s="16">
        <v>2020</v>
      </c>
      <c r="D3449" s="16">
        <v>0.580833333333333</v>
      </c>
      <c r="E3449" s="16">
        <v>0.58</v>
      </c>
      <c r="F3449" s="23">
        <v>6.97</v>
      </c>
      <c r="G3449" s="16">
        <v>0.509999999999999</v>
      </c>
    </row>
    <row r="3450" spans="1:7">
      <c r="A3450" s="16" t="s">
        <v>12</v>
      </c>
      <c r="B3450" s="16" t="s">
        <v>1</v>
      </c>
      <c r="C3450" s="16">
        <v>2020</v>
      </c>
      <c r="D3450" s="16">
        <v>63.1491666666667</v>
      </c>
      <c r="E3450" s="16">
        <v>63.22</v>
      </c>
      <c r="F3450" s="23">
        <v>757.79</v>
      </c>
      <c r="G3450" s="16">
        <v>-93.3100000000001</v>
      </c>
    </row>
    <row r="3451" spans="1:7">
      <c r="A3451" s="16" t="s">
        <v>12</v>
      </c>
      <c r="B3451" s="16" t="s">
        <v>50</v>
      </c>
      <c r="C3451" s="16">
        <v>2020</v>
      </c>
      <c r="D3451" s="16">
        <v>12.55</v>
      </c>
      <c r="E3451" s="16">
        <v>12.55</v>
      </c>
      <c r="F3451" s="23">
        <v>150.6</v>
      </c>
      <c r="G3451" s="16">
        <v>3.53</v>
      </c>
    </row>
    <row r="3452" spans="1:7">
      <c r="A3452" s="16" t="s">
        <v>12</v>
      </c>
      <c r="B3452" s="16" t="s">
        <v>54</v>
      </c>
      <c r="C3452" s="16">
        <v>2020</v>
      </c>
      <c r="D3452" s="16">
        <v>94.0441666666667</v>
      </c>
      <c r="E3452" s="16">
        <v>1128.52</v>
      </c>
      <c r="F3452" s="23">
        <v>1128.53</v>
      </c>
      <c r="G3452" s="16">
        <v>168.77</v>
      </c>
    </row>
    <row r="3453" spans="1:7">
      <c r="A3453" s="16" t="s">
        <v>12</v>
      </c>
      <c r="B3453" s="16" t="s">
        <v>49</v>
      </c>
      <c r="C3453" s="16">
        <v>2020</v>
      </c>
      <c r="D3453" s="16">
        <v>18.725</v>
      </c>
      <c r="E3453" s="16">
        <v>18.72</v>
      </c>
      <c r="F3453" s="23">
        <v>224.7</v>
      </c>
      <c r="G3453" s="16">
        <v>7.7299999999999</v>
      </c>
    </row>
    <row r="3454" spans="1:7">
      <c r="A3454" s="16" t="s">
        <v>12</v>
      </c>
      <c r="B3454" s="16" t="s">
        <v>52</v>
      </c>
      <c r="C3454" s="16">
        <v>2020</v>
      </c>
      <c r="D3454" s="16">
        <v>23.1475</v>
      </c>
      <c r="E3454" s="16">
        <v>23.15</v>
      </c>
      <c r="F3454" s="23">
        <v>277.77</v>
      </c>
      <c r="G3454" s="16">
        <v>-0.529999999999916</v>
      </c>
    </row>
    <row r="3455" spans="1:7">
      <c r="A3455" s="16" t="s">
        <v>12</v>
      </c>
      <c r="B3455" s="16" t="s">
        <v>47</v>
      </c>
      <c r="C3455" s="16">
        <v>2020</v>
      </c>
      <c r="D3455" s="16">
        <v>98.7241666666667</v>
      </c>
      <c r="E3455" s="16">
        <v>98.71</v>
      </c>
      <c r="F3455" s="23">
        <v>1184.69</v>
      </c>
      <c r="G3455" s="16">
        <v>34.1400000000003</v>
      </c>
    </row>
    <row r="3456" spans="1:7">
      <c r="A3456" s="16" t="s">
        <v>12</v>
      </c>
      <c r="B3456" s="16" t="s">
        <v>48</v>
      </c>
      <c r="C3456" s="16">
        <v>2020</v>
      </c>
      <c r="D3456" s="16">
        <v>9.46333333333333</v>
      </c>
      <c r="E3456" s="16">
        <v>9.46</v>
      </c>
      <c r="F3456" s="23">
        <v>113.56</v>
      </c>
      <c r="G3456" s="16">
        <v>-2.03</v>
      </c>
    </row>
    <row r="3457" spans="1:7">
      <c r="A3457" s="16" t="s">
        <v>12</v>
      </c>
      <c r="B3457" s="16" t="s">
        <v>51</v>
      </c>
      <c r="C3457" s="16">
        <v>2020</v>
      </c>
      <c r="D3457" s="16">
        <v>121.6775</v>
      </c>
      <c r="E3457" s="16">
        <v>121.71</v>
      </c>
      <c r="F3457" s="23">
        <v>1460.13</v>
      </c>
      <c r="G3457" s="16">
        <v>-7.95000000000005</v>
      </c>
    </row>
    <row r="3458" ht="13" customHeight="1" spans="1:7">
      <c r="A3458" s="16" t="s">
        <v>13</v>
      </c>
      <c r="B3458" s="16" t="s">
        <v>61</v>
      </c>
      <c r="C3458" s="16">
        <v>2020</v>
      </c>
      <c r="D3458" s="16">
        <v>29.24</v>
      </c>
      <c r="E3458" s="16">
        <v>29.24</v>
      </c>
      <c r="F3458" s="23">
        <v>350.88</v>
      </c>
      <c r="G3458" s="16">
        <v>-5.34000000000003</v>
      </c>
    </row>
    <row r="3459" spans="1:7">
      <c r="A3459" s="16" t="s">
        <v>13</v>
      </c>
      <c r="B3459" s="16" t="s">
        <v>57</v>
      </c>
      <c r="C3459" s="16">
        <v>2020</v>
      </c>
      <c r="D3459" s="16">
        <v>28.0558333333333</v>
      </c>
      <c r="E3459" s="16">
        <v>28.05</v>
      </c>
      <c r="F3459" s="23">
        <v>336.67</v>
      </c>
      <c r="G3459" s="16">
        <v>-5.7700000000001</v>
      </c>
    </row>
    <row r="3460" spans="1:7">
      <c r="A3460" s="16" t="s">
        <v>13</v>
      </c>
      <c r="B3460" s="16" t="s">
        <v>55</v>
      </c>
      <c r="C3460" s="16">
        <v>2020</v>
      </c>
      <c r="D3460" s="16">
        <v>10</v>
      </c>
      <c r="E3460" s="16">
        <v>10.01</v>
      </c>
      <c r="F3460" s="23">
        <v>120</v>
      </c>
      <c r="G3460" s="16">
        <v>1.84</v>
      </c>
    </row>
    <row r="3461" spans="1:7">
      <c r="A3461" s="16" t="s">
        <v>13</v>
      </c>
      <c r="B3461" s="16" t="s">
        <v>56</v>
      </c>
      <c r="C3461" s="16">
        <v>2020</v>
      </c>
      <c r="D3461" s="16">
        <v>42.39</v>
      </c>
      <c r="E3461" s="16">
        <v>42.5</v>
      </c>
      <c r="F3461" s="23">
        <v>508.68</v>
      </c>
      <c r="G3461" s="16">
        <v>22.3199999999999</v>
      </c>
    </row>
    <row r="3462" spans="1:7">
      <c r="A3462" s="16" t="s">
        <v>13</v>
      </c>
      <c r="B3462" s="16" t="s">
        <v>62</v>
      </c>
      <c r="C3462" s="16">
        <v>2020</v>
      </c>
      <c r="D3462" s="16">
        <v>118.088333333333</v>
      </c>
      <c r="E3462" s="16">
        <v>19.69</v>
      </c>
      <c r="F3462" s="23">
        <v>1417.06</v>
      </c>
      <c r="G3462" s="16">
        <v>25.3</v>
      </c>
    </row>
    <row r="3463" spans="1:7">
      <c r="A3463" s="16" t="s">
        <v>13</v>
      </c>
      <c r="B3463" s="16" t="s">
        <v>63</v>
      </c>
      <c r="C3463" s="16">
        <v>2020</v>
      </c>
      <c r="D3463" s="16">
        <v>2.69333333333333</v>
      </c>
      <c r="E3463" s="16">
        <v>2.69</v>
      </c>
      <c r="F3463" s="23">
        <v>32.32</v>
      </c>
      <c r="G3463" s="16">
        <v>2.05</v>
      </c>
    </row>
    <row r="3464" spans="1:7">
      <c r="A3464" s="16" t="s">
        <v>13</v>
      </c>
      <c r="B3464" s="16" t="s">
        <v>60</v>
      </c>
      <c r="C3464" s="16">
        <v>2020</v>
      </c>
      <c r="D3464" s="16">
        <v>19.4675</v>
      </c>
      <c r="E3464" s="16">
        <v>19.49</v>
      </c>
      <c r="F3464" s="23">
        <v>233.61</v>
      </c>
      <c r="G3464" s="16">
        <v>1.88999999999999</v>
      </c>
    </row>
    <row r="3465" spans="1:7">
      <c r="A3465" s="16" t="s">
        <v>13</v>
      </c>
      <c r="B3465" s="16" t="s">
        <v>58</v>
      </c>
      <c r="C3465" s="16">
        <v>2020</v>
      </c>
      <c r="D3465" s="16">
        <v>39.1283333333333</v>
      </c>
      <c r="E3465" s="16">
        <v>44.38</v>
      </c>
      <c r="F3465" s="23">
        <v>469.54</v>
      </c>
      <c r="G3465" s="16">
        <v>-5.52999999999997</v>
      </c>
    </row>
    <row r="3466" spans="1:7">
      <c r="A3466" s="16" t="s">
        <v>13</v>
      </c>
      <c r="B3466" s="16" t="s">
        <v>59</v>
      </c>
      <c r="C3466" s="16">
        <v>2020</v>
      </c>
      <c r="D3466" s="16">
        <v>18.3408333333333</v>
      </c>
      <c r="E3466" s="16">
        <v>10.98</v>
      </c>
      <c r="F3466" s="23">
        <v>220.09</v>
      </c>
      <c r="G3466" s="16">
        <v>-9.52999999999997</v>
      </c>
    </row>
    <row r="3467" spans="1:7">
      <c r="A3467" s="16" t="s">
        <v>13</v>
      </c>
      <c r="B3467" s="16" t="s">
        <v>53</v>
      </c>
      <c r="C3467" s="16">
        <v>2020</v>
      </c>
      <c r="D3467" s="16">
        <v>0.26</v>
      </c>
      <c r="E3467" s="16">
        <v>0.26</v>
      </c>
      <c r="F3467" s="23">
        <v>3.12</v>
      </c>
      <c r="G3467" s="16">
        <v>0.0299999999999998</v>
      </c>
    </row>
    <row r="3468" spans="1:7">
      <c r="A3468" s="16" t="s">
        <v>13</v>
      </c>
      <c r="B3468" s="16" t="s">
        <v>1</v>
      </c>
      <c r="C3468" s="16">
        <v>2020</v>
      </c>
      <c r="D3468" s="16">
        <v>50.3233333333333</v>
      </c>
      <c r="E3468" s="16">
        <v>50.46</v>
      </c>
      <c r="F3468" s="23">
        <v>603.88</v>
      </c>
      <c r="G3468" s="16">
        <v>-105.59</v>
      </c>
    </row>
    <row r="3469" spans="1:7">
      <c r="A3469" s="16" t="s">
        <v>13</v>
      </c>
      <c r="B3469" s="16" t="s">
        <v>50</v>
      </c>
      <c r="C3469" s="16">
        <v>2020</v>
      </c>
      <c r="D3469" s="16">
        <v>14.175</v>
      </c>
      <c r="E3469" s="16">
        <v>14.17</v>
      </c>
      <c r="F3469" s="23">
        <v>170.1</v>
      </c>
      <c r="G3469" s="16">
        <v>1.32999999999998</v>
      </c>
    </row>
    <row r="3470" spans="1:7">
      <c r="A3470" s="16" t="s">
        <v>13</v>
      </c>
      <c r="B3470" s="16" t="s">
        <v>54</v>
      </c>
      <c r="C3470" s="16">
        <v>2020</v>
      </c>
      <c r="D3470" s="16">
        <v>38.6708333333333</v>
      </c>
      <c r="E3470" s="16">
        <v>464.06</v>
      </c>
      <c r="F3470" s="23">
        <v>464.05</v>
      </c>
      <c r="G3470" s="16">
        <v>-31.6600000000001</v>
      </c>
    </row>
    <row r="3471" spans="1:7">
      <c r="A3471" s="16" t="s">
        <v>13</v>
      </c>
      <c r="B3471" s="16" t="s">
        <v>49</v>
      </c>
      <c r="C3471" s="16">
        <v>2020</v>
      </c>
      <c r="D3471" s="16">
        <v>21.4191666666667</v>
      </c>
      <c r="E3471" s="16">
        <v>21.41</v>
      </c>
      <c r="F3471" s="23">
        <v>257.03</v>
      </c>
      <c r="G3471" s="16">
        <v>3.55000000000004</v>
      </c>
    </row>
    <row r="3472" spans="1:7">
      <c r="A3472" s="16" t="s">
        <v>13</v>
      </c>
      <c r="B3472" s="16" t="s">
        <v>52</v>
      </c>
      <c r="C3472" s="16">
        <v>2020</v>
      </c>
      <c r="D3472" s="16">
        <v>24.3041666666667</v>
      </c>
      <c r="E3472" s="16">
        <v>24.31</v>
      </c>
      <c r="F3472" s="23">
        <v>291.65</v>
      </c>
      <c r="G3472" s="16">
        <v>1.40999999999997</v>
      </c>
    </row>
    <row r="3473" spans="1:7">
      <c r="A3473" s="16" t="s">
        <v>13</v>
      </c>
      <c r="B3473" s="16" t="s">
        <v>47</v>
      </c>
      <c r="C3473" s="16">
        <v>2020</v>
      </c>
      <c r="D3473" s="16">
        <v>111.635833333333</v>
      </c>
      <c r="E3473" s="16">
        <v>111.61</v>
      </c>
      <c r="F3473" s="23">
        <v>1339.63</v>
      </c>
      <c r="G3473" s="16">
        <v>14.0499999999995</v>
      </c>
    </row>
    <row r="3474" spans="1:7">
      <c r="A3474" s="16" t="s">
        <v>13</v>
      </c>
      <c r="B3474" s="16" t="s">
        <v>48</v>
      </c>
      <c r="C3474" s="16">
        <v>2020</v>
      </c>
      <c r="D3474" s="16">
        <v>8.45166666666667</v>
      </c>
      <c r="E3474" s="16">
        <v>8.45</v>
      </c>
      <c r="F3474" s="23">
        <v>101.42</v>
      </c>
      <c r="G3474" s="16">
        <v>-5.83999999999999</v>
      </c>
    </row>
    <row r="3475" spans="1:7">
      <c r="A3475" s="16" t="s">
        <v>13</v>
      </c>
      <c r="B3475" s="16" t="s">
        <v>51</v>
      </c>
      <c r="C3475" s="16">
        <v>2020</v>
      </c>
      <c r="D3475" s="16">
        <v>126.210833333333</v>
      </c>
      <c r="E3475" s="16">
        <v>126.24</v>
      </c>
      <c r="F3475" s="23">
        <v>1514.53</v>
      </c>
      <c r="G3475" s="16">
        <v>2.25000000000023</v>
      </c>
    </row>
    <row r="3476" spans="1:7">
      <c r="A3476" s="16" t="s">
        <v>14</v>
      </c>
      <c r="B3476" s="16" t="s">
        <v>61</v>
      </c>
      <c r="C3476" s="16">
        <v>2020</v>
      </c>
      <c r="D3476" s="16">
        <v>26.5116666666667</v>
      </c>
      <c r="E3476" s="16">
        <v>26.51</v>
      </c>
      <c r="F3476" s="23">
        <v>318.14</v>
      </c>
      <c r="G3476" s="16">
        <v>-0.199999999999989</v>
      </c>
    </row>
    <row r="3477" spans="1:7">
      <c r="A3477" s="16" t="s">
        <v>14</v>
      </c>
      <c r="B3477" s="16" t="s">
        <v>57</v>
      </c>
      <c r="C3477" s="16">
        <v>2020</v>
      </c>
      <c r="D3477" s="16">
        <v>26.2466666666667</v>
      </c>
      <c r="E3477" s="16">
        <v>26.24</v>
      </c>
      <c r="F3477" s="23">
        <v>314.96</v>
      </c>
      <c r="G3477" s="16">
        <v>-0.560000000000002</v>
      </c>
    </row>
    <row r="3478" spans="1:7">
      <c r="A3478" s="16" t="s">
        <v>14</v>
      </c>
      <c r="B3478" s="16" t="s">
        <v>55</v>
      </c>
      <c r="C3478" s="16">
        <v>2020</v>
      </c>
      <c r="D3478" s="16">
        <v>18.2191666666667</v>
      </c>
      <c r="E3478" s="16">
        <v>18.25</v>
      </c>
      <c r="F3478" s="23">
        <v>218.63</v>
      </c>
      <c r="G3478" s="16">
        <v>-1.53999999999999</v>
      </c>
    </row>
    <row r="3479" spans="1:7">
      <c r="A3479" s="16" t="s">
        <v>14</v>
      </c>
      <c r="B3479" s="16" t="s">
        <v>56</v>
      </c>
      <c r="C3479" s="16">
        <v>2020</v>
      </c>
      <c r="D3479" s="16">
        <v>86.1391666666667</v>
      </c>
      <c r="E3479" s="16">
        <v>86.19</v>
      </c>
      <c r="F3479" s="23">
        <v>1033.67</v>
      </c>
      <c r="G3479" s="16">
        <v>-3.56999999999971</v>
      </c>
    </row>
    <row r="3480" spans="1:7">
      <c r="A3480" s="16" t="s">
        <v>14</v>
      </c>
      <c r="B3480" s="16" t="s">
        <v>62</v>
      </c>
      <c r="C3480" s="16">
        <v>2020</v>
      </c>
      <c r="D3480" s="16">
        <v>239.211666666667</v>
      </c>
      <c r="E3480" s="16">
        <v>234.44</v>
      </c>
      <c r="F3480" s="23">
        <v>2870.54</v>
      </c>
      <c r="G3480" s="16">
        <v>44.73</v>
      </c>
    </row>
    <row r="3481" spans="1:7">
      <c r="A3481" s="16" t="s">
        <v>14</v>
      </c>
      <c r="B3481" s="16" t="s">
        <v>63</v>
      </c>
      <c r="C3481" s="16">
        <v>2020</v>
      </c>
      <c r="D3481" s="16">
        <v>1.49083333333333</v>
      </c>
      <c r="E3481" s="16">
        <v>1.49</v>
      </c>
      <c r="F3481" s="23">
        <v>17.89</v>
      </c>
      <c r="G3481" s="16">
        <v>0.260000000000002</v>
      </c>
    </row>
    <row r="3482" spans="1:7">
      <c r="A3482" s="16" t="s">
        <v>14</v>
      </c>
      <c r="B3482" s="16" t="s">
        <v>60</v>
      </c>
      <c r="C3482" s="16">
        <v>2020</v>
      </c>
      <c r="D3482" s="16">
        <v>24.9041666666667</v>
      </c>
      <c r="E3482" s="16">
        <v>24.9</v>
      </c>
      <c r="F3482" s="23">
        <v>298.85</v>
      </c>
      <c r="G3482" s="16">
        <v>-0.989999999999952</v>
      </c>
    </row>
    <row r="3483" spans="1:7">
      <c r="A3483" s="16" t="s">
        <v>14</v>
      </c>
      <c r="B3483" s="16" t="s">
        <v>58</v>
      </c>
      <c r="C3483" s="16">
        <v>2020</v>
      </c>
      <c r="D3483" s="16">
        <v>31.6725</v>
      </c>
      <c r="E3483" s="16">
        <v>33.54</v>
      </c>
      <c r="F3483" s="23">
        <v>380.07</v>
      </c>
      <c r="G3483" s="16">
        <v>2.01000000000005</v>
      </c>
    </row>
    <row r="3484" spans="1:7">
      <c r="A3484" s="16" t="s">
        <v>14</v>
      </c>
      <c r="B3484" s="16" t="s">
        <v>59</v>
      </c>
      <c r="C3484" s="16">
        <v>2020</v>
      </c>
      <c r="D3484" s="16">
        <v>21.3425</v>
      </c>
      <c r="E3484" s="16">
        <v>15.96</v>
      </c>
      <c r="F3484" s="23">
        <v>256.11</v>
      </c>
      <c r="G3484" s="16">
        <v>-9.49999999999994</v>
      </c>
    </row>
    <row r="3485" spans="1:7">
      <c r="A3485" s="16" t="s">
        <v>14</v>
      </c>
      <c r="B3485" s="16" t="s">
        <v>53</v>
      </c>
      <c r="C3485" s="16">
        <v>2020</v>
      </c>
      <c r="D3485" s="16">
        <v>0.8725</v>
      </c>
      <c r="E3485" s="16">
        <v>0.88</v>
      </c>
      <c r="F3485" s="23">
        <v>10.47</v>
      </c>
      <c r="G3485" s="16">
        <v>0.51</v>
      </c>
    </row>
    <row r="3486" spans="1:7">
      <c r="A3486" s="16" t="s">
        <v>14</v>
      </c>
      <c r="B3486" s="16" t="s">
        <v>1</v>
      </c>
      <c r="C3486" s="16">
        <v>2020</v>
      </c>
      <c r="D3486" s="16">
        <v>73.5141666666667</v>
      </c>
      <c r="E3486" s="16">
        <v>73.57</v>
      </c>
      <c r="F3486" s="23">
        <v>882.17</v>
      </c>
      <c r="G3486" s="16">
        <v>-37.92</v>
      </c>
    </row>
    <row r="3487" spans="1:7">
      <c r="A3487" s="16" t="s">
        <v>14</v>
      </c>
      <c r="B3487" s="16" t="s">
        <v>50</v>
      </c>
      <c r="C3487" s="16">
        <v>2020</v>
      </c>
      <c r="D3487" s="16">
        <v>10.93</v>
      </c>
      <c r="E3487" s="16">
        <v>10.93</v>
      </c>
      <c r="F3487" s="23">
        <v>131.16</v>
      </c>
      <c r="G3487" s="16">
        <v>-1.31999999999999</v>
      </c>
    </row>
    <row r="3488" spans="1:7">
      <c r="A3488" s="16" t="s">
        <v>14</v>
      </c>
      <c r="B3488" s="16" t="s">
        <v>54</v>
      </c>
      <c r="C3488" s="16">
        <v>2020</v>
      </c>
      <c r="D3488" s="16">
        <v>241.7</v>
      </c>
      <c r="E3488" s="16">
        <v>2900.39</v>
      </c>
      <c r="F3488" s="23">
        <v>2900.4</v>
      </c>
      <c r="G3488" s="16">
        <v>806.86</v>
      </c>
    </row>
    <row r="3489" spans="1:7">
      <c r="A3489" s="16" t="s">
        <v>14</v>
      </c>
      <c r="B3489" s="16" t="s">
        <v>49</v>
      </c>
      <c r="C3489" s="16">
        <v>2020</v>
      </c>
      <c r="D3489" s="16">
        <v>15.3083333333333</v>
      </c>
      <c r="E3489" s="16">
        <v>15.3</v>
      </c>
      <c r="F3489" s="23">
        <v>183.7</v>
      </c>
      <c r="G3489" s="16">
        <v>-0.810000000000002</v>
      </c>
    </row>
    <row r="3490" spans="1:7">
      <c r="A3490" s="16" t="s">
        <v>14</v>
      </c>
      <c r="B3490" s="16" t="s">
        <v>52</v>
      </c>
      <c r="C3490" s="16">
        <v>2020</v>
      </c>
      <c r="D3490" s="16">
        <v>22.7475</v>
      </c>
      <c r="E3490" s="16">
        <v>22.75</v>
      </c>
      <c r="F3490" s="23">
        <v>272.97</v>
      </c>
      <c r="G3490" s="16">
        <v>-1.17000000000002</v>
      </c>
    </row>
    <row r="3491" spans="1:7">
      <c r="A3491" s="16" t="s">
        <v>14</v>
      </c>
      <c r="B3491" s="16" t="s">
        <v>47</v>
      </c>
      <c r="C3491" s="16">
        <v>2020</v>
      </c>
      <c r="D3491" s="16">
        <v>83.7083333333333</v>
      </c>
      <c r="E3491" s="16">
        <v>83.7</v>
      </c>
      <c r="F3491" s="23">
        <v>1004.5</v>
      </c>
      <c r="G3491" s="16">
        <v>-7.31999999999994</v>
      </c>
    </row>
    <row r="3492" spans="1:7">
      <c r="A3492" s="16" t="s">
        <v>14</v>
      </c>
      <c r="B3492" s="16" t="s">
        <v>48</v>
      </c>
      <c r="C3492" s="16">
        <v>2020</v>
      </c>
      <c r="D3492" s="16">
        <v>8.9825</v>
      </c>
      <c r="E3492" s="16">
        <v>8.98</v>
      </c>
      <c r="F3492" s="23">
        <v>107.79</v>
      </c>
      <c r="G3492" s="16">
        <v>-0.590000000000003</v>
      </c>
    </row>
    <row r="3493" spans="1:7">
      <c r="A3493" s="16" t="s">
        <v>14</v>
      </c>
      <c r="B3493" s="16" t="s">
        <v>51</v>
      </c>
      <c r="C3493" s="16">
        <v>2020</v>
      </c>
      <c r="D3493" s="16">
        <v>121.69</v>
      </c>
      <c r="E3493" s="16">
        <v>121.73</v>
      </c>
      <c r="F3493" s="23">
        <v>1460.28</v>
      </c>
      <c r="G3493" s="16">
        <v>-6.06999999999994</v>
      </c>
    </row>
    <row r="3494" spans="1:7">
      <c r="A3494" s="16" t="s">
        <v>15</v>
      </c>
      <c r="B3494" s="16" t="s">
        <v>61</v>
      </c>
      <c r="C3494" s="16">
        <v>2020</v>
      </c>
      <c r="D3494" s="16">
        <v>25.9516666666667</v>
      </c>
      <c r="E3494" s="16">
        <v>25.94</v>
      </c>
      <c r="F3494" s="23">
        <v>311.42</v>
      </c>
      <c r="G3494" s="16">
        <v>-1.24000000000001</v>
      </c>
    </row>
    <row r="3495" spans="1:7">
      <c r="A3495" s="16" t="s">
        <v>15</v>
      </c>
      <c r="B3495" s="16" t="s">
        <v>57</v>
      </c>
      <c r="C3495" s="16">
        <v>2020</v>
      </c>
      <c r="D3495" s="16">
        <v>25.9591666666667</v>
      </c>
      <c r="E3495" s="16">
        <v>25.95</v>
      </c>
      <c r="F3495" s="23">
        <v>311.51</v>
      </c>
      <c r="G3495" s="16">
        <v>-1.50000000000006</v>
      </c>
    </row>
    <row r="3496" spans="1:7">
      <c r="A3496" s="16" t="s">
        <v>15</v>
      </c>
      <c r="B3496" s="16" t="s">
        <v>55</v>
      </c>
      <c r="C3496" s="16">
        <v>2020</v>
      </c>
      <c r="D3496" s="16">
        <v>18.3458333333333</v>
      </c>
      <c r="E3496" s="16">
        <v>18.37</v>
      </c>
      <c r="F3496" s="23">
        <v>220.15</v>
      </c>
      <c r="G3496" s="16">
        <v>-3.37</v>
      </c>
    </row>
    <row r="3497" spans="1:7">
      <c r="A3497" s="16" t="s">
        <v>15</v>
      </c>
      <c r="B3497" s="16" t="s">
        <v>56</v>
      </c>
      <c r="C3497" s="16">
        <v>2020</v>
      </c>
      <c r="D3497" s="16">
        <v>88.3225</v>
      </c>
      <c r="E3497" s="16">
        <v>88.31</v>
      </c>
      <c r="F3497" s="23">
        <v>1059.87</v>
      </c>
      <c r="G3497" s="16">
        <v>-8.24000000000001</v>
      </c>
    </row>
    <row r="3498" spans="1:7">
      <c r="A3498" s="16" t="s">
        <v>15</v>
      </c>
      <c r="B3498" s="16" t="s">
        <v>62</v>
      </c>
      <c r="C3498" s="16">
        <v>2020</v>
      </c>
      <c r="D3498" s="16">
        <v>246.359166666667</v>
      </c>
      <c r="E3498" s="16">
        <v>239.19</v>
      </c>
      <c r="F3498" s="23">
        <v>2956.31</v>
      </c>
      <c r="G3498" s="16">
        <v>88.1399999999999</v>
      </c>
    </row>
    <row r="3499" spans="1:7">
      <c r="A3499" s="16" t="s">
        <v>15</v>
      </c>
      <c r="B3499" s="16" t="s">
        <v>63</v>
      </c>
      <c r="C3499" s="16">
        <v>2020</v>
      </c>
      <c r="D3499" s="16">
        <v>0.381666666666667</v>
      </c>
      <c r="E3499" s="16">
        <v>0.38</v>
      </c>
      <c r="F3499" s="23">
        <v>4.58</v>
      </c>
      <c r="G3499" s="16">
        <v>-0.0199999999999996</v>
      </c>
    </row>
    <row r="3500" spans="1:7">
      <c r="A3500" s="16" t="s">
        <v>15</v>
      </c>
      <c r="B3500" s="16" t="s">
        <v>60</v>
      </c>
      <c r="C3500" s="16">
        <v>2020</v>
      </c>
      <c r="D3500" s="16">
        <v>24.8241666666667</v>
      </c>
      <c r="E3500" s="16">
        <v>24.82</v>
      </c>
      <c r="F3500" s="23">
        <v>297.89</v>
      </c>
      <c r="G3500" s="16">
        <v>-2.45000000000005</v>
      </c>
    </row>
    <row r="3501" spans="1:7">
      <c r="A3501" s="16" t="s">
        <v>15</v>
      </c>
      <c r="B3501" s="16" t="s">
        <v>58</v>
      </c>
      <c r="C3501" s="16">
        <v>2020</v>
      </c>
      <c r="D3501" s="16">
        <v>31.9441666666667</v>
      </c>
      <c r="E3501" s="16">
        <v>34.33</v>
      </c>
      <c r="F3501" s="23">
        <v>383.33</v>
      </c>
      <c r="G3501" s="16">
        <v>4.12000000000012</v>
      </c>
    </row>
    <row r="3502" spans="1:7">
      <c r="A3502" s="16" t="s">
        <v>15</v>
      </c>
      <c r="B3502" s="16" t="s">
        <v>59</v>
      </c>
      <c r="C3502" s="16">
        <v>2020</v>
      </c>
      <c r="D3502" s="16">
        <v>21.295</v>
      </c>
      <c r="E3502" s="16">
        <v>15.08</v>
      </c>
      <c r="F3502" s="23">
        <v>255.54</v>
      </c>
      <c r="G3502" s="16">
        <v>-4.16999999999996</v>
      </c>
    </row>
    <row r="3503" spans="1:7">
      <c r="A3503" s="16" t="s">
        <v>15</v>
      </c>
      <c r="B3503" s="16" t="s">
        <v>53</v>
      </c>
      <c r="C3503" s="16">
        <v>2020</v>
      </c>
      <c r="D3503" s="16">
        <v>0.879166666666667</v>
      </c>
      <c r="E3503" s="16">
        <v>0.88</v>
      </c>
      <c r="F3503" s="23">
        <v>10.55</v>
      </c>
      <c r="G3503" s="16">
        <v>-0.0199999999999996</v>
      </c>
    </row>
    <row r="3504" spans="1:7">
      <c r="A3504" s="16" t="s">
        <v>15</v>
      </c>
      <c r="B3504" s="16" t="s">
        <v>1</v>
      </c>
      <c r="C3504" s="16">
        <v>2020</v>
      </c>
      <c r="D3504" s="16">
        <v>66.7733333333333</v>
      </c>
      <c r="E3504" s="16">
        <v>66.8</v>
      </c>
      <c r="F3504" s="23">
        <v>801.28</v>
      </c>
      <c r="G3504" s="16">
        <v>-72.39</v>
      </c>
    </row>
    <row r="3505" spans="1:7">
      <c r="A3505" s="16" t="s">
        <v>15</v>
      </c>
      <c r="B3505" s="16" t="s">
        <v>50</v>
      </c>
      <c r="C3505" s="16">
        <v>2020</v>
      </c>
      <c r="D3505" s="16">
        <v>10.8466666666667</v>
      </c>
      <c r="E3505" s="16">
        <v>10.85</v>
      </c>
      <c r="F3505" s="23">
        <v>130.16</v>
      </c>
      <c r="G3505" s="16">
        <v>4.36999999999998</v>
      </c>
    </row>
    <row r="3506" spans="1:7">
      <c r="A3506" s="16" t="s">
        <v>15</v>
      </c>
      <c r="B3506" s="16" t="s">
        <v>54</v>
      </c>
      <c r="C3506" s="16">
        <v>2020</v>
      </c>
      <c r="D3506" s="16">
        <v>220.1675</v>
      </c>
      <c r="E3506" s="16">
        <v>2641.99</v>
      </c>
      <c r="F3506" s="23">
        <v>2642.01</v>
      </c>
      <c r="G3506" s="16">
        <v>10.5700000000002</v>
      </c>
    </row>
    <row r="3507" spans="1:7">
      <c r="A3507" s="16" t="s">
        <v>15</v>
      </c>
      <c r="B3507" s="16" t="s">
        <v>49</v>
      </c>
      <c r="C3507" s="16">
        <v>2020</v>
      </c>
      <c r="D3507" s="16">
        <v>15.9533333333333</v>
      </c>
      <c r="E3507" s="16">
        <v>15.96</v>
      </c>
      <c r="F3507" s="23">
        <v>191.44</v>
      </c>
      <c r="G3507" s="16">
        <v>10.13</v>
      </c>
    </row>
    <row r="3508" spans="1:7">
      <c r="A3508" s="16" t="s">
        <v>15</v>
      </c>
      <c r="B3508" s="16" t="s">
        <v>52</v>
      </c>
      <c r="C3508" s="16">
        <v>2020</v>
      </c>
      <c r="D3508" s="16">
        <v>22.2016666666667</v>
      </c>
      <c r="E3508" s="16">
        <v>22.21</v>
      </c>
      <c r="F3508" s="23">
        <v>266.42</v>
      </c>
      <c r="G3508" s="16">
        <v>-2.34000000000003</v>
      </c>
    </row>
    <row r="3509" spans="1:7">
      <c r="A3509" s="16" t="s">
        <v>15</v>
      </c>
      <c r="B3509" s="16" t="s">
        <v>47</v>
      </c>
      <c r="C3509" s="16">
        <v>2020</v>
      </c>
      <c r="D3509" s="16">
        <v>85.6608333333333</v>
      </c>
      <c r="E3509" s="16">
        <v>85.68</v>
      </c>
      <c r="F3509" s="23">
        <v>1027.93</v>
      </c>
      <c r="G3509" s="16">
        <v>45.2600000000001</v>
      </c>
    </row>
    <row r="3510" spans="1:7">
      <c r="A3510" s="16" t="s">
        <v>15</v>
      </c>
      <c r="B3510" s="16" t="s">
        <v>48</v>
      </c>
      <c r="C3510" s="16">
        <v>2020</v>
      </c>
      <c r="D3510" s="16">
        <v>9.33083333333333</v>
      </c>
      <c r="E3510" s="16">
        <v>9.33</v>
      </c>
      <c r="F3510" s="23">
        <v>111.97</v>
      </c>
      <c r="G3510" s="16">
        <v>3.81999999999999</v>
      </c>
    </row>
    <row r="3511" spans="1:7">
      <c r="A3511" s="16" t="s">
        <v>15</v>
      </c>
      <c r="B3511" s="16" t="s">
        <v>51</v>
      </c>
      <c r="C3511" s="16">
        <v>2020</v>
      </c>
      <c r="D3511" s="16">
        <v>117.85</v>
      </c>
      <c r="E3511" s="16">
        <v>117.91</v>
      </c>
      <c r="F3511" s="23">
        <v>1414.2</v>
      </c>
      <c r="G3511" s="16">
        <v>-17.8899999999996</v>
      </c>
    </row>
    <row r="3512" spans="1:7">
      <c r="A3512" s="16" t="s">
        <v>16</v>
      </c>
      <c r="B3512" s="16" t="s">
        <v>61</v>
      </c>
      <c r="C3512" s="16">
        <v>2020</v>
      </c>
      <c r="D3512" s="16">
        <v>26.4641666666667</v>
      </c>
      <c r="E3512" s="16">
        <v>26.46</v>
      </c>
      <c r="F3512" s="23">
        <v>317.57</v>
      </c>
      <c r="G3512" s="16">
        <v>0.150000000000034</v>
      </c>
    </row>
    <row r="3513" spans="1:7">
      <c r="A3513" s="16" t="s">
        <v>16</v>
      </c>
      <c r="B3513" s="16" t="s">
        <v>57</v>
      </c>
      <c r="C3513" s="16">
        <v>2020</v>
      </c>
      <c r="D3513" s="16">
        <v>26.3691666666667</v>
      </c>
      <c r="E3513" s="16">
        <v>26.37</v>
      </c>
      <c r="F3513" s="23">
        <v>316.43</v>
      </c>
      <c r="G3513" s="16">
        <v>-0.0499999999999545</v>
      </c>
    </row>
    <row r="3514" spans="1:7">
      <c r="A3514" s="16" t="s">
        <v>16</v>
      </c>
      <c r="B3514" s="16" t="s">
        <v>55</v>
      </c>
      <c r="C3514" s="16">
        <v>2020</v>
      </c>
      <c r="D3514" s="16">
        <v>16.4391666666667</v>
      </c>
      <c r="E3514" s="16">
        <v>16.48</v>
      </c>
      <c r="F3514" s="23">
        <v>197.27</v>
      </c>
      <c r="G3514" s="16">
        <v>-6.39999999999992</v>
      </c>
    </row>
    <row r="3515" spans="1:7">
      <c r="A3515" s="16" t="s">
        <v>16</v>
      </c>
      <c r="B3515" s="16" t="s">
        <v>56</v>
      </c>
      <c r="C3515" s="16">
        <v>2020</v>
      </c>
      <c r="D3515" s="16">
        <v>77.7966666666667</v>
      </c>
      <c r="E3515" s="16">
        <v>77.88</v>
      </c>
      <c r="F3515" s="23">
        <v>933.56</v>
      </c>
      <c r="G3515" s="16">
        <v>-23.3199999999999</v>
      </c>
    </row>
    <row r="3516" spans="1:7">
      <c r="A3516" s="16" t="s">
        <v>16</v>
      </c>
      <c r="B3516" s="16" t="s">
        <v>62</v>
      </c>
      <c r="C3516" s="16">
        <v>2020</v>
      </c>
      <c r="D3516" s="16">
        <v>179.68</v>
      </c>
      <c r="E3516" s="16">
        <v>228.19</v>
      </c>
      <c r="F3516" s="23">
        <v>2156.16</v>
      </c>
      <c r="G3516" s="16">
        <v>-324.39</v>
      </c>
    </row>
    <row r="3517" spans="1:7">
      <c r="A3517" s="16" t="s">
        <v>16</v>
      </c>
      <c r="B3517" s="16" t="s">
        <v>63</v>
      </c>
      <c r="C3517" s="16">
        <v>2020</v>
      </c>
      <c r="D3517" s="16">
        <v>1.76083333333333</v>
      </c>
      <c r="E3517" s="16">
        <v>1.77</v>
      </c>
      <c r="F3517" s="23">
        <v>21.13</v>
      </c>
      <c r="G3517" s="16">
        <v>0.419999999999995</v>
      </c>
    </row>
    <row r="3518" spans="1:7">
      <c r="A3518" s="16" t="s">
        <v>16</v>
      </c>
      <c r="B3518" s="16" t="s">
        <v>60</v>
      </c>
      <c r="C3518" s="16">
        <v>2020</v>
      </c>
      <c r="D3518" s="16">
        <v>23.9333333333333</v>
      </c>
      <c r="E3518" s="16">
        <v>23.94</v>
      </c>
      <c r="F3518" s="23">
        <v>287.2</v>
      </c>
      <c r="G3518" s="16">
        <v>-3.57000000000005</v>
      </c>
    </row>
    <row r="3519" spans="1:7">
      <c r="A3519" s="16" t="s">
        <v>16</v>
      </c>
      <c r="B3519" s="16" t="s">
        <v>58</v>
      </c>
      <c r="C3519" s="16">
        <v>2020</v>
      </c>
      <c r="D3519" s="16">
        <v>33.7608333333333</v>
      </c>
      <c r="E3519" s="16">
        <v>38.21</v>
      </c>
      <c r="F3519" s="23">
        <v>405.13</v>
      </c>
      <c r="G3519" s="16">
        <v>8.11999999999995</v>
      </c>
    </row>
    <row r="3520" spans="1:7">
      <c r="A3520" s="16" t="s">
        <v>16</v>
      </c>
      <c r="B3520" s="16" t="s">
        <v>59</v>
      </c>
      <c r="C3520" s="16">
        <v>2020</v>
      </c>
      <c r="D3520" s="16">
        <v>19.9558333333333</v>
      </c>
      <c r="E3520" s="16">
        <v>14.01</v>
      </c>
      <c r="F3520" s="23">
        <v>239.47</v>
      </c>
      <c r="G3520" s="16">
        <v>-10.34</v>
      </c>
    </row>
    <row r="3521" spans="1:7">
      <c r="A3521" s="16" t="s">
        <v>16</v>
      </c>
      <c r="B3521" s="16" t="s">
        <v>53</v>
      </c>
      <c r="C3521" s="16">
        <v>2020</v>
      </c>
      <c r="D3521" s="16">
        <v>0.701666666666667</v>
      </c>
      <c r="E3521" s="16">
        <v>0.7</v>
      </c>
      <c r="F3521" s="23">
        <v>8.42</v>
      </c>
      <c r="G3521" s="16">
        <v>-0.0299999999999994</v>
      </c>
    </row>
    <row r="3522" spans="1:7">
      <c r="A3522" s="16" t="s">
        <v>16</v>
      </c>
      <c r="B3522" s="16" t="s">
        <v>1</v>
      </c>
      <c r="C3522" s="16">
        <v>2020</v>
      </c>
      <c r="D3522" s="16">
        <v>66.5975</v>
      </c>
      <c r="E3522" s="16">
        <v>66.69</v>
      </c>
      <c r="F3522" s="23">
        <v>799.17</v>
      </c>
      <c r="G3522" s="16">
        <v>-79.1799999999998</v>
      </c>
    </row>
    <row r="3523" spans="1:7">
      <c r="A3523" s="16" t="s">
        <v>16</v>
      </c>
      <c r="B3523" s="16" t="s">
        <v>50</v>
      </c>
      <c r="C3523" s="16">
        <v>2020</v>
      </c>
      <c r="D3523" s="16">
        <v>12.325</v>
      </c>
      <c r="E3523" s="16">
        <v>12.33</v>
      </c>
      <c r="F3523" s="23">
        <v>147.9</v>
      </c>
      <c r="G3523" s="16">
        <v>2.99999999999997</v>
      </c>
    </row>
    <row r="3524" spans="1:7">
      <c r="A3524" s="16" t="s">
        <v>16</v>
      </c>
      <c r="B3524" s="16" t="s">
        <v>54</v>
      </c>
      <c r="C3524" s="16">
        <v>2020</v>
      </c>
      <c r="D3524" s="16">
        <v>98</v>
      </c>
      <c r="E3524" s="16">
        <v>1175.98</v>
      </c>
      <c r="F3524" s="23">
        <v>1176</v>
      </c>
      <c r="G3524" s="16">
        <v>116.04</v>
      </c>
    </row>
    <row r="3525" spans="1:7">
      <c r="A3525" s="16" t="s">
        <v>16</v>
      </c>
      <c r="B3525" s="16" t="s">
        <v>49</v>
      </c>
      <c r="C3525" s="16">
        <v>2020</v>
      </c>
      <c r="D3525" s="16">
        <v>18.1166666666667</v>
      </c>
      <c r="E3525" s="16">
        <v>18.11</v>
      </c>
      <c r="F3525" s="23">
        <v>217.4</v>
      </c>
      <c r="G3525" s="16">
        <v>6.92000000000004</v>
      </c>
    </row>
    <row r="3526" spans="1:7">
      <c r="A3526" s="16" t="s">
        <v>16</v>
      </c>
      <c r="B3526" s="16" t="s">
        <v>52</v>
      </c>
      <c r="C3526" s="16">
        <v>2020</v>
      </c>
      <c r="D3526" s="16">
        <v>23.0416666666667</v>
      </c>
      <c r="E3526" s="16">
        <v>23.05</v>
      </c>
      <c r="F3526" s="23">
        <v>276.5</v>
      </c>
      <c r="G3526" s="16">
        <v>-0.579999999999984</v>
      </c>
    </row>
    <row r="3527" spans="1:7">
      <c r="A3527" s="16" t="s">
        <v>16</v>
      </c>
      <c r="B3527" s="16" t="s">
        <v>47</v>
      </c>
      <c r="C3527" s="16">
        <v>2020</v>
      </c>
      <c r="D3527" s="16">
        <v>96.23</v>
      </c>
      <c r="E3527" s="16">
        <v>96.21</v>
      </c>
      <c r="F3527" s="23">
        <v>1154.76</v>
      </c>
      <c r="G3527" s="16">
        <v>30.24</v>
      </c>
    </row>
    <row r="3528" spans="1:7">
      <c r="A3528" s="16" t="s">
        <v>16</v>
      </c>
      <c r="B3528" s="16" t="s">
        <v>48</v>
      </c>
      <c r="C3528" s="16">
        <v>2020</v>
      </c>
      <c r="D3528" s="16">
        <v>9.48</v>
      </c>
      <c r="E3528" s="16">
        <v>9.48</v>
      </c>
      <c r="F3528" s="23">
        <v>113.76</v>
      </c>
      <c r="G3528" s="16">
        <v>-0.829999999999984</v>
      </c>
    </row>
    <row r="3529" spans="1:7">
      <c r="A3529" s="16" t="s">
        <v>16</v>
      </c>
      <c r="B3529" s="16" t="s">
        <v>51</v>
      </c>
      <c r="C3529" s="16">
        <v>2020</v>
      </c>
      <c r="D3529" s="16">
        <v>121.974166666667</v>
      </c>
      <c r="E3529" s="16">
        <v>122.01</v>
      </c>
      <c r="F3529" s="23">
        <v>1463.69</v>
      </c>
      <c r="G3529" s="16">
        <v>-6.97000000000003</v>
      </c>
    </row>
    <row r="3530" spans="1:7">
      <c r="A3530" s="16" t="s">
        <v>17</v>
      </c>
      <c r="B3530" s="16" t="s">
        <v>61</v>
      </c>
      <c r="C3530" s="16">
        <v>2020</v>
      </c>
      <c r="D3530" s="16">
        <v>25.1825</v>
      </c>
      <c r="E3530" s="16">
        <v>25.18</v>
      </c>
      <c r="F3530" s="23">
        <v>302.19</v>
      </c>
      <c r="G3530" s="16">
        <v>-3.27000000000004</v>
      </c>
    </row>
    <row r="3531" spans="1:7">
      <c r="A3531" s="16" t="s">
        <v>17</v>
      </c>
      <c r="B3531" s="16" t="s">
        <v>57</v>
      </c>
      <c r="C3531" s="16">
        <v>2020</v>
      </c>
      <c r="D3531" s="16">
        <v>25.3283333333333</v>
      </c>
      <c r="E3531" s="16">
        <v>25.33</v>
      </c>
      <c r="F3531" s="23">
        <v>303.94</v>
      </c>
      <c r="G3531" s="16">
        <v>-2.65999999999997</v>
      </c>
    </row>
    <row r="3532" spans="1:7">
      <c r="A3532" s="16" t="s">
        <v>17</v>
      </c>
      <c r="B3532" s="16" t="s">
        <v>55</v>
      </c>
      <c r="C3532" s="16">
        <v>2020</v>
      </c>
      <c r="D3532" s="16">
        <v>16.72</v>
      </c>
      <c r="E3532" s="16">
        <v>16.72</v>
      </c>
      <c r="F3532" s="23">
        <v>200.64</v>
      </c>
      <c r="G3532" s="16">
        <v>-6.46999999999997</v>
      </c>
    </row>
    <row r="3533" spans="1:7">
      <c r="A3533" s="16" t="s">
        <v>17</v>
      </c>
      <c r="B3533" s="16" t="s">
        <v>56</v>
      </c>
      <c r="C3533" s="16">
        <v>2020</v>
      </c>
      <c r="D3533" s="16">
        <v>82.1191666666667</v>
      </c>
      <c r="E3533" s="16">
        <v>82.19</v>
      </c>
      <c r="F3533" s="23">
        <v>985.43</v>
      </c>
      <c r="G3533" s="16">
        <v>-17.3799999999999</v>
      </c>
    </row>
    <row r="3534" spans="1:7">
      <c r="A3534" s="16" t="s">
        <v>17</v>
      </c>
      <c r="B3534" s="16" t="s">
        <v>62</v>
      </c>
      <c r="C3534" s="16">
        <v>2020</v>
      </c>
      <c r="D3534" s="16">
        <v>186.551666666667</v>
      </c>
      <c r="E3534" s="16">
        <v>234.38</v>
      </c>
      <c r="F3534" s="23">
        <v>2238.62</v>
      </c>
      <c r="G3534" s="16">
        <v>-375.12</v>
      </c>
    </row>
    <row r="3535" spans="1:7">
      <c r="A3535" s="16" t="s">
        <v>17</v>
      </c>
      <c r="B3535" s="16" t="s">
        <v>63</v>
      </c>
      <c r="C3535" s="16">
        <v>2020</v>
      </c>
      <c r="D3535" s="16">
        <v>1.72416666666667</v>
      </c>
      <c r="E3535" s="16">
        <v>1.73</v>
      </c>
      <c r="F3535" s="23">
        <v>20.69</v>
      </c>
      <c r="G3535" s="16">
        <v>0.679999999999996</v>
      </c>
    </row>
    <row r="3536" spans="1:7">
      <c r="A3536" s="16" t="s">
        <v>17</v>
      </c>
      <c r="B3536" s="16" t="s">
        <v>60</v>
      </c>
      <c r="C3536" s="16">
        <v>2020</v>
      </c>
      <c r="D3536" s="16">
        <v>23.5116666666667</v>
      </c>
      <c r="E3536" s="16">
        <v>23.51</v>
      </c>
      <c r="F3536" s="23">
        <v>282.14</v>
      </c>
      <c r="G3536" s="16">
        <v>-4.67000000000002</v>
      </c>
    </row>
    <row r="3537" spans="1:7">
      <c r="A3537" s="16" t="s">
        <v>17</v>
      </c>
      <c r="B3537" s="16" t="s">
        <v>58</v>
      </c>
      <c r="C3537" s="16">
        <v>2020</v>
      </c>
      <c r="D3537" s="16">
        <v>31.7958333333333</v>
      </c>
      <c r="E3537" s="16">
        <v>34.13</v>
      </c>
      <c r="F3537" s="23">
        <v>381.55</v>
      </c>
      <c r="G3537" s="16">
        <v>3.76000000000005</v>
      </c>
    </row>
    <row r="3538" spans="1:7">
      <c r="A3538" s="16" t="s">
        <v>17</v>
      </c>
      <c r="B3538" s="16" t="s">
        <v>59</v>
      </c>
      <c r="C3538" s="16">
        <v>2020</v>
      </c>
      <c r="D3538" s="16">
        <v>19.2666666666667</v>
      </c>
      <c r="E3538" s="16">
        <v>11.88</v>
      </c>
      <c r="F3538" s="23">
        <v>231.2</v>
      </c>
      <c r="G3538" s="16">
        <v>-12.69</v>
      </c>
    </row>
    <row r="3539" spans="1:7">
      <c r="A3539" s="16" t="s">
        <v>17</v>
      </c>
      <c r="B3539" s="16" t="s">
        <v>53</v>
      </c>
      <c r="C3539" s="16">
        <v>2020</v>
      </c>
      <c r="D3539" s="16">
        <v>0.715833333333333</v>
      </c>
      <c r="E3539" s="16">
        <v>0.72</v>
      </c>
      <c r="F3539" s="23">
        <v>8.59</v>
      </c>
      <c r="G3539" s="16">
        <v>-0.0999999999999996</v>
      </c>
    </row>
    <row r="3540" spans="1:7">
      <c r="A3540" s="16" t="s">
        <v>17</v>
      </c>
      <c r="B3540" s="16" t="s">
        <v>1</v>
      </c>
      <c r="C3540" s="16">
        <v>2020</v>
      </c>
      <c r="D3540" s="16">
        <v>68.6308333333333</v>
      </c>
      <c r="E3540" s="16">
        <v>68.68</v>
      </c>
      <c r="F3540" s="23">
        <v>823.57</v>
      </c>
      <c r="G3540" s="16">
        <v>-68.36</v>
      </c>
    </row>
    <row r="3541" spans="1:7">
      <c r="A3541" s="16" t="s">
        <v>17</v>
      </c>
      <c r="B3541" s="16" t="s">
        <v>50</v>
      </c>
      <c r="C3541" s="16">
        <v>2020</v>
      </c>
      <c r="D3541" s="16">
        <v>11.4016666666667</v>
      </c>
      <c r="E3541" s="16">
        <v>11.41</v>
      </c>
      <c r="F3541" s="23">
        <v>136.82</v>
      </c>
      <c r="G3541" s="16">
        <v>3.13999999999999</v>
      </c>
    </row>
    <row r="3542" spans="1:7">
      <c r="A3542" s="16" t="s">
        <v>17</v>
      </c>
      <c r="B3542" s="16" t="s">
        <v>54</v>
      </c>
      <c r="C3542" s="16">
        <v>2020</v>
      </c>
      <c r="D3542" s="16">
        <v>137.988333333333</v>
      </c>
      <c r="E3542" s="16">
        <v>1655.86</v>
      </c>
      <c r="F3542" s="23">
        <v>1655.86</v>
      </c>
      <c r="G3542" s="16">
        <v>-263.67</v>
      </c>
    </row>
    <row r="3543" spans="1:7">
      <c r="A3543" s="16" t="s">
        <v>17</v>
      </c>
      <c r="B3543" s="16" t="s">
        <v>49</v>
      </c>
      <c r="C3543" s="16">
        <v>2020</v>
      </c>
      <c r="D3543" s="16">
        <v>16.9275</v>
      </c>
      <c r="E3543" s="16">
        <v>16.93</v>
      </c>
      <c r="F3543" s="23">
        <v>203.13</v>
      </c>
      <c r="G3543" s="16">
        <v>7.37999999999997</v>
      </c>
    </row>
    <row r="3544" spans="1:7">
      <c r="A3544" s="16" t="s">
        <v>17</v>
      </c>
      <c r="B3544" s="16" t="s">
        <v>52</v>
      </c>
      <c r="C3544" s="16">
        <v>2020</v>
      </c>
      <c r="D3544" s="16">
        <v>22.295</v>
      </c>
      <c r="E3544" s="16">
        <v>22.3</v>
      </c>
      <c r="F3544" s="23">
        <v>267.54</v>
      </c>
      <c r="G3544" s="16">
        <v>-0.810000000000002</v>
      </c>
    </row>
    <row r="3545" spans="1:7">
      <c r="A3545" s="16" t="s">
        <v>17</v>
      </c>
      <c r="B3545" s="16" t="s">
        <v>47</v>
      </c>
      <c r="C3545" s="16">
        <v>2020</v>
      </c>
      <c r="D3545" s="16">
        <v>90.1025</v>
      </c>
      <c r="E3545" s="16">
        <v>90.1</v>
      </c>
      <c r="F3545" s="23">
        <v>1081.23</v>
      </c>
      <c r="G3545" s="16">
        <v>31.3399999999999</v>
      </c>
    </row>
    <row r="3546" spans="1:7">
      <c r="A3546" s="16" t="s">
        <v>17</v>
      </c>
      <c r="B3546" s="16" t="s">
        <v>48</v>
      </c>
      <c r="C3546" s="16">
        <v>2020</v>
      </c>
      <c r="D3546" s="16">
        <v>9.65083333333333</v>
      </c>
      <c r="E3546" s="16">
        <v>9.65</v>
      </c>
      <c r="F3546" s="23">
        <v>115.81</v>
      </c>
      <c r="G3546" s="16">
        <v>2.25000000000001</v>
      </c>
    </row>
    <row r="3547" spans="1:7">
      <c r="A3547" s="16" t="s">
        <v>17</v>
      </c>
      <c r="B3547" s="16" t="s">
        <v>51</v>
      </c>
      <c r="C3547" s="16">
        <v>2020</v>
      </c>
      <c r="D3547" s="16">
        <v>117.706666666667</v>
      </c>
      <c r="E3547" s="16">
        <v>117.76</v>
      </c>
      <c r="F3547" s="23">
        <v>1412.48</v>
      </c>
      <c r="G3547" s="16">
        <v>-8.39999999999986</v>
      </c>
    </row>
    <row r="3548" spans="1:7">
      <c r="A3548" s="16" t="s">
        <v>18</v>
      </c>
      <c r="B3548" s="16" t="s">
        <v>61</v>
      </c>
      <c r="C3548" s="16">
        <v>2020</v>
      </c>
      <c r="D3548" s="16">
        <v>24.45</v>
      </c>
      <c r="E3548" s="16">
        <v>24.44</v>
      </c>
      <c r="F3548" s="23">
        <v>293.4</v>
      </c>
      <c r="G3548" s="16">
        <v>-3.91000000000002</v>
      </c>
    </row>
    <row r="3549" spans="1:7">
      <c r="A3549" s="16" t="s">
        <v>18</v>
      </c>
      <c r="B3549" s="16" t="s">
        <v>57</v>
      </c>
      <c r="C3549" s="16">
        <v>2020</v>
      </c>
      <c r="D3549" s="16">
        <v>24.56</v>
      </c>
      <c r="E3549" s="16">
        <v>24.55</v>
      </c>
      <c r="F3549" s="23">
        <v>294.72</v>
      </c>
      <c r="G3549" s="16">
        <v>-3.25</v>
      </c>
    </row>
    <row r="3550" spans="1:7">
      <c r="A3550" s="16" t="s">
        <v>18</v>
      </c>
      <c r="B3550" s="16" t="s">
        <v>55</v>
      </c>
      <c r="C3550" s="16">
        <v>2020</v>
      </c>
      <c r="D3550" s="16">
        <v>16.2258333333333</v>
      </c>
      <c r="E3550" s="16">
        <v>16.24</v>
      </c>
      <c r="F3550" s="23">
        <v>194.71</v>
      </c>
      <c r="G3550" s="16">
        <v>-5.85000000000002</v>
      </c>
    </row>
    <row r="3551" spans="1:7">
      <c r="A3551" s="16" t="s">
        <v>18</v>
      </c>
      <c r="B3551" s="16" t="s">
        <v>56</v>
      </c>
      <c r="C3551" s="16">
        <v>2020</v>
      </c>
      <c r="D3551" s="16">
        <v>81.9108333333333</v>
      </c>
      <c r="E3551" s="16">
        <v>81.94</v>
      </c>
      <c r="F3551" s="23">
        <v>982.93</v>
      </c>
      <c r="G3551" s="16">
        <v>-13.76</v>
      </c>
    </row>
    <row r="3552" spans="1:7">
      <c r="A3552" s="16" t="s">
        <v>18</v>
      </c>
      <c r="B3552" s="16" t="s">
        <v>62</v>
      </c>
      <c r="C3552" s="16">
        <v>2020</v>
      </c>
      <c r="D3552" s="16">
        <v>186.191666666667</v>
      </c>
      <c r="E3552" s="16">
        <v>225.88</v>
      </c>
      <c r="F3552" s="23">
        <v>2234.3</v>
      </c>
      <c r="G3552" s="16">
        <v>-166.46</v>
      </c>
    </row>
    <row r="3553" spans="1:7">
      <c r="A3553" s="16" t="s">
        <v>18</v>
      </c>
      <c r="B3553" s="16" t="s">
        <v>63</v>
      </c>
      <c r="C3553" s="16">
        <v>2020</v>
      </c>
      <c r="D3553" s="16">
        <v>1.73916666666667</v>
      </c>
      <c r="E3553" s="16">
        <v>1.74</v>
      </c>
      <c r="F3553" s="23">
        <v>20.87</v>
      </c>
      <c r="G3553" s="16">
        <v>1.07999999999999</v>
      </c>
    </row>
    <row r="3554" spans="1:7">
      <c r="A3554" s="16" t="s">
        <v>18</v>
      </c>
      <c r="B3554" s="16" t="s">
        <v>60</v>
      </c>
      <c r="C3554" s="16">
        <v>2020</v>
      </c>
      <c r="D3554" s="16">
        <v>22.7125</v>
      </c>
      <c r="E3554" s="16">
        <v>22.72</v>
      </c>
      <c r="F3554" s="23">
        <v>272.55</v>
      </c>
      <c r="G3554" s="16">
        <v>-4.85999999999996</v>
      </c>
    </row>
    <row r="3555" spans="1:7">
      <c r="A3555" s="16" t="s">
        <v>18</v>
      </c>
      <c r="B3555" s="16" t="s">
        <v>58</v>
      </c>
      <c r="C3555" s="16">
        <v>2020</v>
      </c>
      <c r="D3555" s="16">
        <v>31.3441666666667</v>
      </c>
      <c r="E3555" s="16">
        <v>34.49</v>
      </c>
      <c r="F3555" s="23">
        <v>376.13</v>
      </c>
      <c r="G3555" s="16">
        <v>3.19</v>
      </c>
    </row>
    <row r="3556" spans="1:7">
      <c r="A3556" s="16" t="s">
        <v>18</v>
      </c>
      <c r="B3556" s="16" t="s">
        <v>59</v>
      </c>
      <c r="C3556" s="16">
        <v>2020</v>
      </c>
      <c r="D3556" s="16">
        <v>18.565</v>
      </c>
      <c r="E3556" s="16">
        <v>12.23</v>
      </c>
      <c r="F3556" s="23">
        <v>222.78</v>
      </c>
      <c r="G3556" s="16">
        <v>-10.68</v>
      </c>
    </row>
    <row r="3557" spans="1:7">
      <c r="A3557" s="16" t="s">
        <v>18</v>
      </c>
      <c r="B3557" s="16" t="s">
        <v>53</v>
      </c>
      <c r="C3557" s="16">
        <v>2020</v>
      </c>
      <c r="D3557" s="16">
        <v>0.726666666666667</v>
      </c>
      <c r="E3557" s="16">
        <v>0.73</v>
      </c>
      <c r="F3557" s="23">
        <v>8.72</v>
      </c>
      <c r="G3557" s="16">
        <v>-0.120000000000001</v>
      </c>
    </row>
    <row r="3558" spans="1:7">
      <c r="A3558" s="16" t="s">
        <v>18</v>
      </c>
      <c r="B3558" s="16" t="s">
        <v>1</v>
      </c>
      <c r="C3558" s="16">
        <v>2020</v>
      </c>
      <c r="D3558" s="16">
        <v>65.1066666666667</v>
      </c>
      <c r="E3558" s="16">
        <v>65.16</v>
      </c>
      <c r="F3558" s="23">
        <v>781.28</v>
      </c>
      <c r="G3558" s="16">
        <v>-65.4600000000001</v>
      </c>
    </row>
    <row r="3559" spans="1:7">
      <c r="A3559" s="16" t="s">
        <v>18</v>
      </c>
      <c r="B3559" s="16" t="s">
        <v>50</v>
      </c>
      <c r="C3559" s="16">
        <v>2020</v>
      </c>
      <c r="D3559" s="16">
        <v>11.51</v>
      </c>
      <c r="E3559" s="16">
        <v>11.52</v>
      </c>
      <c r="F3559" s="23">
        <v>138.12</v>
      </c>
      <c r="G3559" s="16">
        <v>1.70999999999998</v>
      </c>
    </row>
    <row r="3560" spans="1:7">
      <c r="A3560" s="16" t="s">
        <v>18</v>
      </c>
      <c r="B3560" s="16" t="s">
        <v>54</v>
      </c>
      <c r="C3560" s="16">
        <v>2020</v>
      </c>
      <c r="D3560" s="16">
        <v>132.716666666667</v>
      </c>
      <c r="E3560" s="16">
        <v>1592.58</v>
      </c>
      <c r="F3560" s="23">
        <v>1592.6</v>
      </c>
      <c r="G3560" s="16">
        <v>-522.04</v>
      </c>
    </row>
    <row r="3561" spans="1:7">
      <c r="A3561" s="16" t="s">
        <v>18</v>
      </c>
      <c r="B3561" s="16" t="s">
        <v>49</v>
      </c>
      <c r="C3561" s="16">
        <v>2020</v>
      </c>
      <c r="D3561" s="16">
        <v>17.3475</v>
      </c>
      <c r="E3561" s="16">
        <v>17.34</v>
      </c>
      <c r="F3561" s="23">
        <v>208.17</v>
      </c>
      <c r="G3561" s="16">
        <v>5.26999999999995</v>
      </c>
    </row>
    <row r="3562" spans="1:7">
      <c r="A3562" s="16" t="s">
        <v>18</v>
      </c>
      <c r="B3562" s="16" t="s">
        <v>52</v>
      </c>
      <c r="C3562" s="16">
        <v>2020</v>
      </c>
      <c r="D3562" s="16">
        <v>22.5183333333333</v>
      </c>
      <c r="E3562" s="16">
        <v>22.53</v>
      </c>
      <c r="F3562" s="23">
        <v>270.22</v>
      </c>
      <c r="G3562" s="16">
        <v>-0.750000000000057</v>
      </c>
    </row>
    <row r="3563" spans="1:7">
      <c r="A3563" s="16" t="s">
        <v>18</v>
      </c>
      <c r="B3563" s="16" t="s">
        <v>47</v>
      </c>
      <c r="C3563" s="16">
        <v>2020</v>
      </c>
      <c r="D3563" s="16">
        <v>91.1766666666667</v>
      </c>
      <c r="E3563" s="16">
        <v>91.16</v>
      </c>
      <c r="F3563" s="23">
        <v>1094.12</v>
      </c>
      <c r="G3563" s="16">
        <v>18.99</v>
      </c>
    </row>
    <row r="3564" spans="1:7">
      <c r="A3564" s="16" t="s">
        <v>18</v>
      </c>
      <c r="B3564" s="16" t="s">
        <v>48</v>
      </c>
      <c r="C3564" s="16">
        <v>2020</v>
      </c>
      <c r="D3564" s="16">
        <v>9.66916666666667</v>
      </c>
      <c r="E3564" s="16">
        <v>9.66</v>
      </c>
      <c r="F3564" s="23">
        <v>116.03</v>
      </c>
      <c r="G3564" s="16">
        <v>0.249999999999986</v>
      </c>
    </row>
    <row r="3565" spans="1:7">
      <c r="A3565" s="16" t="s">
        <v>18</v>
      </c>
      <c r="B3565" s="16" t="s">
        <v>51</v>
      </c>
      <c r="C3565" s="16">
        <v>2020</v>
      </c>
      <c r="D3565" s="16">
        <v>117.695833333333</v>
      </c>
      <c r="E3565" s="16">
        <v>117.75</v>
      </c>
      <c r="F3565" s="23">
        <v>1412.35</v>
      </c>
      <c r="G3565" s="16">
        <v>-9.09000000000015</v>
      </c>
    </row>
    <row r="3566" spans="1:7">
      <c r="A3566" s="16" t="s">
        <v>19</v>
      </c>
      <c r="B3566" s="16" t="s">
        <v>61</v>
      </c>
      <c r="C3566" s="16">
        <v>2020</v>
      </c>
      <c r="D3566" s="16">
        <v>25.5041666666667</v>
      </c>
      <c r="E3566" s="16">
        <v>25.51</v>
      </c>
      <c r="F3566" s="23">
        <v>306.05</v>
      </c>
      <c r="G3566" s="16">
        <v>-1.46000000000004</v>
      </c>
    </row>
    <row r="3567" spans="1:7">
      <c r="A3567" s="16" t="s">
        <v>19</v>
      </c>
      <c r="B3567" s="16" t="s">
        <v>57</v>
      </c>
      <c r="C3567" s="16">
        <v>2020</v>
      </c>
      <c r="D3567" s="16">
        <v>25.6483333333333</v>
      </c>
      <c r="E3567" s="16">
        <v>25.65</v>
      </c>
      <c r="F3567" s="23">
        <v>307.78</v>
      </c>
      <c r="G3567" s="16">
        <v>-1.00999999999993</v>
      </c>
    </row>
    <row r="3568" spans="1:7">
      <c r="A3568" s="16" t="s">
        <v>19</v>
      </c>
      <c r="B3568" s="16" t="s">
        <v>55</v>
      </c>
      <c r="C3568" s="16">
        <v>2020</v>
      </c>
      <c r="D3568" s="16">
        <v>16.5975</v>
      </c>
      <c r="E3568" s="16">
        <v>16.6</v>
      </c>
      <c r="F3568" s="23">
        <v>199.17</v>
      </c>
      <c r="G3568" s="16">
        <v>-6.09999999999999</v>
      </c>
    </row>
    <row r="3569" spans="1:7">
      <c r="A3569" s="16" t="s">
        <v>19</v>
      </c>
      <c r="B3569" s="16" t="s">
        <v>56</v>
      </c>
      <c r="C3569" s="16">
        <v>2020</v>
      </c>
      <c r="D3569" s="16">
        <v>80.5475</v>
      </c>
      <c r="E3569" s="16">
        <v>80.62</v>
      </c>
      <c r="F3569" s="23">
        <v>966.57</v>
      </c>
      <c r="G3569" s="16">
        <v>-22.4299999999998</v>
      </c>
    </row>
    <row r="3570" spans="1:7">
      <c r="A3570" s="16" t="s">
        <v>19</v>
      </c>
      <c r="B3570" s="16" t="s">
        <v>62</v>
      </c>
      <c r="C3570" s="16">
        <v>2020</v>
      </c>
      <c r="D3570" s="16">
        <v>188.650833333333</v>
      </c>
      <c r="E3570" s="16">
        <v>237.19</v>
      </c>
      <c r="F3570" s="23">
        <v>2263.81</v>
      </c>
      <c r="G3570" s="16">
        <v>-385</v>
      </c>
    </row>
    <row r="3571" spans="1:7">
      <c r="A3571" s="16" t="s">
        <v>19</v>
      </c>
      <c r="B3571" s="16" t="s">
        <v>63</v>
      </c>
      <c r="C3571" s="16">
        <v>2020</v>
      </c>
      <c r="D3571" s="16">
        <v>1.73583333333333</v>
      </c>
      <c r="E3571" s="16">
        <v>1.74</v>
      </c>
      <c r="F3571" s="23">
        <v>20.83</v>
      </c>
      <c r="G3571" s="16">
        <v>0.509999999999998</v>
      </c>
    </row>
    <row r="3572" spans="1:7">
      <c r="A3572" s="16" t="s">
        <v>19</v>
      </c>
      <c r="B3572" s="16" t="s">
        <v>60</v>
      </c>
      <c r="C3572" s="16">
        <v>2020</v>
      </c>
      <c r="D3572" s="16">
        <v>23.6158333333333</v>
      </c>
      <c r="E3572" s="16">
        <v>23.62</v>
      </c>
      <c r="F3572" s="23">
        <v>283.39</v>
      </c>
      <c r="G3572" s="16">
        <v>-3.82000000000005</v>
      </c>
    </row>
    <row r="3573" spans="1:7">
      <c r="A3573" s="16" t="s">
        <v>19</v>
      </c>
      <c r="B3573" s="16" t="s">
        <v>58</v>
      </c>
      <c r="C3573" s="16">
        <v>2020</v>
      </c>
      <c r="D3573" s="16">
        <v>32.255</v>
      </c>
      <c r="E3573" s="16">
        <v>34.96</v>
      </c>
      <c r="F3573" s="23">
        <v>387.06</v>
      </c>
      <c r="G3573" s="16">
        <v>6.42000000000002</v>
      </c>
    </row>
    <row r="3574" spans="1:7">
      <c r="A3574" s="16" t="s">
        <v>19</v>
      </c>
      <c r="B3574" s="16" t="s">
        <v>59</v>
      </c>
      <c r="C3574" s="16">
        <v>2020</v>
      </c>
      <c r="D3574" s="16">
        <v>19.4075</v>
      </c>
      <c r="E3574" s="16">
        <v>13.24</v>
      </c>
      <c r="F3574" s="23">
        <v>232.89</v>
      </c>
      <c r="G3574" s="16">
        <v>-10.98</v>
      </c>
    </row>
    <row r="3575" spans="1:7">
      <c r="A3575" s="16" t="s">
        <v>19</v>
      </c>
      <c r="B3575" s="16" t="s">
        <v>53</v>
      </c>
      <c r="C3575" s="16">
        <v>2020</v>
      </c>
      <c r="D3575" s="16">
        <v>0.710833333333333</v>
      </c>
      <c r="E3575" s="16">
        <v>0.71</v>
      </c>
      <c r="F3575" s="23">
        <v>8.53</v>
      </c>
      <c r="G3575" s="16">
        <v>0.0299999999999994</v>
      </c>
    </row>
    <row r="3576" spans="1:7">
      <c r="A3576" s="16" t="s">
        <v>19</v>
      </c>
      <c r="B3576" s="16" t="s">
        <v>1</v>
      </c>
      <c r="C3576" s="16">
        <v>2020</v>
      </c>
      <c r="D3576" s="16">
        <v>67.195</v>
      </c>
      <c r="E3576" s="16">
        <v>67.27</v>
      </c>
      <c r="F3576" s="23">
        <v>806.34</v>
      </c>
      <c r="G3576" s="16">
        <v>-70.38</v>
      </c>
    </row>
    <row r="3577" spans="1:7">
      <c r="A3577" s="16" t="s">
        <v>19</v>
      </c>
      <c r="B3577" s="16" t="s">
        <v>50</v>
      </c>
      <c r="C3577" s="16">
        <v>2020</v>
      </c>
      <c r="D3577" s="16">
        <v>11.8283333333333</v>
      </c>
      <c r="E3577" s="16">
        <v>11.83</v>
      </c>
      <c r="F3577" s="23">
        <v>141.94</v>
      </c>
      <c r="G3577" s="16">
        <v>3.12</v>
      </c>
    </row>
    <row r="3578" spans="1:7">
      <c r="A3578" s="16" t="s">
        <v>19</v>
      </c>
      <c r="B3578" s="16" t="s">
        <v>54</v>
      </c>
      <c r="C3578" s="16">
        <v>2020</v>
      </c>
      <c r="D3578" s="16">
        <v>129.2</v>
      </c>
      <c r="E3578" s="16">
        <v>1550.39</v>
      </c>
      <c r="F3578" s="23">
        <v>1550.4</v>
      </c>
      <c r="G3578" s="16">
        <v>-10.54</v>
      </c>
    </row>
    <row r="3579" spans="1:7">
      <c r="A3579" s="16" t="s">
        <v>19</v>
      </c>
      <c r="B3579" s="16" t="s">
        <v>49</v>
      </c>
      <c r="C3579" s="16">
        <v>2020</v>
      </c>
      <c r="D3579" s="16">
        <v>17.58</v>
      </c>
      <c r="E3579" s="16">
        <v>17.57</v>
      </c>
      <c r="F3579" s="23">
        <v>210.96</v>
      </c>
      <c r="G3579" s="16">
        <v>6.66999999999993</v>
      </c>
    </row>
    <row r="3580" spans="1:7">
      <c r="A3580" s="16" t="s">
        <v>19</v>
      </c>
      <c r="B3580" s="16" t="s">
        <v>52</v>
      </c>
      <c r="C3580" s="16">
        <v>2020</v>
      </c>
      <c r="D3580" s="16">
        <v>22.6541666666667</v>
      </c>
      <c r="E3580" s="16">
        <v>22.66</v>
      </c>
      <c r="F3580" s="23">
        <v>271.85</v>
      </c>
      <c r="G3580" s="16">
        <v>-0.210000000000036</v>
      </c>
    </row>
    <row r="3581" spans="1:7">
      <c r="A3581" s="16" t="s">
        <v>19</v>
      </c>
      <c r="B3581" s="16" t="s">
        <v>47</v>
      </c>
      <c r="C3581" s="16">
        <v>2020</v>
      </c>
      <c r="D3581" s="16">
        <v>93.0008333333333</v>
      </c>
      <c r="E3581" s="16">
        <v>92.99</v>
      </c>
      <c r="F3581" s="23">
        <v>1116.01</v>
      </c>
      <c r="G3581" s="16">
        <v>29.4200000000003</v>
      </c>
    </row>
    <row r="3582" spans="1:7">
      <c r="A3582" s="16" t="s">
        <v>19</v>
      </c>
      <c r="B3582" s="16" t="s">
        <v>48</v>
      </c>
      <c r="C3582" s="16">
        <v>2020</v>
      </c>
      <c r="D3582" s="16">
        <v>9.68583333333333</v>
      </c>
      <c r="E3582" s="16">
        <v>9.68</v>
      </c>
      <c r="F3582" s="23">
        <v>116.23</v>
      </c>
      <c r="G3582" s="16">
        <v>0</v>
      </c>
    </row>
    <row r="3583" spans="1:7">
      <c r="A3583" s="16" t="s">
        <v>19</v>
      </c>
      <c r="B3583" s="16" t="s">
        <v>51</v>
      </c>
      <c r="C3583" s="16">
        <v>2020</v>
      </c>
      <c r="D3583" s="16">
        <v>119.398333333333</v>
      </c>
      <c r="E3583" s="16">
        <v>119.45</v>
      </c>
      <c r="F3583" s="23">
        <v>1432.78</v>
      </c>
      <c r="G3583" s="16">
        <v>-4.49999999999977</v>
      </c>
    </row>
    <row r="3584" spans="1:7">
      <c r="A3584" s="16" t="s">
        <v>20</v>
      </c>
      <c r="B3584" s="16" t="s">
        <v>61</v>
      </c>
      <c r="C3584" s="16">
        <v>2020</v>
      </c>
      <c r="D3584" s="16">
        <v>25.4616666666667</v>
      </c>
      <c r="E3584" s="16">
        <v>25.46</v>
      </c>
      <c r="F3584" s="23">
        <v>305.54</v>
      </c>
      <c r="G3584" s="16">
        <v>-14.85</v>
      </c>
    </row>
    <row r="3585" spans="1:7">
      <c r="A3585" s="16" t="s">
        <v>20</v>
      </c>
      <c r="B3585" s="16" t="s">
        <v>57</v>
      </c>
      <c r="C3585" s="16">
        <v>2020</v>
      </c>
      <c r="D3585" s="16">
        <v>25.3375</v>
      </c>
      <c r="E3585" s="16">
        <v>25.33</v>
      </c>
      <c r="F3585" s="23">
        <v>304.05</v>
      </c>
      <c r="G3585" s="16">
        <v>-10.9499999999999</v>
      </c>
    </row>
    <row r="3586" spans="1:7">
      <c r="A3586" s="16" t="s">
        <v>20</v>
      </c>
      <c r="B3586" s="16" t="s">
        <v>55</v>
      </c>
      <c r="C3586" s="16">
        <v>2020</v>
      </c>
      <c r="D3586" s="16">
        <v>14.3125</v>
      </c>
      <c r="E3586" s="16">
        <v>14.34</v>
      </c>
      <c r="F3586" s="23">
        <v>171.75</v>
      </c>
      <c r="G3586" s="16">
        <v>0.840000000000003</v>
      </c>
    </row>
    <row r="3587" spans="1:7">
      <c r="A3587" s="16" t="s">
        <v>20</v>
      </c>
      <c r="B3587" s="16" t="s">
        <v>56</v>
      </c>
      <c r="C3587" s="16">
        <v>2020</v>
      </c>
      <c r="D3587" s="16">
        <v>69.9525</v>
      </c>
      <c r="E3587" s="16">
        <v>70.06</v>
      </c>
      <c r="F3587" s="23">
        <v>839.43</v>
      </c>
      <c r="G3587" s="16">
        <v>36.86</v>
      </c>
    </row>
    <row r="3588" spans="1:7">
      <c r="A3588" s="16" t="s">
        <v>20</v>
      </c>
      <c r="B3588" s="16" t="s">
        <v>62</v>
      </c>
      <c r="C3588" s="16">
        <v>2020</v>
      </c>
      <c r="D3588" s="16">
        <v>162.708333333333</v>
      </c>
      <c r="E3588" s="16">
        <v>177.44</v>
      </c>
      <c r="F3588" s="23">
        <v>1952.5</v>
      </c>
      <c r="G3588" s="16">
        <v>-76.9900000000002</v>
      </c>
    </row>
    <row r="3589" spans="1:7">
      <c r="A3589" s="16" t="s">
        <v>20</v>
      </c>
      <c r="B3589" s="16" t="s">
        <v>63</v>
      </c>
      <c r="C3589" s="16">
        <v>2020</v>
      </c>
      <c r="D3589" s="16">
        <v>1.64333333333333</v>
      </c>
      <c r="E3589" s="16">
        <v>1.64</v>
      </c>
      <c r="F3589" s="23">
        <v>19.72</v>
      </c>
      <c r="G3589" s="16">
        <v>1.09</v>
      </c>
    </row>
    <row r="3590" spans="1:7">
      <c r="A3590" s="16" t="s">
        <v>20</v>
      </c>
      <c r="B3590" s="16" t="s">
        <v>60</v>
      </c>
      <c r="C3590" s="16">
        <v>2020</v>
      </c>
      <c r="D3590" s="16">
        <v>21.7666666666667</v>
      </c>
      <c r="E3590" s="16">
        <v>21.78</v>
      </c>
      <c r="F3590" s="23">
        <v>261.2</v>
      </c>
      <c r="G3590" s="16">
        <v>-4.42000000000002</v>
      </c>
    </row>
    <row r="3591" spans="1:7">
      <c r="A3591" s="16" t="s">
        <v>20</v>
      </c>
      <c r="B3591" s="16" t="s">
        <v>58</v>
      </c>
      <c r="C3591" s="16">
        <v>2020</v>
      </c>
      <c r="D3591" s="16">
        <v>33.6466666666667</v>
      </c>
      <c r="E3591" s="16">
        <v>39</v>
      </c>
      <c r="F3591" s="23">
        <v>403.76</v>
      </c>
      <c r="G3591" s="16">
        <v>-11.2400000000001</v>
      </c>
    </row>
    <row r="3592" spans="1:7">
      <c r="A3592" s="16" t="s">
        <v>20</v>
      </c>
      <c r="B3592" s="16" t="s">
        <v>59</v>
      </c>
      <c r="C3592" s="16">
        <v>2020</v>
      </c>
      <c r="D3592" s="16">
        <v>17.9641666666667</v>
      </c>
      <c r="E3592" s="16">
        <v>12.62</v>
      </c>
      <c r="F3592" s="23">
        <v>215.57</v>
      </c>
      <c r="G3592" s="16">
        <v>-18.61</v>
      </c>
    </row>
    <row r="3593" spans="1:7">
      <c r="A3593" s="16" t="s">
        <v>20</v>
      </c>
      <c r="B3593" s="16" t="s">
        <v>53</v>
      </c>
      <c r="C3593" s="16">
        <v>2020</v>
      </c>
      <c r="D3593" s="16">
        <v>0.619166666666667</v>
      </c>
      <c r="E3593" s="16">
        <v>0.62</v>
      </c>
      <c r="F3593" s="23">
        <v>7.43</v>
      </c>
      <c r="G3593" s="16">
        <v>0.53</v>
      </c>
    </row>
    <row r="3594" spans="1:7">
      <c r="A3594" s="16" t="s">
        <v>20</v>
      </c>
      <c r="B3594" s="16" t="s">
        <v>1</v>
      </c>
      <c r="C3594" s="16">
        <v>2020</v>
      </c>
      <c r="D3594" s="16">
        <v>60.4725</v>
      </c>
      <c r="E3594" s="16">
        <v>60.55</v>
      </c>
      <c r="F3594" s="23">
        <v>725.67</v>
      </c>
      <c r="G3594" s="16">
        <v>-80.5799999999999</v>
      </c>
    </row>
    <row r="3595" spans="1:7">
      <c r="A3595" s="16" t="s">
        <v>20</v>
      </c>
      <c r="B3595" s="16" t="s">
        <v>50</v>
      </c>
      <c r="C3595" s="16">
        <v>2020</v>
      </c>
      <c r="D3595" s="16">
        <v>12.6858333333333</v>
      </c>
      <c r="E3595" s="16">
        <v>12.69</v>
      </c>
      <c r="F3595" s="23">
        <v>152.23</v>
      </c>
      <c r="G3595" s="16">
        <v>4.23999999999998</v>
      </c>
    </row>
    <row r="3596" spans="1:7">
      <c r="A3596" s="16" t="s">
        <v>20</v>
      </c>
      <c r="B3596" s="16" t="s">
        <v>54</v>
      </c>
      <c r="C3596" s="16">
        <v>2020</v>
      </c>
      <c r="D3596" s="16">
        <v>111.181666666667</v>
      </c>
      <c r="E3596" s="16">
        <v>1334.18</v>
      </c>
      <c r="F3596" s="23">
        <v>1334.18</v>
      </c>
      <c r="G3596" s="16">
        <v>52.74</v>
      </c>
    </row>
    <row r="3597" spans="1:7">
      <c r="A3597" s="16" t="s">
        <v>20</v>
      </c>
      <c r="B3597" s="16" t="s">
        <v>49</v>
      </c>
      <c r="C3597" s="16">
        <v>2020</v>
      </c>
      <c r="D3597" s="16">
        <v>19.0641666666667</v>
      </c>
      <c r="E3597" s="16">
        <v>19.06</v>
      </c>
      <c r="F3597" s="23">
        <v>228.77</v>
      </c>
      <c r="G3597" s="16">
        <v>8.60000000000002</v>
      </c>
    </row>
    <row r="3598" spans="1:7">
      <c r="A3598" s="16" t="s">
        <v>20</v>
      </c>
      <c r="B3598" s="16" t="s">
        <v>52</v>
      </c>
      <c r="C3598" s="16">
        <v>2020</v>
      </c>
      <c r="D3598" s="16">
        <v>23.3183333333333</v>
      </c>
      <c r="E3598" s="16">
        <v>23.32</v>
      </c>
      <c r="F3598" s="23">
        <v>279.82</v>
      </c>
      <c r="G3598" s="16">
        <v>0.299999999999955</v>
      </c>
    </row>
    <row r="3599" spans="1:7">
      <c r="A3599" s="16" t="s">
        <v>20</v>
      </c>
      <c r="B3599" s="16" t="s">
        <v>47</v>
      </c>
      <c r="C3599" s="16">
        <v>2020</v>
      </c>
      <c r="D3599" s="16">
        <v>99.475</v>
      </c>
      <c r="E3599" s="16">
        <v>99.46</v>
      </c>
      <c r="F3599" s="23">
        <v>1193.7</v>
      </c>
      <c r="G3599" s="16">
        <v>38.1800000000001</v>
      </c>
    </row>
    <row r="3600" spans="1:7">
      <c r="A3600" s="16" t="s">
        <v>20</v>
      </c>
      <c r="B3600" s="16" t="s">
        <v>48</v>
      </c>
      <c r="C3600" s="16">
        <v>2020</v>
      </c>
      <c r="D3600" s="16">
        <v>9.6875</v>
      </c>
      <c r="E3600" s="16">
        <v>9.68</v>
      </c>
      <c r="F3600" s="23">
        <v>116.25</v>
      </c>
      <c r="G3600" s="16">
        <v>0.839999999999975</v>
      </c>
    </row>
    <row r="3601" spans="1:7">
      <c r="A3601" s="16" t="s">
        <v>20</v>
      </c>
      <c r="B3601" s="16" t="s">
        <v>51</v>
      </c>
      <c r="C3601" s="16">
        <v>2020</v>
      </c>
      <c r="D3601" s="16">
        <v>121.686666666667</v>
      </c>
      <c r="E3601" s="16">
        <v>121.73</v>
      </c>
      <c r="F3601" s="23">
        <v>1460.24</v>
      </c>
      <c r="G3601" s="16">
        <v>-3.25999999999999</v>
      </c>
    </row>
    <row r="3602" spans="1:7">
      <c r="A3602" s="16" t="s">
        <v>21</v>
      </c>
      <c r="B3602" s="16" t="s">
        <v>61</v>
      </c>
      <c r="C3602" s="16">
        <v>2020</v>
      </c>
      <c r="D3602" s="16">
        <v>25.2525</v>
      </c>
      <c r="E3602" s="16">
        <v>25.25</v>
      </c>
      <c r="F3602" s="23">
        <v>303.03</v>
      </c>
      <c r="G3602" s="16">
        <v>-18.7099999999999</v>
      </c>
    </row>
    <row r="3603" spans="1:7">
      <c r="A3603" s="16" t="s">
        <v>21</v>
      </c>
      <c r="B3603" s="16" t="s">
        <v>57</v>
      </c>
      <c r="C3603" s="16">
        <v>2020</v>
      </c>
      <c r="D3603" s="16">
        <v>25.135</v>
      </c>
      <c r="E3603" s="16">
        <v>25.13</v>
      </c>
      <c r="F3603" s="23">
        <v>301.62</v>
      </c>
      <c r="G3603" s="16">
        <v>-14.93</v>
      </c>
    </row>
    <row r="3604" spans="1:7">
      <c r="A3604" s="16" t="s">
        <v>21</v>
      </c>
      <c r="B3604" s="16" t="s">
        <v>55</v>
      </c>
      <c r="C3604" s="16">
        <v>2020</v>
      </c>
      <c r="D3604" s="16">
        <v>12.9391666666667</v>
      </c>
      <c r="E3604" s="16">
        <v>12.94</v>
      </c>
      <c r="F3604" s="23">
        <v>155.27</v>
      </c>
      <c r="G3604" s="16">
        <v>4.83000000000004</v>
      </c>
    </row>
    <row r="3605" spans="1:7">
      <c r="A3605" s="16" t="s">
        <v>21</v>
      </c>
      <c r="B3605" s="16" t="s">
        <v>56</v>
      </c>
      <c r="C3605" s="16">
        <v>2020</v>
      </c>
      <c r="D3605" s="16">
        <v>63.6241666666667</v>
      </c>
      <c r="E3605" s="16">
        <v>63.69</v>
      </c>
      <c r="F3605" s="23">
        <v>763.49</v>
      </c>
      <c r="G3605" s="16">
        <v>61.0699999999999</v>
      </c>
    </row>
    <row r="3606" spans="1:7">
      <c r="A3606" s="16" t="s">
        <v>21</v>
      </c>
      <c r="B3606" s="16" t="s">
        <v>62</v>
      </c>
      <c r="C3606" s="16">
        <v>2020</v>
      </c>
      <c r="D3606" s="16">
        <v>128.193333333333</v>
      </c>
      <c r="E3606" s="16">
        <v>283.56</v>
      </c>
      <c r="F3606" s="23">
        <v>1538.32</v>
      </c>
      <c r="G3606" s="16">
        <v>-93</v>
      </c>
    </row>
    <row r="3607" spans="1:7">
      <c r="A3607" s="16" t="s">
        <v>21</v>
      </c>
      <c r="B3607" s="16" t="s">
        <v>63</v>
      </c>
      <c r="C3607" s="16">
        <v>2020</v>
      </c>
      <c r="D3607" s="16">
        <v>2.37416666666667</v>
      </c>
      <c r="E3607" s="16">
        <v>2.37</v>
      </c>
      <c r="F3607" s="23">
        <v>28.49</v>
      </c>
      <c r="G3607" s="16">
        <v>1.4</v>
      </c>
    </row>
    <row r="3608" spans="1:7">
      <c r="A3608" s="16" t="s">
        <v>21</v>
      </c>
      <c r="B3608" s="16" t="s">
        <v>60</v>
      </c>
      <c r="C3608" s="16">
        <v>2020</v>
      </c>
      <c r="D3608" s="16">
        <v>20.4858333333333</v>
      </c>
      <c r="E3608" s="16">
        <v>20.5</v>
      </c>
      <c r="F3608" s="23">
        <v>245.83</v>
      </c>
      <c r="G3608" s="16">
        <v>-1.61000000000004</v>
      </c>
    </row>
    <row r="3609" spans="1:7">
      <c r="A3609" s="16" t="s">
        <v>21</v>
      </c>
      <c r="B3609" s="16" t="s">
        <v>58</v>
      </c>
      <c r="C3609" s="16">
        <v>2020</v>
      </c>
      <c r="D3609" s="16">
        <v>34.5</v>
      </c>
      <c r="E3609" s="16">
        <v>41.12</v>
      </c>
      <c r="F3609" s="23">
        <v>414</v>
      </c>
      <c r="G3609" s="16">
        <v>-10.82</v>
      </c>
    </row>
    <row r="3610" spans="1:7">
      <c r="A3610" s="16" t="s">
        <v>21</v>
      </c>
      <c r="B3610" s="16" t="s">
        <v>59</v>
      </c>
      <c r="C3610" s="16">
        <v>2020</v>
      </c>
      <c r="D3610" s="16">
        <v>16.88</v>
      </c>
      <c r="E3610" s="16">
        <v>9.48</v>
      </c>
      <c r="F3610" s="23">
        <v>202.56</v>
      </c>
      <c r="G3610" s="16">
        <v>-20.04</v>
      </c>
    </row>
    <row r="3611" spans="1:7">
      <c r="A3611" s="16" t="s">
        <v>21</v>
      </c>
      <c r="B3611" s="16" t="s">
        <v>53</v>
      </c>
      <c r="C3611" s="16">
        <v>2020</v>
      </c>
      <c r="D3611" s="16">
        <v>0.674166666666667</v>
      </c>
      <c r="E3611" s="16">
        <v>0.67</v>
      </c>
      <c r="F3611" s="23">
        <v>8.09</v>
      </c>
      <c r="G3611" s="16">
        <v>0.209999999999999</v>
      </c>
    </row>
    <row r="3612" spans="1:7">
      <c r="A3612" s="16" t="s">
        <v>21</v>
      </c>
      <c r="B3612" s="16" t="s">
        <v>1</v>
      </c>
      <c r="C3612" s="16">
        <v>2020</v>
      </c>
      <c r="D3612" s="16">
        <v>51.5516666666667</v>
      </c>
      <c r="E3612" s="16">
        <v>51.66</v>
      </c>
      <c r="F3612" s="23">
        <v>618.62</v>
      </c>
      <c r="G3612" s="16">
        <v>-78.7000000000002</v>
      </c>
    </row>
    <row r="3613" spans="1:7">
      <c r="A3613" s="16" t="s">
        <v>21</v>
      </c>
      <c r="B3613" s="16" t="s">
        <v>50</v>
      </c>
      <c r="C3613" s="16">
        <v>2020</v>
      </c>
      <c r="D3613" s="16">
        <v>13.8483333333333</v>
      </c>
      <c r="E3613" s="16">
        <v>13.84</v>
      </c>
      <c r="F3613" s="23">
        <v>166.18</v>
      </c>
      <c r="G3613" s="16">
        <v>1.54000000000002</v>
      </c>
    </row>
    <row r="3614" spans="1:7">
      <c r="A3614" s="16" t="s">
        <v>21</v>
      </c>
      <c r="B3614" s="16" t="s">
        <v>54</v>
      </c>
      <c r="C3614" s="16">
        <v>2020</v>
      </c>
      <c r="D3614" s="16">
        <v>102.831666666667</v>
      </c>
      <c r="E3614" s="16">
        <v>1233.98</v>
      </c>
      <c r="F3614" s="23">
        <v>1233.98</v>
      </c>
      <c r="G3614" s="16">
        <v>-5.26999999999998</v>
      </c>
    </row>
    <row r="3615" spans="1:7">
      <c r="A3615" s="16" t="s">
        <v>21</v>
      </c>
      <c r="B3615" s="16" t="s">
        <v>49</v>
      </c>
      <c r="C3615" s="16">
        <v>2020</v>
      </c>
      <c r="D3615" s="16">
        <v>21.0416666666667</v>
      </c>
      <c r="E3615" s="16">
        <v>21.04</v>
      </c>
      <c r="F3615" s="23">
        <v>252.5</v>
      </c>
      <c r="G3615" s="16">
        <v>4.22</v>
      </c>
    </row>
    <row r="3616" spans="1:7">
      <c r="A3616" s="16" t="s">
        <v>21</v>
      </c>
      <c r="B3616" s="16" t="s">
        <v>52</v>
      </c>
      <c r="C3616" s="16">
        <v>2020</v>
      </c>
      <c r="D3616" s="16">
        <v>24.1241666666667</v>
      </c>
      <c r="E3616" s="16">
        <v>24.13</v>
      </c>
      <c r="F3616" s="23">
        <v>289.49</v>
      </c>
      <c r="G3616" s="16">
        <v>0.699999999999932</v>
      </c>
    </row>
    <row r="3617" spans="1:7">
      <c r="A3617" s="16" t="s">
        <v>21</v>
      </c>
      <c r="B3617" s="16" t="s">
        <v>47</v>
      </c>
      <c r="C3617" s="16">
        <v>2020</v>
      </c>
      <c r="D3617" s="16">
        <v>109.516666666667</v>
      </c>
      <c r="E3617" s="16">
        <v>109.51</v>
      </c>
      <c r="F3617" s="23">
        <v>1314.2</v>
      </c>
      <c r="G3617" s="16">
        <v>16.8699999999999</v>
      </c>
    </row>
    <row r="3618" spans="1:7">
      <c r="A3618" s="16" t="s">
        <v>21</v>
      </c>
      <c r="B3618" s="16" t="s">
        <v>48</v>
      </c>
      <c r="C3618" s="16">
        <v>2020</v>
      </c>
      <c r="D3618" s="16">
        <v>8.94083333333333</v>
      </c>
      <c r="E3618" s="16">
        <v>8.94</v>
      </c>
      <c r="F3618" s="23">
        <v>107.29</v>
      </c>
      <c r="G3618" s="16">
        <v>-1.37999999999998</v>
      </c>
    </row>
    <row r="3619" spans="1:7">
      <c r="A3619" s="16" t="s">
        <v>21</v>
      </c>
      <c r="B3619" s="16" t="s">
        <v>51</v>
      </c>
      <c r="C3619" s="16">
        <v>2020</v>
      </c>
      <c r="D3619" s="16">
        <v>125.234166666667</v>
      </c>
      <c r="E3619" s="16">
        <v>125.27</v>
      </c>
      <c r="F3619" s="23">
        <v>1502.81</v>
      </c>
      <c r="G3619" s="16">
        <v>-1.82000000000016</v>
      </c>
    </row>
    <row r="3620" spans="1:7">
      <c r="A3620" s="16" t="s">
        <v>22</v>
      </c>
      <c r="B3620" s="16" t="s">
        <v>61</v>
      </c>
      <c r="C3620" s="16">
        <v>2020</v>
      </c>
      <c r="D3620" s="16">
        <v>25.9641666666667</v>
      </c>
      <c r="E3620" s="16">
        <v>25.96</v>
      </c>
      <c r="F3620" s="23">
        <v>311.57</v>
      </c>
      <c r="G3620" s="16">
        <v>-0.21999999999997</v>
      </c>
    </row>
    <row r="3621" spans="1:7">
      <c r="A3621" s="16" t="s">
        <v>22</v>
      </c>
      <c r="B3621" s="16" t="s">
        <v>57</v>
      </c>
      <c r="C3621" s="16">
        <v>2020</v>
      </c>
      <c r="D3621" s="16">
        <v>25.9616666666667</v>
      </c>
      <c r="E3621" s="16">
        <v>25.96</v>
      </c>
      <c r="F3621" s="23">
        <v>311.54</v>
      </c>
      <c r="G3621" s="16">
        <v>-0.590000000000032</v>
      </c>
    </row>
    <row r="3622" spans="1:7">
      <c r="A3622" s="16" t="s">
        <v>22</v>
      </c>
      <c r="B3622" s="16" t="s">
        <v>55</v>
      </c>
      <c r="C3622" s="16">
        <v>2020</v>
      </c>
      <c r="D3622" s="16">
        <v>17.8225</v>
      </c>
      <c r="E3622" s="16">
        <v>17.82</v>
      </c>
      <c r="F3622" s="23">
        <v>213.87</v>
      </c>
      <c r="G3622" s="16">
        <v>-3.19</v>
      </c>
    </row>
    <row r="3623" spans="1:7">
      <c r="A3623" s="16" t="s">
        <v>22</v>
      </c>
      <c r="B3623" s="16" t="s">
        <v>56</v>
      </c>
      <c r="C3623" s="16">
        <v>2020</v>
      </c>
      <c r="D3623" s="16">
        <v>85.4208333333333</v>
      </c>
      <c r="E3623" s="16">
        <v>85.44</v>
      </c>
      <c r="F3623" s="23">
        <v>1025.05</v>
      </c>
      <c r="G3623" s="16">
        <v>-11.2199999999998</v>
      </c>
    </row>
    <row r="3624" spans="1:7">
      <c r="A3624" s="16" t="s">
        <v>22</v>
      </c>
      <c r="B3624" s="16" t="s">
        <v>62</v>
      </c>
      <c r="C3624" s="16">
        <v>2020</v>
      </c>
      <c r="D3624" s="16">
        <v>227.125833333333</v>
      </c>
      <c r="E3624" s="16">
        <v>240.5</v>
      </c>
      <c r="F3624" s="23">
        <v>2725.51</v>
      </c>
      <c r="G3624" s="16">
        <v>122.23</v>
      </c>
    </row>
    <row r="3625" spans="1:7">
      <c r="A3625" s="16" t="s">
        <v>22</v>
      </c>
      <c r="B3625" s="16" t="s">
        <v>63</v>
      </c>
      <c r="C3625" s="16">
        <v>2020</v>
      </c>
      <c r="D3625" s="16">
        <v>1.33583333333333</v>
      </c>
      <c r="E3625" s="16">
        <v>1.34</v>
      </c>
      <c r="F3625" s="23">
        <v>16.03</v>
      </c>
      <c r="G3625" s="16">
        <v>0.229999999999999</v>
      </c>
    </row>
    <row r="3626" spans="1:7">
      <c r="A3626" s="16" t="s">
        <v>22</v>
      </c>
      <c r="B3626" s="16" t="s">
        <v>60</v>
      </c>
      <c r="C3626" s="16">
        <v>2020</v>
      </c>
      <c r="D3626" s="16">
        <v>24.5216666666667</v>
      </c>
      <c r="E3626" s="16">
        <v>24.52</v>
      </c>
      <c r="F3626" s="23">
        <v>294.26</v>
      </c>
      <c r="G3626" s="16">
        <v>-1.85000000000002</v>
      </c>
    </row>
    <row r="3627" spans="1:7">
      <c r="A3627" s="16" t="s">
        <v>22</v>
      </c>
      <c r="B3627" s="16" t="s">
        <v>58</v>
      </c>
      <c r="C3627" s="16">
        <v>2020</v>
      </c>
      <c r="D3627" s="16">
        <v>31.9108333333333</v>
      </c>
      <c r="E3627" s="16">
        <v>33.55</v>
      </c>
      <c r="F3627" s="23">
        <v>382.93</v>
      </c>
      <c r="G3627" s="16">
        <v>3.77000000000004</v>
      </c>
    </row>
    <row r="3628" spans="1:7">
      <c r="A3628" s="16" t="s">
        <v>22</v>
      </c>
      <c r="B3628" s="16" t="s">
        <v>59</v>
      </c>
      <c r="C3628" s="16">
        <v>2020</v>
      </c>
      <c r="D3628" s="16">
        <v>20.6891666666667</v>
      </c>
      <c r="E3628" s="16">
        <v>14.19</v>
      </c>
      <c r="F3628" s="23">
        <v>248.27</v>
      </c>
      <c r="G3628" s="16">
        <v>-5.16</v>
      </c>
    </row>
    <row r="3629" spans="1:7">
      <c r="A3629" s="16" t="s">
        <v>22</v>
      </c>
      <c r="B3629" s="16" t="s">
        <v>53</v>
      </c>
      <c r="C3629" s="16">
        <v>2020</v>
      </c>
      <c r="D3629" s="16">
        <v>0.821666666666667</v>
      </c>
      <c r="E3629" s="16">
        <v>0.82</v>
      </c>
      <c r="F3629" s="23">
        <v>9.86</v>
      </c>
      <c r="G3629" s="16">
        <v>-0.0799999999999983</v>
      </c>
    </row>
    <row r="3630" spans="1:7">
      <c r="A3630" s="16" t="s">
        <v>22</v>
      </c>
      <c r="B3630" s="16" t="s">
        <v>1</v>
      </c>
      <c r="C3630" s="16">
        <v>2020</v>
      </c>
      <c r="D3630" s="16">
        <v>72.2108333333333</v>
      </c>
      <c r="E3630" s="16">
        <v>72.3</v>
      </c>
      <c r="F3630" s="23">
        <v>866.53</v>
      </c>
      <c r="G3630" s="16">
        <v>-60.5500000000001</v>
      </c>
    </row>
    <row r="3631" spans="1:7">
      <c r="A3631" s="16" t="s">
        <v>22</v>
      </c>
      <c r="B3631" s="16" t="s">
        <v>50</v>
      </c>
      <c r="C3631" s="16">
        <v>2020</v>
      </c>
      <c r="D3631" s="16">
        <v>11.3691666666667</v>
      </c>
      <c r="E3631" s="16">
        <v>11.38</v>
      </c>
      <c r="F3631" s="23">
        <v>136.43</v>
      </c>
      <c r="G3631" s="16">
        <v>2.05999999999997</v>
      </c>
    </row>
    <row r="3632" spans="1:7">
      <c r="A3632" s="16" t="s">
        <v>22</v>
      </c>
      <c r="B3632" s="16" t="s">
        <v>54</v>
      </c>
      <c r="C3632" s="16">
        <v>2020</v>
      </c>
      <c r="D3632" s="16">
        <v>212.255</v>
      </c>
      <c r="E3632" s="16">
        <v>2547.07</v>
      </c>
      <c r="F3632" s="23">
        <v>2547.06</v>
      </c>
      <c r="G3632" s="16">
        <v>31.6399999999999</v>
      </c>
    </row>
    <row r="3633" spans="1:7">
      <c r="A3633" s="16" t="s">
        <v>22</v>
      </c>
      <c r="B3633" s="16" t="s">
        <v>49</v>
      </c>
      <c r="C3633" s="16">
        <v>2020</v>
      </c>
      <c r="D3633" s="16">
        <v>16.7441666666667</v>
      </c>
      <c r="E3633" s="16">
        <v>16.74</v>
      </c>
      <c r="F3633" s="23">
        <v>200.93</v>
      </c>
      <c r="G3633" s="16">
        <v>5.88000000000002</v>
      </c>
    </row>
    <row r="3634" spans="1:7">
      <c r="A3634" s="16" t="s">
        <v>22</v>
      </c>
      <c r="B3634" s="16" t="s">
        <v>52</v>
      </c>
      <c r="C3634" s="16">
        <v>2020</v>
      </c>
      <c r="D3634" s="16">
        <v>22.5483333333333</v>
      </c>
      <c r="E3634" s="16">
        <v>22.55</v>
      </c>
      <c r="F3634" s="23">
        <v>270.58</v>
      </c>
      <c r="G3634" s="16">
        <v>-1.57999999999998</v>
      </c>
    </row>
    <row r="3635" spans="1:7">
      <c r="A3635" s="16" t="s">
        <v>22</v>
      </c>
      <c r="B3635" s="16" t="s">
        <v>47</v>
      </c>
      <c r="C3635" s="16">
        <v>2020</v>
      </c>
      <c r="D3635" s="16">
        <v>89.2375</v>
      </c>
      <c r="E3635" s="16">
        <v>89.23</v>
      </c>
      <c r="F3635" s="23">
        <v>1070.85</v>
      </c>
      <c r="G3635" s="16">
        <v>24.0200000000002</v>
      </c>
    </row>
    <row r="3636" spans="1:7">
      <c r="A3636" s="16" t="s">
        <v>22</v>
      </c>
      <c r="B3636" s="16" t="s">
        <v>48</v>
      </c>
      <c r="C3636" s="16">
        <v>2020</v>
      </c>
      <c r="D3636" s="16">
        <v>9.765</v>
      </c>
      <c r="E3636" s="16">
        <v>9.76</v>
      </c>
      <c r="F3636" s="23">
        <v>117.18</v>
      </c>
      <c r="G3636" s="16">
        <v>1.56999999999998</v>
      </c>
    </row>
    <row r="3637" spans="1:7">
      <c r="A3637" s="16" t="s">
        <v>22</v>
      </c>
      <c r="B3637" s="16" t="s">
        <v>51</v>
      </c>
      <c r="C3637" s="16">
        <v>2020</v>
      </c>
      <c r="D3637" s="16">
        <v>119.31</v>
      </c>
      <c r="E3637" s="16">
        <v>119.36</v>
      </c>
      <c r="F3637" s="23">
        <v>1431.72</v>
      </c>
      <c r="G3637" s="16">
        <v>-11.8000000000002</v>
      </c>
    </row>
    <row r="3638" spans="1:7">
      <c r="A3638" s="16" t="s">
        <v>23</v>
      </c>
      <c r="B3638" s="16" t="s">
        <v>61</v>
      </c>
      <c r="C3638" s="16">
        <v>2020</v>
      </c>
      <c r="D3638" s="16">
        <v>26.2166666666667</v>
      </c>
      <c r="E3638" s="16">
        <v>26.22</v>
      </c>
      <c r="F3638" s="23">
        <v>314.6</v>
      </c>
      <c r="G3638" s="16">
        <v>-21.1899999999999</v>
      </c>
    </row>
    <row r="3639" spans="1:7">
      <c r="A3639" s="16" t="s">
        <v>23</v>
      </c>
      <c r="B3639" s="16" t="s">
        <v>57</v>
      </c>
      <c r="C3639" s="16">
        <v>2020</v>
      </c>
      <c r="D3639" s="16">
        <v>26.035</v>
      </c>
      <c r="E3639" s="16">
        <v>26.04</v>
      </c>
      <c r="F3639" s="23">
        <v>312.42</v>
      </c>
      <c r="G3639" s="16">
        <v>-18.3899999999999</v>
      </c>
    </row>
    <row r="3640" spans="1:7">
      <c r="A3640" s="16" t="s">
        <v>23</v>
      </c>
      <c r="B3640" s="16" t="s">
        <v>55</v>
      </c>
      <c r="C3640" s="16">
        <v>2020</v>
      </c>
      <c r="D3640" s="16">
        <v>10.9091666666667</v>
      </c>
      <c r="E3640" s="16">
        <v>10.93</v>
      </c>
      <c r="F3640" s="23">
        <v>130.91</v>
      </c>
      <c r="G3640" s="16">
        <v>14.94</v>
      </c>
    </row>
    <row r="3641" spans="1:7">
      <c r="A3641" s="16" t="s">
        <v>23</v>
      </c>
      <c r="B3641" s="16" t="s">
        <v>56</v>
      </c>
      <c r="C3641" s="16">
        <v>2020</v>
      </c>
      <c r="D3641" s="16">
        <v>50.5633333333333</v>
      </c>
      <c r="E3641" s="16">
        <v>50.62</v>
      </c>
      <c r="F3641" s="23">
        <v>606.76</v>
      </c>
      <c r="G3641" s="16">
        <v>112.77</v>
      </c>
    </row>
    <row r="3642" spans="1:7">
      <c r="A3642" s="16" t="s">
        <v>23</v>
      </c>
      <c r="B3642" s="16" t="s">
        <v>62</v>
      </c>
      <c r="C3642" s="16">
        <v>2020</v>
      </c>
      <c r="D3642" s="16">
        <v>139.209166666667</v>
      </c>
      <c r="E3642" s="16">
        <v>56.69</v>
      </c>
      <c r="F3642" s="23">
        <v>1670.51</v>
      </c>
      <c r="G3642" s="16">
        <v>237.32</v>
      </c>
    </row>
    <row r="3643" spans="1:7">
      <c r="A3643" s="16" t="s">
        <v>23</v>
      </c>
      <c r="B3643" s="16" t="s">
        <v>63</v>
      </c>
      <c r="C3643" s="16">
        <v>2020</v>
      </c>
      <c r="D3643" s="16">
        <v>1.1525</v>
      </c>
      <c r="E3643" s="16">
        <v>1.15</v>
      </c>
      <c r="F3643" s="23">
        <v>13.83</v>
      </c>
      <c r="G3643" s="16">
        <v>0.0800000000000001</v>
      </c>
    </row>
    <row r="3644" spans="1:7">
      <c r="A3644" s="16" t="s">
        <v>23</v>
      </c>
      <c r="B3644" s="16" t="s">
        <v>60</v>
      </c>
      <c r="C3644" s="16">
        <v>2020</v>
      </c>
      <c r="D3644" s="16">
        <v>19.1433333333333</v>
      </c>
      <c r="E3644" s="16">
        <v>19.16</v>
      </c>
      <c r="F3644" s="23">
        <v>229.72</v>
      </c>
      <c r="G3644" s="16">
        <v>5.00000000000006</v>
      </c>
    </row>
    <row r="3645" spans="1:7">
      <c r="A3645" s="16" t="s">
        <v>23</v>
      </c>
      <c r="B3645" s="16" t="s">
        <v>58</v>
      </c>
      <c r="C3645" s="16">
        <v>2020</v>
      </c>
      <c r="D3645" s="16">
        <v>37.5216666666667</v>
      </c>
      <c r="E3645" s="16">
        <v>42</v>
      </c>
      <c r="F3645" s="23">
        <v>450.26</v>
      </c>
      <c r="G3645" s="16">
        <v>-19.5199999999999</v>
      </c>
    </row>
    <row r="3646" spans="1:7">
      <c r="A3646" s="16" t="s">
        <v>23</v>
      </c>
      <c r="B3646" s="16" t="s">
        <v>59</v>
      </c>
      <c r="C3646" s="16">
        <v>2020</v>
      </c>
      <c r="D3646" s="16">
        <v>16.4916666666667</v>
      </c>
      <c r="E3646" s="16">
        <v>8.67</v>
      </c>
      <c r="F3646" s="23">
        <v>197.9</v>
      </c>
      <c r="G3646" s="16">
        <v>-17.9</v>
      </c>
    </row>
    <row r="3647" spans="1:7">
      <c r="A3647" s="16" t="s">
        <v>23</v>
      </c>
      <c r="B3647" s="16" t="s">
        <v>53</v>
      </c>
      <c r="C3647" s="16">
        <v>2020</v>
      </c>
      <c r="D3647" s="16">
        <v>0.3575</v>
      </c>
      <c r="E3647" s="16">
        <v>0.36</v>
      </c>
      <c r="F3647" s="23">
        <v>4.29</v>
      </c>
      <c r="G3647" s="16">
        <v>1.07</v>
      </c>
    </row>
    <row r="3648" spans="1:7">
      <c r="A3648" s="16" t="s">
        <v>23</v>
      </c>
      <c r="B3648" s="16" t="s">
        <v>1</v>
      </c>
      <c r="C3648" s="16">
        <v>2020</v>
      </c>
      <c r="D3648" s="16">
        <v>49.4583333333333</v>
      </c>
      <c r="E3648" s="16">
        <v>49.5</v>
      </c>
      <c r="F3648" s="23">
        <v>593.5</v>
      </c>
      <c r="G3648" s="16">
        <v>-91.2399999999998</v>
      </c>
    </row>
    <row r="3649" spans="1:7">
      <c r="A3649" s="16" t="s">
        <v>23</v>
      </c>
      <c r="B3649" s="16" t="s">
        <v>50</v>
      </c>
      <c r="C3649" s="16">
        <v>2020</v>
      </c>
      <c r="D3649" s="16">
        <v>13.6858333333333</v>
      </c>
      <c r="E3649" s="16">
        <v>13.7</v>
      </c>
      <c r="F3649" s="23">
        <v>164.23</v>
      </c>
      <c r="G3649" s="16">
        <v>-0.240000000000038</v>
      </c>
    </row>
    <row r="3650" spans="1:7">
      <c r="A3650" s="16" t="s">
        <v>23</v>
      </c>
      <c r="B3650" s="16" t="s">
        <v>54</v>
      </c>
      <c r="C3650" s="16">
        <v>2020</v>
      </c>
      <c r="D3650" s="16">
        <v>108.984166666667</v>
      </c>
      <c r="E3650" s="16">
        <v>1307.81</v>
      </c>
      <c r="F3650" s="23">
        <v>1307.81</v>
      </c>
      <c r="G3650" s="16">
        <v>880.66</v>
      </c>
    </row>
    <row r="3651" spans="1:7">
      <c r="A3651" s="16" t="s">
        <v>23</v>
      </c>
      <c r="B3651" s="16" t="s">
        <v>49</v>
      </c>
      <c r="C3651" s="16">
        <v>2020</v>
      </c>
      <c r="D3651" s="16">
        <v>21.6716666666667</v>
      </c>
      <c r="E3651" s="16">
        <v>21.67</v>
      </c>
      <c r="F3651" s="23">
        <v>260.06</v>
      </c>
      <c r="G3651" s="16">
        <v>1.81</v>
      </c>
    </row>
    <row r="3652" spans="1:7">
      <c r="A3652" s="16" t="s">
        <v>23</v>
      </c>
      <c r="B3652" s="16" t="s">
        <v>52</v>
      </c>
      <c r="C3652" s="16">
        <v>2020</v>
      </c>
      <c r="D3652" s="16">
        <v>23.9625</v>
      </c>
      <c r="E3652" s="16">
        <v>23.97</v>
      </c>
      <c r="F3652" s="23">
        <v>287.55</v>
      </c>
      <c r="G3652" s="16">
        <v>-1.06999999999999</v>
      </c>
    </row>
    <row r="3653" spans="1:7">
      <c r="A3653" s="16" t="s">
        <v>23</v>
      </c>
      <c r="B3653" s="16" t="s">
        <v>47</v>
      </c>
      <c r="C3653" s="16">
        <v>2020</v>
      </c>
      <c r="D3653" s="16">
        <v>110.2925</v>
      </c>
      <c r="E3653" s="16">
        <v>110.32</v>
      </c>
      <c r="F3653" s="23">
        <v>1323.51</v>
      </c>
      <c r="G3653" s="16">
        <v>5.08000000000038</v>
      </c>
    </row>
    <row r="3654" spans="1:7">
      <c r="A3654" s="16" t="s">
        <v>23</v>
      </c>
      <c r="B3654" s="16" t="s">
        <v>48</v>
      </c>
      <c r="C3654" s="16">
        <v>2020</v>
      </c>
      <c r="D3654" s="16">
        <v>9.63666666666667</v>
      </c>
      <c r="E3654" s="16">
        <v>9.63</v>
      </c>
      <c r="F3654" s="23">
        <v>115.64</v>
      </c>
      <c r="G3654" s="16">
        <v>0.859999999999999</v>
      </c>
    </row>
    <row r="3655" spans="1:7">
      <c r="A3655" s="16" t="s">
        <v>23</v>
      </c>
      <c r="B3655" s="16" t="s">
        <v>51</v>
      </c>
      <c r="C3655" s="16">
        <v>2020</v>
      </c>
      <c r="D3655" s="16">
        <v>122.034166666667</v>
      </c>
      <c r="E3655" s="16">
        <v>122.09</v>
      </c>
      <c r="F3655" s="23">
        <v>1464.41</v>
      </c>
      <c r="G3655" s="16">
        <v>-11</v>
      </c>
    </row>
    <row r="3656" spans="1:7">
      <c r="A3656" s="16" t="s">
        <v>24</v>
      </c>
      <c r="B3656" s="16" t="s">
        <v>61</v>
      </c>
      <c r="C3656" s="16">
        <v>2020</v>
      </c>
      <c r="D3656" s="16">
        <v>23.0375</v>
      </c>
      <c r="E3656" s="16">
        <v>23.04</v>
      </c>
      <c r="F3656" s="23">
        <v>276.45</v>
      </c>
      <c r="G3656" s="16">
        <v>-20.0000000000001</v>
      </c>
    </row>
    <row r="3657" spans="1:7">
      <c r="A3657" s="16" t="s">
        <v>24</v>
      </c>
      <c r="B3657" s="16" t="s">
        <v>57</v>
      </c>
      <c r="C3657" s="16">
        <v>2020</v>
      </c>
      <c r="D3657" s="16">
        <v>23.1416666666667</v>
      </c>
      <c r="E3657" s="16">
        <v>23.15</v>
      </c>
      <c r="F3657" s="23">
        <v>277.7</v>
      </c>
      <c r="G3657" s="16">
        <v>-16.15</v>
      </c>
    </row>
    <row r="3658" spans="1:7">
      <c r="A3658" s="16" t="s">
        <v>24</v>
      </c>
      <c r="B3658" s="16" t="s">
        <v>55</v>
      </c>
      <c r="C3658" s="16">
        <v>2020</v>
      </c>
      <c r="D3658" s="16">
        <v>13.34</v>
      </c>
      <c r="E3658" s="16">
        <v>13.37</v>
      </c>
      <c r="F3658" s="23">
        <v>160.08</v>
      </c>
      <c r="G3658" s="16">
        <v>7.07000000000002</v>
      </c>
    </row>
    <row r="3659" spans="1:7">
      <c r="A3659" s="16" t="s">
        <v>24</v>
      </c>
      <c r="B3659" s="16" t="s">
        <v>56</v>
      </c>
      <c r="C3659" s="16">
        <v>2020</v>
      </c>
      <c r="D3659" s="16">
        <v>70.7975</v>
      </c>
      <c r="E3659" s="16">
        <v>70.88</v>
      </c>
      <c r="F3659" s="23">
        <v>849.57</v>
      </c>
      <c r="G3659" s="16">
        <v>85.5500000000002</v>
      </c>
    </row>
    <row r="3660" spans="1:7">
      <c r="A3660" s="16" t="s">
        <v>24</v>
      </c>
      <c r="B3660" s="16" t="s">
        <v>62</v>
      </c>
      <c r="C3660" s="16">
        <v>2020</v>
      </c>
      <c r="D3660" s="16">
        <v>142.838333333333</v>
      </c>
      <c r="E3660" s="16">
        <v>90.62</v>
      </c>
      <c r="F3660" s="23">
        <v>1714.06</v>
      </c>
      <c r="G3660" s="16">
        <v>15.3699999999999</v>
      </c>
    </row>
    <row r="3661" spans="1:7">
      <c r="A3661" s="16" t="s">
        <v>24</v>
      </c>
      <c r="B3661" s="16" t="s">
        <v>63</v>
      </c>
      <c r="C3661" s="16">
        <v>2020</v>
      </c>
      <c r="D3661" s="16">
        <v>2.3025</v>
      </c>
      <c r="E3661" s="16">
        <v>2.3</v>
      </c>
      <c r="F3661" s="23">
        <v>27.63</v>
      </c>
      <c r="G3661" s="16">
        <v>2.38</v>
      </c>
    </row>
    <row r="3662" spans="1:7">
      <c r="A3662" s="16" t="s">
        <v>24</v>
      </c>
      <c r="B3662" s="16" t="s">
        <v>60</v>
      </c>
      <c r="C3662" s="16">
        <v>2020</v>
      </c>
      <c r="D3662" s="16">
        <v>19.7058333333333</v>
      </c>
      <c r="E3662" s="16">
        <v>19.72</v>
      </c>
      <c r="F3662" s="23">
        <v>236.47</v>
      </c>
      <c r="G3662" s="16">
        <v>-2.81</v>
      </c>
    </row>
    <row r="3663" spans="1:7">
      <c r="A3663" s="16" t="s">
        <v>24</v>
      </c>
      <c r="B3663" s="16" t="s">
        <v>58</v>
      </c>
      <c r="C3663" s="16">
        <v>2020</v>
      </c>
      <c r="D3663" s="16">
        <v>31.875</v>
      </c>
      <c r="E3663" s="16">
        <v>38.58</v>
      </c>
      <c r="F3663" s="23">
        <v>382.5</v>
      </c>
      <c r="G3663" s="16">
        <v>-21.83</v>
      </c>
    </row>
    <row r="3664" spans="1:7">
      <c r="A3664" s="16" t="s">
        <v>24</v>
      </c>
      <c r="B3664" s="16" t="s">
        <v>59</v>
      </c>
      <c r="C3664" s="16">
        <v>2020</v>
      </c>
      <c r="D3664" s="16">
        <v>15.9683333333333</v>
      </c>
      <c r="E3664" s="16">
        <v>8.67</v>
      </c>
      <c r="F3664" s="23">
        <v>191.62</v>
      </c>
      <c r="G3664" s="16">
        <v>-11.99</v>
      </c>
    </row>
    <row r="3665" spans="1:7">
      <c r="A3665" s="16" t="s">
        <v>24</v>
      </c>
      <c r="B3665" s="16" t="s">
        <v>53</v>
      </c>
      <c r="C3665" s="16">
        <v>2020</v>
      </c>
      <c r="D3665" s="16">
        <v>0.748333333333333</v>
      </c>
      <c r="E3665" s="16">
        <v>0.75</v>
      </c>
      <c r="F3665" s="23">
        <v>8.98</v>
      </c>
      <c r="G3665" s="16">
        <v>2.25</v>
      </c>
    </row>
    <row r="3666" spans="1:7">
      <c r="A3666" s="16" t="s">
        <v>24</v>
      </c>
      <c r="B3666" s="16" t="s">
        <v>1</v>
      </c>
      <c r="C3666" s="16">
        <v>2020</v>
      </c>
      <c r="D3666" s="16">
        <v>54.1625</v>
      </c>
      <c r="E3666" s="16">
        <v>54.23</v>
      </c>
      <c r="F3666" s="23">
        <v>649.95</v>
      </c>
      <c r="G3666" s="16">
        <v>-74.4100000000001</v>
      </c>
    </row>
    <row r="3667" spans="1:7">
      <c r="A3667" s="16" t="s">
        <v>24</v>
      </c>
      <c r="B3667" s="16" t="s">
        <v>50</v>
      </c>
      <c r="C3667" s="16">
        <v>2020</v>
      </c>
      <c r="D3667" s="16">
        <v>13.3583333333333</v>
      </c>
      <c r="E3667" s="16">
        <v>13.36</v>
      </c>
      <c r="F3667" s="23">
        <v>160.3</v>
      </c>
      <c r="G3667" s="16">
        <v>1.68000000000004</v>
      </c>
    </row>
    <row r="3668" spans="1:7">
      <c r="A3668" s="16" t="s">
        <v>24</v>
      </c>
      <c r="B3668" s="16" t="s">
        <v>54</v>
      </c>
      <c r="C3668" s="16">
        <v>2020</v>
      </c>
      <c r="D3668" s="16">
        <v>283.0075</v>
      </c>
      <c r="E3668" s="16">
        <v>3396.09</v>
      </c>
      <c r="F3668" s="23">
        <v>3396.09</v>
      </c>
      <c r="G3668" s="16">
        <v>1814.05</v>
      </c>
    </row>
    <row r="3669" spans="1:7">
      <c r="A3669" s="16" t="s">
        <v>24</v>
      </c>
      <c r="B3669" s="16" t="s">
        <v>49</v>
      </c>
      <c r="C3669" s="16">
        <v>2020</v>
      </c>
      <c r="D3669" s="16">
        <v>20.24</v>
      </c>
      <c r="E3669" s="16">
        <v>20.23</v>
      </c>
      <c r="F3669" s="23">
        <v>242.88</v>
      </c>
      <c r="G3669" s="16">
        <v>4.88</v>
      </c>
    </row>
    <row r="3670" spans="1:7">
      <c r="A3670" s="16" t="s">
        <v>24</v>
      </c>
      <c r="B3670" s="16" t="s">
        <v>52</v>
      </c>
      <c r="C3670" s="16">
        <v>2020</v>
      </c>
      <c r="D3670" s="16">
        <v>24.0158333333333</v>
      </c>
      <c r="E3670" s="16">
        <v>24.02</v>
      </c>
      <c r="F3670" s="23">
        <v>288.19</v>
      </c>
      <c r="G3670" s="16">
        <v>-0.46999999999997</v>
      </c>
    </row>
    <row r="3671" spans="1:7">
      <c r="A3671" s="16" t="s">
        <v>24</v>
      </c>
      <c r="B3671" s="16" t="s">
        <v>47</v>
      </c>
      <c r="C3671" s="16">
        <v>2020</v>
      </c>
      <c r="D3671" s="16">
        <v>104.53</v>
      </c>
      <c r="E3671" s="16">
        <v>104.52</v>
      </c>
      <c r="F3671" s="23">
        <v>1254.36</v>
      </c>
      <c r="G3671" s="16">
        <v>18.6900000000001</v>
      </c>
    </row>
    <row r="3672" spans="1:7">
      <c r="A3672" s="16" t="s">
        <v>24</v>
      </c>
      <c r="B3672" s="16" t="s">
        <v>48</v>
      </c>
      <c r="C3672" s="16">
        <v>2020</v>
      </c>
      <c r="D3672" s="16">
        <v>9.26333333333333</v>
      </c>
      <c r="E3672" s="16">
        <v>9.26</v>
      </c>
      <c r="F3672" s="23">
        <v>111.16</v>
      </c>
      <c r="G3672" s="16">
        <v>-0.100000000000009</v>
      </c>
    </row>
    <row r="3673" spans="1:7">
      <c r="A3673" s="16" t="s">
        <v>24</v>
      </c>
      <c r="B3673" s="16" t="s">
        <v>51</v>
      </c>
      <c r="C3673" s="16">
        <v>2020</v>
      </c>
      <c r="D3673" s="16">
        <v>123.861666666667</v>
      </c>
      <c r="E3673" s="16">
        <v>123.92</v>
      </c>
      <c r="F3673" s="23">
        <v>1486.34</v>
      </c>
      <c r="G3673" s="16">
        <v>-7.8599999999999</v>
      </c>
    </row>
    <row r="3674" spans="1:7">
      <c r="A3674" s="16" t="s">
        <v>25</v>
      </c>
      <c r="B3674" s="16" t="s">
        <v>61</v>
      </c>
      <c r="C3674" s="16">
        <v>2020</v>
      </c>
      <c r="D3674" s="16">
        <v>25.5183333333333</v>
      </c>
      <c r="E3674" s="16">
        <v>25.52</v>
      </c>
      <c r="F3674" s="23">
        <v>306.22</v>
      </c>
      <c r="G3674" s="16">
        <v>-19.13</v>
      </c>
    </row>
    <row r="3675" spans="1:7">
      <c r="A3675" s="16" t="s">
        <v>25</v>
      </c>
      <c r="B3675" s="16" t="s">
        <v>57</v>
      </c>
      <c r="C3675" s="16">
        <v>2020</v>
      </c>
      <c r="D3675" s="16">
        <v>25.5791666666667</v>
      </c>
      <c r="E3675" s="16">
        <v>25.58</v>
      </c>
      <c r="F3675" s="23">
        <v>306.95</v>
      </c>
      <c r="G3675" s="16">
        <v>-17.79</v>
      </c>
    </row>
    <row r="3676" spans="1:7">
      <c r="A3676" s="16" t="s">
        <v>25</v>
      </c>
      <c r="B3676" s="16" t="s">
        <v>55</v>
      </c>
      <c r="C3676" s="16">
        <v>2020</v>
      </c>
      <c r="D3676" s="16">
        <v>11.0316666666667</v>
      </c>
      <c r="E3676" s="16">
        <v>11.05</v>
      </c>
      <c r="F3676" s="23">
        <v>132.38</v>
      </c>
      <c r="G3676" s="16">
        <v>14.29</v>
      </c>
    </row>
    <row r="3677" spans="1:7">
      <c r="A3677" s="16" t="s">
        <v>25</v>
      </c>
      <c r="B3677" s="16" t="s">
        <v>56</v>
      </c>
      <c r="C3677" s="16">
        <v>2020</v>
      </c>
      <c r="D3677" s="16">
        <v>52.2833333333333</v>
      </c>
      <c r="E3677" s="16">
        <v>52.38</v>
      </c>
      <c r="F3677" s="23">
        <v>627.4</v>
      </c>
      <c r="G3677" s="16">
        <v>111.96</v>
      </c>
    </row>
    <row r="3678" spans="1:7">
      <c r="A3678" s="16" t="s">
        <v>25</v>
      </c>
      <c r="B3678" s="16" t="s">
        <v>62</v>
      </c>
      <c r="C3678" s="16">
        <v>2020</v>
      </c>
      <c r="D3678" s="16">
        <v>141.0525</v>
      </c>
      <c r="E3678" s="16">
        <v>64.75</v>
      </c>
      <c r="F3678" s="23">
        <v>1692.63</v>
      </c>
      <c r="G3678" s="16">
        <v>210.37</v>
      </c>
    </row>
    <row r="3679" spans="1:7">
      <c r="A3679" s="16" t="s">
        <v>25</v>
      </c>
      <c r="B3679" s="16" t="s">
        <v>63</v>
      </c>
      <c r="C3679" s="16">
        <v>2020</v>
      </c>
      <c r="D3679" s="16">
        <v>0.854166666666667</v>
      </c>
      <c r="E3679" s="16">
        <v>0.85</v>
      </c>
      <c r="F3679" s="23">
        <v>10.25</v>
      </c>
      <c r="G3679" s="16">
        <v>0.330000000000002</v>
      </c>
    </row>
    <row r="3680" spans="1:7">
      <c r="A3680" s="16" t="s">
        <v>25</v>
      </c>
      <c r="B3680" s="16" t="s">
        <v>60</v>
      </c>
      <c r="C3680" s="16">
        <v>2020</v>
      </c>
      <c r="D3680" s="16">
        <v>19.0475</v>
      </c>
      <c r="E3680" s="16">
        <v>19.07</v>
      </c>
      <c r="F3680" s="23">
        <v>228.57</v>
      </c>
      <c r="G3680" s="16">
        <v>4.46000000000001</v>
      </c>
    </row>
    <row r="3681" spans="1:7">
      <c r="A3681" s="16" t="s">
        <v>25</v>
      </c>
      <c r="B3681" s="16" t="s">
        <v>58</v>
      </c>
      <c r="C3681" s="16">
        <v>2020</v>
      </c>
      <c r="D3681" s="16">
        <v>37.3166666666667</v>
      </c>
      <c r="E3681" s="16">
        <v>41.65</v>
      </c>
      <c r="F3681" s="23">
        <v>447.8</v>
      </c>
      <c r="G3681" s="16">
        <v>-18.64</v>
      </c>
    </row>
    <row r="3682" spans="1:7">
      <c r="A3682" s="16" t="s">
        <v>25</v>
      </c>
      <c r="B3682" s="16" t="s">
        <v>59</v>
      </c>
      <c r="C3682" s="16">
        <v>2020</v>
      </c>
      <c r="D3682" s="16">
        <v>16.1</v>
      </c>
      <c r="E3682" s="16">
        <v>8.34</v>
      </c>
      <c r="F3682" s="23">
        <v>193.2</v>
      </c>
      <c r="G3682" s="16">
        <v>-15.69</v>
      </c>
    </row>
    <row r="3683" spans="1:7">
      <c r="A3683" s="16" t="s">
        <v>25</v>
      </c>
      <c r="B3683" s="16" t="s">
        <v>53</v>
      </c>
      <c r="C3683" s="16">
        <v>2020</v>
      </c>
      <c r="D3683" s="16">
        <v>0.3525</v>
      </c>
      <c r="E3683" s="16">
        <v>0.35</v>
      </c>
      <c r="F3683" s="23">
        <v>4.23</v>
      </c>
      <c r="G3683" s="16">
        <v>0.980000000000001</v>
      </c>
    </row>
    <row r="3684" spans="1:7">
      <c r="A3684" s="16" t="s">
        <v>25</v>
      </c>
      <c r="B3684" s="16" t="s">
        <v>1</v>
      </c>
      <c r="C3684" s="16">
        <v>2020</v>
      </c>
      <c r="D3684" s="16">
        <v>51.1016666666667</v>
      </c>
      <c r="E3684" s="16">
        <v>51.12</v>
      </c>
      <c r="F3684" s="23">
        <v>613.22</v>
      </c>
      <c r="G3684" s="16">
        <v>-58.2099999999999</v>
      </c>
    </row>
    <row r="3685" spans="1:7">
      <c r="A3685" s="16" t="s">
        <v>25</v>
      </c>
      <c r="B3685" s="16" t="s">
        <v>50</v>
      </c>
      <c r="C3685" s="16">
        <v>2020</v>
      </c>
      <c r="D3685" s="16">
        <v>13.6225</v>
      </c>
      <c r="E3685" s="16">
        <v>13.62</v>
      </c>
      <c r="F3685" s="23">
        <v>163.47</v>
      </c>
      <c r="G3685" s="16">
        <v>-1.10000000000002</v>
      </c>
    </row>
    <row r="3686" spans="1:7">
      <c r="A3686" s="16" t="s">
        <v>25</v>
      </c>
      <c r="B3686" s="16" t="s">
        <v>54</v>
      </c>
      <c r="C3686" s="16">
        <v>2020</v>
      </c>
      <c r="D3686" s="16">
        <v>104.150833333333</v>
      </c>
      <c r="E3686" s="16">
        <v>1249.8</v>
      </c>
      <c r="F3686" s="23">
        <v>1249.81</v>
      </c>
      <c r="G3686" s="16">
        <v>769.92</v>
      </c>
    </row>
    <row r="3687" spans="1:7">
      <c r="A3687" s="16" t="s">
        <v>25</v>
      </c>
      <c r="B3687" s="16" t="s">
        <v>49</v>
      </c>
      <c r="C3687" s="16">
        <v>2020</v>
      </c>
      <c r="D3687" s="16">
        <v>21.4658333333333</v>
      </c>
      <c r="E3687" s="16">
        <v>21.46</v>
      </c>
      <c r="F3687" s="23">
        <v>257.59</v>
      </c>
      <c r="G3687" s="16">
        <v>0.510000000000048</v>
      </c>
    </row>
    <row r="3688" spans="1:7">
      <c r="A3688" s="16" t="s">
        <v>25</v>
      </c>
      <c r="B3688" s="16" t="s">
        <v>52</v>
      </c>
      <c r="C3688" s="16">
        <v>2020</v>
      </c>
      <c r="D3688" s="16">
        <v>23.9241666666667</v>
      </c>
      <c r="E3688" s="16">
        <v>23.93</v>
      </c>
      <c r="F3688" s="23">
        <v>287.09</v>
      </c>
      <c r="G3688" s="16">
        <v>-1.19999999999999</v>
      </c>
    </row>
    <row r="3689" spans="1:7">
      <c r="A3689" s="16" t="s">
        <v>25</v>
      </c>
      <c r="B3689" s="16" t="s">
        <v>47</v>
      </c>
      <c r="C3689" s="16">
        <v>2020</v>
      </c>
      <c r="D3689" s="16">
        <v>109.164166666667</v>
      </c>
      <c r="E3689" s="16">
        <v>109.18</v>
      </c>
      <c r="F3689" s="23">
        <v>1309.97</v>
      </c>
      <c r="G3689" s="16">
        <v>-2.41000000000008</v>
      </c>
    </row>
    <row r="3690" spans="1:7">
      <c r="A3690" s="16" t="s">
        <v>25</v>
      </c>
      <c r="B3690" s="16" t="s">
        <v>48</v>
      </c>
      <c r="C3690" s="16">
        <v>2020</v>
      </c>
      <c r="D3690" s="16">
        <v>9.75916666666667</v>
      </c>
      <c r="E3690" s="16">
        <v>9.75</v>
      </c>
      <c r="F3690" s="23">
        <v>117.11</v>
      </c>
      <c r="G3690" s="16">
        <v>0.869999999999976</v>
      </c>
    </row>
    <row r="3691" spans="1:7">
      <c r="A3691" s="16" t="s">
        <v>25</v>
      </c>
      <c r="B3691" s="16" t="s">
        <v>51</v>
      </c>
      <c r="C3691" s="16">
        <v>2020</v>
      </c>
      <c r="D3691" s="16">
        <v>121.8</v>
      </c>
      <c r="E3691" s="16">
        <v>121.85</v>
      </c>
      <c r="F3691" s="23">
        <v>1461.6</v>
      </c>
      <c r="G3691" s="16">
        <v>-11.4900000000002</v>
      </c>
    </row>
    <row r="3692" spans="1:7">
      <c r="A3692" s="16" t="s">
        <v>26</v>
      </c>
      <c r="B3692" s="16" t="s">
        <v>61</v>
      </c>
      <c r="C3692" s="16">
        <v>2020</v>
      </c>
      <c r="D3692" s="16">
        <v>25.0133333333333</v>
      </c>
      <c r="E3692" s="16">
        <v>25.01</v>
      </c>
      <c r="F3692" s="23">
        <v>300.16</v>
      </c>
      <c r="G3692" s="16">
        <v>-23.35</v>
      </c>
    </row>
    <row r="3693" spans="1:7">
      <c r="A3693" s="16" t="s">
        <v>26</v>
      </c>
      <c r="B3693" s="16" t="s">
        <v>57</v>
      </c>
      <c r="C3693" s="16">
        <v>2020</v>
      </c>
      <c r="D3693" s="16">
        <v>24.8891666666667</v>
      </c>
      <c r="E3693" s="16">
        <v>24.9</v>
      </c>
      <c r="F3693" s="23">
        <v>298.67</v>
      </c>
      <c r="G3693" s="16">
        <v>-18.43</v>
      </c>
    </row>
    <row r="3694" spans="1:7">
      <c r="A3694" s="16" t="s">
        <v>26</v>
      </c>
      <c r="B3694" s="16" t="s">
        <v>55</v>
      </c>
      <c r="C3694" s="16">
        <v>2020</v>
      </c>
      <c r="D3694" s="16">
        <v>11.5358333333333</v>
      </c>
      <c r="E3694" s="16">
        <v>11.54</v>
      </c>
      <c r="F3694" s="23">
        <v>138.43</v>
      </c>
      <c r="G3694" s="16">
        <v>16.85</v>
      </c>
    </row>
    <row r="3695" spans="1:7">
      <c r="A3695" s="16" t="s">
        <v>26</v>
      </c>
      <c r="B3695" s="16" t="s">
        <v>56</v>
      </c>
      <c r="C3695" s="16">
        <v>2020</v>
      </c>
      <c r="D3695" s="16">
        <v>56.4066666666667</v>
      </c>
      <c r="E3695" s="16">
        <v>56.5</v>
      </c>
      <c r="F3695" s="23">
        <v>676.88</v>
      </c>
      <c r="G3695" s="16">
        <v>131.55</v>
      </c>
    </row>
    <row r="3696" spans="1:7">
      <c r="A3696" s="16" t="s">
        <v>26</v>
      </c>
      <c r="B3696" s="16" t="s">
        <v>62</v>
      </c>
      <c r="C3696" s="16">
        <v>2020</v>
      </c>
      <c r="D3696" s="16">
        <v>152.563333333333</v>
      </c>
      <c r="E3696" s="16">
        <v>100.06</v>
      </c>
      <c r="F3696" s="23">
        <v>1830.76</v>
      </c>
      <c r="G3696" s="16">
        <v>177.63</v>
      </c>
    </row>
    <row r="3697" spans="1:7">
      <c r="A3697" s="16" t="s">
        <v>26</v>
      </c>
      <c r="B3697" s="16" t="s">
        <v>63</v>
      </c>
      <c r="C3697" s="16">
        <v>2020</v>
      </c>
      <c r="D3697" s="16">
        <v>1.915</v>
      </c>
      <c r="E3697" s="16">
        <v>1.91</v>
      </c>
      <c r="F3697" s="23">
        <v>22.98</v>
      </c>
      <c r="G3697" s="16">
        <v>0.119999999999997</v>
      </c>
    </row>
    <row r="3698" spans="1:7">
      <c r="A3698" s="16" t="s">
        <v>26</v>
      </c>
      <c r="B3698" s="16" t="s">
        <v>60</v>
      </c>
      <c r="C3698" s="16">
        <v>2020</v>
      </c>
      <c r="D3698" s="16">
        <v>18.9466666666667</v>
      </c>
      <c r="E3698" s="16">
        <v>18.97</v>
      </c>
      <c r="F3698" s="23">
        <v>227.36</v>
      </c>
      <c r="G3698" s="16">
        <v>6.41999999999999</v>
      </c>
    </row>
    <row r="3699" spans="1:7">
      <c r="A3699" s="16" t="s">
        <v>26</v>
      </c>
      <c r="B3699" s="16" t="s">
        <v>58</v>
      </c>
      <c r="C3699" s="16">
        <v>2020</v>
      </c>
      <c r="D3699" s="16">
        <v>35.5108333333333</v>
      </c>
      <c r="E3699" s="16">
        <v>41.4</v>
      </c>
      <c r="F3699" s="23">
        <v>426.13</v>
      </c>
      <c r="G3699" s="16">
        <v>-20.25</v>
      </c>
    </row>
    <row r="3700" spans="1:7">
      <c r="A3700" s="16" t="s">
        <v>26</v>
      </c>
      <c r="B3700" s="16" t="s">
        <v>59</v>
      </c>
      <c r="C3700" s="16">
        <v>2020</v>
      </c>
      <c r="D3700" s="16">
        <v>16.0483333333333</v>
      </c>
      <c r="E3700" s="16">
        <v>8.08</v>
      </c>
      <c r="F3700" s="23">
        <v>192.58</v>
      </c>
      <c r="G3700" s="16">
        <v>-20.13</v>
      </c>
    </row>
    <row r="3701" spans="1:7">
      <c r="A3701" s="16" t="s">
        <v>26</v>
      </c>
      <c r="B3701" s="16" t="s">
        <v>53</v>
      </c>
      <c r="C3701" s="16">
        <v>2020</v>
      </c>
      <c r="D3701" s="16">
        <v>0.429166666666667</v>
      </c>
      <c r="E3701" s="16">
        <v>0.43</v>
      </c>
      <c r="F3701" s="23">
        <v>5.15</v>
      </c>
      <c r="G3701" s="16">
        <v>1.61</v>
      </c>
    </row>
    <row r="3702" spans="1:7">
      <c r="A3702" s="16" t="s">
        <v>26</v>
      </c>
      <c r="B3702" s="16" t="s">
        <v>1</v>
      </c>
      <c r="C3702" s="16">
        <v>2020</v>
      </c>
      <c r="D3702" s="16">
        <v>49.9058333333333</v>
      </c>
      <c r="E3702" s="16">
        <v>49.95</v>
      </c>
      <c r="F3702" s="23">
        <v>598.87</v>
      </c>
      <c r="G3702" s="16">
        <v>-50.8299999999999</v>
      </c>
    </row>
    <row r="3703" spans="1:7">
      <c r="A3703" s="16" t="s">
        <v>26</v>
      </c>
      <c r="B3703" s="16" t="s">
        <v>50</v>
      </c>
      <c r="C3703" s="16">
        <v>2020</v>
      </c>
      <c r="D3703" s="16">
        <v>13.3891666666667</v>
      </c>
      <c r="E3703" s="16">
        <v>13.39</v>
      </c>
      <c r="F3703" s="23">
        <v>160.67</v>
      </c>
      <c r="G3703" s="16">
        <v>-3.14000000000001</v>
      </c>
    </row>
    <row r="3704" spans="1:7">
      <c r="A3704" s="16" t="s">
        <v>26</v>
      </c>
      <c r="B3704" s="16" t="s">
        <v>54</v>
      </c>
      <c r="C3704" s="16">
        <v>2020</v>
      </c>
      <c r="D3704" s="16">
        <v>146.3375</v>
      </c>
      <c r="E3704" s="16">
        <v>1756.05</v>
      </c>
      <c r="F3704" s="23">
        <v>1756.05</v>
      </c>
      <c r="G3704" s="16">
        <v>1065.23</v>
      </c>
    </row>
    <row r="3705" spans="1:7">
      <c r="A3705" s="16" t="s">
        <v>26</v>
      </c>
      <c r="B3705" s="16" t="s">
        <v>49</v>
      </c>
      <c r="C3705" s="16">
        <v>2020</v>
      </c>
      <c r="D3705" s="16">
        <v>21.0233333333333</v>
      </c>
      <c r="E3705" s="16">
        <v>21.02</v>
      </c>
      <c r="F3705" s="23">
        <v>252.28</v>
      </c>
      <c r="G3705" s="16">
        <v>-2.25000000000003</v>
      </c>
    </row>
    <row r="3706" spans="1:7">
      <c r="A3706" s="16" t="s">
        <v>26</v>
      </c>
      <c r="B3706" s="16" t="s">
        <v>52</v>
      </c>
      <c r="C3706" s="16">
        <v>2020</v>
      </c>
      <c r="D3706" s="16">
        <v>23.6866666666667</v>
      </c>
      <c r="E3706" s="16">
        <v>23.69</v>
      </c>
      <c r="F3706" s="23">
        <v>284.24</v>
      </c>
      <c r="G3706" s="16">
        <v>-2.89999999999998</v>
      </c>
    </row>
    <row r="3707" spans="1:7">
      <c r="A3707" s="16" t="s">
        <v>26</v>
      </c>
      <c r="B3707" s="16" t="s">
        <v>47</v>
      </c>
      <c r="C3707" s="16">
        <v>2020</v>
      </c>
      <c r="D3707" s="16">
        <v>107.108333333333</v>
      </c>
      <c r="E3707" s="16">
        <v>107.12</v>
      </c>
      <c r="F3707" s="23">
        <v>1285.3</v>
      </c>
      <c r="G3707" s="16">
        <v>-17.0099999999998</v>
      </c>
    </row>
    <row r="3708" spans="1:7">
      <c r="A3708" s="16" t="s">
        <v>26</v>
      </c>
      <c r="B3708" s="16" t="s">
        <v>48</v>
      </c>
      <c r="C3708" s="16">
        <v>2020</v>
      </c>
      <c r="D3708" s="16">
        <v>9.57583333333333</v>
      </c>
      <c r="E3708" s="16">
        <v>9.57</v>
      </c>
      <c r="F3708" s="23">
        <v>114.91</v>
      </c>
      <c r="G3708" s="16">
        <v>0.529999999999987</v>
      </c>
    </row>
    <row r="3709" spans="1:7">
      <c r="A3709" s="16" t="s">
        <v>26</v>
      </c>
      <c r="B3709" s="16" t="s">
        <v>51</v>
      </c>
      <c r="C3709" s="16">
        <v>2020</v>
      </c>
      <c r="D3709" s="16">
        <v>120.68</v>
      </c>
      <c r="E3709" s="16">
        <v>120.74</v>
      </c>
      <c r="F3709" s="23">
        <v>1448.16</v>
      </c>
      <c r="G3709" s="16">
        <v>-20.03</v>
      </c>
    </row>
    <row r="3710" spans="1:7">
      <c r="A3710" s="16" t="s">
        <v>27</v>
      </c>
      <c r="B3710" s="16" t="s">
        <v>61</v>
      </c>
      <c r="C3710" s="16">
        <v>2020</v>
      </c>
      <c r="D3710" s="16">
        <v>27.3583333333333</v>
      </c>
      <c r="E3710" s="16">
        <v>27.36</v>
      </c>
      <c r="F3710" s="23">
        <v>328.3</v>
      </c>
      <c r="G3710" s="16">
        <v>-11.07</v>
      </c>
    </row>
    <row r="3711" spans="1:7">
      <c r="A3711" s="16" t="s">
        <v>27</v>
      </c>
      <c r="B3711" s="16" t="s">
        <v>57</v>
      </c>
      <c r="C3711" s="16">
        <v>2020</v>
      </c>
      <c r="D3711" s="16">
        <v>26.8616666666667</v>
      </c>
      <c r="E3711" s="16">
        <v>26.87</v>
      </c>
      <c r="F3711" s="23">
        <v>322.34</v>
      </c>
      <c r="G3711" s="16">
        <v>-9.80999999999995</v>
      </c>
    </row>
    <row r="3712" spans="1:7">
      <c r="A3712" s="16" t="s">
        <v>27</v>
      </c>
      <c r="B3712" s="16" t="s">
        <v>55</v>
      </c>
      <c r="C3712" s="16">
        <v>2020</v>
      </c>
      <c r="D3712" s="16">
        <v>12.9691666666667</v>
      </c>
      <c r="E3712" s="16">
        <v>13</v>
      </c>
      <c r="F3712" s="23">
        <v>155.63</v>
      </c>
      <c r="G3712" s="16">
        <v>10.13</v>
      </c>
    </row>
    <row r="3713" spans="1:7">
      <c r="A3713" s="16" t="s">
        <v>27</v>
      </c>
      <c r="B3713" s="16" t="s">
        <v>56</v>
      </c>
      <c r="C3713" s="16">
        <v>2020</v>
      </c>
      <c r="D3713" s="16">
        <v>58.7083333333333</v>
      </c>
      <c r="E3713" s="16">
        <v>58.81</v>
      </c>
      <c r="F3713" s="23">
        <v>704.5</v>
      </c>
      <c r="G3713" s="16">
        <v>68.3100000000002</v>
      </c>
    </row>
    <row r="3714" spans="1:7">
      <c r="A3714" s="16" t="s">
        <v>27</v>
      </c>
      <c r="B3714" s="16" t="s">
        <v>62</v>
      </c>
      <c r="C3714" s="16">
        <v>2020</v>
      </c>
      <c r="D3714" s="16">
        <v>138.911666666667</v>
      </c>
      <c r="E3714" s="16">
        <v>127.25</v>
      </c>
      <c r="F3714" s="23">
        <v>1666.94</v>
      </c>
      <c r="G3714" s="16">
        <v>-18.3099999999999</v>
      </c>
    </row>
    <row r="3715" spans="1:7">
      <c r="A3715" s="16" t="s">
        <v>27</v>
      </c>
      <c r="B3715" s="16" t="s">
        <v>63</v>
      </c>
      <c r="C3715" s="16">
        <v>2020</v>
      </c>
      <c r="D3715" s="16">
        <v>2.23166666666667</v>
      </c>
      <c r="E3715" s="16">
        <v>2.23</v>
      </c>
      <c r="F3715" s="23">
        <v>26.78</v>
      </c>
      <c r="G3715" s="16">
        <v>2.77999999999999</v>
      </c>
    </row>
    <row r="3716" spans="1:7">
      <c r="A3716" s="16" t="s">
        <v>27</v>
      </c>
      <c r="B3716" s="16" t="s">
        <v>60</v>
      </c>
      <c r="C3716" s="16">
        <v>2020</v>
      </c>
      <c r="D3716" s="16">
        <v>21.4558333333333</v>
      </c>
      <c r="E3716" s="16">
        <v>21.48</v>
      </c>
      <c r="F3716" s="23">
        <v>257.47</v>
      </c>
      <c r="G3716" s="16">
        <v>5.42000000000002</v>
      </c>
    </row>
    <row r="3717" spans="1:7">
      <c r="A3717" s="16" t="s">
        <v>27</v>
      </c>
      <c r="B3717" s="16" t="s">
        <v>58</v>
      </c>
      <c r="C3717" s="16">
        <v>2020</v>
      </c>
      <c r="D3717" s="16">
        <v>36.7691666666667</v>
      </c>
      <c r="E3717" s="16">
        <v>42.13</v>
      </c>
      <c r="F3717" s="23">
        <v>441.23</v>
      </c>
      <c r="G3717" s="16">
        <v>-10.59</v>
      </c>
    </row>
    <row r="3718" spans="1:7">
      <c r="A3718" s="16" t="s">
        <v>27</v>
      </c>
      <c r="B3718" s="16" t="s">
        <v>59</v>
      </c>
      <c r="C3718" s="16">
        <v>2020</v>
      </c>
      <c r="D3718" s="16">
        <v>18.2525</v>
      </c>
      <c r="E3718" s="16">
        <v>9.53</v>
      </c>
      <c r="F3718" s="23">
        <v>219.03</v>
      </c>
      <c r="G3718" s="16">
        <v>-11.73</v>
      </c>
    </row>
    <row r="3719" spans="1:7">
      <c r="A3719" s="16" t="s">
        <v>27</v>
      </c>
      <c r="B3719" s="16" t="s">
        <v>53</v>
      </c>
      <c r="C3719" s="16">
        <v>2020</v>
      </c>
      <c r="D3719" s="16">
        <v>0.473333333333333</v>
      </c>
      <c r="E3719" s="16">
        <v>0.48</v>
      </c>
      <c r="F3719" s="23">
        <v>5.68</v>
      </c>
      <c r="G3719" s="16">
        <v>0.460000000000001</v>
      </c>
    </row>
    <row r="3720" spans="1:7">
      <c r="A3720" s="16" t="s">
        <v>27</v>
      </c>
      <c r="B3720" s="16" t="s">
        <v>1</v>
      </c>
      <c r="C3720" s="16">
        <v>2020</v>
      </c>
      <c r="D3720" s="16">
        <v>50.4541666666667</v>
      </c>
      <c r="E3720" s="16">
        <v>50.53</v>
      </c>
      <c r="F3720" s="23">
        <v>605.45</v>
      </c>
      <c r="G3720" s="16">
        <v>-63.8900000000001</v>
      </c>
    </row>
    <row r="3721" spans="1:7">
      <c r="A3721" s="16" t="s">
        <v>27</v>
      </c>
      <c r="B3721" s="16" t="s">
        <v>50</v>
      </c>
      <c r="C3721" s="16">
        <v>2020</v>
      </c>
      <c r="D3721" s="16">
        <v>13.2591666666667</v>
      </c>
      <c r="E3721" s="16">
        <v>13.27</v>
      </c>
      <c r="F3721" s="23">
        <v>159.11</v>
      </c>
      <c r="G3721" s="16">
        <v>-4.72</v>
      </c>
    </row>
    <row r="3722" spans="1:7">
      <c r="A3722" s="16" t="s">
        <v>27</v>
      </c>
      <c r="B3722" s="16" t="s">
        <v>54</v>
      </c>
      <c r="C3722" s="16">
        <v>2020</v>
      </c>
      <c r="D3722" s="16">
        <v>85.6941666666667</v>
      </c>
      <c r="E3722" s="16">
        <v>1028.32</v>
      </c>
      <c r="F3722" s="23">
        <v>1028.33</v>
      </c>
      <c r="G3722" s="16">
        <v>300.6</v>
      </c>
    </row>
    <row r="3723" spans="1:7">
      <c r="A3723" s="16" t="s">
        <v>27</v>
      </c>
      <c r="B3723" s="16" t="s">
        <v>49</v>
      </c>
      <c r="C3723" s="16">
        <v>2020</v>
      </c>
      <c r="D3723" s="16">
        <v>20.6683333333333</v>
      </c>
      <c r="E3723" s="16">
        <v>20.67</v>
      </c>
      <c r="F3723" s="23">
        <v>248.02</v>
      </c>
      <c r="G3723" s="16">
        <v>-5.05000000000004</v>
      </c>
    </row>
    <row r="3724" spans="1:7">
      <c r="A3724" s="16" t="s">
        <v>27</v>
      </c>
      <c r="B3724" s="16" t="s">
        <v>52</v>
      </c>
      <c r="C3724" s="16">
        <v>2020</v>
      </c>
      <c r="D3724" s="16">
        <v>23.6025</v>
      </c>
      <c r="E3724" s="16">
        <v>23.61</v>
      </c>
      <c r="F3724" s="23">
        <v>283.23</v>
      </c>
      <c r="G3724" s="16">
        <v>-3.65000000000003</v>
      </c>
    </row>
    <row r="3725" spans="1:7">
      <c r="A3725" s="16" t="s">
        <v>27</v>
      </c>
      <c r="B3725" s="16" t="s">
        <v>47</v>
      </c>
      <c r="C3725" s="16">
        <v>2020</v>
      </c>
      <c r="D3725" s="16">
        <v>106.2275</v>
      </c>
      <c r="E3725" s="16">
        <v>106.23</v>
      </c>
      <c r="F3725" s="23">
        <v>1274.73</v>
      </c>
      <c r="G3725" s="16">
        <v>-29.1999999999996</v>
      </c>
    </row>
    <row r="3726" spans="1:7">
      <c r="A3726" s="16" t="s">
        <v>27</v>
      </c>
      <c r="B3726" s="16" t="s">
        <v>48</v>
      </c>
      <c r="C3726" s="16">
        <v>2020</v>
      </c>
      <c r="D3726" s="16">
        <v>9.2725</v>
      </c>
      <c r="E3726" s="16">
        <v>9.27</v>
      </c>
      <c r="F3726" s="23">
        <v>111.27</v>
      </c>
      <c r="G3726" s="16">
        <v>-0.770000000000024</v>
      </c>
    </row>
    <row r="3727" spans="1:7">
      <c r="A3727" s="16" t="s">
        <v>27</v>
      </c>
      <c r="B3727" s="16" t="s">
        <v>51</v>
      </c>
      <c r="C3727" s="16">
        <v>2020</v>
      </c>
      <c r="D3727" s="16">
        <v>121.384166666667</v>
      </c>
      <c r="E3727" s="16">
        <v>121.44</v>
      </c>
      <c r="F3727" s="23">
        <v>1456.61</v>
      </c>
      <c r="G3727" s="16">
        <v>-21.6099999999997</v>
      </c>
    </row>
    <row r="3728" spans="1:7">
      <c r="A3728" s="16" t="s">
        <v>28</v>
      </c>
      <c r="B3728" s="16" t="s">
        <v>61</v>
      </c>
      <c r="C3728" s="16">
        <v>2020</v>
      </c>
      <c r="D3728" s="16">
        <v>25.5941666666667</v>
      </c>
      <c r="E3728" s="16">
        <v>25.59</v>
      </c>
      <c r="F3728" s="23">
        <v>307.13</v>
      </c>
      <c r="G3728" s="16">
        <v>-8.16000000000008</v>
      </c>
    </row>
    <row r="3729" spans="1:7">
      <c r="A3729" s="16" t="s">
        <v>28</v>
      </c>
      <c r="B3729" s="16" t="s">
        <v>57</v>
      </c>
      <c r="C3729" s="16">
        <v>2020</v>
      </c>
      <c r="D3729" s="16">
        <v>25.6016666666667</v>
      </c>
      <c r="E3729" s="16">
        <v>25.59</v>
      </c>
      <c r="F3729" s="23">
        <v>307.22</v>
      </c>
      <c r="G3729" s="16">
        <v>-5.72000000000003</v>
      </c>
    </row>
    <row r="3730" spans="1:7">
      <c r="A3730" s="16" t="s">
        <v>28</v>
      </c>
      <c r="B3730" s="16" t="s">
        <v>55</v>
      </c>
      <c r="C3730" s="16">
        <v>2020</v>
      </c>
      <c r="D3730" s="16">
        <v>15.4066666666667</v>
      </c>
      <c r="E3730" s="16">
        <v>15.44</v>
      </c>
      <c r="F3730" s="23">
        <v>184.88</v>
      </c>
      <c r="G3730" s="16">
        <v>-5.43000000000001</v>
      </c>
    </row>
    <row r="3731" spans="1:7">
      <c r="A3731" s="16" t="s">
        <v>28</v>
      </c>
      <c r="B3731" s="16" t="s">
        <v>56</v>
      </c>
      <c r="C3731" s="16">
        <v>2020</v>
      </c>
      <c r="D3731" s="16">
        <v>74.8908333333333</v>
      </c>
      <c r="E3731" s="16">
        <v>75</v>
      </c>
      <c r="F3731" s="23">
        <v>898.69</v>
      </c>
      <c r="G3731" s="16">
        <v>-0.389999999999986</v>
      </c>
    </row>
    <row r="3732" spans="1:7">
      <c r="A3732" s="16" t="s">
        <v>28</v>
      </c>
      <c r="B3732" s="16" t="s">
        <v>62</v>
      </c>
      <c r="C3732" s="16">
        <v>2020</v>
      </c>
      <c r="D3732" s="16">
        <v>174.854166666667</v>
      </c>
      <c r="E3732" s="16">
        <v>216.62</v>
      </c>
      <c r="F3732" s="23">
        <v>2098.25</v>
      </c>
      <c r="G3732" s="16">
        <v>-223.57</v>
      </c>
    </row>
    <row r="3733" spans="1:7">
      <c r="A3733" s="16" t="s">
        <v>28</v>
      </c>
      <c r="B3733" s="16" t="s">
        <v>63</v>
      </c>
      <c r="C3733" s="16">
        <v>2020</v>
      </c>
      <c r="D3733" s="16">
        <v>1.925</v>
      </c>
      <c r="E3733" s="16">
        <v>1.92</v>
      </c>
      <c r="F3733" s="23">
        <v>23.1</v>
      </c>
      <c r="G3733" s="16">
        <v>-0.0700000000000038</v>
      </c>
    </row>
    <row r="3734" spans="1:7">
      <c r="A3734" s="16" t="s">
        <v>28</v>
      </c>
      <c r="B3734" s="16" t="s">
        <v>60</v>
      </c>
      <c r="C3734" s="16">
        <v>2020</v>
      </c>
      <c r="D3734" s="16">
        <v>22.7658333333333</v>
      </c>
      <c r="E3734" s="16">
        <v>22.77</v>
      </c>
      <c r="F3734" s="23">
        <v>273.19</v>
      </c>
      <c r="G3734" s="16">
        <v>-6.32999999999998</v>
      </c>
    </row>
    <row r="3735" spans="1:7">
      <c r="A3735" s="16" t="s">
        <v>28</v>
      </c>
      <c r="B3735" s="16" t="s">
        <v>58</v>
      </c>
      <c r="C3735" s="16">
        <v>2020</v>
      </c>
      <c r="D3735" s="16">
        <v>33.0375</v>
      </c>
      <c r="E3735" s="16">
        <v>38.23</v>
      </c>
      <c r="F3735" s="23">
        <v>396.45</v>
      </c>
      <c r="G3735" s="16">
        <v>-4.12999999999994</v>
      </c>
    </row>
    <row r="3736" spans="1:7">
      <c r="A3736" s="16" t="s">
        <v>28</v>
      </c>
      <c r="B3736" s="16" t="s">
        <v>59</v>
      </c>
      <c r="C3736" s="16">
        <v>2020</v>
      </c>
      <c r="D3736" s="16">
        <v>18.8591666666667</v>
      </c>
      <c r="E3736" s="16">
        <v>12.21</v>
      </c>
      <c r="F3736" s="23">
        <v>226.31</v>
      </c>
      <c r="G3736" s="16">
        <v>-13.76</v>
      </c>
    </row>
    <row r="3737" spans="1:7">
      <c r="A3737" s="16" t="s">
        <v>28</v>
      </c>
      <c r="B3737" s="16" t="s">
        <v>53</v>
      </c>
      <c r="C3737" s="16">
        <v>2020</v>
      </c>
      <c r="D3737" s="16">
        <v>0.559166666666667</v>
      </c>
      <c r="E3737" s="16">
        <v>0.56</v>
      </c>
      <c r="F3737" s="23">
        <v>6.71</v>
      </c>
      <c r="G3737" s="16">
        <v>0.410000000000001</v>
      </c>
    </row>
    <row r="3738" spans="1:7">
      <c r="A3738" s="16" t="s">
        <v>28</v>
      </c>
      <c r="B3738" s="16" t="s">
        <v>1</v>
      </c>
      <c r="C3738" s="16">
        <v>2020</v>
      </c>
      <c r="D3738" s="16">
        <v>64.405</v>
      </c>
      <c r="E3738" s="16">
        <v>64.48</v>
      </c>
      <c r="F3738" s="23">
        <v>772.86</v>
      </c>
      <c r="G3738" s="16">
        <v>-74.9399999999999</v>
      </c>
    </row>
    <row r="3739" spans="1:7">
      <c r="A3739" s="16" t="s">
        <v>28</v>
      </c>
      <c r="B3739" s="16" t="s">
        <v>50</v>
      </c>
      <c r="C3739" s="16">
        <v>2020</v>
      </c>
      <c r="D3739" s="16">
        <v>11.965</v>
      </c>
      <c r="E3739" s="16">
        <v>11.97</v>
      </c>
      <c r="F3739" s="23">
        <v>143.58</v>
      </c>
      <c r="G3739" s="16">
        <v>2.88999999999999</v>
      </c>
    </row>
    <row r="3740" spans="1:7">
      <c r="A3740" s="16" t="s">
        <v>28</v>
      </c>
      <c r="B3740" s="16" t="s">
        <v>54</v>
      </c>
      <c r="C3740" s="16">
        <v>2020</v>
      </c>
      <c r="D3740" s="16">
        <v>109.864166666667</v>
      </c>
      <c r="E3740" s="16">
        <v>1318.36</v>
      </c>
      <c r="F3740" s="23">
        <v>1318.37</v>
      </c>
      <c r="G3740" s="16">
        <v>200.400000000001</v>
      </c>
    </row>
    <row r="3741" spans="1:7">
      <c r="A3741" s="16" t="s">
        <v>28</v>
      </c>
      <c r="B3741" s="16" t="s">
        <v>49</v>
      </c>
      <c r="C3741" s="16">
        <v>2020</v>
      </c>
      <c r="D3741" s="16">
        <v>17.95</v>
      </c>
      <c r="E3741" s="16">
        <v>17.94</v>
      </c>
      <c r="F3741" s="23">
        <v>215.4</v>
      </c>
      <c r="G3741" s="16">
        <v>5.56000000000003</v>
      </c>
    </row>
    <row r="3742" spans="1:7">
      <c r="A3742" s="16" t="s">
        <v>28</v>
      </c>
      <c r="B3742" s="16" t="s">
        <v>52</v>
      </c>
      <c r="C3742" s="16">
        <v>2020</v>
      </c>
      <c r="D3742" s="16">
        <v>22.6933333333333</v>
      </c>
      <c r="E3742" s="16">
        <v>22.7</v>
      </c>
      <c r="F3742" s="23">
        <v>272.32</v>
      </c>
      <c r="G3742" s="16">
        <v>-0.32000000000005</v>
      </c>
    </row>
    <row r="3743" spans="1:7">
      <c r="A3743" s="16" t="s">
        <v>28</v>
      </c>
      <c r="B3743" s="16" t="s">
        <v>47</v>
      </c>
      <c r="C3743" s="16">
        <v>2020</v>
      </c>
      <c r="D3743" s="16">
        <v>94.39</v>
      </c>
      <c r="E3743" s="16">
        <v>94.38</v>
      </c>
      <c r="F3743" s="23">
        <v>1132.68</v>
      </c>
      <c r="G3743" s="16">
        <v>26.77</v>
      </c>
    </row>
    <row r="3744" spans="1:7">
      <c r="A3744" s="16" t="s">
        <v>28</v>
      </c>
      <c r="B3744" s="16" t="s">
        <v>48</v>
      </c>
      <c r="C3744" s="16">
        <v>2020</v>
      </c>
      <c r="D3744" s="16">
        <v>9.7225</v>
      </c>
      <c r="E3744" s="16">
        <v>9.72</v>
      </c>
      <c r="F3744" s="23">
        <v>116.67</v>
      </c>
      <c r="G3744" s="16">
        <v>-0.479999999999976</v>
      </c>
    </row>
    <row r="3745" spans="1:7">
      <c r="A3745" s="16" t="s">
        <v>28</v>
      </c>
      <c r="B3745" s="16" t="s">
        <v>51</v>
      </c>
      <c r="C3745" s="16">
        <v>2020</v>
      </c>
      <c r="D3745" s="16">
        <v>118.925</v>
      </c>
      <c r="E3745" s="16">
        <v>118.97</v>
      </c>
      <c r="F3745" s="23">
        <v>1427.1</v>
      </c>
      <c r="G3745" s="16">
        <v>-5.23999999999978</v>
      </c>
    </row>
    <row r="3746" spans="1:7">
      <c r="A3746" s="16" t="s">
        <v>29</v>
      </c>
      <c r="B3746" s="16" t="s">
        <v>61</v>
      </c>
      <c r="C3746" s="16">
        <v>2020</v>
      </c>
      <c r="D3746" s="16">
        <v>27.5141666666667</v>
      </c>
      <c r="E3746" s="16">
        <v>27.51</v>
      </c>
      <c r="F3746" s="23">
        <v>330.17</v>
      </c>
      <c r="G3746" s="16">
        <v>2.48999999999995</v>
      </c>
    </row>
    <row r="3747" spans="1:7">
      <c r="A3747" s="16" t="s">
        <v>29</v>
      </c>
      <c r="B3747" s="16" t="s">
        <v>57</v>
      </c>
      <c r="C3747" s="16">
        <v>2020</v>
      </c>
      <c r="D3747" s="16">
        <v>26.6633333333333</v>
      </c>
      <c r="E3747" s="16">
        <v>26.66</v>
      </c>
      <c r="F3747" s="23">
        <v>319.96</v>
      </c>
      <c r="G3747" s="16">
        <v>-0.0400000000000205</v>
      </c>
    </row>
    <row r="3748" spans="1:7">
      <c r="A3748" s="16" t="s">
        <v>29</v>
      </c>
      <c r="B3748" s="16" t="s">
        <v>55</v>
      </c>
      <c r="C3748" s="16">
        <v>2020</v>
      </c>
      <c r="D3748" s="16">
        <v>13.8633333333333</v>
      </c>
      <c r="E3748" s="16">
        <v>13.85</v>
      </c>
      <c r="F3748" s="23">
        <v>166.36</v>
      </c>
      <c r="G3748" s="16">
        <v>-6.00999999999999</v>
      </c>
    </row>
    <row r="3749" spans="1:7">
      <c r="A3749" s="16" t="s">
        <v>29</v>
      </c>
      <c r="B3749" s="16" t="s">
        <v>56</v>
      </c>
      <c r="C3749" s="16">
        <v>2020</v>
      </c>
      <c r="D3749" s="16">
        <v>64.1458333333333</v>
      </c>
      <c r="E3749" s="16">
        <v>64.25</v>
      </c>
      <c r="F3749" s="23">
        <v>769.75</v>
      </c>
      <c r="G3749" s="16">
        <v>-26.3099999999999</v>
      </c>
    </row>
    <row r="3750" spans="1:7">
      <c r="A3750" s="16" t="s">
        <v>29</v>
      </c>
      <c r="B3750" s="16" t="s">
        <v>62</v>
      </c>
      <c r="C3750" s="16">
        <v>2020</v>
      </c>
      <c r="D3750" s="16">
        <v>151.963333333333</v>
      </c>
      <c r="E3750" s="16">
        <v>176.31</v>
      </c>
      <c r="F3750" s="23">
        <v>1823.56</v>
      </c>
      <c r="G3750" s="16">
        <v>-66.2999999999995</v>
      </c>
    </row>
    <row r="3751" spans="1:7">
      <c r="A3751" s="16" t="s">
        <v>29</v>
      </c>
      <c r="B3751" s="16" t="s">
        <v>63</v>
      </c>
      <c r="C3751" s="16">
        <v>2020</v>
      </c>
      <c r="D3751" s="16">
        <v>2.26416666666667</v>
      </c>
      <c r="E3751" s="16">
        <v>2.26</v>
      </c>
      <c r="F3751" s="23">
        <v>27.17</v>
      </c>
      <c r="G3751" s="16">
        <v>3.56</v>
      </c>
    </row>
    <row r="3752" spans="1:7">
      <c r="A3752" s="16" t="s">
        <v>29</v>
      </c>
      <c r="B3752" s="16" t="s">
        <v>60</v>
      </c>
      <c r="C3752" s="16">
        <v>2020</v>
      </c>
      <c r="D3752" s="16">
        <v>22.2191666666667</v>
      </c>
      <c r="E3752" s="16">
        <v>22.23</v>
      </c>
      <c r="F3752" s="23">
        <v>266.63</v>
      </c>
      <c r="G3752" s="16">
        <v>-3.47000000000003</v>
      </c>
    </row>
    <row r="3753" spans="1:7">
      <c r="A3753" s="16" t="s">
        <v>29</v>
      </c>
      <c r="B3753" s="16" t="s">
        <v>58</v>
      </c>
      <c r="C3753" s="16">
        <v>2020</v>
      </c>
      <c r="D3753" s="16">
        <v>36.5691666666667</v>
      </c>
      <c r="E3753" s="16">
        <v>40.41</v>
      </c>
      <c r="F3753" s="23">
        <v>438.83</v>
      </c>
      <c r="G3753" s="16">
        <v>8.02999999999992</v>
      </c>
    </row>
    <row r="3754" spans="1:7">
      <c r="A3754" s="16" t="s">
        <v>29</v>
      </c>
      <c r="B3754" s="16" t="s">
        <v>59</v>
      </c>
      <c r="C3754" s="16">
        <v>2020</v>
      </c>
      <c r="D3754" s="16">
        <v>18.6316666666667</v>
      </c>
      <c r="E3754" s="16">
        <v>12.05</v>
      </c>
      <c r="F3754" s="23">
        <v>223.58</v>
      </c>
      <c r="G3754" s="16">
        <v>-7.01000000000002</v>
      </c>
    </row>
    <row r="3755" spans="1:7">
      <c r="A3755" s="16" t="s">
        <v>29</v>
      </c>
      <c r="B3755" s="16" t="s">
        <v>53</v>
      </c>
      <c r="C3755" s="16">
        <v>2020</v>
      </c>
      <c r="D3755" s="16">
        <v>0.515</v>
      </c>
      <c r="E3755" s="16">
        <v>0.52</v>
      </c>
      <c r="F3755" s="23">
        <v>6.18</v>
      </c>
      <c r="G3755" s="16">
        <v>-0.210000000000001</v>
      </c>
    </row>
    <row r="3756" spans="1:7">
      <c r="A3756" s="16" t="s">
        <v>29</v>
      </c>
      <c r="B3756" s="16" t="s">
        <v>1</v>
      </c>
      <c r="C3756" s="16">
        <v>2020</v>
      </c>
      <c r="D3756" s="16">
        <v>57.52</v>
      </c>
      <c r="E3756" s="16">
        <v>57.66</v>
      </c>
      <c r="F3756" s="23">
        <v>690.24</v>
      </c>
      <c r="G3756" s="16">
        <v>-55.1999999999998</v>
      </c>
    </row>
    <row r="3757" spans="1:7">
      <c r="A3757" s="16" t="s">
        <v>29</v>
      </c>
      <c r="B3757" s="16" t="s">
        <v>50</v>
      </c>
      <c r="C3757" s="16">
        <v>2020</v>
      </c>
      <c r="D3757" s="16">
        <v>12.3975</v>
      </c>
      <c r="E3757" s="16">
        <v>12.4</v>
      </c>
      <c r="F3757" s="23">
        <v>148.77</v>
      </c>
      <c r="G3757" s="16">
        <v>-0.310000000000002</v>
      </c>
    </row>
    <row r="3758" spans="1:7">
      <c r="A3758" s="16" t="s">
        <v>29</v>
      </c>
      <c r="B3758" s="16" t="s">
        <v>54</v>
      </c>
      <c r="C3758" s="16">
        <v>2020</v>
      </c>
      <c r="D3758" s="16">
        <v>67.2358333333333</v>
      </c>
      <c r="E3758" s="16">
        <v>806.84</v>
      </c>
      <c r="F3758" s="23">
        <v>806.83</v>
      </c>
      <c r="G3758" s="16">
        <v>-42.1899999999998</v>
      </c>
    </row>
    <row r="3759" spans="1:7">
      <c r="A3759" s="16" t="s">
        <v>29</v>
      </c>
      <c r="B3759" s="16" t="s">
        <v>49</v>
      </c>
      <c r="C3759" s="16">
        <v>2020</v>
      </c>
      <c r="D3759" s="16">
        <v>18.8708333333333</v>
      </c>
      <c r="E3759" s="16">
        <v>18.86</v>
      </c>
      <c r="F3759" s="23">
        <v>226.45</v>
      </c>
      <c r="G3759" s="16">
        <v>2.47</v>
      </c>
    </row>
    <row r="3760" spans="1:7">
      <c r="A3760" s="16" t="s">
        <v>29</v>
      </c>
      <c r="B3760" s="16" t="s">
        <v>52</v>
      </c>
      <c r="C3760" s="16">
        <v>2020</v>
      </c>
      <c r="D3760" s="16">
        <v>22.8783333333333</v>
      </c>
      <c r="E3760" s="16">
        <v>22.89</v>
      </c>
      <c r="F3760" s="23">
        <v>274.54</v>
      </c>
      <c r="G3760" s="16">
        <v>-2.25</v>
      </c>
    </row>
    <row r="3761" spans="1:7">
      <c r="A3761" s="16" t="s">
        <v>29</v>
      </c>
      <c r="B3761" s="16" t="s">
        <v>47</v>
      </c>
      <c r="C3761" s="16">
        <v>2020</v>
      </c>
      <c r="D3761" s="16">
        <v>98.0841666666667</v>
      </c>
      <c r="E3761" s="16">
        <v>98.07</v>
      </c>
      <c r="F3761" s="23">
        <v>1177.01</v>
      </c>
      <c r="G3761" s="16">
        <v>5.97999999999979</v>
      </c>
    </row>
    <row r="3762" spans="1:7">
      <c r="A3762" s="16" t="s">
        <v>29</v>
      </c>
      <c r="B3762" s="16" t="s">
        <v>48</v>
      </c>
      <c r="C3762" s="16">
        <v>2020</v>
      </c>
      <c r="D3762" s="16">
        <v>9.42583333333333</v>
      </c>
      <c r="E3762" s="16">
        <v>9.42</v>
      </c>
      <c r="F3762" s="23">
        <v>113.11</v>
      </c>
      <c r="G3762" s="16">
        <v>-0.129999999999995</v>
      </c>
    </row>
    <row r="3763" spans="1:7">
      <c r="A3763" s="16" t="s">
        <v>29</v>
      </c>
      <c r="B3763" s="16" t="s">
        <v>51</v>
      </c>
      <c r="C3763" s="16">
        <v>2020</v>
      </c>
      <c r="D3763" s="16">
        <v>118.744166666667</v>
      </c>
      <c r="E3763" s="16">
        <v>118.8</v>
      </c>
      <c r="F3763" s="23">
        <v>1424.93</v>
      </c>
      <c r="G3763" s="16">
        <v>-16.7900000000002</v>
      </c>
    </row>
    <row r="3764" spans="1:7">
      <c r="A3764" s="16" t="s">
        <v>30</v>
      </c>
      <c r="B3764" s="16" t="s">
        <v>61</v>
      </c>
      <c r="C3764" s="16">
        <v>2020</v>
      </c>
      <c r="D3764" s="16">
        <v>26.6783333333333</v>
      </c>
      <c r="E3764" s="16">
        <v>26.67</v>
      </c>
      <c r="F3764" s="23">
        <v>320.14</v>
      </c>
      <c r="G3764" s="16">
        <v>-3.96999999999997</v>
      </c>
    </row>
    <row r="3765" spans="1:7">
      <c r="A3765" s="16" t="s">
        <v>30</v>
      </c>
      <c r="B3765" s="16" t="s">
        <v>57</v>
      </c>
      <c r="C3765" s="16">
        <v>2020</v>
      </c>
      <c r="D3765" s="16">
        <v>26.42</v>
      </c>
      <c r="E3765" s="16">
        <v>26.41</v>
      </c>
      <c r="F3765" s="23">
        <v>317.04</v>
      </c>
      <c r="G3765" s="16">
        <v>-4.38000000000011</v>
      </c>
    </row>
    <row r="3766" spans="1:7">
      <c r="A3766" s="16" t="s">
        <v>30</v>
      </c>
      <c r="B3766" s="16" t="s">
        <v>55</v>
      </c>
      <c r="C3766" s="16">
        <v>2020</v>
      </c>
      <c r="D3766" s="16">
        <v>18.32</v>
      </c>
      <c r="E3766" s="16">
        <v>18.31</v>
      </c>
      <c r="F3766" s="23">
        <v>219.84</v>
      </c>
      <c r="G3766" s="16">
        <v>-5.93000000000004</v>
      </c>
    </row>
    <row r="3767" spans="1:7">
      <c r="A3767" s="16" t="s">
        <v>30</v>
      </c>
      <c r="B3767" s="16" t="s">
        <v>56</v>
      </c>
      <c r="C3767" s="16">
        <v>2020</v>
      </c>
      <c r="D3767" s="16">
        <v>85.3125</v>
      </c>
      <c r="E3767" s="16">
        <v>85.31</v>
      </c>
      <c r="F3767" s="23">
        <v>1023.75</v>
      </c>
      <c r="G3767" s="16">
        <v>-6.45000000000016</v>
      </c>
    </row>
    <row r="3768" spans="1:7">
      <c r="A3768" s="16" t="s">
        <v>30</v>
      </c>
      <c r="B3768" s="16" t="s">
        <v>62</v>
      </c>
      <c r="C3768" s="16">
        <v>2020</v>
      </c>
      <c r="D3768" s="16">
        <v>208.093333333333</v>
      </c>
      <c r="E3768" s="16">
        <v>226.94</v>
      </c>
      <c r="F3768" s="23">
        <v>2497.12</v>
      </c>
      <c r="G3768" s="16">
        <v>-219.87</v>
      </c>
    </row>
    <row r="3769" spans="1:7">
      <c r="A3769" s="16" t="s">
        <v>30</v>
      </c>
      <c r="B3769" s="16" t="s">
        <v>63</v>
      </c>
      <c r="C3769" s="16">
        <v>2020</v>
      </c>
      <c r="D3769" s="16">
        <v>2.21333333333333</v>
      </c>
      <c r="E3769" s="16">
        <v>2.22</v>
      </c>
      <c r="F3769" s="23">
        <v>26.56</v>
      </c>
      <c r="G3769" s="16">
        <v>0.760000000000002</v>
      </c>
    </row>
    <row r="3770" spans="1:7">
      <c r="A3770" s="16" t="s">
        <v>30</v>
      </c>
      <c r="B3770" s="16" t="s">
        <v>60</v>
      </c>
      <c r="C3770" s="16">
        <v>2020</v>
      </c>
      <c r="D3770" s="16">
        <v>25.0408333333333</v>
      </c>
      <c r="E3770" s="16">
        <v>25.04</v>
      </c>
      <c r="F3770" s="23">
        <v>300.49</v>
      </c>
      <c r="G3770" s="16">
        <v>-5.08000000000004</v>
      </c>
    </row>
    <row r="3771" spans="1:7">
      <c r="A3771" s="16" t="s">
        <v>30</v>
      </c>
      <c r="B3771" s="16" t="s">
        <v>58</v>
      </c>
      <c r="C3771" s="16">
        <v>2020</v>
      </c>
      <c r="D3771" s="16">
        <v>30.1483333333333</v>
      </c>
      <c r="E3771" s="16">
        <v>31.87</v>
      </c>
      <c r="F3771" s="23">
        <v>361.78</v>
      </c>
      <c r="G3771" s="16">
        <v>0.760000000000048</v>
      </c>
    </row>
    <row r="3772" spans="1:7">
      <c r="A3772" s="16" t="s">
        <v>30</v>
      </c>
      <c r="B3772" s="16" t="s">
        <v>59</v>
      </c>
      <c r="C3772" s="16">
        <v>2020</v>
      </c>
      <c r="D3772" s="16">
        <v>22.9858333333333</v>
      </c>
      <c r="E3772" s="16">
        <v>17.8</v>
      </c>
      <c r="F3772" s="23">
        <v>275.83</v>
      </c>
      <c r="G3772" s="16">
        <v>-7.52999999999997</v>
      </c>
    </row>
    <row r="3773" spans="1:7">
      <c r="A3773" s="16" t="s">
        <v>30</v>
      </c>
      <c r="B3773" s="16" t="s">
        <v>53</v>
      </c>
      <c r="C3773" s="16">
        <v>2020</v>
      </c>
      <c r="D3773" s="16">
        <v>0.636666666666667</v>
      </c>
      <c r="E3773" s="16">
        <v>0.63</v>
      </c>
      <c r="F3773" s="23">
        <v>7.64</v>
      </c>
      <c r="G3773" s="16">
        <v>-0.48</v>
      </c>
    </row>
    <row r="3774" spans="1:7">
      <c r="A3774" s="16" t="s">
        <v>30</v>
      </c>
      <c r="B3774" s="16" t="s">
        <v>1</v>
      </c>
      <c r="C3774" s="16">
        <v>2020</v>
      </c>
      <c r="D3774" s="16">
        <v>63.1383333333333</v>
      </c>
      <c r="E3774" s="16">
        <v>63.18</v>
      </c>
      <c r="F3774" s="23">
        <v>757.66</v>
      </c>
      <c r="G3774" s="16">
        <v>-82.0299999999999</v>
      </c>
    </row>
    <row r="3775" spans="1:7">
      <c r="A3775" s="16" t="s">
        <v>30</v>
      </c>
      <c r="B3775" s="16" t="s">
        <v>50</v>
      </c>
      <c r="C3775" s="16">
        <v>2020</v>
      </c>
      <c r="D3775" s="16">
        <v>11.5158333333333</v>
      </c>
      <c r="E3775" s="16">
        <v>11.52</v>
      </c>
      <c r="F3775" s="23">
        <v>138.19</v>
      </c>
      <c r="G3775" s="16">
        <v>3.44000000000003</v>
      </c>
    </row>
    <row r="3776" spans="1:7">
      <c r="A3776" s="16" t="s">
        <v>30</v>
      </c>
      <c r="B3776" s="16" t="s">
        <v>54</v>
      </c>
      <c r="C3776" s="16">
        <v>2020</v>
      </c>
      <c r="D3776" s="16">
        <v>116.016666666667</v>
      </c>
      <c r="E3776" s="16">
        <v>1392.19</v>
      </c>
      <c r="F3776" s="23">
        <v>1392.2</v>
      </c>
      <c r="G3776" s="16">
        <v>-437.67</v>
      </c>
    </row>
    <row r="3777" spans="1:7">
      <c r="A3777" s="16" t="s">
        <v>30</v>
      </c>
      <c r="B3777" s="16" t="s">
        <v>49</v>
      </c>
      <c r="C3777" s="16">
        <v>2020</v>
      </c>
      <c r="D3777" s="16">
        <v>16.965</v>
      </c>
      <c r="E3777" s="16">
        <v>16.97</v>
      </c>
      <c r="F3777" s="23">
        <v>203.58</v>
      </c>
      <c r="G3777" s="16">
        <v>7.95000000000005</v>
      </c>
    </row>
    <row r="3778" spans="1:7">
      <c r="A3778" s="16" t="s">
        <v>30</v>
      </c>
      <c r="B3778" s="16" t="s">
        <v>52</v>
      </c>
      <c r="C3778" s="16">
        <v>2020</v>
      </c>
      <c r="D3778" s="16">
        <v>22.3566666666667</v>
      </c>
      <c r="E3778" s="16">
        <v>22.36</v>
      </c>
      <c r="F3778" s="23">
        <v>268.28</v>
      </c>
      <c r="G3778" s="16">
        <v>-0.920000000000016</v>
      </c>
    </row>
    <row r="3779" spans="1:7">
      <c r="A3779" s="16" t="s">
        <v>30</v>
      </c>
      <c r="B3779" s="16" t="s">
        <v>47</v>
      </c>
      <c r="C3779" s="16">
        <v>2020</v>
      </c>
      <c r="D3779" s="16">
        <v>91.18</v>
      </c>
      <c r="E3779" s="16">
        <v>91.19</v>
      </c>
      <c r="F3779" s="23">
        <v>1094.16</v>
      </c>
      <c r="G3779" s="16">
        <v>34.4400000000003</v>
      </c>
    </row>
    <row r="3780" spans="1:7">
      <c r="A3780" s="16" t="s">
        <v>30</v>
      </c>
      <c r="B3780" s="16" t="s">
        <v>48</v>
      </c>
      <c r="C3780" s="16">
        <v>2020</v>
      </c>
      <c r="D3780" s="16">
        <v>9.37</v>
      </c>
      <c r="E3780" s="16">
        <v>9.37</v>
      </c>
      <c r="F3780" s="23">
        <v>112.44</v>
      </c>
      <c r="G3780" s="16">
        <v>2.75999999999999</v>
      </c>
    </row>
    <row r="3781" spans="1:7">
      <c r="A3781" s="16" t="s">
        <v>30</v>
      </c>
      <c r="B3781" s="16" t="s">
        <v>51</v>
      </c>
      <c r="C3781" s="16">
        <v>2020</v>
      </c>
      <c r="D3781" s="16">
        <v>118.9</v>
      </c>
      <c r="E3781" s="16">
        <v>118.95</v>
      </c>
      <c r="F3781" s="23">
        <v>1426.8</v>
      </c>
      <c r="G3781" s="16">
        <v>-9.00999999999999</v>
      </c>
    </row>
    <row r="3782" spans="1:7">
      <c r="A3782" s="16" t="s">
        <v>31</v>
      </c>
      <c r="B3782" s="16" t="s">
        <v>61</v>
      </c>
      <c r="C3782" s="16">
        <v>2020</v>
      </c>
      <c r="D3782" s="16">
        <v>27.0975</v>
      </c>
      <c r="E3782" s="16">
        <v>27.09</v>
      </c>
      <c r="F3782" s="23">
        <v>325.17</v>
      </c>
      <c r="G3782" s="16">
        <v>-12.3</v>
      </c>
    </row>
    <row r="3783" spans="1:7">
      <c r="A3783" s="16" t="s">
        <v>31</v>
      </c>
      <c r="B3783" s="16" t="s">
        <v>57</v>
      </c>
      <c r="C3783" s="16">
        <v>2020</v>
      </c>
      <c r="D3783" s="16">
        <v>26.74</v>
      </c>
      <c r="E3783" s="16">
        <v>26.73</v>
      </c>
      <c r="F3783" s="23">
        <v>320.88</v>
      </c>
      <c r="G3783" s="16">
        <v>-9.48000000000002</v>
      </c>
    </row>
    <row r="3784" spans="1:7">
      <c r="A3784" s="16" t="s">
        <v>31</v>
      </c>
      <c r="B3784" s="16" t="s">
        <v>55</v>
      </c>
      <c r="C3784" s="16">
        <v>2020</v>
      </c>
      <c r="D3784" s="16">
        <v>14.3225</v>
      </c>
      <c r="E3784" s="16">
        <v>14.34</v>
      </c>
      <c r="F3784" s="23">
        <v>171.87</v>
      </c>
      <c r="G3784" s="16">
        <v>-1.83000000000001</v>
      </c>
    </row>
    <row r="3785" spans="1:7">
      <c r="A3785" s="16" t="s">
        <v>31</v>
      </c>
      <c r="B3785" s="16" t="s">
        <v>56</v>
      </c>
      <c r="C3785" s="16">
        <v>2020</v>
      </c>
      <c r="D3785" s="16">
        <v>66.6566666666667</v>
      </c>
      <c r="E3785" s="16">
        <v>66.75</v>
      </c>
      <c r="F3785" s="23">
        <v>799.88</v>
      </c>
      <c r="G3785" s="16">
        <v>23.5500000000002</v>
      </c>
    </row>
    <row r="3786" spans="1:7">
      <c r="A3786" s="16" t="s">
        <v>31</v>
      </c>
      <c r="B3786" s="16" t="s">
        <v>62</v>
      </c>
      <c r="C3786" s="16">
        <v>2020</v>
      </c>
      <c r="D3786" s="16">
        <v>175.729166666667</v>
      </c>
      <c r="E3786" s="16">
        <v>189.56</v>
      </c>
      <c r="F3786" s="23">
        <v>2108.75</v>
      </c>
      <c r="G3786" s="16">
        <v>-50.75</v>
      </c>
    </row>
    <row r="3787" spans="1:7">
      <c r="A3787" s="16" t="s">
        <v>31</v>
      </c>
      <c r="B3787" s="16" t="s">
        <v>63</v>
      </c>
      <c r="C3787" s="16">
        <v>2020</v>
      </c>
      <c r="D3787" s="16">
        <v>1.77333333333333</v>
      </c>
      <c r="E3787" s="16">
        <v>1.77</v>
      </c>
      <c r="F3787" s="23">
        <v>21.28</v>
      </c>
      <c r="G3787" s="16">
        <v>0.970000000000002</v>
      </c>
    </row>
    <row r="3788" spans="1:7">
      <c r="A3788" s="16" t="s">
        <v>31</v>
      </c>
      <c r="B3788" s="16" t="s">
        <v>60</v>
      </c>
      <c r="C3788" s="16">
        <v>2020</v>
      </c>
      <c r="D3788" s="16">
        <v>22.4883333333333</v>
      </c>
      <c r="E3788" s="16">
        <v>22.51</v>
      </c>
      <c r="F3788" s="23">
        <v>269.86</v>
      </c>
      <c r="G3788" s="16">
        <v>-6.56</v>
      </c>
    </row>
    <row r="3789" spans="1:7">
      <c r="A3789" s="16" t="s">
        <v>31</v>
      </c>
      <c r="B3789" s="16" t="s">
        <v>58</v>
      </c>
      <c r="C3789" s="16">
        <v>2020</v>
      </c>
      <c r="D3789" s="16">
        <v>35.2758333333333</v>
      </c>
      <c r="E3789" s="16">
        <v>41.3</v>
      </c>
      <c r="F3789" s="23">
        <v>423.31</v>
      </c>
      <c r="G3789" s="16">
        <v>-7.82999999999998</v>
      </c>
    </row>
    <row r="3790" spans="1:7">
      <c r="A3790" s="16" t="s">
        <v>31</v>
      </c>
      <c r="B3790" s="16" t="s">
        <v>59</v>
      </c>
      <c r="C3790" s="16">
        <v>2020</v>
      </c>
      <c r="D3790" s="16">
        <v>19.3791666666667</v>
      </c>
      <c r="E3790" s="16">
        <v>14.9</v>
      </c>
      <c r="F3790" s="23">
        <v>232.55</v>
      </c>
      <c r="G3790" s="16">
        <v>-16.49</v>
      </c>
    </row>
    <row r="3791" spans="1:7">
      <c r="A3791" s="16" t="s">
        <v>31</v>
      </c>
      <c r="B3791" s="16" t="s">
        <v>53</v>
      </c>
      <c r="C3791" s="16">
        <v>2020</v>
      </c>
      <c r="D3791" s="16">
        <v>0.533333333333333</v>
      </c>
      <c r="E3791" s="16">
        <v>0.53</v>
      </c>
      <c r="F3791" s="23">
        <v>6.4</v>
      </c>
      <c r="G3791" s="16">
        <v>0.340000000000001</v>
      </c>
    </row>
    <row r="3792" spans="1:7">
      <c r="A3792" s="16" t="s">
        <v>31</v>
      </c>
      <c r="B3792" s="16" t="s">
        <v>1</v>
      </c>
      <c r="C3792" s="16">
        <v>2020</v>
      </c>
      <c r="D3792" s="16">
        <v>59.9341666666667</v>
      </c>
      <c r="E3792" s="16">
        <v>60.03</v>
      </c>
      <c r="F3792" s="23">
        <v>719.21</v>
      </c>
      <c r="G3792" s="16">
        <v>-86.1799999999999</v>
      </c>
    </row>
    <row r="3793" spans="1:7">
      <c r="A3793" s="16" t="s">
        <v>31</v>
      </c>
      <c r="B3793" s="16" t="s">
        <v>50</v>
      </c>
      <c r="C3793" s="16">
        <v>2020</v>
      </c>
      <c r="D3793" s="16">
        <v>12.8466666666667</v>
      </c>
      <c r="E3793" s="16">
        <v>12.84</v>
      </c>
      <c r="F3793" s="23">
        <v>154.16</v>
      </c>
      <c r="G3793" s="16">
        <v>5.18000000000001</v>
      </c>
    </row>
    <row r="3794" spans="1:7">
      <c r="A3794" s="16" t="s">
        <v>31</v>
      </c>
      <c r="B3794" s="16" t="s">
        <v>54</v>
      </c>
      <c r="C3794" s="16">
        <v>2020</v>
      </c>
      <c r="D3794" s="16">
        <v>93.6033333333333</v>
      </c>
      <c r="E3794" s="16">
        <v>1123.24</v>
      </c>
      <c r="F3794" s="23">
        <v>1123.24</v>
      </c>
      <c r="G3794" s="16">
        <v>137.12</v>
      </c>
    </row>
    <row r="3795" spans="1:7">
      <c r="A3795" s="16" t="s">
        <v>31</v>
      </c>
      <c r="B3795" s="16" t="s">
        <v>49</v>
      </c>
      <c r="C3795" s="16">
        <v>2020</v>
      </c>
      <c r="D3795" s="16">
        <v>19.2333333333333</v>
      </c>
      <c r="E3795" s="16">
        <v>19.23</v>
      </c>
      <c r="F3795" s="23">
        <v>230.8</v>
      </c>
      <c r="G3795" s="16">
        <v>10.13</v>
      </c>
    </row>
    <row r="3796" spans="1:7">
      <c r="A3796" s="16" t="s">
        <v>31</v>
      </c>
      <c r="B3796" s="16" t="s">
        <v>52</v>
      </c>
      <c r="C3796" s="16">
        <v>2020</v>
      </c>
      <c r="D3796" s="16">
        <v>23.5583333333333</v>
      </c>
      <c r="E3796" s="16">
        <v>23.56</v>
      </c>
      <c r="F3796" s="23">
        <v>282.7</v>
      </c>
      <c r="G3796" s="16">
        <v>0.909999999999968</v>
      </c>
    </row>
    <row r="3797" spans="1:7">
      <c r="A3797" s="16" t="s">
        <v>31</v>
      </c>
      <c r="B3797" s="16" t="s">
        <v>47</v>
      </c>
      <c r="C3797" s="16">
        <v>2020</v>
      </c>
      <c r="D3797" s="16">
        <v>100.3425</v>
      </c>
      <c r="E3797" s="16">
        <v>100.33</v>
      </c>
      <c r="F3797" s="23">
        <v>1204.11</v>
      </c>
      <c r="G3797" s="16">
        <v>44.8699999999999</v>
      </c>
    </row>
    <row r="3798" spans="1:7">
      <c r="A3798" s="16" t="s">
        <v>31</v>
      </c>
      <c r="B3798" s="16" t="s">
        <v>48</v>
      </c>
      <c r="C3798" s="16">
        <v>2020</v>
      </c>
      <c r="D3798" s="16">
        <v>9.42833333333333</v>
      </c>
      <c r="E3798" s="16">
        <v>9.42</v>
      </c>
      <c r="F3798" s="23">
        <v>113.14</v>
      </c>
      <c r="G3798" s="16">
        <v>0.290000000000006</v>
      </c>
    </row>
    <row r="3799" spans="1:7">
      <c r="A3799" s="16" t="s">
        <v>31</v>
      </c>
      <c r="B3799" s="16" t="s">
        <v>51</v>
      </c>
      <c r="C3799" s="16">
        <v>2020</v>
      </c>
      <c r="D3799" s="16">
        <v>123.025833333333</v>
      </c>
      <c r="E3799" s="16">
        <v>123.06</v>
      </c>
      <c r="F3799" s="23">
        <v>1476.31</v>
      </c>
      <c r="G3799" s="16">
        <v>-0.930000000000064</v>
      </c>
    </row>
    <row r="3800" spans="1:7">
      <c r="A3800" s="16" t="s">
        <v>32</v>
      </c>
      <c r="B3800" s="16" t="s">
        <v>61</v>
      </c>
      <c r="C3800" s="16">
        <v>2020</v>
      </c>
      <c r="D3800" s="16">
        <v>25.1033333333333</v>
      </c>
      <c r="E3800" s="16">
        <v>25.11</v>
      </c>
      <c r="F3800" s="23">
        <v>301.24</v>
      </c>
      <c r="G3800" s="16">
        <v>-9.83000000000004</v>
      </c>
    </row>
    <row r="3801" spans="1:7">
      <c r="A3801" s="16" t="s">
        <v>32</v>
      </c>
      <c r="B3801" s="16" t="s">
        <v>57</v>
      </c>
      <c r="C3801" s="16">
        <v>2020</v>
      </c>
      <c r="D3801" s="16">
        <v>25.2366666666667</v>
      </c>
      <c r="E3801" s="16">
        <v>25.24</v>
      </c>
      <c r="F3801" s="23">
        <v>302.84</v>
      </c>
      <c r="G3801" s="16">
        <v>-8.69</v>
      </c>
    </row>
    <row r="3802" spans="1:7">
      <c r="A3802" s="16" t="s">
        <v>32</v>
      </c>
      <c r="B3802" s="16" t="s">
        <v>55</v>
      </c>
      <c r="C3802" s="16">
        <v>2020</v>
      </c>
      <c r="D3802" s="16">
        <v>14.9183333333333</v>
      </c>
      <c r="E3802" s="16">
        <v>14.95</v>
      </c>
      <c r="F3802" s="23">
        <v>179.02</v>
      </c>
      <c r="G3802" s="16">
        <v>0.909999999999997</v>
      </c>
    </row>
    <row r="3803" spans="1:7">
      <c r="A3803" s="16" t="s">
        <v>32</v>
      </c>
      <c r="B3803" s="16" t="s">
        <v>56</v>
      </c>
      <c r="C3803" s="16">
        <v>2020</v>
      </c>
      <c r="D3803" s="16">
        <v>72.9575</v>
      </c>
      <c r="E3803" s="16">
        <v>73</v>
      </c>
      <c r="F3803" s="23">
        <v>875.49</v>
      </c>
      <c r="G3803" s="16">
        <v>33.04</v>
      </c>
    </row>
    <row r="3804" spans="1:7">
      <c r="A3804" s="16" t="s">
        <v>32</v>
      </c>
      <c r="B3804" s="16" t="s">
        <v>62</v>
      </c>
      <c r="C3804" s="16">
        <v>2020</v>
      </c>
      <c r="D3804" s="16">
        <v>148.625833333333</v>
      </c>
      <c r="E3804" s="16">
        <v>113</v>
      </c>
      <c r="F3804" s="23">
        <v>1783.51</v>
      </c>
      <c r="G3804" s="16">
        <v>77.6399999999996</v>
      </c>
    </row>
    <row r="3805" spans="1:7">
      <c r="A3805" s="16" t="s">
        <v>32</v>
      </c>
      <c r="B3805" s="16" t="s">
        <v>63</v>
      </c>
      <c r="C3805" s="16">
        <v>2020</v>
      </c>
      <c r="D3805" s="16">
        <v>1.83833333333333</v>
      </c>
      <c r="E3805" s="16">
        <v>1.84</v>
      </c>
      <c r="F3805" s="23">
        <v>22.06</v>
      </c>
      <c r="G3805" s="16">
        <v>2.41</v>
      </c>
    </row>
    <row r="3806" spans="1:7">
      <c r="A3806" s="16" t="s">
        <v>32</v>
      </c>
      <c r="B3806" s="16" t="s">
        <v>60</v>
      </c>
      <c r="C3806" s="16">
        <v>2020</v>
      </c>
      <c r="D3806" s="16">
        <v>22.2616666666667</v>
      </c>
      <c r="E3806" s="16">
        <v>22.27</v>
      </c>
      <c r="F3806" s="23">
        <v>267.14</v>
      </c>
      <c r="G3806" s="16">
        <v>-3.96000000000004</v>
      </c>
    </row>
    <row r="3807" spans="1:7">
      <c r="A3807" s="16" t="s">
        <v>32</v>
      </c>
      <c r="B3807" s="16" t="s">
        <v>58</v>
      </c>
      <c r="C3807" s="16">
        <v>2020</v>
      </c>
      <c r="D3807" s="16">
        <v>33.4158333333333</v>
      </c>
      <c r="E3807" s="16">
        <v>38.27</v>
      </c>
      <c r="F3807" s="23">
        <v>400.99</v>
      </c>
      <c r="G3807" s="16">
        <v>-6.81999999999994</v>
      </c>
    </row>
    <row r="3808" spans="1:7">
      <c r="A3808" s="16" t="s">
        <v>32</v>
      </c>
      <c r="B3808" s="16" t="s">
        <v>59</v>
      </c>
      <c r="C3808" s="16">
        <v>2020</v>
      </c>
      <c r="D3808" s="16">
        <v>17.38</v>
      </c>
      <c r="E3808" s="16">
        <v>10.41</v>
      </c>
      <c r="F3808" s="23">
        <v>208.56</v>
      </c>
      <c r="G3808" s="16">
        <v>-11.06</v>
      </c>
    </row>
    <row r="3809" spans="1:7">
      <c r="A3809" s="16" t="s">
        <v>32</v>
      </c>
      <c r="B3809" s="16" t="s">
        <v>53</v>
      </c>
      <c r="C3809" s="16">
        <v>2020</v>
      </c>
      <c r="D3809" s="16">
        <v>0.696666666666667</v>
      </c>
      <c r="E3809" s="16">
        <v>0.7</v>
      </c>
      <c r="F3809" s="23">
        <v>8.36</v>
      </c>
      <c r="G3809" s="16">
        <v>0.669999999999999</v>
      </c>
    </row>
    <row r="3810" spans="1:7">
      <c r="A3810" s="16" t="s">
        <v>32</v>
      </c>
      <c r="B3810" s="16" t="s">
        <v>1</v>
      </c>
      <c r="C3810" s="16">
        <v>2020</v>
      </c>
      <c r="D3810" s="16">
        <v>59.42</v>
      </c>
      <c r="E3810" s="16">
        <v>59.51</v>
      </c>
      <c r="F3810" s="23">
        <v>713.04</v>
      </c>
      <c r="G3810" s="16">
        <v>-79.85</v>
      </c>
    </row>
    <row r="3811" spans="1:7">
      <c r="A3811" s="16" t="s">
        <v>32</v>
      </c>
      <c r="B3811" s="16" t="s">
        <v>50</v>
      </c>
      <c r="C3811" s="16">
        <v>2020</v>
      </c>
      <c r="D3811" s="16">
        <v>12.435</v>
      </c>
      <c r="E3811" s="16">
        <v>12.44</v>
      </c>
      <c r="F3811" s="23">
        <v>149.22</v>
      </c>
      <c r="G3811" s="16">
        <v>1.66999999999996</v>
      </c>
    </row>
    <row r="3812" spans="1:7">
      <c r="A3812" s="16" t="s">
        <v>32</v>
      </c>
      <c r="B3812" s="16" t="s">
        <v>54</v>
      </c>
      <c r="C3812" s="16">
        <v>2020</v>
      </c>
      <c r="D3812" s="16">
        <v>145.019166666667</v>
      </c>
      <c r="E3812" s="16">
        <v>1740.23</v>
      </c>
      <c r="F3812" s="23">
        <v>1740.23</v>
      </c>
      <c r="G3812" s="16">
        <v>464.06</v>
      </c>
    </row>
    <row r="3813" spans="1:7">
      <c r="A3813" s="16" t="s">
        <v>32</v>
      </c>
      <c r="B3813" s="16" t="s">
        <v>49</v>
      </c>
      <c r="C3813" s="16">
        <v>2020</v>
      </c>
      <c r="D3813" s="16">
        <v>19</v>
      </c>
      <c r="E3813" s="16">
        <v>19</v>
      </c>
      <c r="F3813" s="23">
        <v>228</v>
      </c>
      <c r="G3813" s="16">
        <v>4.93999999999997</v>
      </c>
    </row>
    <row r="3814" spans="1:7">
      <c r="A3814" s="16" t="s">
        <v>32</v>
      </c>
      <c r="B3814" s="16" t="s">
        <v>52</v>
      </c>
      <c r="C3814" s="16">
        <v>2020</v>
      </c>
      <c r="D3814" s="16">
        <v>22.8875</v>
      </c>
      <c r="E3814" s="16">
        <v>22.89</v>
      </c>
      <c r="F3814" s="23">
        <v>274.65</v>
      </c>
      <c r="G3814" s="16">
        <v>-1.10000000000002</v>
      </c>
    </row>
    <row r="3815" spans="1:7">
      <c r="A3815" s="16" t="s">
        <v>32</v>
      </c>
      <c r="B3815" s="16" t="s">
        <v>47</v>
      </c>
      <c r="C3815" s="16">
        <v>2020</v>
      </c>
      <c r="D3815" s="16">
        <v>99.0975</v>
      </c>
      <c r="E3815" s="16">
        <v>99.1</v>
      </c>
      <c r="F3815" s="23">
        <v>1189.17</v>
      </c>
      <c r="G3815" s="16">
        <v>19.3899999999999</v>
      </c>
    </row>
    <row r="3816" spans="1:7">
      <c r="A3816" s="16" t="s">
        <v>32</v>
      </c>
      <c r="B3816" s="16" t="s">
        <v>48</v>
      </c>
      <c r="C3816" s="16">
        <v>2020</v>
      </c>
      <c r="D3816" s="16">
        <v>9.47083333333333</v>
      </c>
      <c r="E3816" s="16">
        <v>9.47</v>
      </c>
      <c r="F3816" s="23">
        <v>113.65</v>
      </c>
      <c r="G3816" s="16">
        <v>-0.429999999999993</v>
      </c>
    </row>
    <row r="3817" spans="1:7">
      <c r="A3817" s="16" t="s">
        <v>32</v>
      </c>
      <c r="B3817" s="16" t="s">
        <v>51</v>
      </c>
      <c r="C3817" s="16">
        <v>2020</v>
      </c>
      <c r="D3817" s="16">
        <v>119.071666666667</v>
      </c>
      <c r="E3817" s="16">
        <v>119.12</v>
      </c>
      <c r="F3817" s="23">
        <v>1428.86</v>
      </c>
      <c r="G3817" s="16">
        <v>-10.5599999999997</v>
      </c>
    </row>
    <row r="3818" spans="1:7">
      <c r="A3818" s="16" t="s">
        <v>33</v>
      </c>
      <c r="B3818" s="14" t="s">
        <v>61</v>
      </c>
      <c r="C3818" s="14">
        <v>2020</v>
      </c>
      <c r="D3818" s="16">
        <v>25.6883333333333</v>
      </c>
      <c r="E3818" s="21">
        <v>25.69</v>
      </c>
      <c r="F3818" s="22">
        <v>308.26</v>
      </c>
      <c r="G3818" s="16">
        <v>-2.69</v>
      </c>
    </row>
    <row r="3819" spans="1:7">
      <c r="A3819" s="16" t="s">
        <v>33</v>
      </c>
      <c r="B3819" s="14" t="s">
        <v>57</v>
      </c>
      <c r="C3819" s="14">
        <v>2020</v>
      </c>
      <c r="D3819" s="16">
        <v>25.6058333333333</v>
      </c>
      <c r="E3819" s="21">
        <v>25.6</v>
      </c>
      <c r="F3819" s="22">
        <v>307.27</v>
      </c>
      <c r="G3819" s="16">
        <v>-3.12999999999994</v>
      </c>
    </row>
    <row r="3820" spans="1:7">
      <c r="A3820" s="16" t="s">
        <v>33</v>
      </c>
      <c r="B3820" s="14" t="s">
        <v>55</v>
      </c>
      <c r="C3820" s="14">
        <v>2020</v>
      </c>
      <c r="D3820" s="16">
        <v>17.8666666666667</v>
      </c>
      <c r="E3820" s="21">
        <v>17.88</v>
      </c>
      <c r="F3820" s="22">
        <v>214.4</v>
      </c>
      <c r="G3820" s="16">
        <v>-7.03000000000003</v>
      </c>
    </row>
    <row r="3821" spans="1:7">
      <c r="A3821" s="16" t="s">
        <v>33</v>
      </c>
      <c r="B3821" s="14" t="s">
        <v>56</v>
      </c>
      <c r="C3821" s="14">
        <v>2020</v>
      </c>
      <c r="D3821" s="16">
        <v>87.0416666666667</v>
      </c>
      <c r="E3821" s="21">
        <v>87.06</v>
      </c>
      <c r="F3821" s="22">
        <v>1044.5</v>
      </c>
      <c r="G3821" s="16">
        <v>-16.75</v>
      </c>
    </row>
    <row r="3822" spans="1:7">
      <c r="A3822" s="16" t="s">
        <v>33</v>
      </c>
      <c r="B3822" s="14" t="s">
        <v>62</v>
      </c>
      <c r="C3822" s="14">
        <v>2020</v>
      </c>
      <c r="D3822" s="16">
        <v>196.329166666667</v>
      </c>
      <c r="E3822" s="21">
        <v>218.12</v>
      </c>
      <c r="F3822" s="22">
        <v>2355.95</v>
      </c>
      <c r="G3822" s="16">
        <v>-53.0999999999995</v>
      </c>
    </row>
    <row r="3823" spans="1:7">
      <c r="A3823" s="16" t="s">
        <v>33</v>
      </c>
      <c r="B3823" s="14" t="s">
        <v>63</v>
      </c>
      <c r="C3823" s="14">
        <v>2020</v>
      </c>
      <c r="D3823" s="16">
        <v>1.18</v>
      </c>
      <c r="E3823" s="21">
        <v>1.18</v>
      </c>
      <c r="F3823" s="22">
        <v>14.16</v>
      </c>
      <c r="G3823" s="16">
        <v>0.869999999999999</v>
      </c>
    </row>
    <row r="3824" spans="1:7">
      <c r="A3824" s="16" t="s">
        <v>33</v>
      </c>
      <c r="B3824" s="14" t="s">
        <v>60</v>
      </c>
      <c r="C3824" s="14">
        <v>2020</v>
      </c>
      <c r="D3824" s="16">
        <v>24.3466666666667</v>
      </c>
      <c r="E3824" s="21">
        <v>24.34</v>
      </c>
      <c r="F3824" s="22">
        <v>292.16</v>
      </c>
      <c r="G3824" s="16">
        <v>-4.99000000000001</v>
      </c>
    </row>
    <row r="3825" spans="1:7">
      <c r="A3825" s="16" t="s">
        <v>33</v>
      </c>
      <c r="B3825" s="14" t="s">
        <v>58</v>
      </c>
      <c r="C3825" s="14">
        <v>2020</v>
      </c>
      <c r="D3825" s="16">
        <v>31.4358333333333</v>
      </c>
      <c r="E3825" s="21">
        <v>33.38</v>
      </c>
      <c r="F3825" s="22">
        <v>377.23</v>
      </c>
      <c r="G3825" s="16">
        <v>4.70999999999998</v>
      </c>
    </row>
    <row r="3826" spans="1:7">
      <c r="A3826" s="16" t="s">
        <v>33</v>
      </c>
      <c r="B3826" s="14" t="s">
        <v>59</v>
      </c>
      <c r="C3826" s="14">
        <v>2020</v>
      </c>
      <c r="D3826" s="16">
        <v>20.26</v>
      </c>
      <c r="E3826" s="21">
        <v>13.22</v>
      </c>
      <c r="F3826" s="22">
        <v>243.12</v>
      </c>
      <c r="G3826" s="16">
        <v>-11.04</v>
      </c>
    </row>
    <row r="3827" spans="1:7">
      <c r="A3827" s="16" t="s">
        <v>33</v>
      </c>
      <c r="B3827" s="14" t="s">
        <v>53</v>
      </c>
      <c r="C3827" s="14">
        <v>2020</v>
      </c>
      <c r="D3827" s="16">
        <v>0.75</v>
      </c>
      <c r="E3827" s="21">
        <v>0.75</v>
      </c>
      <c r="F3827" s="22">
        <v>9</v>
      </c>
      <c r="G3827" s="16">
        <v>-0.989999999999997</v>
      </c>
    </row>
    <row r="3828" spans="1:7">
      <c r="A3828" s="16" t="s">
        <v>33</v>
      </c>
      <c r="B3828" s="14" t="s">
        <v>1</v>
      </c>
      <c r="C3828" s="14">
        <v>2020</v>
      </c>
      <c r="D3828" s="16">
        <v>64.15</v>
      </c>
      <c r="E3828" s="21">
        <v>64.25</v>
      </c>
      <c r="F3828" s="22">
        <v>769.8</v>
      </c>
      <c r="G3828" s="16">
        <v>-58.2600000000002</v>
      </c>
    </row>
    <row r="3829" spans="1:7">
      <c r="A3829" s="16" t="s">
        <v>33</v>
      </c>
      <c r="B3829" s="14" t="s">
        <v>50</v>
      </c>
      <c r="C3829" s="14">
        <v>2020</v>
      </c>
      <c r="D3829" s="16">
        <v>11.2766666666667</v>
      </c>
      <c r="E3829" s="21">
        <v>11.28</v>
      </c>
      <c r="F3829" s="22">
        <v>135.32</v>
      </c>
      <c r="G3829" s="16">
        <v>-0.620000000000005</v>
      </c>
    </row>
    <row r="3830" spans="1:7">
      <c r="A3830" s="16" t="s">
        <v>33</v>
      </c>
      <c r="B3830" s="14" t="s">
        <v>54</v>
      </c>
      <c r="C3830" s="14">
        <v>2020</v>
      </c>
      <c r="D3830" s="16">
        <v>128.76</v>
      </c>
      <c r="E3830" s="21">
        <v>1545.12</v>
      </c>
      <c r="F3830" s="22">
        <v>1545.12</v>
      </c>
      <c r="G3830" s="16">
        <v>-680.27</v>
      </c>
    </row>
    <row r="3831" spans="1:7">
      <c r="A3831" s="16" t="s">
        <v>33</v>
      </c>
      <c r="B3831" s="14" t="s">
        <v>49</v>
      </c>
      <c r="C3831" s="14">
        <v>2020</v>
      </c>
      <c r="D3831" s="16">
        <v>16.9008333333333</v>
      </c>
      <c r="E3831" s="21">
        <v>16.89</v>
      </c>
      <c r="F3831" s="22">
        <v>202.81</v>
      </c>
      <c r="G3831" s="16">
        <v>2.18000000000001</v>
      </c>
    </row>
    <row r="3832" spans="1:7">
      <c r="A3832" s="16" t="s">
        <v>33</v>
      </c>
      <c r="B3832" s="14" t="s">
        <v>52</v>
      </c>
      <c r="C3832" s="14">
        <v>2020</v>
      </c>
      <c r="D3832" s="16">
        <v>22.3033333333333</v>
      </c>
      <c r="E3832" s="21">
        <v>22.31</v>
      </c>
      <c r="F3832" s="22">
        <v>267.64</v>
      </c>
      <c r="G3832" s="16">
        <v>-1.52999999999997</v>
      </c>
    </row>
    <row r="3833" spans="1:7">
      <c r="A3833" s="16" t="s">
        <v>33</v>
      </c>
      <c r="B3833" s="14" t="s">
        <v>47</v>
      </c>
      <c r="C3833" s="14">
        <v>2020</v>
      </c>
      <c r="D3833" s="16">
        <v>89.4058333333333</v>
      </c>
      <c r="E3833" s="21">
        <v>89.38</v>
      </c>
      <c r="F3833" s="22">
        <v>1072.87</v>
      </c>
      <c r="G3833" s="16">
        <v>3.29999999999973</v>
      </c>
    </row>
    <row r="3834" spans="1:7">
      <c r="A3834" s="16" t="s">
        <v>33</v>
      </c>
      <c r="B3834" s="14" t="s">
        <v>48</v>
      </c>
      <c r="C3834" s="14">
        <v>2020</v>
      </c>
      <c r="D3834" s="16">
        <v>9.32083333333333</v>
      </c>
      <c r="E3834" s="21">
        <v>9.32</v>
      </c>
      <c r="F3834" s="22">
        <v>111.85</v>
      </c>
      <c r="G3834" s="16">
        <v>-0.620000000000005</v>
      </c>
    </row>
    <row r="3835" spans="1:7">
      <c r="A3835" s="16" t="s">
        <v>33</v>
      </c>
      <c r="B3835" s="14" t="s">
        <v>51</v>
      </c>
      <c r="C3835" s="14">
        <v>2020</v>
      </c>
      <c r="D3835" s="16">
        <v>117.419166666667</v>
      </c>
      <c r="E3835" s="21">
        <v>117.48</v>
      </c>
      <c r="F3835" s="22">
        <v>1409.03</v>
      </c>
      <c r="G3835" s="16">
        <v>-13.3000000000004</v>
      </c>
    </row>
    <row r="3836" spans="1:7">
      <c r="A3836" s="16" t="s">
        <v>34</v>
      </c>
      <c r="B3836" s="16" t="s">
        <v>61</v>
      </c>
      <c r="C3836" s="16">
        <v>2020</v>
      </c>
      <c r="D3836" s="16">
        <v>24.8891666666667</v>
      </c>
      <c r="E3836" s="16">
        <v>24.89</v>
      </c>
      <c r="F3836" s="23">
        <v>298.67</v>
      </c>
      <c r="G3836" s="16">
        <v>-2.41000000000002</v>
      </c>
    </row>
    <row r="3837" spans="1:7">
      <c r="A3837" s="16" t="s">
        <v>34</v>
      </c>
      <c r="B3837" s="16" t="s">
        <v>57</v>
      </c>
      <c r="C3837" s="16">
        <v>2020</v>
      </c>
      <c r="D3837" s="16">
        <v>24.9641666666667</v>
      </c>
      <c r="E3837" s="16">
        <v>24.96</v>
      </c>
      <c r="F3837" s="23">
        <v>299.57</v>
      </c>
      <c r="G3837" s="16">
        <v>-2.36999999999989</v>
      </c>
    </row>
    <row r="3838" spans="1:7">
      <c r="A3838" s="16" t="s">
        <v>34</v>
      </c>
      <c r="B3838" s="16" t="s">
        <v>55</v>
      </c>
      <c r="C3838" s="16">
        <v>2020</v>
      </c>
      <c r="D3838" s="16">
        <v>17.4275</v>
      </c>
      <c r="E3838" s="16">
        <v>17.46</v>
      </c>
      <c r="F3838" s="23">
        <v>209.13</v>
      </c>
      <c r="G3838" s="16">
        <v>-6.15000000000003</v>
      </c>
    </row>
    <row r="3839" spans="1:7">
      <c r="A3839" s="16" t="s">
        <v>34</v>
      </c>
      <c r="B3839" s="16" t="s">
        <v>56</v>
      </c>
      <c r="C3839" s="16">
        <v>2020</v>
      </c>
      <c r="D3839" s="16">
        <v>87.0166666666667</v>
      </c>
      <c r="E3839" s="16">
        <v>87.06</v>
      </c>
      <c r="F3839" s="23">
        <v>1044.2</v>
      </c>
      <c r="G3839" s="16">
        <v>-17.4099999999996</v>
      </c>
    </row>
    <row r="3840" spans="1:7">
      <c r="A3840" s="16" t="s">
        <v>34</v>
      </c>
      <c r="B3840" s="16" t="s">
        <v>62</v>
      </c>
      <c r="C3840" s="16">
        <v>2020</v>
      </c>
      <c r="D3840" s="16">
        <v>191.338333333333</v>
      </c>
      <c r="E3840" s="16">
        <v>227.5</v>
      </c>
      <c r="F3840" s="23">
        <v>2296.06</v>
      </c>
      <c r="G3840" s="16">
        <v>-301.26</v>
      </c>
    </row>
    <row r="3841" spans="1:7">
      <c r="A3841" s="16" t="s">
        <v>34</v>
      </c>
      <c r="B3841" s="16" t="s">
        <v>63</v>
      </c>
      <c r="C3841" s="16">
        <v>2020</v>
      </c>
      <c r="D3841" s="16">
        <v>0.613333333333333</v>
      </c>
      <c r="E3841" s="16">
        <v>0.62</v>
      </c>
      <c r="F3841" s="23">
        <v>7.36</v>
      </c>
      <c r="G3841" s="16">
        <v>0.420000000000001</v>
      </c>
    </row>
    <row r="3842" spans="1:7">
      <c r="A3842" s="16" t="s">
        <v>34</v>
      </c>
      <c r="B3842" s="16" t="s">
        <v>60</v>
      </c>
      <c r="C3842" s="16">
        <v>2020</v>
      </c>
      <c r="D3842" s="16">
        <v>23.6916666666667</v>
      </c>
      <c r="E3842" s="16">
        <v>23.69</v>
      </c>
      <c r="F3842" s="23">
        <v>284.3</v>
      </c>
      <c r="G3842" s="16">
        <v>-4.27000000000004</v>
      </c>
    </row>
    <row r="3843" spans="1:7">
      <c r="A3843" s="16" t="s">
        <v>34</v>
      </c>
      <c r="B3843" s="16" t="s">
        <v>58</v>
      </c>
      <c r="C3843" s="16">
        <v>2020</v>
      </c>
      <c r="D3843" s="16">
        <v>31.1975</v>
      </c>
      <c r="E3843" s="16">
        <v>33.45</v>
      </c>
      <c r="F3843" s="23">
        <v>374.37</v>
      </c>
      <c r="G3843" s="16">
        <v>5.71999999999997</v>
      </c>
    </row>
    <row r="3844" spans="1:7">
      <c r="A3844" s="16" t="s">
        <v>34</v>
      </c>
      <c r="B3844" s="16" t="s">
        <v>59</v>
      </c>
      <c r="C3844" s="16">
        <v>2020</v>
      </c>
      <c r="D3844" s="16">
        <v>19.4133333333333</v>
      </c>
      <c r="E3844" s="16">
        <v>13.07</v>
      </c>
      <c r="F3844" s="23">
        <v>232.96</v>
      </c>
      <c r="G3844" s="16">
        <v>-10.67</v>
      </c>
    </row>
    <row r="3845" spans="1:7">
      <c r="A3845" s="16" t="s">
        <v>34</v>
      </c>
      <c r="B3845" s="16" t="s">
        <v>53</v>
      </c>
      <c r="C3845" s="16">
        <v>2020</v>
      </c>
      <c r="D3845" s="16">
        <v>0.773333333333333</v>
      </c>
      <c r="E3845" s="16">
        <v>0.77</v>
      </c>
      <c r="F3845" s="23">
        <v>9.28</v>
      </c>
      <c r="G3845" s="16">
        <v>-0.489999999999998</v>
      </c>
    </row>
    <row r="3846" spans="1:7">
      <c r="A3846" s="16" t="s">
        <v>34</v>
      </c>
      <c r="B3846" s="16" t="s">
        <v>1</v>
      </c>
      <c r="C3846" s="16">
        <v>2020</v>
      </c>
      <c r="D3846" s="16">
        <v>65.1066666666667</v>
      </c>
      <c r="E3846" s="16">
        <v>65.16</v>
      </c>
      <c r="F3846" s="23">
        <v>781.28</v>
      </c>
      <c r="G3846" s="16">
        <v>-65.4600000000001</v>
      </c>
    </row>
    <row r="3847" spans="1:7">
      <c r="A3847" s="16" t="s">
        <v>34</v>
      </c>
      <c r="B3847" s="16" t="s">
        <v>50</v>
      </c>
      <c r="C3847" s="16">
        <v>2020</v>
      </c>
      <c r="D3847" s="16">
        <v>11.51</v>
      </c>
      <c r="E3847" s="16">
        <v>11.52</v>
      </c>
      <c r="F3847" s="23">
        <v>138.12</v>
      </c>
      <c r="G3847" s="16">
        <v>1.70999999999998</v>
      </c>
    </row>
    <row r="3848" spans="1:7">
      <c r="A3848" s="16" t="s">
        <v>34</v>
      </c>
      <c r="B3848" s="16" t="s">
        <v>54</v>
      </c>
      <c r="C3848" s="16">
        <v>2020</v>
      </c>
      <c r="D3848" s="16">
        <v>157.763333333333</v>
      </c>
      <c r="E3848" s="16">
        <v>1893.16</v>
      </c>
      <c r="F3848" s="23">
        <v>1893.16</v>
      </c>
      <c r="G3848" s="16">
        <v>-564.25</v>
      </c>
    </row>
    <row r="3849" spans="1:7">
      <c r="A3849" s="16" t="s">
        <v>34</v>
      </c>
      <c r="B3849" s="16" t="s">
        <v>49</v>
      </c>
      <c r="C3849" s="16">
        <v>2020</v>
      </c>
      <c r="D3849" s="16">
        <v>17.3475</v>
      </c>
      <c r="E3849" s="16">
        <v>17.34</v>
      </c>
      <c r="F3849" s="23">
        <v>208.17</v>
      </c>
      <c r="G3849" s="16">
        <v>5.26999999999995</v>
      </c>
    </row>
    <row r="3850" spans="1:7">
      <c r="A3850" s="16" t="s">
        <v>34</v>
      </c>
      <c r="B3850" s="16" t="s">
        <v>52</v>
      </c>
      <c r="C3850" s="16">
        <v>2020</v>
      </c>
      <c r="D3850" s="16">
        <v>22.5183333333333</v>
      </c>
      <c r="E3850" s="16">
        <v>22.53</v>
      </c>
      <c r="F3850" s="23">
        <v>270.22</v>
      </c>
      <c r="G3850" s="16">
        <v>-0.750000000000057</v>
      </c>
    </row>
    <row r="3851" spans="1:7">
      <c r="A3851" s="16" t="s">
        <v>34</v>
      </c>
      <c r="B3851" s="16" t="s">
        <v>47</v>
      </c>
      <c r="C3851" s="16">
        <v>2020</v>
      </c>
      <c r="D3851" s="16">
        <v>91.1766666666667</v>
      </c>
      <c r="E3851" s="16">
        <v>91.16</v>
      </c>
      <c r="F3851" s="23">
        <v>1094.12</v>
      </c>
      <c r="G3851" s="16">
        <v>18.99</v>
      </c>
    </row>
    <row r="3852" spans="1:7">
      <c r="A3852" s="16" t="s">
        <v>34</v>
      </c>
      <c r="B3852" s="16" t="s">
        <v>48</v>
      </c>
      <c r="C3852" s="16">
        <v>2020</v>
      </c>
      <c r="D3852" s="16">
        <v>9.66916666666667</v>
      </c>
      <c r="E3852" s="16">
        <v>9.66</v>
      </c>
      <c r="F3852" s="23">
        <v>116.03</v>
      </c>
      <c r="G3852" s="16">
        <v>0.249999999999986</v>
      </c>
    </row>
    <row r="3853" spans="1:7">
      <c r="A3853" s="16" t="s">
        <v>34</v>
      </c>
      <c r="B3853" s="16" t="s">
        <v>51</v>
      </c>
      <c r="C3853" s="16">
        <v>2020</v>
      </c>
      <c r="D3853" s="16">
        <v>117.695833333333</v>
      </c>
      <c r="E3853" s="16">
        <v>117.75</v>
      </c>
      <c r="F3853" s="23">
        <v>1412.35</v>
      </c>
      <c r="G3853" s="16">
        <v>-9.09000000000015</v>
      </c>
    </row>
    <row r="3854" spans="1:7">
      <c r="A3854" s="16" t="s">
        <v>35</v>
      </c>
      <c r="B3854" s="16" t="s">
        <v>61</v>
      </c>
      <c r="C3854" s="16">
        <v>2020</v>
      </c>
      <c r="D3854" s="16">
        <v>24.8591666666667</v>
      </c>
      <c r="E3854" s="16">
        <v>24.86</v>
      </c>
      <c r="F3854" s="23">
        <v>298.31</v>
      </c>
      <c r="G3854" s="16">
        <v>-1.37</v>
      </c>
    </row>
    <row r="3855" spans="1:7">
      <c r="A3855" s="16" t="s">
        <v>35</v>
      </c>
      <c r="B3855" s="16" t="s">
        <v>57</v>
      </c>
      <c r="C3855" s="16">
        <v>2020</v>
      </c>
      <c r="D3855" s="16">
        <v>24.9366666666667</v>
      </c>
      <c r="E3855" s="16">
        <v>24.93</v>
      </c>
      <c r="F3855" s="23">
        <v>299.24</v>
      </c>
      <c r="G3855" s="16">
        <v>-1.64999999999998</v>
      </c>
    </row>
    <row r="3856" spans="1:7">
      <c r="A3856" s="16" t="s">
        <v>35</v>
      </c>
      <c r="B3856" s="16" t="s">
        <v>55</v>
      </c>
      <c r="C3856" s="16">
        <v>2020</v>
      </c>
      <c r="D3856" s="16">
        <v>17.0091666666667</v>
      </c>
      <c r="E3856" s="16">
        <v>17.03</v>
      </c>
      <c r="F3856" s="23">
        <v>204.11</v>
      </c>
      <c r="G3856" s="16">
        <v>-7.07999999999998</v>
      </c>
    </row>
    <row r="3857" spans="1:7">
      <c r="A3857" s="16" t="s">
        <v>35</v>
      </c>
      <c r="B3857" s="16" t="s">
        <v>56</v>
      </c>
      <c r="C3857" s="16">
        <v>2020</v>
      </c>
      <c r="D3857" s="16">
        <v>84.9308333333333</v>
      </c>
      <c r="E3857" s="16">
        <v>85</v>
      </c>
      <c r="F3857" s="23">
        <v>1019.17</v>
      </c>
      <c r="G3857" s="16">
        <v>-23.96</v>
      </c>
    </row>
    <row r="3858" spans="1:7">
      <c r="A3858" s="16" t="s">
        <v>35</v>
      </c>
      <c r="B3858" s="16" t="s">
        <v>62</v>
      </c>
      <c r="C3858" s="16">
        <v>2020</v>
      </c>
      <c r="D3858" s="16">
        <v>182.6825</v>
      </c>
      <c r="E3858" s="16">
        <v>216.69</v>
      </c>
      <c r="F3858" s="23">
        <v>2192.19</v>
      </c>
      <c r="G3858" s="16">
        <v>-265</v>
      </c>
    </row>
    <row r="3859" spans="1:7">
      <c r="A3859" s="16" t="s">
        <v>35</v>
      </c>
      <c r="B3859" s="16" t="s">
        <v>63</v>
      </c>
      <c r="C3859" s="16">
        <v>2020</v>
      </c>
      <c r="D3859" s="16">
        <v>1.04916666666667</v>
      </c>
      <c r="E3859" s="16">
        <v>1.05</v>
      </c>
      <c r="F3859" s="23">
        <v>12.59</v>
      </c>
      <c r="G3859" s="16">
        <v>1.1</v>
      </c>
    </row>
    <row r="3860" spans="1:7">
      <c r="A3860" s="16" t="s">
        <v>35</v>
      </c>
      <c r="B3860" s="16" t="s">
        <v>60</v>
      </c>
      <c r="C3860" s="16">
        <v>2020</v>
      </c>
      <c r="D3860" s="16">
        <v>23.4191666666667</v>
      </c>
      <c r="E3860" s="16">
        <v>23.42</v>
      </c>
      <c r="F3860" s="23">
        <v>281.03</v>
      </c>
      <c r="G3860" s="16">
        <v>-4.50000000000006</v>
      </c>
    </row>
    <row r="3861" spans="1:7">
      <c r="A3861" s="16" t="s">
        <v>35</v>
      </c>
      <c r="B3861" s="16" t="s">
        <v>58</v>
      </c>
      <c r="C3861" s="16">
        <v>2020</v>
      </c>
      <c r="D3861" s="16">
        <v>31.5116666666667</v>
      </c>
      <c r="E3861" s="16">
        <v>34.4</v>
      </c>
      <c r="F3861" s="23">
        <v>378.14</v>
      </c>
      <c r="G3861" s="16">
        <v>8.75000000000006</v>
      </c>
    </row>
    <row r="3862" spans="1:7">
      <c r="A3862" s="16" t="s">
        <v>35</v>
      </c>
      <c r="B3862" s="16" t="s">
        <v>59</v>
      </c>
      <c r="C3862" s="16">
        <v>2020</v>
      </c>
      <c r="D3862" s="16">
        <v>18.9675</v>
      </c>
      <c r="E3862" s="16">
        <v>12.95</v>
      </c>
      <c r="F3862" s="23">
        <v>227.61</v>
      </c>
      <c r="G3862" s="16">
        <v>-10.34</v>
      </c>
    </row>
    <row r="3863" spans="1:7">
      <c r="A3863" s="16" t="s">
        <v>35</v>
      </c>
      <c r="B3863" s="16" t="s">
        <v>53</v>
      </c>
      <c r="C3863" s="16">
        <v>2020</v>
      </c>
      <c r="D3863" s="16">
        <v>0.8025</v>
      </c>
      <c r="E3863" s="16">
        <v>0.8</v>
      </c>
      <c r="F3863" s="23">
        <v>9.63</v>
      </c>
      <c r="G3863" s="16">
        <v>-0.660000000000002</v>
      </c>
    </row>
    <row r="3864" spans="1:7">
      <c r="A3864" s="16" t="s">
        <v>35</v>
      </c>
      <c r="B3864" s="16" t="s">
        <v>1</v>
      </c>
      <c r="C3864" s="16">
        <v>2020</v>
      </c>
      <c r="D3864" s="16">
        <v>65.4658333333333</v>
      </c>
      <c r="E3864" s="16">
        <v>65.55</v>
      </c>
      <c r="F3864" s="23">
        <v>785.59</v>
      </c>
      <c r="G3864" s="16">
        <v>-57.2700000000002</v>
      </c>
    </row>
    <row r="3865" spans="1:7">
      <c r="A3865" s="16" t="s">
        <v>35</v>
      </c>
      <c r="B3865" s="16" t="s">
        <v>50</v>
      </c>
      <c r="C3865" s="16">
        <v>2020</v>
      </c>
      <c r="D3865" s="16">
        <v>11.2666666666667</v>
      </c>
      <c r="E3865" s="16">
        <v>11.27</v>
      </c>
      <c r="F3865" s="23">
        <v>135.2</v>
      </c>
      <c r="G3865" s="16">
        <v>0.5</v>
      </c>
    </row>
    <row r="3866" spans="1:7">
      <c r="A3866" s="16" t="s">
        <v>35</v>
      </c>
      <c r="B3866" s="16" t="s">
        <v>54</v>
      </c>
      <c r="C3866" s="16">
        <v>2020</v>
      </c>
      <c r="D3866" s="16">
        <v>135.79</v>
      </c>
      <c r="E3866" s="16">
        <v>1629.49</v>
      </c>
      <c r="F3866" s="23">
        <v>1629.48</v>
      </c>
      <c r="G3866" s="16">
        <v>-817.4</v>
      </c>
    </row>
    <row r="3867" spans="1:7">
      <c r="A3867" s="16" t="s">
        <v>35</v>
      </c>
      <c r="B3867" s="16" t="s">
        <v>49</v>
      </c>
      <c r="C3867" s="16">
        <v>2020</v>
      </c>
      <c r="D3867" s="16">
        <v>16.8858333333333</v>
      </c>
      <c r="E3867" s="16">
        <v>16.88</v>
      </c>
      <c r="F3867" s="23">
        <v>202.63</v>
      </c>
      <c r="G3867" s="16">
        <v>4.22999999999993</v>
      </c>
    </row>
    <row r="3868" spans="1:7">
      <c r="A3868" s="16" t="s">
        <v>35</v>
      </c>
      <c r="B3868" s="16" t="s">
        <v>52</v>
      </c>
      <c r="C3868" s="16">
        <v>2020</v>
      </c>
      <c r="D3868" s="16">
        <v>22.4208333333333</v>
      </c>
      <c r="E3868" s="16">
        <v>22.43</v>
      </c>
      <c r="F3868" s="23">
        <v>269.05</v>
      </c>
      <c r="G3868" s="16">
        <v>-1.33999999999997</v>
      </c>
    </row>
    <row r="3869" spans="1:7">
      <c r="A3869" s="16" t="s">
        <v>35</v>
      </c>
      <c r="B3869" s="16" t="s">
        <v>47</v>
      </c>
      <c r="C3869" s="16">
        <v>2020</v>
      </c>
      <c r="D3869" s="16">
        <v>89.1525</v>
      </c>
      <c r="E3869" s="16">
        <v>89.12</v>
      </c>
      <c r="F3869" s="23">
        <v>1069.83</v>
      </c>
      <c r="G3869" s="16">
        <v>12.45</v>
      </c>
    </row>
    <row r="3870" spans="1:7">
      <c r="A3870" s="16" t="s">
        <v>35</v>
      </c>
      <c r="B3870" s="16" t="s">
        <v>48</v>
      </c>
      <c r="C3870" s="16">
        <v>2020</v>
      </c>
      <c r="D3870" s="16">
        <v>9.50833333333333</v>
      </c>
      <c r="E3870" s="16">
        <v>9.5</v>
      </c>
      <c r="F3870" s="23">
        <v>114.1</v>
      </c>
      <c r="G3870" s="16">
        <v>0.280000000000001</v>
      </c>
    </row>
    <row r="3871" spans="1:7">
      <c r="A3871" s="16" t="s">
        <v>35</v>
      </c>
      <c r="B3871" s="16" t="s">
        <v>51</v>
      </c>
      <c r="C3871" s="16">
        <v>2020</v>
      </c>
      <c r="D3871" s="16">
        <v>117.755</v>
      </c>
      <c r="E3871" s="16">
        <v>117.81</v>
      </c>
      <c r="F3871" s="23">
        <v>1413.06</v>
      </c>
      <c r="G3871" s="16">
        <v>-12.4400000000001</v>
      </c>
    </row>
    <row r="3872" spans="1:7">
      <c r="A3872" s="16" t="s">
        <v>36</v>
      </c>
      <c r="B3872" s="16" t="s">
        <v>61</v>
      </c>
      <c r="C3872" s="16">
        <v>2020</v>
      </c>
      <c r="D3872" s="16">
        <v>24.9441666666667</v>
      </c>
      <c r="E3872" s="16">
        <v>24.94</v>
      </c>
      <c r="F3872" s="23">
        <v>299.33</v>
      </c>
      <c r="G3872" s="16">
        <v>-1.10999999999996</v>
      </c>
    </row>
    <row r="3873" spans="1:7">
      <c r="A3873" s="16" t="s">
        <v>36</v>
      </c>
      <c r="B3873" s="16" t="s">
        <v>57</v>
      </c>
      <c r="C3873" s="16">
        <v>2020</v>
      </c>
      <c r="D3873" s="16">
        <v>24.9633333333333</v>
      </c>
      <c r="E3873" s="16">
        <v>24.96</v>
      </c>
      <c r="F3873" s="23">
        <v>299.56</v>
      </c>
      <c r="G3873" s="16">
        <v>-1.63000000000011</v>
      </c>
    </row>
    <row r="3874" spans="1:7">
      <c r="A3874" s="16" t="s">
        <v>36</v>
      </c>
      <c r="B3874" s="16" t="s">
        <v>55</v>
      </c>
      <c r="C3874" s="16">
        <v>2020</v>
      </c>
      <c r="D3874" s="16">
        <v>16.4341666666667</v>
      </c>
      <c r="E3874" s="16">
        <v>16.42</v>
      </c>
      <c r="F3874" s="23">
        <v>197.21</v>
      </c>
      <c r="G3874" s="16">
        <v>-7.44999999999996</v>
      </c>
    </row>
    <row r="3875" spans="1:7">
      <c r="A3875" s="16" t="s">
        <v>36</v>
      </c>
      <c r="B3875" s="16" t="s">
        <v>56</v>
      </c>
      <c r="C3875" s="16">
        <v>2020</v>
      </c>
      <c r="D3875" s="16">
        <v>81.8175</v>
      </c>
      <c r="E3875" s="16">
        <v>81.88</v>
      </c>
      <c r="F3875" s="23">
        <v>981.81</v>
      </c>
      <c r="G3875" s="16">
        <v>-25.5599999999998</v>
      </c>
    </row>
    <row r="3876" spans="1:7">
      <c r="A3876" s="16" t="s">
        <v>36</v>
      </c>
      <c r="B3876" s="16" t="s">
        <v>62</v>
      </c>
      <c r="C3876" s="16">
        <v>2020</v>
      </c>
      <c r="D3876" s="16">
        <v>172.7075</v>
      </c>
      <c r="E3876" s="16">
        <v>207.88</v>
      </c>
      <c r="F3876" s="23">
        <v>2072.49</v>
      </c>
      <c r="G3876" s="16">
        <v>-104.77</v>
      </c>
    </row>
    <row r="3877" spans="1:7">
      <c r="A3877" s="16" t="s">
        <v>36</v>
      </c>
      <c r="B3877" s="16" t="s">
        <v>63</v>
      </c>
      <c r="C3877" s="16">
        <v>2020</v>
      </c>
      <c r="D3877" s="16">
        <v>1.81333333333333</v>
      </c>
      <c r="E3877" s="16">
        <v>1.81</v>
      </c>
      <c r="F3877" s="23">
        <v>21.76</v>
      </c>
      <c r="G3877" s="16">
        <v>2.27</v>
      </c>
    </row>
    <row r="3878" spans="1:7">
      <c r="A3878" s="16" t="s">
        <v>36</v>
      </c>
      <c r="B3878" s="16" t="s">
        <v>60</v>
      </c>
      <c r="C3878" s="16">
        <v>2020</v>
      </c>
      <c r="D3878" s="16">
        <v>23.0966666666667</v>
      </c>
      <c r="E3878" s="16">
        <v>23.1</v>
      </c>
      <c r="F3878" s="23">
        <v>277.16</v>
      </c>
      <c r="G3878" s="16">
        <v>-4.79000000000002</v>
      </c>
    </row>
    <row r="3879" spans="1:7">
      <c r="A3879" s="16" t="s">
        <v>36</v>
      </c>
      <c r="B3879" s="16" t="s">
        <v>58</v>
      </c>
      <c r="C3879" s="16">
        <v>2020</v>
      </c>
      <c r="D3879" s="16">
        <v>31.835</v>
      </c>
      <c r="E3879" s="16">
        <v>34.08</v>
      </c>
      <c r="F3879" s="23">
        <v>382.02</v>
      </c>
      <c r="G3879" s="16">
        <v>4.81999999999994</v>
      </c>
    </row>
    <row r="3880" spans="1:7">
      <c r="A3880" s="16" t="s">
        <v>36</v>
      </c>
      <c r="B3880" s="16" t="s">
        <v>59</v>
      </c>
      <c r="C3880" s="16">
        <v>2020</v>
      </c>
      <c r="D3880" s="16">
        <v>18.6375</v>
      </c>
      <c r="E3880" s="16">
        <v>12.8</v>
      </c>
      <c r="F3880" s="23">
        <v>223.65</v>
      </c>
      <c r="G3880" s="16">
        <v>-8.38999999999999</v>
      </c>
    </row>
    <row r="3881" spans="1:7">
      <c r="A3881" s="16" t="s">
        <v>36</v>
      </c>
      <c r="B3881" s="16" t="s">
        <v>53</v>
      </c>
      <c r="C3881" s="16">
        <v>2020</v>
      </c>
      <c r="D3881" s="16">
        <v>0.709166666666667</v>
      </c>
      <c r="E3881" s="16">
        <v>0.71</v>
      </c>
      <c r="F3881" s="23">
        <v>8.51</v>
      </c>
      <c r="G3881" s="16">
        <v>-0.930000000000001</v>
      </c>
    </row>
    <row r="3882" spans="1:7">
      <c r="A3882" s="16" t="s">
        <v>36</v>
      </c>
      <c r="B3882" s="16" t="s">
        <v>1</v>
      </c>
      <c r="C3882" s="16">
        <v>2020</v>
      </c>
      <c r="D3882" s="16">
        <v>61.1083333333333</v>
      </c>
      <c r="E3882" s="16">
        <v>61.2</v>
      </c>
      <c r="F3882" s="23">
        <v>733.3</v>
      </c>
      <c r="G3882" s="16">
        <v>-51.35</v>
      </c>
    </row>
    <row r="3883" spans="1:7">
      <c r="A3883" s="16" t="s">
        <v>36</v>
      </c>
      <c r="B3883" s="16" t="s">
        <v>50</v>
      </c>
      <c r="C3883" s="16">
        <v>2020</v>
      </c>
      <c r="D3883" s="16">
        <v>11.9583333333333</v>
      </c>
      <c r="E3883" s="16">
        <v>11.96</v>
      </c>
      <c r="F3883" s="23">
        <v>143.5</v>
      </c>
      <c r="G3883" s="16">
        <v>-0.650000000000006</v>
      </c>
    </row>
    <row r="3884" spans="1:7">
      <c r="A3884" s="16" t="s">
        <v>36</v>
      </c>
      <c r="B3884" s="16" t="s">
        <v>54</v>
      </c>
      <c r="C3884" s="16">
        <v>2020</v>
      </c>
      <c r="D3884" s="16">
        <v>114.2575</v>
      </c>
      <c r="E3884" s="16">
        <v>1371.09</v>
      </c>
      <c r="F3884" s="23">
        <v>1371.09</v>
      </c>
      <c r="G3884" s="16">
        <v>-622.25</v>
      </c>
    </row>
    <row r="3885" spans="1:7">
      <c r="A3885" s="16" t="s">
        <v>36</v>
      </c>
      <c r="B3885" s="16" t="s">
        <v>49</v>
      </c>
      <c r="C3885" s="16">
        <v>2020</v>
      </c>
      <c r="D3885" s="16">
        <v>17.9525</v>
      </c>
      <c r="E3885" s="16">
        <v>17.94</v>
      </c>
      <c r="F3885" s="23">
        <v>215.43</v>
      </c>
      <c r="G3885" s="16">
        <v>2.26999999999998</v>
      </c>
    </row>
    <row r="3886" spans="1:7">
      <c r="A3886" s="16" t="s">
        <v>36</v>
      </c>
      <c r="B3886" s="16" t="s">
        <v>52</v>
      </c>
      <c r="C3886" s="16">
        <v>2020</v>
      </c>
      <c r="D3886" s="16">
        <v>22.8375</v>
      </c>
      <c r="E3886" s="16">
        <v>22.84</v>
      </c>
      <c r="F3886" s="23">
        <v>274.05</v>
      </c>
      <c r="G3886" s="16">
        <v>-1.82000000000005</v>
      </c>
    </row>
    <row r="3887" spans="1:7">
      <c r="A3887" s="16" t="s">
        <v>36</v>
      </c>
      <c r="B3887" s="16" t="s">
        <v>47</v>
      </c>
      <c r="C3887" s="16">
        <v>2020</v>
      </c>
      <c r="D3887" s="16">
        <v>93.9783333333333</v>
      </c>
      <c r="E3887" s="16">
        <v>93.95</v>
      </c>
      <c r="F3887" s="23">
        <v>1127.74</v>
      </c>
      <c r="G3887" s="16">
        <v>2.90000000000009</v>
      </c>
    </row>
    <row r="3888" spans="1:7">
      <c r="A3888" s="16" t="s">
        <v>36</v>
      </c>
      <c r="B3888" s="16" t="s">
        <v>48</v>
      </c>
      <c r="C3888" s="16">
        <v>2020</v>
      </c>
      <c r="D3888" s="16">
        <v>9.28083333333333</v>
      </c>
      <c r="E3888" s="16">
        <v>9.27</v>
      </c>
      <c r="F3888" s="23">
        <v>111.37</v>
      </c>
      <c r="G3888" s="16">
        <v>-0.61999999999999</v>
      </c>
    </row>
    <row r="3889" spans="1:7">
      <c r="A3889" s="16" t="s">
        <v>36</v>
      </c>
      <c r="B3889" s="16" t="s">
        <v>51</v>
      </c>
      <c r="C3889" s="16">
        <v>2020</v>
      </c>
      <c r="D3889" s="16">
        <v>119.275833333333</v>
      </c>
      <c r="E3889" s="16">
        <v>119.34</v>
      </c>
      <c r="F3889" s="23">
        <v>1431.31</v>
      </c>
      <c r="G3889" s="16">
        <v>-16.46</v>
      </c>
    </row>
    <row r="3890" spans="1:7">
      <c r="A3890" s="16" t="s">
        <v>37</v>
      </c>
      <c r="B3890" s="16" t="s">
        <v>61</v>
      </c>
      <c r="C3890" s="16">
        <v>2020</v>
      </c>
      <c r="D3890" s="16">
        <v>26.1883333333333</v>
      </c>
      <c r="E3890" s="16">
        <v>26.18</v>
      </c>
      <c r="F3890" s="23">
        <v>314.26</v>
      </c>
      <c r="G3890" s="16">
        <v>-8.19999999999999</v>
      </c>
    </row>
    <row r="3891" spans="1:7">
      <c r="A3891" s="16" t="s">
        <v>37</v>
      </c>
      <c r="B3891" s="16" t="s">
        <v>57</v>
      </c>
      <c r="C3891" s="16">
        <v>2020</v>
      </c>
      <c r="D3891" s="16">
        <v>25.6083333333333</v>
      </c>
      <c r="E3891" s="16">
        <v>25.6</v>
      </c>
      <c r="F3891" s="23">
        <v>307.3</v>
      </c>
      <c r="G3891" s="16">
        <v>-6.47999999999996</v>
      </c>
    </row>
    <row r="3892" spans="1:7">
      <c r="A3892" s="16" t="s">
        <v>37</v>
      </c>
      <c r="B3892" s="16" t="s">
        <v>55</v>
      </c>
      <c r="C3892" s="16">
        <v>2020</v>
      </c>
      <c r="D3892" s="16">
        <v>12.385</v>
      </c>
      <c r="E3892" s="16">
        <v>12.39</v>
      </c>
      <c r="F3892" s="23">
        <v>148.62</v>
      </c>
      <c r="G3892" s="16">
        <v>-3.53999999999999</v>
      </c>
    </row>
    <row r="3893" spans="1:7">
      <c r="A3893" s="16" t="s">
        <v>37</v>
      </c>
      <c r="B3893" s="16" t="s">
        <v>56</v>
      </c>
      <c r="C3893" s="16">
        <v>2020</v>
      </c>
      <c r="D3893" s="16">
        <v>60.24</v>
      </c>
      <c r="E3893" s="16">
        <v>60.38</v>
      </c>
      <c r="F3893" s="23">
        <v>722.88</v>
      </c>
      <c r="G3893" s="16">
        <v>4.31000000000006</v>
      </c>
    </row>
    <row r="3894" spans="1:7">
      <c r="A3894" s="16" t="s">
        <v>37</v>
      </c>
      <c r="B3894" s="16" t="s">
        <v>62</v>
      </c>
      <c r="C3894" s="16">
        <v>2020</v>
      </c>
      <c r="D3894" s="16">
        <v>138.334166666667</v>
      </c>
      <c r="E3894" s="16">
        <v>10.44</v>
      </c>
      <c r="F3894" s="23">
        <v>1660.01</v>
      </c>
      <c r="G3894" s="16">
        <v>-90.3399999999997</v>
      </c>
    </row>
    <row r="3895" spans="1:7">
      <c r="A3895" s="16" t="s">
        <v>37</v>
      </c>
      <c r="B3895" s="16" t="s">
        <v>63</v>
      </c>
      <c r="C3895" s="16">
        <v>2020</v>
      </c>
      <c r="D3895" s="16">
        <v>2.67083333333333</v>
      </c>
      <c r="E3895" s="16">
        <v>2.66</v>
      </c>
      <c r="F3895" s="23">
        <v>32.05</v>
      </c>
      <c r="G3895" s="16">
        <v>3.43999999999999</v>
      </c>
    </row>
    <row r="3896" spans="1:7">
      <c r="A3896" s="16" t="s">
        <v>37</v>
      </c>
      <c r="B3896" s="16" t="s">
        <v>60</v>
      </c>
      <c r="C3896" s="16">
        <v>2020</v>
      </c>
      <c r="D3896" s="16">
        <v>20.0583333333333</v>
      </c>
      <c r="E3896" s="16">
        <v>20.08</v>
      </c>
      <c r="F3896" s="23">
        <v>240.7</v>
      </c>
      <c r="G3896" s="16">
        <v>-6.55999999999997</v>
      </c>
    </row>
    <row r="3897" spans="1:7">
      <c r="A3897" s="16" t="s">
        <v>37</v>
      </c>
      <c r="B3897" s="16" t="s">
        <v>58</v>
      </c>
      <c r="C3897" s="16">
        <v>2020</v>
      </c>
      <c r="D3897" s="16">
        <v>34.3933333333333</v>
      </c>
      <c r="E3897" s="16">
        <v>40.12</v>
      </c>
      <c r="F3897" s="23">
        <v>412.72</v>
      </c>
      <c r="G3897" s="16">
        <v>-4.11000000000007</v>
      </c>
    </row>
    <row r="3898" spans="1:7">
      <c r="A3898" s="16" t="s">
        <v>37</v>
      </c>
      <c r="B3898" s="16" t="s">
        <v>59</v>
      </c>
      <c r="C3898" s="16">
        <v>2020</v>
      </c>
      <c r="D3898" s="16">
        <v>18.6941666666667</v>
      </c>
      <c r="E3898" s="16">
        <v>12.8</v>
      </c>
      <c r="F3898" s="23">
        <v>224.33</v>
      </c>
      <c r="G3898" s="16">
        <v>-10.55</v>
      </c>
    </row>
    <row r="3899" spans="1:7">
      <c r="A3899" s="16" t="s">
        <v>37</v>
      </c>
      <c r="B3899" s="16" t="s">
        <v>53</v>
      </c>
      <c r="C3899" s="16">
        <v>2020</v>
      </c>
      <c r="D3899" s="16">
        <v>0.525</v>
      </c>
      <c r="E3899" s="16">
        <v>0.52</v>
      </c>
      <c r="F3899" s="23">
        <v>6.3</v>
      </c>
      <c r="G3899" s="16">
        <v>0.140000000000001</v>
      </c>
    </row>
    <row r="3900" spans="1:7">
      <c r="A3900" s="16" t="s">
        <v>37</v>
      </c>
      <c r="B3900" s="16" t="s">
        <v>1</v>
      </c>
      <c r="C3900" s="16">
        <v>2020</v>
      </c>
      <c r="D3900" s="16">
        <v>56.6583333333333</v>
      </c>
      <c r="E3900" s="16">
        <v>56.76</v>
      </c>
      <c r="F3900" s="23">
        <v>679.9</v>
      </c>
      <c r="G3900" s="16">
        <v>-104.04</v>
      </c>
    </row>
    <row r="3901" spans="1:7">
      <c r="A3901" s="16" t="s">
        <v>37</v>
      </c>
      <c r="B3901" s="16" t="s">
        <v>50</v>
      </c>
      <c r="C3901" s="16">
        <v>2020</v>
      </c>
      <c r="D3901" s="16">
        <v>12.9925</v>
      </c>
      <c r="E3901" s="16">
        <v>12.99</v>
      </c>
      <c r="F3901" s="23">
        <v>155.91</v>
      </c>
      <c r="G3901" s="16">
        <v>5.42999999999998</v>
      </c>
    </row>
    <row r="3902" spans="1:7">
      <c r="A3902" s="16" t="s">
        <v>37</v>
      </c>
      <c r="B3902" s="16" t="s">
        <v>54</v>
      </c>
      <c r="C3902" s="16">
        <v>2020</v>
      </c>
      <c r="D3902" s="16">
        <v>78.6616666666667</v>
      </c>
      <c r="E3902" s="16">
        <v>943.95</v>
      </c>
      <c r="F3902" s="23">
        <v>943.94</v>
      </c>
      <c r="G3902" s="16">
        <v>-26.37</v>
      </c>
    </row>
    <row r="3903" spans="1:7">
      <c r="A3903" s="16" t="s">
        <v>37</v>
      </c>
      <c r="B3903" s="16" t="s">
        <v>49</v>
      </c>
      <c r="C3903" s="16">
        <v>2020</v>
      </c>
      <c r="D3903" s="16">
        <v>19.5308333333333</v>
      </c>
      <c r="E3903" s="16">
        <v>19.52</v>
      </c>
      <c r="F3903" s="23">
        <v>234.37</v>
      </c>
      <c r="G3903" s="16">
        <v>10.74</v>
      </c>
    </row>
    <row r="3904" spans="1:7">
      <c r="A3904" s="16" t="s">
        <v>37</v>
      </c>
      <c r="B3904" s="16" t="s">
        <v>52</v>
      </c>
      <c r="C3904" s="16">
        <v>2020</v>
      </c>
      <c r="D3904" s="16">
        <v>23.52</v>
      </c>
      <c r="E3904" s="16">
        <v>23.52</v>
      </c>
      <c r="F3904" s="23">
        <v>282.24</v>
      </c>
      <c r="G3904" s="16">
        <v>1.01000000000005</v>
      </c>
    </row>
    <row r="3905" spans="1:7">
      <c r="A3905" s="16" t="s">
        <v>37</v>
      </c>
      <c r="B3905" s="16" t="s">
        <v>47</v>
      </c>
      <c r="C3905" s="16">
        <v>2020</v>
      </c>
      <c r="D3905" s="16">
        <v>102.335833333333</v>
      </c>
      <c r="E3905" s="16">
        <v>102.33</v>
      </c>
      <c r="F3905" s="23">
        <v>1228.03</v>
      </c>
      <c r="G3905" s="16">
        <v>48.1400000000001</v>
      </c>
    </row>
    <row r="3906" spans="1:7">
      <c r="A3906" s="16" t="s">
        <v>37</v>
      </c>
      <c r="B3906" s="16" t="s">
        <v>48</v>
      </c>
      <c r="C3906" s="16">
        <v>2020</v>
      </c>
      <c r="D3906" s="16">
        <v>9.145</v>
      </c>
      <c r="E3906" s="16">
        <v>9.14</v>
      </c>
      <c r="F3906" s="23">
        <v>109.74</v>
      </c>
      <c r="G3906" s="16">
        <v>-1.31999999999999</v>
      </c>
    </row>
    <row r="3907" spans="1:7">
      <c r="A3907" s="16" t="s">
        <v>37</v>
      </c>
      <c r="B3907" s="16" t="s">
        <v>51</v>
      </c>
      <c r="C3907" s="16">
        <v>2020</v>
      </c>
      <c r="D3907" s="16">
        <v>123.058333333333</v>
      </c>
      <c r="E3907" s="16">
        <v>123.09</v>
      </c>
      <c r="F3907" s="23">
        <v>1476.7</v>
      </c>
      <c r="G3907" s="16">
        <v>-0.789999999999964</v>
      </c>
    </row>
    <row r="3908" spans="1:7">
      <c r="A3908" s="16" t="s">
        <v>38</v>
      </c>
      <c r="B3908" s="16" t="s">
        <v>61</v>
      </c>
      <c r="C3908" s="16">
        <v>2020</v>
      </c>
      <c r="D3908" s="16">
        <v>26.0033333333333</v>
      </c>
      <c r="E3908" s="16">
        <v>26</v>
      </c>
      <c r="F3908" s="23">
        <v>312.04</v>
      </c>
      <c r="G3908" s="16">
        <v>-0.00999999999999091</v>
      </c>
    </row>
    <row r="3909" spans="1:7">
      <c r="A3909" s="16" t="s">
        <v>38</v>
      </c>
      <c r="B3909" s="16" t="s">
        <v>57</v>
      </c>
      <c r="C3909" s="16">
        <v>2020</v>
      </c>
      <c r="D3909" s="16">
        <v>26.0433333333333</v>
      </c>
      <c r="E3909" s="16">
        <v>26.04</v>
      </c>
      <c r="F3909" s="23">
        <v>312.52</v>
      </c>
      <c r="G3909" s="16">
        <v>-0.32000000000005</v>
      </c>
    </row>
    <row r="3910" spans="1:7">
      <c r="A3910" s="16" t="s">
        <v>38</v>
      </c>
      <c r="B3910" s="16" t="s">
        <v>55</v>
      </c>
      <c r="C3910" s="16">
        <v>2020</v>
      </c>
      <c r="D3910" s="16">
        <v>18.1575</v>
      </c>
      <c r="E3910" s="16">
        <v>18.19</v>
      </c>
      <c r="F3910" s="23">
        <v>217.89</v>
      </c>
      <c r="G3910" s="16">
        <v>-2.09</v>
      </c>
    </row>
    <row r="3911" spans="1:7">
      <c r="A3911" s="16" t="s">
        <v>38</v>
      </c>
      <c r="B3911" s="16" t="s">
        <v>56</v>
      </c>
      <c r="C3911" s="16">
        <v>2020</v>
      </c>
      <c r="D3911" s="16">
        <v>87.005</v>
      </c>
      <c r="E3911" s="16">
        <v>87.06</v>
      </c>
      <c r="F3911" s="23">
        <v>1044.06</v>
      </c>
      <c r="G3911" s="16">
        <v>-7.64000000000033</v>
      </c>
    </row>
    <row r="3912" spans="1:7">
      <c r="A3912" s="16" t="s">
        <v>38</v>
      </c>
      <c r="B3912" s="16" t="s">
        <v>62</v>
      </c>
      <c r="C3912" s="16">
        <v>2020</v>
      </c>
      <c r="D3912" s="16">
        <v>245.744166666667</v>
      </c>
      <c r="E3912" s="16">
        <v>236.06</v>
      </c>
      <c r="F3912" s="23">
        <v>2948.93</v>
      </c>
      <c r="G3912" s="16">
        <v>78.6900000000001</v>
      </c>
    </row>
    <row r="3913" spans="1:7">
      <c r="A3913" s="16" t="s">
        <v>38</v>
      </c>
      <c r="B3913" s="16" t="s">
        <v>63</v>
      </c>
      <c r="C3913" s="16">
        <v>2020</v>
      </c>
      <c r="D3913" s="16">
        <v>0.903333333333333</v>
      </c>
      <c r="E3913" s="16">
        <v>0.91</v>
      </c>
      <c r="F3913" s="23">
        <v>10.84</v>
      </c>
      <c r="G3913" s="16">
        <v>0.0700000000000021</v>
      </c>
    </row>
    <row r="3914" spans="1:7">
      <c r="A3914" s="16" t="s">
        <v>38</v>
      </c>
      <c r="B3914" s="16" t="s">
        <v>60</v>
      </c>
      <c r="C3914" s="16">
        <v>2020</v>
      </c>
      <c r="D3914" s="16">
        <v>24.7675</v>
      </c>
      <c r="E3914" s="16">
        <v>24.76</v>
      </c>
      <c r="F3914" s="23">
        <v>297.21</v>
      </c>
      <c r="G3914" s="16">
        <v>-1.15000000000003</v>
      </c>
    </row>
    <row r="3915" spans="1:7">
      <c r="A3915" s="16" t="s">
        <v>38</v>
      </c>
      <c r="B3915" s="16" t="s">
        <v>58</v>
      </c>
      <c r="C3915" s="16">
        <v>2020</v>
      </c>
      <c r="D3915" s="16">
        <v>32.255</v>
      </c>
      <c r="E3915" s="16">
        <v>33.93</v>
      </c>
      <c r="F3915" s="23">
        <v>387.06</v>
      </c>
      <c r="G3915" s="16">
        <v>4.63</v>
      </c>
    </row>
    <row r="3916" spans="1:7">
      <c r="A3916" s="16" t="s">
        <v>38</v>
      </c>
      <c r="B3916" s="16" t="s">
        <v>59</v>
      </c>
      <c r="C3916" s="16">
        <v>2020</v>
      </c>
      <c r="D3916" s="16">
        <v>21.0025</v>
      </c>
      <c r="E3916" s="16">
        <v>15.06</v>
      </c>
      <c r="F3916" s="23">
        <v>252.03</v>
      </c>
      <c r="G3916" s="16">
        <v>-3.23999999999998</v>
      </c>
    </row>
    <row r="3917" spans="1:7">
      <c r="A3917" s="16" t="s">
        <v>38</v>
      </c>
      <c r="B3917" s="16" t="s">
        <v>53</v>
      </c>
      <c r="C3917" s="16">
        <v>2020</v>
      </c>
      <c r="D3917" s="16">
        <v>0.875</v>
      </c>
      <c r="E3917" s="16">
        <v>0.88</v>
      </c>
      <c r="F3917" s="23">
        <v>10.5</v>
      </c>
      <c r="G3917" s="16">
        <v>0.0799999999999983</v>
      </c>
    </row>
    <row r="3918" spans="1:7">
      <c r="A3918" s="16" t="s">
        <v>38</v>
      </c>
      <c r="B3918" s="16" t="s">
        <v>1</v>
      </c>
      <c r="C3918" s="16">
        <v>2020</v>
      </c>
      <c r="D3918" s="16">
        <v>73.2341666666667</v>
      </c>
      <c r="E3918" s="16">
        <v>73.28</v>
      </c>
      <c r="F3918" s="23">
        <v>878.81</v>
      </c>
      <c r="G3918" s="16">
        <v>-54.4399999999999</v>
      </c>
    </row>
    <row r="3919" spans="1:7">
      <c r="A3919" s="16" t="s">
        <v>38</v>
      </c>
      <c r="B3919" s="16" t="s">
        <v>50</v>
      </c>
      <c r="C3919" s="16">
        <v>2020</v>
      </c>
      <c r="D3919" s="16">
        <v>10.725</v>
      </c>
      <c r="E3919" s="16">
        <v>10.73</v>
      </c>
      <c r="F3919" s="23">
        <v>128.7</v>
      </c>
      <c r="G3919" s="16">
        <v>2.56999999999999</v>
      </c>
    </row>
    <row r="3920" spans="1:7">
      <c r="A3920" s="16" t="s">
        <v>38</v>
      </c>
      <c r="B3920" s="16" t="s">
        <v>54</v>
      </c>
      <c r="C3920" s="16">
        <v>2020</v>
      </c>
      <c r="D3920" s="16">
        <v>277.295</v>
      </c>
      <c r="E3920" s="16">
        <v>3327.54</v>
      </c>
      <c r="F3920" s="23">
        <v>3327.54</v>
      </c>
      <c r="G3920" s="16">
        <v>100.19</v>
      </c>
    </row>
    <row r="3921" spans="1:7">
      <c r="A3921" s="16" t="s">
        <v>38</v>
      </c>
      <c r="B3921" s="16" t="s">
        <v>49</v>
      </c>
      <c r="C3921" s="16">
        <v>2020</v>
      </c>
      <c r="D3921" s="16">
        <v>15.5725</v>
      </c>
      <c r="E3921" s="16">
        <v>15.57</v>
      </c>
      <c r="F3921" s="23">
        <v>186.87</v>
      </c>
      <c r="G3921" s="16">
        <v>6.70999999999998</v>
      </c>
    </row>
    <row r="3922" spans="1:7">
      <c r="A3922" s="16" t="s">
        <v>38</v>
      </c>
      <c r="B3922" s="16" t="s">
        <v>52</v>
      </c>
      <c r="C3922" s="16">
        <v>2020</v>
      </c>
      <c r="D3922" s="16">
        <v>22.3991666666667</v>
      </c>
      <c r="E3922" s="16">
        <v>22.41</v>
      </c>
      <c r="F3922" s="23">
        <v>268.79</v>
      </c>
      <c r="G3922" s="16">
        <v>-2.27999999999997</v>
      </c>
    </row>
    <row r="3923" spans="1:7">
      <c r="A3923" s="16" t="s">
        <v>38</v>
      </c>
      <c r="B3923" s="16" t="s">
        <v>47</v>
      </c>
      <c r="C3923" s="16">
        <v>2020</v>
      </c>
      <c r="D3923" s="16">
        <v>84.05</v>
      </c>
      <c r="E3923" s="16">
        <v>84.08</v>
      </c>
      <c r="F3923" s="23">
        <v>1008.6</v>
      </c>
      <c r="G3923" s="16">
        <v>29.0400000000002</v>
      </c>
    </row>
    <row r="3924" spans="1:7">
      <c r="A3924" s="16" t="s">
        <v>38</v>
      </c>
      <c r="B3924" s="16" t="s">
        <v>48</v>
      </c>
      <c r="C3924" s="16">
        <v>2020</v>
      </c>
      <c r="D3924" s="16">
        <v>9.20583333333333</v>
      </c>
      <c r="E3924" s="16">
        <v>9.2</v>
      </c>
      <c r="F3924" s="23">
        <v>110.47</v>
      </c>
      <c r="G3924" s="16">
        <v>2.89999999999999</v>
      </c>
    </row>
    <row r="3925" spans="1:7">
      <c r="A3925" s="16" t="s">
        <v>38</v>
      </c>
      <c r="B3925" s="16" t="s">
        <v>51</v>
      </c>
      <c r="C3925" s="16">
        <v>2020</v>
      </c>
      <c r="D3925" s="16">
        <v>118.9725</v>
      </c>
      <c r="E3925" s="16">
        <v>119.02</v>
      </c>
      <c r="F3925" s="23">
        <v>1427.67</v>
      </c>
      <c r="G3925" s="16">
        <v>-15.49</v>
      </c>
    </row>
    <row r="3926" spans="1:7">
      <c r="A3926" s="16" t="s">
        <v>39</v>
      </c>
      <c r="B3926" s="16" t="s">
        <v>61</v>
      </c>
      <c r="C3926" s="16">
        <v>2020</v>
      </c>
      <c r="D3926" s="16">
        <v>26.5941666666667</v>
      </c>
      <c r="E3926" s="16">
        <v>26.6</v>
      </c>
      <c r="F3926" s="23">
        <v>319.13</v>
      </c>
      <c r="G3926" s="16">
        <v>-13.51</v>
      </c>
    </row>
    <row r="3927" spans="1:7">
      <c r="A3927" s="16" t="s">
        <v>39</v>
      </c>
      <c r="B3927" s="16" t="s">
        <v>57</v>
      </c>
      <c r="C3927" s="16">
        <v>2020</v>
      </c>
      <c r="D3927" s="16">
        <v>26.3483333333333</v>
      </c>
      <c r="E3927" s="16">
        <v>26.36</v>
      </c>
      <c r="F3927" s="23">
        <v>316.18</v>
      </c>
      <c r="G3927" s="16">
        <v>-11.9299999999999</v>
      </c>
    </row>
    <row r="3928" spans="1:7">
      <c r="A3928" s="16" t="s">
        <v>39</v>
      </c>
      <c r="B3928" s="16" t="s">
        <v>55</v>
      </c>
      <c r="C3928" s="16">
        <v>2020</v>
      </c>
      <c r="D3928" s="16">
        <v>12.1766666666667</v>
      </c>
      <c r="E3928" s="16">
        <v>12.21</v>
      </c>
      <c r="F3928" s="23">
        <v>146.12</v>
      </c>
      <c r="G3928" s="16">
        <v>12.94</v>
      </c>
    </row>
    <row r="3929" spans="1:7">
      <c r="A3929" s="16" t="s">
        <v>39</v>
      </c>
      <c r="B3929" s="16" t="s">
        <v>56</v>
      </c>
      <c r="C3929" s="16">
        <v>2020</v>
      </c>
      <c r="D3929" s="16">
        <v>55.9575</v>
      </c>
      <c r="E3929" s="16">
        <v>56.06</v>
      </c>
      <c r="F3929" s="23">
        <v>671.49</v>
      </c>
      <c r="G3929" s="16">
        <v>86.49</v>
      </c>
    </row>
    <row r="3930" spans="1:7">
      <c r="A3930" s="16" t="s">
        <v>39</v>
      </c>
      <c r="B3930" s="16" t="s">
        <v>62</v>
      </c>
      <c r="C3930" s="16">
        <v>2020</v>
      </c>
      <c r="D3930" s="16">
        <v>143.755</v>
      </c>
      <c r="E3930" s="16">
        <v>126.19</v>
      </c>
      <c r="F3930" s="23">
        <v>1725.06</v>
      </c>
      <c r="G3930" s="16">
        <v>54.4300000000005</v>
      </c>
    </row>
    <row r="3931" spans="1:7">
      <c r="A3931" s="16" t="s">
        <v>39</v>
      </c>
      <c r="B3931" s="16" t="s">
        <v>63</v>
      </c>
      <c r="C3931" s="16">
        <v>2020</v>
      </c>
      <c r="D3931" s="16">
        <v>2.23666666666667</v>
      </c>
      <c r="E3931" s="16">
        <v>2.23</v>
      </c>
      <c r="F3931" s="23">
        <v>26.84</v>
      </c>
      <c r="G3931" s="16">
        <v>1.65</v>
      </c>
    </row>
    <row r="3932" spans="1:7">
      <c r="A3932" s="16" t="s">
        <v>39</v>
      </c>
      <c r="B3932" s="16" t="s">
        <v>60</v>
      </c>
      <c r="C3932" s="16">
        <v>2020</v>
      </c>
      <c r="D3932" s="16">
        <v>20.4916666666667</v>
      </c>
      <c r="E3932" s="16">
        <v>20.51</v>
      </c>
      <c r="F3932" s="23">
        <v>245.9</v>
      </c>
      <c r="G3932" s="16">
        <v>7.73000000000005</v>
      </c>
    </row>
    <row r="3933" spans="1:7">
      <c r="A3933" s="16" t="s">
        <v>39</v>
      </c>
      <c r="B3933" s="16" t="s">
        <v>58</v>
      </c>
      <c r="C3933" s="16">
        <v>2020</v>
      </c>
      <c r="D3933" s="16">
        <v>36.4516666666667</v>
      </c>
      <c r="E3933" s="16">
        <v>42.63</v>
      </c>
      <c r="F3933" s="23">
        <v>437.42</v>
      </c>
      <c r="G3933" s="16">
        <v>-12.16</v>
      </c>
    </row>
    <row r="3934" spans="1:7">
      <c r="A3934" s="16" t="s">
        <v>39</v>
      </c>
      <c r="B3934" s="16" t="s">
        <v>59</v>
      </c>
      <c r="C3934" s="16">
        <v>2020</v>
      </c>
      <c r="D3934" s="16">
        <v>17.3308333333333</v>
      </c>
      <c r="E3934" s="16">
        <v>7.69</v>
      </c>
      <c r="F3934" s="23">
        <v>207.97</v>
      </c>
      <c r="G3934" s="16">
        <v>-13.6</v>
      </c>
    </row>
    <row r="3935" spans="1:7">
      <c r="A3935" s="16" t="s">
        <v>39</v>
      </c>
      <c r="B3935" s="16" t="s">
        <v>53</v>
      </c>
      <c r="C3935" s="16">
        <v>2020</v>
      </c>
      <c r="D3935" s="16">
        <v>0.4075</v>
      </c>
      <c r="E3935" s="16">
        <v>0.41</v>
      </c>
      <c r="F3935" s="23">
        <v>4.89</v>
      </c>
      <c r="G3935" s="16">
        <v>0.49</v>
      </c>
    </row>
    <row r="3936" spans="1:7">
      <c r="A3936" s="16" t="s">
        <v>39</v>
      </c>
      <c r="B3936" s="16" t="s">
        <v>1</v>
      </c>
      <c r="C3936" s="16">
        <v>2020</v>
      </c>
      <c r="D3936" s="16">
        <v>46.2116666666667</v>
      </c>
      <c r="E3936" s="16">
        <v>46.3</v>
      </c>
      <c r="F3936" s="23">
        <v>554.54</v>
      </c>
      <c r="G3936" s="16">
        <v>-71.4499999999999</v>
      </c>
    </row>
    <row r="3937" spans="1:7">
      <c r="A3937" s="16" t="s">
        <v>39</v>
      </c>
      <c r="B3937" s="16" t="s">
        <v>50</v>
      </c>
      <c r="C3937" s="16">
        <v>2020</v>
      </c>
      <c r="D3937" s="16">
        <v>13.6725</v>
      </c>
      <c r="E3937" s="16">
        <v>13.67</v>
      </c>
      <c r="F3937" s="23">
        <v>164.07</v>
      </c>
      <c r="G3937" s="16">
        <v>-1.98999999999998</v>
      </c>
    </row>
    <row r="3938" spans="1:7">
      <c r="A3938" s="16" t="s">
        <v>39</v>
      </c>
      <c r="B3938" s="16" t="s">
        <v>54</v>
      </c>
      <c r="C3938" s="16">
        <v>2020</v>
      </c>
      <c r="D3938" s="16">
        <v>94.0433333333333</v>
      </c>
      <c r="E3938" s="16">
        <v>1128.52</v>
      </c>
      <c r="F3938" s="23">
        <v>1128.52</v>
      </c>
      <c r="G3938" s="16">
        <v>89.6600000000001</v>
      </c>
    </row>
    <row r="3939" spans="1:7">
      <c r="A3939" s="16" t="s">
        <v>39</v>
      </c>
      <c r="B3939" s="16" t="s">
        <v>49</v>
      </c>
      <c r="C3939" s="16">
        <v>2020</v>
      </c>
      <c r="D3939" s="16">
        <v>21.4675</v>
      </c>
      <c r="E3939" s="16">
        <v>21.46</v>
      </c>
      <c r="F3939" s="23">
        <v>257.61</v>
      </c>
      <c r="G3939" s="16">
        <v>-1.48000000000002</v>
      </c>
    </row>
    <row r="3940" spans="1:7">
      <c r="A3940" s="16" t="s">
        <v>39</v>
      </c>
      <c r="B3940" s="16" t="s">
        <v>52</v>
      </c>
      <c r="C3940" s="16">
        <v>2020</v>
      </c>
      <c r="D3940" s="16">
        <v>23.885</v>
      </c>
      <c r="E3940" s="16">
        <v>23.89</v>
      </c>
      <c r="F3940" s="23">
        <v>286.62</v>
      </c>
      <c r="G3940" s="16">
        <v>-1.34000000000003</v>
      </c>
    </row>
    <row r="3941" spans="1:7">
      <c r="A3941" s="16" t="s">
        <v>39</v>
      </c>
      <c r="B3941" s="16" t="s">
        <v>47</v>
      </c>
      <c r="C3941" s="16">
        <v>2020</v>
      </c>
      <c r="D3941" s="16">
        <v>109.931666666667</v>
      </c>
      <c r="E3941" s="16">
        <v>109.91</v>
      </c>
      <c r="F3941" s="23">
        <v>1319.18</v>
      </c>
      <c r="G3941" s="16">
        <v>-10.4200000000003</v>
      </c>
    </row>
    <row r="3942" spans="1:7">
      <c r="A3942" s="16" t="s">
        <v>39</v>
      </c>
      <c r="B3942" s="16" t="s">
        <v>48</v>
      </c>
      <c r="C3942" s="16">
        <v>2020</v>
      </c>
      <c r="D3942" s="16">
        <v>9.185</v>
      </c>
      <c r="E3942" s="16">
        <v>9.18</v>
      </c>
      <c r="F3942" s="23">
        <v>110.22</v>
      </c>
      <c r="G3942" s="16">
        <v>-2.11999999999999</v>
      </c>
    </row>
    <row r="3943" spans="1:7">
      <c r="A3943" s="16" t="s">
        <v>39</v>
      </c>
      <c r="B3943" s="16" t="s">
        <v>51</v>
      </c>
      <c r="C3943" s="16">
        <v>2020</v>
      </c>
      <c r="D3943" s="16">
        <v>122.350833333333</v>
      </c>
      <c r="E3943" s="16">
        <v>122.38</v>
      </c>
      <c r="F3943" s="23">
        <v>1468.21</v>
      </c>
      <c r="G3943" s="16">
        <v>-8.88999999999987</v>
      </c>
    </row>
    <row r="3944" spans="1:7">
      <c r="A3944" s="16" t="s">
        <v>40</v>
      </c>
      <c r="B3944" s="16" t="s">
        <v>61</v>
      </c>
      <c r="C3944" s="16">
        <v>2020</v>
      </c>
      <c r="D3944" s="16">
        <v>26.5066666666667</v>
      </c>
      <c r="E3944" s="16">
        <v>26.5</v>
      </c>
      <c r="F3944" s="23">
        <v>318.08</v>
      </c>
      <c r="G3944" s="16">
        <v>-14.66</v>
      </c>
    </row>
    <row r="3945" spans="1:7">
      <c r="A3945" s="16" t="s">
        <v>40</v>
      </c>
      <c r="B3945" s="16" t="s">
        <v>57</v>
      </c>
      <c r="C3945" s="16">
        <v>2020</v>
      </c>
      <c r="D3945" s="16">
        <v>26.4241666666667</v>
      </c>
      <c r="E3945" s="16">
        <v>26.41</v>
      </c>
      <c r="F3945" s="23">
        <v>317.09</v>
      </c>
      <c r="G3945" s="16">
        <v>-10.49</v>
      </c>
    </row>
    <row r="3946" spans="1:7">
      <c r="A3946" s="16" t="s">
        <v>40</v>
      </c>
      <c r="B3946" s="16" t="s">
        <v>55</v>
      </c>
      <c r="C3946" s="16">
        <v>2020</v>
      </c>
      <c r="D3946" s="16">
        <v>14.7258333333333</v>
      </c>
      <c r="E3946" s="16">
        <v>14.77</v>
      </c>
      <c r="F3946" s="23">
        <v>176.71</v>
      </c>
      <c r="G3946" s="16">
        <v>-2.20000000000002</v>
      </c>
    </row>
    <row r="3947" spans="1:7">
      <c r="A3947" s="16" t="s">
        <v>40</v>
      </c>
      <c r="B3947" s="16" t="s">
        <v>56</v>
      </c>
      <c r="C3947" s="16">
        <v>2020</v>
      </c>
      <c r="D3947" s="16">
        <v>69.7933333333333</v>
      </c>
      <c r="E3947" s="16">
        <v>69.88</v>
      </c>
      <c r="F3947" s="23">
        <v>837.52</v>
      </c>
      <c r="G3947" s="16">
        <v>31.8900000000001</v>
      </c>
    </row>
    <row r="3948" spans="1:7">
      <c r="A3948" s="16" t="s">
        <v>40</v>
      </c>
      <c r="B3948" s="16" t="s">
        <v>62</v>
      </c>
      <c r="C3948" s="16">
        <v>2020</v>
      </c>
      <c r="D3948" s="16">
        <v>179.745</v>
      </c>
      <c r="E3948" s="16">
        <v>255.38</v>
      </c>
      <c r="F3948" s="23">
        <v>2156.94</v>
      </c>
      <c r="G3948" s="16">
        <v>67.1199999999999</v>
      </c>
    </row>
    <row r="3949" spans="1:7">
      <c r="A3949" s="16" t="s">
        <v>40</v>
      </c>
      <c r="B3949" s="16" t="s">
        <v>63</v>
      </c>
      <c r="C3949" s="16">
        <v>2020</v>
      </c>
      <c r="D3949" s="16">
        <v>1.84916666666667</v>
      </c>
      <c r="E3949" s="16">
        <v>1.84</v>
      </c>
      <c r="F3949" s="23">
        <v>22.19</v>
      </c>
      <c r="G3949" s="16">
        <v>0.100000000000005</v>
      </c>
    </row>
    <row r="3950" spans="1:7">
      <c r="A3950" s="16" t="s">
        <v>40</v>
      </c>
      <c r="B3950" s="16" t="s">
        <v>60</v>
      </c>
      <c r="C3950" s="16">
        <v>2020</v>
      </c>
      <c r="D3950" s="16">
        <v>22.5708333333333</v>
      </c>
      <c r="E3950" s="16">
        <v>22.58</v>
      </c>
      <c r="F3950" s="23">
        <v>270.85</v>
      </c>
      <c r="G3950" s="16">
        <v>-8.56000000000006</v>
      </c>
    </row>
    <row r="3951" spans="1:7">
      <c r="A3951" s="16" t="s">
        <v>40</v>
      </c>
      <c r="B3951" s="16" t="s">
        <v>58</v>
      </c>
      <c r="C3951" s="16">
        <v>2020</v>
      </c>
      <c r="D3951" s="16">
        <v>34.5633333333333</v>
      </c>
      <c r="E3951" s="16">
        <v>42.22</v>
      </c>
      <c r="F3951" s="23">
        <v>414.76</v>
      </c>
      <c r="G3951" s="16">
        <v>-16.43</v>
      </c>
    </row>
    <row r="3952" spans="1:7">
      <c r="A3952" s="16" t="s">
        <v>40</v>
      </c>
      <c r="B3952" s="16" t="s">
        <v>59</v>
      </c>
      <c r="C3952" s="16">
        <v>2020</v>
      </c>
      <c r="D3952" s="16">
        <v>19.4616666666667</v>
      </c>
      <c r="E3952" s="16">
        <v>13.21</v>
      </c>
      <c r="F3952" s="23">
        <v>233.54</v>
      </c>
      <c r="G3952" s="16">
        <v>-13.01</v>
      </c>
    </row>
    <row r="3953" spans="1:7">
      <c r="A3953" s="16" t="s">
        <v>40</v>
      </c>
      <c r="B3953" s="16" t="s">
        <v>53</v>
      </c>
      <c r="C3953" s="16">
        <v>2020</v>
      </c>
      <c r="D3953" s="16">
        <v>0.6125</v>
      </c>
      <c r="E3953" s="16">
        <v>0.61</v>
      </c>
      <c r="F3953" s="23">
        <v>7.35</v>
      </c>
      <c r="G3953" s="16">
        <v>1.22</v>
      </c>
    </row>
    <row r="3954" spans="1:7">
      <c r="A3954" s="16" t="s">
        <v>40</v>
      </c>
      <c r="B3954" s="16" t="s">
        <v>1</v>
      </c>
      <c r="C3954" s="16">
        <v>2020</v>
      </c>
      <c r="D3954" s="16">
        <v>62.4441666666667</v>
      </c>
      <c r="E3954" s="16">
        <v>62.55</v>
      </c>
      <c r="F3954" s="23">
        <v>749.33</v>
      </c>
      <c r="G3954" s="16">
        <v>-85.27</v>
      </c>
    </row>
    <row r="3955" spans="1:7">
      <c r="A3955" s="16" t="s">
        <v>40</v>
      </c>
      <c r="B3955" s="16" t="s">
        <v>50</v>
      </c>
      <c r="C3955" s="16">
        <v>2020</v>
      </c>
      <c r="D3955" s="16">
        <v>13.3008333333333</v>
      </c>
      <c r="E3955" s="16">
        <v>13.3</v>
      </c>
      <c r="F3955" s="23">
        <v>159.61</v>
      </c>
      <c r="G3955" s="16">
        <v>4.85999999999996</v>
      </c>
    </row>
    <row r="3956" spans="1:7">
      <c r="A3956" s="16" t="s">
        <v>40</v>
      </c>
      <c r="B3956" s="16" t="s">
        <v>54</v>
      </c>
      <c r="C3956" s="16">
        <v>2020</v>
      </c>
      <c r="D3956" s="16">
        <v>141.9425</v>
      </c>
      <c r="E3956" s="16">
        <v>1703.32</v>
      </c>
      <c r="F3956" s="23">
        <v>1703.31</v>
      </c>
      <c r="G3956" s="16">
        <v>553.69</v>
      </c>
    </row>
    <row r="3957" spans="1:7">
      <c r="A3957" s="16" t="s">
        <v>40</v>
      </c>
      <c r="B3957" s="16" t="s">
        <v>49</v>
      </c>
      <c r="C3957" s="16">
        <v>2020</v>
      </c>
      <c r="D3957" s="16">
        <v>19.6058333333333</v>
      </c>
      <c r="E3957" s="16">
        <v>19.6</v>
      </c>
      <c r="F3957" s="23">
        <v>235.27</v>
      </c>
      <c r="G3957" s="16">
        <v>9.30000000000001</v>
      </c>
    </row>
    <row r="3958" spans="1:7">
      <c r="A3958" s="16" t="s">
        <v>40</v>
      </c>
      <c r="B3958" s="16" t="s">
        <v>52</v>
      </c>
      <c r="C3958" s="16">
        <v>2020</v>
      </c>
      <c r="D3958" s="16">
        <v>23.7391666666667</v>
      </c>
      <c r="E3958" s="16">
        <v>23.74</v>
      </c>
      <c r="F3958" s="23">
        <v>284.87</v>
      </c>
      <c r="G3958" s="16">
        <v>1.21999999999997</v>
      </c>
    </row>
    <row r="3959" spans="1:7">
      <c r="A3959" s="16" t="s">
        <v>40</v>
      </c>
      <c r="B3959" s="16" t="s">
        <v>47</v>
      </c>
      <c r="C3959" s="16">
        <v>2020</v>
      </c>
      <c r="D3959" s="16">
        <v>103.27</v>
      </c>
      <c r="E3959" s="16">
        <v>103.23</v>
      </c>
      <c r="F3959" s="23">
        <v>1239.24</v>
      </c>
      <c r="G3959" s="16">
        <v>42.8799999999999</v>
      </c>
    </row>
    <row r="3960" spans="1:7">
      <c r="A3960" s="16" t="s">
        <v>40</v>
      </c>
      <c r="B3960" s="16" t="s">
        <v>48</v>
      </c>
      <c r="C3960" s="16">
        <v>2020</v>
      </c>
      <c r="D3960" s="16">
        <v>8.98666666666667</v>
      </c>
      <c r="E3960" s="16">
        <v>8.98</v>
      </c>
      <c r="F3960" s="23">
        <v>107.84</v>
      </c>
      <c r="G3960" s="16">
        <v>-3.61999999999999</v>
      </c>
    </row>
    <row r="3961" spans="1:7">
      <c r="A3961" s="16" t="s">
        <v>40</v>
      </c>
      <c r="B3961" s="16" t="s">
        <v>51</v>
      </c>
      <c r="C3961" s="16">
        <v>2020</v>
      </c>
      <c r="D3961" s="16">
        <v>124.76</v>
      </c>
      <c r="E3961" s="16">
        <v>124.77</v>
      </c>
      <c r="F3961" s="23">
        <v>1497.12</v>
      </c>
      <c r="G3961" s="16">
        <v>2.31999999999971</v>
      </c>
    </row>
    <row r="3962" spans="1:7">
      <c r="A3962" s="16" t="s">
        <v>41</v>
      </c>
      <c r="B3962" s="16" t="s">
        <v>61</v>
      </c>
      <c r="C3962" s="16">
        <v>2020</v>
      </c>
      <c r="D3962" s="16">
        <v>27.7908333333333</v>
      </c>
      <c r="E3962" s="16">
        <v>27.79</v>
      </c>
      <c r="F3962" s="23">
        <v>333.49</v>
      </c>
      <c r="G3962" s="16">
        <v>-11.8500000000001</v>
      </c>
    </row>
    <row r="3963" spans="1:7">
      <c r="A3963" s="16" t="s">
        <v>41</v>
      </c>
      <c r="B3963" s="16" t="s">
        <v>57</v>
      </c>
      <c r="C3963" s="16">
        <v>2020</v>
      </c>
      <c r="D3963" s="16">
        <v>27</v>
      </c>
      <c r="E3963" s="16">
        <v>27.01</v>
      </c>
      <c r="F3963" s="23">
        <v>324</v>
      </c>
      <c r="G3963" s="16">
        <v>-9.57999999999993</v>
      </c>
    </row>
    <row r="3964" spans="1:7">
      <c r="A3964" s="16" t="s">
        <v>41</v>
      </c>
      <c r="B3964" s="16" t="s">
        <v>55</v>
      </c>
      <c r="C3964" s="16">
        <v>2020</v>
      </c>
      <c r="D3964" s="16">
        <v>10.06</v>
      </c>
      <c r="E3964" s="16">
        <v>10.07</v>
      </c>
      <c r="F3964" s="23">
        <v>120.72</v>
      </c>
      <c r="G3964" s="16">
        <v>4.57000000000001</v>
      </c>
    </row>
    <row r="3965" spans="1:7">
      <c r="A3965" s="16" t="s">
        <v>41</v>
      </c>
      <c r="B3965" s="16" t="s">
        <v>56</v>
      </c>
      <c r="C3965" s="16">
        <v>2020</v>
      </c>
      <c r="D3965" s="16">
        <v>44.2983333333333</v>
      </c>
      <c r="E3965" s="16">
        <v>44.38</v>
      </c>
      <c r="F3965" s="23">
        <v>531.58</v>
      </c>
      <c r="G3965" s="16">
        <v>42.46</v>
      </c>
    </row>
    <row r="3966" spans="1:7">
      <c r="A3966" s="16" t="s">
        <v>41</v>
      </c>
      <c r="B3966" s="16" t="s">
        <v>62</v>
      </c>
      <c r="C3966" s="16">
        <v>2020</v>
      </c>
      <c r="D3966" s="16">
        <v>121.201666666667</v>
      </c>
      <c r="E3966" s="16">
        <v>55.44</v>
      </c>
      <c r="F3966" s="23">
        <v>1454.42</v>
      </c>
      <c r="G3966" s="16">
        <v>71.8599999999999</v>
      </c>
    </row>
    <row r="3967" spans="1:7">
      <c r="A3967" s="16" t="s">
        <v>41</v>
      </c>
      <c r="B3967" s="16" t="s">
        <v>63</v>
      </c>
      <c r="C3967" s="16">
        <v>2020</v>
      </c>
      <c r="D3967" s="16">
        <v>2.49083333333333</v>
      </c>
      <c r="E3967" s="16">
        <v>2.48</v>
      </c>
      <c r="F3967" s="23">
        <v>29.89</v>
      </c>
      <c r="G3967" s="16">
        <v>0.550000000000004</v>
      </c>
    </row>
    <row r="3968" spans="1:7">
      <c r="A3968" s="16" t="s">
        <v>41</v>
      </c>
      <c r="B3968" s="16" t="s">
        <v>60</v>
      </c>
      <c r="C3968" s="16">
        <v>2020</v>
      </c>
      <c r="D3968" s="16">
        <v>18.9491666666667</v>
      </c>
      <c r="E3968" s="16">
        <v>18.97</v>
      </c>
      <c r="F3968" s="23">
        <v>227.39</v>
      </c>
      <c r="G3968" s="16">
        <v>2.72000000000006</v>
      </c>
    </row>
    <row r="3969" spans="1:7">
      <c r="A3969" s="16" t="s">
        <v>41</v>
      </c>
      <c r="B3969" s="16" t="s">
        <v>58</v>
      </c>
      <c r="C3969" s="16">
        <v>2020</v>
      </c>
      <c r="D3969" s="16">
        <v>37.6716666666667</v>
      </c>
      <c r="E3969" s="16">
        <v>43.38</v>
      </c>
      <c r="F3969" s="23">
        <v>452.06</v>
      </c>
      <c r="G3969" s="16">
        <v>-10.5599999999998</v>
      </c>
    </row>
    <row r="3970" spans="1:7">
      <c r="A3970" s="16" t="s">
        <v>41</v>
      </c>
      <c r="B3970" s="16" t="s">
        <v>59</v>
      </c>
      <c r="C3970" s="16">
        <v>2020</v>
      </c>
      <c r="D3970" s="16">
        <v>17.275</v>
      </c>
      <c r="E3970" s="16">
        <v>8.83</v>
      </c>
      <c r="F3970" s="23">
        <v>207.3</v>
      </c>
      <c r="G3970" s="16">
        <v>-14.69</v>
      </c>
    </row>
    <row r="3971" spans="1:7">
      <c r="A3971" s="16" t="s">
        <v>41</v>
      </c>
      <c r="B3971" s="16" t="s">
        <v>53</v>
      </c>
      <c r="C3971" s="16">
        <v>2020</v>
      </c>
      <c r="D3971" s="16">
        <v>0.215833333333333</v>
      </c>
      <c r="E3971" s="16">
        <v>0.22</v>
      </c>
      <c r="F3971" s="23">
        <v>2.59</v>
      </c>
      <c r="G3971" s="16">
        <v>0.29</v>
      </c>
    </row>
    <row r="3972" spans="1:7">
      <c r="A3972" s="16" t="s">
        <v>41</v>
      </c>
      <c r="B3972" s="16" t="s">
        <v>1</v>
      </c>
      <c r="C3972" s="16">
        <v>2020</v>
      </c>
      <c r="D3972" s="16">
        <v>47.4908333333333</v>
      </c>
      <c r="E3972" s="16">
        <v>47.55</v>
      </c>
      <c r="F3972" s="23">
        <v>569.89</v>
      </c>
      <c r="G3972" s="16">
        <v>-84.2600000000001</v>
      </c>
    </row>
    <row r="3973" spans="1:7">
      <c r="A3973" s="16" t="s">
        <v>41</v>
      </c>
      <c r="B3973" s="16" t="s">
        <v>50</v>
      </c>
      <c r="C3973" s="16">
        <v>2020</v>
      </c>
      <c r="D3973" s="16">
        <v>14.1125</v>
      </c>
      <c r="E3973" s="16">
        <v>14.12</v>
      </c>
      <c r="F3973" s="23">
        <v>169.35</v>
      </c>
      <c r="G3973" s="16">
        <v>1.71999999999997</v>
      </c>
    </row>
    <row r="3974" spans="1:7">
      <c r="A3974" s="16" t="s">
        <v>41</v>
      </c>
      <c r="B3974" s="16" t="s">
        <v>54</v>
      </c>
      <c r="C3974" s="16">
        <v>2020</v>
      </c>
      <c r="D3974" s="16">
        <v>62.84</v>
      </c>
      <c r="E3974" s="16">
        <v>754.1</v>
      </c>
      <c r="F3974" s="23">
        <v>754.08</v>
      </c>
      <c r="G3974" s="16">
        <v>126.54</v>
      </c>
    </row>
    <row r="3975" spans="1:7">
      <c r="A3975" s="16" t="s">
        <v>41</v>
      </c>
      <c r="B3975" s="16" t="s">
        <v>49</v>
      </c>
      <c r="C3975" s="16">
        <v>2020</v>
      </c>
      <c r="D3975" s="16">
        <v>22.0566666666667</v>
      </c>
      <c r="E3975" s="16">
        <v>22.05</v>
      </c>
      <c r="F3975" s="23">
        <v>264.68</v>
      </c>
      <c r="G3975" s="16">
        <v>3.45999999999998</v>
      </c>
    </row>
    <row r="3976" spans="1:7">
      <c r="A3976" s="16" t="s">
        <v>41</v>
      </c>
      <c r="B3976" s="16" t="s">
        <v>52</v>
      </c>
      <c r="C3976" s="16">
        <v>2020</v>
      </c>
      <c r="D3976" s="16">
        <v>24.3608333333333</v>
      </c>
      <c r="E3976" s="16">
        <v>24.36</v>
      </c>
      <c r="F3976" s="23">
        <v>292.33</v>
      </c>
      <c r="G3976" s="16">
        <v>1.47000000000003</v>
      </c>
    </row>
    <row r="3977" spans="1:7">
      <c r="A3977" s="16" t="s">
        <v>41</v>
      </c>
      <c r="B3977" s="16" t="s">
        <v>47</v>
      </c>
      <c r="C3977" s="16">
        <v>2020</v>
      </c>
      <c r="D3977" s="16">
        <v>112.984166666667</v>
      </c>
      <c r="E3977" s="16">
        <v>112.98</v>
      </c>
      <c r="F3977" s="23">
        <v>1355.81</v>
      </c>
      <c r="G3977" s="16">
        <v>15.1999999999998</v>
      </c>
    </row>
    <row r="3978" spans="1:7">
      <c r="A3978" s="16" t="s">
        <v>41</v>
      </c>
      <c r="B3978" s="16" t="s">
        <v>48</v>
      </c>
      <c r="C3978" s="16">
        <v>2020</v>
      </c>
      <c r="D3978" s="16">
        <v>9.0775</v>
      </c>
      <c r="E3978" s="16">
        <v>9.07</v>
      </c>
      <c r="F3978" s="23">
        <v>108.93</v>
      </c>
      <c r="G3978" s="16">
        <v>-2.60000000000001</v>
      </c>
    </row>
    <row r="3979" spans="1:7">
      <c r="A3979" s="16" t="s">
        <v>41</v>
      </c>
      <c r="B3979" s="16" t="s">
        <v>51</v>
      </c>
      <c r="C3979" s="16">
        <v>2020</v>
      </c>
      <c r="D3979" s="16">
        <v>124.781666666667</v>
      </c>
      <c r="E3979" s="16">
        <v>124.81</v>
      </c>
      <c r="F3979" s="23">
        <v>1497.38</v>
      </c>
      <c r="G3979" s="16">
        <v>2.90000000000032</v>
      </c>
    </row>
    <row r="3980" spans="1:7">
      <c r="A3980" s="16" t="s">
        <v>42</v>
      </c>
      <c r="B3980" s="16" t="s">
        <v>61</v>
      </c>
      <c r="C3980" s="16">
        <v>2020</v>
      </c>
      <c r="D3980" s="16">
        <v>26.5883333333333</v>
      </c>
      <c r="E3980" s="16">
        <v>26.59</v>
      </c>
      <c r="F3980" s="23">
        <v>319.06</v>
      </c>
      <c r="G3980" s="16">
        <v>-14.91</v>
      </c>
    </row>
    <row r="3981" spans="1:7">
      <c r="A3981" s="16" t="s">
        <v>42</v>
      </c>
      <c r="B3981" s="16" t="s">
        <v>57</v>
      </c>
      <c r="C3981" s="16">
        <v>2020</v>
      </c>
      <c r="D3981" s="16">
        <v>26.005</v>
      </c>
      <c r="E3981" s="16">
        <v>26.01</v>
      </c>
      <c r="F3981" s="23">
        <v>312.06</v>
      </c>
      <c r="G3981" s="16">
        <v>-12.6999999999999</v>
      </c>
    </row>
    <row r="3982" spans="1:7">
      <c r="A3982" s="16" t="s">
        <v>42</v>
      </c>
      <c r="B3982" s="16" t="s">
        <v>55</v>
      </c>
      <c r="C3982" s="16">
        <v>2020</v>
      </c>
      <c r="D3982" s="16">
        <v>12.0933333333333</v>
      </c>
      <c r="E3982" s="16">
        <v>12.08</v>
      </c>
      <c r="F3982" s="23">
        <v>145.12</v>
      </c>
      <c r="G3982" s="16">
        <v>10.92</v>
      </c>
    </row>
    <row r="3983" spans="1:7">
      <c r="A3983" s="16" t="s">
        <v>42</v>
      </c>
      <c r="B3983" s="16" t="s">
        <v>56</v>
      </c>
      <c r="C3983" s="16">
        <v>2020</v>
      </c>
      <c r="D3983" s="16">
        <v>56.3691666666667</v>
      </c>
      <c r="E3983" s="16">
        <v>56.5</v>
      </c>
      <c r="F3983" s="23">
        <v>676.43</v>
      </c>
      <c r="G3983" s="16">
        <v>80.4400000000001</v>
      </c>
    </row>
    <row r="3984" spans="1:7">
      <c r="A3984" s="16" t="s">
        <v>42</v>
      </c>
      <c r="B3984" s="16" t="s">
        <v>62</v>
      </c>
      <c r="C3984" s="16">
        <v>2020</v>
      </c>
      <c r="D3984" s="16">
        <v>148.713333333333</v>
      </c>
      <c r="E3984" s="16">
        <v>127.5</v>
      </c>
      <c r="F3984" s="23">
        <v>1784.56</v>
      </c>
      <c r="G3984" s="16">
        <v>67.6300000000001</v>
      </c>
    </row>
    <row r="3985" spans="1:7">
      <c r="A3985" s="16" t="s">
        <v>42</v>
      </c>
      <c r="B3985" s="16" t="s">
        <v>63</v>
      </c>
      <c r="C3985" s="16">
        <v>2020</v>
      </c>
      <c r="D3985" s="16">
        <v>2.64333333333333</v>
      </c>
      <c r="E3985" s="16">
        <v>2.64</v>
      </c>
      <c r="F3985" s="23">
        <v>31.72</v>
      </c>
      <c r="G3985" s="16">
        <v>2.4</v>
      </c>
    </row>
    <row r="3986" spans="1:7">
      <c r="A3986" s="16" t="s">
        <v>42</v>
      </c>
      <c r="B3986" s="16" t="s">
        <v>60</v>
      </c>
      <c r="C3986" s="16">
        <v>2020</v>
      </c>
      <c r="D3986" s="16">
        <v>20.1233333333333</v>
      </c>
      <c r="E3986" s="16">
        <v>20.15</v>
      </c>
      <c r="F3986" s="23">
        <v>241.48</v>
      </c>
      <c r="G3986" s="16">
        <v>4.11000000000001</v>
      </c>
    </row>
    <row r="3987" spans="1:7">
      <c r="A3987" s="16" t="s">
        <v>42</v>
      </c>
      <c r="B3987" s="16" t="s">
        <v>58</v>
      </c>
      <c r="C3987" s="16">
        <v>2020</v>
      </c>
      <c r="D3987" s="16">
        <v>36.1958333333333</v>
      </c>
      <c r="E3987" s="16">
        <v>40.72</v>
      </c>
      <c r="F3987" s="23">
        <v>434.35</v>
      </c>
      <c r="G3987" s="16">
        <v>-15.3600000000001</v>
      </c>
    </row>
    <row r="3988" spans="1:7">
      <c r="A3988" s="16" t="s">
        <v>42</v>
      </c>
      <c r="B3988" s="16" t="s">
        <v>59</v>
      </c>
      <c r="C3988" s="16">
        <v>2020</v>
      </c>
      <c r="D3988" s="16">
        <v>17.4933333333333</v>
      </c>
      <c r="E3988" s="16">
        <v>9.58</v>
      </c>
      <c r="F3988" s="23">
        <v>209.92</v>
      </c>
      <c r="G3988" s="16">
        <v>-14.8</v>
      </c>
    </row>
    <row r="3989" spans="1:7">
      <c r="A3989" s="16" t="s">
        <v>42</v>
      </c>
      <c r="B3989" s="16" t="s">
        <v>53</v>
      </c>
      <c r="C3989" s="16">
        <v>2020</v>
      </c>
      <c r="D3989" s="16">
        <v>0.465</v>
      </c>
      <c r="E3989" s="16">
        <v>0.47</v>
      </c>
      <c r="F3989" s="23">
        <v>5.58</v>
      </c>
      <c r="G3989" s="16">
        <v>0.449999999999999</v>
      </c>
    </row>
    <row r="3990" spans="1:7">
      <c r="A3990" s="16" t="s">
        <v>42</v>
      </c>
      <c r="B3990" s="16" t="s">
        <v>1</v>
      </c>
      <c r="C3990" s="16">
        <v>2020</v>
      </c>
      <c r="D3990" s="16">
        <v>48.4991666666667</v>
      </c>
      <c r="E3990" s="16">
        <v>48.55</v>
      </c>
      <c r="F3990" s="23">
        <v>581.99</v>
      </c>
      <c r="G3990" s="16">
        <v>-46.8800000000001</v>
      </c>
    </row>
    <row r="3991" spans="1:7">
      <c r="A3991" s="16" t="s">
        <v>42</v>
      </c>
      <c r="B3991" s="16" t="s">
        <v>50</v>
      </c>
      <c r="C3991" s="16">
        <v>2020</v>
      </c>
      <c r="D3991" s="16">
        <v>13.3908333333333</v>
      </c>
      <c r="E3991" s="16">
        <v>13.4</v>
      </c>
      <c r="F3991" s="23">
        <v>160.69</v>
      </c>
      <c r="G3991" s="16">
        <v>-4.24999999999994</v>
      </c>
    </row>
    <row r="3992" spans="1:7">
      <c r="A3992" s="16" t="s">
        <v>42</v>
      </c>
      <c r="B3992" s="16" t="s">
        <v>54</v>
      </c>
      <c r="C3992" s="16">
        <v>2020</v>
      </c>
      <c r="D3992" s="16">
        <v>86.1325</v>
      </c>
      <c r="E3992" s="16">
        <v>1033.59</v>
      </c>
      <c r="F3992" s="23">
        <v>1033.59</v>
      </c>
      <c r="G3992" s="16">
        <v>363.86</v>
      </c>
    </row>
    <row r="3993" spans="1:7">
      <c r="A3993" s="16" t="s">
        <v>42</v>
      </c>
      <c r="B3993" s="16" t="s">
        <v>49</v>
      </c>
      <c r="C3993" s="16">
        <v>2020</v>
      </c>
      <c r="D3993" s="16">
        <v>20.8358333333333</v>
      </c>
      <c r="E3993" s="16">
        <v>20.83</v>
      </c>
      <c r="F3993" s="23">
        <v>250.03</v>
      </c>
      <c r="G3993" s="16">
        <v>-4.74000000000004</v>
      </c>
    </row>
    <row r="3994" spans="1:7">
      <c r="A3994" s="16" t="s">
        <v>42</v>
      </c>
      <c r="B3994" s="16" t="s">
        <v>52</v>
      </c>
      <c r="C3994" s="16">
        <v>2020</v>
      </c>
      <c r="D3994" s="16">
        <v>23.7</v>
      </c>
      <c r="E3994" s="16">
        <v>23.71</v>
      </c>
      <c r="F3994" s="23">
        <v>284.4</v>
      </c>
      <c r="G3994" s="16">
        <v>-3.18000000000001</v>
      </c>
    </row>
    <row r="3995" spans="1:7">
      <c r="A3995" s="16" t="s">
        <v>42</v>
      </c>
      <c r="B3995" s="16" t="s">
        <v>47</v>
      </c>
      <c r="C3995" s="16">
        <v>2020</v>
      </c>
      <c r="D3995" s="16">
        <v>106.975833333333</v>
      </c>
      <c r="E3995" s="16">
        <v>106.98</v>
      </c>
      <c r="F3995" s="23">
        <v>1283.71</v>
      </c>
      <c r="G3995" s="16">
        <v>-27.7799999999995</v>
      </c>
    </row>
    <row r="3996" spans="1:7">
      <c r="A3996" s="16" t="s">
        <v>42</v>
      </c>
      <c r="B3996" s="16" t="s">
        <v>48</v>
      </c>
      <c r="C3996" s="16">
        <v>2020</v>
      </c>
      <c r="D3996" s="16">
        <v>9.24583333333333</v>
      </c>
      <c r="E3996" s="16">
        <v>9.24</v>
      </c>
      <c r="F3996" s="23">
        <v>110.95</v>
      </c>
      <c r="G3996" s="16">
        <v>-0.680000000000007</v>
      </c>
    </row>
    <row r="3997" spans="1:7">
      <c r="A3997" s="16" t="s">
        <v>42</v>
      </c>
      <c r="B3997" s="16" t="s">
        <v>51</v>
      </c>
      <c r="C3997" s="16">
        <v>2020</v>
      </c>
      <c r="D3997" s="16">
        <v>121.5675</v>
      </c>
      <c r="E3997" s="16">
        <v>121.63</v>
      </c>
      <c r="F3997" s="23">
        <v>1458.81</v>
      </c>
      <c r="G3997" s="16">
        <v>-19.8699999999999</v>
      </c>
    </row>
    <row r="3998" spans="1:7">
      <c r="A3998" s="16" t="s">
        <v>6</v>
      </c>
      <c r="B3998" s="16" t="s">
        <v>47</v>
      </c>
      <c r="C3998" s="16">
        <v>2021</v>
      </c>
      <c r="D3998" s="16">
        <v>87.6766666666667</v>
      </c>
      <c r="E3998" s="16">
        <v>87.63</v>
      </c>
      <c r="F3998" s="23">
        <v>1052.12</v>
      </c>
      <c r="G3998" s="16">
        <v>-18.73</v>
      </c>
    </row>
    <row r="3999" spans="1:7">
      <c r="A3999" s="16" t="s">
        <v>6</v>
      </c>
      <c r="B3999" s="16" t="s">
        <v>48</v>
      </c>
      <c r="C3999" s="16">
        <v>2021</v>
      </c>
      <c r="D3999" s="16">
        <v>9.66416666666667</v>
      </c>
      <c r="E3999" s="16">
        <v>9.66</v>
      </c>
      <c r="F3999" s="23">
        <v>115.97</v>
      </c>
      <c r="G3999" s="16">
        <v>-1.21000000000001</v>
      </c>
    </row>
    <row r="4000" spans="1:7">
      <c r="A4000" s="16" t="s">
        <v>6</v>
      </c>
      <c r="B4000" s="16" t="s">
        <v>49</v>
      </c>
      <c r="C4000" s="16">
        <v>2021</v>
      </c>
      <c r="D4000" s="16">
        <v>16.4708333333333</v>
      </c>
      <c r="E4000" s="16">
        <v>16.46</v>
      </c>
      <c r="F4000" s="23">
        <v>197.65</v>
      </c>
      <c r="G4000" s="16">
        <v>-3.28</v>
      </c>
    </row>
    <row r="4001" spans="1:7">
      <c r="A4001" s="16" t="s">
        <v>6</v>
      </c>
      <c r="B4001" s="16" t="s">
        <v>50</v>
      </c>
      <c r="C4001" s="16">
        <v>2021</v>
      </c>
      <c r="D4001" s="16">
        <v>11.1416666666667</v>
      </c>
      <c r="E4001" s="16">
        <v>11.14</v>
      </c>
      <c r="F4001" s="23">
        <v>133.7</v>
      </c>
      <c r="G4001" s="16">
        <v>-2.73000000000002</v>
      </c>
    </row>
    <row r="4002" spans="1:7">
      <c r="A4002" s="16" t="s">
        <v>6</v>
      </c>
      <c r="B4002" s="16" t="s">
        <v>1</v>
      </c>
      <c r="C4002" s="16">
        <v>2021</v>
      </c>
      <c r="D4002" s="16">
        <v>75.395</v>
      </c>
      <c r="E4002" s="16">
        <v>75.44</v>
      </c>
      <c r="F4002" s="23">
        <v>904.74</v>
      </c>
      <c r="G4002" s="16">
        <v>38.21</v>
      </c>
    </row>
    <row r="4003" spans="1:7">
      <c r="A4003" s="16" t="s">
        <v>6</v>
      </c>
      <c r="B4003" s="16" t="s">
        <v>51</v>
      </c>
      <c r="C4003" s="16">
        <v>2021</v>
      </c>
      <c r="D4003" s="16">
        <v>118.095</v>
      </c>
      <c r="E4003" s="16">
        <v>118.16</v>
      </c>
      <c r="F4003" s="23">
        <v>1417.14</v>
      </c>
      <c r="G4003" s="16">
        <v>-14.5799999999999</v>
      </c>
    </row>
    <row r="4004" spans="1:7">
      <c r="A4004" s="16" t="s">
        <v>6</v>
      </c>
      <c r="B4004" s="16" t="s">
        <v>52</v>
      </c>
      <c r="C4004" s="16">
        <v>2021</v>
      </c>
      <c r="D4004" s="16">
        <v>22.3775</v>
      </c>
      <c r="E4004" s="16">
        <v>22.39</v>
      </c>
      <c r="F4004" s="23">
        <v>268.53</v>
      </c>
      <c r="G4004" s="16">
        <v>-2.05000000000001</v>
      </c>
    </row>
    <row r="4005" spans="1:7">
      <c r="A4005" s="16" t="s">
        <v>6</v>
      </c>
      <c r="B4005" s="16" t="s">
        <v>53</v>
      </c>
      <c r="C4005" s="16">
        <v>2021</v>
      </c>
      <c r="D4005" s="16">
        <v>0.780833333333333</v>
      </c>
      <c r="E4005" s="16">
        <v>0.78</v>
      </c>
      <c r="F4005" s="23">
        <v>9.37</v>
      </c>
      <c r="G4005" s="16">
        <v>0.0199999999999996</v>
      </c>
    </row>
    <row r="4006" spans="1:7">
      <c r="A4006" s="16" t="s">
        <v>6</v>
      </c>
      <c r="B4006" s="16" t="s">
        <v>54</v>
      </c>
      <c r="C4006" s="16">
        <v>2021</v>
      </c>
      <c r="D4006" s="16">
        <v>155.843333333333</v>
      </c>
      <c r="E4006" s="16">
        <v>1870.12</v>
      </c>
      <c r="F4006" s="23">
        <v>1870.12</v>
      </c>
      <c r="G4006" s="16">
        <v>-91.6000000000001</v>
      </c>
    </row>
    <row r="4007" spans="1:7">
      <c r="A4007" s="16" t="s">
        <v>6</v>
      </c>
      <c r="B4007" s="16" t="s">
        <v>55</v>
      </c>
      <c r="C4007" s="16">
        <v>2021</v>
      </c>
      <c r="D4007" s="16">
        <v>17.8825</v>
      </c>
      <c r="E4007" s="16">
        <v>17.88</v>
      </c>
      <c r="F4007" s="23">
        <v>214.59</v>
      </c>
      <c r="G4007" s="16">
        <v>3.12</v>
      </c>
    </row>
    <row r="4008" spans="1:7">
      <c r="A4008" s="16" t="s">
        <v>6</v>
      </c>
      <c r="B4008" s="16" t="s">
        <v>56</v>
      </c>
      <c r="C4008" s="16">
        <v>2021</v>
      </c>
      <c r="D4008" s="16">
        <v>86.3591666666667</v>
      </c>
      <c r="E4008" s="16">
        <v>86.38</v>
      </c>
      <c r="F4008" s="23">
        <v>1036.31</v>
      </c>
      <c r="G4008" s="16">
        <v>14.3</v>
      </c>
    </row>
    <row r="4009" spans="1:7">
      <c r="A4009" s="16" t="s">
        <v>6</v>
      </c>
      <c r="B4009" s="16" t="s">
        <v>57</v>
      </c>
      <c r="C4009" s="16">
        <v>2021</v>
      </c>
      <c r="D4009" s="16">
        <v>25.7866666666667</v>
      </c>
      <c r="E4009" s="16">
        <v>25.78</v>
      </c>
      <c r="F4009" s="23">
        <v>309.44</v>
      </c>
      <c r="G4009" s="16">
        <v>0.29000000000002</v>
      </c>
    </row>
    <row r="4010" spans="1:7">
      <c r="A4010" s="16" t="s">
        <v>6</v>
      </c>
      <c r="B4010" s="16" t="s">
        <v>58</v>
      </c>
      <c r="C4010" s="16">
        <v>2021</v>
      </c>
      <c r="D4010" s="16">
        <v>31.5058333333333</v>
      </c>
      <c r="E4010" s="16">
        <v>32.72</v>
      </c>
      <c r="F4010" s="23">
        <v>378.07</v>
      </c>
      <c r="G4010" s="16">
        <v>-1.18000000000001</v>
      </c>
    </row>
    <row r="4011" spans="1:7">
      <c r="A4011" s="16" t="s">
        <v>6</v>
      </c>
      <c r="B4011" s="16" t="s">
        <v>59</v>
      </c>
      <c r="C4011" s="16">
        <v>2021</v>
      </c>
      <c r="D4011" s="16">
        <v>20.855</v>
      </c>
      <c r="E4011" s="16">
        <v>17.88</v>
      </c>
      <c r="F4011" s="23">
        <v>250.26</v>
      </c>
      <c r="G4011" s="16">
        <v>6.75999999999999</v>
      </c>
    </row>
    <row r="4012" spans="1:7">
      <c r="A4012" s="16" t="s">
        <v>6</v>
      </c>
      <c r="B4012" s="16" t="s">
        <v>60</v>
      </c>
      <c r="C4012" s="16">
        <v>2021</v>
      </c>
      <c r="D4012" s="16">
        <v>24.4608333333333</v>
      </c>
      <c r="E4012" s="16">
        <v>24.46</v>
      </c>
      <c r="F4012" s="23">
        <v>293.53</v>
      </c>
      <c r="G4012" s="16">
        <v>1.89999999999998</v>
      </c>
    </row>
    <row r="4013" spans="1:7">
      <c r="A4013" s="16" t="s">
        <v>6</v>
      </c>
      <c r="B4013" s="16" t="s">
        <v>61</v>
      </c>
      <c r="C4013" s="16">
        <v>2021</v>
      </c>
      <c r="D4013" s="16">
        <v>25.7975</v>
      </c>
      <c r="E4013" s="16">
        <v>25.8</v>
      </c>
      <c r="F4013" s="23">
        <v>309.57</v>
      </c>
      <c r="G4013" s="16">
        <v>0.70999999999998</v>
      </c>
    </row>
    <row r="4014" spans="1:7">
      <c r="A4014" s="16" t="s">
        <v>6</v>
      </c>
      <c r="B4014" s="16" t="s">
        <v>62</v>
      </c>
      <c r="C4014" s="16">
        <v>2021</v>
      </c>
      <c r="D4014" s="16">
        <v>245.989166666667</v>
      </c>
      <c r="E4014" s="16">
        <v>235.38</v>
      </c>
      <c r="F4014" s="23">
        <v>2951.87</v>
      </c>
      <c r="G4014" s="16">
        <v>256.74</v>
      </c>
    </row>
    <row r="4015" spans="1:7">
      <c r="A4015" s="16" t="s">
        <v>6</v>
      </c>
      <c r="B4015" s="16" t="s">
        <v>63</v>
      </c>
      <c r="C4015" s="16">
        <v>2021</v>
      </c>
      <c r="D4015" s="16">
        <v>1.39166666666667</v>
      </c>
      <c r="E4015" s="16">
        <v>1.4</v>
      </c>
      <c r="F4015" s="23">
        <v>16.7</v>
      </c>
      <c r="G4015" s="16">
        <v>-0.690000000000001</v>
      </c>
    </row>
    <row r="4016" spans="1:7">
      <c r="A4016" s="16" t="s">
        <v>7</v>
      </c>
      <c r="B4016" s="16" t="s">
        <v>61</v>
      </c>
      <c r="C4016" s="16">
        <v>2021</v>
      </c>
      <c r="D4016" s="16">
        <v>29.0791666666667</v>
      </c>
      <c r="E4016" s="16">
        <v>29.06</v>
      </c>
      <c r="F4016" s="23">
        <v>348.95</v>
      </c>
      <c r="G4016" s="16">
        <v>6.69999999999999</v>
      </c>
    </row>
    <row r="4017" spans="1:7">
      <c r="A4017" s="16" t="s">
        <v>7</v>
      </c>
      <c r="B4017" s="16" t="s">
        <v>57</v>
      </c>
      <c r="C4017" s="16">
        <v>2021</v>
      </c>
      <c r="D4017" s="16">
        <v>28.2641666666667</v>
      </c>
      <c r="E4017" s="16">
        <v>28.26</v>
      </c>
      <c r="F4017" s="23">
        <v>339.17</v>
      </c>
      <c r="G4017" s="16">
        <v>5.72999999999996</v>
      </c>
    </row>
    <row r="4018" spans="1:7">
      <c r="A4018" s="16" t="s">
        <v>7</v>
      </c>
      <c r="B4018" s="16" t="s">
        <v>55</v>
      </c>
      <c r="C4018" s="16">
        <v>2021</v>
      </c>
      <c r="D4018" s="16">
        <v>12.5575</v>
      </c>
      <c r="E4018" s="16">
        <v>12.63</v>
      </c>
      <c r="F4018" s="23">
        <v>150.69</v>
      </c>
      <c r="G4018" s="16">
        <v>0.370000000000005</v>
      </c>
    </row>
    <row r="4019" spans="1:7">
      <c r="A4019" s="16" t="s">
        <v>7</v>
      </c>
      <c r="B4019" s="16" t="s">
        <v>56</v>
      </c>
      <c r="C4019" s="16">
        <v>2021</v>
      </c>
      <c r="D4019" s="16">
        <v>54.0783333333333</v>
      </c>
      <c r="E4019" s="16">
        <v>54.31</v>
      </c>
      <c r="F4019" s="23">
        <v>648.94</v>
      </c>
      <c r="G4019" s="16">
        <v>-10.4999999999999</v>
      </c>
    </row>
    <row r="4020" spans="1:7">
      <c r="A4020" s="16" t="s">
        <v>7</v>
      </c>
      <c r="B4020" s="16" t="s">
        <v>62</v>
      </c>
      <c r="C4020" s="16">
        <v>2021</v>
      </c>
      <c r="D4020" s="16">
        <v>193.410833333333</v>
      </c>
      <c r="E4020" s="16">
        <v>325.25</v>
      </c>
      <c r="F4020" s="23">
        <v>2320.93</v>
      </c>
      <c r="G4020" s="16">
        <v>196.05</v>
      </c>
    </row>
    <row r="4021" spans="1:7">
      <c r="A4021" s="16" t="s">
        <v>7</v>
      </c>
      <c r="B4021" s="16" t="s">
        <v>63</v>
      </c>
      <c r="C4021" s="16">
        <v>2021</v>
      </c>
      <c r="D4021" s="16">
        <v>2.11416666666667</v>
      </c>
      <c r="E4021" s="16">
        <v>2.11</v>
      </c>
      <c r="F4021" s="23">
        <v>25.37</v>
      </c>
      <c r="G4021" s="16">
        <v>-0.519999999999996</v>
      </c>
    </row>
    <row r="4022" spans="1:7">
      <c r="A4022" s="16" t="s">
        <v>7</v>
      </c>
      <c r="B4022" s="16" t="s">
        <v>60</v>
      </c>
      <c r="C4022" s="16">
        <v>2021</v>
      </c>
      <c r="D4022" s="16">
        <v>21.7275</v>
      </c>
      <c r="E4022" s="16">
        <v>21.76</v>
      </c>
      <c r="F4022" s="23">
        <v>260.73</v>
      </c>
      <c r="G4022" s="16">
        <v>1.71000000000009</v>
      </c>
    </row>
    <row r="4023" spans="1:7">
      <c r="A4023" s="16" t="s">
        <v>7</v>
      </c>
      <c r="B4023" s="16" t="s">
        <v>58</v>
      </c>
      <c r="C4023" s="16">
        <v>2021</v>
      </c>
      <c r="D4023" s="16">
        <v>37.9175</v>
      </c>
      <c r="E4023" s="16">
        <v>44.37</v>
      </c>
      <c r="F4023" s="23">
        <v>455.01</v>
      </c>
      <c r="G4023" s="16">
        <v>2.06999999999994</v>
      </c>
    </row>
    <row r="4024" spans="1:7">
      <c r="A4024" s="16" t="s">
        <v>7</v>
      </c>
      <c r="B4024" s="16" t="s">
        <v>59</v>
      </c>
      <c r="C4024" s="16">
        <v>2021</v>
      </c>
      <c r="D4024" s="16">
        <v>20.3175</v>
      </c>
      <c r="E4024" s="16">
        <v>16.12</v>
      </c>
      <c r="F4024" s="23">
        <v>243.81</v>
      </c>
      <c r="G4024" s="16">
        <v>13.71</v>
      </c>
    </row>
    <row r="4025" spans="1:7">
      <c r="A4025" s="16" t="s">
        <v>7</v>
      </c>
      <c r="B4025" s="16" t="s">
        <v>53</v>
      </c>
      <c r="C4025" s="16">
        <v>2021</v>
      </c>
      <c r="D4025" s="16">
        <v>0.441666666666667</v>
      </c>
      <c r="E4025" s="16">
        <v>0.45</v>
      </c>
      <c r="F4025" s="23">
        <v>5.3</v>
      </c>
      <c r="G4025" s="16">
        <v>0.24</v>
      </c>
    </row>
    <row r="4026" spans="1:7">
      <c r="A4026" s="16" t="s">
        <v>7</v>
      </c>
      <c r="B4026" s="16" t="s">
        <v>1</v>
      </c>
      <c r="C4026" s="16">
        <v>2021</v>
      </c>
      <c r="D4026" s="16">
        <v>59.0491666666667</v>
      </c>
      <c r="E4026" s="16">
        <v>59.2</v>
      </c>
      <c r="F4026" s="23">
        <v>708.59</v>
      </c>
      <c r="G4026" s="16">
        <v>55.3199999999999</v>
      </c>
    </row>
    <row r="4027" spans="1:7">
      <c r="A4027" s="16" t="s">
        <v>7</v>
      </c>
      <c r="B4027" s="16" t="s">
        <v>50</v>
      </c>
      <c r="C4027" s="16">
        <v>2021</v>
      </c>
      <c r="D4027" s="16">
        <v>13.7208333333333</v>
      </c>
      <c r="E4027" s="16">
        <v>13.72</v>
      </c>
      <c r="F4027" s="23">
        <v>164.65</v>
      </c>
      <c r="G4027" s="16">
        <v>-0.760000000000019</v>
      </c>
    </row>
    <row r="4028" spans="1:7">
      <c r="A4028" s="16" t="s">
        <v>7</v>
      </c>
      <c r="B4028" s="16" t="s">
        <v>54</v>
      </c>
      <c r="C4028" s="16">
        <v>2021</v>
      </c>
      <c r="D4028" s="16">
        <v>86.9091666666666</v>
      </c>
      <c r="E4028" s="16">
        <v>1042.91</v>
      </c>
      <c r="F4028" s="23">
        <v>1042.91</v>
      </c>
      <c r="G4028" s="16">
        <v>278.27</v>
      </c>
    </row>
    <row r="4029" spans="1:7">
      <c r="A4029" s="16" t="s">
        <v>7</v>
      </c>
      <c r="B4029" s="16" t="s">
        <v>49</v>
      </c>
      <c r="C4029" s="16">
        <v>2021</v>
      </c>
      <c r="D4029" s="16">
        <v>20.7841666666667</v>
      </c>
      <c r="E4029" s="16">
        <v>20.77</v>
      </c>
      <c r="F4029" s="23">
        <v>249.41</v>
      </c>
      <c r="G4029" s="16">
        <v>0.649999999999949</v>
      </c>
    </row>
    <row r="4030" spans="1:7">
      <c r="A4030" s="16" t="s">
        <v>7</v>
      </c>
      <c r="B4030" s="16" t="s">
        <v>52</v>
      </c>
      <c r="C4030" s="16">
        <v>2021</v>
      </c>
      <c r="D4030" s="16">
        <v>24.1083333333333</v>
      </c>
      <c r="E4030" s="16">
        <v>24.11</v>
      </c>
      <c r="F4030" s="23">
        <v>289.3</v>
      </c>
      <c r="G4030" s="16">
        <v>-0.259999999999934</v>
      </c>
    </row>
    <row r="4031" spans="1:7">
      <c r="A4031" s="16" t="s">
        <v>7</v>
      </c>
      <c r="B4031" s="16" t="s">
        <v>47</v>
      </c>
      <c r="C4031" s="16">
        <v>2021</v>
      </c>
      <c r="D4031" s="16">
        <v>108.509166666667</v>
      </c>
      <c r="E4031" s="16">
        <v>108.45</v>
      </c>
      <c r="F4031" s="23">
        <v>1302.11</v>
      </c>
      <c r="G4031" s="16">
        <v>-2.93999999999983</v>
      </c>
    </row>
    <row r="4032" spans="1:7">
      <c r="A4032" s="16" t="s">
        <v>7</v>
      </c>
      <c r="B4032" s="16" t="s">
        <v>48</v>
      </c>
      <c r="C4032" s="16">
        <v>2021</v>
      </c>
      <c r="D4032" s="16">
        <v>9.19916666666667</v>
      </c>
      <c r="E4032" s="16">
        <v>9.2</v>
      </c>
      <c r="F4032" s="23">
        <v>110.39</v>
      </c>
      <c r="G4032" s="16">
        <v>4.69000000000003</v>
      </c>
    </row>
    <row r="4033" spans="1:7">
      <c r="A4033" s="16" t="s">
        <v>7</v>
      </c>
      <c r="B4033" s="16" t="s">
        <v>51</v>
      </c>
      <c r="C4033" s="16">
        <v>2021</v>
      </c>
      <c r="D4033" s="16">
        <v>125.2575</v>
      </c>
      <c r="E4033" s="16">
        <v>125.28</v>
      </c>
      <c r="F4033" s="23">
        <v>1503.09</v>
      </c>
      <c r="G4033" s="16">
        <v>-9.94000000000005</v>
      </c>
    </row>
    <row r="4034" spans="1:7">
      <c r="A4034" s="16" t="s">
        <v>8</v>
      </c>
      <c r="B4034" s="16" t="s">
        <v>61</v>
      </c>
      <c r="C4034" s="16">
        <v>2021</v>
      </c>
      <c r="D4034" s="16">
        <v>26.4616666666667</v>
      </c>
      <c r="E4034" s="16">
        <v>26.45</v>
      </c>
      <c r="F4034" s="23">
        <v>317.54</v>
      </c>
      <c r="G4034" s="16">
        <v>-0.600000000000023</v>
      </c>
    </row>
    <row r="4035" spans="1:7">
      <c r="A4035" s="16" t="s">
        <v>8</v>
      </c>
      <c r="B4035" s="16" t="s">
        <v>57</v>
      </c>
      <c r="C4035" s="16">
        <v>2021</v>
      </c>
      <c r="D4035" s="16">
        <v>26.2116666666667</v>
      </c>
      <c r="E4035" s="16">
        <v>26.21</v>
      </c>
      <c r="F4035" s="23">
        <v>314.54</v>
      </c>
      <c r="G4035" s="16">
        <v>-0.419999999999959</v>
      </c>
    </row>
    <row r="4036" spans="1:7">
      <c r="A4036" s="16" t="s">
        <v>8</v>
      </c>
      <c r="B4036" s="16" t="s">
        <v>55</v>
      </c>
      <c r="C4036" s="16">
        <v>2021</v>
      </c>
      <c r="D4036" s="16">
        <v>18.4083333333333</v>
      </c>
      <c r="E4036" s="16">
        <v>18.43</v>
      </c>
      <c r="F4036" s="23">
        <v>220.9</v>
      </c>
      <c r="G4036" s="16">
        <v>2.27000000000004</v>
      </c>
    </row>
    <row r="4037" spans="1:7">
      <c r="A4037" s="16" t="s">
        <v>8</v>
      </c>
      <c r="B4037" s="16" t="s">
        <v>56</v>
      </c>
      <c r="C4037" s="16">
        <v>2021</v>
      </c>
      <c r="D4037" s="16">
        <v>87.1258333333333</v>
      </c>
      <c r="E4037" s="16">
        <v>87.12</v>
      </c>
      <c r="F4037" s="23">
        <v>1045.51</v>
      </c>
      <c r="G4037" s="16">
        <v>11.8400000000001</v>
      </c>
    </row>
    <row r="4038" spans="1:7">
      <c r="A4038" s="16" t="s">
        <v>8</v>
      </c>
      <c r="B4038" s="16" t="s">
        <v>62</v>
      </c>
      <c r="C4038" s="16">
        <v>2021</v>
      </c>
      <c r="D4038" s="16">
        <v>237.400833333333</v>
      </c>
      <c r="E4038" s="16">
        <v>233.38</v>
      </c>
      <c r="F4038" s="23">
        <v>2848.81</v>
      </c>
      <c r="G4038" s="16">
        <v>-21.73</v>
      </c>
    </row>
    <row r="4039" spans="1:7">
      <c r="A4039" s="16" t="s">
        <v>8</v>
      </c>
      <c r="B4039" s="16" t="s">
        <v>63</v>
      </c>
      <c r="C4039" s="16">
        <v>2021</v>
      </c>
      <c r="D4039" s="16">
        <v>1.44333333333333</v>
      </c>
      <c r="E4039" s="16">
        <v>1.45</v>
      </c>
      <c r="F4039" s="23">
        <v>17.32</v>
      </c>
      <c r="G4039" s="16">
        <v>-0.57</v>
      </c>
    </row>
    <row r="4040" spans="1:7">
      <c r="A4040" s="16" t="s">
        <v>8</v>
      </c>
      <c r="B4040" s="16" t="s">
        <v>60</v>
      </c>
      <c r="C4040" s="16">
        <v>2021</v>
      </c>
      <c r="D4040" s="16">
        <v>24.9816666666667</v>
      </c>
      <c r="E4040" s="16">
        <v>24.98</v>
      </c>
      <c r="F4040" s="23">
        <v>299.78</v>
      </c>
      <c r="G4040" s="16">
        <v>0.929999999999893</v>
      </c>
    </row>
    <row r="4041" spans="1:7">
      <c r="A4041" s="16" t="s">
        <v>8</v>
      </c>
      <c r="B4041" s="16" t="s">
        <v>58</v>
      </c>
      <c r="C4041" s="16">
        <v>2021</v>
      </c>
      <c r="D4041" s="16">
        <v>31.6383333333333</v>
      </c>
      <c r="E4041" s="16">
        <v>32.55</v>
      </c>
      <c r="F4041" s="23">
        <v>379.66</v>
      </c>
      <c r="G4041" s="16">
        <v>-0.410000000000025</v>
      </c>
    </row>
    <row r="4042" spans="1:7">
      <c r="A4042" s="16" t="s">
        <v>8</v>
      </c>
      <c r="B4042" s="16" t="s">
        <v>59</v>
      </c>
      <c r="C4042" s="16">
        <v>2021</v>
      </c>
      <c r="D4042" s="16">
        <v>22.1158333333333</v>
      </c>
      <c r="E4042" s="16">
        <v>20.17</v>
      </c>
      <c r="F4042" s="23">
        <v>265.39</v>
      </c>
      <c r="G4042" s="16">
        <v>9.27999999999997</v>
      </c>
    </row>
    <row r="4043" spans="1:7">
      <c r="A4043" s="16" t="s">
        <v>8</v>
      </c>
      <c r="B4043" s="16" t="s">
        <v>53</v>
      </c>
      <c r="C4043" s="16">
        <v>2021</v>
      </c>
      <c r="D4043" s="16">
        <v>0.89</v>
      </c>
      <c r="E4043" s="16">
        <v>0.89</v>
      </c>
      <c r="F4043" s="23">
        <v>10.68</v>
      </c>
      <c r="G4043" s="16">
        <v>0.210000000000001</v>
      </c>
    </row>
    <row r="4044" spans="1:7">
      <c r="A4044" s="16" t="s">
        <v>8</v>
      </c>
      <c r="B4044" s="16" t="s">
        <v>1</v>
      </c>
      <c r="C4044" s="16">
        <v>2021</v>
      </c>
      <c r="D4044" s="16">
        <v>77.9558333333333</v>
      </c>
      <c r="E4044" s="16">
        <v>78</v>
      </c>
      <c r="F4044" s="23">
        <v>935.47</v>
      </c>
      <c r="G4044" s="16">
        <v>27.2199999999999</v>
      </c>
    </row>
    <row r="4045" spans="1:7">
      <c r="A4045" s="16" t="s">
        <v>8</v>
      </c>
      <c r="B4045" s="16" t="s">
        <v>50</v>
      </c>
      <c r="C4045" s="16">
        <v>2021</v>
      </c>
      <c r="D4045" s="16">
        <v>10.595</v>
      </c>
      <c r="E4045" s="16">
        <v>10.59</v>
      </c>
      <c r="F4045" s="23">
        <v>127.14</v>
      </c>
      <c r="G4045" s="16">
        <v>-0.739999999999995</v>
      </c>
    </row>
    <row r="4046" spans="1:7">
      <c r="A4046" s="16" t="s">
        <v>8</v>
      </c>
      <c r="B4046" s="16" t="s">
        <v>54</v>
      </c>
      <c r="C4046" s="16">
        <v>2021</v>
      </c>
      <c r="D4046" s="16">
        <v>203.601666666667</v>
      </c>
      <c r="E4046" s="16">
        <v>2443.22</v>
      </c>
      <c r="F4046" s="23">
        <v>2443.22</v>
      </c>
      <c r="G4046" s="16">
        <v>-457.18</v>
      </c>
    </row>
    <row r="4047" spans="1:7">
      <c r="A4047" s="16" t="s">
        <v>8</v>
      </c>
      <c r="B4047" s="16" t="s">
        <v>49</v>
      </c>
      <c r="C4047" s="16">
        <v>2021</v>
      </c>
      <c r="D4047" s="16">
        <v>15.2458333333333</v>
      </c>
      <c r="E4047" s="16">
        <v>15.23</v>
      </c>
      <c r="F4047" s="23">
        <v>182.95</v>
      </c>
      <c r="G4047" s="16">
        <v>0.429999999999978</v>
      </c>
    </row>
    <row r="4048" spans="1:7">
      <c r="A4048" s="16" t="s">
        <v>8</v>
      </c>
      <c r="B4048" s="16" t="s">
        <v>52</v>
      </c>
      <c r="C4048" s="16">
        <v>2021</v>
      </c>
      <c r="D4048" s="16">
        <v>22.3941666666667</v>
      </c>
      <c r="E4048" s="16">
        <v>22.4</v>
      </c>
      <c r="F4048" s="23">
        <v>268.73</v>
      </c>
      <c r="G4048" s="16">
        <v>-2.02000000000004</v>
      </c>
    </row>
    <row r="4049" spans="1:7">
      <c r="A4049" s="16" t="s">
        <v>8</v>
      </c>
      <c r="B4049" s="16" t="s">
        <v>47</v>
      </c>
      <c r="C4049" s="16">
        <v>2021</v>
      </c>
      <c r="D4049" s="16">
        <v>82.3266666666667</v>
      </c>
      <c r="E4049" s="16">
        <v>82.26</v>
      </c>
      <c r="F4049" s="23">
        <v>987.92</v>
      </c>
      <c r="G4049" s="16">
        <v>-0.829999999999927</v>
      </c>
    </row>
    <row r="4050" spans="1:7">
      <c r="A4050" s="16" t="s">
        <v>8</v>
      </c>
      <c r="B4050" s="16" t="s">
        <v>48</v>
      </c>
      <c r="C4050" s="16">
        <v>2021</v>
      </c>
      <c r="D4050" s="16">
        <v>9.07916666666667</v>
      </c>
      <c r="E4050" s="16">
        <v>9.07</v>
      </c>
      <c r="F4050" s="23">
        <v>108.95</v>
      </c>
      <c r="G4050" s="16">
        <v>0.0299999999999869</v>
      </c>
    </row>
    <row r="4051" spans="1:7">
      <c r="A4051" s="16" t="s">
        <v>8</v>
      </c>
      <c r="B4051" s="16" t="s">
        <v>51</v>
      </c>
      <c r="C4051" s="16">
        <v>2021</v>
      </c>
      <c r="D4051" s="16">
        <v>118.811666666667</v>
      </c>
      <c r="E4051" s="16">
        <v>118.87</v>
      </c>
      <c r="F4051" s="23">
        <v>1425.74</v>
      </c>
      <c r="G4051" s="16">
        <v>-14.5899999999999</v>
      </c>
    </row>
    <row r="4052" spans="1:7">
      <c r="A4052" s="16" t="s">
        <v>9</v>
      </c>
      <c r="B4052" s="16" t="s">
        <v>61</v>
      </c>
      <c r="C4052" s="16">
        <v>2021</v>
      </c>
      <c r="D4052" s="16">
        <v>25.8083333333333</v>
      </c>
      <c r="E4052" s="16">
        <v>25.8</v>
      </c>
      <c r="F4052" s="23">
        <v>309.7</v>
      </c>
      <c r="G4052" s="16">
        <v>0.939999999999941</v>
      </c>
    </row>
    <row r="4053" spans="1:7">
      <c r="A4053" s="16" t="s">
        <v>9</v>
      </c>
      <c r="B4053" s="16" t="s">
        <v>57</v>
      </c>
      <c r="C4053" s="16">
        <v>2021</v>
      </c>
      <c r="D4053" s="16">
        <v>25.785</v>
      </c>
      <c r="E4053" s="16">
        <v>25.78</v>
      </c>
      <c r="F4053" s="23">
        <v>309.42</v>
      </c>
      <c r="G4053" s="16">
        <v>0.229999999999961</v>
      </c>
    </row>
    <row r="4054" spans="1:7">
      <c r="A4054" s="16" t="s">
        <v>9</v>
      </c>
      <c r="B4054" s="16" t="s">
        <v>55</v>
      </c>
      <c r="C4054" s="16">
        <v>2021</v>
      </c>
      <c r="D4054" s="16">
        <v>17.8633333333333</v>
      </c>
      <c r="E4054" s="16">
        <v>17.88</v>
      </c>
      <c r="F4054" s="23">
        <v>214.36</v>
      </c>
      <c r="G4054" s="16">
        <v>5.19000000000003</v>
      </c>
    </row>
    <row r="4055" spans="1:7">
      <c r="A4055" s="16" t="s">
        <v>9</v>
      </c>
      <c r="B4055" s="16" t="s">
        <v>56</v>
      </c>
      <c r="C4055" s="16">
        <v>2021</v>
      </c>
      <c r="D4055" s="16">
        <v>85.9933333333333</v>
      </c>
      <c r="E4055" s="16">
        <v>86.06</v>
      </c>
      <c r="F4055" s="23">
        <v>1031.92</v>
      </c>
      <c r="G4055" s="16">
        <v>23.78</v>
      </c>
    </row>
    <row r="4056" spans="1:7">
      <c r="A4056" s="16" t="s">
        <v>9</v>
      </c>
      <c r="B4056" s="16" t="s">
        <v>62</v>
      </c>
      <c r="C4056" s="16">
        <v>2021</v>
      </c>
      <c r="D4056" s="16">
        <v>221.463333333333</v>
      </c>
      <c r="E4056" s="16">
        <v>237.19</v>
      </c>
      <c r="F4056" s="23">
        <v>2657.56</v>
      </c>
      <c r="G4056" s="16">
        <v>-204.08</v>
      </c>
    </row>
    <row r="4057" spans="1:7">
      <c r="A4057" s="16" t="s">
        <v>9</v>
      </c>
      <c r="B4057" s="16" t="s">
        <v>63</v>
      </c>
      <c r="C4057" s="16">
        <v>2021</v>
      </c>
      <c r="D4057" s="16">
        <v>1.58</v>
      </c>
      <c r="E4057" s="16">
        <v>1.58</v>
      </c>
      <c r="F4057" s="23">
        <v>18.96</v>
      </c>
      <c r="G4057" s="16">
        <v>-0.770000000000003</v>
      </c>
    </row>
    <row r="4058" spans="1:7">
      <c r="A4058" s="16" t="s">
        <v>9</v>
      </c>
      <c r="B4058" s="16" t="s">
        <v>60</v>
      </c>
      <c r="C4058" s="16">
        <v>2021</v>
      </c>
      <c r="D4058" s="16">
        <v>24.4191666666667</v>
      </c>
      <c r="E4058" s="16">
        <v>24.42</v>
      </c>
      <c r="F4058" s="23">
        <v>293.03</v>
      </c>
      <c r="G4058" s="16">
        <v>2.96999999999997</v>
      </c>
    </row>
    <row r="4059" spans="1:7">
      <c r="A4059" s="16" t="s">
        <v>9</v>
      </c>
      <c r="B4059" s="16" t="s">
        <v>58</v>
      </c>
      <c r="C4059" s="16">
        <v>2021</v>
      </c>
      <c r="D4059" s="16">
        <v>31.2058333333333</v>
      </c>
      <c r="E4059" s="16">
        <v>32.83</v>
      </c>
      <c r="F4059" s="23">
        <v>374.47</v>
      </c>
      <c r="G4059" s="16">
        <v>-3.70000000000005</v>
      </c>
    </row>
    <row r="4060" spans="1:7">
      <c r="A4060" s="16" t="s">
        <v>9</v>
      </c>
      <c r="B4060" s="16" t="s">
        <v>59</v>
      </c>
      <c r="C4060" s="16">
        <v>2021</v>
      </c>
      <c r="D4060" s="16">
        <v>20.6925</v>
      </c>
      <c r="E4060" s="16">
        <v>17.21</v>
      </c>
      <c r="F4060" s="23">
        <v>248.31</v>
      </c>
      <c r="G4060" s="16">
        <v>6.39000000000004</v>
      </c>
    </row>
    <row r="4061" spans="1:7">
      <c r="A4061" s="16" t="s">
        <v>9</v>
      </c>
      <c r="B4061" s="16" t="s">
        <v>53</v>
      </c>
      <c r="C4061" s="16">
        <v>2021</v>
      </c>
      <c r="D4061" s="16">
        <v>0.8025</v>
      </c>
      <c r="E4061" s="16">
        <v>0.8</v>
      </c>
      <c r="F4061" s="23">
        <v>9.63</v>
      </c>
      <c r="G4061" s="16">
        <v>0.460000000000001</v>
      </c>
    </row>
    <row r="4062" spans="1:7">
      <c r="A4062" s="16" t="s">
        <v>9</v>
      </c>
      <c r="B4062" s="16" t="s">
        <v>1</v>
      </c>
      <c r="C4062" s="16">
        <v>2021</v>
      </c>
      <c r="D4062" s="16">
        <v>72.6633333333333</v>
      </c>
      <c r="E4062" s="16">
        <v>72.67</v>
      </c>
      <c r="F4062" s="23">
        <v>871.96</v>
      </c>
      <c r="G4062" s="16">
        <v>48.3899999999999</v>
      </c>
    </row>
    <row r="4063" spans="1:7">
      <c r="A4063" s="16" t="s">
        <v>9</v>
      </c>
      <c r="B4063" s="16" t="s">
        <v>50</v>
      </c>
      <c r="C4063" s="16">
        <v>2021</v>
      </c>
      <c r="D4063" s="16">
        <v>11.2358333333333</v>
      </c>
      <c r="E4063" s="16">
        <v>11.23</v>
      </c>
      <c r="F4063" s="23">
        <v>134.83</v>
      </c>
      <c r="G4063" s="16">
        <v>-1.99000000000001</v>
      </c>
    </row>
    <row r="4064" spans="1:7">
      <c r="A4064" s="16" t="s">
        <v>9</v>
      </c>
      <c r="B4064" s="16" t="s">
        <v>54</v>
      </c>
      <c r="C4064" s="16">
        <v>2021</v>
      </c>
      <c r="D4064" s="16">
        <v>182.701666666667</v>
      </c>
      <c r="E4064" s="16">
        <v>2192.44</v>
      </c>
      <c r="F4064" s="23">
        <v>2192.42</v>
      </c>
      <c r="G4064" s="16">
        <v>19.7599999999998</v>
      </c>
    </row>
    <row r="4065" spans="1:7">
      <c r="A4065" s="16" t="s">
        <v>9</v>
      </c>
      <c r="B4065" s="16" t="s">
        <v>49</v>
      </c>
      <c r="C4065" s="16">
        <v>2021</v>
      </c>
      <c r="D4065" s="16">
        <v>16.7716666666667</v>
      </c>
      <c r="E4065" s="16">
        <v>16.76</v>
      </c>
      <c r="F4065" s="23">
        <v>201.26</v>
      </c>
      <c r="G4065" s="16">
        <v>-1.87</v>
      </c>
    </row>
    <row r="4066" spans="1:7">
      <c r="A4066" s="16" t="s">
        <v>9</v>
      </c>
      <c r="B4066" s="16" t="s">
        <v>52</v>
      </c>
      <c r="C4066" s="16">
        <v>2021</v>
      </c>
      <c r="D4066" s="16">
        <v>22.0908333333333</v>
      </c>
      <c r="E4066" s="16">
        <v>22.1</v>
      </c>
      <c r="F4066" s="23">
        <v>265.09</v>
      </c>
      <c r="G4066" s="16">
        <v>-2.45000000000005</v>
      </c>
    </row>
    <row r="4067" spans="1:7">
      <c r="A4067" s="16" t="s">
        <v>9</v>
      </c>
      <c r="B4067" s="16" t="s">
        <v>47</v>
      </c>
      <c r="C4067" s="16">
        <v>2021</v>
      </c>
      <c r="D4067" s="16">
        <v>89.0958333333333</v>
      </c>
      <c r="E4067" s="16">
        <v>89.08</v>
      </c>
      <c r="F4067" s="23">
        <v>1069.15</v>
      </c>
      <c r="G4067" s="16">
        <v>-12.0800000000002</v>
      </c>
    </row>
    <row r="4068" spans="1:7">
      <c r="A4068" s="16" t="s">
        <v>9</v>
      </c>
      <c r="B4068" s="16" t="s">
        <v>48</v>
      </c>
      <c r="C4068" s="16">
        <v>2021</v>
      </c>
      <c r="D4068" s="16">
        <v>9.8325</v>
      </c>
      <c r="E4068" s="16">
        <v>9.83</v>
      </c>
      <c r="F4068" s="23">
        <v>117.99</v>
      </c>
      <c r="G4068" s="16">
        <v>2.17999999999998</v>
      </c>
    </row>
    <row r="4069" spans="1:7">
      <c r="A4069" s="16" t="s">
        <v>9</v>
      </c>
      <c r="B4069" s="16" t="s">
        <v>51</v>
      </c>
      <c r="C4069" s="16">
        <v>2021</v>
      </c>
      <c r="D4069" s="16">
        <v>116.438333333333</v>
      </c>
      <c r="E4069" s="16">
        <v>116.5</v>
      </c>
      <c r="F4069" s="23">
        <v>1397.26</v>
      </c>
      <c r="G4069" s="16">
        <v>-15.2200000000003</v>
      </c>
    </row>
    <row r="4070" spans="1:7">
      <c r="A4070" s="16" t="s">
        <v>10</v>
      </c>
      <c r="B4070" s="16" t="s">
        <v>61</v>
      </c>
      <c r="C4070" s="16">
        <v>2021</v>
      </c>
      <c r="D4070" s="16">
        <v>24.7616666666667</v>
      </c>
      <c r="E4070" s="16">
        <v>24.75</v>
      </c>
      <c r="F4070" s="23">
        <v>297.14</v>
      </c>
      <c r="G4070" s="16">
        <v>4.40000000000009</v>
      </c>
    </row>
    <row r="4071" spans="1:7">
      <c r="A4071" s="16" t="s">
        <v>10</v>
      </c>
      <c r="B4071" s="16" t="s">
        <v>57</v>
      </c>
      <c r="C4071" s="16">
        <v>2021</v>
      </c>
      <c r="D4071" s="16">
        <v>24.4716666666667</v>
      </c>
      <c r="E4071" s="16">
        <v>24.47</v>
      </c>
      <c r="F4071" s="23">
        <v>293.66</v>
      </c>
      <c r="G4071" s="16">
        <v>3.81999999999994</v>
      </c>
    </row>
    <row r="4072" spans="1:7">
      <c r="A4072" s="16" t="s">
        <v>10</v>
      </c>
      <c r="B4072" s="16" t="s">
        <v>55</v>
      </c>
      <c r="C4072" s="16">
        <v>2021</v>
      </c>
      <c r="D4072" s="16">
        <v>11.6891666666667</v>
      </c>
      <c r="E4072" s="16">
        <v>11.72</v>
      </c>
      <c r="F4072" s="23">
        <v>140.27</v>
      </c>
      <c r="G4072" s="16">
        <v>-2.31</v>
      </c>
    </row>
    <row r="4073" spans="1:7">
      <c r="A4073" s="16" t="s">
        <v>10</v>
      </c>
      <c r="B4073" s="16" t="s">
        <v>56</v>
      </c>
      <c r="C4073" s="16">
        <v>2021</v>
      </c>
      <c r="D4073" s="16">
        <v>58.9691666666667</v>
      </c>
      <c r="E4073" s="16">
        <v>59.25</v>
      </c>
      <c r="F4073" s="23">
        <v>707.63</v>
      </c>
      <c r="G4073" s="16">
        <v>-12.7900000000001</v>
      </c>
    </row>
    <row r="4074" spans="1:7">
      <c r="A4074" s="16" t="s">
        <v>10</v>
      </c>
      <c r="B4074" s="16" t="s">
        <v>62</v>
      </c>
      <c r="C4074" s="16">
        <v>2021</v>
      </c>
      <c r="D4074" s="16">
        <v>113.7075</v>
      </c>
      <c r="E4074" s="16">
        <v>41.88</v>
      </c>
      <c r="F4074" s="23">
        <v>1364.49</v>
      </c>
      <c r="G4074" s="16">
        <v>-356.82</v>
      </c>
    </row>
    <row r="4075" spans="1:7">
      <c r="A4075" s="16" t="s">
        <v>10</v>
      </c>
      <c r="B4075" s="16" t="s">
        <v>63</v>
      </c>
      <c r="C4075" s="16">
        <v>2021</v>
      </c>
      <c r="D4075" s="16">
        <v>2.06166666666667</v>
      </c>
      <c r="E4075" s="16">
        <v>2.06</v>
      </c>
      <c r="F4075" s="23">
        <v>24.74</v>
      </c>
      <c r="G4075" s="16">
        <v>-0.219999999999995</v>
      </c>
    </row>
    <row r="4076" spans="1:7">
      <c r="A4076" s="16" t="s">
        <v>10</v>
      </c>
      <c r="B4076" s="16" t="s">
        <v>60</v>
      </c>
      <c r="C4076" s="16">
        <v>2021</v>
      </c>
      <c r="D4076" s="16">
        <v>18.8041666666667</v>
      </c>
      <c r="E4076" s="16">
        <v>18.85</v>
      </c>
      <c r="F4076" s="23">
        <v>225.65</v>
      </c>
      <c r="G4076" s="16">
        <v>0.879999999999967</v>
      </c>
    </row>
    <row r="4077" spans="1:7">
      <c r="A4077" s="16" t="s">
        <v>10</v>
      </c>
      <c r="B4077" s="16" t="s">
        <v>58</v>
      </c>
      <c r="C4077" s="16">
        <v>2021</v>
      </c>
      <c r="D4077" s="16">
        <v>33.445</v>
      </c>
      <c r="E4077" s="16">
        <v>40.7</v>
      </c>
      <c r="F4077" s="23">
        <v>401.34</v>
      </c>
      <c r="G4077" s="16">
        <v>0.990000000000009</v>
      </c>
    </row>
    <row r="4078" spans="1:7">
      <c r="A4078" s="16" t="s">
        <v>10</v>
      </c>
      <c r="B4078" s="16" t="s">
        <v>59</v>
      </c>
      <c r="C4078" s="16">
        <v>2021</v>
      </c>
      <c r="D4078" s="16">
        <v>16.1125</v>
      </c>
      <c r="E4078" s="16">
        <v>9.47</v>
      </c>
      <c r="F4078" s="23">
        <v>193.35</v>
      </c>
      <c r="G4078" s="16">
        <v>2.65999999999997</v>
      </c>
    </row>
    <row r="4079" spans="1:7">
      <c r="A4079" s="16" t="s">
        <v>10</v>
      </c>
      <c r="B4079" s="16" t="s">
        <v>53</v>
      </c>
      <c r="C4079" s="16">
        <v>2021</v>
      </c>
      <c r="D4079" s="16">
        <v>0.73</v>
      </c>
      <c r="E4079" s="16">
        <v>0.73</v>
      </c>
      <c r="F4079" s="23">
        <v>8.76</v>
      </c>
      <c r="G4079" s="16">
        <v>0.610000000000001</v>
      </c>
    </row>
    <row r="4080" spans="1:7">
      <c r="A4080" s="16" t="s">
        <v>10</v>
      </c>
      <c r="B4080" s="16" t="s">
        <v>1</v>
      </c>
      <c r="C4080" s="16">
        <v>2021</v>
      </c>
      <c r="D4080" s="16">
        <v>54.8616666666667</v>
      </c>
      <c r="E4080" s="16">
        <v>55.03</v>
      </c>
      <c r="F4080" s="23">
        <v>658.34</v>
      </c>
      <c r="G4080" s="16">
        <v>33.7900000000001</v>
      </c>
    </row>
    <row r="4081" spans="1:7">
      <c r="A4081" s="16" t="s">
        <v>10</v>
      </c>
      <c r="B4081" s="16" t="s">
        <v>50</v>
      </c>
      <c r="C4081" s="16">
        <v>2021</v>
      </c>
      <c r="D4081" s="16">
        <v>13.7583333333333</v>
      </c>
      <c r="E4081" s="16">
        <v>13.76</v>
      </c>
      <c r="F4081" s="23">
        <v>165.1</v>
      </c>
      <c r="G4081" s="16">
        <v>0.799999999999983</v>
      </c>
    </row>
    <row r="4082" spans="1:7">
      <c r="A4082" s="16" t="s">
        <v>10</v>
      </c>
      <c r="B4082" s="16" t="s">
        <v>54</v>
      </c>
      <c r="C4082" s="16">
        <v>2021</v>
      </c>
      <c r="D4082" s="16">
        <v>442.291666666667</v>
      </c>
      <c r="E4082" s="16">
        <v>5307.5</v>
      </c>
      <c r="F4082" s="23">
        <v>5307.5</v>
      </c>
      <c r="G4082" s="16">
        <v>2971.36</v>
      </c>
    </row>
    <row r="4083" spans="1:7">
      <c r="A4083" s="16" t="s">
        <v>10</v>
      </c>
      <c r="B4083" s="16" t="s">
        <v>49</v>
      </c>
      <c r="C4083" s="16">
        <v>2021</v>
      </c>
      <c r="D4083" s="16">
        <v>21.1633333333333</v>
      </c>
      <c r="E4083" s="16">
        <v>21.15</v>
      </c>
      <c r="F4083" s="23">
        <v>253.96</v>
      </c>
      <c r="G4083" s="16">
        <v>4.19</v>
      </c>
    </row>
    <row r="4084" spans="1:7">
      <c r="A4084" s="16" t="s">
        <v>10</v>
      </c>
      <c r="B4084" s="16" t="s">
        <v>52</v>
      </c>
      <c r="C4084" s="16">
        <v>2021</v>
      </c>
      <c r="D4084" s="16">
        <v>24.2658333333333</v>
      </c>
      <c r="E4084" s="16">
        <v>24.27</v>
      </c>
      <c r="F4084" s="23">
        <v>291.19</v>
      </c>
      <c r="G4084" s="16">
        <v>1.20999999999998</v>
      </c>
    </row>
    <row r="4085" spans="1:7">
      <c r="A4085" s="16" t="s">
        <v>10</v>
      </c>
      <c r="B4085" s="16" t="s">
        <v>47</v>
      </c>
      <c r="C4085" s="16">
        <v>2021</v>
      </c>
      <c r="D4085" s="16">
        <v>108.373333333333</v>
      </c>
      <c r="E4085" s="16">
        <v>108.34</v>
      </c>
      <c r="F4085" s="23">
        <v>1300.48</v>
      </c>
      <c r="G4085" s="16">
        <v>10.2999999999995</v>
      </c>
    </row>
    <row r="4086" spans="1:7">
      <c r="A4086" s="16" t="s">
        <v>10</v>
      </c>
      <c r="B4086" s="16" t="s">
        <v>48</v>
      </c>
      <c r="C4086" s="16">
        <v>2021</v>
      </c>
      <c r="D4086" s="16">
        <v>9.52333333333333</v>
      </c>
      <c r="E4086" s="16">
        <v>9.52</v>
      </c>
      <c r="F4086" s="23">
        <v>114.28</v>
      </c>
      <c r="G4086" s="16">
        <v>3.06999999999999</v>
      </c>
    </row>
    <row r="4087" spans="1:7">
      <c r="A4087" s="16" t="s">
        <v>10</v>
      </c>
      <c r="B4087" s="16" t="s">
        <v>51</v>
      </c>
      <c r="C4087" s="16">
        <v>2021</v>
      </c>
      <c r="D4087" s="16">
        <v>123.809166666667</v>
      </c>
      <c r="E4087" s="16">
        <v>123.85</v>
      </c>
      <c r="F4087" s="23">
        <v>1485.71</v>
      </c>
      <c r="G4087" s="16">
        <v>-6.91000000000008</v>
      </c>
    </row>
    <row r="4088" spans="1:7">
      <c r="A4088" s="16" t="s">
        <v>11</v>
      </c>
      <c r="B4088" s="16" t="s">
        <v>61</v>
      </c>
      <c r="C4088" s="16">
        <v>2021</v>
      </c>
      <c r="D4088" s="16">
        <v>26.4075</v>
      </c>
      <c r="E4088" s="16">
        <v>26.4</v>
      </c>
      <c r="F4088" s="23">
        <v>316.89</v>
      </c>
      <c r="G4088" s="16">
        <v>0.230000000000018</v>
      </c>
    </row>
    <row r="4089" spans="1:7">
      <c r="A4089" s="16" t="s">
        <v>11</v>
      </c>
      <c r="B4089" s="16" t="s">
        <v>57</v>
      </c>
      <c r="C4089" s="16">
        <v>2021</v>
      </c>
      <c r="D4089" s="16">
        <v>26.0783333333333</v>
      </c>
      <c r="E4089" s="16">
        <v>26.07</v>
      </c>
      <c r="F4089" s="23">
        <v>312.94</v>
      </c>
      <c r="G4089" s="16">
        <v>0.150000000000034</v>
      </c>
    </row>
    <row r="4090" spans="1:7">
      <c r="A4090" s="16" t="s">
        <v>11</v>
      </c>
      <c r="B4090" s="16" t="s">
        <v>55</v>
      </c>
      <c r="C4090" s="16">
        <v>2021</v>
      </c>
      <c r="D4090" s="16">
        <v>18.7783333333333</v>
      </c>
      <c r="E4090" s="16">
        <v>18.8</v>
      </c>
      <c r="F4090" s="23">
        <v>225.34</v>
      </c>
      <c r="G4090" s="16">
        <v>2.56000000000003</v>
      </c>
    </row>
    <row r="4091" spans="1:7">
      <c r="A4091" s="16" t="s">
        <v>11</v>
      </c>
      <c r="B4091" s="16" t="s">
        <v>56</v>
      </c>
      <c r="C4091" s="16">
        <v>2021</v>
      </c>
      <c r="D4091" s="16">
        <v>89.5625</v>
      </c>
      <c r="E4091" s="16">
        <v>89.56</v>
      </c>
      <c r="F4091" s="23">
        <v>1074.75</v>
      </c>
      <c r="G4091" s="16">
        <v>10.2</v>
      </c>
    </row>
    <row r="4092" spans="1:7">
      <c r="A4092" s="16" t="s">
        <v>11</v>
      </c>
      <c r="B4092" s="16" t="s">
        <v>62</v>
      </c>
      <c r="C4092" s="16">
        <v>2021</v>
      </c>
      <c r="D4092" s="16">
        <v>236.0725</v>
      </c>
      <c r="E4092" s="16">
        <v>234.62</v>
      </c>
      <c r="F4092" s="23">
        <v>2832.87</v>
      </c>
      <c r="G4092" s="16">
        <v>-63.3099999999999</v>
      </c>
    </row>
    <row r="4093" spans="1:7">
      <c r="A4093" s="16" t="s">
        <v>11</v>
      </c>
      <c r="B4093" s="16" t="s">
        <v>63</v>
      </c>
      <c r="C4093" s="16">
        <v>2021</v>
      </c>
      <c r="D4093" s="16">
        <v>0.768333333333333</v>
      </c>
      <c r="E4093" s="16">
        <v>0.77</v>
      </c>
      <c r="F4093" s="23">
        <v>9.22</v>
      </c>
      <c r="G4093" s="16">
        <v>-0.270000000000001</v>
      </c>
    </row>
    <row r="4094" spans="1:7">
      <c r="A4094" s="16" t="s">
        <v>11</v>
      </c>
      <c r="B4094" s="16" t="s">
        <v>60</v>
      </c>
      <c r="C4094" s="16">
        <v>2021</v>
      </c>
      <c r="D4094" s="16">
        <v>25.1083333333333</v>
      </c>
      <c r="E4094" s="16">
        <v>25.11</v>
      </c>
      <c r="F4094" s="23">
        <v>301.3</v>
      </c>
      <c r="G4094" s="16">
        <v>1.30999999999995</v>
      </c>
    </row>
    <row r="4095" spans="1:7">
      <c r="A4095" s="16" t="s">
        <v>11</v>
      </c>
      <c r="B4095" s="16" t="s">
        <v>58</v>
      </c>
      <c r="C4095" s="16">
        <v>2021</v>
      </c>
      <c r="D4095" s="16">
        <v>30.66</v>
      </c>
      <c r="E4095" s="16">
        <v>32.12</v>
      </c>
      <c r="F4095" s="23">
        <v>367.92</v>
      </c>
      <c r="G4095" s="16">
        <v>-2.64000000000004</v>
      </c>
    </row>
    <row r="4096" spans="1:7">
      <c r="A4096" s="16" t="s">
        <v>11</v>
      </c>
      <c r="B4096" s="16" t="s">
        <v>59</v>
      </c>
      <c r="C4096" s="16">
        <v>2021</v>
      </c>
      <c r="D4096" s="16">
        <v>22.8491666666667</v>
      </c>
      <c r="E4096" s="16">
        <v>20.4</v>
      </c>
      <c r="F4096" s="23">
        <v>274.19</v>
      </c>
      <c r="G4096" s="16">
        <v>4.04000000000002</v>
      </c>
    </row>
    <row r="4097" spans="1:7">
      <c r="A4097" s="16" t="s">
        <v>11</v>
      </c>
      <c r="B4097" s="16" t="s">
        <v>53</v>
      </c>
      <c r="C4097" s="16">
        <v>2021</v>
      </c>
      <c r="D4097" s="16">
        <v>0.961666666666667</v>
      </c>
      <c r="E4097" s="16">
        <v>0.96</v>
      </c>
      <c r="F4097" s="23">
        <v>11.54</v>
      </c>
      <c r="G4097" s="16">
        <v>0.520000000000001</v>
      </c>
    </row>
    <row r="4098" spans="1:7">
      <c r="A4098" s="16" t="s">
        <v>11</v>
      </c>
      <c r="B4098" s="16" t="s">
        <v>1</v>
      </c>
      <c r="C4098" s="16">
        <v>2021</v>
      </c>
      <c r="D4098" s="16">
        <v>75.5166666666667</v>
      </c>
      <c r="E4098" s="16">
        <v>75.55</v>
      </c>
      <c r="F4098" s="23">
        <v>906.2</v>
      </c>
      <c r="G4098" s="16">
        <v>27.3899999999998</v>
      </c>
    </row>
    <row r="4099" spans="1:7">
      <c r="A4099" s="16" t="s">
        <v>11</v>
      </c>
      <c r="B4099" s="16" t="s">
        <v>50</v>
      </c>
      <c r="C4099" s="16">
        <v>2021</v>
      </c>
      <c r="D4099" s="16">
        <v>10.48</v>
      </c>
      <c r="E4099" s="16">
        <v>10.48</v>
      </c>
      <c r="F4099" s="23">
        <v>125.76</v>
      </c>
      <c r="G4099" s="16">
        <v>-2.93999999999998</v>
      </c>
    </row>
    <row r="4100" spans="1:7">
      <c r="A4100" s="16" t="s">
        <v>11</v>
      </c>
      <c r="B4100" s="16" t="s">
        <v>54</v>
      </c>
      <c r="C4100" s="16">
        <v>2021</v>
      </c>
      <c r="D4100" s="16">
        <v>348.446666666667</v>
      </c>
      <c r="E4100" s="16">
        <v>4181.35</v>
      </c>
      <c r="F4100" s="23">
        <v>4181.36</v>
      </c>
      <c r="G4100" s="16">
        <v>57.5299999999997</v>
      </c>
    </row>
    <row r="4101" spans="1:7">
      <c r="A4101" s="16" t="s">
        <v>11</v>
      </c>
      <c r="B4101" s="16" t="s">
        <v>49</v>
      </c>
      <c r="C4101" s="16">
        <v>2021</v>
      </c>
      <c r="D4101" s="16">
        <v>15.375</v>
      </c>
      <c r="E4101" s="16">
        <v>15.36</v>
      </c>
      <c r="F4101" s="23">
        <v>184.5</v>
      </c>
      <c r="G4101" s="16">
        <v>-2.36999999999995</v>
      </c>
    </row>
    <row r="4102" spans="1:7">
      <c r="A4102" s="16" t="s">
        <v>11</v>
      </c>
      <c r="B4102" s="16" t="s">
        <v>52</v>
      </c>
      <c r="C4102" s="16">
        <v>2021</v>
      </c>
      <c r="D4102" s="16">
        <v>22.1758333333333</v>
      </c>
      <c r="E4102" s="16">
        <v>22.19</v>
      </c>
      <c r="F4102" s="23">
        <v>266.11</v>
      </c>
      <c r="G4102" s="16">
        <v>-2.68000000000001</v>
      </c>
    </row>
    <row r="4103" spans="1:7">
      <c r="A4103" s="16" t="s">
        <v>11</v>
      </c>
      <c r="B4103" s="16" t="s">
        <v>47</v>
      </c>
      <c r="C4103" s="16">
        <v>2021</v>
      </c>
      <c r="D4103" s="16">
        <v>82.6441666666667</v>
      </c>
      <c r="E4103" s="16">
        <v>82.61</v>
      </c>
      <c r="F4103" s="23">
        <v>991.73</v>
      </c>
      <c r="G4103" s="16">
        <v>-16.8700000000002</v>
      </c>
    </row>
    <row r="4104" spans="1:7">
      <c r="A4104" s="16" t="s">
        <v>11</v>
      </c>
      <c r="B4104" s="16" t="s">
        <v>48</v>
      </c>
      <c r="C4104" s="16">
        <v>2021</v>
      </c>
      <c r="D4104" s="16">
        <v>9.17916666666667</v>
      </c>
      <c r="E4104" s="16">
        <v>9.17</v>
      </c>
      <c r="F4104" s="23">
        <v>110.15</v>
      </c>
      <c r="G4104" s="16">
        <v>-0.319999999999993</v>
      </c>
    </row>
    <row r="4105" spans="1:7">
      <c r="A4105" s="16" t="s">
        <v>11</v>
      </c>
      <c r="B4105" s="16" t="s">
        <v>51</v>
      </c>
      <c r="C4105" s="16">
        <v>2021</v>
      </c>
      <c r="D4105" s="16">
        <v>117.469166666667</v>
      </c>
      <c r="E4105" s="16">
        <v>117.55</v>
      </c>
      <c r="F4105" s="23">
        <v>1409.63</v>
      </c>
      <c r="G4105" s="16">
        <v>-18.04</v>
      </c>
    </row>
    <row r="4106" spans="1:7">
      <c r="A4106" s="16" t="s">
        <v>12</v>
      </c>
      <c r="B4106" s="16" t="s">
        <v>61</v>
      </c>
      <c r="C4106" s="16">
        <v>2021</v>
      </c>
      <c r="D4106" s="16">
        <v>26.6675</v>
      </c>
      <c r="E4106" s="16">
        <v>26.65</v>
      </c>
      <c r="F4106" s="23">
        <v>320.01</v>
      </c>
      <c r="G4106" s="16">
        <v>0.930000000000007</v>
      </c>
    </row>
    <row r="4107" spans="1:7">
      <c r="A4107" s="16" t="s">
        <v>12</v>
      </c>
      <c r="B4107" s="16" t="s">
        <v>57</v>
      </c>
      <c r="C4107" s="16">
        <v>2021</v>
      </c>
      <c r="D4107" s="16">
        <v>26.5208333333333</v>
      </c>
      <c r="E4107" s="16">
        <v>26.51</v>
      </c>
      <c r="F4107" s="23">
        <v>318.25</v>
      </c>
      <c r="G4107" s="16">
        <v>1.25</v>
      </c>
    </row>
    <row r="4108" spans="1:7">
      <c r="A4108" s="16" t="s">
        <v>12</v>
      </c>
      <c r="B4108" s="16" t="s">
        <v>55</v>
      </c>
      <c r="C4108" s="16">
        <v>2021</v>
      </c>
      <c r="D4108" s="16">
        <v>15.4833333333333</v>
      </c>
      <c r="E4108" s="16">
        <v>15.5</v>
      </c>
      <c r="F4108" s="23">
        <v>185.8</v>
      </c>
      <c r="G4108" s="16">
        <v>1.88999999999996</v>
      </c>
    </row>
    <row r="4109" spans="1:7">
      <c r="A4109" s="16" t="s">
        <v>12</v>
      </c>
      <c r="B4109" s="16" t="s">
        <v>56</v>
      </c>
      <c r="C4109" s="16">
        <v>2021</v>
      </c>
      <c r="D4109" s="16">
        <v>72.835</v>
      </c>
      <c r="E4109" s="16">
        <v>73</v>
      </c>
      <c r="F4109" s="23">
        <v>874.02</v>
      </c>
      <c r="G4109" s="16">
        <v>7.01999999999998</v>
      </c>
    </row>
    <row r="4110" spans="1:7">
      <c r="A4110" s="16" t="s">
        <v>12</v>
      </c>
      <c r="B4110" s="16" t="s">
        <v>62</v>
      </c>
      <c r="C4110" s="16">
        <v>2021</v>
      </c>
      <c r="D4110" s="16">
        <v>192.984166666667</v>
      </c>
      <c r="E4110" s="16">
        <v>217.38</v>
      </c>
      <c r="F4110" s="23">
        <v>2315.81</v>
      </c>
      <c r="G4110" s="16">
        <v>251.98</v>
      </c>
    </row>
    <row r="4111" spans="1:7">
      <c r="A4111" s="16" t="s">
        <v>12</v>
      </c>
      <c r="B4111" s="16" t="s">
        <v>63</v>
      </c>
      <c r="C4111" s="16">
        <v>2021</v>
      </c>
      <c r="D4111" s="16">
        <v>1.94583333333333</v>
      </c>
      <c r="E4111" s="16">
        <v>1.95</v>
      </c>
      <c r="F4111" s="23">
        <v>23.35</v>
      </c>
      <c r="G4111" s="16">
        <v>-1.74999999999999</v>
      </c>
    </row>
    <row r="4112" spans="1:7">
      <c r="A4112" s="16" t="s">
        <v>12</v>
      </c>
      <c r="B4112" s="16" t="s">
        <v>60</v>
      </c>
      <c r="C4112" s="16">
        <v>2021</v>
      </c>
      <c r="D4112" s="16">
        <v>23.3241666666667</v>
      </c>
      <c r="E4112" s="16">
        <v>23.34</v>
      </c>
      <c r="F4112" s="23">
        <v>279.89</v>
      </c>
      <c r="G4112" s="16">
        <v>1.81999999999999</v>
      </c>
    </row>
    <row r="4113" spans="1:7">
      <c r="A4113" s="16" t="s">
        <v>12</v>
      </c>
      <c r="B4113" s="16" t="s">
        <v>58</v>
      </c>
      <c r="C4113" s="16">
        <v>2021</v>
      </c>
      <c r="D4113" s="16">
        <v>34.1883333333333</v>
      </c>
      <c r="E4113" s="16">
        <v>39.16</v>
      </c>
      <c r="F4113" s="23">
        <v>410.26</v>
      </c>
      <c r="G4113" s="16">
        <v>1.72000000000003</v>
      </c>
    </row>
    <row r="4114" spans="1:7">
      <c r="A4114" s="16" t="s">
        <v>12</v>
      </c>
      <c r="B4114" s="16" t="s">
        <v>59</v>
      </c>
      <c r="C4114" s="16">
        <v>2021</v>
      </c>
      <c r="D4114" s="16">
        <v>20.0241666666667</v>
      </c>
      <c r="E4114" s="16">
        <v>15.09</v>
      </c>
      <c r="F4114" s="23">
        <v>240.29</v>
      </c>
      <c r="G4114" s="16">
        <v>7.89000000000004</v>
      </c>
    </row>
    <row r="4115" spans="1:7">
      <c r="A4115" s="16" t="s">
        <v>12</v>
      </c>
      <c r="B4115" s="16" t="s">
        <v>53</v>
      </c>
      <c r="C4115" s="16">
        <v>2021</v>
      </c>
      <c r="D4115" s="16">
        <v>0.590833333333333</v>
      </c>
      <c r="E4115" s="16">
        <v>0.59</v>
      </c>
      <c r="F4115" s="23">
        <v>7.09</v>
      </c>
      <c r="G4115" s="16">
        <v>0.12</v>
      </c>
    </row>
    <row r="4116" spans="1:7">
      <c r="A4116" s="16" t="s">
        <v>12</v>
      </c>
      <c r="B4116" s="16" t="s">
        <v>1</v>
      </c>
      <c r="C4116" s="16">
        <v>2021</v>
      </c>
      <c r="D4116" s="16">
        <v>68.6566666666667</v>
      </c>
      <c r="E4116" s="16">
        <v>68.75</v>
      </c>
      <c r="F4116" s="23">
        <v>823.88</v>
      </c>
      <c r="G4116" s="16">
        <v>66.09</v>
      </c>
    </row>
    <row r="4117" spans="1:7">
      <c r="A4117" s="16" t="s">
        <v>12</v>
      </c>
      <c r="B4117" s="16" t="s">
        <v>50</v>
      </c>
      <c r="C4117" s="16">
        <v>2021</v>
      </c>
      <c r="D4117" s="16">
        <v>12.23</v>
      </c>
      <c r="E4117" s="16">
        <v>12.23</v>
      </c>
      <c r="F4117" s="23">
        <v>146.76</v>
      </c>
      <c r="G4117" s="16">
        <v>-3.83999999999997</v>
      </c>
    </row>
    <row r="4118" spans="1:7">
      <c r="A4118" s="16" t="s">
        <v>12</v>
      </c>
      <c r="B4118" s="16" t="s">
        <v>54</v>
      </c>
      <c r="C4118" s="16">
        <v>2021</v>
      </c>
      <c r="D4118" s="16">
        <v>126.3475</v>
      </c>
      <c r="E4118" s="16">
        <v>1516.19</v>
      </c>
      <c r="F4118" s="23">
        <v>1516.17</v>
      </c>
      <c r="G4118" s="16">
        <v>387.64</v>
      </c>
    </row>
    <row r="4119" spans="1:7">
      <c r="A4119" s="16" t="s">
        <v>12</v>
      </c>
      <c r="B4119" s="16" t="s">
        <v>49</v>
      </c>
      <c r="C4119" s="16">
        <v>2021</v>
      </c>
      <c r="D4119" s="16">
        <v>18.385</v>
      </c>
      <c r="E4119" s="16">
        <v>18.37</v>
      </c>
      <c r="F4119" s="23">
        <v>220.62</v>
      </c>
      <c r="G4119" s="16">
        <v>-4.0799999999999</v>
      </c>
    </row>
    <row r="4120" spans="1:7">
      <c r="A4120" s="16" t="s">
        <v>12</v>
      </c>
      <c r="B4120" s="16" t="s">
        <v>52</v>
      </c>
      <c r="C4120" s="16">
        <v>2021</v>
      </c>
      <c r="D4120" s="16">
        <v>22.9958333333333</v>
      </c>
      <c r="E4120" s="16">
        <v>23</v>
      </c>
      <c r="F4120" s="23">
        <v>275.95</v>
      </c>
      <c r="G4120" s="16">
        <v>-1.82000000000005</v>
      </c>
    </row>
    <row r="4121" spans="1:7">
      <c r="A4121" s="16" t="s">
        <v>12</v>
      </c>
      <c r="B4121" s="16" t="s">
        <v>47</v>
      </c>
      <c r="C4121" s="16">
        <v>2021</v>
      </c>
      <c r="D4121" s="16">
        <v>96.5591666666667</v>
      </c>
      <c r="E4121" s="16">
        <v>96.51</v>
      </c>
      <c r="F4121" s="23">
        <v>1158.71</v>
      </c>
      <c r="G4121" s="16">
        <v>-25.9800000000002</v>
      </c>
    </row>
    <row r="4122" spans="1:7">
      <c r="A4122" s="16" t="s">
        <v>12</v>
      </c>
      <c r="B4122" s="16" t="s">
        <v>48</v>
      </c>
      <c r="C4122" s="16">
        <v>2021</v>
      </c>
      <c r="D4122" s="16">
        <v>9.82666666666667</v>
      </c>
      <c r="E4122" s="16">
        <v>9.82</v>
      </c>
      <c r="F4122" s="23">
        <v>117.92</v>
      </c>
      <c r="G4122" s="16">
        <v>4.35999999999999</v>
      </c>
    </row>
    <row r="4123" spans="1:7">
      <c r="A4123" s="16" t="s">
        <v>12</v>
      </c>
      <c r="B4123" s="16" t="s">
        <v>51</v>
      </c>
      <c r="C4123" s="16">
        <v>2021</v>
      </c>
      <c r="D4123" s="16">
        <v>120.3325</v>
      </c>
      <c r="E4123" s="16">
        <v>120.38</v>
      </c>
      <c r="F4123" s="23">
        <v>1443.99</v>
      </c>
      <c r="G4123" s="16">
        <v>-16.1399999999999</v>
      </c>
    </row>
    <row r="4124" spans="1:7">
      <c r="A4124" s="16" t="s">
        <v>13</v>
      </c>
      <c r="B4124" s="16" t="s">
        <v>61</v>
      </c>
      <c r="C4124" s="16">
        <v>2021</v>
      </c>
      <c r="D4124" s="16">
        <v>29.6941666666667</v>
      </c>
      <c r="E4124" s="16">
        <v>29.71</v>
      </c>
      <c r="F4124" s="23">
        <v>356.33</v>
      </c>
      <c r="G4124" s="16">
        <v>5.45000000000005</v>
      </c>
    </row>
    <row r="4125" spans="1:7">
      <c r="A4125" s="16" t="s">
        <v>13</v>
      </c>
      <c r="B4125" s="16" t="s">
        <v>57</v>
      </c>
      <c r="C4125" s="16">
        <v>2021</v>
      </c>
      <c r="D4125" s="16">
        <v>28.4891666666667</v>
      </c>
      <c r="E4125" s="16">
        <v>28.51</v>
      </c>
      <c r="F4125" s="23">
        <v>341.87</v>
      </c>
      <c r="G4125" s="16">
        <v>5.2000000000001</v>
      </c>
    </row>
    <row r="4126" spans="1:7">
      <c r="A4126" s="16" t="s">
        <v>13</v>
      </c>
      <c r="B4126" s="16" t="s">
        <v>55</v>
      </c>
      <c r="C4126" s="16">
        <v>2021</v>
      </c>
      <c r="D4126" s="16">
        <v>9.39833333333333</v>
      </c>
      <c r="E4126" s="16">
        <v>9.46</v>
      </c>
      <c r="F4126" s="23">
        <v>112.78</v>
      </c>
      <c r="G4126" s="16">
        <v>-7.22000000000003</v>
      </c>
    </row>
    <row r="4127" spans="1:7">
      <c r="A4127" s="16" t="s">
        <v>13</v>
      </c>
      <c r="B4127" s="16" t="s">
        <v>56</v>
      </c>
      <c r="C4127" s="16">
        <v>2021</v>
      </c>
      <c r="D4127" s="16">
        <v>39.2308333333333</v>
      </c>
      <c r="E4127" s="16">
        <v>39.38</v>
      </c>
      <c r="F4127" s="23">
        <v>470.77</v>
      </c>
      <c r="G4127" s="16">
        <v>-37.91</v>
      </c>
    </row>
    <row r="4128" spans="1:7">
      <c r="A4128" s="16" t="s">
        <v>13</v>
      </c>
      <c r="B4128" s="16" t="s">
        <v>62</v>
      </c>
      <c r="C4128" s="16">
        <v>2021</v>
      </c>
      <c r="D4128" s="16">
        <v>112.744166666667</v>
      </c>
      <c r="E4128" s="16">
        <v>24.25</v>
      </c>
      <c r="F4128" s="23">
        <v>1352.93</v>
      </c>
      <c r="G4128" s="16">
        <v>-64.1299999999999</v>
      </c>
    </row>
    <row r="4129" spans="1:7">
      <c r="A4129" s="16" t="s">
        <v>13</v>
      </c>
      <c r="B4129" s="16" t="s">
        <v>63</v>
      </c>
      <c r="C4129" s="16">
        <v>2021</v>
      </c>
      <c r="D4129" s="16">
        <v>2.6875</v>
      </c>
      <c r="E4129" s="16">
        <v>2.69</v>
      </c>
      <c r="F4129" s="23">
        <v>32.25</v>
      </c>
      <c r="G4129" s="16">
        <v>-0.0700000000000003</v>
      </c>
    </row>
    <row r="4130" spans="1:7">
      <c r="A4130" s="16" t="s">
        <v>13</v>
      </c>
      <c r="B4130" s="16" t="s">
        <v>60</v>
      </c>
      <c r="C4130" s="16">
        <v>2021</v>
      </c>
      <c r="D4130" s="16">
        <v>19.0575</v>
      </c>
      <c r="E4130" s="16">
        <v>19.1</v>
      </c>
      <c r="F4130" s="23">
        <v>228.69</v>
      </c>
      <c r="G4130" s="16">
        <v>-4.91999999999999</v>
      </c>
    </row>
    <row r="4131" spans="1:7">
      <c r="A4131" s="16" t="s">
        <v>13</v>
      </c>
      <c r="B4131" s="16" t="s">
        <v>58</v>
      </c>
      <c r="C4131" s="16">
        <v>2021</v>
      </c>
      <c r="D4131" s="16">
        <v>39.18</v>
      </c>
      <c r="E4131" s="16">
        <v>44.01</v>
      </c>
      <c r="F4131" s="23">
        <v>470.16</v>
      </c>
      <c r="G4131" s="16">
        <v>0.620000000000005</v>
      </c>
    </row>
    <row r="4132" spans="1:7">
      <c r="A4132" s="16" t="s">
        <v>13</v>
      </c>
      <c r="B4132" s="16" t="s">
        <v>59</v>
      </c>
      <c r="C4132" s="16">
        <v>2021</v>
      </c>
      <c r="D4132" s="16">
        <v>18.71</v>
      </c>
      <c r="E4132" s="16">
        <v>12.4</v>
      </c>
      <c r="F4132" s="23">
        <v>224.52</v>
      </c>
      <c r="G4132" s="16">
        <v>4.43000000000001</v>
      </c>
    </row>
    <row r="4133" spans="1:7">
      <c r="A4133" s="16" t="s">
        <v>13</v>
      </c>
      <c r="B4133" s="16" t="s">
        <v>53</v>
      </c>
      <c r="C4133" s="16">
        <v>2021</v>
      </c>
      <c r="D4133" s="16">
        <v>0.25</v>
      </c>
      <c r="E4133" s="16">
        <v>0.25</v>
      </c>
      <c r="F4133" s="23">
        <v>3</v>
      </c>
      <c r="G4133" s="16">
        <v>-0.12</v>
      </c>
    </row>
    <row r="4134" spans="1:7">
      <c r="A4134" s="16" t="s">
        <v>13</v>
      </c>
      <c r="B4134" s="16" t="s">
        <v>1</v>
      </c>
      <c r="C4134" s="16">
        <v>2021</v>
      </c>
      <c r="D4134" s="16">
        <v>53.27</v>
      </c>
      <c r="E4134" s="16">
        <v>53.52</v>
      </c>
      <c r="F4134" s="23">
        <v>639.24</v>
      </c>
      <c r="G4134" s="16">
        <v>35.3600000000001</v>
      </c>
    </row>
    <row r="4135" spans="1:7">
      <c r="A4135" s="16" t="s">
        <v>13</v>
      </c>
      <c r="B4135" s="16" t="s">
        <v>50</v>
      </c>
      <c r="C4135" s="16">
        <v>2021</v>
      </c>
      <c r="D4135" s="16">
        <v>14.355</v>
      </c>
      <c r="E4135" s="16">
        <v>14.35</v>
      </c>
      <c r="F4135" s="23">
        <v>172.26</v>
      </c>
      <c r="G4135" s="16">
        <v>2.16</v>
      </c>
    </row>
    <row r="4136" spans="1:7">
      <c r="A4136" s="16" t="s">
        <v>13</v>
      </c>
      <c r="B4136" s="16" t="s">
        <v>54</v>
      </c>
      <c r="C4136" s="16">
        <v>2021</v>
      </c>
      <c r="D4136" s="16">
        <v>37.0216666666667</v>
      </c>
      <c r="E4136" s="16">
        <v>444.25</v>
      </c>
      <c r="F4136" s="23">
        <v>444.26</v>
      </c>
      <c r="G4136" s="16">
        <v>-19.79</v>
      </c>
    </row>
    <row r="4137" spans="1:7">
      <c r="A4137" s="16" t="s">
        <v>13</v>
      </c>
      <c r="B4137" s="16" t="s">
        <v>49</v>
      </c>
      <c r="C4137" s="16">
        <v>2021</v>
      </c>
      <c r="D4137" s="16">
        <v>21.76</v>
      </c>
      <c r="E4137" s="16">
        <v>21.74</v>
      </c>
      <c r="F4137" s="23">
        <v>261.12</v>
      </c>
      <c r="G4137" s="16">
        <v>4.09000000000003</v>
      </c>
    </row>
    <row r="4138" spans="1:7">
      <c r="A4138" s="16" t="s">
        <v>13</v>
      </c>
      <c r="B4138" s="16" t="s">
        <v>52</v>
      </c>
      <c r="C4138" s="16">
        <v>2021</v>
      </c>
      <c r="D4138" s="16">
        <v>24.575</v>
      </c>
      <c r="E4138" s="16">
        <v>24.57</v>
      </c>
      <c r="F4138" s="23">
        <v>294.9</v>
      </c>
      <c r="G4138" s="16">
        <v>3.25000000000006</v>
      </c>
    </row>
    <row r="4139" spans="1:7">
      <c r="A4139" s="16" t="s">
        <v>13</v>
      </c>
      <c r="B4139" s="16" t="s">
        <v>47</v>
      </c>
      <c r="C4139" s="16">
        <v>2021</v>
      </c>
      <c r="D4139" s="16">
        <v>112.859166666667</v>
      </c>
      <c r="E4139" s="16">
        <v>112.8</v>
      </c>
      <c r="F4139" s="23">
        <v>1354.31</v>
      </c>
      <c r="G4139" s="16">
        <v>14.6800000000003</v>
      </c>
    </row>
    <row r="4140" spans="1:7">
      <c r="A4140" s="16" t="s">
        <v>13</v>
      </c>
      <c r="B4140" s="16" t="s">
        <v>48</v>
      </c>
      <c r="C4140" s="16">
        <v>2021</v>
      </c>
      <c r="D4140" s="16">
        <v>8.48666666666667</v>
      </c>
      <c r="E4140" s="16">
        <v>8.49</v>
      </c>
      <c r="F4140" s="23">
        <v>101.84</v>
      </c>
      <c r="G4140" s="16">
        <v>0.419999999999987</v>
      </c>
    </row>
    <row r="4141" spans="1:7">
      <c r="A4141" s="16" t="s">
        <v>13</v>
      </c>
      <c r="B4141" s="16" t="s">
        <v>51</v>
      </c>
      <c r="C4141" s="16">
        <v>2021</v>
      </c>
      <c r="D4141" s="16">
        <v>126.870833333333</v>
      </c>
      <c r="E4141" s="16">
        <v>126.9</v>
      </c>
      <c r="F4141" s="23">
        <v>1522.45</v>
      </c>
      <c r="G4141" s="16">
        <v>7.91999999999962</v>
      </c>
    </row>
    <row r="4142" spans="1:7">
      <c r="A4142" s="16" t="s">
        <v>14</v>
      </c>
      <c r="B4142" s="16" t="s">
        <v>61</v>
      </c>
      <c r="C4142" s="16">
        <v>2021</v>
      </c>
      <c r="D4142" s="16">
        <v>26.4616666666667</v>
      </c>
      <c r="E4142" s="16">
        <v>26.45</v>
      </c>
      <c r="F4142" s="23">
        <v>317.54</v>
      </c>
      <c r="G4142" s="16">
        <v>-0.600000000000023</v>
      </c>
    </row>
    <row r="4143" spans="1:7">
      <c r="A4143" s="16" t="s">
        <v>14</v>
      </c>
      <c r="B4143" s="16" t="s">
        <v>57</v>
      </c>
      <c r="C4143" s="16">
        <v>2021</v>
      </c>
      <c r="D4143" s="16">
        <v>26.2116666666667</v>
      </c>
      <c r="E4143" s="16">
        <v>26.21</v>
      </c>
      <c r="F4143" s="23">
        <v>314.54</v>
      </c>
      <c r="G4143" s="16">
        <v>-0.419999999999959</v>
      </c>
    </row>
    <row r="4144" spans="1:7">
      <c r="A4144" s="16" t="s">
        <v>14</v>
      </c>
      <c r="B4144" s="16" t="s">
        <v>55</v>
      </c>
      <c r="C4144" s="16">
        <v>2021</v>
      </c>
      <c r="D4144" s="16">
        <v>18.4083333333333</v>
      </c>
      <c r="E4144" s="16">
        <v>18.43</v>
      </c>
      <c r="F4144" s="23">
        <v>220.9</v>
      </c>
      <c r="G4144" s="16">
        <v>2.27000000000004</v>
      </c>
    </row>
    <row r="4145" spans="1:7">
      <c r="A4145" s="16" t="s">
        <v>14</v>
      </c>
      <c r="B4145" s="16" t="s">
        <v>56</v>
      </c>
      <c r="C4145" s="16">
        <v>2021</v>
      </c>
      <c r="D4145" s="16">
        <v>87.1258333333333</v>
      </c>
      <c r="E4145" s="16">
        <v>87.12</v>
      </c>
      <c r="F4145" s="23">
        <v>1045.51</v>
      </c>
      <c r="G4145" s="16">
        <v>11.8400000000001</v>
      </c>
    </row>
    <row r="4146" spans="1:7">
      <c r="A4146" s="16" t="s">
        <v>14</v>
      </c>
      <c r="B4146" s="16" t="s">
        <v>62</v>
      </c>
      <c r="C4146" s="16">
        <v>2021</v>
      </c>
      <c r="D4146" s="16">
        <v>237.400833333333</v>
      </c>
      <c r="E4146" s="16">
        <v>233.38</v>
      </c>
      <c r="F4146" s="23">
        <v>2848.81</v>
      </c>
      <c r="G4146" s="16">
        <v>-21.73</v>
      </c>
    </row>
    <row r="4147" spans="1:7">
      <c r="A4147" s="16" t="s">
        <v>14</v>
      </c>
      <c r="B4147" s="16" t="s">
        <v>63</v>
      </c>
      <c r="C4147" s="16">
        <v>2021</v>
      </c>
      <c r="D4147" s="16">
        <v>1.44333333333333</v>
      </c>
      <c r="E4147" s="16">
        <v>1.45</v>
      </c>
      <c r="F4147" s="23">
        <v>17.32</v>
      </c>
      <c r="G4147" s="16">
        <v>-0.57</v>
      </c>
    </row>
    <row r="4148" spans="1:7">
      <c r="A4148" s="16" t="s">
        <v>14</v>
      </c>
      <c r="B4148" s="16" t="s">
        <v>60</v>
      </c>
      <c r="C4148" s="16">
        <v>2021</v>
      </c>
      <c r="D4148" s="16">
        <v>24.9816666666667</v>
      </c>
      <c r="E4148" s="16">
        <v>24.98</v>
      </c>
      <c r="F4148" s="23">
        <v>299.78</v>
      </c>
      <c r="G4148" s="16">
        <v>0.929999999999893</v>
      </c>
    </row>
    <row r="4149" spans="1:7">
      <c r="A4149" s="16" t="s">
        <v>14</v>
      </c>
      <c r="B4149" s="16" t="s">
        <v>58</v>
      </c>
      <c r="C4149" s="16">
        <v>2021</v>
      </c>
      <c r="D4149" s="16">
        <v>31.6383333333333</v>
      </c>
      <c r="E4149" s="16">
        <v>32.55</v>
      </c>
      <c r="F4149" s="23">
        <v>379.66</v>
      </c>
      <c r="G4149" s="16">
        <v>-0.410000000000025</v>
      </c>
    </row>
    <row r="4150" spans="1:7">
      <c r="A4150" s="16" t="s">
        <v>14</v>
      </c>
      <c r="B4150" s="16" t="s">
        <v>59</v>
      </c>
      <c r="C4150" s="16">
        <v>2021</v>
      </c>
      <c r="D4150" s="16">
        <v>22.1158333333333</v>
      </c>
      <c r="E4150" s="16">
        <v>20.17</v>
      </c>
      <c r="F4150" s="23">
        <v>265.39</v>
      </c>
      <c r="G4150" s="16">
        <v>9.27999999999997</v>
      </c>
    </row>
    <row r="4151" spans="1:7">
      <c r="A4151" s="16" t="s">
        <v>14</v>
      </c>
      <c r="B4151" s="16" t="s">
        <v>53</v>
      </c>
      <c r="C4151" s="16">
        <v>2021</v>
      </c>
      <c r="D4151" s="16">
        <v>0.89</v>
      </c>
      <c r="E4151" s="16">
        <v>0.89</v>
      </c>
      <c r="F4151" s="23">
        <v>10.68</v>
      </c>
      <c r="G4151" s="16">
        <v>0.210000000000001</v>
      </c>
    </row>
    <row r="4152" spans="1:7">
      <c r="A4152" s="16" t="s">
        <v>14</v>
      </c>
      <c r="B4152" s="16" t="s">
        <v>1</v>
      </c>
      <c r="C4152" s="16">
        <v>2021</v>
      </c>
      <c r="D4152" s="16">
        <v>74.9166666666667</v>
      </c>
      <c r="E4152" s="16">
        <v>74.98</v>
      </c>
      <c r="F4152" s="23">
        <v>899</v>
      </c>
      <c r="G4152" s="16">
        <v>16.83</v>
      </c>
    </row>
    <row r="4153" spans="1:7">
      <c r="A4153" s="16" t="s">
        <v>14</v>
      </c>
      <c r="B4153" s="16" t="s">
        <v>50</v>
      </c>
      <c r="C4153" s="16">
        <v>2021</v>
      </c>
      <c r="D4153" s="16">
        <v>11.0991666666667</v>
      </c>
      <c r="E4153" s="16">
        <v>11.09</v>
      </c>
      <c r="F4153" s="23">
        <v>133.19</v>
      </c>
      <c r="G4153" s="16">
        <v>2.02999999999997</v>
      </c>
    </row>
    <row r="4154" spans="1:7">
      <c r="A4154" s="16" t="s">
        <v>14</v>
      </c>
      <c r="B4154" s="16" t="s">
        <v>54</v>
      </c>
      <c r="C4154" s="16">
        <v>2021</v>
      </c>
      <c r="D4154" s="16">
        <v>203.601666666667</v>
      </c>
      <c r="E4154" s="16">
        <v>2443.22</v>
      </c>
      <c r="F4154" s="23">
        <v>2443.22</v>
      </c>
      <c r="G4154" s="16">
        <v>-457.18</v>
      </c>
    </row>
    <row r="4155" spans="1:7">
      <c r="A4155" s="16" t="s">
        <v>14</v>
      </c>
      <c r="B4155" s="16" t="s">
        <v>49</v>
      </c>
      <c r="C4155" s="16">
        <v>2021</v>
      </c>
      <c r="D4155" s="16">
        <v>15.6933333333333</v>
      </c>
      <c r="E4155" s="16">
        <v>15.67</v>
      </c>
      <c r="F4155" s="23">
        <v>188.32</v>
      </c>
      <c r="G4155" s="16">
        <v>4.62000000000003</v>
      </c>
    </row>
    <row r="4156" spans="1:7">
      <c r="A4156" s="16" t="s">
        <v>14</v>
      </c>
      <c r="B4156" s="16" t="s">
        <v>52</v>
      </c>
      <c r="C4156" s="16">
        <v>2021</v>
      </c>
      <c r="D4156" s="16">
        <v>22.6375</v>
      </c>
      <c r="E4156" s="16">
        <v>22.64</v>
      </c>
      <c r="F4156" s="23">
        <v>271.65</v>
      </c>
      <c r="G4156" s="16">
        <v>-1.31999999999999</v>
      </c>
    </row>
    <row r="4157" spans="1:7">
      <c r="A4157" s="16" t="s">
        <v>14</v>
      </c>
      <c r="B4157" s="16" t="s">
        <v>47</v>
      </c>
      <c r="C4157" s="16">
        <v>2021</v>
      </c>
      <c r="D4157" s="16">
        <v>85.4808333333333</v>
      </c>
      <c r="E4157" s="16">
        <v>85.4</v>
      </c>
      <c r="F4157" s="23">
        <v>1025.77</v>
      </c>
      <c r="G4157" s="16">
        <v>21.2699999999999</v>
      </c>
    </row>
    <row r="4158" spans="1:7">
      <c r="A4158" s="16" t="s">
        <v>14</v>
      </c>
      <c r="B4158" s="16" t="s">
        <v>48</v>
      </c>
      <c r="C4158" s="16">
        <v>2021</v>
      </c>
      <c r="D4158" s="16">
        <v>9.15666666666667</v>
      </c>
      <c r="E4158" s="16">
        <v>9.14</v>
      </c>
      <c r="F4158" s="23">
        <v>109.88</v>
      </c>
      <c r="G4158" s="16">
        <v>2.09</v>
      </c>
    </row>
    <row r="4159" spans="1:7">
      <c r="A4159" s="16" t="s">
        <v>14</v>
      </c>
      <c r="B4159" s="16" t="s">
        <v>51</v>
      </c>
      <c r="C4159" s="16">
        <v>2021</v>
      </c>
      <c r="D4159" s="16">
        <v>120.773333333333</v>
      </c>
      <c r="E4159" s="16">
        <v>120.82</v>
      </c>
      <c r="F4159" s="23">
        <v>1449.28</v>
      </c>
      <c r="G4159" s="16">
        <v>-10.9999999999998</v>
      </c>
    </row>
    <row r="4160" spans="1:7">
      <c r="A4160" s="16" t="s">
        <v>15</v>
      </c>
      <c r="B4160" s="16" t="s">
        <v>61</v>
      </c>
      <c r="C4160" s="16">
        <v>2021</v>
      </c>
      <c r="D4160" s="16">
        <v>25.9675</v>
      </c>
      <c r="E4160" s="16">
        <v>25.97</v>
      </c>
      <c r="F4160" s="23">
        <v>311.61</v>
      </c>
      <c r="G4160" s="16">
        <v>0.190000000000055</v>
      </c>
    </row>
    <row r="4161" spans="1:7">
      <c r="A4161" s="16" t="s">
        <v>15</v>
      </c>
      <c r="B4161" s="16" t="s">
        <v>57</v>
      </c>
      <c r="C4161" s="16">
        <v>2021</v>
      </c>
      <c r="D4161" s="16">
        <v>25.9616666666667</v>
      </c>
      <c r="E4161" s="16">
        <v>25.95</v>
      </c>
      <c r="F4161" s="23">
        <v>311.54</v>
      </c>
      <c r="G4161" s="16">
        <v>0.0300000000000864</v>
      </c>
    </row>
    <row r="4162" spans="1:7">
      <c r="A4162" s="16" t="s">
        <v>15</v>
      </c>
      <c r="B4162" s="16" t="s">
        <v>55</v>
      </c>
      <c r="C4162" s="16">
        <v>2021</v>
      </c>
      <c r="D4162" s="16">
        <v>18.6983333333333</v>
      </c>
      <c r="E4162" s="16">
        <v>18.68</v>
      </c>
      <c r="F4162" s="23">
        <v>224.38</v>
      </c>
      <c r="G4162" s="16">
        <v>4.23000000000002</v>
      </c>
    </row>
    <row r="4163" spans="1:7">
      <c r="A4163" s="16" t="s">
        <v>15</v>
      </c>
      <c r="B4163" s="16" t="s">
        <v>56</v>
      </c>
      <c r="C4163" s="16">
        <v>2021</v>
      </c>
      <c r="D4163" s="16">
        <v>89.9166666666667</v>
      </c>
      <c r="E4163" s="16">
        <v>89.94</v>
      </c>
      <c r="F4163" s="23">
        <v>1079</v>
      </c>
      <c r="G4163" s="16">
        <v>19.1300000000001</v>
      </c>
    </row>
    <row r="4164" spans="1:7">
      <c r="A4164" s="16" t="s">
        <v>15</v>
      </c>
      <c r="B4164" s="16" t="s">
        <v>62</v>
      </c>
      <c r="C4164" s="16">
        <v>2021</v>
      </c>
      <c r="D4164" s="16">
        <v>238.135833333333</v>
      </c>
      <c r="E4164" s="16">
        <v>233.88</v>
      </c>
      <c r="F4164" s="23">
        <v>2857.63</v>
      </c>
      <c r="G4164" s="16">
        <v>-98.6799999999998</v>
      </c>
    </row>
    <row r="4165" spans="1:7">
      <c r="A4165" s="16" t="s">
        <v>15</v>
      </c>
      <c r="B4165" s="16" t="s">
        <v>63</v>
      </c>
      <c r="C4165" s="16">
        <v>2021</v>
      </c>
      <c r="D4165" s="16">
        <v>0.3625</v>
      </c>
      <c r="E4165" s="16">
        <v>0.36</v>
      </c>
      <c r="F4165" s="23">
        <v>4.35</v>
      </c>
      <c r="G4165" s="16">
        <v>-0.230000000000001</v>
      </c>
    </row>
    <row r="4166" spans="1:7">
      <c r="A4166" s="16" t="s">
        <v>15</v>
      </c>
      <c r="B4166" s="16" t="s">
        <v>60</v>
      </c>
      <c r="C4166" s="16">
        <v>2021</v>
      </c>
      <c r="D4166" s="16">
        <v>25.0016666666667</v>
      </c>
      <c r="E4166" s="16">
        <v>25</v>
      </c>
      <c r="F4166" s="23">
        <v>300.02</v>
      </c>
      <c r="G4166" s="16">
        <v>2.13</v>
      </c>
    </row>
    <row r="4167" spans="1:7">
      <c r="A4167" s="16" t="s">
        <v>15</v>
      </c>
      <c r="B4167" s="16" t="s">
        <v>58</v>
      </c>
      <c r="C4167" s="16">
        <v>2021</v>
      </c>
      <c r="D4167" s="16">
        <v>31.3366666666667</v>
      </c>
      <c r="E4167" s="16">
        <v>33.09</v>
      </c>
      <c r="F4167" s="23">
        <v>376.04</v>
      </c>
      <c r="G4167" s="16">
        <v>-7.29000000000002</v>
      </c>
    </row>
    <row r="4168" spans="1:7">
      <c r="A4168" s="16" t="s">
        <v>15</v>
      </c>
      <c r="B4168" s="16" t="s">
        <v>59</v>
      </c>
      <c r="C4168" s="16">
        <v>2021</v>
      </c>
      <c r="D4168" s="16">
        <v>21.6016666666667</v>
      </c>
      <c r="E4168" s="16">
        <v>17.84</v>
      </c>
      <c r="F4168" s="23">
        <v>259.22</v>
      </c>
      <c r="G4168" s="16">
        <v>3.68000000000001</v>
      </c>
    </row>
    <row r="4169" spans="1:7">
      <c r="A4169" s="16" t="s">
        <v>15</v>
      </c>
      <c r="B4169" s="16" t="s">
        <v>53</v>
      </c>
      <c r="C4169" s="16">
        <v>2021</v>
      </c>
      <c r="D4169" s="16">
        <v>0.943333333333333</v>
      </c>
      <c r="E4169" s="16">
        <v>0.95</v>
      </c>
      <c r="F4169" s="23">
        <v>11.32</v>
      </c>
      <c r="G4169" s="16">
        <v>0.77</v>
      </c>
    </row>
    <row r="4170" spans="1:7">
      <c r="A4170" s="16" t="s">
        <v>15</v>
      </c>
      <c r="B4170" s="16" t="s">
        <v>1</v>
      </c>
      <c r="C4170" s="16">
        <v>2021</v>
      </c>
      <c r="D4170" s="16">
        <v>71.8441666666667</v>
      </c>
      <c r="E4170" s="16">
        <v>71.91</v>
      </c>
      <c r="F4170" s="23">
        <v>862.13</v>
      </c>
      <c r="G4170" s="16">
        <v>60.85</v>
      </c>
    </row>
    <row r="4171" spans="1:7">
      <c r="A4171" s="16" t="s">
        <v>15</v>
      </c>
      <c r="B4171" s="16" t="s">
        <v>50</v>
      </c>
      <c r="C4171" s="16">
        <v>2021</v>
      </c>
      <c r="D4171" s="16">
        <v>10.655</v>
      </c>
      <c r="E4171" s="16">
        <v>10.66</v>
      </c>
      <c r="F4171" s="23">
        <v>127.86</v>
      </c>
      <c r="G4171" s="16">
        <v>-2.29999999999998</v>
      </c>
    </row>
    <row r="4172" spans="1:7">
      <c r="A4172" s="16" t="s">
        <v>15</v>
      </c>
      <c r="B4172" s="16" t="s">
        <v>54</v>
      </c>
      <c r="C4172" s="16">
        <v>2021</v>
      </c>
      <c r="D4172" s="16">
        <v>238.351666666667</v>
      </c>
      <c r="E4172" s="16">
        <v>2860.2</v>
      </c>
      <c r="F4172" s="23">
        <v>2860.22</v>
      </c>
      <c r="G4172" s="16">
        <v>218.21</v>
      </c>
    </row>
    <row r="4173" spans="1:7">
      <c r="A4173" s="16" t="s">
        <v>15</v>
      </c>
      <c r="B4173" s="16" t="s">
        <v>49</v>
      </c>
      <c r="C4173" s="16">
        <v>2021</v>
      </c>
      <c r="D4173" s="16">
        <v>15.7375</v>
      </c>
      <c r="E4173" s="16">
        <v>15.73</v>
      </c>
      <c r="F4173" s="23">
        <v>188.85</v>
      </c>
      <c r="G4173" s="16">
        <v>-2.59000000000003</v>
      </c>
    </row>
    <row r="4174" spans="1:7">
      <c r="A4174" s="16" t="s">
        <v>15</v>
      </c>
      <c r="B4174" s="16" t="s">
        <v>52</v>
      </c>
      <c r="C4174" s="16">
        <v>2021</v>
      </c>
      <c r="D4174" s="16">
        <v>22.0141666666667</v>
      </c>
      <c r="E4174" s="16">
        <v>22.03</v>
      </c>
      <c r="F4174" s="23">
        <v>264.17</v>
      </c>
      <c r="G4174" s="16">
        <v>-2.24999999999994</v>
      </c>
    </row>
    <row r="4175" spans="1:7">
      <c r="A4175" s="16" t="s">
        <v>15</v>
      </c>
      <c r="B4175" s="16" t="s">
        <v>47</v>
      </c>
      <c r="C4175" s="16">
        <v>2021</v>
      </c>
      <c r="D4175" s="16">
        <v>84.3275</v>
      </c>
      <c r="E4175" s="16">
        <v>84.33</v>
      </c>
      <c r="F4175" s="23">
        <v>1011.93</v>
      </c>
      <c r="G4175" s="16">
        <v>-16.0000000000001</v>
      </c>
    </row>
    <row r="4176" spans="1:7">
      <c r="A4176" s="16" t="s">
        <v>15</v>
      </c>
      <c r="B4176" s="16" t="s">
        <v>48</v>
      </c>
      <c r="C4176" s="16">
        <v>2021</v>
      </c>
      <c r="D4176" s="16">
        <v>9.50833333333333</v>
      </c>
      <c r="E4176" s="16">
        <v>9.5</v>
      </c>
      <c r="F4176" s="23">
        <v>114.1</v>
      </c>
      <c r="G4176" s="16">
        <v>2.13000000000001</v>
      </c>
    </row>
    <row r="4177" spans="1:7">
      <c r="A4177" s="16" t="s">
        <v>15</v>
      </c>
      <c r="B4177" s="16" t="s">
        <v>51</v>
      </c>
      <c r="C4177" s="16">
        <v>2021</v>
      </c>
      <c r="D4177" s="16">
        <v>116.6675</v>
      </c>
      <c r="E4177" s="16">
        <v>116.75</v>
      </c>
      <c r="F4177" s="23">
        <v>1400.01</v>
      </c>
      <c r="G4177" s="16">
        <v>-14.1900000000001</v>
      </c>
    </row>
    <row r="4178" spans="1:7">
      <c r="A4178" s="16" t="s">
        <v>16</v>
      </c>
      <c r="B4178" s="16" t="s">
        <v>61</v>
      </c>
      <c r="C4178" s="16">
        <v>2021</v>
      </c>
      <c r="D4178" s="16">
        <v>27.1283333333333</v>
      </c>
      <c r="E4178" s="16">
        <v>27.12</v>
      </c>
      <c r="F4178" s="23">
        <v>325.54</v>
      </c>
      <c r="G4178" s="16">
        <v>7.96999999999997</v>
      </c>
    </row>
    <row r="4179" spans="1:7">
      <c r="A4179" s="16" t="s">
        <v>16</v>
      </c>
      <c r="B4179" s="16" t="s">
        <v>57</v>
      </c>
      <c r="C4179" s="16">
        <v>2021</v>
      </c>
      <c r="D4179" s="16">
        <v>26.7416666666667</v>
      </c>
      <c r="E4179" s="16">
        <v>26.73</v>
      </c>
      <c r="F4179" s="23">
        <v>320.9</v>
      </c>
      <c r="G4179" s="16">
        <v>4.46999999999997</v>
      </c>
    </row>
    <row r="4180" spans="1:7">
      <c r="A4180" s="16" t="s">
        <v>16</v>
      </c>
      <c r="B4180" s="16" t="s">
        <v>55</v>
      </c>
      <c r="C4180" s="16">
        <v>2021</v>
      </c>
      <c r="D4180" s="16">
        <v>16.4641666666667</v>
      </c>
      <c r="E4180" s="16">
        <v>16.48</v>
      </c>
      <c r="F4180" s="23">
        <v>197.57</v>
      </c>
      <c r="G4180" s="16">
        <v>0.299999999999983</v>
      </c>
    </row>
    <row r="4181" spans="1:7">
      <c r="A4181" s="16" t="s">
        <v>16</v>
      </c>
      <c r="B4181" s="16" t="s">
        <v>56</v>
      </c>
      <c r="C4181" s="16">
        <v>2021</v>
      </c>
      <c r="D4181" s="16">
        <v>77.0125</v>
      </c>
      <c r="E4181" s="16">
        <v>77.06</v>
      </c>
      <c r="F4181" s="23">
        <v>924.15</v>
      </c>
      <c r="G4181" s="16">
        <v>-9.40999999999985</v>
      </c>
    </row>
    <row r="4182" spans="1:7">
      <c r="A4182" s="16" t="s">
        <v>16</v>
      </c>
      <c r="B4182" s="16" t="s">
        <v>62</v>
      </c>
      <c r="C4182" s="16">
        <v>2021</v>
      </c>
      <c r="D4182" s="16">
        <v>211.650833333333</v>
      </c>
      <c r="E4182" s="16">
        <v>228.25</v>
      </c>
      <c r="F4182" s="23">
        <v>2539.81</v>
      </c>
      <c r="G4182" s="16">
        <v>383.65</v>
      </c>
    </row>
    <row r="4183" spans="1:7">
      <c r="A4183" s="16" t="s">
        <v>16</v>
      </c>
      <c r="B4183" s="16" t="s">
        <v>63</v>
      </c>
      <c r="C4183" s="16">
        <v>2021</v>
      </c>
      <c r="D4183" s="16">
        <v>1.75</v>
      </c>
      <c r="E4183" s="16">
        <v>1.75</v>
      </c>
      <c r="F4183" s="23">
        <v>21</v>
      </c>
      <c r="G4183" s="16">
        <v>-0.129999999999999</v>
      </c>
    </row>
    <row r="4184" spans="1:7">
      <c r="A4184" s="16" t="s">
        <v>16</v>
      </c>
      <c r="B4184" s="16" t="s">
        <v>60</v>
      </c>
      <c r="C4184" s="16">
        <v>2021</v>
      </c>
      <c r="D4184" s="16">
        <v>24.1208333333333</v>
      </c>
      <c r="E4184" s="16">
        <v>24.12</v>
      </c>
      <c r="F4184" s="23">
        <v>289.45</v>
      </c>
      <c r="G4184" s="16">
        <v>2.25000000000006</v>
      </c>
    </row>
    <row r="4185" spans="1:7">
      <c r="A4185" s="16" t="s">
        <v>16</v>
      </c>
      <c r="B4185" s="16" t="s">
        <v>58</v>
      </c>
      <c r="C4185" s="16">
        <v>2021</v>
      </c>
      <c r="D4185" s="16">
        <v>34.5266666666667</v>
      </c>
      <c r="E4185" s="16">
        <v>38.08</v>
      </c>
      <c r="F4185" s="23">
        <v>414.32</v>
      </c>
      <c r="G4185" s="16">
        <v>9.19000000000011</v>
      </c>
    </row>
    <row r="4186" spans="1:7">
      <c r="A4186" s="16" t="s">
        <v>16</v>
      </c>
      <c r="B4186" s="16" t="s">
        <v>59</v>
      </c>
      <c r="C4186" s="16">
        <v>2021</v>
      </c>
      <c r="D4186" s="16">
        <v>20.7483333333333</v>
      </c>
      <c r="E4186" s="16">
        <v>17.25</v>
      </c>
      <c r="F4186" s="23">
        <v>248.98</v>
      </c>
      <c r="G4186" s="16">
        <v>9.51000000000002</v>
      </c>
    </row>
    <row r="4187" spans="1:7">
      <c r="A4187" s="16" t="s">
        <v>16</v>
      </c>
      <c r="B4187" s="16" t="s">
        <v>53</v>
      </c>
      <c r="C4187" s="16">
        <v>2021</v>
      </c>
      <c r="D4187" s="16">
        <v>0.655833333333333</v>
      </c>
      <c r="E4187" s="16">
        <v>0.66</v>
      </c>
      <c r="F4187" s="23">
        <v>7.87</v>
      </c>
      <c r="G4187" s="16">
        <v>-0.55</v>
      </c>
    </row>
    <row r="4188" spans="1:7">
      <c r="A4188" s="16" t="s">
        <v>16</v>
      </c>
      <c r="B4188" s="16" t="s">
        <v>1</v>
      </c>
      <c r="C4188" s="16">
        <v>2021</v>
      </c>
      <c r="D4188" s="16">
        <v>70.6041666666667</v>
      </c>
      <c r="E4188" s="16">
        <v>70.66</v>
      </c>
      <c r="F4188" s="23">
        <v>847.25</v>
      </c>
      <c r="G4188" s="16">
        <v>48.0799999999999</v>
      </c>
    </row>
    <row r="4189" spans="1:7">
      <c r="A4189" s="16" t="s">
        <v>16</v>
      </c>
      <c r="B4189" s="16" t="s">
        <v>50</v>
      </c>
      <c r="C4189" s="16">
        <v>2021</v>
      </c>
      <c r="D4189" s="16">
        <v>12.1283333333333</v>
      </c>
      <c r="E4189" s="16">
        <v>12.12</v>
      </c>
      <c r="F4189" s="23">
        <v>145.54</v>
      </c>
      <c r="G4189" s="16">
        <v>-2.35999999999996</v>
      </c>
    </row>
    <row r="4190" spans="1:7">
      <c r="A4190" s="16" t="s">
        <v>16</v>
      </c>
      <c r="B4190" s="16" t="s">
        <v>54</v>
      </c>
      <c r="C4190" s="16">
        <v>2021</v>
      </c>
      <c r="D4190" s="16">
        <v>64.1541666666667</v>
      </c>
      <c r="E4190" s="16">
        <v>769.85</v>
      </c>
      <c r="F4190" s="23">
        <v>769.85</v>
      </c>
      <c r="G4190" s="16">
        <v>-406.15</v>
      </c>
    </row>
    <row r="4191" spans="1:7">
      <c r="A4191" s="16" t="s">
        <v>16</v>
      </c>
      <c r="B4191" s="16" t="s">
        <v>49</v>
      </c>
      <c r="C4191" s="16">
        <v>2021</v>
      </c>
      <c r="D4191" s="16">
        <v>17.9366666666667</v>
      </c>
      <c r="E4191" s="16">
        <v>17.92</v>
      </c>
      <c r="F4191" s="23">
        <v>215.24</v>
      </c>
      <c r="G4191" s="16">
        <v>-2.16000000000005</v>
      </c>
    </row>
    <row r="4192" spans="1:7">
      <c r="A4192" s="16" t="s">
        <v>16</v>
      </c>
      <c r="B4192" s="16" t="s">
        <v>52</v>
      </c>
      <c r="C4192" s="16">
        <v>2021</v>
      </c>
      <c r="D4192" s="16">
        <v>22.8575</v>
      </c>
      <c r="E4192" s="16">
        <v>22.86</v>
      </c>
      <c r="F4192" s="23">
        <v>274.29</v>
      </c>
      <c r="G4192" s="16">
        <v>-2.20999999999998</v>
      </c>
    </row>
    <row r="4193" spans="1:7">
      <c r="A4193" s="16" t="s">
        <v>16</v>
      </c>
      <c r="B4193" s="16" t="s">
        <v>47</v>
      </c>
      <c r="C4193" s="16">
        <v>2021</v>
      </c>
      <c r="D4193" s="16">
        <v>95.0283333333334</v>
      </c>
      <c r="E4193" s="16">
        <v>94.97</v>
      </c>
      <c r="F4193" s="23">
        <v>1140.34</v>
      </c>
      <c r="G4193" s="16">
        <v>-14.4199999999998</v>
      </c>
    </row>
    <row r="4194" spans="1:7">
      <c r="A4194" s="16" t="s">
        <v>16</v>
      </c>
      <c r="B4194" s="16" t="s">
        <v>48</v>
      </c>
      <c r="C4194" s="16">
        <v>2021</v>
      </c>
      <c r="D4194" s="16">
        <v>9.71666666666667</v>
      </c>
      <c r="E4194" s="16">
        <v>9.71</v>
      </c>
      <c r="F4194" s="23">
        <v>116.6</v>
      </c>
      <c r="G4194" s="16">
        <v>2.83999999999999</v>
      </c>
    </row>
    <row r="4195" spans="1:7">
      <c r="A4195" s="16" t="s">
        <v>16</v>
      </c>
      <c r="B4195" s="16" t="s">
        <v>51</v>
      </c>
      <c r="C4195" s="16">
        <v>2021</v>
      </c>
      <c r="D4195" s="16">
        <v>120.650833333333</v>
      </c>
      <c r="E4195" s="16">
        <v>120.7</v>
      </c>
      <c r="F4195" s="23">
        <v>1447.81</v>
      </c>
      <c r="G4195" s="16">
        <v>-15.8800000000001</v>
      </c>
    </row>
    <row r="4196" spans="1:7">
      <c r="A4196" s="16" t="s">
        <v>17</v>
      </c>
      <c r="B4196" s="16" t="s">
        <v>61</v>
      </c>
      <c r="C4196" s="16">
        <v>2021</v>
      </c>
      <c r="D4196" s="16">
        <v>25.3933333333333</v>
      </c>
      <c r="E4196" s="16">
        <v>25.39</v>
      </c>
      <c r="F4196" s="23">
        <v>304.72</v>
      </c>
      <c r="G4196" s="16">
        <v>2.53000000000003</v>
      </c>
    </row>
    <row r="4197" spans="1:7">
      <c r="A4197" s="16" t="s">
        <v>17</v>
      </c>
      <c r="B4197" s="16" t="s">
        <v>57</v>
      </c>
      <c r="C4197" s="16">
        <v>2021</v>
      </c>
      <c r="D4197" s="16">
        <v>25.4408333333333</v>
      </c>
      <c r="E4197" s="16">
        <v>25.44</v>
      </c>
      <c r="F4197" s="23">
        <v>305.29</v>
      </c>
      <c r="G4197" s="16">
        <v>1.35000000000002</v>
      </c>
    </row>
    <row r="4198" spans="1:7">
      <c r="A4198" s="16" t="s">
        <v>17</v>
      </c>
      <c r="B4198" s="16" t="s">
        <v>55</v>
      </c>
      <c r="C4198" s="16">
        <v>2021</v>
      </c>
      <c r="D4198" s="16">
        <v>17.3191666666667</v>
      </c>
      <c r="E4198" s="16">
        <v>17.33</v>
      </c>
      <c r="F4198" s="23">
        <v>207.83</v>
      </c>
      <c r="G4198" s="16">
        <v>7.19</v>
      </c>
    </row>
    <row r="4199" spans="1:7">
      <c r="A4199" s="16" t="s">
        <v>17</v>
      </c>
      <c r="B4199" s="16" t="s">
        <v>56</v>
      </c>
      <c r="C4199" s="16">
        <v>2021</v>
      </c>
      <c r="D4199" s="16">
        <v>84.4625</v>
      </c>
      <c r="E4199" s="16">
        <v>84.5</v>
      </c>
      <c r="F4199" s="23">
        <v>1013.55</v>
      </c>
      <c r="G4199" s="16">
        <v>28.1199999999998</v>
      </c>
    </row>
    <row r="4200" spans="1:7">
      <c r="A4200" s="16" t="s">
        <v>17</v>
      </c>
      <c r="B4200" s="16" t="s">
        <v>62</v>
      </c>
      <c r="C4200" s="16">
        <v>2021</v>
      </c>
      <c r="D4200" s="16">
        <v>220.355</v>
      </c>
      <c r="E4200" s="16">
        <v>234</v>
      </c>
      <c r="F4200" s="23">
        <v>2644.26</v>
      </c>
      <c r="G4200" s="16">
        <v>405.64</v>
      </c>
    </row>
    <row r="4201" spans="1:7">
      <c r="A4201" s="16" t="s">
        <v>17</v>
      </c>
      <c r="B4201" s="16" t="s">
        <v>63</v>
      </c>
      <c r="C4201" s="16">
        <v>2021</v>
      </c>
      <c r="D4201" s="16">
        <v>1.61833333333333</v>
      </c>
      <c r="E4201" s="16">
        <v>1.62</v>
      </c>
      <c r="F4201" s="23">
        <v>19.42</v>
      </c>
      <c r="G4201" s="16">
        <v>-1.27</v>
      </c>
    </row>
    <row r="4202" spans="1:7">
      <c r="A4202" s="16" t="s">
        <v>17</v>
      </c>
      <c r="B4202" s="16" t="s">
        <v>60</v>
      </c>
      <c r="C4202" s="16">
        <v>2021</v>
      </c>
      <c r="D4202" s="16">
        <v>23.895</v>
      </c>
      <c r="E4202" s="16">
        <v>23.9</v>
      </c>
      <c r="F4202" s="23">
        <v>286.74</v>
      </c>
      <c r="G4202" s="16">
        <v>4.60000000000008</v>
      </c>
    </row>
    <row r="4203" spans="1:7">
      <c r="A4203" s="16" t="s">
        <v>17</v>
      </c>
      <c r="B4203" s="16" t="s">
        <v>58</v>
      </c>
      <c r="C4203" s="16">
        <v>2021</v>
      </c>
      <c r="D4203" s="16">
        <v>31.4166666666667</v>
      </c>
      <c r="E4203" s="16">
        <v>34.02</v>
      </c>
      <c r="F4203" s="23">
        <v>377</v>
      </c>
      <c r="G4203" s="16">
        <v>-4.55000000000001</v>
      </c>
    </row>
    <row r="4204" spans="1:7">
      <c r="A4204" s="16" t="s">
        <v>17</v>
      </c>
      <c r="B4204" s="16" t="s">
        <v>59</v>
      </c>
      <c r="C4204" s="16">
        <v>2021</v>
      </c>
      <c r="D4204" s="16">
        <v>20.1991666666667</v>
      </c>
      <c r="E4204" s="16">
        <v>16.58</v>
      </c>
      <c r="F4204" s="23">
        <v>242.39</v>
      </c>
      <c r="G4204" s="16">
        <v>11.19</v>
      </c>
    </row>
    <row r="4205" spans="1:7">
      <c r="A4205" s="16" t="s">
        <v>17</v>
      </c>
      <c r="B4205" s="16" t="s">
        <v>53</v>
      </c>
      <c r="C4205" s="16">
        <v>2021</v>
      </c>
      <c r="D4205" s="16">
        <v>0.745</v>
      </c>
      <c r="E4205" s="16">
        <v>0.74</v>
      </c>
      <c r="F4205" s="23">
        <v>8.94</v>
      </c>
      <c r="G4205" s="16">
        <v>0.35</v>
      </c>
    </row>
    <row r="4206" spans="1:7">
      <c r="A4206" s="16" t="s">
        <v>17</v>
      </c>
      <c r="B4206" s="16" t="s">
        <v>1</v>
      </c>
      <c r="C4206" s="16">
        <v>2021</v>
      </c>
      <c r="D4206" s="16">
        <v>72.6633333333333</v>
      </c>
      <c r="E4206" s="16">
        <v>72.67</v>
      </c>
      <c r="F4206" s="23">
        <v>871.96</v>
      </c>
      <c r="G4206" s="16">
        <v>48.3899999999999</v>
      </c>
    </row>
    <row r="4207" spans="1:7">
      <c r="A4207" s="16" t="s">
        <v>17</v>
      </c>
      <c r="B4207" s="16" t="s">
        <v>50</v>
      </c>
      <c r="C4207" s="16">
        <v>2021</v>
      </c>
      <c r="D4207" s="16">
        <v>11.2358333333333</v>
      </c>
      <c r="E4207" s="16">
        <v>11.23</v>
      </c>
      <c r="F4207" s="23">
        <v>134.83</v>
      </c>
      <c r="G4207" s="16">
        <v>-1.99000000000001</v>
      </c>
    </row>
    <row r="4208" spans="1:7">
      <c r="A4208" s="16" t="s">
        <v>17</v>
      </c>
      <c r="B4208" s="16" t="s">
        <v>54</v>
      </c>
      <c r="C4208" s="16">
        <v>2021</v>
      </c>
      <c r="D4208" s="16">
        <v>165.871666666667</v>
      </c>
      <c r="E4208" s="16">
        <v>1990.46</v>
      </c>
      <c r="F4208" s="23">
        <v>1990.46</v>
      </c>
      <c r="G4208" s="16">
        <v>334.6</v>
      </c>
    </row>
    <row r="4209" spans="1:7">
      <c r="A4209" s="16" t="s">
        <v>17</v>
      </c>
      <c r="B4209" s="16" t="s">
        <v>49</v>
      </c>
      <c r="C4209" s="16">
        <v>2021</v>
      </c>
      <c r="D4209" s="16">
        <v>16.7716666666667</v>
      </c>
      <c r="E4209" s="16">
        <v>16.76</v>
      </c>
      <c r="F4209" s="23">
        <v>201.26</v>
      </c>
      <c r="G4209" s="16">
        <v>-1.87</v>
      </c>
    </row>
    <row r="4210" spans="1:7">
      <c r="A4210" s="16" t="s">
        <v>17</v>
      </c>
      <c r="B4210" s="16" t="s">
        <v>52</v>
      </c>
      <c r="C4210" s="16">
        <v>2021</v>
      </c>
      <c r="D4210" s="16">
        <v>22.0908333333333</v>
      </c>
      <c r="E4210" s="16">
        <v>22.1</v>
      </c>
      <c r="F4210" s="23">
        <v>265.09</v>
      </c>
      <c r="G4210" s="16">
        <v>-2.45000000000005</v>
      </c>
    </row>
    <row r="4211" spans="1:7">
      <c r="A4211" s="16" t="s">
        <v>17</v>
      </c>
      <c r="B4211" s="16" t="s">
        <v>47</v>
      </c>
      <c r="C4211" s="16">
        <v>2021</v>
      </c>
      <c r="D4211" s="16">
        <v>89.0958333333333</v>
      </c>
      <c r="E4211" s="16">
        <v>89.08</v>
      </c>
      <c r="F4211" s="23">
        <v>1069.15</v>
      </c>
      <c r="G4211" s="16">
        <v>-12.0800000000002</v>
      </c>
    </row>
    <row r="4212" spans="1:7">
      <c r="A4212" s="16" t="s">
        <v>17</v>
      </c>
      <c r="B4212" s="16" t="s">
        <v>48</v>
      </c>
      <c r="C4212" s="16">
        <v>2021</v>
      </c>
      <c r="D4212" s="16">
        <v>9.8325</v>
      </c>
      <c r="E4212" s="16">
        <v>9.83</v>
      </c>
      <c r="F4212" s="23">
        <v>117.99</v>
      </c>
      <c r="G4212" s="16">
        <v>2.17999999999998</v>
      </c>
    </row>
    <row r="4213" spans="1:7">
      <c r="A4213" s="16" t="s">
        <v>17</v>
      </c>
      <c r="B4213" s="16" t="s">
        <v>51</v>
      </c>
      <c r="C4213" s="16">
        <v>2021</v>
      </c>
      <c r="D4213" s="16">
        <v>116.438333333333</v>
      </c>
      <c r="E4213" s="16">
        <v>116.5</v>
      </c>
      <c r="F4213" s="23">
        <v>1397.26</v>
      </c>
      <c r="G4213" s="16">
        <v>-15.2200000000003</v>
      </c>
    </row>
    <row r="4214" spans="1:7">
      <c r="A4214" s="16" t="s">
        <v>18</v>
      </c>
      <c r="B4214" s="16" t="s">
        <v>61</v>
      </c>
      <c r="C4214" s="16">
        <v>2021</v>
      </c>
      <c r="D4214" s="16">
        <v>24.8241666666667</v>
      </c>
      <c r="E4214" s="16">
        <v>24.81</v>
      </c>
      <c r="F4214" s="23">
        <v>297.89</v>
      </c>
      <c r="G4214" s="16">
        <v>4.49000000000007</v>
      </c>
    </row>
    <row r="4215" spans="1:7">
      <c r="A4215" s="16" t="s">
        <v>18</v>
      </c>
      <c r="B4215" s="16" t="s">
        <v>57</v>
      </c>
      <c r="C4215" s="16">
        <v>2021</v>
      </c>
      <c r="D4215" s="16">
        <v>24.795</v>
      </c>
      <c r="E4215" s="16">
        <v>24.79</v>
      </c>
      <c r="F4215" s="23">
        <v>297.54</v>
      </c>
      <c r="G4215" s="16">
        <v>2.82000000000011</v>
      </c>
    </row>
    <row r="4216" spans="1:7">
      <c r="A4216" s="16" t="s">
        <v>18</v>
      </c>
      <c r="B4216" s="16" t="s">
        <v>55</v>
      </c>
      <c r="C4216" s="16">
        <v>2021</v>
      </c>
      <c r="D4216" s="16">
        <v>16.7858333333333</v>
      </c>
      <c r="E4216" s="16">
        <v>16.78</v>
      </c>
      <c r="F4216" s="23">
        <v>201.43</v>
      </c>
      <c r="G4216" s="16">
        <v>6.72000000000003</v>
      </c>
    </row>
    <row r="4217" spans="1:7">
      <c r="A4217" s="16" t="s">
        <v>18</v>
      </c>
      <c r="B4217" s="16" t="s">
        <v>56</v>
      </c>
      <c r="C4217" s="16">
        <v>2021</v>
      </c>
      <c r="D4217" s="16">
        <v>83.76</v>
      </c>
      <c r="E4217" s="16">
        <v>83.81</v>
      </c>
      <c r="F4217" s="23">
        <v>1005.12</v>
      </c>
      <c r="G4217" s="16">
        <v>22.1900000000002</v>
      </c>
    </row>
    <row r="4218" spans="1:7">
      <c r="A4218" s="16" t="s">
        <v>18</v>
      </c>
      <c r="B4218" s="16" t="s">
        <v>62</v>
      </c>
      <c r="C4218" s="16">
        <v>2021</v>
      </c>
      <c r="D4218" s="16">
        <v>211.426666666667</v>
      </c>
      <c r="E4218" s="16">
        <v>228.31</v>
      </c>
      <c r="F4218" s="23">
        <v>2537.12</v>
      </c>
      <c r="G4218" s="16">
        <v>302.82</v>
      </c>
    </row>
    <row r="4219" spans="1:7">
      <c r="A4219" s="16" t="s">
        <v>18</v>
      </c>
      <c r="B4219" s="16" t="s">
        <v>63</v>
      </c>
      <c r="C4219" s="16">
        <v>2021</v>
      </c>
      <c r="D4219" s="16">
        <v>1.63166666666667</v>
      </c>
      <c r="E4219" s="16">
        <v>1.63</v>
      </c>
      <c r="F4219" s="23">
        <v>19.58</v>
      </c>
      <c r="G4219" s="16">
        <v>-1.29</v>
      </c>
    </row>
    <row r="4220" spans="1:7">
      <c r="A4220" s="16" t="s">
        <v>18</v>
      </c>
      <c r="B4220" s="16" t="s">
        <v>60</v>
      </c>
      <c r="C4220" s="16">
        <v>2021</v>
      </c>
      <c r="D4220" s="16">
        <v>23.1408333333333</v>
      </c>
      <c r="E4220" s="16">
        <v>23.14</v>
      </c>
      <c r="F4220" s="23">
        <v>277.69</v>
      </c>
      <c r="G4220" s="16">
        <v>5.13999999999993</v>
      </c>
    </row>
    <row r="4221" spans="1:7">
      <c r="A4221" s="16" t="s">
        <v>18</v>
      </c>
      <c r="B4221" s="16" t="s">
        <v>58</v>
      </c>
      <c r="C4221" s="16">
        <v>2021</v>
      </c>
      <c r="D4221" s="16">
        <v>31.3066666666667</v>
      </c>
      <c r="E4221" s="16">
        <v>35.37</v>
      </c>
      <c r="F4221" s="23">
        <v>375.68</v>
      </c>
      <c r="G4221" s="16">
        <v>-0.449999999999989</v>
      </c>
    </row>
    <row r="4222" spans="1:7">
      <c r="A4222" s="16" t="s">
        <v>18</v>
      </c>
      <c r="B4222" s="16" t="s">
        <v>59</v>
      </c>
      <c r="C4222" s="16">
        <v>2021</v>
      </c>
      <c r="D4222" s="16">
        <v>19.3941666666667</v>
      </c>
      <c r="E4222" s="16">
        <v>15.79</v>
      </c>
      <c r="F4222" s="23">
        <v>232.73</v>
      </c>
      <c r="G4222" s="16">
        <v>9.95000000000002</v>
      </c>
    </row>
    <row r="4223" spans="1:7">
      <c r="A4223" s="16" t="s">
        <v>18</v>
      </c>
      <c r="B4223" s="16" t="s">
        <v>53</v>
      </c>
      <c r="C4223" s="16">
        <v>2021</v>
      </c>
      <c r="D4223" s="16">
        <v>0.766666666666667</v>
      </c>
      <c r="E4223" s="16">
        <v>0.77</v>
      </c>
      <c r="F4223" s="23">
        <v>9.2</v>
      </c>
      <c r="G4223" s="16">
        <v>0.48</v>
      </c>
    </row>
    <row r="4224" spans="1:7">
      <c r="A4224" s="16" t="s">
        <v>18</v>
      </c>
      <c r="B4224" s="16" t="s">
        <v>1</v>
      </c>
      <c r="C4224" s="16">
        <v>2021</v>
      </c>
      <c r="D4224" s="16">
        <v>69.1733333333333</v>
      </c>
      <c r="E4224" s="16">
        <v>69.25</v>
      </c>
      <c r="F4224" s="23">
        <v>830.08</v>
      </c>
      <c r="G4224" s="16">
        <v>48.8000000000001</v>
      </c>
    </row>
    <row r="4225" spans="1:7">
      <c r="A4225" s="16" t="s">
        <v>18</v>
      </c>
      <c r="B4225" s="16" t="s">
        <v>50</v>
      </c>
      <c r="C4225" s="16">
        <v>2021</v>
      </c>
      <c r="D4225" s="16">
        <v>11.3591666666667</v>
      </c>
      <c r="E4225" s="16">
        <v>11.36</v>
      </c>
      <c r="F4225" s="23">
        <v>136.31</v>
      </c>
      <c r="G4225" s="16">
        <v>-1.80999999999997</v>
      </c>
    </row>
    <row r="4226" spans="1:7">
      <c r="A4226" s="16" t="s">
        <v>18</v>
      </c>
      <c r="B4226" s="16" t="s">
        <v>54</v>
      </c>
      <c r="C4226" s="16">
        <v>2021</v>
      </c>
      <c r="D4226" s="16">
        <v>226.019166666667</v>
      </c>
      <c r="E4226" s="16">
        <v>2712.23</v>
      </c>
      <c r="F4226" s="23">
        <v>2712.23</v>
      </c>
      <c r="G4226" s="16">
        <v>1119.63</v>
      </c>
    </row>
    <row r="4227" spans="1:7">
      <c r="A4227" s="16" t="s">
        <v>18</v>
      </c>
      <c r="B4227" s="16" t="s">
        <v>49</v>
      </c>
      <c r="C4227" s="16">
        <v>2021</v>
      </c>
      <c r="D4227" s="16">
        <v>17.2025</v>
      </c>
      <c r="E4227" s="16">
        <v>17.19</v>
      </c>
      <c r="F4227" s="23">
        <v>206.43</v>
      </c>
      <c r="G4227" s="16">
        <v>-1.73999999999998</v>
      </c>
    </row>
    <row r="4228" spans="1:7">
      <c r="A4228" s="16" t="s">
        <v>18</v>
      </c>
      <c r="B4228" s="16" t="s">
        <v>52</v>
      </c>
      <c r="C4228" s="16">
        <v>2021</v>
      </c>
      <c r="D4228" s="16">
        <v>22.2966666666667</v>
      </c>
      <c r="E4228" s="16">
        <v>22.31</v>
      </c>
      <c r="F4228" s="23">
        <v>267.56</v>
      </c>
      <c r="G4228" s="16">
        <v>-2.65999999999997</v>
      </c>
    </row>
    <row r="4229" spans="1:7">
      <c r="A4229" s="16" t="s">
        <v>18</v>
      </c>
      <c r="B4229" s="16" t="s">
        <v>47</v>
      </c>
      <c r="C4229" s="16">
        <v>2021</v>
      </c>
      <c r="D4229" s="16">
        <v>90.3116666666667</v>
      </c>
      <c r="E4229" s="16">
        <v>90.26</v>
      </c>
      <c r="F4229" s="23">
        <v>1083.74</v>
      </c>
      <c r="G4229" s="16">
        <v>-10.3799999999999</v>
      </c>
    </row>
    <row r="4230" spans="1:7">
      <c r="A4230" s="16" t="s">
        <v>18</v>
      </c>
      <c r="B4230" s="16" t="s">
        <v>48</v>
      </c>
      <c r="C4230" s="16">
        <v>2021</v>
      </c>
      <c r="D4230" s="16">
        <v>9.855</v>
      </c>
      <c r="E4230" s="16">
        <v>9.85</v>
      </c>
      <c r="F4230" s="23">
        <v>118.26</v>
      </c>
      <c r="G4230" s="16">
        <v>2.22999999999999</v>
      </c>
    </row>
    <row r="4231" spans="1:7">
      <c r="A4231" s="16" t="s">
        <v>18</v>
      </c>
      <c r="B4231" s="16" t="s">
        <v>51</v>
      </c>
      <c r="C4231" s="16">
        <v>2021</v>
      </c>
      <c r="D4231" s="16">
        <v>116.4225</v>
      </c>
      <c r="E4231" s="16">
        <v>116.49</v>
      </c>
      <c r="F4231" s="23">
        <v>1397.07</v>
      </c>
      <c r="G4231" s="16">
        <v>-15.2799999999997</v>
      </c>
    </row>
    <row r="4232" spans="1:7">
      <c r="A4232" s="16" t="s">
        <v>19</v>
      </c>
      <c r="B4232" s="16" t="s">
        <v>61</v>
      </c>
      <c r="C4232" s="16">
        <v>2021</v>
      </c>
      <c r="D4232" s="16">
        <v>25.7425</v>
      </c>
      <c r="E4232" s="16">
        <v>25.74</v>
      </c>
      <c r="F4232" s="23">
        <v>308.91</v>
      </c>
      <c r="G4232" s="16">
        <v>2.86000000000007</v>
      </c>
    </row>
    <row r="4233" spans="1:7">
      <c r="A4233" s="16" t="s">
        <v>19</v>
      </c>
      <c r="B4233" s="16" t="s">
        <v>57</v>
      </c>
      <c r="C4233" s="16">
        <v>2021</v>
      </c>
      <c r="D4233" s="16">
        <v>25.7266666666667</v>
      </c>
      <c r="E4233" s="16">
        <v>25.72</v>
      </c>
      <c r="F4233" s="23">
        <v>308.72</v>
      </c>
      <c r="G4233" s="16">
        <v>0.939999999999941</v>
      </c>
    </row>
    <row r="4234" spans="1:7">
      <c r="A4234" s="16" t="s">
        <v>19</v>
      </c>
      <c r="B4234" s="16" t="s">
        <v>55</v>
      </c>
      <c r="C4234" s="16">
        <v>2021</v>
      </c>
      <c r="D4234" s="16">
        <v>16.9758333333333</v>
      </c>
      <c r="E4234" s="16">
        <v>16.97</v>
      </c>
      <c r="F4234" s="23">
        <v>203.71</v>
      </c>
      <c r="G4234" s="16">
        <v>4.53999999999996</v>
      </c>
    </row>
    <row r="4235" spans="1:7">
      <c r="A4235" s="16" t="s">
        <v>19</v>
      </c>
      <c r="B4235" s="16" t="s">
        <v>56</v>
      </c>
      <c r="C4235" s="16">
        <v>2021</v>
      </c>
      <c r="D4235" s="16">
        <v>82.2083333333333</v>
      </c>
      <c r="E4235" s="16">
        <v>82.25</v>
      </c>
      <c r="F4235" s="23">
        <v>986.5</v>
      </c>
      <c r="G4235" s="16">
        <v>19.9300000000001</v>
      </c>
    </row>
    <row r="4236" spans="1:7">
      <c r="A4236" s="16" t="s">
        <v>19</v>
      </c>
      <c r="B4236" s="16" t="s">
        <v>62</v>
      </c>
      <c r="C4236" s="16">
        <v>2021</v>
      </c>
      <c r="D4236" s="16">
        <v>226.3325</v>
      </c>
      <c r="E4236" s="16">
        <v>237.81</v>
      </c>
      <c r="F4236" s="23">
        <v>2715.99</v>
      </c>
      <c r="G4236" s="16">
        <v>452.18</v>
      </c>
    </row>
    <row r="4237" spans="1:7">
      <c r="A4237" s="16" t="s">
        <v>19</v>
      </c>
      <c r="B4237" s="16" t="s">
        <v>63</v>
      </c>
      <c r="C4237" s="16">
        <v>2021</v>
      </c>
      <c r="D4237" s="16">
        <v>1.67166666666667</v>
      </c>
      <c r="E4237" s="16">
        <v>1.67</v>
      </c>
      <c r="F4237" s="23">
        <v>20.06</v>
      </c>
      <c r="G4237" s="16">
        <v>-0.769999999999996</v>
      </c>
    </row>
    <row r="4238" spans="1:7">
      <c r="A4238" s="16" t="s">
        <v>19</v>
      </c>
      <c r="B4238" s="16" t="s">
        <v>60</v>
      </c>
      <c r="C4238" s="16">
        <v>2021</v>
      </c>
      <c r="D4238" s="16">
        <v>23.8858333333333</v>
      </c>
      <c r="E4238" s="16">
        <v>23.89</v>
      </c>
      <c r="F4238" s="23">
        <v>286.63</v>
      </c>
      <c r="G4238" s="16">
        <v>3.24000000000001</v>
      </c>
    </row>
    <row r="4239" spans="1:7">
      <c r="A4239" s="16" t="s">
        <v>19</v>
      </c>
      <c r="B4239" s="16" t="s">
        <v>58</v>
      </c>
      <c r="C4239" s="16">
        <v>2021</v>
      </c>
      <c r="D4239" s="16">
        <v>32.2033333333333</v>
      </c>
      <c r="E4239" s="16">
        <v>34.38</v>
      </c>
      <c r="F4239" s="23">
        <v>386.44</v>
      </c>
      <c r="G4239" s="16">
        <v>-0.620000000000005</v>
      </c>
    </row>
    <row r="4240" spans="1:7">
      <c r="A4240" s="16" t="s">
        <v>19</v>
      </c>
      <c r="B4240" s="16" t="s">
        <v>59</v>
      </c>
      <c r="C4240" s="16">
        <v>2021</v>
      </c>
      <c r="D4240" s="16">
        <v>20.1416666666667</v>
      </c>
      <c r="E4240" s="16">
        <v>16.02</v>
      </c>
      <c r="F4240" s="23">
        <v>241.7</v>
      </c>
      <c r="G4240" s="16">
        <v>8.81000000000009</v>
      </c>
    </row>
    <row r="4241" spans="1:7">
      <c r="A4241" s="16" t="s">
        <v>19</v>
      </c>
      <c r="B4241" s="16" t="s">
        <v>53</v>
      </c>
      <c r="C4241" s="16">
        <v>2021</v>
      </c>
      <c r="D4241" s="16">
        <v>0.689166666666667</v>
      </c>
      <c r="E4241" s="16">
        <v>0.69</v>
      </c>
      <c r="F4241" s="23">
        <v>8.27</v>
      </c>
      <c r="G4241" s="16">
        <v>-0.26</v>
      </c>
    </row>
    <row r="4242" spans="1:7">
      <c r="A4242" s="16" t="s">
        <v>19</v>
      </c>
      <c r="B4242" s="16" t="s">
        <v>1</v>
      </c>
      <c r="C4242" s="16">
        <v>2021</v>
      </c>
      <c r="D4242" s="16">
        <v>70.7633333333333</v>
      </c>
      <c r="E4242" s="16">
        <v>70.8</v>
      </c>
      <c r="F4242" s="23">
        <v>849.16</v>
      </c>
      <c r="G4242" s="16">
        <v>42.8199999999999</v>
      </c>
    </row>
    <row r="4243" spans="1:7">
      <c r="A4243" s="16" t="s">
        <v>19</v>
      </c>
      <c r="B4243" s="16" t="s">
        <v>50</v>
      </c>
      <c r="C4243" s="16">
        <v>2021</v>
      </c>
      <c r="D4243" s="16">
        <v>11.635</v>
      </c>
      <c r="E4243" s="16">
        <v>11.63</v>
      </c>
      <c r="F4243" s="23">
        <v>139.62</v>
      </c>
      <c r="G4243" s="16">
        <v>-2.31999999999999</v>
      </c>
    </row>
    <row r="4244" spans="1:7">
      <c r="A4244" s="16" t="s">
        <v>19</v>
      </c>
      <c r="B4244" s="16" t="s">
        <v>54</v>
      </c>
      <c r="C4244" s="16">
        <v>2021</v>
      </c>
      <c r="D4244" s="16">
        <v>105.530833333333</v>
      </c>
      <c r="E4244" s="16">
        <v>1266.38</v>
      </c>
      <c r="F4244" s="23">
        <v>1266.37</v>
      </c>
      <c r="G4244" s="16">
        <v>-284.03</v>
      </c>
    </row>
    <row r="4245" spans="1:7">
      <c r="A4245" s="16" t="s">
        <v>19</v>
      </c>
      <c r="B4245" s="16" t="s">
        <v>49</v>
      </c>
      <c r="C4245" s="16">
        <v>2021</v>
      </c>
      <c r="D4245" s="16">
        <v>17.3791666666667</v>
      </c>
      <c r="E4245" s="16">
        <v>17.37</v>
      </c>
      <c r="F4245" s="23">
        <v>208.55</v>
      </c>
      <c r="G4245" s="16">
        <v>-2.40999999999994</v>
      </c>
    </row>
    <row r="4246" spans="1:7">
      <c r="A4246" s="16" t="s">
        <v>19</v>
      </c>
      <c r="B4246" s="16" t="s">
        <v>52</v>
      </c>
      <c r="C4246" s="16">
        <v>2021</v>
      </c>
      <c r="D4246" s="16">
        <v>22.4158333333333</v>
      </c>
      <c r="E4246" s="16">
        <v>22.42</v>
      </c>
      <c r="F4246" s="23">
        <v>268.99</v>
      </c>
      <c r="G4246" s="16">
        <v>-2.85999999999996</v>
      </c>
    </row>
    <row r="4247" spans="1:7">
      <c r="A4247" s="16" t="s">
        <v>19</v>
      </c>
      <c r="B4247" s="16" t="s">
        <v>47</v>
      </c>
      <c r="C4247" s="16">
        <v>2021</v>
      </c>
      <c r="D4247" s="16">
        <v>91.8683333333333</v>
      </c>
      <c r="E4247" s="16">
        <v>91.82</v>
      </c>
      <c r="F4247" s="23">
        <v>1102.42</v>
      </c>
      <c r="G4247" s="16">
        <v>-13.5900000000001</v>
      </c>
    </row>
    <row r="4248" spans="1:7">
      <c r="A4248" s="16" t="s">
        <v>19</v>
      </c>
      <c r="B4248" s="16" t="s">
        <v>48</v>
      </c>
      <c r="C4248" s="16">
        <v>2021</v>
      </c>
      <c r="D4248" s="16">
        <v>9.83583333333334</v>
      </c>
      <c r="E4248" s="16">
        <v>9.83</v>
      </c>
      <c r="F4248" s="23">
        <v>118.03</v>
      </c>
      <c r="G4248" s="16">
        <v>1.8</v>
      </c>
    </row>
    <row r="4249" spans="1:7">
      <c r="A4249" s="16" t="s">
        <v>19</v>
      </c>
      <c r="B4249" s="16" t="s">
        <v>51</v>
      </c>
      <c r="C4249" s="16">
        <v>2021</v>
      </c>
      <c r="D4249" s="16">
        <v>117.87</v>
      </c>
      <c r="E4249" s="16">
        <v>117.92</v>
      </c>
      <c r="F4249" s="23">
        <v>1414.44</v>
      </c>
      <c r="G4249" s="16">
        <v>-18.3400000000001</v>
      </c>
    </row>
    <row r="4250" spans="1:7">
      <c r="A4250" s="16" t="s">
        <v>20</v>
      </c>
      <c r="B4250" s="16" t="s">
        <v>61</v>
      </c>
      <c r="C4250" s="16">
        <v>2021</v>
      </c>
      <c r="D4250" s="16">
        <v>25.8566666666667</v>
      </c>
      <c r="E4250" s="16">
        <v>25.84</v>
      </c>
      <c r="F4250" s="23">
        <v>310.28</v>
      </c>
      <c r="G4250" s="16">
        <v>4.74000000000001</v>
      </c>
    </row>
    <row r="4251" spans="1:7">
      <c r="A4251" s="16" t="s">
        <v>20</v>
      </c>
      <c r="B4251" s="16" t="s">
        <v>57</v>
      </c>
      <c r="C4251" s="16">
        <v>2021</v>
      </c>
      <c r="D4251" s="16">
        <v>25.62</v>
      </c>
      <c r="E4251" s="16">
        <v>25.61</v>
      </c>
      <c r="F4251" s="23">
        <v>307.44</v>
      </c>
      <c r="G4251" s="16">
        <v>3.38999999999999</v>
      </c>
    </row>
    <row r="4252" spans="1:7">
      <c r="A4252" s="16" t="s">
        <v>20</v>
      </c>
      <c r="B4252" s="16" t="s">
        <v>55</v>
      </c>
      <c r="C4252" s="16">
        <v>2021</v>
      </c>
      <c r="D4252" s="16">
        <v>14.145</v>
      </c>
      <c r="E4252" s="16">
        <v>14.16</v>
      </c>
      <c r="F4252" s="23">
        <v>169.74</v>
      </c>
      <c r="G4252" s="16">
        <v>-2.01000000000002</v>
      </c>
    </row>
    <row r="4253" spans="1:7">
      <c r="A4253" s="16" t="s">
        <v>20</v>
      </c>
      <c r="B4253" s="16" t="s">
        <v>56</v>
      </c>
      <c r="C4253" s="16">
        <v>2021</v>
      </c>
      <c r="D4253" s="16">
        <v>68.365</v>
      </c>
      <c r="E4253" s="16">
        <v>68.56</v>
      </c>
      <c r="F4253" s="23">
        <v>820.38</v>
      </c>
      <c r="G4253" s="16">
        <v>-19.05</v>
      </c>
    </row>
    <row r="4254" spans="1:7">
      <c r="A4254" s="16" t="s">
        <v>20</v>
      </c>
      <c r="B4254" s="16" t="s">
        <v>62</v>
      </c>
      <c r="C4254" s="16">
        <v>2021</v>
      </c>
      <c r="D4254" s="16">
        <v>161.4325</v>
      </c>
      <c r="E4254" s="16">
        <v>171.94</v>
      </c>
      <c r="F4254" s="23">
        <v>1937.19</v>
      </c>
      <c r="G4254" s="16">
        <v>-15.3099999999995</v>
      </c>
    </row>
    <row r="4255" spans="1:7">
      <c r="A4255" s="16" t="s">
        <v>20</v>
      </c>
      <c r="B4255" s="16" t="s">
        <v>63</v>
      </c>
      <c r="C4255" s="16">
        <v>2021</v>
      </c>
      <c r="D4255" s="16">
        <v>1.58666666666667</v>
      </c>
      <c r="E4255" s="16">
        <v>1.59</v>
      </c>
      <c r="F4255" s="23">
        <v>19.04</v>
      </c>
      <c r="G4255" s="16">
        <v>-0.680000000000003</v>
      </c>
    </row>
    <row r="4256" spans="1:7">
      <c r="A4256" s="16" t="s">
        <v>20</v>
      </c>
      <c r="B4256" s="16" t="s">
        <v>60</v>
      </c>
      <c r="C4256" s="16">
        <v>2021</v>
      </c>
      <c r="D4256" s="16">
        <v>21.7391666666667</v>
      </c>
      <c r="E4256" s="16">
        <v>21.76</v>
      </c>
      <c r="F4256" s="23">
        <v>260.87</v>
      </c>
      <c r="G4256" s="16">
        <v>-0.329999999999984</v>
      </c>
    </row>
    <row r="4257" spans="1:7">
      <c r="A4257" s="16" t="s">
        <v>20</v>
      </c>
      <c r="B4257" s="16" t="s">
        <v>58</v>
      </c>
      <c r="C4257" s="16">
        <v>2021</v>
      </c>
      <c r="D4257" s="16">
        <v>33.9775</v>
      </c>
      <c r="E4257" s="16">
        <v>40.35</v>
      </c>
      <c r="F4257" s="23">
        <v>407.73</v>
      </c>
      <c r="G4257" s="16">
        <v>3.97000000000003</v>
      </c>
    </row>
    <row r="4258" spans="1:7">
      <c r="A4258" s="16" t="s">
        <v>20</v>
      </c>
      <c r="B4258" s="16" t="s">
        <v>59</v>
      </c>
      <c r="C4258" s="16">
        <v>2021</v>
      </c>
      <c r="D4258" s="16">
        <v>18.6766666666667</v>
      </c>
      <c r="E4258" s="16">
        <v>14.21</v>
      </c>
      <c r="F4258" s="23">
        <v>224.12</v>
      </c>
      <c r="G4258" s="16">
        <v>8.55000000000001</v>
      </c>
    </row>
    <row r="4259" spans="1:7">
      <c r="A4259" s="16" t="s">
        <v>20</v>
      </c>
      <c r="B4259" s="16" t="s">
        <v>53</v>
      </c>
      <c r="C4259" s="16">
        <v>2021</v>
      </c>
      <c r="D4259" s="16">
        <v>0.610833333333333</v>
      </c>
      <c r="E4259" s="16">
        <v>0.61</v>
      </c>
      <c r="F4259" s="23">
        <v>7.33</v>
      </c>
      <c r="G4259" s="16">
        <v>-0.0999999999999996</v>
      </c>
    </row>
    <row r="4260" spans="1:7">
      <c r="A4260" s="16" t="s">
        <v>20</v>
      </c>
      <c r="B4260" s="16" t="s">
        <v>1</v>
      </c>
      <c r="C4260" s="16">
        <v>2021</v>
      </c>
      <c r="D4260" s="16">
        <v>66.075</v>
      </c>
      <c r="E4260" s="16">
        <v>66.2</v>
      </c>
      <c r="F4260" s="23">
        <v>792.9</v>
      </c>
      <c r="G4260" s="16">
        <v>67.2300000000001</v>
      </c>
    </row>
    <row r="4261" spans="1:7">
      <c r="A4261" s="16" t="s">
        <v>20</v>
      </c>
      <c r="B4261" s="16" t="s">
        <v>50</v>
      </c>
      <c r="C4261" s="16">
        <v>2021</v>
      </c>
      <c r="D4261" s="16">
        <v>12.5408333333333</v>
      </c>
      <c r="E4261" s="16">
        <v>12.53</v>
      </c>
      <c r="F4261" s="23">
        <v>150.49</v>
      </c>
      <c r="G4261" s="16">
        <v>-1.73999999999998</v>
      </c>
    </row>
    <row r="4262" spans="1:7">
      <c r="A4262" s="16" t="s">
        <v>20</v>
      </c>
      <c r="B4262" s="16" t="s">
        <v>54</v>
      </c>
      <c r="C4262" s="16">
        <v>2021</v>
      </c>
      <c r="D4262" s="16">
        <v>113.636666666667</v>
      </c>
      <c r="E4262" s="16">
        <v>1363.66</v>
      </c>
      <c r="F4262" s="23">
        <v>1363.64</v>
      </c>
      <c r="G4262" s="16">
        <v>29.46</v>
      </c>
    </row>
    <row r="4263" spans="1:7">
      <c r="A4263" s="16" t="s">
        <v>20</v>
      </c>
      <c r="B4263" s="16" t="s">
        <v>49</v>
      </c>
      <c r="C4263" s="16">
        <v>2021</v>
      </c>
      <c r="D4263" s="16">
        <v>18.9341666666667</v>
      </c>
      <c r="E4263" s="16">
        <v>18.91</v>
      </c>
      <c r="F4263" s="23">
        <v>227.21</v>
      </c>
      <c r="G4263" s="16">
        <v>-1.55999999999997</v>
      </c>
    </row>
    <row r="4264" spans="1:7">
      <c r="A4264" s="16" t="s">
        <v>20</v>
      </c>
      <c r="B4264" s="16" t="s">
        <v>52</v>
      </c>
      <c r="C4264" s="16">
        <v>2021</v>
      </c>
      <c r="D4264" s="16">
        <v>23.2166666666667</v>
      </c>
      <c r="E4264" s="16">
        <v>23.22</v>
      </c>
      <c r="F4264" s="23">
        <v>278.6</v>
      </c>
      <c r="G4264" s="16">
        <v>-1.21999999999997</v>
      </c>
    </row>
    <row r="4265" spans="1:7">
      <c r="A4265" s="16" t="s">
        <v>20</v>
      </c>
      <c r="B4265" s="16" t="s">
        <v>47</v>
      </c>
      <c r="C4265" s="16">
        <v>2021</v>
      </c>
      <c r="D4265" s="16">
        <v>98.5716666666667</v>
      </c>
      <c r="E4265" s="16">
        <v>98.48</v>
      </c>
      <c r="F4265" s="23">
        <v>1182.86</v>
      </c>
      <c r="G4265" s="16">
        <v>-10.8399999999999</v>
      </c>
    </row>
    <row r="4266" spans="1:7">
      <c r="A4266" s="16" t="s">
        <v>20</v>
      </c>
      <c r="B4266" s="16" t="s">
        <v>48</v>
      </c>
      <c r="C4266" s="16">
        <v>2021</v>
      </c>
      <c r="D4266" s="16">
        <v>9.89916666666667</v>
      </c>
      <c r="E4266" s="16">
        <v>9.89</v>
      </c>
      <c r="F4266" s="23">
        <v>118.79</v>
      </c>
      <c r="G4266" s="16">
        <v>2.54000000000001</v>
      </c>
    </row>
    <row r="4267" spans="1:7">
      <c r="A4267" s="16" t="s">
        <v>20</v>
      </c>
      <c r="B4267" s="16" t="s">
        <v>51</v>
      </c>
      <c r="C4267" s="16">
        <v>2021</v>
      </c>
      <c r="D4267" s="16">
        <v>120.724166666667</v>
      </c>
      <c r="E4267" s="16">
        <v>120.77</v>
      </c>
      <c r="F4267" s="23">
        <v>1448.69</v>
      </c>
      <c r="G4267" s="16">
        <v>-11.55</v>
      </c>
    </row>
    <row r="4268" spans="1:7">
      <c r="A4268" s="16" t="s">
        <v>21</v>
      </c>
      <c r="B4268" s="16" t="s">
        <v>61</v>
      </c>
      <c r="C4268" s="16">
        <v>2021</v>
      </c>
      <c r="D4268" s="16">
        <v>25.8033333333333</v>
      </c>
      <c r="E4268" s="16">
        <v>25.79</v>
      </c>
      <c r="F4268" s="23">
        <v>309.64</v>
      </c>
      <c r="G4268" s="16">
        <v>6.60999999999996</v>
      </c>
    </row>
    <row r="4269" spans="1:7">
      <c r="A4269" s="16" t="s">
        <v>21</v>
      </c>
      <c r="B4269" s="16" t="s">
        <v>57</v>
      </c>
      <c r="C4269" s="16">
        <v>2021</v>
      </c>
      <c r="D4269" s="16">
        <v>25.5508333333333</v>
      </c>
      <c r="E4269" s="16">
        <v>25.54</v>
      </c>
      <c r="F4269" s="23">
        <v>306.61</v>
      </c>
      <c r="G4269" s="16">
        <v>4.99000000000007</v>
      </c>
    </row>
    <row r="4270" spans="1:7">
      <c r="A4270" s="16" t="s">
        <v>21</v>
      </c>
      <c r="B4270" s="16" t="s">
        <v>55</v>
      </c>
      <c r="C4270" s="16">
        <v>2021</v>
      </c>
      <c r="D4270" s="16">
        <v>12.9908333333333</v>
      </c>
      <c r="E4270" s="16">
        <v>13.06</v>
      </c>
      <c r="F4270" s="23">
        <v>155.89</v>
      </c>
      <c r="G4270" s="16">
        <v>0.619999999999948</v>
      </c>
    </row>
    <row r="4271" spans="1:7">
      <c r="A4271" s="16" t="s">
        <v>21</v>
      </c>
      <c r="B4271" s="16" t="s">
        <v>56</v>
      </c>
      <c r="C4271" s="16">
        <v>2021</v>
      </c>
      <c r="D4271" s="16">
        <v>62.8916666666667</v>
      </c>
      <c r="E4271" s="16">
        <v>63.19</v>
      </c>
      <c r="F4271" s="23">
        <v>754.7</v>
      </c>
      <c r="G4271" s="16">
        <v>-8.78999999999996</v>
      </c>
    </row>
    <row r="4272" spans="1:7">
      <c r="A4272" s="16" t="s">
        <v>21</v>
      </c>
      <c r="B4272" s="16" t="s">
        <v>62</v>
      </c>
      <c r="C4272" s="16">
        <v>2021</v>
      </c>
      <c r="D4272" s="16">
        <v>142.676666666667</v>
      </c>
      <c r="E4272" s="16">
        <v>331.06</v>
      </c>
      <c r="F4272" s="23">
        <v>1712.12</v>
      </c>
      <c r="G4272" s="16">
        <v>173.8</v>
      </c>
    </row>
    <row r="4273" spans="1:7">
      <c r="A4273" s="16" t="s">
        <v>21</v>
      </c>
      <c r="B4273" s="16" t="s">
        <v>63</v>
      </c>
      <c r="C4273" s="16">
        <v>2021</v>
      </c>
      <c r="D4273" s="16">
        <v>2.34833333333333</v>
      </c>
      <c r="E4273" s="16">
        <v>2.34</v>
      </c>
      <c r="F4273" s="23">
        <v>28.18</v>
      </c>
      <c r="G4273" s="16">
        <v>-0.309999999999999</v>
      </c>
    </row>
    <row r="4274" spans="1:7">
      <c r="A4274" s="16" t="s">
        <v>21</v>
      </c>
      <c r="B4274" s="16" t="s">
        <v>60</v>
      </c>
      <c r="C4274" s="16">
        <v>2021</v>
      </c>
      <c r="D4274" s="16">
        <v>20.6016666666667</v>
      </c>
      <c r="E4274" s="16">
        <v>20.65</v>
      </c>
      <c r="F4274" s="23">
        <v>247.22</v>
      </c>
      <c r="G4274" s="16">
        <v>1.39000000000001</v>
      </c>
    </row>
    <row r="4275" spans="1:7">
      <c r="A4275" s="16" t="s">
        <v>21</v>
      </c>
      <c r="B4275" s="16" t="s">
        <v>58</v>
      </c>
      <c r="C4275" s="16">
        <v>2021</v>
      </c>
      <c r="D4275" s="16">
        <v>34.6866666666667</v>
      </c>
      <c r="E4275" s="16">
        <v>43.19</v>
      </c>
      <c r="F4275" s="23">
        <v>416.24</v>
      </c>
      <c r="G4275" s="16">
        <v>2.24000000000007</v>
      </c>
    </row>
    <row r="4276" spans="1:7">
      <c r="A4276" s="16" t="s">
        <v>21</v>
      </c>
      <c r="B4276" s="16" t="s">
        <v>59</v>
      </c>
      <c r="C4276" s="16">
        <v>2021</v>
      </c>
      <c r="D4276" s="16">
        <v>17.7316666666667</v>
      </c>
      <c r="E4276" s="16">
        <v>11.76</v>
      </c>
      <c r="F4276" s="23">
        <v>212.78</v>
      </c>
      <c r="G4276" s="16">
        <v>10.22</v>
      </c>
    </row>
    <row r="4277" spans="1:7">
      <c r="A4277" s="16" t="s">
        <v>21</v>
      </c>
      <c r="B4277" s="16" t="s">
        <v>53</v>
      </c>
      <c r="C4277" s="16">
        <v>2021</v>
      </c>
      <c r="D4277" s="16">
        <v>0.73</v>
      </c>
      <c r="E4277" s="16">
        <v>0.73</v>
      </c>
      <c r="F4277" s="23">
        <v>8.76</v>
      </c>
      <c r="G4277" s="16">
        <v>0.670000000000002</v>
      </c>
    </row>
    <row r="4278" spans="1:7">
      <c r="A4278" s="16" t="s">
        <v>21</v>
      </c>
      <c r="B4278" s="16" t="s">
        <v>1</v>
      </c>
      <c r="C4278" s="16">
        <v>2021</v>
      </c>
      <c r="D4278" s="16">
        <v>54.3775</v>
      </c>
      <c r="E4278" s="16">
        <v>54.56</v>
      </c>
      <c r="F4278" s="23">
        <v>652.53</v>
      </c>
      <c r="G4278" s="16">
        <v>33.9100000000001</v>
      </c>
    </row>
    <row r="4279" spans="1:7">
      <c r="A4279" s="16" t="s">
        <v>21</v>
      </c>
      <c r="B4279" s="16" t="s">
        <v>50</v>
      </c>
      <c r="C4279" s="16">
        <v>2021</v>
      </c>
      <c r="D4279" s="16">
        <v>13.8958333333333</v>
      </c>
      <c r="E4279" s="16">
        <v>13.9</v>
      </c>
      <c r="F4279" s="23">
        <v>166.75</v>
      </c>
      <c r="G4279" s="16">
        <v>0.569999999999993</v>
      </c>
    </row>
    <row r="4280" spans="1:7">
      <c r="A4280" s="16" t="s">
        <v>21</v>
      </c>
      <c r="B4280" s="16" t="s">
        <v>54</v>
      </c>
      <c r="C4280" s="16">
        <v>2021</v>
      </c>
      <c r="D4280" s="16">
        <v>190.641666666667</v>
      </c>
      <c r="E4280" s="16">
        <v>2287.73</v>
      </c>
      <c r="F4280" s="23">
        <v>2287.7</v>
      </c>
      <c r="G4280" s="16">
        <v>1053.72</v>
      </c>
    </row>
    <row r="4281" spans="1:7">
      <c r="A4281" s="16" t="s">
        <v>21</v>
      </c>
      <c r="B4281" s="16" t="s">
        <v>49</v>
      </c>
      <c r="C4281" s="16">
        <v>2021</v>
      </c>
      <c r="D4281" s="16">
        <v>21.2783333333333</v>
      </c>
      <c r="E4281" s="16">
        <v>21.26</v>
      </c>
      <c r="F4281" s="23">
        <v>255.34</v>
      </c>
      <c r="G4281" s="16">
        <v>2.84000000000003</v>
      </c>
    </row>
    <row r="4282" spans="1:7">
      <c r="A4282" s="16" t="s">
        <v>21</v>
      </c>
      <c r="B4282" s="16" t="s">
        <v>52</v>
      </c>
      <c r="C4282" s="16">
        <v>2021</v>
      </c>
      <c r="D4282" s="16">
        <v>24.2533333333333</v>
      </c>
      <c r="E4282" s="16">
        <v>24.25</v>
      </c>
      <c r="F4282" s="23">
        <v>291.04</v>
      </c>
      <c r="G4282" s="16">
        <v>1.55000000000007</v>
      </c>
    </row>
    <row r="4283" spans="1:7">
      <c r="A4283" s="16" t="s">
        <v>21</v>
      </c>
      <c r="B4283" s="16" t="s">
        <v>47</v>
      </c>
      <c r="C4283" s="16">
        <v>2021</v>
      </c>
      <c r="D4283" s="16">
        <v>110.064166666667</v>
      </c>
      <c r="E4283" s="16">
        <v>110.02</v>
      </c>
      <c r="F4283" s="23">
        <v>1320.77</v>
      </c>
      <c r="G4283" s="16">
        <v>6.57000000000016</v>
      </c>
    </row>
    <row r="4284" spans="1:7">
      <c r="A4284" s="16" t="s">
        <v>21</v>
      </c>
      <c r="B4284" s="16" t="s">
        <v>48</v>
      </c>
      <c r="C4284" s="16">
        <v>2021</v>
      </c>
      <c r="D4284" s="16">
        <v>9.16833333333333</v>
      </c>
      <c r="E4284" s="16">
        <v>9.17</v>
      </c>
      <c r="F4284" s="23">
        <v>110.02</v>
      </c>
      <c r="G4284" s="16">
        <v>2.73</v>
      </c>
    </row>
    <row r="4285" spans="1:7">
      <c r="A4285" s="16" t="s">
        <v>21</v>
      </c>
      <c r="B4285" s="16" t="s">
        <v>51</v>
      </c>
      <c r="C4285" s="16">
        <v>2021</v>
      </c>
      <c r="D4285" s="16">
        <v>125.0975</v>
      </c>
      <c r="E4285" s="16">
        <v>125.13</v>
      </c>
      <c r="F4285" s="23">
        <v>1501.17</v>
      </c>
      <c r="G4285" s="16">
        <v>-1.6400000000001</v>
      </c>
    </row>
    <row r="4286" spans="1:7">
      <c r="A4286" s="16" t="s">
        <v>22</v>
      </c>
      <c r="B4286" s="16" t="s">
        <v>61</v>
      </c>
      <c r="C4286" s="16">
        <v>2021</v>
      </c>
      <c r="D4286" s="16">
        <v>26.0083333333333</v>
      </c>
      <c r="E4286" s="16">
        <v>26</v>
      </c>
      <c r="F4286" s="23">
        <v>312.1</v>
      </c>
      <c r="G4286" s="16">
        <v>0.53000000000003</v>
      </c>
    </row>
    <row r="4287" spans="1:7">
      <c r="A4287" s="16" t="s">
        <v>22</v>
      </c>
      <c r="B4287" s="16" t="s">
        <v>57</v>
      </c>
      <c r="C4287" s="16">
        <v>2021</v>
      </c>
      <c r="D4287" s="16">
        <v>25.9808333333333</v>
      </c>
      <c r="E4287" s="16">
        <v>25.98</v>
      </c>
      <c r="F4287" s="23">
        <v>311.77</v>
      </c>
      <c r="G4287" s="16">
        <v>0.230000000000018</v>
      </c>
    </row>
    <row r="4288" spans="1:7">
      <c r="A4288" s="16" t="s">
        <v>22</v>
      </c>
      <c r="B4288" s="16" t="s">
        <v>55</v>
      </c>
      <c r="C4288" s="16">
        <v>2021</v>
      </c>
      <c r="D4288" s="16">
        <v>18.1533333333333</v>
      </c>
      <c r="E4288" s="16">
        <v>18.13</v>
      </c>
      <c r="F4288" s="23">
        <v>217.84</v>
      </c>
      <c r="G4288" s="16">
        <v>3.97</v>
      </c>
    </row>
    <row r="4289" spans="1:7">
      <c r="A4289" s="16" t="s">
        <v>22</v>
      </c>
      <c r="B4289" s="16" t="s">
        <v>56</v>
      </c>
      <c r="C4289" s="16">
        <v>2021</v>
      </c>
      <c r="D4289" s="16">
        <v>86.9266666666667</v>
      </c>
      <c r="E4289" s="16">
        <v>86.94</v>
      </c>
      <c r="F4289" s="23">
        <v>1043.12</v>
      </c>
      <c r="G4289" s="16">
        <v>18.0699999999999</v>
      </c>
    </row>
    <row r="4290" spans="1:7">
      <c r="A4290" s="16" t="s">
        <v>22</v>
      </c>
      <c r="B4290" s="16" t="s">
        <v>62</v>
      </c>
      <c r="C4290" s="16">
        <v>2021</v>
      </c>
      <c r="D4290" s="16">
        <v>218.2825</v>
      </c>
      <c r="E4290" s="16">
        <v>237.12</v>
      </c>
      <c r="F4290" s="23">
        <v>2619.39</v>
      </c>
      <c r="G4290" s="16">
        <v>-106.12</v>
      </c>
    </row>
    <row r="4291" spans="1:7">
      <c r="A4291" s="16" t="s">
        <v>22</v>
      </c>
      <c r="B4291" s="16" t="s">
        <v>63</v>
      </c>
      <c r="C4291" s="16">
        <v>2021</v>
      </c>
      <c r="D4291" s="16">
        <v>1.2775</v>
      </c>
      <c r="E4291" s="16">
        <v>1.27</v>
      </c>
      <c r="F4291" s="23">
        <v>15.33</v>
      </c>
      <c r="G4291" s="16">
        <v>-0.699999999999999</v>
      </c>
    </row>
    <row r="4292" spans="1:7">
      <c r="A4292" s="16" t="s">
        <v>22</v>
      </c>
      <c r="B4292" s="16" t="s">
        <v>60</v>
      </c>
      <c r="C4292" s="16">
        <v>2021</v>
      </c>
      <c r="D4292" s="16">
        <v>24.71</v>
      </c>
      <c r="E4292" s="16">
        <v>24.71</v>
      </c>
      <c r="F4292" s="23">
        <v>296.52</v>
      </c>
      <c r="G4292" s="16">
        <v>2.25999999999999</v>
      </c>
    </row>
    <row r="4293" spans="1:7">
      <c r="A4293" s="16" t="s">
        <v>22</v>
      </c>
      <c r="B4293" s="16" t="s">
        <v>58</v>
      </c>
      <c r="C4293" s="16">
        <v>2021</v>
      </c>
      <c r="D4293" s="16">
        <v>31.7641666666667</v>
      </c>
      <c r="E4293" s="16">
        <v>33.19</v>
      </c>
      <c r="F4293" s="23">
        <v>381.17</v>
      </c>
      <c r="G4293" s="16">
        <v>-1.76000000000005</v>
      </c>
    </row>
    <row r="4294" spans="1:7">
      <c r="A4294" s="16" t="s">
        <v>22</v>
      </c>
      <c r="B4294" s="16" t="s">
        <v>59</v>
      </c>
      <c r="C4294" s="16">
        <v>2021</v>
      </c>
      <c r="D4294" s="16">
        <v>21.0983333333333</v>
      </c>
      <c r="E4294" s="16">
        <v>17.75</v>
      </c>
      <c r="F4294" s="23">
        <v>253.18</v>
      </c>
      <c r="G4294" s="16">
        <v>4.91</v>
      </c>
    </row>
    <row r="4295" spans="1:7">
      <c r="A4295" s="16" t="s">
        <v>22</v>
      </c>
      <c r="B4295" s="16" t="s">
        <v>53</v>
      </c>
      <c r="C4295" s="16">
        <v>2021</v>
      </c>
      <c r="D4295" s="16">
        <v>0.8675</v>
      </c>
      <c r="E4295" s="16">
        <v>0.87</v>
      </c>
      <c r="F4295" s="23">
        <v>10.41</v>
      </c>
      <c r="G4295" s="16">
        <v>0.550000000000001</v>
      </c>
    </row>
    <row r="4296" spans="1:7">
      <c r="A4296" s="16" t="s">
        <v>22</v>
      </c>
      <c r="B4296" s="16" t="s">
        <v>1</v>
      </c>
      <c r="C4296" s="16">
        <v>2021</v>
      </c>
      <c r="D4296" s="16">
        <v>75.395</v>
      </c>
      <c r="E4296" s="16">
        <v>75.44</v>
      </c>
      <c r="F4296" s="23">
        <v>904.74</v>
      </c>
      <c r="G4296" s="16">
        <v>38.21</v>
      </c>
    </row>
    <row r="4297" spans="1:7">
      <c r="A4297" s="16" t="s">
        <v>22</v>
      </c>
      <c r="B4297" s="16" t="s">
        <v>50</v>
      </c>
      <c r="C4297" s="16">
        <v>2021</v>
      </c>
      <c r="D4297" s="16">
        <v>11.1416666666667</v>
      </c>
      <c r="E4297" s="16">
        <v>11.14</v>
      </c>
      <c r="F4297" s="23">
        <v>133.7</v>
      </c>
      <c r="G4297" s="16">
        <v>-2.72999999999996</v>
      </c>
    </row>
    <row r="4298" spans="1:7">
      <c r="A4298" s="16" t="s">
        <v>22</v>
      </c>
      <c r="B4298" s="16" t="s">
        <v>54</v>
      </c>
      <c r="C4298" s="16">
        <v>2021</v>
      </c>
      <c r="D4298" s="16">
        <v>215.255</v>
      </c>
      <c r="E4298" s="16">
        <v>2583.07</v>
      </c>
      <c r="F4298" s="23">
        <v>2583.06</v>
      </c>
      <c r="G4298" s="16">
        <v>36</v>
      </c>
    </row>
    <row r="4299" spans="1:7">
      <c r="A4299" s="16" t="s">
        <v>22</v>
      </c>
      <c r="B4299" s="16" t="s">
        <v>49</v>
      </c>
      <c r="C4299" s="16">
        <v>2021</v>
      </c>
      <c r="D4299" s="16">
        <v>16.4708333333333</v>
      </c>
      <c r="E4299" s="16">
        <v>16.46</v>
      </c>
      <c r="F4299" s="23">
        <v>197.65</v>
      </c>
      <c r="G4299" s="16">
        <v>-3.28000000000003</v>
      </c>
    </row>
    <row r="4300" spans="1:7">
      <c r="A4300" s="16" t="s">
        <v>22</v>
      </c>
      <c r="B4300" s="16" t="s">
        <v>52</v>
      </c>
      <c r="C4300" s="16">
        <v>2021</v>
      </c>
      <c r="D4300" s="16">
        <v>22.3775</v>
      </c>
      <c r="E4300" s="16">
        <v>22.39</v>
      </c>
      <c r="F4300" s="23">
        <v>268.53</v>
      </c>
      <c r="G4300" s="16">
        <v>-2.05000000000001</v>
      </c>
    </row>
    <row r="4301" spans="1:7">
      <c r="A4301" s="16" t="s">
        <v>22</v>
      </c>
      <c r="B4301" s="16" t="s">
        <v>47</v>
      </c>
      <c r="C4301" s="16">
        <v>2021</v>
      </c>
      <c r="D4301" s="16">
        <v>87.6766666666667</v>
      </c>
      <c r="E4301" s="16">
        <v>87.63</v>
      </c>
      <c r="F4301" s="23">
        <v>1052.12</v>
      </c>
      <c r="G4301" s="16">
        <v>-18.7300000000002</v>
      </c>
    </row>
    <row r="4302" spans="1:7">
      <c r="A4302" s="16" t="s">
        <v>22</v>
      </c>
      <c r="B4302" s="16" t="s">
        <v>48</v>
      </c>
      <c r="C4302" s="16">
        <v>2021</v>
      </c>
      <c r="D4302" s="16">
        <v>9.66416666666667</v>
      </c>
      <c r="E4302" s="16">
        <v>9.66</v>
      </c>
      <c r="F4302" s="23">
        <v>115.97</v>
      </c>
      <c r="G4302" s="16">
        <v>-1.20999999999999</v>
      </c>
    </row>
    <row r="4303" spans="1:7">
      <c r="A4303" s="16" t="s">
        <v>22</v>
      </c>
      <c r="B4303" s="16" t="s">
        <v>51</v>
      </c>
      <c r="C4303" s="16">
        <v>2021</v>
      </c>
      <c r="D4303" s="16">
        <v>118.095</v>
      </c>
      <c r="E4303" s="16">
        <v>118.16</v>
      </c>
      <c r="F4303" s="23">
        <v>1417.14</v>
      </c>
      <c r="G4303" s="16">
        <v>-14.5799999999999</v>
      </c>
    </row>
    <row r="4304" spans="1:7">
      <c r="A4304" s="16" t="s">
        <v>23</v>
      </c>
      <c r="B4304" s="16" t="s">
        <v>61</v>
      </c>
      <c r="C4304" s="16">
        <v>2021</v>
      </c>
      <c r="D4304" s="16">
        <v>25.88</v>
      </c>
      <c r="E4304" s="16">
        <v>25.89</v>
      </c>
      <c r="F4304" s="23">
        <v>310.56</v>
      </c>
      <c r="G4304" s="16">
        <v>-4.04000000000002</v>
      </c>
    </row>
    <row r="4305" spans="1:7">
      <c r="A4305" s="16" t="s">
        <v>23</v>
      </c>
      <c r="B4305" s="16" t="s">
        <v>57</v>
      </c>
      <c r="C4305" s="16">
        <v>2021</v>
      </c>
      <c r="D4305" s="16">
        <v>25.9208333333333</v>
      </c>
      <c r="E4305" s="16">
        <v>25.93</v>
      </c>
      <c r="F4305" s="23">
        <v>311.05</v>
      </c>
      <c r="G4305" s="16">
        <v>-1.37</v>
      </c>
    </row>
    <row r="4306" spans="1:7">
      <c r="A4306" s="16" t="s">
        <v>23</v>
      </c>
      <c r="B4306" s="16" t="s">
        <v>55</v>
      </c>
      <c r="C4306" s="16">
        <v>2021</v>
      </c>
      <c r="D4306" s="16">
        <v>10.5233333333333</v>
      </c>
      <c r="E4306" s="16">
        <v>10.56</v>
      </c>
      <c r="F4306" s="23">
        <v>126.28</v>
      </c>
      <c r="G4306" s="16">
        <v>-4.63000000000002</v>
      </c>
    </row>
    <row r="4307" spans="1:7">
      <c r="A4307" s="16" t="s">
        <v>23</v>
      </c>
      <c r="B4307" s="16" t="s">
        <v>56</v>
      </c>
      <c r="C4307" s="16">
        <v>2021</v>
      </c>
      <c r="D4307" s="16">
        <v>50.8116666666667</v>
      </c>
      <c r="E4307" s="16">
        <v>51</v>
      </c>
      <c r="F4307" s="23">
        <v>609.74</v>
      </c>
      <c r="G4307" s="16">
        <v>2.9799999999999</v>
      </c>
    </row>
    <row r="4308" spans="1:7">
      <c r="A4308" s="16" t="s">
        <v>23</v>
      </c>
      <c r="B4308" s="16" t="s">
        <v>62</v>
      </c>
      <c r="C4308" s="16">
        <v>2021</v>
      </c>
      <c r="D4308" s="16">
        <v>115.958333333333</v>
      </c>
      <c r="E4308" s="16">
        <v>49.56</v>
      </c>
      <c r="F4308" s="23">
        <v>1391.5</v>
      </c>
      <c r="G4308" s="16">
        <v>-279.01</v>
      </c>
    </row>
    <row r="4309" spans="1:7">
      <c r="A4309" s="16" t="s">
        <v>23</v>
      </c>
      <c r="B4309" s="16" t="s">
        <v>63</v>
      </c>
      <c r="C4309" s="16">
        <v>2021</v>
      </c>
      <c r="D4309" s="16">
        <v>1.13583333333333</v>
      </c>
      <c r="E4309" s="16">
        <v>1.13</v>
      </c>
      <c r="F4309" s="23">
        <v>13.63</v>
      </c>
      <c r="G4309" s="16">
        <v>-0.199999999999998</v>
      </c>
    </row>
    <row r="4310" spans="1:7">
      <c r="A4310" s="16" t="s">
        <v>23</v>
      </c>
      <c r="B4310" s="16" t="s">
        <v>60</v>
      </c>
      <c r="C4310" s="16">
        <v>2021</v>
      </c>
      <c r="D4310" s="16">
        <v>18.7725</v>
      </c>
      <c r="E4310" s="16">
        <v>18.82</v>
      </c>
      <c r="F4310" s="23">
        <v>225.27</v>
      </c>
      <c r="G4310" s="16">
        <v>-4.44999999999999</v>
      </c>
    </row>
    <row r="4311" spans="1:7">
      <c r="A4311" s="16" t="s">
        <v>23</v>
      </c>
      <c r="B4311" s="16" t="s">
        <v>58</v>
      </c>
      <c r="C4311" s="16">
        <v>2021</v>
      </c>
      <c r="D4311" s="16">
        <v>36.7725</v>
      </c>
      <c r="E4311" s="16">
        <v>42.67</v>
      </c>
      <c r="F4311" s="23">
        <v>441.27</v>
      </c>
      <c r="G4311" s="16">
        <v>-8.99000000000001</v>
      </c>
    </row>
    <row r="4312" spans="1:7">
      <c r="A4312" s="16" t="s">
        <v>23</v>
      </c>
      <c r="B4312" s="16" t="s">
        <v>59</v>
      </c>
      <c r="C4312" s="16">
        <v>2021</v>
      </c>
      <c r="D4312" s="16">
        <v>16.2366666666667</v>
      </c>
      <c r="E4312" s="16">
        <v>8.94</v>
      </c>
      <c r="F4312" s="23">
        <v>194.84</v>
      </c>
      <c r="G4312" s="16">
        <v>-3.06000000000003</v>
      </c>
    </row>
    <row r="4313" spans="1:7">
      <c r="A4313" s="16" t="s">
        <v>23</v>
      </c>
      <c r="B4313" s="16" t="s">
        <v>53</v>
      </c>
      <c r="C4313" s="16">
        <v>2021</v>
      </c>
      <c r="D4313" s="16">
        <v>0.466666666666667</v>
      </c>
      <c r="E4313" s="16">
        <v>0.47</v>
      </c>
      <c r="F4313" s="23">
        <v>5.6</v>
      </c>
      <c r="G4313" s="16">
        <v>1.31</v>
      </c>
    </row>
    <row r="4314" spans="1:7">
      <c r="A4314" s="16" t="s">
        <v>23</v>
      </c>
      <c r="B4314" s="16" t="s">
        <v>1</v>
      </c>
      <c r="C4314" s="16">
        <v>2021</v>
      </c>
      <c r="D4314" s="16">
        <v>49.9258333333333</v>
      </c>
      <c r="E4314" s="16">
        <v>50.09</v>
      </c>
      <c r="F4314" s="23">
        <v>599.11</v>
      </c>
      <c r="G4314" s="16">
        <v>5.60999999999979</v>
      </c>
    </row>
    <row r="4315" spans="1:7">
      <c r="A4315" s="16" t="s">
        <v>23</v>
      </c>
      <c r="B4315" s="16" t="s">
        <v>50</v>
      </c>
      <c r="C4315" s="16">
        <v>2021</v>
      </c>
      <c r="D4315" s="16">
        <v>14.1066666666667</v>
      </c>
      <c r="E4315" s="16">
        <v>14.11</v>
      </c>
      <c r="F4315" s="23">
        <v>169.28</v>
      </c>
      <c r="G4315" s="16">
        <v>5.05000000000001</v>
      </c>
    </row>
    <row r="4316" spans="1:7">
      <c r="A4316" s="16" t="s">
        <v>23</v>
      </c>
      <c r="B4316" s="16" t="s">
        <v>54</v>
      </c>
      <c r="C4316" s="16">
        <v>2021</v>
      </c>
      <c r="D4316" s="16">
        <v>141.145</v>
      </c>
      <c r="E4316" s="16">
        <v>1693.74</v>
      </c>
      <c r="F4316" s="23">
        <v>1693.74</v>
      </c>
      <c r="G4316" s="16">
        <v>385.93</v>
      </c>
    </row>
    <row r="4317" spans="1:7">
      <c r="A4317" s="16" t="s">
        <v>23</v>
      </c>
      <c r="B4317" s="16" t="s">
        <v>49</v>
      </c>
      <c r="C4317" s="16">
        <v>2021</v>
      </c>
      <c r="D4317" s="16">
        <v>22.4691666666667</v>
      </c>
      <c r="E4317" s="16">
        <v>22.47</v>
      </c>
      <c r="F4317" s="23">
        <v>269.63</v>
      </c>
      <c r="G4317" s="16">
        <v>9.57000000000005</v>
      </c>
    </row>
    <row r="4318" spans="1:7">
      <c r="A4318" s="16" t="s">
        <v>23</v>
      </c>
      <c r="B4318" s="16" t="s">
        <v>52</v>
      </c>
      <c r="C4318" s="16">
        <v>2021</v>
      </c>
      <c r="D4318" s="16">
        <v>24.4508333333333</v>
      </c>
      <c r="E4318" s="16">
        <v>24.46</v>
      </c>
      <c r="F4318" s="23">
        <v>293.41</v>
      </c>
      <c r="G4318" s="16">
        <v>5.86000000000001</v>
      </c>
    </row>
    <row r="4319" spans="1:7">
      <c r="A4319" s="16" t="s">
        <v>23</v>
      </c>
      <c r="B4319" s="16" t="s">
        <v>47</v>
      </c>
      <c r="C4319" s="16">
        <v>2021</v>
      </c>
      <c r="D4319" s="16">
        <v>113.331666666667</v>
      </c>
      <c r="E4319" s="16">
        <v>113.35</v>
      </c>
      <c r="F4319" s="23">
        <v>1359.98</v>
      </c>
      <c r="G4319" s="16">
        <v>36.4699999999998</v>
      </c>
    </row>
    <row r="4320" spans="1:7">
      <c r="A4320" s="16" t="s">
        <v>23</v>
      </c>
      <c r="B4320" s="16" t="s">
        <v>48</v>
      </c>
      <c r="C4320" s="16">
        <v>2021</v>
      </c>
      <c r="D4320" s="16">
        <v>9.42666666666667</v>
      </c>
      <c r="E4320" s="16">
        <v>9.42</v>
      </c>
      <c r="F4320" s="23">
        <v>113.12</v>
      </c>
      <c r="G4320" s="16">
        <v>-2.52000000000001</v>
      </c>
    </row>
    <row r="4321" spans="1:7">
      <c r="A4321" s="16" t="s">
        <v>23</v>
      </c>
      <c r="B4321" s="16" t="s">
        <v>51</v>
      </c>
      <c r="C4321" s="16">
        <v>2021</v>
      </c>
      <c r="D4321" s="16">
        <v>123.3425</v>
      </c>
      <c r="E4321" s="16">
        <v>123.4</v>
      </c>
      <c r="F4321" s="23">
        <v>1480.11</v>
      </c>
      <c r="G4321" s="16">
        <v>15.7000000000005</v>
      </c>
    </row>
    <row r="4322" spans="1:7">
      <c r="A4322" s="16" t="s">
        <v>24</v>
      </c>
      <c r="B4322" s="16" t="s">
        <v>61</v>
      </c>
      <c r="C4322" s="16">
        <v>2021</v>
      </c>
      <c r="D4322" s="16">
        <v>23.2966666666667</v>
      </c>
      <c r="E4322" s="16">
        <v>23.3</v>
      </c>
      <c r="F4322" s="23">
        <v>279.56</v>
      </c>
      <c r="G4322" s="16">
        <v>3.11000000000013</v>
      </c>
    </row>
    <row r="4323" spans="1:7">
      <c r="A4323" s="16" t="s">
        <v>24</v>
      </c>
      <c r="B4323" s="16" t="s">
        <v>57</v>
      </c>
      <c r="C4323" s="16">
        <v>2021</v>
      </c>
      <c r="D4323" s="16">
        <v>23.355</v>
      </c>
      <c r="E4323" s="16">
        <v>23.36</v>
      </c>
      <c r="F4323" s="23">
        <v>280.26</v>
      </c>
      <c r="G4323" s="16">
        <v>2.56</v>
      </c>
    </row>
    <row r="4324" spans="1:7">
      <c r="A4324" s="16" t="s">
        <v>24</v>
      </c>
      <c r="B4324" s="16" t="s">
        <v>55</v>
      </c>
      <c r="C4324" s="16">
        <v>2021</v>
      </c>
      <c r="D4324" s="16">
        <v>13.3</v>
      </c>
      <c r="E4324" s="16">
        <v>13.37</v>
      </c>
      <c r="F4324" s="23">
        <v>159.6</v>
      </c>
      <c r="G4324" s="16">
        <v>-0.479999999999961</v>
      </c>
    </row>
    <row r="4325" spans="1:7">
      <c r="A4325" s="16" t="s">
        <v>24</v>
      </c>
      <c r="B4325" s="16" t="s">
        <v>56</v>
      </c>
      <c r="C4325" s="16">
        <v>2021</v>
      </c>
      <c r="D4325" s="16">
        <v>69.9425</v>
      </c>
      <c r="E4325" s="16">
        <v>70.19</v>
      </c>
      <c r="F4325" s="23">
        <v>839.31</v>
      </c>
      <c r="G4325" s="16">
        <v>-10.2600000000002</v>
      </c>
    </row>
    <row r="4326" spans="1:7">
      <c r="A4326" s="16" t="s">
        <v>24</v>
      </c>
      <c r="B4326" s="16" t="s">
        <v>62</v>
      </c>
      <c r="C4326" s="16">
        <v>2021</v>
      </c>
      <c r="D4326" s="16">
        <v>135.171666666667</v>
      </c>
      <c r="E4326" s="16">
        <v>77.44</v>
      </c>
      <c r="F4326" s="23">
        <v>1622.06</v>
      </c>
      <c r="G4326" s="16">
        <v>-92</v>
      </c>
    </row>
    <row r="4327" spans="1:7">
      <c r="A4327" s="16" t="s">
        <v>24</v>
      </c>
      <c r="B4327" s="16" t="s">
        <v>63</v>
      </c>
      <c r="C4327" s="16">
        <v>2021</v>
      </c>
      <c r="D4327" s="16">
        <v>2.21583333333333</v>
      </c>
      <c r="E4327" s="16">
        <v>2.21</v>
      </c>
      <c r="F4327" s="23">
        <v>26.59</v>
      </c>
      <c r="G4327" s="16">
        <v>-1.04</v>
      </c>
    </row>
    <row r="4328" spans="1:7">
      <c r="A4328" s="16" t="s">
        <v>24</v>
      </c>
      <c r="B4328" s="16" t="s">
        <v>60</v>
      </c>
      <c r="C4328" s="16">
        <v>2021</v>
      </c>
      <c r="D4328" s="16">
        <v>19.8425</v>
      </c>
      <c r="E4328" s="16">
        <v>19.87</v>
      </c>
      <c r="F4328" s="23">
        <v>238.11</v>
      </c>
      <c r="G4328" s="16">
        <v>1.63999999999996</v>
      </c>
    </row>
    <row r="4329" spans="1:7">
      <c r="A4329" s="16" t="s">
        <v>24</v>
      </c>
      <c r="B4329" s="16" t="s">
        <v>58</v>
      </c>
      <c r="C4329" s="16">
        <v>2021</v>
      </c>
      <c r="D4329" s="16">
        <v>32.32</v>
      </c>
      <c r="E4329" s="16">
        <v>38.28</v>
      </c>
      <c r="F4329" s="23">
        <v>387.84</v>
      </c>
      <c r="G4329" s="16">
        <v>5.33999999999992</v>
      </c>
    </row>
    <row r="4330" spans="1:7">
      <c r="A4330" s="16" t="s">
        <v>24</v>
      </c>
      <c r="B4330" s="16" t="s">
        <v>59</v>
      </c>
      <c r="C4330" s="16">
        <v>2021</v>
      </c>
      <c r="D4330" s="16">
        <v>16.2191666666667</v>
      </c>
      <c r="E4330" s="16">
        <v>10.51</v>
      </c>
      <c r="F4330" s="23">
        <v>194.63</v>
      </c>
      <c r="G4330" s="16">
        <v>3.00999999999996</v>
      </c>
    </row>
    <row r="4331" spans="1:7">
      <c r="A4331" s="16" t="s">
        <v>24</v>
      </c>
      <c r="B4331" s="16" t="s">
        <v>53</v>
      </c>
      <c r="C4331" s="16">
        <v>2021</v>
      </c>
      <c r="D4331" s="16">
        <v>0.755</v>
      </c>
      <c r="E4331" s="16">
        <v>0.76</v>
      </c>
      <c r="F4331" s="23">
        <v>9.06</v>
      </c>
      <c r="G4331" s="16">
        <v>0.0800000000000018</v>
      </c>
    </row>
    <row r="4332" spans="1:7">
      <c r="A4332" s="16" t="s">
        <v>24</v>
      </c>
      <c r="B4332" s="16" t="s">
        <v>1</v>
      </c>
      <c r="C4332" s="16">
        <v>2021</v>
      </c>
      <c r="D4332" s="16">
        <v>57.5683333333333</v>
      </c>
      <c r="E4332" s="16">
        <v>57.77</v>
      </c>
      <c r="F4332" s="23">
        <v>690.82</v>
      </c>
      <c r="G4332" s="16">
        <v>40.8700000000001</v>
      </c>
    </row>
    <row r="4333" spans="1:7">
      <c r="A4333" s="16" t="s">
        <v>24</v>
      </c>
      <c r="B4333" s="16" t="s">
        <v>50</v>
      </c>
      <c r="C4333" s="16">
        <v>2021</v>
      </c>
      <c r="D4333" s="16">
        <v>13.5233333333333</v>
      </c>
      <c r="E4333" s="16">
        <v>13.52</v>
      </c>
      <c r="F4333" s="23">
        <v>162.28</v>
      </c>
      <c r="G4333" s="16">
        <v>1.98000000000002</v>
      </c>
    </row>
    <row r="4334" spans="1:7">
      <c r="A4334" s="16" t="s">
        <v>24</v>
      </c>
      <c r="B4334" s="16" t="s">
        <v>54</v>
      </c>
      <c r="C4334" s="16">
        <v>2021</v>
      </c>
      <c r="D4334" s="16">
        <v>530.0525</v>
      </c>
      <c r="E4334" s="16">
        <v>6360.63</v>
      </c>
      <c r="F4334" s="23">
        <v>6360.63</v>
      </c>
      <c r="G4334" s="16">
        <v>2964.54</v>
      </c>
    </row>
    <row r="4335" spans="1:7">
      <c r="A4335" s="16" t="s">
        <v>24</v>
      </c>
      <c r="B4335" s="16" t="s">
        <v>49</v>
      </c>
      <c r="C4335" s="16">
        <v>2021</v>
      </c>
      <c r="D4335" s="16">
        <v>20.6383333333333</v>
      </c>
      <c r="E4335" s="16">
        <v>20.62</v>
      </c>
      <c r="F4335" s="23">
        <v>247.66</v>
      </c>
      <c r="G4335" s="16">
        <v>4.78</v>
      </c>
    </row>
    <row r="4336" spans="1:7">
      <c r="A4336" s="16" t="s">
        <v>24</v>
      </c>
      <c r="B4336" s="16" t="s">
        <v>52</v>
      </c>
      <c r="C4336" s="16">
        <v>2021</v>
      </c>
      <c r="D4336" s="16">
        <v>24.04</v>
      </c>
      <c r="E4336" s="16">
        <v>24.04</v>
      </c>
      <c r="F4336" s="23">
        <v>288.48</v>
      </c>
      <c r="G4336" s="16">
        <v>0.29000000000002</v>
      </c>
    </row>
    <row r="4337" spans="1:7">
      <c r="A4337" s="16" t="s">
        <v>24</v>
      </c>
      <c r="B4337" s="16" t="s">
        <v>47</v>
      </c>
      <c r="C4337" s="16">
        <v>2021</v>
      </c>
      <c r="D4337" s="16">
        <v>106.051666666667</v>
      </c>
      <c r="E4337" s="16">
        <v>106</v>
      </c>
      <c r="F4337" s="23">
        <v>1272.62</v>
      </c>
      <c r="G4337" s="16">
        <v>18.26</v>
      </c>
    </row>
    <row r="4338" spans="1:7">
      <c r="A4338" s="16" t="s">
        <v>24</v>
      </c>
      <c r="B4338" s="16" t="s">
        <v>48</v>
      </c>
      <c r="C4338" s="16">
        <v>2021</v>
      </c>
      <c r="D4338" s="16">
        <v>9.53666666666667</v>
      </c>
      <c r="E4338" s="16">
        <v>9.54</v>
      </c>
      <c r="F4338" s="23">
        <v>114.44</v>
      </c>
      <c r="G4338" s="16">
        <v>3.28000000000002</v>
      </c>
    </row>
    <row r="4339" spans="1:7">
      <c r="A4339" s="16" t="s">
        <v>24</v>
      </c>
      <c r="B4339" s="16" t="s">
        <v>51</v>
      </c>
      <c r="C4339" s="16">
        <v>2021</v>
      </c>
      <c r="D4339" s="16">
        <v>123.235</v>
      </c>
      <c r="E4339" s="16">
        <v>123.29</v>
      </c>
      <c r="F4339" s="23">
        <v>1478.82</v>
      </c>
      <c r="G4339" s="16">
        <v>-7.51999999999998</v>
      </c>
    </row>
    <row r="4340" spans="1:7">
      <c r="A4340" s="16" t="s">
        <v>25</v>
      </c>
      <c r="B4340" s="16" t="s">
        <v>61</v>
      </c>
      <c r="C4340" s="16">
        <v>2021</v>
      </c>
      <c r="D4340" s="16">
        <v>24.9775</v>
      </c>
      <c r="E4340" s="16">
        <v>24.99</v>
      </c>
      <c r="F4340" s="23">
        <v>299.73</v>
      </c>
      <c r="G4340" s="16">
        <v>-6.48999999999995</v>
      </c>
    </row>
    <row r="4341" spans="1:7">
      <c r="A4341" s="16" t="s">
        <v>25</v>
      </c>
      <c r="B4341" s="16" t="s">
        <v>57</v>
      </c>
      <c r="C4341" s="16">
        <v>2021</v>
      </c>
      <c r="D4341" s="16">
        <v>25.2975</v>
      </c>
      <c r="E4341" s="16">
        <v>25.31</v>
      </c>
      <c r="F4341" s="23">
        <v>303.57</v>
      </c>
      <c r="G4341" s="16">
        <v>-3.38</v>
      </c>
    </row>
    <row r="4342" spans="1:7">
      <c r="A4342" s="16" t="s">
        <v>25</v>
      </c>
      <c r="B4342" s="16" t="s">
        <v>55</v>
      </c>
      <c r="C4342" s="16">
        <v>2021</v>
      </c>
      <c r="D4342" s="16">
        <v>10.8375</v>
      </c>
      <c r="E4342" s="16">
        <v>10.86</v>
      </c>
      <c r="F4342" s="23">
        <v>130.05</v>
      </c>
      <c r="G4342" s="16">
        <v>-2.32999999999998</v>
      </c>
    </row>
    <row r="4343" spans="1:7">
      <c r="A4343" s="16" t="s">
        <v>25</v>
      </c>
      <c r="B4343" s="16" t="s">
        <v>56</v>
      </c>
      <c r="C4343" s="16">
        <v>2021</v>
      </c>
      <c r="D4343" s="16">
        <v>53.6658333333333</v>
      </c>
      <c r="E4343" s="16">
        <v>53.88</v>
      </c>
      <c r="F4343" s="23">
        <v>643.99</v>
      </c>
      <c r="G4343" s="16">
        <v>16.59</v>
      </c>
    </row>
    <row r="4344" spans="1:7">
      <c r="A4344" s="16" t="s">
        <v>25</v>
      </c>
      <c r="B4344" s="16" t="s">
        <v>62</v>
      </c>
      <c r="C4344" s="16">
        <v>2021</v>
      </c>
      <c r="D4344" s="16">
        <v>120.7925</v>
      </c>
      <c r="E4344" s="16">
        <v>53.56</v>
      </c>
      <c r="F4344" s="23">
        <v>1449.51</v>
      </c>
      <c r="G4344" s="16">
        <v>-243.12</v>
      </c>
    </row>
    <row r="4345" spans="1:7">
      <c r="A4345" s="16" t="s">
        <v>25</v>
      </c>
      <c r="B4345" s="16" t="s">
        <v>63</v>
      </c>
      <c r="C4345" s="16">
        <v>2021</v>
      </c>
      <c r="D4345" s="16">
        <v>0.826666666666667</v>
      </c>
      <c r="E4345" s="16">
        <v>0.83</v>
      </c>
      <c r="F4345" s="23">
        <v>9.92</v>
      </c>
      <c r="G4345" s="16">
        <v>-0.330000000000002</v>
      </c>
    </row>
    <row r="4346" spans="1:7">
      <c r="A4346" s="16" t="s">
        <v>25</v>
      </c>
      <c r="B4346" s="16" t="s">
        <v>60</v>
      </c>
      <c r="C4346" s="16">
        <v>2021</v>
      </c>
      <c r="D4346" s="16">
        <v>18.8291666666667</v>
      </c>
      <c r="E4346" s="16">
        <v>18.87</v>
      </c>
      <c r="F4346" s="23">
        <v>225.95</v>
      </c>
      <c r="G4346" s="16">
        <v>-2.62</v>
      </c>
    </row>
    <row r="4347" spans="1:7">
      <c r="A4347" s="16" t="s">
        <v>25</v>
      </c>
      <c r="B4347" s="16" t="s">
        <v>58</v>
      </c>
      <c r="C4347" s="16">
        <v>2021</v>
      </c>
      <c r="D4347" s="16">
        <v>36.3691666666667</v>
      </c>
      <c r="E4347" s="16">
        <v>42.3</v>
      </c>
      <c r="F4347" s="23">
        <v>436.43</v>
      </c>
      <c r="G4347" s="16">
        <v>-11.3699999999999</v>
      </c>
    </row>
    <row r="4348" spans="1:7">
      <c r="A4348" s="16" t="s">
        <v>25</v>
      </c>
      <c r="B4348" s="16" t="s">
        <v>59</v>
      </c>
      <c r="C4348" s="16">
        <v>2021</v>
      </c>
      <c r="D4348" s="16">
        <v>15.7308333333333</v>
      </c>
      <c r="E4348" s="16">
        <v>7.79</v>
      </c>
      <c r="F4348" s="23">
        <v>188.77</v>
      </c>
      <c r="G4348" s="16">
        <v>-4.43000000000001</v>
      </c>
    </row>
    <row r="4349" spans="1:7">
      <c r="A4349" s="16" t="s">
        <v>25</v>
      </c>
      <c r="B4349" s="16" t="s">
        <v>53</v>
      </c>
      <c r="C4349" s="16">
        <v>2021</v>
      </c>
      <c r="D4349" s="16">
        <v>0.471666666666667</v>
      </c>
      <c r="E4349" s="16">
        <v>0.47</v>
      </c>
      <c r="F4349" s="23">
        <v>5.66</v>
      </c>
      <c r="G4349" s="16">
        <v>1.43</v>
      </c>
    </row>
    <row r="4350" spans="1:7">
      <c r="A4350" s="16" t="s">
        <v>25</v>
      </c>
      <c r="B4350" s="16" t="s">
        <v>1</v>
      </c>
      <c r="C4350" s="16">
        <v>2021</v>
      </c>
      <c r="D4350" s="16">
        <v>49.4141666666667</v>
      </c>
      <c r="E4350" s="16">
        <v>49.53</v>
      </c>
      <c r="F4350" s="23">
        <v>592.97</v>
      </c>
      <c r="G4350" s="16">
        <v>-20.25</v>
      </c>
    </row>
    <row r="4351" spans="1:7">
      <c r="A4351" s="16" t="s">
        <v>25</v>
      </c>
      <c r="B4351" s="16" t="s">
        <v>50</v>
      </c>
      <c r="C4351" s="16">
        <v>2021</v>
      </c>
      <c r="D4351" s="16">
        <v>13.99</v>
      </c>
      <c r="E4351" s="16">
        <v>13.99</v>
      </c>
      <c r="F4351" s="23">
        <v>167.88</v>
      </c>
      <c r="G4351" s="16">
        <v>4.41</v>
      </c>
    </row>
    <row r="4352" spans="1:7">
      <c r="A4352" s="16" t="s">
        <v>25</v>
      </c>
      <c r="B4352" s="16" t="s">
        <v>54</v>
      </c>
      <c r="C4352" s="16">
        <v>2021</v>
      </c>
      <c r="D4352" s="16">
        <v>153.8075</v>
      </c>
      <c r="E4352" s="16">
        <v>1845.69</v>
      </c>
      <c r="F4352" s="23">
        <v>1845.69</v>
      </c>
      <c r="G4352" s="16">
        <v>595.88</v>
      </c>
    </row>
    <row r="4353" spans="1:7">
      <c r="A4353" s="16" t="s">
        <v>25</v>
      </c>
      <c r="B4353" s="16" t="s">
        <v>49</v>
      </c>
      <c r="C4353" s="16">
        <v>2021</v>
      </c>
      <c r="D4353" s="16">
        <v>22.2</v>
      </c>
      <c r="E4353" s="16">
        <v>22.2</v>
      </c>
      <c r="F4353" s="23">
        <v>266.4</v>
      </c>
      <c r="G4353" s="16">
        <v>8.80999999999995</v>
      </c>
    </row>
    <row r="4354" spans="1:7">
      <c r="A4354" s="16" t="s">
        <v>25</v>
      </c>
      <c r="B4354" s="16" t="s">
        <v>52</v>
      </c>
      <c r="C4354" s="16">
        <v>2021</v>
      </c>
      <c r="D4354" s="16">
        <v>24.4416666666667</v>
      </c>
      <c r="E4354" s="16">
        <v>24.45</v>
      </c>
      <c r="F4354" s="23">
        <v>293.3</v>
      </c>
      <c r="G4354" s="16">
        <v>6.20999999999992</v>
      </c>
    </row>
    <row r="4355" spans="1:7">
      <c r="A4355" s="16" t="s">
        <v>25</v>
      </c>
      <c r="B4355" s="16" t="s">
        <v>47</v>
      </c>
      <c r="C4355" s="16">
        <v>2021</v>
      </c>
      <c r="D4355" s="16">
        <v>111.795833333333</v>
      </c>
      <c r="E4355" s="16">
        <v>111.82</v>
      </c>
      <c r="F4355" s="23">
        <v>1341.55</v>
      </c>
      <c r="G4355" s="16">
        <v>31.5800000000002</v>
      </c>
    </row>
    <row r="4356" spans="1:7">
      <c r="A4356" s="16" t="s">
        <v>25</v>
      </c>
      <c r="B4356" s="16" t="s">
        <v>48</v>
      </c>
      <c r="C4356" s="16">
        <v>2021</v>
      </c>
      <c r="D4356" s="16">
        <v>9.5825</v>
      </c>
      <c r="E4356" s="16">
        <v>9.58</v>
      </c>
      <c r="F4356" s="23">
        <v>114.99</v>
      </c>
      <c r="G4356" s="16">
        <v>-2.11999999999996</v>
      </c>
    </row>
    <row r="4357" spans="1:7">
      <c r="A4357" s="16" t="s">
        <v>25</v>
      </c>
      <c r="B4357" s="16" t="s">
        <v>51</v>
      </c>
      <c r="C4357" s="16">
        <v>2021</v>
      </c>
      <c r="D4357" s="16">
        <v>123.1825</v>
      </c>
      <c r="E4357" s="16">
        <v>123.23</v>
      </c>
      <c r="F4357" s="23">
        <v>1478.19</v>
      </c>
      <c r="G4357" s="16">
        <v>16.5900000000001</v>
      </c>
    </row>
    <row r="4358" spans="1:7">
      <c r="A4358" s="16" t="s">
        <v>26</v>
      </c>
      <c r="B4358" s="16" t="s">
        <v>61</v>
      </c>
      <c r="C4358" s="16">
        <v>2021</v>
      </c>
      <c r="D4358" s="16">
        <v>25.0658333333333</v>
      </c>
      <c r="E4358" s="16">
        <v>25.08</v>
      </c>
      <c r="F4358" s="23">
        <v>300.79</v>
      </c>
      <c r="G4358" s="16">
        <v>0.629999999999995</v>
      </c>
    </row>
    <row r="4359" spans="1:7">
      <c r="A4359" s="16" t="s">
        <v>26</v>
      </c>
      <c r="B4359" s="16" t="s">
        <v>57</v>
      </c>
      <c r="C4359" s="16">
        <v>2021</v>
      </c>
      <c r="D4359" s="16">
        <v>25.0475</v>
      </c>
      <c r="E4359" s="16">
        <v>25.05</v>
      </c>
      <c r="F4359" s="23">
        <v>300.57</v>
      </c>
      <c r="G4359" s="16">
        <v>1.89999999999998</v>
      </c>
    </row>
    <row r="4360" spans="1:7">
      <c r="A4360" s="16" t="s">
        <v>26</v>
      </c>
      <c r="B4360" s="16" t="s">
        <v>55</v>
      </c>
      <c r="C4360" s="16">
        <v>2021</v>
      </c>
      <c r="D4360" s="16">
        <v>10.7825</v>
      </c>
      <c r="E4360" s="16">
        <v>10.8</v>
      </c>
      <c r="F4360" s="23">
        <v>129.39</v>
      </c>
      <c r="G4360" s="16">
        <v>-9.04000000000002</v>
      </c>
    </row>
    <row r="4361" spans="1:7">
      <c r="A4361" s="16" t="s">
        <v>26</v>
      </c>
      <c r="B4361" s="16" t="s">
        <v>56</v>
      </c>
      <c r="C4361" s="16">
        <v>2021</v>
      </c>
      <c r="D4361" s="16">
        <v>53.4466666666667</v>
      </c>
      <c r="E4361" s="16">
        <v>53.62</v>
      </c>
      <c r="F4361" s="23">
        <v>641.36</v>
      </c>
      <c r="G4361" s="16">
        <v>-35.52</v>
      </c>
    </row>
    <row r="4362" spans="1:7">
      <c r="A4362" s="16" t="s">
        <v>26</v>
      </c>
      <c r="B4362" s="16" t="s">
        <v>62</v>
      </c>
      <c r="C4362" s="16">
        <v>2021</v>
      </c>
      <c r="D4362" s="16">
        <v>136.5375</v>
      </c>
      <c r="E4362" s="16">
        <v>89.5</v>
      </c>
      <c r="F4362" s="23">
        <v>1638.45</v>
      </c>
      <c r="G4362" s="16">
        <v>-192.31</v>
      </c>
    </row>
    <row r="4363" spans="1:7">
      <c r="A4363" s="16" t="s">
        <v>26</v>
      </c>
      <c r="B4363" s="16" t="s">
        <v>63</v>
      </c>
      <c r="C4363" s="16">
        <v>2021</v>
      </c>
      <c r="D4363" s="16">
        <v>1.84583333333333</v>
      </c>
      <c r="E4363" s="16">
        <v>1.84</v>
      </c>
      <c r="F4363" s="23">
        <v>22.15</v>
      </c>
      <c r="G4363" s="16">
        <v>-0.829999999999995</v>
      </c>
    </row>
    <row r="4364" spans="1:7">
      <c r="A4364" s="16" t="s">
        <v>26</v>
      </c>
      <c r="B4364" s="16" t="s">
        <v>60</v>
      </c>
      <c r="C4364" s="16">
        <v>2021</v>
      </c>
      <c r="D4364" s="16">
        <v>18.5641666666667</v>
      </c>
      <c r="E4364" s="16">
        <v>18.61</v>
      </c>
      <c r="F4364" s="23">
        <v>222.77</v>
      </c>
      <c r="G4364" s="16">
        <v>-4.58999999999997</v>
      </c>
    </row>
    <row r="4365" spans="1:7">
      <c r="A4365" s="16" t="s">
        <v>26</v>
      </c>
      <c r="B4365" s="16" t="s">
        <v>58</v>
      </c>
      <c r="C4365" s="16">
        <v>2021</v>
      </c>
      <c r="D4365" s="16">
        <v>35.0133333333333</v>
      </c>
      <c r="E4365" s="16">
        <v>42.11</v>
      </c>
      <c r="F4365" s="23">
        <v>420.16</v>
      </c>
      <c r="G4365" s="16">
        <v>-5.97000000000003</v>
      </c>
    </row>
    <row r="4366" spans="1:7">
      <c r="A4366" s="16" t="s">
        <v>26</v>
      </c>
      <c r="B4366" s="16" t="s">
        <v>59</v>
      </c>
      <c r="C4366" s="16">
        <v>2021</v>
      </c>
      <c r="D4366" s="16">
        <v>16.2083333333333</v>
      </c>
      <c r="E4366" s="16">
        <v>9.33</v>
      </c>
      <c r="F4366" s="23">
        <v>194.5</v>
      </c>
      <c r="G4366" s="16">
        <v>1.92000000000002</v>
      </c>
    </row>
    <row r="4367" spans="1:7">
      <c r="A4367" s="16" t="s">
        <v>26</v>
      </c>
      <c r="B4367" s="16" t="s">
        <v>53</v>
      </c>
      <c r="C4367" s="16">
        <v>2021</v>
      </c>
      <c r="D4367" s="16">
        <v>0.470833333333333</v>
      </c>
      <c r="E4367" s="16">
        <v>0.47</v>
      </c>
      <c r="F4367" s="23">
        <v>5.65</v>
      </c>
      <c r="G4367" s="16">
        <v>0.5</v>
      </c>
    </row>
    <row r="4368" spans="1:7">
      <c r="A4368" s="16" t="s">
        <v>26</v>
      </c>
      <c r="B4368" s="16" t="s">
        <v>1</v>
      </c>
      <c r="C4368" s="16">
        <v>2021</v>
      </c>
      <c r="D4368" s="16">
        <v>48.205</v>
      </c>
      <c r="E4368" s="16">
        <v>48.4</v>
      </c>
      <c r="F4368" s="23">
        <v>578.46</v>
      </c>
      <c r="G4368" s="16">
        <v>-20.4100000000001</v>
      </c>
    </row>
    <row r="4369" spans="1:7">
      <c r="A4369" s="16" t="s">
        <v>26</v>
      </c>
      <c r="B4369" s="16" t="s">
        <v>50</v>
      </c>
      <c r="C4369" s="16">
        <v>2021</v>
      </c>
      <c r="D4369" s="16">
        <v>13.735</v>
      </c>
      <c r="E4369" s="16">
        <v>13.74</v>
      </c>
      <c r="F4369" s="23">
        <v>164.82</v>
      </c>
      <c r="G4369" s="16">
        <v>4.15000000000001</v>
      </c>
    </row>
    <row r="4370" spans="1:7">
      <c r="A4370" s="16" t="s">
        <v>26</v>
      </c>
      <c r="B4370" s="16" t="s">
        <v>54</v>
      </c>
      <c r="C4370" s="16">
        <v>2021</v>
      </c>
      <c r="D4370" s="16">
        <v>187.454166666667</v>
      </c>
      <c r="E4370" s="16">
        <v>2249.46</v>
      </c>
      <c r="F4370" s="23">
        <v>2249.45</v>
      </c>
      <c r="G4370" s="16">
        <v>493.4</v>
      </c>
    </row>
    <row r="4371" spans="1:7">
      <c r="A4371" s="16" t="s">
        <v>26</v>
      </c>
      <c r="B4371" s="16" t="s">
        <v>49</v>
      </c>
      <c r="C4371" s="16">
        <v>2021</v>
      </c>
      <c r="D4371" s="16">
        <v>21.7633333333333</v>
      </c>
      <c r="E4371" s="16">
        <v>21.76</v>
      </c>
      <c r="F4371" s="23">
        <v>261.16</v>
      </c>
      <c r="G4371" s="16">
        <v>8.88000000000002</v>
      </c>
    </row>
    <row r="4372" spans="1:7">
      <c r="A4372" s="16" t="s">
        <v>26</v>
      </c>
      <c r="B4372" s="16" t="s">
        <v>52</v>
      </c>
      <c r="C4372" s="16">
        <v>2021</v>
      </c>
      <c r="D4372" s="16">
        <v>24.1133333333333</v>
      </c>
      <c r="E4372" s="16">
        <v>24.12</v>
      </c>
      <c r="F4372" s="23">
        <v>289.36</v>
      </c>
      <c r="G4372" s="16">
        <v>5.11999999999995</v>
      </c>
    </row>
    <row r="4373" spans="1:7">
      <c r="A4373" s="16" t="s">
        <v>26</v>
      </c>
      <c r="B4373" s="16" t="s">
        <v>47</v>
      </c>
      <c r="C4373" s="16">
        <v>2021</v>
      </c>
      <c r="D4373" s="16">
        <v>109.780833333333</v>
      </c>
      <c r="E4373" s="16">
        <v>109.78</v>
      </c>
      <c r="F4373" s="23">
        <v>1317.37</v>
      </c>
      <c r="G4373" s="16">
        <v>32.0699999999995</v>
      </c>
    </row>
    <row r="4374" spans="1:7">
      <c r="A4374" s="16" t="s">
        <v>26</v>
      </c>
      <c r="B4374" s="16" t="s">
        <v>48</v>
      </c>
      <c r="C4374" s="16">
        <v>2021</v>
      </c>
      <c r="D4374" s="16">
        <v>9.50333333333333</v>
      </c>
      <c r="E4374" s="16">
        <v>9.5</v>
      </c>
      <c r="F4374" s="23">
        <v>114.04</v>
      </c>
      <c r="G4374" s="16">
        <v>-0.870000000000005</v>
      </c>
    </row>
    <row r="4375" spans="1:7">
      <c r="A4375" s="16" t="s">
        <v>26</v>
      </c>
      <c r="B4375" s="16" t="s">
        <v>51</v>
      </c>
      <c r="C4375" s="16">
        <v>2021</v>
      </c>
      <c r="D4375" s="16">
        <v>121.59</v>
      </c>
      <c r="E4375" s="16">
        <v>121.66</v>
      </c>
      <c r="F4375" s="23">
        <v>1459.08</v>
      </c>
      <c r="G4375" s="16">
        <v>10.9199999999998</v>
      </c>
    </row>
    <row r="4376" spans="1:7">
      <c r="A4376" s="16" t="s">
        <v>27</v>
      </c>
      <c r="B4376" s="16" t="s">
        <v>61</v>
      </c>
      <c r="C4376" s="16">
        <v>2021</v>
      </c>
      <c r="D4376" s="16">
        <v>28.1183333333333</v>
      </c>
      <c r="E4376" s="16">
        <v>28.12</v>
      </c>
      <c r="F4376" s="23">
        <v>337.42</v>
      </c>
      <c r="G4376" s="16">
        <v>9.11999999999995</v>
      </c>
    </row>
    <row r="4377" spans="1:7">
      <c r="A4377" s="16" t="s">
        <v>27</v>
      </c>
      <c r="B4377" s="16" t="s">
        <v>57</v>
      </c>
      <c r="C4377" s="16">
        <v>2021</v>
      </c>
      <c r="D4377" s="16">
        <v>27.4658333333333</v>
      </c>
      <c r="E4377" s="16">
        <v>27.48</v>
      </c>
      <c r="F4377" s="23">
        <v>329.59</v>
      </c>
      <c r="G4377" s="16">
        <v>7.25000000000006</v>
      </c>
    </row>
    <row r="4378" spans="1:7">
      <c r="A4378" s="16" t="s">
        <v>27</v>
      </c>
      <c r="B4378" s="16" t="s">
        <v>55</v>
      </c>
      <c r="C4378" s="16">
        <v>2021</v>
      </c>
      <c r="D4378" s="16">
        <v>12.3033333333333</v>
      </c>
      <c r="E4378" s="16">
        <v>12.33</v>
      </c>
      <c r="F4378" s="23">
        <v>147.64</v>
      </c>
      <c r="G4378" s="16">
        <v>-7.99000000000001</v>
      </c>
    </row>
    <row r="4379" spans="1:7">
      <c r="A4379" s="16" t="s">
        <v>27</v>
      </c>
      <c r="B4379" s="16" t="s">
        <v>56</v>
      </c>
      <c r="C4379" s="16">
        <v>2021</v>
      </c>
      <c r="D4379" s="16">
        <v>54.5158333333333</v>
      </c>
      <c r="E4379" s="16">
        <v>54.69</v>
      </c>
      <c r="F4379" s="23">
        <v>654.19</v>
      </c>
      <c r="G4379" s="16">
        <v>-50.3099999999999</v>
      </c>
    </row>
    <row r="4380" spans="1:7">
      <c r="A4380" s="16" t="s">
        <v>27</v>
      </c>
      <c r="B4380" s="16" t="s">
        <v>62</v>
      </c>
      <c r="C4380" s="16">
        <v>2021</v>
      </c>
      <c r="D4380" s="16">
        <v>132.6775</v>
      </c>
      <c r="E4380" s="16">
        <v>112.94</v>
      </c>
      <c r="F4380" s="23">
        <v>1592.13</v>
      </c>
      <c r="G4380" s="16">
        <v>-74.8099999999999</v>
      </c>
    </row>
    <row r="4381" spans="1:7">
      <c r="A4381" s="16" t="s">
        <v>27</v>
      </c>
      <c r="B4381" s="16" t="s">
        <v>63</v>
      </c>
      <c r="C4381" s="16">
        <v>2021</v>
      </c>
      <c r="D4381" s="16">
        <v>2.16333333333333</v>
      </c>
      <c r="E4381" s="16">
        <v>2.16</v>
      </c>
      <c r="F4381" s="23">
        <v>25.96</v>
      </c>
      <c r="G4381" s="16">
        <v>-0.819999999999997</v>
      </c>
    </row>
    <row r="4382" spans="1:7">
      <c r="A4382" s="16" t="s">
        <v>27</v>
      </c>
      <c r="B4382" s="16" t="s">
        <v>60</v>
      </c>
      <c r="C4382" s="16">
        <v>2021</v>
      </c>
      <c r="D4382" s="16">
        <v>21.3591666666667</v>
      </c>
      <c r="E4382" s="16">
        <v>21.4</v>
      </c>
      <c r="F4382" s="23">
        <v>256.31</v>
      </c>
      <c r="G4382" s="16">
        <v>-1.16000000000003</v>
      </c>
    </row>
    <row r="4383" spans="1:7">
      <c r="A4383" s="16" t="s">
        <v>27</v>
      </c>
      <c r="B4383" s="16" t="s">
        <v>58</v>
      </c>
      <c r="C4383" s="16">
        <v>2021</v>
      </c>
      <c r="D4383" s="16">
        <v>37.3908333333333</v>
      </c>
      <c r="E4383" s="16">
        <v>43.3</v>
      </c>
      <c r="F4383" s="23">
        <v>448.69</v>
      </c>
      <c r="G4383" s="16">
        <v>7.46000000000004</v>
      </c>
    </row>
    <row r="4384" spans="1:7">
      <c r="A4384" s="16" t="s">
        <v>27</v>
      </c>
      <c r="B4384" s="16" t="s">
        <v>59</v>
      </c>
      <c r="C4384" s="16">
        <v>2021</v>
      </c>
      <c r="D4384" s="16">
        <v>18.8866666666667</v>
      </c>
      <c r="E4384" s="16">
        <v>12.4</v>
      </c>
      <c r="F4384" s="23">
        <v>226.64</v>
      </c>
      <c r="G4384" s="16">
        <v>7.60999999999999</v>
      </c>
    </row>
    <row r="4385" spans="1:7">
      <c r="A4385" s="16" t="s">
        <v>27</v>
      </c>
      <c r="B4385" s="16" t="s">
        <v>53</v>
      </c>
      <c r="C4385" s="16">
        <v>2021</v>
      </c>
      <c r="D4385" s="16">
        <v>0.4425</v>
      </c>
      <c r="E4385" s="16">
        <v>0.44</v>
      </c>
      <c r="F4385" s="23">
        <v>5.31</v>
      </c>
      <c r="G4385" s="16">
        <v>-0.37</v>
      </c>
    </row>
    <row r="4386" spans="1:7">
      <c r="A4386" s="16" t="s">
        <v>27</v>
      </c>
      <c r="B4386" s="16" t="s">
        <v>1</v>
      </c>
      <c r="C4386" s="16">
        <v>2021</v>
      </c>
      <c r="D4386" s="16">
        <v>51.3725</v>
      </c>
      <c r="E4386" s="16">
        <v>51.61</v>
      </c>
      <c r="F4386" s="23">
        <v>616.47</v>
      </c>
      <c r="G4386" s="16">
        <v>11.0200000000001</v>
      </c>
    </row>
    <row r="4387" spans="1:7">
      <c r="A4387" s="16" t="s">
        <v>27</v>
      </c>
      <c r="B4387" s="16" t="s">
        <v>50</v>
      </c>
      <c r="C4387" s="16">
        <v>2021</v>
      </c>
      <c r="D4387" s="16">
        <v>13.64</v>
      </c>
      <c r="E4387" s="16">
        <v>13.64</v>
      </c>
      <c r="F4387" s="23">
        <v>163.68</v>
      </c>
      <c r="G4387" s="16">
        <v>4.56999999999996</v>
      </c>
    </row>
    <row r="4388" spans="1:7">
      <c r="A4388" s="16" t="s">
        <v>27</v>
      </c>
      <c r="B4388" s="16" t="s">
        <v>54</v>
      </c>
      <c r="C4388" s="16">
        <v>2021</v>
      </c>
      <c r="D4388" s="16">
        <v>72.5625</v>
      </c>
      <c r="E4388" s="16">
        <v>870.75</v>
      </c>
      <c r="F4388" s="23">
        <v>870.75</v>
      </c>
      <c r="G4388" s="16">
        <v>-157.58</v>
      </c>
    </row>
    <row r="4389" spans="1:7">
      <c r="A4389" s="16" t="s">
        <v>27</v>
      </c>
      <c r="B4389" s="16" t="s">
        <v>49</v>
      </c>
      <c r="C4389" s="16">
        <v>2021</v>
      </c>
      <c r="D4389" s="16">
        <v>21.3941666666667</v>
      </c>
      <c r="E4389" s="16">
        <v>21.38</v>
      </c>
      <c r="F4389" s="23">
        <v>256.73</v>
      </c>
      <c r="G4389" s="16">
        <v>8.70999999999998</v>
      </c>
    </row>
    <row r="4390" spans="1:7">
      <c r="A4390" s="16" t="s">
        <v>27</v>
      </c>
      <c r="B4390" s="16" t="s">
        <v>52</v>
      </c>
      <c r="C4390" s="16">
        <v>2021</v>
      </c>
      <c r="D4390" s="16">
        <v>24.0166666666667</v>
      </c>
      <c r="E4390" s="16">
        <v>24.02</v>
      </c>
      <c r="F4390" s="23">
        <v>288.2</v>
      </c>
      <c r="G4390" s="16">
        <v>4.97000000000008</v>
      </c>
    </row>
    <row r="4391" spans="1:7">
      <c r="A4391" s="16" t="s">
        <v>27</v>
      </c>
      <c r="B4391" s="16" t="s">
        <v>47</v>
      </c>
      <c r="C4391" s="16">
        <v>2021</v>
      </c>
      <c r="D4391" s="16">
        <v>109.036666666667</v>
      </c>
      <c r="E4391" s="16">
        <v>109.02</v>
      </c>
      <c r="F4391" s="23">
        <v>1308.44</v>
      </c>
      <c r="G4391" s="16">
        <v>33.71</v>
      </c>
    </row>
    <row r="4392" spans="1:7">
      <c r="A4392" s="16" t="s">
        <v>27</v>
      </c>
      <c r="B4392" s="16" t="s">
        <v>48</v>
      </c>
      <c r="C4392" s="16">
        <v>2021</v>
      </c>
      <c r="D4392" s="16">
        <v>9.52916666666667</v>
      </c>
      <c r="E4392" s="16">
        <v>9.53</v>
      </c>
      <c r="F4392" s="23">
        <v>114.35</v>
      </c>
      <c r="G4392" s="16">
        <v>3.08000000000001</v>
      </c>
    </row>
    <row r="4393" spans="1:7">
      <c r="A4393" s="16" t="s">
        <v>27</v>
      </c>
      <c r="B4393" s="16" t="s">
        <v>51</v>
      </c>
      <c r="C4393" s="16">
        <v>2021</v>
      </c>
      <c r="D4393" s="16">
        <v>122.420833333333</v>
      </c>
      <c r="E4393" s="16">
        <v>122.49</v>
      </c>
      <c r="F4393" s="23">
        <v>1469.05</v>
      </c>
      <c r="G4393" s="16">
        <v>12.4400000000003</v>
      </c>
    </row>
    <row r="4394" spans="1:7">
      <c r="A4394" s="16" t="s">
        <v>28</v>
      </c>
      <c r="B4394" s="16" t="s">
        <v>61</v>
      </c>
      <c r="C4394" s="16">
        <v>2021</v>
      </c>
      <c r="D4394" s="16">
        <v>25.6616666666667</v>
      </c>
      <c r="E4394" s="16">
        <v>25.65</v>
      </c>
      <c r="F4394" s="23">
        <v>307.94</v>
      </c>
      <c r="G4394" s="16">
        <v>0.810000000000002</v>
      </c>
    </row>
    <row r="4395" spans="1:7">
      <c r="A4395" s="16" t="s">
        <v>28</v>
      </c>
      <c r="B4395" s="16" t="s">
        <v>57</v>
      </c>
      <c r="C4395" s="16">
        <v>2021</v>
      </c>
      <c r="D4395" s="16">
        <v>25.6225</v>
      </c>
      <c r="E4395" s="16">
        <v>25.61</v>
      </c>
      <c r="F4395" s="23">
        <v>307.47</v>
      </c>
      <c r="G4395" s="16">
        <v>0.25</v>
      </c>
    </row>
    <row r="4396" spans="1:7">
      <c r="A4396" s="16" t="s">
        <v>28</v>
      </c>
      <c r="B4396" s="16" t="s">
        <v>55</v>
      </c>
      <c r="C4396" s="16">
        <v>2021</v>
      </c>
      <c r="D4396" s="16">
        <v>15.7933333333333</v>
      </c>
      <c r="E4396" s="16">
        <v>15.81</v>
      </c>
      <c r="F4396" s="23">
        <v>189.52</v>
      </c>
      <c r="G4396" s="16">
        <v>4.64000000000001</v>
      </c>
    </row>
    <row r="4397" spans="1:7">
      <c r="A4397" s="16" t="s">
        <v>28</v>
      </c>
      <c r="B4397" s="16" t="s">
        <v>56</v>
      </c>
      <c r="C4397" s="16">
        <v>2021</v>
      </c>
      <c r="D4397" s="16">
        <v>76.7441666666667</v>
      </c>
      <c r="E4397" s="16">
        <v>76.88</v>
      </c>
      <c r="F4397" s="23">
        <v>920.93</v>
      </c>
      <c r="G4397" s="16">
        <v>22.24</v>
      </c>
    </row>
    <row r="4398" spans="1:7">
      <c r="A4398" s="16" t="s">
        <v>28</v>
      </c>
      <c r="B4398" s="16" t="s">
        <v>62</v>
      </c>
      <c r="C4398" s="16">
        <v>2021</v>
      </c>
      <c r="D4398" s="16">
        <v>194.854166666667</v>
      </c>
      <c r="E4398" s="16">
        <v>222.75</v>
      </c>
      <c r="F4398" s="23">
        <v>2338.25</v>
      </c>
      <c r="G4398" s="16">
        <v>240</v>
      </c>
    </row>
    <row r="4399" spans="1:7">
      <c r="A4399" s="16" t="s">
        <v>28</v>
      </c>
      <c r="B4399" s="16" t="s">
        <v>63</v>
      </c>
      <c r="C4399" s="16">
        <v>2021</v>
      </c>
      <c r="D4399" s="16">
        <v>1.8025</v>
      </c>
      <c r="E4399" s="16">
        <v>1.8</v>
      </c>
      <c r="F4399" s="23">
        <v>21.63</v>
      </c>
      <c r="G4399" s="16">
        <v>-1.47</v>
      </c>
    </row>
    <row r="4400" spans="1:7">
      <c r="A4400" s="16" t="s">
        <v>28</v>
      </c>
      <c r="B4400" s="16" t="s">
        <v>60</v>
      </c>
      <c r="C4400" s="16">
        <v>2021</v>
      </c>
      <c r="D4400" s="16">
        <v>23.0208333333333</v>
      </c>
      <c r="E4400" s="16">
        <v>23.03</v>
      </c>
      <c r="F4400" s="23">
        <v>276.25</v>
      </c>
      <c r="G4400" s="16">
        <v>3.06</v>
      </c>
    </row>
    <row r="4401" spans="1:7">
      <c r="A4401" s="16" t="s">
        <v>28</v>
      </c>
      <c r="B4401" s="16" t="s">
        <v>58</v>
      </c>
      <c r="C4401" s="16">
        <v>2021</v>
      </c>
      <c r="D4401" s="16">
        <v>32.8875</v>
      </c>
      <c r="E4401" s="16">
        <v>37.48</v>
      </c>
      <c r="F4401" s="23">
        <v>394.65</v>
      </c>
      <c r="G4401" s="16">
        <v>-1.80000000000007</v>
      </c>
    </row>
    <row r="4402" spans="1:7">
      <c r="A4402" s="16" t="s">
        <v>28</v>
      </c>
      <c r="B4402" s="16" t="s">
        <v>59</v>
      </c>
      <c r="C4402" s="16">
        <v>2021</v>
      </c>
      <c r="D4402" s="16">
        <v>19.7716666666667</v>
      </c>
      <c r="E4402" s="16">
        <v>15.17</v>
      </c>
      <c r="F4402" s="23">
        <v>237.26</v>
      </c>
      <c r="G4402" s="16">
        <v>10.95</v>
      </c>
    </row>
    <row r="4403" spans="1:7">
      <c r="A4403" s="16" t="s">
        <v>28</v>
      </c>
      <c r="B4403" s="16" t="s">
        <v>53</v>
      </c>
      <c r="C4403" s="16">
        <v>2021</v>
      </c>
      <c r="D4403" s="16">
        <v>0.586666666666667</v>
      </c>
      <c r="E4403" s="16">
        <v>0.59</v>
      </c>
      <c r="F4403" s="23">
        <v>7.04</v>
      </c>
      <c r="G4403" s="16">
        <v>0.33</v>
      </c>
    </row>
    <row r="4404" spans="1:7">
      <c r="A4404" s="16" t="s">
        <v>28</v>
      </c>
      <c r="B4404" s="16" t="s">
        <v>1</v>
      </c>
      <c r="C4404" s="16">
        <v>2021</v>
      </c>
      <c r="D4404" s="16">
        <v>69.1358333333333</v>
      </c>
      <c r="E4404" s="16">
        <v>69.2</v>
      </c>
      <c r="F4404" s="23">
        <v>829.63</v>
      </c>
      <c r="G4404" s="16">
        <v>56.77</v>
      </c>
    </row>
    <row r="4405" spans="1:7">
      <c r="A4405" s="16" t="s">
        <v>28</v>
      </c>
      <c r="B4405" s="16" t="s">
        <v>50</v>
      </c>
      <c r="C4405" s="16">
        <v>2021</v>
      </c>
      <c r="D4405" s="16">
        <v>11.735</v>
      </c>
      <c r="E4405" s="16">
        <v>11.73</v>
      </c>
      <c r="F4405" s="23">
        <v>140.82</v>
      </c>
      <c r="G4405" s="16">
        <v>-2.75999999999999</v>
      </c>
    </row>
    <row r="4406" spans="1:7">
      <c r="A4406" s="16" t="s">
        <v>28</v>
      </c>
      <c r="B4406" s="16" t="s">
        <v>54</v>
      </c>
      <c r="C4406" s="16">
        <v>2021</v>
      </c>
      <c r="D4406" s="16">
        <v>157.705833333333</v>
      </c>
      <c r="E4406" s="16">
        <v>1892.48</v>
      </c>
      <c r="F4406" s="23">
        <v>1892.47</v>
      </c>
      <c r="G4406" s="16">
        <v>574.1</v>
      </c>
    </row>
    <row r="4407" spans="1:7">
      <c r="A4407" s="16" t="s">
        <v>28</v>
      </c>
      <c r="B4407" s="16" t="s">
        <v>49</v>
      </c>
      <c r="C4407" s="16">
        <v>2021</v>
      </c>
      <c r="D4407" s="16">
        <v>17.7358333333333</v>
      </c>
      <c r="E4407" s="16">
        <v>17.72</v>
      </c>
      <c r="F4407" s="23">
        <v>212.83</v>
      </c>
      <c r="G4407" s="16">
        <v>-2.57000000000002</v>
      </c>
    </row>
    <row r="4408" spans="1:7">
      <c r="A4408" s="16" t="s">
        <v>28</v>
      </c>
      <c r="B4408" s="16" t="s">
        <v>52</v>
      </c>
      <c r="C4408" s="16">
        <v>2021</v>
      </c>
      <c r="D4408" s="16">
        <v>22.4658333333333</v>
      </c>
      <c r="E4408" s="16">
        <v>22.47</v>
      </c>
      <c r="F4408" s="23">
        <v>269.59</v>
      </c>
      <c r="G4408" s="16">
        <v>-2.73000000000002</v>
      </c>
    </row>
    <row r="4409" spans="1:7">
      <c r="A4409" s="16" t="s">
        <v>28</v>
      </c>
      <c r="B4409" s="16" t="s">
        <v>47</v>
      </c>
      <c r="C4409" s="16">
        <v>2021</v>
      </c>
      <c r="D4409" s="16">
        <v>93.0725</v>
      </c>
      <c r="E4409" s="16">
        <v>93.02</v>
      </c>
      <c r="F4409" s="23">
        <v>1116.87</v>
      </c>
      <c r="G4409" s="16">
        <v>-15.8100000000004</v>
      </c>
    </row>
    <row r="4410" spans="1:7">
      <c r="A4410" s="16" t="s">
        <v>28</v>
      </c>
      <c r="B4410" s="16" t="s">
        <v>48</v>
      </c>
      <c r="C4410" s="16">
        <v>2021</v>
      </c>
      <c r="D4410" s="16">
        <v>9.90166666666667</v>
      </c>
      <c r="E4410" s="16">
        <v>9.9</v>
      </c>
      <c r="F4410" s="23">
        <v>118.82</v>
      </c>
      <c r="G4410" s="16">
        <v>2.14999999999998</v>
      </c>
    </row>
    <row r="4411" spans="1:7">
      <c r="A4411" s="16" t="s">
        <v>28</v>
      </c>
      <c r="B4411" s="16" t="s">
        <v>51</v>
      </c>
      <c r="C4411" s="16">
        <v>2021</v>
      </c>
      <c r="D4411" s="16">
        <v>117.358333333333</v>
      </c>
      <c r="E4411" s="16">
        <v>117.41</v>
      </c>
      <c r="F4411" s="23">
        <v>1408.3</v>
      </c>
      <c r="G4411" s="16">
        <v>-18.8000000000002</v>
      </c>
    </row>
    <row r="4412" spans="1:7">
      <c r="A4412" s="16" t="s">
        <v>29</v>
      </c>
      <c r="B4412" s="16" t="s">
        <v>61</v>
      </c>
      <c r="C4412" s="16">
        <v>2021</v>
      </c>
      <c r="D4412" s="16">
        <v>27.1733333333333</v>
      </c>
      <c r="E4412" s="16">
        <v>27.16</v>
      </c>
      <c r="F4412" s="23">
        <v>326.08</v>
      </c>
      <c r="G4412" s="16">
        <v>-4.08999999999992</v>
      </c>
    </row>
    <row r="4413" spans="1:7">
      <c r="A4413" s="16" t="s">
        <v>29</v>
      </c>
      <c r="B4413" s="16" t="s">
        <v>57</v>
      </c>
      <c r="C4413" s="16">
        <v>2021</v>
      </c>
      <c r="D4413" s="16">
        <v>26.5533333333333</v>
      </c>
      <c r="E4413" s="16">
        <v>26.55</v>
      </c>
      <c r="F4413" s="23">
        <v>318.64</v>
      </c>
      <c r="G4413" s="16">
        <v>-1.32000000000005</v>
      </c>
    </row>
    <row r="4414" spans="1:7">
      <c r="A4414" s="16" t="s">
        <v>29</v>
      </c>
      <c r="B4414" s="16" t="s">
        <v>55</v>
      </c>
      <c r="C4414" s="16">
        <v>2021</v>
      </c>
      <c r="D4414" s="16">
        <v>13.945</v>
      </c>
      <c r="E4414" s="16">
        <v>13.98</v>
      </c>
      <c r="F4414" s="23">
        <v>167.34</v>
      </c>
      <c r="G4414" s="16">
        <v>0.980000000000018</v>
      </c>
    </row>
    <row r="4415" spans="1:7">
      <c r="A4415" s="16" t="s">
        <v>29</v>
      </c>
      <c r="B4415" s="16" t="s">
        <v>56</v>
      </c>
      <c r="C4415" s="16">
        <v>2021</v>
      </c>
      <c r="D4415" s="16">
        <v>65.2541666666667</v>
      </c>
      <c r="E4415" s="16">
        <v>65.5</v>
      </c>
      <c r="F4415" s="23">
        <v>783.05</v>
      </c>
      <c r="G4415" s="16">
        <v>13.3000000000001</v>
      </c>
    </row>
    <row r="4416" spans="1:7">
      <c r="A4416" s="16" t="s">
        <v>29</v>
      </c>
      <c r="B4416" s="16" t="s">
        <v>62</v>
      </c>
      <c r="C4416" s="16">
        <v>2021</v>
      </c>
      <c r="D4416" s="16">
        <v>159.9425</v>
      </c>
      <c r="E4416" s="16">
        <v>181.5</v>
      </c>
      <c r="F4416" s="23">
        <v>1919.31</v>
      </c>
      <c r="G4416" s="16">
        <v>95.7499999999998</v>
      </c>
    </row>
    <row r="4417" spans="1:7">
      <c r="A4417" s="16" t="s">
        <v>29</v>
      </c>
      <c r="B4417" s="16" t="s">
        <v>63</v>
      </c>
      <c r="C4417" s="16">
        <v>2021</v>
      </c>
      <c r="D4417" s="16">
        <v>2.06</v>
      </c>
      <c r="E4417" s="16">
        <v>2.06</v>
      </c>
      <c r="F4417" s="23">
        <v>24.72</v>
      </c>
      <c r="G4417" s="16">
        <v>-2.45</v>
      </c>
    </row>
    <row r="4418" spans="1:7">
      <c r="A4418" s="16" t="s">
        <v>29</v>
      </c>
      <c r="B4418" s="16" t="s">
        <v>60</v>
      </c>
      <c r="C4418" s="16">
        <v>2021</v>
      </c>
      <c r="D4418" s="16">
        <v>22.1533333333333</v>
      </c>
      <c r="E4418" s="16">
        <v>22.18</v>
      </c>
      <c r="F4418" s="23">
        <v>265.84</v>
      </c>
      <c r="G4418" s="16">
        <v>-0.79000000000002</v>
      </c>
    </row>
    <row r="4419" spans="1:7">
      <c r="A4419" s="16" t="s">
        <v>29</v>
      </c>
      <c r="B4419" s="16" t="s">
        <v>58</v>
      </c>
      <c r="C4419" s="16">
        <v>2021</v>
      </c>
      <c r="D4419" s="16">
        <v>35.5183333333333</v>
      </c>
      <c r="E4419" s="16">
        <v>41.33</v>
      </c>
      <c r="F4419" s="23">
        <v>426.22</v>
      </c>
      <c r="G4419" s="16">
        <v>-12.61</v>
      </c>
    </row>
    <row r="4420" spans="1:7">
      <c r="A4420" s="16" t="s">
        <v>29</v>
      </c>
      <c r="B4420" s="16" t="s">
        <v>59</v>
      </c>
      <c r="C4420" s="16">
        <v>2021</v>
      </c>
      <c r="D4420" s="16">
        <v>19.12</v>
      </c>
      <c r="E4420" s="16">
        <v>13.76</v>
      </c>
      <c r="F4420" s="23">
        <v>229.44</v>
      </c>
      <c r="G4420" s="16">
        <v>5.86000000000004</v>
      </c>
    </row>
    <row r="4421" spans="1:7">
      <c r="A4421" s="16" t="s">
        <v>29</v>
      </c>
      <c r="B4421" s="16" t="s">
        <v>53</v>
      </c>
      <c r="C4421" s="16">
        <v>2021</v>
      </c>
      <c r="D4421" s="16">
        <v>0.5625</v>
      </c>
      <c r="E4421" s="16">
        <v>0.56</v>
      </c>
      <c r="F4421" s="23">
        <v>6.75</v>
      </c>
      <c r="G4421" s="16">
        <v>0.57</v>
      </c>
    </row>
    <row r="4422" spans="1:7">
      <c r="A4422" s="16" t="s">
        <v>29</v>
      </c>
      <c r="B4422" s="16" t="s">
        <v>1</v>
      </c>
      <c r="C4422" s="16">
        <v>2021</v>
      </c>
      <c r="D4422" s="16">
        <v>60.3775</v>
      </c>
      <c r="E4422" s="16">
        <v>60.59</v>
      </c>
      <c r="F4422" s="23">
        <v>724.53</v>
      </c>
      <c r="G4422" s="16">
        <v>34.2899999999997</v>
      </c>
    </row>
    <row r="4423" spans="1:7">
      <c r="A4423" s="16" t="s">
        <v>29</v>
      </c>
      <c r="B4423" s="16" t="s">
        <v>50</v>
      </c>
      <c r="C4423" s="16">
        <v>2021</v>
      </c>
      <c r="D4423" s="16">
        <v>12.4466666666667</v>
      </c>
      <c r="E4423" s="16">
        <v>12.45</v>
      </c>
      <c r="F4423" s="23">
        <v>149.36</v>
      </c>
      <c r="G4423" s="16">
        <v>0.590000000000032</v>
      </c>
    </row>
    <row r="4424" spans="1:7">
      <c r="A4424" s="16" t="s">
        <v>29</v>
      </c>
      <c r="B4424" s="16" t="s">
        <v>54</v>
      </c>
      <c r="C4424" s="16">
        <v>2021</v>
      </c>
      <c r="D4424" s="16">
        <v>95.1625</v>
      </c>
      <c r="E4424" s="16">
        <v>1141.96</v>
      </c>
      <c r="F4424" s="23">
        <v>1141.95</v>
      </c>
      <c r="G4424" s="16">
        <v>335.12</v>
      </c>
    </row>
    <row r="4425" spans="1:7">
      <c r="A4425" s="16" t="s">
        <v>29</v>
      </c>
      <c r="B4425" s="16" t="s">
        <v>49</v>
      </c>
      <c r="C4425" s="16">
        <v>2021</v>
      </c>
      <c r="D4425" s="16">
        <v>19.0991666666667</v>
      </c>
      <c r="E4425" s="16">
        <v>19.09</v>
      </c>
      <c r="F4425" s="23">
        <v>229.19</v>
      </c>
      <c r="G4425" s="16">
        <v>2.74000000000001</v>
      </c>
    </row>
    <row r="4426" spans="1:7">
      <c r="A4426" s="16" t="s">
        <v>29</v>
      </c>
      <c r="B4426" s="16" t="s">
        <v>52</v>
      </c>
      <c r="C4426" s="16">
        <v>2021</v>
      </c>
      <c r="D4426" s="16">
        <v>22.835</v>
      </c>
      <c r="E4426" s="16">
        <v>22.85</v>
      </c>
      <c r="F4426" s="23">
        <v>274.02</v>
      </c>
      <c r="G4426" s="16">
        <v>-0.519999999999925</v>
      </c>
    </row>
    <row r="4427" spans="1:7">
      <c r="A4427" s="16" t="s">
        <v>29</v>
      </c>
      <c r="B4427" s="16" t="s">
        <v>47</v>
      </c>
      <c r="C4427" s="16">
        <v>2021</v>
      </c>
      <c r="D4427" s="16">
        <v>98.7475</v>
      </c>
      <c r="E4427" s="16">
        <v>98.72</v>
      </c>
      <c r="F4427" s="23">
        <v>1184.97</v>
      </c>
      <c r="G4427" s="16">
        <v>7.95999999999981</v>
      </c>
    </row>
    <row r="4428" spans="1:7">
      <c r="A4428" s="16" t="s">
        <v>29</v>
      </c>
      <c r="B4428" s="16" t="s">
        <v>48</v>
      </c>
      <c r="C4428" s="16">
        <v>2021</v>
      </c>
      <c r="D4428" s="16">
        <v>9.8575</v>
      </c>
      <c r="E4428" s="16">
        <v>9.86</v>
      </c>
      <c r="F4428" s="23">
        <v>118.29</v>
      </c>
      <c r="G4428" s="16">
        <v>5.18000000000001</v>
      </c>
    </row>
    <row r="4429" spans="1:7">
      <c r="A4429" s="16" t="s">
        <v>29</v>
      </c>
      <c r="B4429" s="16" t="s">
        <v>51</v>
      </c>
      <c r="C4429" s="16">
        <v>2021</v>
      </c>
      <c r="D4429" s="16">
        <v>117.954166666667</v>
      </c>
      <c r="E4429" s="16">
        <v>118.04</v>
      </c>
      <c r="F4429" s="23">
        <v>1415.45</v>
      </c>
      <c r="G4429" s="16">
        <v>-9.47999999999979</v>
      </c>
    </row>
    <row r="4430" spans="1:7">
      <c r="A4430" s="16" t="s">
        <v>30</v>
      </c>
      <c r="B4430" s="16" t="s">
        <v>61</v>
      </c>
      <c r="C4430" s="16">
        <v>2021</v>
      </c>
      <c r="D4430" s="16">
        <v>27.0483333333333</v>
      </c>
      <c r="E4430" s="16">
        <v>27.05</v>
      </c>
      <c r="F4430" s="23">
        <v>324.58</v>
      </c>
      <c r="G4430" s="16">
        <v>4.43999999999994</v>
      </c>
    </row>
    <row r="4431" spans="1:7">
      <c r="A4431" s="16" t="s">
        <v>30</v>
      </c>
      <c r="B4431" s="16" t="s">
        <v>57</v>
      </c>
      <c r="C4431" s="16">
        <v>2021</v>
      </c>
      <c r="D4431" s="16">
        <v>26.7783333333333</v>
      </c>
      <c r="E4431" s="16">
        <v>26.77</v>
      </c>
      <c r="F4431" s="23">
        <v>321.34</v>
      </c>
      <c r="G4431" s="16">
        <v>4.30000000000001</v>
      </c>
    </row>
    <row r="4432" spans="1:7">
      <c r="A4432" s="16" t="s">
        <v>30</v>
      </c>
      <c r="B4432" s="16" t="s">
        <v>55</v>
      </c>
      <c r="C4432" s="16">
        <v>2021</v>
      </c>
      <c r="D4432" s="16">
        <v>18.6925</v>
      </c>
      <c r="E4432" s="16">
        <v>18.68</v>
      </c>
      <c r="F4432" s="23">
        <v>224.31</v>
      </c>
      <c r="G4432" s="16">
        <v>4.47</v>
      </c>
    </row>
    <row r="4433" spans="1:7">
      <c r="A4433" s="16" t="s">
        <v>30</v>
      </c>
      <c r="B4433" s="16" t="s">
        <v>56</v>
      </c>
      <c r="C4433" s="16">
        <v>2021</v>
      </c>
      <c r="D4433" s="16">
        <v>85.2908333333333</v>
      </c>
      <c r="E4433" s="16">
        <v>85.31</v>
      </c>
      <c r="F4433" s="23">
        <v>1023.49</v>
      </c>
      <c r="G4433" s="16">
        <v>-0.259999999999877</v>
      </c>
    </row>
    <row r="4434" spans="1:7">
      <c r="A4434" s="16" t="s">
        <v>30</v>
      </c>
      <c r="B4434" s="16" t="s">
        <v>62</v>
      </c>
      <c r="C4434" s="16">
        <v>2021</v>
      </c>
      <c r="D4434" s="16">
        <v>226.993333333333</v>
      </c>
      <c r="E4434" s="16">
        <v>226.19</v>
      </c>
      <c r="F4434" s="23">
        <v>2723.92</v>
      </c>
      <c r="G4434" s="16">
        <v>226.8</v>
      </c>
    </row>
    <row r="4435" spans="1:7">
      <c r="A4435" s="16" t="s">
        <v>30</v>
      </c>
      <c r="B4435" s="16" t="s">
        <v>63</v>
      </c>
      <c r="C4435" s="16">
        <v>2021</v>
      </c>
      <c r="D4435" s="16">
        <v>2.17583333333333</v>
      </c>
      <c r="E4435" s="16">
        <v>2.18</v>
      </c>
      <c r="F4435" s="23">
        <v>26.11</v>
      </c>
      <c r="G4435" s="16">
        <v>-0.449999999999992</v>
      </c>
    </row>
    <row r="4436" spans="1:7">
      <c r="A4436" s="16" t="s">
        <v>30</v>
      </c>
      <c r="B4436" s="16" t="s">
        <v>60</v>
      </c>
      <c r="C4436" s="16">
        <v>2021</v>
      </c>
      <c r="D4436" s="16">
        <v>25.4016666666667</v>
      </c>
      <c r="E4436" s="16">
        <v>25.4</v>
      </c>
      <c r="F4436" s="23">
        <v>304.82</v>
      </c>
      <c r="G4436" s="16">
        <v>4.33000000000004</v>
      </c>
    </row>
    <row r="4437" spans="1:7">
      <c r="A4437" s="16" t="s">
        <v>30</v>
      </c>
      <c r="B4437" s="16" t="s">
        <v>58</v>
      </c>
      <c r="C4437" s="16">
        <v>2021</v>
      </c>
      <c r="D4437" s="16">
        <v>30.2025</v>
      </c>
      <c r="E4437" s="16">
        <v>31.86</v>
      </c>
      <c r="F4437" s="23">
        <v>362.43</v>
      </c>
      <c r="G4437" s="16">
        <v>0.649999999999977</v>
      </c>
    </row>
    <row r="4438" spans="1:7">
      <c r="A4438" s="16" t="s">
        <v>30</v>
      </c>
      <c r="B4438" s="16" t="s">
        <v>59</v>
      </c>
      <c r="C4438" s="16">
        <v>2021</v>
      </c>
      <c r="D4438" s="16">
        <v>23.6533333333333</v>
      </c>
      <c r="E4438" s="16">
        <v>20.83</v>
      </c>
      <c r="F4438" s="23">
        <v>283.84</v>
      </c>
      <c r="G4438" s="16">
        <v>8.00999999999999</v>
      </c>
    </row>
    <row r="4439" spans="1:7">
      <c r="A4439" s="16" t="s">
        <v>30</v>
      </c>
      <c r="B4439" s="16" t="s">
        <v>53</v>
      </c>
      <c r="C4439" s="16">
        <v>2021</v>
      </c>
      <c r="D4439" s="16">
        <v>0.625833333333333</v>
      </c>
      <c r="E4439" s="16">
        <v>0.62</v>
      </c>
      <c r="F4439" s="23">
        <v>7.51</v>
      </c>
      <c r="G4439" s="16">
        <v>-0.129999999999999</v>
      </c>
    </row>
    <row r="4440" spans="1:7">
      <c r="A4440" s="16" t="s">
        <v>30</v>
      </c>
      <c r="B4440" s="16" t="s">
        <v>1</v>
      </c>
      <c r="C4440" s="16">
        <v>2021</v>
      </c>
      <c r="D4440" s="16">
        <v>68.1066666666667</v>
      </c>
      <c r="E4440" s="16">
        <v>68.16</v>
      </c>
      <c r="F4440" s="23">
        <v>817.28</v>
      </c>
      <c r="G4440" s="16">
        <v>59.6199999999999</v>
      </c>
    </row>
    <row r="4441" spans="1:7">
      <c r="A4441" s="16" t="s">
        <v>30</v>
      </c>
      <c r="B4441" s="16" t="s">
        <v>50</v>
      </c>
      <c r="C4441" s="16">
        <v>2021</v>
      </c>
      <c r="D4441" s="16">
        <v>11.2733333333333</v>
      </c>
      <c r="E4441" s="16">
        <v>11.28</v>
      </c>
      <c r="F4441" s="23">
        <v>135.28</v>
      </c>
      <c r="G4441" s="16">
        <v>-2.91</v>
      </c>
    </row>
    <row r="4442" spans="1:7">
      <c r="A4442" s="16" t="s">
        <v>30</v>
      </c>
      <c r="B4442" s="16" t="s">
        <v>54</v>
      </c>
      <c r="C4442" s="16">
        <v>2021</v>
      </c>
      <c r="D4442" s="16">
        <v>139.650833333333</v>
      </c>
      <c r="E4442" s="16">
        <v>1675.83</v>
      </c>
      <c r="F4442" s="23">
        <v>1675.81</v>
      </c>
      <c r="G4442" s="16">
        <v>283.61</v>
      </c>
    </row>
    <row r="4443" spans="1:7">
      <c r="A4443" s="16" t="s">
        <v>30</v>
      </c>
      <c r="B4443" s="16" t="s">
        <v>49</v>
      </c>
      <c r="C4443" s="16">
        <v>2021</v>
      </c>
      <c r="D4443" s="16">
        <v>16.7016666666667</v>
      </c>
      <c r="E4443" s="16">
        <v>16.7</v>
      </c>
      <c r="F4443" s="23">
        <v>200.42</v>
      </c>
      <c r="G4443" s="16">
        <v>-3.16000000000005</v>
      </c>
    </row>
    <row r="4444" spans="1:7">
      <c r="A4444" s="16" t="s">
        <v>30</v>
      </c>
      <c r="B4444" s="16" t="s">
        <v>52</v>
      </c>
      <c r="C4444" s="16">
        <v>2021</v>
      </c>
      <c r="D4444" s="16">
        <v>22.0616666666667</v>
      </c>
      <c r="E4444" s="16">
        <v>22.07</v>
      </c>
      <c r="F4444" s="23">
        <v>264.74</v>
      </c>
      <c r="G4444" s="16">
        <v>-3.53999999999996</v>
      </c>
    </row>
    <row r="4445" spans="1:7">
      <c r="A4445" s="16" t="s">
        <v>30</v>
      </c>
      <c r="B4445" s="16" t="s">
        <v>47</v>
      </c>
      <c r="C4445" s="16">
        <v>2021</v>
      </c>
      <c r="D4445" s="16">
        <v>89.7083333333333</v>
      </c>
      <c r="E4445" s="16">
        <v>89.71</v>
      </c>
      <c r="F4445" s="23">
        <v>1076.5</v>
      </c>
      <c r="G4445" s="16">
        <v>-17.6600000000003</v>
      </c>
    </row>
    <row r="4446" spans="1:7">
      <c r="A4446" s="16" t="s">
        <v>30</v>
      </c>
      <c r="B4446" s="16" t="s">
        <v>48</v>
      </c>
      <c r="C4446" s="16">
        <v>2021</v>
      </c>
      <c r="D4446" s="16">
        <v>9.4875</v>
      </c>
      <c r="E4446" s="16">
        <v>9.48</v>
      </c>
      <c r="F4446" s="23">
        <v>113.85</v>
      </c>
      <c r="G4446" s="16">
        <v>1.41</v>
      </c>
    </row>
    <row r="4447" spans="1:7">
      <c r="A4447" s="16" t="s">
        <v>30</v>
      </c>
      <c r="B4447" s="16" t="s">
        <v>51</v>
      </c>
      <c r="C4447" s="16">
        <v>2021</v>
      </c>
      <c r="D4447" s="16">
        <v>117.2925</v>
      </c>
      <c r="E4447" s="16">
        <v>117.37</v>
      </c>
      <c r="F4447" s="23">
        <v>1407.51</v>
      </c>
      <c r="G4447" s="16">
        <v>-19.2900000000002</v>
      </c>
    </row>
    <row r="4448" spans="1:7">
      <c r="A4448" s="16" t="s">
        <v>31</v>
      </c>
      <c r="B4448" s="16" t="s">
        <v>61</v>
      </c>
      <c r="C4448" s="16">
        <v>2021</v>
      </c>
      <c r="D4448" s="16">
        <v>27.05</v>
      </c>
      <c r="E4448" s="16">
        <v>27.02</v>
      </c>
      <c r="F4448" s="23">
        <v>324.6</v>
      </c>
      <c r="G4448" s="16">
        <v>-0.57000000000005</v>
      </c>
    </row>
    <row r="4449" spans="1:7">
      <c r="A4449" s="16" t="s">
        <v>31</v>
      </c>
      <c r="B4449" s="16" t="s">
        <v>57</v>
      </c>
      <c r="C4449" s="16">
        <v>2021</v>
      </c>
      <c r="D4449" s="16">
        <v>26.7441666666667</v>
      </c>
      <c r="E4449" s="16">
        <v>26.73</v>
      </c>
      <c r="F4449" s="23">
        <v>320.93</v>
      </c>
      <c r="G4449" s="16">
        <v>0.0500000000000682</v>
      </c>
    </row>
    <row r="4450" spans="1:7">
      <c r="A4450" s="16" t="s">
        <v>31</v>
      </c>
      <c r="B4450" s="16" t="s">
        <v>55</v>
      </c>
      <c r="C4450" s="16">
        <v>2021</v>
      </c>
      <c r="D4450" s="16">
        <v>14.4208333333333</v>
      </c>
      <c r="E4450" s="16">
        <v>14.47</v>
      </c>
      <c r="F4450" s="23">
        <v>173.05</v>
      </c>
      <c r="G4450" s="16">
        <v>1.18000000000004</v>
      </c>
    </row>
    <row r="4451" spans="1:7">
      <c r="A4451" s="16" t="s">
        <v>31</v>
      </c>
      <c r="B4451" s="16" t="s">
        <v>56</v>
      </c>
      <c r="C4451" s="16">
        <v>2021</v>
      </c>
      <c r="D4451" s="16">
        <v>67.13</v>
      </c>
      <c r="E4451" s="16">
        <v>67.38</v>
      </c>
      <c r="F4451" s="23">
        <v>805.56</v>
      </c>
      <c r="G4451" s="16">
        <v>5.67999999999984</v>
      </c>
    </row>
    <row r="4452" spans="1:7">
      <c r="A4452" s="16" t="s">
        <v>31</v>
      </c>
      <c r="B4452" s="16" t="s">
        <v>62</v>
      </c>
      <c r="C4452" s="16">
        <v>2021</v>
      </c>
      <c r="D4452" s="16">
        <v>176.119166666667</v>
      </c>
      <c r="E4452" s="16">
        <v>195.06</v>
      </c>
      <c r="F4452" s="23">
        <v>2113.43</v>
      </c>
      <c r="G4452" s="16">
        <v>4.68000000000029</v>
      </c>
    </row>
    <row r="4453" spans="1:7">
      <c r="A4453" s="16" t="s">
        <v>31</v>
      </c>
      <c r="B4453" s="16" t="s">
        <v>63</v>
      </c>
      <c r="C4453" s="16">
        <v>2021</v>
      </c>
      <c r="D4453" s="16">
        <v>1.65666666666667</v>
      </c>
      <c r="E4453" s="16">
        <v>1.66</v>
      </c>
      <c r="F4453" s="23">
        <v>19.88</v>
      </c>
      <c r="G4453" s="16">
        <v>-1.4</v>
      </c>
    </row>
    <row r="4454" spans="1:7">
      <c r="A4454" s="16" t="s">
        <v>31</v>
      </c>
      <c r="B4454" s="16" t="s">
        <v>60</v>
      </c>
      <c r="C4454" s="16">
        <v>2021</v>
      </c>
      <c r="D4454" s="16">
        <v>22.5083333333333</v>
      </c>
      <c r="E4454" s="16">
        <v>22.53</v>
      </c>
      <c r="F4454" s="23">
        <v>270.1</v>
      </c>
      <c r="G4454" s="16">
        <v>0.239999999999952</v>
      </c>
    </row>
    <row r="4455" spans="1:7">
      <c r="A4455" s="16" t="s">
        <v>31</v>
      </c>
      <c r="B4455" s="16" t="s">
        <v>58</v>
      </c>
      <c r="C4455" s="16">
        <v>2021</v>
      </c>
      <c r="D4455" s="16">
        <v>34.9941666666667</v>
      </c>
      <c r="E4455" s="16">
        <v>41.37</v>
      </c>
      <c r="F4455" s="23">
        <v>419.93</v>
      </c>
      <c r="G4455" s="16">
        <v>-3.38000000000011</v>
      </c>
    </row>
    <row r="4456" spans="1:7">
      <c r="A4456" s="16" t="s">
        <v>31</v>
      </c>
      <c r="B4456" s="16" t="s">
        <v>59</v>
      </c>
      <c r="C4456" s="16">
        <v>2021</v>
      </c>
      <c r="D4456" s="16">
        <v>20.0825</v>
      </c>
      <c r="E4456" s="16">
        <v>14.98</v>
      </c>
      <c r="F4456" s="23">
        <v>240.99</v>
      </c>
      <c r="G4456" s="16">
        <v>8.44000000000003</v>
      </c>
    </row>
    <row r="4457" spans="1:7">
      <c r="A4457" s="16" t="s">
        <v>31</v>
      </c>
      <c r="B4457" s="16" t="s">
        <v>53</v>
      </c>
      <c r="C4457" s="16">
        <v>2021</v>
      </c>
      <c r="D4457" s="16">
        <v>0.576666666666667</v>
      </c>
      <c r="E4457" s="16">
        <v>0.58</v>
      </c>
      <c r="F4457" s="23">
        <v>6.92</v>
      </c>
      <c r="G4457" s="16">
        <v>0.52</v>
      </c>
    </row>
    <row r="4458" spans="1:7">
      <c r="A4458" s="16" t="s">
        <v>31</v>
      </c>
      <c r="B4458" s="16" t="s">
        <v>1</v>
      </c>
      <c r="C4458" s="16">
        <v>2021</v>
      </c>
      <c r="D4458" s="16">
        <v>66.0725</v>
      </c>
      <c r="E4458" s="16">
        <v>66.2</v>
      </c>
      <c r="F4458" s="23">
        <v>792.87</v>
      </c>
      <c r="G4458" s="16">
        <v>73.6599999999999</v>
      </c>
    </row>
    <row r="4459" spans="1:7">
      <c r="A4459" s="16" t="s">
        <v>31</v>
      </c>
      <c r="B4459" s="16" t="s">
        <v>50</v>
      </c>
      <c r="C4459" s="16">
        <v>2021</v>
      </c>
      <c r="D4459" s="16">
        <v>12.6216666666667</v>
      </c>
      <c r="E4459" s="16">
        <v>12.62</v>
      </c>
      <c r="F4459" s="23">
        <v>151.46</v>
      </c>
      <c r="G4459" s="16">
        <v>-2.70000000000005</v>
      </c>
    </row>
    <row r="4460" spans="1:7">
      <c r="A4460" s="16" t="s">
        <v>31</v>
      </c>
      <c r="B4460" s="16" t="s">
        <v>54</v>
      </c>
      <c r="C4460" s="16">
        <v>2021</v>
      </c>
      <c r="D4460" s="16">
        <v>125.316666666667</v>
      </c>
      <c r="E4460" s="16">
        <v>1503.8</v>
      </c>
      <c r="F4460" s="23">
        <v>1503.8</v>
      </c>
      <c r="G4460" s="16">
        <v>380.56</v>
      </c>
    </row>
    <row r="4461" spans="1:7">
      <c r="A4461" s="16" t="s">
        <v>31</v>
      </c>
      <c r="B4461" s="16" t="s">
        <v>49</v>
      </c>
      <c r="C4461" s="16">
        <v>2021</v>
      </c>
      <c r="D4461" s="16">
        <v>19.0366666666667</v>
      </c>
      <c r="E4461" s="16">
        <v>19.02</v>
      </c>
      <c r="F4461" s="23">
        <v>228.44</v>
      </c>
      <c r="G4461" s="16">
        <v>-2.35999999999996</v>
      </c>
    </row>
    <row r="4462" spans="1:7">
      <c r="A4462" s="16" t="s">
        <v>31</v>
      </c>
      <c r="B4462" s="16" t="s">
        <v>52</v>
      </c>
      <c r="C4462" s="16">
        <v>2021</v>
      </c>
      <c r="D4462" s="16">
        <v>23.4358333333333</v>
      </c>
      <c r="E4462" s="16">
        <v>23.44</v>
      </c>
      <c r="F4462" s="23">
        <v>281.23</v>
      </c>
      <c r="G4462" s="16">
        <v>-1.46999999999997</v>
      </c>
    </row>
    <row r="4463" spans="1:7">
      <c r="A4463" s="16" t="s">
        <v>31</v>
      </c>
      <c r="B4463" s="16" t="s">
        <v>47</v>
      </c>
      <c r="C4463" s="16">
        <v>2021</v>
      </c>
      <c r="D4463" s="16">
        <v>98.8841666666667</v>
      </c>
      <c r="E4463" s="16">
        <v>98.81</v>
      </c>
      <c r="F4463" s="23">
        <v>1186.61</v>
      </c>
      <c r="G4463" s="16">
        <v>-17.5</v>
      </c>
    </row>
    <row r="4464" spans="1:7">
      <c r="A4464" s="16" t="s">
        <v>31</v>
      </c>
      <c r="B4464" s="16" t="s">
        <v>48</v>
      </c>
      <c r="C4464" s="16">
        <v>2021</v>
      </c>
      <c r="D4464" s="16">
        <v>9.8925</v>
      </c>
      <c r="E4464" s="16">
        <v>9.89</v>
      </c>
      <c r="F4464" s="23">
        <v>118.71</v>
      </c>
      <c r="G4464" s="16">
        <v>5.57000000000001</v>
      </c>
    </row>
    <row r="4465" spans="1:7">
      <c r="A4465" s="16" t="s">
        <v>31</v>
      </c>
      <c r="B4465" s="16" t="s">
        <v>51</v>
      </c>
      <c r="C4465" s="16">
        <v>2021</v>
      </c>
      <c r="D4465" s="16">
        <v>121.665</v>
      </c>
      <c r="E4465" s="16">
        <v>121.72</v>
      </c>
      <c r="F4465" s="23">
        <v>1459.98</v>
      </c>
      <c r="G4465" s="16">
        <v>-16.3299999999999</v>
      </c>
    </row>
    <row r="4466" spans="1:7">
      <c r="A4466" s="16" t="s">
        <v>32</v>
      </c>
      <c r="B4466" s="16" t="s">
        <v>61</v>
      </c>
      <c r="C4466" s="16">
        <v>2021</v>
      </c>
      <c r="D4466" s="16">
        <v>25.5516666666667</v>
      </c>
      <c r="E4466" s="16">
        <v>25.55</v>
      </c>
      <c r="F4466" s="23">
        <v>306.62</v>
      </c>
      <c r="G4466" s="16">
        <v>5.38</v>
      </c>
    </row>
    <row r="4467" spans="1:7">
      <c r="A4467" s="16" t="s">
        <v>32</v>
      </c>
      <c r="B4467" s="16" t="s">
        <v>57</v>
      </c>
      <c r="C4467" s="16">
        <v>2021</v>
      </c>
      <c r="D4467" s="16">
        <v>25.5933333333333</v>
      </c>
      <c r="E4467" s="16">
        <v>25.6</v>
      </c>
      <c r="F4467" s="23">
        <v>307.12</v>
      </c>
      <c r="G4467" s="16">
        <v>4.27999999999997</v>
      </c>
    </row>
    <row r="4468" spans="1:7">
      <c r="A4468" s="16" t="s">
        <v>32</v>
      </c>
      <c r="B4468" s="16" t="s">
        <v>55</v>
      </c>
      <c r="C4468" s="16">
        <v>2021</v>
      </c>
      <c r="D4468" s="16">
        <v>14.7558333333333</v>
      </c>
      <c r="E4468" s="16">
        <v>14.77</v>
      </c>
      <c r="F4468" s="23">
        <v>177.07</v>
      </c>
      <c r="G4468" s="16">
        <v>-1.95000000000002</v>
      </c>
    </row>
    <row r="4469" spans="1:7">
      <c r="A4469" s="16" t="s">
        <v>32</v>
      </c>
      <c r="B4469" s="16" t="s">
        <v>56</v>
      </c>
      <c r="C4469" s="16">
        <v>2021</v>
      </c>
      <c r="D4469" s="16">
        <v>71.2241666666667</v>
      </c>
      <c r="E4469" s="16">
        <v>71.38</v>
      </c>
      <c r="F4469" s="23">
        <v>854.69</v>
      </c>
      <c r="G4469" s="16">
        <v>-20.8</v>
      </c>
    </row>
    <row r="4470" spans="1:7">
      <c r="A4470" s="16" t="s">
        <v>32</v>
      </c>
      <c r="B4470" s="16" t="s">
        <v>62</v>
      </c>
      <c r="C4470" s="16">
        <v>2021</v>
      </c>
      <c r="D4470" s="16">
        <v>142.349166666667</v>
      </c>
      <c r="E4470" s="16">
        <v>96.94</v>
      </c>
      <c r="F4470" s="23">
        <v>1708.19</v>
      </c>
      <c r="G4470" s="16">
        <v>-75.3199999999997</v>
      </c>
    </row>
    <row r="4471" spans="1:7">
      <c r="A4471" s="16" t="s">
        <v>32</v>
      </c>
      <c r="B4471" s="16" t="s">
        <v>63</v>
      </c>
      <c r="C4471" s="16">
        <v>2021</v>
      </c>
      <c r="D4471" s="16">
        <v>1.75916666666667</v>
      </c>
      <c r="E4471" s="16">
        <v>1.76</v>
      </c>
      <c r="F4471" s="23">
        <v>21.11</v>
      </c>
      <c r="G4471" s="16">
        <v>-0.949999999999999</v>
      </c>
    </row>
    <row r="4472" spans="1:7">
      <c r="A4472" s="16" t="s">
        <v>32</v>
      </c>
      <c r="B4472" s="16" t="s">
        <v>60</v>
      </c>
      <c r="C4472" s="16">
        <v>2021</v>
      </c>
      <c r="D4472" s="16">
        <v>22.355</v>
      </c>
      <c r="E4472" s="16">
        <v>22.38</v>
      </c>
      <c r="F4472" s="23">
        <v>268.26</v>
      </c>
      <c r="G4472" s="16">
        <v>1.12000000000006</v>
      </c>
    </row>
    <row r="4473" spans="1:7">
      <c r="A4473" s="16" t="s">
        <v>32</v>
      </c>
      <c r="B4473" s="16" t="s">
        <v>58</v>
      </c>
      <c r="C4473" s="16">
        <v>2021</v>
      </c>
      <c r="D4473" s="16">
        <v>34.1466666666667</v>
      </c>
      <c r="E4473" s="16">
        <v>40.39</v>
      </c>
      <c r="F4473" s="23">
        <v>409.76</v>
      </c>
      <c r="G4473" s="16">
        <v>8.76999999999998</v>
      </c>
    </row>
    <row r="4474" spans="1:7">
      <c r="A4474" s="16" t="s">
        <v>32</v>
      </c>
      <c r="B4474" s="16" t="s">
        <v>59</v>
      </c>
      <c r="C4474" s="16">
        <v>2021</v>
      </c>
      <c r="D4474" s="16">
        <v>17.59</v>
      </c>
      <c r="E4474" s="16">
        <v>12.08</v>
      </c>
      <c r="F4474" s="23">
        <v>211.08</v>
      </c>
      <c r="G4474" s="16">
        <v>2.52000000000004</v>
      </c>
    </row>
    <row r="4475" spans="1:7">
      <c r="A4475" s="16" t="s">
        <v>32</v>
      </c>
      <c r="B4475" s="16" t="s">
        <v>53</v>
      </c>
      <c r="C4475" s="16">
        <v>2021</v>
      </c>
      <c r="D4475" s="16">
        <v>0.694166666666667</v>
      </c>
      <c r="E4475" s="16">
        <v>0.7</v>
      </c>
      <c r="F4475" s="23">
        <v>8.33</v>
      </c>
      <c r="G4475" s="16">
        <v>-0.0299999999999994</v>
      </c>
    </row>
    <row r="4476" spans="1:7">
      <c r="A4476" s="16" t="s">
        <v>32</v>
      </c>
      <c r="B4476" s="16" t="s">
        <v>1</v>
      </c>
      <c r="C4476" s="16">
        <v>2021</v>
      </c>
      <c r="D4476" s="16">
        <v>62.5458333333333</v>
      </c>
      <c r="E4476" s="16">
        <v>62.74</v>
      </c>
      <c r="F4476" s="23">
        <v>750.55</v>
      </c>
      <c r="G4476" s="16">
        <v>37.5100000000001</v>
      </c>
    </row>
    <row r="4477" spans="1:7">
      <c r="A4477" s="16" t="s">
        <v>32</v>
      </c>
      <c r="B4477" s="16" t="s">
        <v>50</v>
      </c>
      <c r="C4477" s="16">
        <v>2021</v>
      </c>
      <c r="D4477" s="16">
        <v>12.4366666666667</v>
      </c>
      <c r="E4477" s="16">
        <v>12.44</v>
      </c>
      <c r="F4477" s="23">
        <v>149.24</v>
      </c>
      <c r="G4477" s="16">
        <v>0.0200000000000102</v>
      </c>
    </row>
    <row r="4478" spans="1:7">
      <c r="A4478" s="16" t="s">
        <v>32</v>
      </c>
      <c r="B4478" s="16" t="s">
        <v>54</v>
      </c>
      <c r="C4478" s="16">
        <v>2021</v>
      </c>
      <c r="D4478" s="16">
        <v>184.66</v>
      </c>
      <c r="E4478" s="16">
        <v>2215.91</v>
      </c>
      <c r="F4478" s="23">
        <v>2215.92</v>
      </c>
      <c r="G4478" s="16">
        <v>475.69</v>
      </c>
    </row>
    <row r="4479" spans="1:7">
      <c r="A4479" s="16" t="s">
        <v>32</v>
      </c>
      <c r="B4479" s="16" t="s">
        <v>49</v>
      </c>
      <c r="C4479" s="16">
        <v>2021</v>
      </c>
      <c r="D4479" s="16">
        <v>19.1975</v>
      </c>
      <c r="E4479" s="16">
        <v>19.18</v>
      </c>
      <c r="F4479" s="23">
        <v>230.37</v>
      </c>
      <c r="G4479" s="16">
        <v>2.37000000000003</v>
      </c>
    </row>
    <row r="4480" spans="1:7">
      <c r="A4480" s="16" t="s">
        <v>32</v>
      </c>
      <c r="B4480" s="16" t="s">
        <v>52</v>
      </c>
      <c r="C4480" s="16">
        <v>2021</v>
      </c>
      <c r="D4480" s="16">
        <v>22.85</v>
      </c>
      <c r="E4480" s="16">
        <v>22.86</v>
      </c>
      <c r="F4480" s="23">
        <v>274.2</v>
      </c>
      <c r="G4480" s="16">
        <v>-0.449999999999932</v>
      </c>
    </row>
    <row r="4481" spans="1:7">
      <c r="A4481" s="16" t="s">
        <v>32</v>
      </c>
      <c r="B4481" s="16" t="s">
        <v>47</v>
      </c>
      <c r="C4481" s="16">
        <v>2021</v>
      </c>
      <c r="D4481" s="16">
        <v>99.4891666666667</v>
      </c>
      <c r="E4481" s="16">
        <v>99.45</v>
      </c>
      <c r="F4481" s="23">
        <v>1193.87</v>
      </c>
      <c r="G4481" s="16">
        <v>4.69999999999982</v>
      </c>
    </row>
    <row r="4482" spans="1:7">
      <c r="A4482" s="16" t="s">
        <v>32</v>
      </c>
      <c r="B4482" s="16" t="s">
        <v>48</v>
      </c>
      <c r="C4482" s="16">
        <v>2021</v>
      </c>
      <c r="D4482" s="16">
        <v>9.8525</v>
      </c>
      <c r="E4482" s="16">
        <v>9.85</v>
      </c>
      <c r="F4482" s="23">
        <v>118.23</v>
      </c>
      <c r="G4482" s="16">
        <v>4.58</v>
      </c>
    </row>
    <row r="4483" spans="1:7">
      <c r="A4483" s="16" t="s">
        <v>32</v>
      </c>
      <c r="B4483" s="16" t="s">
        <v>51</v>
      </c>
      <c r="C4483" s="16">
        <v>2021</v>
      </c>
      <c r="D4483" s="16">
        <v>118.206666666667</v>
      </c>
      <c r="E4483" s="16">
        <v>118.28</v>
      </c>
      <c r="F4483" s="23">
        <v>1418.48</v>
      </c>
      <c r="G4483" s="16">
        <v>-10.3800000000003</v>
      </c>
    </row>
    <row r="4484" spans="1:7">
      <c r="A4484" s="16" t="s">
        <v>33</v>
      </c>
      <c r="B4484" s="14" t="s">
        <v>61</v>
      </c>
      <c r="C4484" s="14">
        <v>2021</v>
      </c>
      <c r="D4484" s="16">
        <v>25.9783333333333</v>
      </c>
      <c r="E4484" s="21">
        <v>25.98</v>
      </c>
      <c r="F4484" s="22">
        <v>311.74</v>
      </c>
      <c r="G4484" s="16">
        <v>3.48000000000007</v>
      </c>
    </row>
    <row r="4485" spans="1:7">
      <c r="A4485" s="16" t="s">
        <v>33</v>
      </c>
      <c r="B4485" s="14" t="s">
        <v>57</v>
      </c>
      <c r="C4485" s="14">
        <v>2021</v>
      </c>
      <c r="D4485" s="16">
        <v>25.865</v>
      </c>
      <c r="E4485" s="21">
        <v>25.86</v>
      </c>
      <c r="F4485" s="22">
        <v>310.38</v>
      </c>
      <c r="G4485" s="16">
        <v>3.10999999999996</v>
      </c>
    </row>
    <row r="4486" spans="1:7">
      <c r="A4486" s="16" t="s">
        <v>33</v>
      </c>
      <c r="B4486" s="14" t="s">
        <v>55</v>
      </c>
      <c r="C4486" s="14">
        <v>2021</v>
      </c>
      <c r="D4486" s="16">
        <v>18.2958333333333</v>
      </c>
      <c r="E4486" s="21">
        <v>18.31</v>
      </c>
      <c r="F4486" s="22">
        <v>219.55</v>
      </c>
      <c r="G4486" s="16">
        <v>5.15000000000001</v>
      </c>
    </row>
    <row r="4487" spans="1:7">
      <c r="A4487" s="16" t="s">
        <v>33</v>
      </c>
      <c r="B4487" s="14" t="s">
        <v>56</v>
      </c>
      <c r="C4487" s="14">
        <v>2021</v>
      </c>
      <c r="D4487" s="16">
        <v>87.84</v>
      </c>
      <c r="E4487" s="21">
        <v>87.88</v>
      </c>
      <c r="F4487" s="22">
        <v>1054.08</v>
      </c>
      <c r="G4487" s="16">
        <v>9.57999999999993</v>
      </c>
    </row>
    <row r="4488" spans="1:7">
      <c r="A4488" s="16" t="s">
        <v>33</v>
      </c>
      <c r="B4488" s="14" t="s">
        <v>62</v>
      </c>
      <c r="C4488" s="14">
        <v>2021</v>
      </c>
      <c r="D4488" s="16">
        <v>205.208333333333</v>
      </c>
      <c r="E4488" s="21">
        <v>220.62</v>
      </c>
      <c r="F4488" s="22">
        <v>2462.5</v>
      </c>
      <c r="G4488" s="16">
        <v>106.55</v>
      </c>
    </row>
    <row r="4489" spans="1:7">
      <c r="A4489" s="16" t="s">
        <v>33</v>
      </c>
      <c r="B4489" s="14" t="s">
        <v>63</v>
      </c>
      <c r="C4489" s="14">
        <v>2021</v>
      </c>
      <c r="D4489" s="16">
        <v>1.10583333333333</v>
      </c>
      <c r="E4489" s="21">
        <v>1.11</v>
      </c>
      <c r="F4489" s="22">
        <v>13.27</v>
      </c>
      <c r="G4489" s="16">
        <v>-0.890000000000002</v>
      </c>
    </row>
    <row r="4490" spans="1:7">
      <c r="A4490" s="16" t="s">
        <v>33</v>
      </c>
      <c r="B4490" s="14" t="s">
        <v>60</v>
      </c>
      <c r="C4490" s="14">
        <v>2021</v>
      </c>
      <c r="D4490" s="16">
        <v>24.6991666666667</v>
      </c>
      <c r="E4490" s="21">
        <v>24.69</v>
      </c>
      <c r="F4490" s="22">
        <v>296.39</v>
      </c>
      <c r="G4490" s="16">
        <v>4.23000000000002</v>
      </c>
    </row>
    <row r="4491" spans="1:7">
      <c r="A4491" s="16" t="s">
        <v>33</v>
      </c>
      <c r="B4491" s="14" t="s">
        <v>58</v>
      </c>
      <c r="C4491" s="14">
        <v>2021</v>
      </c>
      <c r="D4491" s="16">
        <v>31.3125</v>
      </c>
      <c r="E4491" s="21">
        <v>33.34</v>
      </c>
      <c r="F4491" s="22">
        <v>375.75</v>
      </c>
      <c r="G4491" s="16">
        <v>-1.48000000000002</v>
      </c>
    </row>
    <row r="4492" spans="1:7">
      <c r="A4492" s="16" t="s">
        <v>33</v>
      </c>
      <c r="B4492" s="14" t="s">
        <v>59</v>
      </c>
      <c r="C4492" s="14">
        <v>2021</v>
      </c>
      <c r="D4492" s="16">
        <v>20.98</v>
      </c>
      <c r="E4492" s="21">
        <v>17.37</v>
      </c>
      <c r="F4492" s="22">
        <v>251.76</v>
      </c>
      <c r="G4492" s="16">
        <v>8.63999999999999</v>
      </c>
    </row>
    <row r="4493" spans="1:7">
      <c r="A4493" s="16" t="s">
        <v>33</v>
      </c>
      <c r="B4493" s="14" t="s">
        <v>53</v>
      </c>
      <c r="C4493" s="14">
        <v>2021</v>
      </c>
      <c r="D4493" s="16">
        <v>0.7675</v>
      </c>
      <c r="E4493" s="21">
        <v>0.77</v>
      </c>
      <c r="F4493" s="22">
        <v>9.21</v>
      </c>
      <c r="G4493" s="16">
        <v>0.209999999999997</v>
      </c>
    </row>
    <row r="4494" spans="1:7">
      <c r="A4494" s="16" t="s">
        <v>33</v>
      </c>
      <c r="B4494" s="14" t="s">
        <v>1</v>
      </c>
      <c r="C4494" s="14">
        <v>2021</v>
      </c>
      <c r="D4494" s="16">
        <v>67.8375</v>
      </c>
      <c r="E4494" s="21">
        <v>67.98</v>
      </c>
      <c r="F4494" s="22">
        <v>814.05</v>
      </c>
      <c r="G4494" s="16">
        <v>44.25</v>
      </c>
    </row>
    <row r="4495" spans="1:7">
      <c r="A4495" s="16" t="s">
        <v>33</v>
      </c>
      <c r="B4495" s="14" t="s">
        <v>50</v>
      </c>
      <c r="C4495" s="14">
        <v>2021</v>
      </c>
      <c r="D4495" s="16">
        <v>11.385</v>
      </c>
      <c r="E4495" s="21">
        <v>11.39</v>
      </c>
      <c r="F4495" s="22">
        <v>136.62</v>
      </c>
      <c r="G4495" s="16">
        <v>1.30000000000001</v>
      </c>
    </row>
    <row r="4496" spans="1:7">
      <c r="A4496" s="16" t="s">
        <v>33</v>
      </c>
      <c r="B4496" s="14" t="s">
        <v>54</v>
      </c>
      <c r="C4496" s="14">
        <v>2021</v>
      </c>
      <c r="D4496" s="16">
        <v>182.4425</v>
      </c>
      <c r="E4496" s="21">
        <v>2189.33</v>
      </c>
      <c r="F4496" s="22">
        <v>2189.31</v>
      </c>
      <c r="G4496" s="16">
        <v>644.19</v>
      </c>
    </row>
    <row r="4497" spans="1:7">
      <c r="A4497" s="16" t="s">
        <v>33</v>
      </c>
      <c r="B4497" s="14" t="s">
        <v>49</v>
      </c>
      <c r="C4497" s="14">
        <v>2021</v>
      </c>
      <c r="D4497" s="16">
        <v>17.1666666666667</v>
      </c>
      <c r="E4497" s="21">
        <v>17.16</v>
      </c>
      <c r="F4497" s="22">
        <v>206</v>
      </c>
      <c r="G4497" s="16">
        <v>3.19</v>
      </c>
    </row>
    <row r="4498" spans="1:7">
      <c r="A4498" s="16" t="s">
        <v>33</v>
      </c>
      <c r="B4498" s="14" t="s">
        <v>52</v>
      </c>
      <c r="C4498" s="14">
        <v>2021</v>
      </c>
      <c r="D4498" s="16">
        <v>22.0883333333333</v>
      </c>
      <c r="E4498" s="21">
        <v>22.1</v>
      </c>
      <c r="F4498" s="22">
        <v>265.06</v>
      </c>
      <c r="G4498" s="16">
        <v>-2.58000000000004</v>
      </c>
    </row>
    <row r="4499" spans="1:7">
      <c r="A4499" s="16" t="s">
        <v>33</v>
      </c>
      <c r="B4499" s="14" t="s">
        <v>47</v>
      </c>
      <c r="C4499" s="14">
        <v>2021</v>
      </c>
      <c r="D4499" s="16">
        <v>90.6616666666667</v>
      </c>
      <c r="E4499" s="21">
        <v>90.64</v>
      </c>
      <c r="F4499" s="22">
        <v>1087.94</v>
      </c>
      <c r="G4499" s="16">
        <v>15.0700000000002</v>
      </c>
    </row>
    <row r="4500" spans="1:7">
      <c r="A4500" s="16" t="s">
        <v>33</v>
      </c>
      <c r="B4500" s="14" t="s">
        <v>48</v>
      </c>
      <c r="C4500" s="14">
        <v>2021</v>
      </c>
      <c r="D4500" s="16">
        <v>9.675</v>
      </c>
      <c r="E4500" s="21">
        <v>9.67</v>
      </c>
      <c r="F4500" s="22">
        <v>116.1</v>
      </c>
      <c r="G4500" s="16">
        <v>4.25</v>
      </c>
    </row>
    <row r="4501" spans="1:7">
      <c r="A4501" s="16" t="s">
        <v>33</v>
      </c>
      <c r="B4501" s="14" t="s">
        <v>51</v>
      </c>
      <c r="C4501" s="14">
        <v>2021</v>
      </c>
      <c r="D4501" s="16">
        <v>116.204166666667</v>
      </c>
      <c r="E4501" s="21">
        <v>116.29</v>
      </c>
      <c r="F4501" s="22">
        <v>1394.45</v>
      </c>
      <c r="G4501" s="16">
        <v>-14.5799999999997</v>
      </c>
    </row>
    <row r="4502" spans="1:7">
      <c r="A4502" s="16" t="s">
        <v>34</v>
      </c>
      <c r="B4502" s="16" t="s">
        <v>61</v>
      </c>
      <c r="C4502" s="16">
        <v>2021</v>
      </c>
      <c r="D4502" s="16">
        <v>25.1433333333333</v>
      </c>
      <c r="E4502" s="16">
        <v>25.14</v>
      </c>
      <c r="F4502" s="23">
        <v>301.72</v>
      </c>
      <c r="G4502" s="16">
        <v>3.04999999999995</v>
      </c>
    </row>
    <row r="4503" spans="1:7">
      <c r="A4503" s="16" t="s">
        <v>34</v>
      </c>
      <c r="B4503" s="16" t="s">
        <v>57</v>
      </c>
      <c r="C4503" s="16">
        <v>2021</v>
      </c>
      <c r="D4503" s="16">
        <v>25.1591666666667</v>
      </c>
      <c r="E4503" s="16">
        <v>25.15</v>
      </c>
      <c r="F4503" s="23">
        <v>301.91</v>
      </c>
      <c r="G4503" s="16">
        <v>2.33999999999992</v>
      </c>
    </row>
    <row r="4504" spans="1:7">
      <c r="A4504" s="16" t="s">
        <v>34</v>
      </c>
      <c r="B4504" s="16" t="s">
        <v>55</v>
      </c>
      <c r="C4504" s="16">
        <v>2021</v>
      </c>
      <c r="D4504" s="16">
        <v>18.0216666666667</v>
      </c>
      <c r="E4504" s="16">
        <v>18.01</v>
      </c>
      <c r="F4504" s="23">
        <v>216.26</v>
      </c>
      <c r="G4504" s="16">
        <v>7.13000000000002</v>
      </c>
    </row>
    <row r="4505" spans="1:7">
      <c r="A4505" s="16" t="s">
        <v>34</v>
      </c>
      <c r="B4505" s="16" t="s">
        <v>56</v>
      </c>
      <c r="C4505" s="16">
        <v>2021</v>
      </c>
      <c r="D4505" s="16">
        <v>88.9633333333333</v>
      </c>
      <c r="E4505" s="16">
        <v>89</v>
      </c>
      <c r="F4505" s="23">
        <v>1067.56</v>
      </c>
      <c r="G4505" s="16">
        <v>23.3599999999997</v>
      </c>
    </row>
    <row r="4506" spans="1:7">
      <c r="A4506" s="16" t="s">
        <v>34</v>
      </c>
      <c r="B4506" s="16" t="s">
        <v>62</v>
      </c>
      <c r="C4506" s="16">
        <v>2021</v>
      </c>
      <c r="D4506" s="16">
        <v>215.47</v>
      </c>
      <c r="E4506" s="16">
        <v>229.88</v>
      </c>
      <c r="F4506" s="23">
        <v>2585.64</v>
      </c>
      <c r="G4506" s="16">
        <v>289.58</v>
      </c>
    </row>
    <row r="4507" spans="1:7">
      <c r="A4507" s="16" t="s">
        <v>34</v>
      </c>
      <c r="B4507" s="16" t="s">
        <v>63</v>
      </c>
      <c r="C4507" s="16">
        <v>2021</v>
      </c>
      <c r="D4507" s="16">
        <v>0.560833333333333</v>
      </c>
      <c r="E4507" s="16">
        <v>0.56</v>
      </c>
      <c r="F4507" s="23">
        <v>6.73</v>
      </c>
      <c r="G4507" s="16">
        <v>-0.63</v>
      </c>
    </row>
    <row r="4508" spans="1:7">
      <c r="A4508" s="16" t="s">
        <v>34</v>
      </c>
      <c r="B4508" s="16" t="s">
        <v>60</v>
      </c>
      <c r="C4508" s="16">
        <v>2021</v>
      </c>
      <c r="D4508" s="16">
        <v>24.095</v>
      </c>
      <c r="E4508" s="16">
        <v>24.09</v>
      </c>
      <c r="F4508" s="23">
        <v>289.14</v>
      </c>
      <c r="G4508" s="16">
        <v>4.84000000000003</v>
      </c>
    </row>
    <row r="4509" spans="1:7">
      <c r="A4509" s="16" t="s">
        <v>34</v>
      </c>
      <c r="B4509" s="16" t="s">
        <v>58</v>
      </c>
      <c r="C4509" s="16">
        <v>2021</v>
      </c>
      <c r="D4509" s="16">
        <v>30.8258333333333</v>
      </c>
      <c r="E4509" s="16">
        <v>33.23</v>
      </c>
      <c r="F4509" s="23">
        <v>369.91</v>
      </c>
      <c r="G4509" s="16">
        <v>-4.46000000000004</v>
      </c>
    </row>
    <row r="4510" spans="1:7">
      <c r="A4510" s="16" t="s">
        <v>34</v>
      </c>
      <c r="B4510" s="16" t="s">
        <v>59</v>
      </c>
      <c r="C4510" s="16">
        <v>2021</v>
      </c>
      <c r="D4510" s="16">
        <v>20.3125</v>
      </c>
      <c r="E4510" s="16">
        <v>16.62</v>
      </c>
      <c r="F4510" s="23">
        <v>243.75</v>
      </c>
      <c r="G4510" s="16">
        <v>10.79</v>
      </c>
    </row>
    <row r="4511" spans="1:7">
      <c r="A4511" s="16" t="s">
        <v>34</v>
      </c>
      <c r="B4511" s="16" t="s">
        <v>53</v>
      </c>
      <c r="C4511" s="16">
        <v>2021</v>
      </c>
      <c r="D4511" s="16">
        <v>0.825833333333333</v>
      </c>
      <c r="E4511" s="16">
        <v>0.83</v>
      </c>
      <c r="F4511" s="23">
        <v>9.91</v>
      </c>
      <c r="G4511" s="16">
        <v>0.629999999999999</v>
      </c>
    </row>
    <row r="4512" spans="1:7">
      <c r="A4512" s="16" t="s">
        <v>34</v>
      </c>
      <c r="B4512" s="16" t="s">
        <v>1</v>
      </c>
      <c r="C4512" s="16">
        <v>2021</v>
      </c>
      <c r="D4512" s="16">
        <v>69.1733333333333</v>
      </c>
      <c r="E4512" s="16">
        <v>69.25</v>
      </c>
      <c r="F4512" s="23">
        <v>830.08</v>
      </c>
      <c r="G4512" s="16">
        <v>48.8000000000001</v>
      </c>
    </row>
    <row r="4513" spans="1:7">
      <c r="A4513" s="16" t="s">
        <v>34</v>
      </c>
      <c r="B4513" s="16" t="s">
        <v>50</v>
      </c>
      <c r="C4513" s="16">
        <v>2021</v>
      </c>
      <c r="D4513" s="16">
        <v>11.3591666666667</v>
      </c>
      <c r="E4513" s="16">
        <v>11.36</v>
      </c>
      <c r="F4513" s="23">
        <v>136.31</v>
      </c>
      <c r="G4513" s="16">
        <v>-1.80999999999997</v>
      </c>
    </row>
    <row r="4514" spans="1:7">
      <c r="A4514" s="16" t="s">
        <v>34</v>
      </c>
      <c r="B4514" s="16" t="s">
        <v>54</v>
      </c>
      <c r="C4514" s="16">
        <v>2021</v>
      </c>
      <c r="D4514" s="16">
        <v>206.140833333333</v>
      </c>
      <c r="E4514" s="16">
        <v>2473.67</v>
      </c>
      <c r="F4514" s="23">
        <v>2473.69</v>
      </c>
      <c r="G4514" s="16">
        <v>580.53</v>
      </c>
    </row>
    <row r="4515" spans="1:7">
      <c r="A4515" s="16" t="s">
        <v>34</v>
      </c>
      <c r="B4515" s="16" t="s">
        <v>49</v>
      </c>
      <c r="C4515" s="16">
        <v>2021</v>
      </c>
      <c r="D4515" s="16">
        <v>17.2025</v>
      </c>
      <c r="E4515" s="16">
        <v>17.19</v>
      </c>
      <c r="F4515" s="23">
        <v>206.43</v>
      </c>
      <c r="G4515" s="16">
        <v>-1.73999999999998</v>
      </c>
    </row>
    <row r="4516" spans="1:7">
      <c r="A4516" s="16" t="s">
        <v>34</v>
      </c>
      <c r="B4516" s="16" t="s">
        <v>52</v>
      </c>
      <c r="C4516" s="16">
        <v>2021</v>
      </c>
      <c r="D4516" s="16">
        <v>22.2966666666667</v>
      </c>
      <c r="E4516" s="16">
        <v>22.31</v>
      </c>
      <c r="F4516" s="23">
        <v>267.56</v>
      </c>
      <c r="G4516" s="16">
        <v>-2.65999999999997</v>
      </c>
    </row>
    <row r="4517" spans="1:7">
      <c r="A4517" s="16" t="s">
        <v>34</v>
      </c>
      <c r="B4517" s="16" t="s">
        <v>47</v>
      </c>
      <c r="C4517" s="16">
        <v>2021</v>
      </c>
      <c r="D4517" s="16">
        <v>90.3116666666667</v>
      </c>
      <c r="E4517" s="16">
        <v>90.26</v>
      </c>
      <c r="F4517" s="23">
        <v>1083.74</v>
      </c>
      <c r="G4517" s="16">
        <v>-10.3799999999999</v>
      </c>
    </row>
    <row r="4518" spans="1:7">
      <c r="A4518" s="16" t="s">
        <v>34</v>
      </c>
      <c r="B4518" s="16" t="s">
        <v>48</v>
      </c>
      <c r="C4518" s="16">
        <v>2021</v>
      </c>
      <c r="D4518" s="16">
        <v>9.855</v>
      </c>
      <c r="E4518" s="16">
        <v>9.85</v>
      </c>
      <c r="F4518" s="23">
        <v>118.26</v>
      </c>
      <c r="G4518" s="16">
        <v>2.22999999999999</v>
      </c>
    </row>
    <row r="4519" spans="1:7">
      <c r="A4519" s="16" t="s">
        <v>34</v>
      </c>
      <c r="B4519" s="16" t="s">
        <v>51</v>
      </c>
      <c r="C4519" s="16">
        <v>2021</v>
      </c>
      <c r="D4519" s="16">
        <v>116.4225</v>
      </c>
      <c r="E4519" s="16">
        <v>116.49</v>
      </c>
      <c r="F4519" s="23">
        <v>1397.07</v>
      </c>
      <c r="G4519" s="16">
        <v>-15.2799999999997</v>
      </c>
    </row>
    <row r="4520" spans="1:7">
      <c r="A4520" s="16" t="s">
        <v>35</v>
      </c>
      <c r="B4520" s="16" t="s">
        <v>61</v>
      </c>
      <c r="C4520" s="16">
        <v>2021</v>
      </c>
      <c r="D4520" s="16">
        <v>25.1425</v>
      </c>
      <c r="E4520" s="16">
        <v>25.13</v>
      </c>
      <c r="F4520" s="23">
        <v>301.71</v>
      </c>
      <c r="G4520" s="16">
        <v>3.39999999999998</v>
      </c>
    </row>
    <row r="4521" spans="1:7">
      <c r="A4521" s="16" t="s">
        <v>35</v>
      </c>
      <c r="B4521" s="16" t="s">
        <v>57</v>
      </c>
      <c r="C4521" s="16">
        <v>2021</v>
      </c>
      <c r="D4521" s="16">
        <v>25.1458333333333</v>
      </c>
      <c r="E4521" s="16">
        <v>25.13</v>
      </c>
      <c r="F4521" s="23">
        <v>301.75</v>
      </c>
      <c r="G4521" s="16">
        <v>2.50999999999999</v>
      </c>
    </row>
    <row r="4522" spans="1:7">
      <c r="A4522" s="16" t="s">
        <v>35</v>
      </c>
      <c r="B4522" s="16" t="s">
        <v>55</v>
      </c>
      <c r="C4522" s="16">
        <v>2021</v>
      </c>
      <c r="D4522" s="16">
        <v>17.4916666666667</v>
      </c>
      <c r="E4522" s="16">
        <v>17.52</v>
      </c>
      <c r="F4522" s="23">
        <v>209.9</v>
      </c>
      <c r="G4522" s="16">
        <v>5.78999999999996</v>
      </c>
    </row>
    <row r="4523" spans="1:7">
      <c r="A4523" s="16" t="s">
        <v>35</v>
      </c>
      <c r="B4523" s="16" t="s">
        <v>56</v>
      </c>
      <c r="C4523" s="16">
        <v>2021</v>
      </c>
      <c r="D4523" s="16">
        <v>86.4366666666667</v>
      </c>
      <c r="E4523" s="16">
        <v>86.5</v>
      </c>
      <c r="F4523" s="23">
        <v>1037.24</v>
      </c>
      <c r="G4523" s="16">
        <v>18.0699999999999</v>
      </c>
    </row>
    <row r="4524" spans="1:7">
      <c r="A4524" s="16" t="s">
        <v>35</v>
      </c>
      <c r="B4524" s="16" t="s">
        <v>62</v>
      </c>
      <c r="C4524" s="16">
        <v>2021</v>
      </c>
      <c r="D4524" s="16">
        <v>200.874166666667</v>
      </c>
      <c r="E4524" s="16">
        <v>221.81</v>
      </c>
      <c r="F4524" s="23">
        <v>2410.49</v>
      </c>
      <c r="G4524" s="16">
        <v>218.3</v>
      </c>
    </row>
    <row r="4525" spans="1:7">
      <c r="A4525" s="16" t="s">
        <v>35</v>
      </c>
      <c r="B4525" s="16" t="s">
        <v>63</v>
      </c>
      <c r="C4525" s="16">
        <v>2021</v>
      </c>
      <c r="D4525" s="16">
        <v>0.944166666666667</v>
      </c>
      <c r="E4525" s="16">
        <v>0.95</v>
      </c>
      <c r="F4525" s="23">
        <v>11.33</v>
      </c>
      <c r="G4525" s="16">
        <v>-1.26</v>
      </c>
    </row>
    <row r="4526" spans="1:7">
      <c r="A4526" s="16" t="s">
        <v>35</v>
      </c>
      <c r="B4526" s="16" t="s">
        <v>60</v>
      </c>
      <c r="C4526" s="16">
        <v>2021</v>
      </c>
      <c r="D4526" s="16">
        <v>23.7866666666667</v>
      </c>
      <c r="E4526" s="16">
        <v>23.78</v>
      </c>
      <c r="F4526" s="23">
        <v>285.44</v>
      </c>
      <c r="G4526" s="16">
        <v>4.41000000000003</v>
      </c>
    </row>
    <row r="4527" spans="1:7">
      <c r="A4527" s="16" t="s">
        <v>35</v>
      </c>
      <c r="B4527" s="16" t="s">
        <v>58</v>
      </c>
      <c r="C4527" s="16">
        <v>2021</v>
      </c>
      <c r="D4527" s="16">
        <v>31.38</v>
      </c>
      <c r="E4527" s="16">
        <v>34.68</v>
      </c>
      <c r="F4527" s="23">
        <v>376.56</v>
      </c>
      <c r="G4527" s="16">
        <v>-1.57999999999993</v>
      </c>
    </row>
    <row r="4528" spans="1:7">
      <c r="A4528" s="16" t="s">
        <v>35</v>
      </c>
      <c r="B4528" s="16" t="s">
        <v>59</v>
      </c>
      <c r="C4528" s="16">
        <v>2021</v>
      </c>
      <c r="D4528" s="16">
        <v>19.915</v>
      </c>
      <c r="E4528" s="16">
        <v>16.09</v>
      </c>
      <c r="F4528" s="23">
        <v>238.98</v>
      </c>
      <c r="G4528" s="16">
        <v>11.37</v>
      </c>
    </row>
    <row r="4529" spans="1:7">
      <c r="A4529" s="16" t="s">
        <v>35</v>
      </c>
      <c r="B4529" s="16" t="s">
        <v>53</v>
      </c>
      <c r="C4529" s="16">
        <v>2021</v>
      </c>
      <c r="D4529" s="16">
        <v>0.826666666666667</v>
      </c>
      <c r="E4529" s="16">
        <v>0.83</v>
      </c>
      <c r="F4529" s="23">
        <v>9.92</v>
      </c>
      <c r="G4529" s="16">
        <v>0.290000000000001</v>
      </c>
    </row>
    <row r="4530" spans="1:7">
      <c r="A4530" s="16" t="s">
        <v>35</v>
      </c>
      <c r="B4530" s="16" t="s">
        <v>1</v>
      </c>
      <c r="C4530" s="16">
        <v>2021</v>
      </c>
      <c r="D4530" s="16">
        <v>68.6858333333333</v>
      </c>
      <c r="E4530" s="16">
        <v>68.8</v>
      </c>
      <c r="F4530" s="23">
        <v>824.23</v>
      </c>
      <c r="G4530" s="16">
        <v>38.6400000000002</v>
      </c>
    </row>
    <row r="4531" spans="1:7">
      <c r="A4531" s="16" t="s">
        <v>35</v>
      </c>
      <c r="B4531" s="16" t="s">
        <v>50</v>
      </c>
      <c r="C4531" s="16">
        <v>2021</v>
      </c>
      <c r="D4531" s="16">
        <v>11.2008333333333</v>
      </c>
      <c r="E4531" s="16">
        <v>11.2</v>
      </c>
      <c r="F4531" s="23">
        <v>134.41</v>
      </c>
      <c r="G4531" s="16">
        <v>-0.789999999999992</v>
      </c>
    </row>
    <row r="4532" spans="1:7">
      <c r="A4532" s="16" t="s">
        <v>35</v>
      </c>
      <c r="B4532" s="16" t="s">
        <v>54</v>
      </c>
      <c r="C4532" s="16">
        <v>2021</v>
      </c>
      <c r="D4532" s="16">
        <v>236.076666666667</v>
      </c>
      <c r="E4532" s="16">
        <v>2832.93</v>
      </c>
      <c r="F4532" s="23">
        <v>2832.92</v>
      </c>
      <c r="G4532" s="16">
        <v>1203.44</v>
      </c>
    </row>
    <row r="4533" spans="1:7">
      <c r="A4533" s="16" t="s">
        <v>35</v>
      </c>
      <c r="B4533" s="16" t="s">
        <v>49</v>
      </c>
      <c r="C4533" s="16">
        <v>2021</v>
      </c>
      <c r="D4533" s="16">
        <v>16.83</v>
      </c>
      <c r="E4533" s="16">
        <v>16.82</v>
      </c>
      <c r="F4533" s="23">
        <v>201.96</v>
      </c>
      <c r="G4533" s="16">
        <v>-0.669999999999931</v>
      </c>
    </row>
    <row r="4534" spans="1:7">
      <c r="A4534" s="16" t="s">
        <v>35</v>
      </c>
      <c r="B4534" s="16" t="s">
        <v>52</v>
      </c>
      <c r="C4534" s="16">
        <v>2021</v>
      </c>
      <c r="D4534" s="16">
        <v>22.1825</v>
      </c>
      <c r="E4534" s="16">
        <v>22.2</v>
      </c>
      <c r="F4534" s="23">
        <v>266.19</v>
      </c>
      <c r="G4534" s="16">
        <v>-2.86000000000001</v>
      </c>
    </row>
    <row r="4535" spans="1:7">
      <c r="A4535" s="16" t="s">
        <v>35</v>
      </c>
      <c r="B4535" s="16" t="s">
        <v>47</v>
      </c>
      <c r="C4535" s="16">
        <v>2021</v>
      </c>
      <c r="D4535" s="16">
        <v>88.8866666666667</v>
      </c>
      <c r="E4535" s="16">
        <v>88.84</v>
      </c>
      <c r="F4535" s="23">
        <v>1066.64</v>
      </c>
      <c r="G4535" s="16">
        <v>-3.19000000000005</v>
      </c>
    </row>
    <row r="4536" spans="1:7">
      <c r="A4536" s="16" t="s">
        <v>35</v>
      </c>
      <c r="B4536" s="16" t="s">
        <v>48</v>
      </c>
      <c r="C4536" s="16">
        <v>2021</v>
      </c>
      <c r="D4536" s="16">
        <v>9.735</v>
      </c>
      <c r="E4536" s="16">
        <v>9.73</v>
      </c>
      <c r="F4536" s="23">
        <v>116.82</v>
      </c>
      <c r="G4536" s="16">
        <v>2.72000000000001</v>
      </c>
    </row>
    <row r="4537" spans="1:7">
      <c r="A4537" s="16" t="s">
        <v>35</v>
      </c>
      <c r="B4537" s="16" t="s">
        <v>51</v>
      </c>
      <c r="C4537" s="16">
        <v>2021</v>
      </c>
      <c r="D4537" s="16">
        <v>116.435833333333</v>
      </c>
      <c r="E4537" s="16">
        <v>116.52</v>
      </c>
      <c r="F4537" s="23">
        <v>1397.23</v>
      </c>
      <c r="G4537" s="16">
        <v>-15.8300000000002</v>
      </c>
    </row>
    <row r="4538" spans="1:7">
      <c r="A4538" s="16" t="s">
        <v>36</v>
      </c>
      <c r="B4538" s="16" t="s">
        <v>61</v>
      </c>
      <c r="C4538" s="16">
        <v>2021</v>
      </c>
      <c r="D4538" s="16">
        <v>25.3875</v>
      </c>
      <c r="E4538" s="16">
        <v>25.37</v>
      </c>
      <c r="F4538" s="23">
        <v>304.65</v>
      </c>
      <c r="G4538" s="16">
        <v>5.32000000000005</v>
      </c>
    </row>
    <row r="4539" spans="1:7">
      <c r="A4539" s="16" t="s">
        <v>36</v>
      </c>
      <c r="B4539" s="16" t="s">
        <v>57</v>
      </c>
      <c r="C4539" s="16">
        <v>2021</v>
      </c>
      <c r="D4539" s="16">
        <v>25.2941666666667</v>
      </c>
      <c r="E4539" s="16">
        <v>25.29</v>
      </c>
      <c r="F4539" s="23">
        <v>303.53</v>
      </c>
      <c r="G4539" s="16">
        <v>3.97000000000003</v>
      </c>
    </row>
    <row r="4540" spans="1:7">
      <c r="A4540" s="16" t="s">
        <v>36</v>
      </c>
      <c r="B4540" s="16" t="s">
        <v>55</v>
      </c>
      <c r="C4540" s="16">
        <v>2021</v>
      </c>
      <c r="D4540" s="16">
        <v>16.7641666666667</v>
      </c>
      <c r="E4540" s="16">
        <v>16.78</v>
      </c>
      <c r="F4540" s="23">
        <v>201.17</v>
      </c>
      <c r="G4540" s="16">
        <v>3.95999999999998</v>
      </c>
    </row>
    <row r="4541" spans="1:7">
      <c r="A4541" s="16" t="s">
        <v>36</v>
      </c>
      <c r="B4541" s="16" t="s">
        <v>56</v>
      </c>
      <c r="C4541" s="16">
        <v>2021</v>
      </c>
      <c r="D4541" s="16">
        <v>82.2441666666667</v>
      </c>
      <c r="E4541" s="16">
        <v>82.31</v>
      </c>
      <c r="F4541" s="23">
        <v>986.93</v>
      </c>
      <c r="G4541" s="16">
        <v>5.11999999999989</v>
      </c>
    </row>
    <row r="4542" spans="1:7">
      <c r="A4542" s="16" t="s">
        <v>36</v>
      </c>
      <c r="B4542" s="16" t="s">
        <v>62</v>
      </c>
      <c r="C4542" s="16">
        <v>2021</v>
      </c>
      <c r="D4542" s="16">
        <v>187.588333333333</v>
      </c>
      <c r="E4542" s="16">
        <v>213</v>
      </c>
      <c r="F4542" s="23">
        <v>2251.06</v>
      </c>
      <c r="G4542" s="16">
        <v>178.570000000001</v>
      </c>
    </row>
    <row r="4543" spans="1:7">
      <c r="A4543" s="16" t="s">
        <v>36</v>
      </c>
      <c r="B4543" s="16" t="s">
        <v>63</v>
      </c>
      <c r="C4543" s="16">
        <v>2021</v>
      </c>
      <c r="D4543" s="16">
        <v>1.61166666666667</v>
      </c>
      <c r="E4543" s="16">
        <v>1.62</v>
      </c>
      <c r="F4543" s="23">
        <v>19.34</v>
      </c>
      <c r="G4543" s="16">
        <v>-2.42</v>
      </c>
    </row>
    <row r="4544" spans="1:7">
      <c r="A4544" s="16" t="s">
        <v>36</v>
      </c>
      <c r="B4544" s="16" t="s">
        <v>60</v>
      </c>
      <c r="C4544" s="16">
        <v>2021</v>
      </c>
      <c r="D4544" s="16">
        <v>23.44</v>
      </c>
      <c r="E4544" s="16">
        <v>23.44</v>
      </c>
      <c r="F4544" s="23">
        <v>281.28</v>
      </c>
      <c r="G4544" s="16">
        <v>4.12000000000006</v>
      </c>
    </row>
    <row r="4545" spans="1:7">
      <c r="A4545" s="16" t="s">
        <v>36</v>
      </c>
      <c r="B4545" s="16" t="s">
        <v>58</v>
      </c>
      <c r="C4545" s="16">
        <v>2021</v>
      </c>
      <c r="D4545" s="16">
        <v>32.1383333333333</v>
      </c>
      <c r="E4545" s="16">
        <v>35.93</v>
      </c>
      <c r="F4545" s="23">
        <v>385.66</v>
      </c>
      <c r="G4545" s="16">
        <v>3.63999999999999</v>
      </c>
    </row>
    <row r="4546" spans="1:7">
      <c r="A4546" s="16" t="s">
        <v>36</v>
      </c>
      <c r="B4546" s="16" t="s">
        <v>59</v>
      </c>
      <c r="C4546" s="16">
        <v>2021</v>
      </c>
      <c r="D4546" s="16">
        <v>19.6466666666667</v>
      </c>
      <c r="E4546" s="16">
        <v>15.32</v>
      </c>
      <c r="F4546" s="23">
        <v>235.76</v>
      </c>
      <c r="G4546" s="16">
        <v>12.11</v>
      </c>
    </row>
    <row r="4547" spans="1:7">
      <c r="A4547" s="16" t="s">
        <v>36</v>
      </c>
      <c r="B4547" s="16" t="s">
        <v>53</v>
      </c>
      <c r="C4547" s="16">
        <v>2021</v>
      </c>
      <c r="D4547" s="16">
        <v>0.743333333333333</v>
      </c>
      <c r="E4547" s="16">
        <v>0.74</v>
      </c>
      <c r="F4547" s="23">
        <v>8.92</v>
      </c>
      <c r="G4547" s="16">
        <v>0.409999999999998</v>
      </c>
    </row>
    <row r="4548" spans="1:7">
      <c r="A4548" s="16" t="s">
        <v>36</v>
      </c>
      <c r="B4548" s="16" t="s">
        <v>1</v>
      </c>
      <c r="C4548" s="16">
        <v>2021</v>
      </c>
      <c r="D4548" s="16">
        <v>63.31</v>
      </c>
      <c r="E4548" s="16">
        <v>63.49</v>
      </c>
      <c r="F4548" s="23">
        <v>759.72</v>
      </c>
      <c r="G4548" s="16">
        <v>26.4200000000002</v>
      </c>
    </row>
    <row r="4549" spans="1:7">
      <c r="A4549" s="16" t="s">
        <v>36</v>
      </c>
      <c r="B4549" s="16" t="s">
        <v>50</v>
      </c>
      <c r="C4549" s="16">
        <v>2021</v>
      </c>
      <c r="D4549" s="16">
        <v>12.0958333333333</v>
      </c>
      <c r="E4549" s="16">
        <v>12.09</v>
      </c>
      <c r="F4549" s="23">
        <v>145.15</v>
      </c>
      <c r="G4549" s="16">
        <v>1.65000000000001</v>
      </c>
    </row>
    <row r="4550" spans="1:7">
      <c r="A4550" s="16" t="s">
        <v>36</v>
      </c>
      <c r="B4550" s="16" t="s">
        <v>54</v>
      </c>
      <c r="C4550" s="16">
        <v>2021</v>
      </c>
      <c r="D4550" s="16">
        <v>191.780833333333</v>
      </c>
      <c r="E4550" s="16">
        <v>2301.38</v>
      </c>
      <c r="F4550" s="23">
        <v>2301.37</v>
      </c>
      <c r="G4550" s="16">
        <v>930.28</v>
      </c>
    </row>
    <row r="4551" spans="1:7">
      <c r="A4551" s="16" t="s">
        <v>36</v>
      </c>
      <c r="B4551" s="16" t="s">
        <v>49</v>
      </c>
      <c r="C4551" s="16">
        <v>2021</v>
      </c>
      <c r="D4551" s="16">
        <v>18.2483333333333</v>
      </c>
      <c r="E4551" s="16">
        <v>18.24</v>
      </c>
      <c r="F4551" s="23">
        <v>218.98</v>
      </c>
      <c r="G4551" s="16">
        <v>3.55000000000004</v>
      </c>
    </row>
    <row r="4552" spans="1:7">
      <c r="A4552" s="16" t="s">
        <v>36</v>
      </c>
      <c r="B4552" s="16" t="s">
        <v>52</v>
      </c>
      <c r="C4552" s="16">
        <v>2021</v>
      </c>
      <c r="D4552" s="16">
        <v>22.7116666666667</v>
      </c>
      <c r="E4552" s="16">
        <v>22.72</v>
      </c>
      <c r="F4552" s="23">
        <v>272.54</v>
      </c>
      <c r="G4552" s="16">
        <v>-1.50999999999993</v>
      </c>
    </row>
    <row r="4553" spans="1:7">
      <c r="A4553" s="16" t="s">
        <v>36</v>
      </c>
      <c r="B4553" s="16" t="s">
        <v>47</v>
      </c>
      <c r="C4553" s="16">
        <v>2021</v>
      </c>
      <c r="D4553" s="16">
        <v>95.3558333333333</v>
      </c>
      <c r="E4553" s="16">
        <v>95.31</v>
      </c>
      <c r="F4553" s="23">
        <v>1144.27</v>
      </c>
      <c r="G4553" s="16">
        <v>16.53</v>
      </c>
    </row>
    <row r="4554" spans="1:7">
      <c r="A4554" s="16" t="s">
        <v>36</v>
      </c>
      <c r="B4554" s="16" t="s">
        <v>48</v>
      </c>
      <c r="C4554" s="16">
        <v>2021</v>
      </c>
      <c r="D4554" s="16">
        <v>9.8175</v>
      </c>
      <c r="E4554" s="16">
        <v>9.82</v>
      </c>
      <c r="F4554" s="23">
        <v>117.81</v>
      </c>
      <c r="G4554" s="16">
        <v>6.44000000000001</v>
      </c>
    </row>
    <row r="4555" spans="1:7">
      <c r="A4555" s="16" t="s">
        <v>36</v>
      </c>
      <c r="B4555" s="16" t="s">
        <v>51</v>
      </c>
      <c r="C4555" s="16">
        <v>2021</v>
      </c>
      <c r="D4555" s="16">
        <v>118.4975</v>
      </c>
      <c r="E4555" s="16">
        <v>118.58</v>
      </c>
      <c r="F4555" s="23">
        <v>1421.97</v>
      </c>
      <c r="G4555" s="16">
        <v>-9.34000000000015</v>
      </c>
    </row>
    <row r="4556" spans="1:7">
      <c r="A4556" s="16" t="s">
        <v>37</v>
      </c>
      <c r="B4556" s="16" t="s">
        <v>61</v>
      </c>
      <c r="C4556" s="16">
        <v>2021</v>
      </c>
      <c r="D4556" s="16">
        <v>26.3066666666667</v>
      </c>
      <c r="E4556" s="16">
        <v>26.29</v>
      </c>
      <c r="F4556" s="23">
        <v>315.68</v>
      </c>
      <c r="G4556" s="16">
        <v>1.42000000000002</v>
      </c>
    </row>
    <row r="4557" spans="1:7">
      <c r="A4557" s="16" t="s">
        <v>37</v>
      </c>
      <c r="B4557" s="16" t="s">
        <v>57</v>
      </c>
      <c r="C4557" s="16">
        <v>2021</v>
      </c>
      <c r="D4557" s="16">
        <v>25.7458333333333</v>
      </c>
      <c r="E4557" s="16">
        <v>25.73</v>
      </c>
      <c r="F4557" s="23">
        <v>308.95</v>
      </c>
      <c r="G4557" s="16">
        <v>1.64999999999998</v>
      </c>
    </row>
    <row r="4558" spans="1:7">
      <c r="A4558" s="16" t="s">
        <v>37</v>
      </c>
      <c r="B4558" s="16" t="s">
        <v>55</v>
      </c>
      <c r="C4558" s="16">
        <v>2021</v>
      </c>
      <c r="D4558" s="16">
        <v>12.4908333333333</v>
      </c>
      <c r="E4558" s="16">
        <v>12.57</v>
      </c>
      <c r="F4558" s="23">
        <v>149.89</v>
      </c>
      <c r="G4558" s="16">
        <v>1.27000000000001</v>
      </c>
    </row>
    <row r="4559" spans="1:7">
      <c r="A4559" s="16" t="s">
        <v>37</v>
      </c>
      <c r="B4559" s="16" t="s">
        <v>56</v>
      </c>
      <c r="C4559" s="16">
        <v>2021</v>
      </c>
      <c r="D4559" s="16">
        <v>60.3483333333333</v>
      </c>
      <c r="E4559" s="16">
        <v>60.62</v>
      </c>
      <c r="F4559" s="23">
        <v>724.18</v>
      </c>
      <c r="G4559" s="16">
        <v>1.30000000000007</v>
      </c>
    </row>
    <row r="4560" spans="1:7">
      <c r="A4560" s="16" t="s">
        <v>37</v>
      </c>
      <c r="B4560" s="16" t="s">
        <v>62</v>
      </c>
      <c r="C4560" s="16">
        <v>2021</v>
      </c>
      <c r="D4560" s="16">
        <v>134.709166666667</v>
      </c>
      <c r="E4560" s="16">
        <v>11.19</v>
      </c>
      <c r="F4560" s="23">
        <v>1616.51</v>
      </c>
      <c r="G4560" s="16">
        <v>-43.5000000000005</v>
      </c>
    </row>
    <row r="4561" spans="1:7">
      <c r="A4561" s="16" t="s">
        <v>37</v>
      </c>
      <c r="B4561" s="16" t="s">
        <v>63</v>
      </c>
      <c r="C4561" s="16">
        <v>2021</v>
      </c>
      <c r="D4561" s="16">
        <v>2.59166666666667</v>
      </c>
      <c r="E4561" s="16">
        <v>2.59</v>
      </c>
      <c r="F4561" s="23">
        <v>31.1</v>
      </c>
      <c r="G4561" s="16">
        <v>-0.949999999999996</v>
      </c>
    </row>
    <row r="4562" spans="1:7">
      <c r="A4562" s="16" t="s">
        <v>37</v>
      </c>
      <c r="B4562" s="16" t="s">
        <v>60</v>
      </c>
      <c r="C4562" s="16">
        <v>2021</v>
      </c>
      <c r="D4562" s="16">
        <v>20.1683333333333</v>
      </c>
      <c r="E4562" s="16">
        <v>20.21</v>
      </c>
      <c r="F4562" s="23">
        <v>242.02</v>
      </c>
      <c r="G4562" s="16">
        <v>1.31999999999996</v>
      </c>
    </row>
    <row r="4563" spans="1:7">
      <c r="A4563" s="16" t="s">
        <v>37</v>
      </c>
      <c r="B4563" s="16" t="s">
        <v>58</v>
      </c>
      <c r="C4563" s="16">
        <v>2021</v>
      </c>
      <c r="D4563" s="16">
        <v>34.36</v>
      </c>
      <c r="E4563" s="16">
        <v>40.33</v>
      </c>
      <c r="F4563" s="23">
        <v>412.32</v>
      </c>
      <c r="G4563" s="16">
        <v>-0.39999999999992</v>
      </c>
    </row>
    <row r="4564" spans="1:7">
      <c r="A4564" s="16" t="s">
        <v>37</v>
      </c>
      <c r="B4564" s="16" t="s">
        <v>59</v>
      </c>
      <c r="C4564" s="16">
        <v>2021</v>
      </c>
      <c r="D4564" s="16">
        <v>19.0808333333333</v>
      </c>
      <c r="E4564" s="16">
        <v>15.69</v>
      </c>
      <c r="F4564" s="23">
        <v>228.97</v>
      </c>
      <c r="G4564" s="16">
        <v>4.64000000000001</v>
      </c>
    </row>
    <row r="4565" spans="1:7">
      <c r="A4565" s="16" t="s">
        <v>37</v>
      </c>
      <c r="B4565" s="16" t="s">
        <v>53</v>
      </c>
      <c r="C4565" s="16">
        <v>2021</v>
      </c>
      <c r="D4565" s="16">
        <v>0.575</v>
      </c>
      <c r="E4565" s="16">
        <v>0.58</v>
      </c>
      <c r="F4565" s="23">
        <v>6.9</v>
      </c>
      <c r="G4565" s="16">
        <v>0.6</v>
      </c>
    </row>
    <row r="4566" spans="1:7">
      <c r="A4566" s="16" t="s">
        <v>37</v>
      </c>
      <c r="B4566" s="16" t="s">
        <v>1</v>
      </c>
      <c r="C4566" s="16">
        <v>2021</v>
      </c>
      <c r="D4566" s="16">
        <v>63.1708333333333</v>
      </c>
      <c r="E4566" s="16">
        <v>63.29</v>
      </c>
      <c r="F4566" s="23">
        <v>758.05</v>
      </c>
      <c r="G4566" s="16">
        <v>78.1500000000001</v>
      </c>
    </row>
    <row r="4567" spans="1:7">
      <c r="A4567" s="16" t="s">
        <v>37</v>
      </c>
      <c r="B4567" s="16" t="s">
        <v>50</v>
      </c>
      <c r="C4567" s="16">
        <v>2021</v>
      </c>
      <c r="D4567" s="16">
        <v>12.735</v>
      </c>
      <c r="E4567" s="16">
        <v>12.73</v>
      </c>
      <c r="F4567" s="23">
        <v>152.82</v>
      </c>
      <c r="G4567" s="16">
        <v>-3.09000000000003</v>
      </c>
    </row>
    <row r="4568" spans="1:7">
      <c r="A4568" s="16" t="s">
        <v>37</v>
      </c>
      <c r="B4568" s="16" t="s">
        <v>54</v>
      </c>
      <c r="C4568" s="16">
        <v>2021</v>
      </c>
      <c r="D4568" s="16">
        <v>111.739166666667</v>
      </c>
      <c r="E4568" s="16">
        <v>1340.89</v>
      </c>
      <c r="F4568" s="23">
        <v>1340.87</v>
      </c>
      <c r="G4568" s="16">
        <v>396.93</v>
      </c>
    </row>
    <row r="4569" spans="1:7">
      <c r="A4569" s="16" t="s">
        <v>37</v>
      </c>
      <c r="B4569" s="16" t="s">
        <v>49</v>
      </c>
      <c r="C4569" s="16">
        <v>2021</v>
      </c>
      <c r="D4569" s="16">
        <v>19.3016666666667</v>
      </c>
      <c r="E4569" s="16">
        <v>19.29</v>
      </c>
      <c r="F4569" s="23">
        <v>231.62</v>
      </c>
      <c r="G4569" s="16">
        <v>-2.75000000000003</v>
      </c>
    </row>
    <row r="4570" spans="1:7">
      <c r="A4570" s="16" t="s">
        <v>37</v>
      </c>
      <c r="B4570" s="16" t="s">
        <v>52</v>
      </c>
      <c r="C4570" s="16">
        <v>2021</v>
      </c>
      <c r="D4570" s="16">
        <v>23.4241666666667</v>
      </c>
      <c r="E4570" s="16">
        <v>23.43</v>
      </c>
      <c r="F4570" s="23">
        <v>281.09</v>
      </c>
      <c r="G4570" s="16">
        <v>-1.15000000000003</v>
      </c>
    </row>
    <row r="4571" spans="1:7">
      <c r="A4571" s="16" t="s">
        <v>37</v>
      </c>
      <c r="B4571" s="16" t="s">
        <v>47</v>
      </c>
      <c r="C4571" s="16">
        <v>2021</v>
      </c>
      <c r="D4571" s="16">
        <v>100.535</v>
      </c>
      <c r="E4571" s="16">
        <v>100.48</v>
      </c>
      <c r="F4571" s="23">
        <v>1206.42</v>
      </c>
      <c r="G4571" s="16">
        <v>-21.6100000000001</v>
      </c>
    </row>
    <row r="4572" spans="1:7">
      <c r="A4572" s="16" t="s">
        <v>37</v>
      </c>
      <c r="B4572" s="16" t="s">
        <v>48</v>
      </c>
      <c r="C4572" s="16">
        <v>2021</v>
      </c>
      <c r="D4572" s="16">
        <v>9.71583333333333</v>
      </c>
      <c r="E4572" s="16">
        <v>9.71</v>
      </c>
      <c r="F4572" s="23">
        <v>116.59</v>
      </c>
      <c r="G4572" s="16">
        <v>6.85000000000001</v>
      </c>
    </row>
    <row r="4573" spans="1:7">
      <c r="A4573" s="16" t="s">
        <v>37</v>
      </c>
      <c r="B4573" s="16" t="s">
        <v>51</v>
      </c>
      <c r="C4573" s="16">
        <v>2021</v>
      </c>
      <c r="D4573" s="16">
        <v>121.771666666667</v>
      </c>
      <c r="E4573" s="16">
        <v>121.82</v>
      </c>
      <c r="F4573" s="23">
        <v>1461.26</v>
      </c>
      <c r="G4573" s="16">
        <v>-15.4399999999998</v>
      </c>
    </row>
    <row r="4574" spans="1:7">
      <c r="A4574" s="16" t="s">
        <v>38</v>
      </c>
      <c r="B4574" s="16" t="s">
        <v>61</v>
      </c>
      <c r="C4574" s="16">
        <v>2021</v>
      </c>
      <c r="D4574" s="16">
        <v>26.0441666666667</v>
      </c>
      <c r="E4574" s="16">
        <v>26.04</v>
      </c>
      <c r="F4574" s="23">
        <v>312.53</v>
      </c>
      <c r="G4574" s="16">
        <v>0.490000000000009</v>
      </c>
    </row>
    <row r="4575" spans="1:7">
      <c r="A4575" s="16" t="s">
        <v>38</v>
      </c>
      <c r="B4575" s="16" t="s">
        <v>57</v>
      </c>
      <c r="C4575" s="16">
        <v>2021</v>
      </c>
      <c r="D4575" s="16">
        <v>26.0608333333333</v>
      </c>
      <c r="E4575" s="16">
        <v>26.05</v>
      </c>
      <c r="F4575" s="23">
        <v>312.73</v>
      </c>
      <c r="G4575" s="16">
        <v>0.210000000000036</v>
      </c>
    </row>
    <row r="4576" spans="1:7">
      <c r="A4576" s="16" t="s">
        <v>38</v>
      </c>
      <c r="B4576" s="16" t="s">
        <v>55</v>
      </c>
      <c r="C4576" s="16">
        <v>2021</v>
      </c>
      <c r="D4576" s="16">
        <v>18.4533333333333</v>
      </c>
      <c r="E4576" s="16">
        <v>18.43</v>
      </c>
      <c r="F4576" s="23">
        <v>221.44</v>
      </c>
      <c r="G4576" s="16">
        <v>3.55000000000004</v>
      </c>
    </row>
    <row r="4577" spans="1:7">
      <c r="A4577" s="16" t="s">
        <v>38</v>
      </c>
      <c r="B4577" s="16" t="s">
        <v>56</v>
      </c>
      <c r="C4577" s="16">
        <v>2021</v>
      </c>
      <c r="D4577" s="16">
        <v>88.2666666666667</v>
      </c>
      <c r="E4577" s="16">
        <v>88.31</v>
      </c>
      <c r="F4577" s="23">
        <v>1059.2</v>
      </c>
      <c r="G4577" s="16">
        <v>15.1400000000001</v>
      </c>
    </row>
    <row r="4578" spans="1:7">
      <c r="A4578" s="16" t="s">
        <v>38</v>
      </c>
      <c r="B4578" s="16" t="s">
        <v>62</v>
      </c>
      <c r="C4578" s="16">
        <v>2021</v>
      </c>
      <c r="D4578" s="16">
        <v>240.425833333333</v>
      </c>
      <c r="E4578" s="16">
        <v>232.38</v>
      </c>
      <c r="F4578" s="23">
        <v>2885.11</v>
      </c>
      <c r="G4578" s="16">
        <v>-63.8199999999997</v>
      </c>
    </row>
    <row r="4579" spans="1:7">
      <c r="A4579" s="16" t="s">
        <v>38</v>
      </c>
      <c r="B4579" s="16" t="s">
        <v>63</v>
      </c>
      <c r="C4579" s="16">
        <v>2021</v>
      </c>
      <c r="D4579" s="16">
        <v>0.86</v>
      </c>
      <c r="E4579" s="16">
        <v>0.86</v>
      </c>
      <c r="F4579" s="23">
        <v>10.32</v>
      </c>
      <c r="G4579" s="16">
        <v>-0.520000000000001</v>
      </c>
    </row>
    <row r="4580" spans="1:7">
      <c r="A4580" s="16" t="s">
        <v>38</v>
      </c>
      <c r="B4580" s="16" t="s">
        <v>60</v>
      </c>
      <c r="C4580" s="16">
        <v>2021</v>
      </c>
      <c r="D4580" s="16">
        <v>24.9275</v>
      </c>
      <c r="E4580" s="16">
        <v>24.93</v>
      </c>
      <c r="F4580" s="23">
        <v>299.13</v>
      </c>
      <c r="G4580" s="16">
        <v>1.91999999999996</v>
      </c>
    </row>
    <row r="4581" spans="1:7">
      <c r="A4581" s="16" t="s">
        <v>38</v>
      </c>
      <c r="B4581" s="16" t="s">
        <v>58</v>
      </c>
      <c r="C4581" s="16">
        <v>2021</v>
      </c>
      <c r="D4581" s="16">
        <v>32.1408333333333</v>
      </c>
      <c r="E4581" s="16">
        <v>33.52</v>
      </c>
      <c r="F4581" s="23">
        <v>385.69</v>
      </c>
      <c r="G4581" s="16">
        <v>-1.37</v>
      </c>
    </row>
    <row r="4582" spans="1:7">
      <c r="A4582" s="16" t="s">
        <v>38</v>
      </c>
      <c r="B4582" s="16" t="s">
        <v>59</v>
      </c>
      <c r="C4582" s="16">
        <v>2021</v>
      </c>
      <c r="D4582" s="16">
        <v>21.3741666666667</v>
      </c>
      <c r="E4582" s="16">
        <v>18.29</v>
      </c>
      <c r="F4582" s="23">
        <v>256.49</v>
      </c>
      <c r="G4582" s="16">
        <v>4.46000000000001</v>
      </c>
    </row>
    <row r="4583" spans="1:7">
      <c r="A4583" s="16" t="s">
        <v>38</v>
      </c>
      <c r="B4583" s="16" t="s">
        <v>53</v>
      </c>
      <c r="C4583" s="16">
        <v>2021</v>
      </c>
      <c r="D4583" s="16">
        <v>0.920833333333334</v>
      </c>
      <c r="E4583" s="16">
        <v>0.92</v>
      </c>
      <c r="F4583" s="23">
        <v>11.05</v>
      </c>
      <c r="G4583" s="16">
        <v>0.550000000000002</v>
      </c>
    </row>
    <row r="4584" spans="1:7">
      <c r="A4584" s="16" t="s">
        <v>38</v>
      </c>
      <c r="B4584" s="16" t="s">
        <v>1</v>
      </c>
      <c r="C4584" s="16">
        <v>2021</v>
      </c>
      <c r="D4584" s="16">
        <v>75.5166666666667</v>
      </c>
      <c r="E4584" s="16">
        <v>75.55</v>
      </c>
      <c r="F4584" s="23">
        <v>906.2</v>
      </c>
      <c r="G4584" s="16">
        <v>27.3899999999998</v>
      </c>
    </row>
    <row r="4585" spans="1:7">
      <c r="A4585" s="16" t="s">
        <v>38</v>
      </c>
      <c r="B4585" s="16" t="s">
        <v>50</v>
      </c>
      <c r="C4585" s="16">
        <v>2021</v>
      </c>
      <c r="D4585" s="16">
        <v>10.48</v>
      </c>
      <c r="E4585" s="16">
        <v>10.48</v>
      </c>
      <c r="F4585" s="23">
        <v>125.76</v>
      </c>
      <c r="G4585" s="16">
        <v>-2.93999999999998</v>
      </c>
    </row>
    <row r="4586" spans="1:7">
      <c r="A4586" s="16" t="s">
        <v>38</v>
      </c>
      <c r="B4586" s="16" t="s">
        <v>54</v>
      </c>
      <c r="C4586" s="16">
        <v>2021</v>
      </c>
      <c r="D4586" s="16">
        <v>272.008333333333</v>
      </c>
      <c r="E4586" s="16">
        <v>3264.1</v>
      </c>
      <c r="F4586" s="23">
        <v>3264.1</v>
      </c>
      <c r="G4586" s="16">
        <v>-63.4400000000005</v>
      </c>
    </row>
    <row r="4587" spans="1:7">
      <c r="A4587" s="16" t="s">
        <v>38</v>
      </c>
      <c r="B4587" s="16" t="s">
        <v>49</v>
      </c>
      <c r="C4587" s="16">
        <v>2021</v>
      </c>
      <c r="D4587" s="16">
        <v>15.375</v>
      </c>
      <c r="E4587" s="16">
        <v>15.36</v>
      </c>
      <c r="F4587" s="23">
        <v>184.5</v>
      </c>
      <c r="G4587" s="16">
        <v>-2.36999999999995</v>
      </c>
    </row>
    <row r="4588" spans="1:7">
      <c r="A4588" s="16" t="s">
        <v>38</v>
      </c>
      <c r="B4588" s="16" t="s">
        <v>52</v>
      </c>
      <c r="C4588" s="16">
        <v>2021</v>
      </c>
      <c r="D4588" s="16">
        <v>22.1758333333333</v>
      </c>
      <c r="E4588" s="16">
        <v>22.19</v>
      </c>
      <c r="F4588" s="23">
        <v>266.11</v>
      </c>
      <c r="G4588" s="16">
        <v>-2.68000000000001</v>
      </c>
    </row>
    <row r="4589" spans="1:7">
      <c r="A4589" s="16" t="s">
        <v>38</v>
      </c>
      <c r="B4589" s="16" t="s">
        <v>47</v>
      </c>
      <c r="C4589" s="16">
        <v>2021</v>
      </c>
      <c r="D4589" s="16">
        <v>82.6441666666667</v>
      </c>
      <c r="E4589" s="16">
        <v>82.61</v>
      </c>
      <c r="F4589" s="23">
        <v>991.73</v>
      </c>
      <c r="G4589" s="16">
        <v>-16.8700000000002</v>
      </c>
    </row>
    <row r="4590" spans="1:7">
      <c r="A4590" s="16" t="s">
        <v>38</v>
      </c>
      <c r="B4590" s="16" t="s">
        <v>48</v>
      </c>
      <c r="C4590" s="16">
        <v>2021</v>
      </c>
      <c r="D4590" s="16">
        <v>9.17916666666667</v>
      </c>
      <c r="E4590" s="16">
        <v>9.17</v>
      </c>
      <c r="F4590" s="23">
        <v>110.15</v>
      </c>
      <c r="G4590" s="16">
        <v>-0.319999999999993</v>
      </c>
    </row>
    <row r="4591" spans="1:7">
      <c r="A4591" s="16" t="s">
        <v>38</v>
      </c>
      <c r="B4591" s="16" t="s">
        <v>51</v>
      </c>
      <c r="C4591" s="16">
        <v>2021</v>
      </c>
      <c r="D4591" s="16">
        <v>117.469166666667</v>
      </c>
      <c r="E4591" s="16">
        <v>117.55</v>
      </c>
      <c r="F4591" s="23">
        <v>1409.63</v>
      </c>
      <c r="G4591" s="16">
        <v>-18.04</v>
      </c>
    </row>
    <row r="4592" spans="1:7">
      <c r="A4592" s="16" t="s">
        <v>39</v>
      </c>
      <c r="B4592" s="16" t="s">
        <v>61</v>
      </c>
      <c r="C4592" s="16">
        <v>2021</v>
      </c>
      <c r="D4592" s="16">
        <v>27.1408333333333</v>
      </c>
      <c r="E4592" s="16">
        <v>27.15</v>
      </c>
      <c r="F4592" s="23">
        <v>325.69</v>
      </c>
      <c r="G4592" s="16">
        <v>6.56</v>
      </c>
    </row>
    <row r="4593" spans="1:7">
      <c r="A4593" s="16" t="s">
        <v>39</v>
      </c>
      <c r="B4593" s="16" t="s">
        <v>57</v>
      </c>
      <c r="C4593" s="16">
        <v>2021</v>
      </c>
      <c r="D4593" s="16">
        <v>26.8108333333333</v>
      </c>
      <c r="E4593" s="16">
        <v>26.82</v>
      </c>
      <c r="F4593" s="23">
        <v>321.73</v>
      </c>
      <c r="G4593" s="16">
        <v>5.55000000000001</v>
      </c>
    </row>
    <row r="4594" spans="1:7">
      <c r="A4594" s="16" t="s">
        <v>39</v>
      </c>
      <c r="B4594" s="16" t="s">
        <v>55</v>
      </c>
      <c r="C4594" s="16">
        <v>2021</v>
      </c>
      <c r="D4594" s="16">
        <v>11.4591666666667</v>
      </c>
      <c r="E4594" s="16">
        <v>11.47</v>
      </c>
      <c r="F4594" s="23">
        <v>137.51</v>
      </c>
      <c r="G4594" s="16">
        <v>-8.60999999999999</v>
      </c>
    </row>
    <row r="4595" spans="1:7">
      <c r="A4595" s="16" t="s">
        <v>39</v>
      </c>
      <c r="B4595" s="16" t="s">
        <v>56</v>
      </c>
      <c r="C4595" s="16">
        <v>2021</v>
      </c>
      <c r="D4595" s="16">
        <v>52.0666666666667</v>
      </c>
      <c r="E4595" s="16">
        <v>52.25</v>
      </c>
      <c r="F4595" s="23">
        <v>624.8</v>
      </c>
      <c r="G4595" s="16">
        <v>-46.6900000000001</v>
      </c>
    </row>
    <row r="4596" spans="1:7">
      <c r="A4596" s="16" t="s">
        <v>39</v>
      </c>
      <c r="B4596" s="16" t="s">
        <v>62</v>
      </c>
      <c r="C4596" s="16">
        <v>2021</v>
      </c>
      <c r="D4596" s="16">
        <v>136.6675</v>
      </c>
      <c r="E4596" s="16">
        <v>115</v>
      </c>
      <c r="F4596" s="23">
        <v>1640.01</v>
      </c>
      <c r="G4596" s="16">
        <v>-85.0500000000002</v>
      </c>
    </row>
    <row r="4597" spans="1:7">
      <c r="A4597" s="16" t="s">
        <v>39</v>
      </c>
      <c r="B4597" s="16" t="s">
        <v>63</v>
      </c>
      <c r="C4597" s="16">
        <v>2021</v>
      </c>
      <c r="D4597" s="16">
        <v>2.16583333333333</v>
      </c>
      <c r="E4597" s="16">
        <v>2.16</v>
      </c>
      <c r="F4597" s="23">
        <v>25.99</v>
      </c>
      <c r="G4597" s="16">
        <v>-0.849999999999998</v>
      </c>
    </row>
    <row r="4598" spans="1:7">
      <c r="A4598" s="16" t="s">
        <v>39</v>
      </c>
      <c r="B4598" s="16" t="s">
        <v>60</v>
      </c>
      <c r="C4598" s="16">
        <v>2021</v>
      </c>
      <c r="D4598" s="16">
        <v>20.2</v>
      </c>
      <c r="E4598" s="16">
        <v>20.25</v>
      </c>
      <c r="F4598" s="23">
        <v>242.4</v>
      </c>
      <c r="G4598" s="16">
        <v>-3.50000000000006</v>
      </c>
    </row>
    <row r="4599" spans="1:7">
      <c r="A4599" s="16" t="s">
        <v>39</v>
      </c>
      <c r="B4599" s="16" t="s">
        <v>58</v>
      </c>
      <c r="C4599" s="16">
        <v>2021</v>
      </c>
      <c r="D4599" s="16">
        <v>36.615</v>
      </c>
      <c r="E4599" s="16">
        <v>43.23</v>
      </c>
      <c r="F4599" s="23">
        <v>439.38</v>
      </c>
      <c r="G4599" s="16">
        <v>1.95999999999998</v>
      </c>
    </row>
    <row r="4600" spans="1:7">
      <c r="A4600" s="16" t="s">
        <v>39</v>
      </c>
      <c r="B4600" s="16" t="s">
        <v>59</v>
      </c>
      <c r="C4600" s="16">
        <v>2021</v>
      </c>
      <c r="D4600" s="16">
        <v>17.7616666666667</v>
      </c>
      <c r="E4600" s="16">
        <v>10.25</v>
      </c>
      <c r="F4600" s="23">
        <v>213.14</v>
      </c>
      <c r="G4600" s="16">
        <v>5.16999999999996</v>
      </c>
    </row>
    <row r="4601" spans="1:7">
      <c r="A4601" s="16" t="s">
        <v>39</v>
      </c>
      <c r="B4601" s="16" t="s">
        <v>53</v>
      </c>
      <c r="C4601" s="16">
        <v>2021</v>
      </c>
      <c r="D4601" s="16">
        <v>0.389166666666667</v>
      </c>
      <c r="E4601" s="16">
        <v>0.39</v>
      </c>
      <c r="F4601" s="23">
        <v>4.67</v>
      </c>
      <c r="G4601" s="16">
        <v>-0.22</v>
      </c>
    </row>
    <row r="4602" spans="1:7">
      <c r="A4602" s="16" t="s">
        <v>39</v>
      </c>
      <c r="B4602" s="16" t="s">
        <v>1</v>
      </c>
      <c r="C4602" s="16">
        <v>2021</v>
      </c>
      <c r="D4602" s="16">
        <v>45.0966666666667</v>
      </c>
      <c r="E4602" s="16">
        <v>45.29</v>
      </c>
      <c r="F4602" s="23">
        <v>541.16</v>
      </c>
      <c r="G4602" s="16">
        <v>-13.3800000000001</v>
      </c>
    </row>
    <row r="4603" spans="1:7">
      <c r="A4603" s="16" t="s">
        <v>39</v>
      </c>
      <c r="B4603" s="16" t="s">
        <v>50</v>
      </c>
      <c r="C4603" s="16">
        <v>2021</v>
      </c>
      <c r="D4603" s="16">
        <v>14.0333333333333</v>
      </c>
      <c r="E4603" s="16">
        <v>14.03</v>
      </c>
      <c r="F4603" s="23">
        <v>168.4</v>
      </c>
      <c r="G4603" s="16">
        <v>4.32999999999996</v>
      </c>
    </row>
    <row r="4604" spans="1:7">
      <c r="A4604" s="16" t="s">
        <v>39</v>
      </c>
      <c r="B4604" s="16" t="s">
        <v>54</v>
      </c>
      <c r="C4604" s="16">
        <v>2021</v>
      </c>
      <c r="D4604" s="16">
        <v>104.023333333333</v>
      </c>
      <c r="E4604" s="16">
        <v>1248.28</v>
      </c>
      <c r="F4604" s="23">
        <v>1248.28</v>
      </c>
      <c r="G4604" s="16">
        <v>119.76</v>
      </c>
    </row>
    <row r="4605" spans="1:7">
      <c r="A4605" s="16" t="s">
        <v>39</v>
      </c>
      <c r="B4605" s="16" t="s">
        <v>49</v>
      </c>
      <c r="C4605" s="16">
        <v>2021</v>
      </c>
      <c r="D4605" s="16">
        <v>22.2025</v>
      </c>
      <c r="E4605" s="16">
        <v>22.19</v>
      </c>
      <c r="F4605" s="23">
        <v>266.43</v>
      </c>
      <c r="G4605" s="16">
        <v>8.81999999999999</v>
      </c>
    </row>
    <row r="4606" spans="1:7">
      <c r="A4606" s="16" t="s">
        <v>39</v>
      </c>
      <c r="B4606" s="16" t="s">
        <v>52</v>
      </c>
      <c r="C4606" s="16">
        <v>2021</v>
      </c>
      <c r="D4606" s="16">
        <v>24.33</v>
      </c>
      <c r="E4606" s="16">
        <v>24.33</v>
      </c>
      <c r="F4606" s="23">
        <v>291.96</v>
      </c>
      <c r="G4606" s="16">
        <v>5.34000000000003</v>
      </c>
    </row>
    <row r="4607" spans="1:7">
      <c r="A4607" s="16" t="s">
        <v>39</v>
      </c>
      <c r="B4607" s="16" t="s">
        <v>47</v>
      </c>
      <c r="C4607" s="16">
        <v>2021</v>
      </c>
      <c r="D4607" s="16">
        <v>112.5675</v>
      </c>
      <c r="E4607" s="16">
        <v>112.55</v>
      </c>
      <c r="F4607" s="23">
        <v>1350.81</v>
      </c>
      <c r="G4607" s="16">
        <v>31.6300000000001</v>
      </c>
    </row>
    <row r="4608" spans="1:7">
      <c r="A4608" s="16" t="s">
        <v>39</v>
      </c>
      <c r="B4608" s="16" t="s">
        <v>48</v>
      </c>
      <c r="C4608" s="16">
        <v>2021</v>
      </c>
      <c r="D4608" s="16">
        <v>9.26916666666667</v>
      </c>
      <c r="E4608" s="16">
        <v>9.27</v>
      </c>
      <c r="F4608" s="23">
        <v>111.23</v>
      </c>
      <c r="G4608" s="16">
        <v>1.00999999999999</v>
      </c>
    </row>
    <row r="4609" spans="1:7">
      <c r="A4609" s="16" t="s">
        <v>39</v>
      </c>
      <c r="B4609" s="16" t="s">
        <v>51</v>
      </c>
      <c r="C4609" s="16">
        <v>2021</v>
      </c>
      <c r="D4609" s="16">
        <v>123.2225</v>
      </c>
      <c r="E4609" s="16">
        <v>123.27</v>
      </c>
      <c r="F4609" s="23">
        <v>1478.67</v>
      </c>
      <c r="G4609" s="16">
        <v>10.4600000000003</v>
      </c>
    </row>
    <row r="4610" spans="1:7">
      <c r="A4610" s="16" t="s">
        <v>40</v>
      </c>
      <c r="B4610" s="16" t="s">
        <v>61</v>
      </c>
      <c r="C4610" s="16">
        <v>2021</v>
      </c>
      <c r="D4610" s="16">
        <v>26.8966666666667</v>
      </c>
      <c r="E4610" s="16">
        <v>26.87</v>
      </c>
      <c r="F4610" s="23">
        <v>322.76</v>
      </c>
      <c r="G4610" s="16">
        <v>4.67999999999995</v>
      </c>
    </row>
    <row r="4611" spans="1:7">
      <c r="A4611" s="16" t="s">
        <v>40</v>
      </c>
      <c r="B4611" s="16" t="s">
        <v>57</v>
      </c>
      <c r="C4611" s="16">
        <v>2021</v>
      </c>
      <c r="D4611" s="16">
        <v>26.7591666666667</v>
      </c>
      <c r="E4611" s="16">
        <v>26.74</v>
      </c>
      <c r="F4611" s="23">
        <v>321.11</v>
      </c>
      <c r="G4611" s="16">
        <v>4.01999999999998</v>
      </c>
    </row>
    <row r="4612" spans="1:7">
      <c r="A4612" s="16" t="s">
        <v>40</v>
      </c>
      <c r="B4612" s="16" t="s">
        <v>55</v>
      </c>
      <c r="C4612" s="16">
        <v>2021</v>
      </c>
      <c r="D4612" s="16">
        <v>14.4441666666667</v>
      </c>
      <c r="E4612" s="16">
        <v>14.53</v>
      </c>
      <c r="F4612" s="23">
        <v>173.33</v>
      </c>
      <c r="G4612" s="16">
        <v>-3.38</v>
      </c>
    </row>
    <row r="4613" spans="1:7">
      <c r="A4613" s="16" t="s">
        <v>40</v>
      </c>
      <c r="B4613" s="16" t="s">
        <v>56</v>
      </c>
      <c r="C4613" s="16">
        <v>2021</v>
      </c>
      <c r="D4613" s="16">
        <v>67.4108333333333</v>
      </c>
      <c r="E4613" s="16">
        <v>67.69</v>
      </c>
      <c r="F4613" s="23">
        <v>808.93</v>
      </c>
      <c r="G4613" s="16">
        <v>-28.5899999999999</v>
      </c>
    </row>
    <row r="4614" spans="1:7">
      <c r="A4614" s="16" t="s">
        <v>40</v>
      </c>
      <c r="B4614" s="16" t="s">
        <v>62</v>
      </c>
      <c r="C4614" s="16">
        <v>2021</v>
      </c>
      <c r="D4614" s="16">
        <v>203.109166666667</v>
      </c>
      <c r="E4614" s="16">
        <v>256.81</v>
      </c>
      <c r="F4614" s="23">
        <v>2437.31</v>
      </c>
      <c r="G4614" s="16">
        <v>280.37</v>
      </c>
    </row>
    <row r="4615" spans="1:7">
      <c r="A4615" s="16" t="s">
        <v>40</v>
      </c>
      <c r="B4615" s="16" t="s">
        <v>63</v>
      </c>
      <c r="C4615" s="16">
        <v>2021</v>
      </c>
      <c r="D4615" s="16">
        <v>1.74166666666667</v>
      </c>
      <c r="E4615" s="16">
        <v>1.74</v>
      </c>
      <c r="F4615" s="23">
        <v>20.9</v>
      </c>
      <c r="G4615" s="16">
        <v>-1.29000000000001</v>
      </c>
    </row>
    <row r="4616" spans="1:7">
      <c r="A4616" s="16" t="s">
        <v>40</v>
      </c>
      <c r="B4616" s="16" t="s">
        <v>60</v>
      </c>
      <c r="C4616" s="16">
        <v>2021</v>
      </c>
      <c r="D4616" s="16">
        <v>22.545</v>
      </c>
      <c r="E4616" s="16">
        <v>22.58</v>
      </c>
      <c r="F4616" s="23">
        <v>270.54</v>
      </c>
      <c r="G4616" s="16">
        <v>-0.309999999999945</v>
      </c>
    </row>
    <row r="4617" spans="1:7">
      <c r="A4617" s="16" t="s">
        <v>40</v>
      </c>
      <c r="B4617" s="16" t="s">
        <v>58</v>
      </c>
      <c r="C4617" s="16">
        <v>2021</v>
      </c>
      <c r="D4617" s="16">
        <v>35.1741666666667</v>
      </c>
      <c r="E4617" s="16">
        <v>42.74</v>
      </c>
      <c r="F4617" s="23">
        <v>422.09</v>
      </c>
      <c r="G4617" s="16">
        <v>7.32999999999998</v>
      </c>
    </row>
    <row r="4618" spans="1:7">
      <c r="A4618" s="16" t="s">
        <v>40</v>
      </c>
      <c r="B4618" s="16" t="s">
        <v>59</v>
      </c>
      <c r="C4618" s="16">
        <v>2021</v>
      </c>
      <c r="D4618" s="16">
        <v>19.985</v>
      </c>
      <c r="E4618" s="16">
        <v>15.35</v>
      </c>
      <c r="F4618" s="23">
        <v>239.82</v>
      </c>
      <c r="G4618" s="16">
        <v>6.28000000000003</v>
      </c>
    </row>
    <row r="4619" spans="1:7">
      <c r="A4619" s="16" t="s">
        <v>40</v>
      </c>
      <c r="B4619" s="16" t="s">
        <v>53</v>
      </c>
      <c r="C4619" s="16">
        <v>2021</v>
      </c>
      <c r="D4619" s="16">
        <v>0.573333333333333</v>
      </c>
      <c r="E4619" s="16">
        <v>0.58</v>
      </c>
      <c r="F4619" s="23">
        <v>6.88</v>
      </c>
      <c r="G4619" s="16">
        <v>-0.470000000000002</v>
      </c>
    </row>
    <row r="4620" spans="1:7">
      <c r="A4620" s="16" t="s">
        <v>40</v>
      </c>
      <c r="B4620" s="16" t="s">
        <v>1</v>
      </c>
      <c r="C4620" s="16">
        <v>2021</v>
      </c>
      <c r="D4620" s="16">
        <v>67.0783333333333</v>
      </c>
      <c r="E4620" s="16">
        <v>67.2</v>
      </c>
      <c r="F4620" s="23">
        <v>804.94</v>
      </c>
      <c r="G4620" s="16">
        <v>55.6099999999999</v>
      </c>
    </row>
    <row r="4621" spans="1:7">
      <c r="A4621" s="16" t="s">
        <v>40</v>
      </c>
      <c r="B4621" s="16" t="s">
        <v>50</v>
      </c>
      <c r="C4621" s="16">
        <v>2021</v>
      </c>
      <c r="D4621" s="16">
        <v>13.0308333333333</v>
      </c>
      <c r="E4621" s="16">
        <v>13.02</v>
      </c>
      <c r="F4621" s="23">
        <v>156.37</v>
      </c>
      <c r="G4621" s="16">
        <v>-3.23999999999995</v>
      </c>
    </row>
    <row r="4622" spans="1:7">
      <c r="A4622" s="16" t="s">
        <v>40</v>
      </c>
      <c r="B4622" s="16" t="s">
        <v>54</v>
      </c>
      <c r="C4622" s="16">
        <v>2021</v>
      </c>
      <c r="D4622" s="16">
        <v>125.620833333333</v>
      </c>
      <c r="E4622" s="16">
        <v>1507.45</v>
      </c>
      <c r="F4622" s="23">
        <v>1507.45</v>
      </c>
      <c r="G4622" s="16">
        <v>-195.86</v>
      </c>
    </row>
    <row r="4623" spans="1:7">
      <c r="A4623" s="16" t="s">
        <v>40</v>
      </c>
      <c r="B4623" s="16" t="s">
        <v>49</v>
      </c>
      <c r="C4623" s="16">
        <v>2021</v>
      </c>
      <c r="D4623" s="16">
        <v>19.3558333333333</v>
      </c>
      <c r="E4623" s="16">
        <v>19.34</v>
      </c>
      <c r="F4623" s="23">
        <v>232.27</v>
      </c>
      <c r="G4623" s="16">
        <v>-3</v>
      </c>
    </row>
    <row r="4624" spans="1:7">
      <c r="A4624" s="16" t="s">
        <v>40</v>
      </c>
      <c r="B4624" s="16" t="s">
        <v>52</v>
      </c>
      <c r="C4624" s="16">
        <v>2021</v>
      </c>
      <c r="D4624" s="16">
        <v>23.6308333333333</v>
      </c>
      <c r="E4624" s="16">
        <v>23.63</v>
      </c>
      <c r="F4624" s="23">
        <v>283.57</v>
      </c>
      <c r="G4624" s="16">
        <v>-1.30000000000001</v>
      </c>
    </row>
    <row r="4625" spans="1:7">
      <c r="A4625" s="16" t="s">
        <v>40</v>
      </c>
      <c r="B4625" s="16" t="s">
        <v>47</v>
      </c>
      <c r="C4625" s="16">
        <v>2021</v>
      </c>
      <c r="D4625" s="16">
        <v>101.455833333333</v>
      </c>
      <c r="E4625" s="16">
        <v>101.38</v>
      </c>
      <c r="F4625" s="23">
        <v>1217.47</v>
      </c>
      <c r="G4625" s="16">
        <v>-21.77</v>
      </c>
    </row>
    <row r="4626" spans="1:7">
      <c r="A4626" s="16" t="s">
        <v>40</v>
      </c>
      <c r="B4626" s="16" t="s">
        <v>48</v>
      </c>
      <c r="C4626" s="16">
        <v>2021</v>
      </c>
      <c r="D4626" s="16">
        <v>9.4925</v>
      </c>
      <c r="E4626" s="16">
        <v>9.49</v>
      </c>
      <c r="F4626" s="23">
        <v>113.91</v>
      </c>
      <c r="G4626" s="16">
        <v>6.07000000000001</v>
      </c>
    </row>
    <row r="4627" spans="1:7">
      <c r="A4627" s="16" t="s">
        <v>40</v>
      </c>
      <c r="B4627" s="16" t="s">
        <v>51</v>
      </c>
      <c r="C4627" s="16">
        <v>2021</v>
      </c>
      <c r="D4627" s="16">
        <v>123.425</v>
      </c>
      <c r="E4627" s="16">
        <v>123.45</v>
      </c>
      <c r="F4627" s="23">
        <v>1481.1</v>
      </c>
      <c r="G4627" s="16">
        <v>-16.02</v>
      </c>
    </row>
    <row r="4628" spans="1:7">
      <c r="A4628" s="16" t="s">
        <v>41</v>
      </c>
      <c r="B4628" s="16" t="s">
        <v>61</v>
      </c>
      <c r="C4628" s="16">
        <v>2021</v>
      </c>
      <c r="D4628" s="16">
        <v>26.9708333333333</v>
      </c>
      <c r="E4628" s="16">
        <v>26.98</v>
      </c>
      <c r="F4628" s="23">
        <v>323.65</v>
      </c>
      <c r="G4628" s="16">
        <v>-9.83999999999997</v>
      </c>
    </row>
    <row r="4629" spans="1:7">
      <c r="A4629" s="16" t="s">
        <v>41</v>
      </c>
      <c r="B4629" s="16" t="s">
        <v>57</v>
      </c>
      <c r="C4629" s="16">
        <v>2021</v>
      </c>
      <c r="D4629" s="16">
        <v>26.5225</v>
      </c>
      <c r="E4629" s="16">
        <v>26.53</v>
      </c>
      <c r="F4629" s="23">
        <v>318.27</v>
      </c>
      <c r="G4629" s="16">
        <v>-5.73000000000002</v>
      </c>
    </row>
    <row r="4630" spans="1:7">
      <c r="A4630" s="16" t="s">
        <v>41</v>
      </c>
      <c r="B4630" s="16" t="s">
        <v>55</v>
      </c>
      <c r="C4630" s="16">
        <v>2021</v>
      </c>
      <c r="D4630" s="16">
        <v>9.8575</v>
      </c>
      <c r="E4630" s="16">
        <v>9.89</v>
      </c>
      <c r="F4630" s="23">
        <v>118.29</v>
      </c>
      <c r="G4630" s="16">
        <v>-2.42999999999999</v>
      </c>
    </row>
    <row r="4631" spans="1:7">
      <c r="A4631" s="16" t="s">
        <v>41</v>
      </c>
      <c r="B4631" s="16" t="s">
        <v>56</v>
      </c>
      <c r="C4631" s="16">
        <v>2021</v>
      </c>
      <c r="D4631" s="16">
        <v>45.5575</v>
      </c>
      <c r="E4631" s="16">
        <v>45.75</v>
      </c>
      <c r="F4631" s="23">
        <v>546.69</v>
      </c>
      <c r="G4631" s="16">
        <v>15.11</v>
      </c>
    </row>
    <row r="4632" spans="1:7">
      <c r="A4632" s="16" t="s">
        <v>41</v>
      </c>
      <c r="B4632" s="16" t="s">
        <v>62</v>
      </c>
      <c r="C4632" s="16">
        <v>2021</v>
      </c>
      <c r="D4632" s="16">
        <v>110.401666666667</v>
      </c>
      <c r="E4632" s="16">
        <v>48.62</v>
      </c>
      <c r="F4632" s="23">
        <v>1324.82</v>
      </c>
      <c r="G4632" s="16">
        <v>-129.6</v>
      </c>
    </row>
    <row r="4633" spans="1:7">
      <c r="A4633" s="16" t="s">
        <v>41</v>
      </c>
      <c r="B4633" s="16" t="s">
        <v>63</v>
      </c>
      <c r="C4633" s="16">
        <v>2021</v>
      </c>
      <c r="D4633" s="16">
        <v>2.40583333333333</v>
      </c>
      <c r="E4633" s="16">
        <v>2.4</v>
      </c>
      <c r="F4633" s="23">
        <v>28.87</v>
      </c>
      <c r="G4633" s="16">
        <v>-1.02</v>
      </c>
    </row>
    <row r="4634" spans="1:7">
      <c r="A4634" s="16" t="s">
        <v>41</v>
      </c>
      <c r="B4634" s="16" t="s">
        <v>60</v>
      </c>
      <c r="C4634" s="16">
        <v>2021</v>
      </c>
      <c r="D4634" s="16">
        <v>18.4008333333333</v>
      </c>
      <c r="E4634" s="16">
        <v>18.44</v>
      </c>
      <c r="F4634" s="23">
        <v>220.81</v>
      </c>
      <c r="G4634" s="16">
        <v>-6.58000000000004</v>
      </c>
    </row>
    <row r="4635" spans="1:7">
      <c r="A4635" s="16" t="s">
        <v>41</v>
      </c>
      <c r="B4635" s="16" t="s">
        <v>58</v>
      </c>
      <c r="C4635" s="16">
        <v>2021</v>
      </c>
      <c r="D4635" s="16">
        <v>36.5375</v>
      </c>
      <c r="E4635" s="16">
        <v>42.87</v>
      </c>
      <c r="F4635" s="23">
        <v>438.45</v>
      </c>
      <c r="G4635" s="16">
        <v>-13.6100000000001</v>
      </c>
    </row>
    <row r="4636" spans="1:7">
      <c r="A4636" s="16" t="s">
        <v>41</v>
      </c>
      <c r="B4636" s="16" t="s">
        <v>59</v>
      </c>
      <c r="C4636" s="16">
        <v>2021</v>
      </c>
      <c r="D4636" s="16">
        <v>16.9166666666667</v>
      </c>
      <c r="E4636" s="16">
        <v>10.28</v>
      </c>
      <c r="F4636" s="23">
        <v>203</v>
      </c>
      <c r="G4636" s="16">
        <v>-4.30000000000004</v>
      </c>
    </row>
    <row r="4637" spans="1:7">
      <c r="A4637" s="16" t="s">
        <v>41</v>
      </c>
      <c r="B4637" s="16" t="s">
        <v>53</v>
      </c>
      <c r="C4637" s="16">
        <v>2021</v>
      </c>
      <c r="D4637" s="16">
        <v>0.281666666666667</v>
      </c>
      <c r="E4637" s="16">
        <v>0.28</v>
      </c>
      <c r="F4637" s="23">
        <v>3.38</v>
      </c>
      <c r="G4637" s="16">
        <v>0.79</v>
      </c>
    </row>
    <row r="4638" spans="1:7">
      <c r="A4638" s="16" t="s">
        <v>41</v>
      </c>
      <c r="B4638" s="16" t="s">
        <v>1</v>
      </c>
      <c r="C4638" s="16">
        <v>2021</v>
      </c>
      <c r="D4638" s="16">
        <v>48.3233333333333</v>
      </c>
      <c r="E4638" s="16">
        <v>48.47</v>
      </c>
      <c r="F4638" s="23">
        <v>579.88</v>
      </c>
      <c r="G4638" s="16">
        <v>9.99000000000001</v>
      </c>
    </row>
    <row r="4639" spans="1:7">
      <c r="A4639" s="16" t="s">
        <v>41</v>
      </c>
      <c r="B4639" s="16" t="s">
        <v>50</v>
      </c>
      <c r="C4639" s="16">
        <v>2021</v>
      </c>
      <c r="D4639" s="16">
        <v>14.4191666666667</v>
      </c>
      <c r="E4639" s="16">
        <v>14.42</v>
      </c>
      <c r="F4639" s="23">
        <v>173.03</v>
      </c>
      <c r="G4639" s="16">
        <v>3.68000000000001</v>
      </c>
    </row>
    <row r="4640" spans="1:7">
      <c r="A4640" s="16" t="s">
        <v>41</v>
      </c>
      <c r="B4640" s="16" t="s">
        <v>54</v>
      </c>
      <c r="C4640" s="16">
        <v>2021</v>
      </c>
      <c r="D4640" s="16">
        <v>94.7583333333333</v>
      </c>
      <c r="E4640" s="16">
        <v>1137.1</v>
      </c>
      <c r="F4640" s="23">
        <v>1137.1</v>
      </c>
      <c r="G4640" s="16">
        <v>383.02</v>
      </c>
    </row>
    <row r="4641" spans="1:7">
      <c r="A4641" s="16" t="s">
        <v>41</v>
      </c>
      <c r="B4641" s="16" t="s">
        <v>49</v>
      </c>
      <c r="C4641" s="16">
        <v>2021</v>
      </c>
      <c r="D4641" s="16">
        <v>22.6708333333333</v>
      </c>
      <c r="E4641" s="16">
        <v>22.66</v>
      </c>
      <c r="F4641" s="23">
        <v>272.05</v>
      </c>
      <c r="G4641" s="16">
        <v>7.37</v>
      </c>
    </row>
    <row r="4642" spans="1:7">
      <c r="A4642" s="16" t="s">
        <v>41</v>
      </c>
      <c r="B4642" s="16" t="s">
        <v>52</v>
      </c>
      <c r="C4642" s="16">
        <v>2021</v>
      </c>
      <c r="D4642" s="16">
        <v>24.7358333333333</v>
      </c>
      <c r="E4642" s="16">
        <v>24.74</v>
      </c>
      <c r="F4642" s="23">
        <v>296.83</v>
      </c>
      <c r="G4642" s="16">
        <v>4.49999999999994</v>
      </c>
    </row>
    <row r="4643" spans="1:7">
      <c r="A4643" s="16" t="s">
        <v>41</v>
      </c>
      <c r="B4643" s="16" t="s">
        <v>47</v>
      </c>
      <c r="C4643" s="16">
        <v>2021</v>
      </c>
      <c r="D4643" s="16">
        <v>115.254166666667</v>
      </c>
      <c r="E4643" s="16">
        <v>115.25</v>
      </c>
      <c r="F4643" s="23">
        <v>1383.05</v>
      </c>
      <c r="G4643" s="16">
        <v>27.24</v>
      </c>
    </row>
    <row r="4644" spans="1:7">
      <c r="A4644" s="16" t="s">
        <v>41</v>
      </c>
      <c r="B4644" s="16" t="s">
        <v>48</v>
      </c>
      <c r="C4644" s="16">
        <v>2021</v>
      </c>
      <c r="D4644" s="16">
        <v>8.96666666666667</v>
      </c>
      <c r="E4644" s="16">
        <v>8.97</v>
      </c>
      <c r="F4644" s="23">
        <v>107.6</v>
      </c>
      <c r="G4644" s="16">
        <v>-1.33000000000001</v>
      </c>
    </row>
    <row r="4645" spans="1:7">
      <c r="A4645" s="16" t="s">
        <v>41</v>
      </c>
      <c r="B4645" s="16" t="s">
        <v>51</v>
      </c>
      <c r="C4645" s="16">
        <v>2021</v>
      </c>
      <c r="D4645" s="16">
        <v>125.640833333333</v>
      </c>
      <c r="E4645" s="16">
        <v>125.68</v>
      </c>
      <c r="F4645" s="23">
        <v>1507.69</v>
      </c>
      <c r="G4645" s="16">
        <v>10.3099999999997</v>
      </c>
    </row>
    <row r="4646" spans="1:7">
      <c r="A4646" s="16" t="s">
        <v>42</v>
      </c>
      <c r="B4646" s="16" t="s">
        <v>61</v>
      </c>
      <c r="C4646" s="16">
        <v>2021</v>
      </c>
      <c r="D4646" s="16">
        <v>26.6316666666667</v>
      </c>
      <c r="E4646" s="16">
        <v>26.63</v>
      </c>
      <c r="F4646" s="23">
        <v>319.58</v>
      </c>
      <c r="G4646" s="16">
        <v>0.519999999999982</v>
      </c>
    </row>
    <row r="4647" spans="1:7">
      <c r="A4647" s="16" t="s">
        <v>42</v>
      </c>
      <c r="B4647" s="16" t="s">
        <v>57</v>
      </c>
      <c r="C4647" s="16">
        <v>2021</v>
      </c>
      <c r="D4647" s="16">
        <v>26.11</v>
      </c>
      <c r="E4647" s="16">
        <v>26.12</v>
      </c>
      <c r="F4647" s="23">
        <v>313.32</v>
      </c>
      <c r="G4647" s="16">
        <v>1.25999999999993</v>
      </c>
    </row>
    <row r="4648" spans="1:7">
      <c r="A4648" s="16" t="s">
        <v>42</v>
      </c>
      <c r="B4648" s="16" t="s">
        <v>55</v>
      </c>
      <c r="C4648" s="16">
        <v>2021</v>
      </c>
      <c r="D4648" s="16">
        <v>11.7691666666667</v>
      </c>
      <c r="E4648" s="16">
        <v>11.84</v>
      </c>
      <c r="F4648" s="23">
        <v>141.23</v>
      </c>
      <c r="G4648" s="16">
        <v>-3.88999999999999</v>
      </c>
    </row>
    <row r="4649" spans="1:7">
      <c r="A4649" s="16" t="s">
        <v>42</v>
      </c>
      <c r="B4649" s="16" t="s">
        <v>56</v>
      </c>
      <c r="C4649" s="16">
        <v>2021</v>
      </c>
      <c r="D4649" s="16">
        <v>55.2125</v>
      </c>
      <c r="E4649" s="16">
        <v>55.44</v>
      </c>
      <c r="F4649" s="23">
        <v>662.55</v>
      </c>
      <c r="G4649" s="16">
        <v>-13.88</v>
      </c>
    </row>
    <row r="4650" spans="1:7">
      <c r="A4650" s="16" t="s">
        <v>42</v>
      </c>
      <c r="B4650" s="16" t="s">
        <v>62</v>
      </c>
      <c r="C4650" s="16">
        <v>2021</v>
      </c>
      <c r="D4650" s="16">
        <v>139.229166666667</v>
      </c>
      <c r="E4650" s="16">
        <v>110.12</v>
      </c>
      <c r="F4650" s="23">
        <v>1670.75</v>
      </c>
      <c r="G4650" s="16">
        <v>-113.81</v>
      </c>
    </row>
    <row r="4651" spans="1:7">
      <c r="A4651" s="16" t="s">
        <v>42</v>
      </c>
      <c r="B4651" s="16" t="s">
        <v>63</v>
      </c>
      <c r="C4651" s="16">
        <v>2021</v>
      </c>
      <c r="D4651" s="16">
        <v>2.46083333333333</v>
      </c>
      <c r="E4651" s="16">
        <v>2.45</v>
      </c>
      <c r="F4651" s="23">
        <v>29.53</v>
      </c>
      <c r="G4651" s="16">
        <v>-2.19</v>
      </c>
    </row>
    <row r="4652" spans="1:7">
      <c r="A4652" s="16" t="s">
        <v>42</v>
      </c>
      <c r="B4652" s="16" t="s">
        <v>60</v>
      </c>
      <c r="C4652" s="16">
        <v>2021</v>
      </c>
      <c r="D4652" s="16">
        <v>20.0766666666667</v>
      </c>
      <c r="E4652" s="16">
        <v>20.12</v>
      </c>
      <c r="F4652" s="23">
        <v>240.92</v>
      </c>
      <c r="G4652" s="16">
        <v>-0.560000000000031</v>
      </c>
    </row>
    <row r="4653" spans="1:7">
      <c r="A4653" s="16" t="s">
        <v>42</v>
      </c>
      <c r="B4653" s="16" t="s">
        <v>58</v>
      </c>
      <c r="C4653" s="16">
        <v>2021</v>
      </c>
      <c r="D4653" s="16">
        <v>35.96</v>
      </c>
      <c r="E4653" s="16">
        <v>42.31</v>
      </c>
      <c r="F4653" s="23">
        <v>431.52</v>
      </c>
      <c r="G4653" s="16">
        <v>-2.82999999999987</v>
      </c>
    </row>
    <row r="4654" spans="1:7">
      <c r="A4654" s="16" t="s">
        <v>42</v>
      </c>
      <c r="B4654" s="16" t="s">
        <v>59</v>
      </c>
      <c r="C4654" s="16">
        <v>2021</v>
      </c>
      <c r="D4654" s="16">
        <v>17.69</v>
      </c>
      <c r="E4654" s="16">
        <v>11.16</v>
      </c>
      <c r="F4654" s="23">
        <v>212.28</v>
      </c>
      <c r="G4654" s="16">
        <v>2.35999999999999</v>
      </c>
    </row>
    <row r="4655" spans="1:7">
      <c r="A4655" s="16" t="s">
        <v>42</v>
      </c>
      <c r="B4655" s="16" t="s">
        <v>53</v>
      </c>
      <c r="C4655" s="16">
        <v>2021</v>
      </c>
      <c r="D4655" s="16">
        <v>0.479166666666667</v>
      </c>
      <c r="E4655" s="16">
        <v>0.48</v>
      </c>
      <c r="F4655" s="23">
        <v>5.75</v>
      </c>
      <c r="G4655" s="16">
        <v>0.17</v>
      </c>
    </row>
    <row r="4656" spans="1:7">
      <c r="A4656" s="16" t="s">
        <v>42</v>
      </c>
      <c r="B4656" s="16" t="s">
        <v>1</v>
      </c>
      <c r="C4656" s="16">
        <v>2021</v>
      </c>
      <c r="D4656" s="16">
        <v>47.3058333333333</v>
      </c>
      <c r="E4656" s="16">
        <v>47.5</v>
      </c>
      <c r="F4656" s="23">
        <v>567.67</v>
      </c>
      <c r="G4656" s="16">
        <v>-14.3199999999998</v>
      </c>
    </row>
    <row r="4657" spans="1:7">
      <c r="A4657" s="16" t="s">
        <v>42</v>
      </c>
      <c r="B4657" s="16" t="s">
        <v>50</v>
      </c>
      <c r="C4657" s="16">
        <v>2021</v>
      </c>
      <c r="D4657" s="16">
        <v>13.8566666666667</v>
      </c>
      <c r="E4657" s="16">
        <v>13.86</v>
      </c>
      <c r="F4657" s="23">
        <v>166.28</v>
      </c>
      <c r="G4657" s="16">
        <v>5.58999999999997</v>
      </c>
    </row>
    <row r="4658" spans="1:7">
      <c r="A4658" s="16" t="s">
        <v>42</v>
      </c>
      <c r="B4658" s="16" t="s">
        <v>54</v>
      </c>
      <c r="C4658" s="16">
        <v>2021</v>
      </c>
      <c r="D4658" s="16">
        <v>104.191666666667</v>
      </c>
      <c r="E4658" s="16">
        <v>1250.3</v>
      </c>
      <c r="F4658" s="23">
        <v>1250.3</v>
      </c>
      <c r="G4658" s="16">
        <v>216.71</v>
      </c>
    </row>
    <row r="4659" spans="1:7">
      <c r="A4659" s="16" t="s">
        <v>42</v>
      </c>
      <c r="B4659" s="16" t="s">
        <v>49</v>
      </c>
      <c r="C4659" s="16">
        <v>2021</v>
      </c>
      <c r="D4659" s="16">
        <v>21.7433333333333</v>
      </c>
      <c r="E4659" s="16">
        <v>21.73</v>
      </c>
      <c r="F4659" s="23">
        <v>260.92</v>
      </c>
      <c r="G4659" s="16">
        <v>10.89</v>
      </c>
    </row>
    <row r="4660" spans="1:7">
      <c r="A4660" s="16" t="s">
        <v>42</v>
      </c>
      <c r="B4660" s="16" t="s">
        <v>52</v>
      </c>
      <c r="C4660" s="16">
        <v>2021</v>
      </c>
      <c r="D4660" s="16">
        <v>24.1666666666667</v>
      </c>
      <c r="E4660" s="16">
        <v>24.17</v>
      </c>
      <c r="F4660" s="23">
        <v>290</v>
      </c>
      <c r="G4660" s="16">
        <v>5.59999999999997</v>
      </c>
    </row>
    <row r="4661" spans="1:7">
      <c r="A4661" s="16" t="s">
        <v>42</v>
      </c>
      <c r="B4661" s="16" t="s">
        <v>47</v>
      </c>
      <c r="C4661" s="16">
        <v>2021</v>
      </c>
      <c r="D4661" s="16">
        <v>110.568333333333</v>
      </c>
      <c r="E4661" s="16">
        <v>110.56</v>
      </c>
      <c r="F4661" s="23">
        <v>1326.82</v>
      </c>
      <c r="G4661" s="16">
        <v>43.1099999999994</v>
      </c>
    </row>
    <row r="4662" spans="1:7">
      <c r="A4662" s="16" t="s">
        <v>42</v>
      </c>
      <c r="B4662" s="16" t="s">
        <v>48</v>
      </c>
      <c r="C4662" s="16">
        <v>2021</v>
      </c>
      <c r="D4662" s="16">
        <v>9.27</v>
      </c>
      <c r="E4662" s="16">
        <v>9.27</v>
      </c>
      <c r="F4662" s="23">
        <v>111.24</v>
      </c>
      <c r="G4662" s="16">
        <v>0.29000000000002</v>
      </c>
    </row>
    <row r="4663" spans="1:7">
      <c r="A4663" s="16" t="s">
        <v>42</v>
      </c>
      <c r="B4663" s="16" t="s">
        <v>51</v>
      </c>
      <c r="C4663" s="16">
        <v>2021</v>
      </c>
      <c r="D4663" s="16">
        <v>122.811666666667</v>
      </c>
      <c r="E4663" s="16">
        <v>122.87</v>
      </c>
      <c r="F4663" s="23">
        <v>1473.74</v>
      </c>
      <c r="G4663" s="16">
        <v>14.9299999999998</v>
      </c>
    </row>
    <row r="4664" spans="1:7">
      <c r="A4664" s="16" t="s">
        <v>6</v>
      </c>
      <c r="B4664" s="16" t="s">
        <v>47</v>
      </c>
      <c r="C4664" s="16">
        <v>2022</v>
      </c>
      <c r="D4664" s="16">
        <v>87.6316666666667</v>
      </c>
      <c r="E4664" s="16">
        <v>87.55</v>
      </c>
      <c r="F4664" s="23">
        <v>1051.58</v>
      </c>
      <c r="G4664" s="16">
        <v>-0.539999999999964</v>
      </c>
    </row>
    <row r="4665" spans="1:7">
      <c r="A4665" s="16" t="s">
        <v>6</v>
      </c>
      <c r="B4665" s="16" t="s">
        <v>48</v>
      </c>
      <c r="C4665" s="16">
        <v>2022</v>
      </c>
      <c r="D4665" s="16">
        <v>9.79416666666667</v>
      </c>
      <c r="E4665" s="16">
        <v>9.79</v>
      </c>
      <c r="F4665" s="23">
        <v>117.53</v>
      </c>
      <c r="G4665" s="16">
        <v>1.56</v>
      </c>
    </row>
    <row r="4666" spans="1:7">
      <c r="A4666" s="16" t="s">
        <v>6</v>
      </c>
      <c r="B4666" s="16" t="s">
        <v>49</v>
      </c>
      <c r="C4666" s="16">
        <v>2022</v>
      </c>
      <c r="D4666" s="16">
        <v>16.5066666666667</v>
      </c>
      <c r="E4666" s="16">
        <v>16.49</v>
      </c>
      <c r="F4666" s="23">
        <v>198.08</v>
      </c>
      <c r="G4666" s="16">
        <v>0.430000000000007</v>
      </c>
    </row>
    <row r="4667" spans="1:7">
      <c r="A4667" s="16" t="s">
        <v>6</v>
      </c>
      <c r="B4667" s="16" t="s">
        <v>50</v>
      </c>
      <c r="C4667" s="16">
        <v>2022</v>
      </c>
      <c r="D4667" s="16">
        <v>11.0891666666667</v>
      </c>
      <c r="E4667" s="16">
        <v>11.09</v>
      </c>
      <c r="F4667" s="23">
        <v>133.07</v>
      </c>
      <c r="G4667" s="16">
        <v>-0.629999999999995</v>
      </c>
    </row>
    <row r="4668" spans="1:7">
      <c r="A4668" s="16" t="s">
        <v>6</v>
      </c>
      <c r="B4668" s="16" t="s">
        <v>1</v>
      </c>
      <c r="C4668" s="16">
        <v>2022</v>
      </c>
      <c r="D4668" s="16">
        <v>74.89</v>
      </c>
      <c r="E4668" s="16">
        <v>75.05</v>
      </c>
      <c r="F4668" s="23">
        <v>898.68</v>
      </c>
      <c r="G4668" s="16">
        <v>-6.06000000000006</v>
      </c>
    </row>
    <row r="4669" spans="1:7">
      <c r="A4669" s="16" t="s">
        <v>6</v>
      </c>
      <c r="B4669" s="16" t="s">
        <v>51</v>
      </c>
      <c r="C4669" s="16">
        <v>2022</v>
      </c>
      <c r="D4669" s="16">
        <v>117.628333333333</v>
      </c>
      <c r="E4669" s="16">
        <v>117.68</v>
      </c>
      <c r="F4669" s="23">
        <v>1411.54</v>
      </c>
      <c r="G4669" s="16">
        <v>-5.60000000000014</v>
      </c>
    </row>
    <row r="4670" spans="1:7">
      <c r="A4670" s="16" t="s">
        <v>6</v>
      </c>
      <c r="B4670" s="16" t="s">
        <v>52</v>
      </c>
      <c r="C4670" s="16">
        <v>2022</v>
      </c>
      <c r="D4670" s="16">
        <v>22.3316666666667</v>
      </c>
      <c r="E4670" s="16">
        <v>22.34</v>
      </c>
      <c r="F4670" s="23">
        <v>267.98</v>
      </c>
      <c r="G4670" s="16">
        <v>-0.549999999999955</v>
      </c>
    </row>
    <row r="4671" spans="1:7">
      <c r="A4671" s="16" t="s">
        <v>6</v>
      </c>
      <c r="B4671" s="16" t="s">
        <v>53</v>
      </c>
      <c r="C4671" s="16">
        <v>2022</v>
      </c>
      <c r="D4671" s="16">
        <v>0.74</v>
      </c>
      <c r="E4671" s="16">
        <v>0.74</v>
      </c>
      <c r="F4671" s="23">
        <v>8.88</v>
      </c>
      <c r="G4671" s="16">
        <v>-0.489999999999998</v>
      </c>
    </row>
    <row r="4672" spans="1:7">
      <c r="A4672" s="16" t="s">
        <v>6</v>
      </c>
      <c r="B4672" s="16" t="s">
        <v>54</v>
      </c>
      <c r="C4672" s="16">
        <v>2022</v>
      </c>
      <c r="D4672" s="16">
        <v>131.653333333333</v>
      </c>
      <c r="E4672" s="16">
        <v>1579.84</v>
      </c>
      <c r="F4672" s="23">
        <v>1579.84</v>
      </c>
      <c r="G4672" s="16">
        <v>-290.28</v>
      </c>
    </row>
    <row r="4673" spans="1:7">
      <c r="A4673" s="16" t="s">
        <v>6</v>
      </c>
      <c r="B4673" s="16" t="s">
        <v>55</v>
      </c>
      <c r="C4673" s="16">
        <v>2022</v>
      </c>
      <c r="D4673" s="16">
        <v>17.2941666666667</v>
      </c>
      <c r="E4673" s="16">
        <v>17.33</v>
      </c>
      <c r="F4673" s="23">
        <v>207.53</v>
      </c>
      <c r="G4673" s="16">
        <v>-7.06</v>
      </c>
    </row>
    <row r="4674" spans="1:7">
      <c r="A4674" s="16" t="s">
        <v>6</v>
      </c>
      <c r="B4674" s="16" t="s">
        <v>56</v>
      </c>
      <c r="C4674" s="16">
        <v>2022</v>
      </c>
      <c r="D4674" s="16">
        <v>84.5691666666667</v>
      </c>
      <c r="E4674" s="16">
        <v>84.62</v>
      </c>
      <c r="F4674" s="23">
        <v>1014.83</v>
      </c>
      <c r="G4674" s="16">
        <v>-21.4799999999999</v>
      </c>
    </row>
    <row r="4675" spans="1:7">
      <c r="A4675" s="16" t="s">
        <v>6</v>
      </c>
      <c r="B4675" s="16" t="s">
        <v>57</v>
      </c>
      <c r="C4675" s="16">
        <v>2022</v>
      </c>
      <c r="D4675" s="16">
        <v>25.5683333333333</v>
      </c>
      <c r="E4675" s="16">
        <v>25.57</v>
      </c>
      <c r="F4675" s="23">
        <v>306.82</v>
      </c>
      <c r="G4675" s="16">
        <v>-2.62</v>
      </c>
    </row>
    <row r="4676" spans="1:7">
      <c r="A4676" s="16" t="s">
        <v>6</v>
      </c>
      <c r="B4676" s="16" t="s">
        <v>58</v>
      </c>
      <c r="C4676" s="16">
        <v>2022</v>
      </c>
      <c r="D4676" s="16">
        <v>31.5875</v>
      </c>
      <c r="E4676" s="16">
        <v>34.72</v>
      </c>
      <c r="F4676" s="23">
        <v>379.05</v>
      </c>
      <c r="G4676" s="16">
        <v>0.980000000000018</v>
      </c>
    </row>
    <row r="4677" spans="1:7">
      <c r="A4677" s="16" t="s">
        <v>6</v>
      </c>
      <c r="B4677" s="16" t="s">
        <v>59</v>
      </c>
      <c r="C4677" s="16">
        <v>2022</v>
      </c>
      <c r="D4677" s="16">
        <v>20.2183333333333</v>
      </c>
      <c r="E4677" s="16">
        <v>14.48</v>
      </c>
      <c r="F4677" s="23">
        <v>242.62</v>
      </c>
      <c r="G4677" s="16">
        <v>-7.63999999999999</v>
      </c>
    </row>
    <row r="4678" spans="1:7">
      <c r="A4678" s="16" t="s">
        <v>6</v>
      </c>
      <c r="B4678" s="16" t="s">
        <v>60</v>
      </c>
      <c r="C4678" s="16">
        <v>2022</v>
      </c>
      <c r="D4678" s="16">
        <v>24.0391666666667</v>
      </c>
      <c r="E4678" s="16">
        <v>24.05</v>
      </c>
      <c r="F4678" s="23">
        <v>288.47</v>
      </c>
      <c r="G4678" s="16">
        <v>-5.05999999999995</v>
      </c>
    </row>
    <row r="4679" spans="1:7">
      <c r="A4679" s="16" t="s">
        <v>6</v>
      </c>
      <c r="B4679" s="16" t="s">
        <v>61</v>
      </c>
      <c r="C4679" s="16">
        <v>2022</v>
      </c>
      <c r="D4679" s="16">
        <v>25.5358333333333</v>
      </c>
      <c r="E4679" s="16">
        <v>25.54</v>
      </c>
      <c r="F4679" s="23">
        <v>306.43</v>
      </c>
      <c r="G4679" s="16">
        <v>-3.13999999999999</v>
      </c>
    </row>
    <row r="4680" spans="1:7">
      <c r="A4680" s="16" t="s">
        <v>6</v>
      </c>
      <c r="B4680" s="16" t="s">
        <v>62</v>
      </c>
      <c r="C4680" s="16">
        <v>2022</v>
      </c>
      <c r="D4680" s="16">
        <v>205.344166666667</v>
      </c>
      <c r="E4680" s="16">
        <v>238.75</v>
      </c>
      <c r="F4680" s="23">
        <v>2464.13</v>
      </c>
      <c r="G4680" s="16">
        <v>-487.74</v>
      </c>
    </row>
    <row r="4681" spans="1:7">
      <c r="A4681" s="16" t="s">
        <v>6</v>
      </c>
      <c r="B4681" s="16" t="s">
        <v>63</v>
      </c>
      <c r="C4681" s="16">
        <v>2022</v>
      </c>
      <c r="D4681" s="16">
        <v>1.43583333333333</v>
      </c>
      <c r="E4681" s="16">
        <v>1.44</v>
      </c>
      <c r="F4681" s="23">
        <v>17.23</v>
      </c>
      <c r="G4681" s="16">
        <v>0.530000000000001</v>
      </c>
    </row>
    <row r="4682" spans="1:7">
      <c r="A4682" s="16" t="s">
        <v>7</v>
      </c>
      <c r="B4682" s="16" t="s">
        <v>61</v>
      </c>
      <c r="C4682" s="16">
        <v>2022</v>
      </c>
      <c r="D4682" s="16">
        <v>27.6516666666667</v>
      </c>
      <c r="E4682" s="16">
        <v>27.64</v>
      </c>
      <c r="F4682" s="23">
        <v>331.82</v>
      </c>
      <c r="G4682" s="16">
        <v>-17.13</v>
      </c>
    </row>
    <row r="4683" spans="1:7">
      <c r="A4683" s="16" t="s">
        <v>7</v>
      </c>
      <c r="B4683" s="16" t="s">
        <v>57</v>
      </c>
      <c r="C4683" s="16">
        <v>2022</v>
      </c>
      <c r="D4683" s="16">
        <v>27.0808333333333</v>
      </c>
      <c r="E4683" s="16">
        <v>27.08</v>
      </c>
      <c r="F4683" s="23">
        <v>324.97</v>
      </c>
      <c r="G4683" s="16">
        <v>-14.2</v>
      </c>
    </row>
    <row r="4684" spans="1:7">
      <c r="A4684" s="16" t="s">
        <v>7</v>
      </c>
      <c r="B4684" s="16" t="s">
        <v>55</v>
      </c>
      <c r="C4684" s="16">
        <v>2022</v>
      </c>
      <c r="D4684" s="16">
        <v>12.6358333333333</v>
      </c>
      <c r="E4684" s="16">
        <v>12.7</v>
      </c>
      <c r="F4684" s="23">
        <v>151.63</v>
      </c>
      <c r="G4684" s="16">
        <v>0.939999999999998</v>
      </c>
    </row>
    <row r="4685" spans="1:7">
      <c r="A4685" s="16" t="s">
        <v>7</v>
      </c>
      <c r="B4685" s="16" t="s">
        <v>56</v>
      </c>
      <c r="C4685" s="16">
        <v>2022</v>
      </c>
      <c r="D4685" s="16">
        <v>57.5525</v>
      </c>
      <c r="E4685" s="16">
        <v>57.81</v>
      </c>
      <c r="F4685" s="23">
        <v>690.63</v>
      </c>
      <c r="G4685" s="16">
        <v>41.6899999999999</v>
      </c>
    </row>
    <row r="4686" spans="1:7">
      <c r="A4686" s="16" t="s">
        <v>7</v>
      </c>
      <c r="B4686" s="16" t="s">
        <v>62</v>
      </c>
      <c r="C4686" s="16">
        <v>2022</v>
      </c>
      <c r="D4686" s="16">
        <v>148.223333333333</v>
      </c>
      <c r="E4686" s="16">
        <v>329.62</v>
      </c>
      <c r="F4686" s="23">
        <v>1778.68</v>
      </c>
      <c r="G4686" s="16">
        <v>-542.25</v>
      </c>
    </row>
    <row r="4687" spans="1:7">
      <c r="A4687" s="16" t="s">
        <v>7</v>
      </c>
      <c r="B4687" s="16" t="s">
        <v>63</v>
      </c>
      <c r="C4687" s="16">
        <v>2022</v>
      </c>
      <c r="D4687" s="16">
        <v>2.07416666666667</v>
      </c>
      <c r="E4687" s="16">
        <v>2.07</v>
      </c>
      <c r="F4687" s="23">
        <v>24.89</v>
      </c>
      <c r="G4687" s="16">
        <v>-0.480000000000008</v>
      </c>
    </row>
    <row r="4688" spans="1:7">
      <c r="A4688" s="16" t="s">
        <v>7</v>
      </c>
      <c r="B4688" s="16" t="s">
        <v>60</v>
      </c>
      <c r="C4688" s="16">
        <v>2022</v>
      </c>
      <c r="D4688" s="16">
        <v>21.1758333333333</v>
      </c>
      <c r="E4688" s="16">
        <v>21.22</v>
      </c>
      <c r="F4688" s="23">
        <v>254.11</v>
      </c>
      <c r="G4688" s="16">
        <v>-6.62</v>
      </c>
    </row>
    <row r="4689" spans="1:7">
      <c r="A4689" s="16" t="s">
        <v>7</v>
      </c>
      <c r="B4689" s="16" t="s">
        <v>58</v>
      </c>
      <c r="C4689" s="16">
        <v>2022</v>
      </c>
      <c r="D4689" s="16">
        <v>36.3975</v>
      </c>
      <c r="E4689" s="16">
        <v>44.21</v>
      </c>
      <c r="F4689" s="23">
        <v>436.77</v>
      </c>
      <c r="G4689" s="16">
        <v>-18.2399999999999</v>
      </c>
    </row>
    <row r="4690" spans="1:7">
      <c r="A4690" s="16" t="s">
        <v>7</v>
      </c>
      <c r="B4690" s="16" t="s">
        <v>59</v>
      </c>
      <c r="C4690" s="16">
        <v>2022</v>
      </c>
      <c r="D4690" s="16">
        <v>18.8433333333333</v>
      </c>
      <c r="E4690" s="16">
        <v>12.98</v>
      </c>
      <c r="F4690" s="23">
        <v>226.12</v>
      </c>
      <c r="G4690" s="16">
        <v>-17.6900000000001</v>
      </c>
    </row>
    <row r="4691" spans="1:7">
      <c r="A4691" s="16" t="s">
        <v>7</v>
      </c>
      <c r="B4691" s="16" t="s">
        <v>53</v>
      </c>
      <c r="C4691" s="16">
        <v>2022</v>
      </c>
      <c r="D4691" s="16">
        <v>0.4725</v>
      </c>
      <c r="E4691" s="16">
        <v>0.48</v>
      </c>
      <c r="F4691" s="23">
        <v>5.67</v>
      </c>
      <c r="G4691" s="16">
        <v>0.37</v>
      </c>
    </row>
    <row r="4692" spans="1:7">
      <c r="A4692" s="16" t="s">
        <v>7</v>
      </c>
      <c r="B4692" s="16" t="s">
        <v>1</v>
      </c>
      <c r="C4692" s="16">
        <v>2022</v>
      </c>
      <c r="D4692" s="16">
        <v>58.4466666666667</v>
      </c>
      <c r="E4692" s="16">
        <v>58.71</v>
      </c>
      <c r="F4692" s="23">
        <v>701.36</v>
      </c>
      <c r="G4692" s="16">
        <v>-7.23000000000025</v>
      </c>
    </row>
    <row r="4693" spans="1:7">
      <c r="A4693" s="16" t="s">
        <v>7</v>
      </c>
      <c r="B4693" s="16" t="s">
        <v>50</v>
      </c>
      <c r="C4693" s="16">
        <v>2022</v>
      </c>
      <c r="D4693" s="16">
        <v>13.585</v>
      </c>
      <c r="E4693" s="16">
        <v>13.58</v>
      </c>
      <c r="F4693" s="23">
        <v>163.02</v>
      </c>
      <c r="G4693" s="16">
        <v>-1.63000000000002</v>
      </c>
    </row>
    <row r="4694" spans="1:7">
      <c r="A4694" s="16" t="s">
        <v>7</v>
      </c>
      <c r="B4694" s="16" t="s">
        <v>54</v>
      </c>
      <c r="C4694" s="16">
        <v>2022</v>
      </c>
      <c r="D4694" s="16">
        <v>97.5741666666667</v>
      </c>
      <c r="E4694" s="16">
        <v>1170.88</v>
      </c>
      <c r="F4694" s="23">
        <v>1170.89</v>
      </c>
      <c r="G4694" s="16">
        <v>127.98</v>
      </c>
    </row>
    <row r="4695" spans="1:7">
      <c r="A4695" s="16" t="s">
        <v>7</v>
      </c>
      <c r="B4695" s="16" t="s">
        <v>49</v>
      </c>
      <c r="C4695" s="16">
        <v>2022</v>
      </c>
      <c r="D4695" s="16">
        <v>20.4641666666667</v>
      </c>
      <c r="E4695" s="16">
        <v>20.44</v>
      </c>
      <c r="F4695" s="23">
        <v>245.57</v>
      </c>
      <c r="G4695" s="16">
        <v>-3.84</v>
      </c>
    </row>
    <row r="4696" spans="1:7">
      <c r="A4696" s="16" t="s">
        <v>7</v>
      </c>
      <c r="B4696" s="16" t="s">
        <v>52</v>
      </c>
      <c r="C4696" s="16">
        <v>2022</v>
      </c>
      <c r="D4696" s="16">
        <v>24.1808333333333</v>
      </c>
      <c r="E4696" s="16">
        <v>24.18</v>
      </c>
      <c r="F4696" s="23">
        <v>290.17</v>
      </c>
      <c r="G4696" s="16">
        <v>0.870000000000061</v>
      </c>
    </row>
    <row r="4697" spans="1:7">
      <c r="A4697" s="16" t="s">
        <v>7</v>
      </c>
      <c r="B4697" s="16" t="s">
        <v>47</v>
      </c>
      <c r="C4697" s="16">
        <v>2022</v>
      </c>
      <c r="D4697" s="16">
        <v>107.041666666667</v>
      </c>
      <c r="E4697" s="16">
        <v>106.97</v>
      </c>
      <c r="F4697" s="23">
        <v>1284.5</v>
      </c>
      <c r="G4697" s="16">
        <v>-17.6100000000001</v>
      </c>
    </row>
    <row r="4698" spans="1:7">
      <c r="A4698" s="16" t="s">
        <v>7</v>
      </c>
      <c r="B4698" s="16" t="s">
        <v>48</v>
      </c>
      <c r="C4698" s="16">
        <v>2022</v>
      </c>
      <c r="D4698" s="16">
        <v>9.11083333333333</v>
      </c>
      <c r="E4698" s="16">
        <v>9.11</v>
      </c>
      <c r="F4698" s="23">
        <v>109.33</v>
      </c>
      <c r="G4698" s="16">
        <v>-1.06000000000003</v>
      </c>
    </row>
    <row r="4699" spans="1:7">
      <c r="A4699" s="16" t="s">
        <v>7</v>
      </c>
      <c r="B4699" s="16" t="s">
        <v>51</v>
      </c>
      <c r="C4699" s="16">
        <v>2022</v>
      </c>
      <c r="D4699" s="16">
        <v>125.921666666667</v>
      </c>
      <c r="E4699" s="16">
        <v>125.93</v>
      </c>
      <c r="F4699" s="23">
        <v>1511.06</v>
      </c>
      <c r="G4699" s="16">
        <v>7.97000000000003</v>
      </c>
    </row>
    <row r="4700" spans="1:7">
      <c r="A4700" s="16" t="s">
        <v>8</v>
      </c>
      <c r="B4700" s="16" t="s">
        <v>61</v>
      </c>
      <c r="C4700" s="16">
        <v>2022</v>
      </c>
      <c r="D4700" s="16">
        <v>26.2766666666667</v>
      </c>
      <c r="E4700" s="16">
        <v>26.27</v>
      </c>
      <c r="F4700" s="23">
        <v>315.32</v>
      </c>
      <c r="G4700" s="16">
        <v>-2.21999999999997</v>
      </c>
    </row>
    <row r="4701" spans="1:7">
      <c r="A4701" s="16" t="s">
        <v>8</v>
      </c>
      <c r="B4701" s="16" t="s">
        <v>57</v>
      </c>
      <c r="C4701" s="16">
        <v>2022</v>
      </c>
      <c r="D4701" s="16">
        <v>26.0291666666667</v>
      </c>
      <c r="E4701" s="16">
        <v>26.03</v>
      </c>
      <c r="F4701" s="23">
        <v>312.35</v>
      </c>
      <c r="G4701" s="16">
        <v>-2.19000000000005</v>
      </c>
    </row>
    <row r="4702" spans="1:7">
      <c r="A4702" s="16" t="s">
        <v>8</v>
      </c>
      <c r="B4702" s="16" t="s">
        <v>55</v>
      </c>
      <c r="C4702" s="16">
        <v>2022</v>
      </c>
      <c r="D4702" s="16">
        <v>18.0508333333333</v>
      </c>
      <c r="E4702" s="16">
        <v>18.07</v>
      </c>
      <c r="F4702" s="23">
        <v>216.61</v>
      </c>
      <c r="G4702" s="16">
        <v>-4.29000000000005</v>
      </c>
    </row>
    <row r="4703" spans="1:7">
      <c r="A4703" s="16" t="s">
        <v>8</v>
      </c>
      <c r="B4703" s="16" t="s">
        <v>56</v>
      </c>
      <c r="C4703" s="16">
        <v>2022</v>
      </c>
      <c r="D4703" s="16">
        <v>86.3966666666667</v>
      </c>
      <c r="E4703" s="16">
        <v>86.44</v>
      </c>
      <c r="F4703" s="23">
        <v>1036.76</v>
      </c>
      <c r="G4703" s="16">
        <v>-8.75</v>
      </c>
    </row>
    <row r="4704" spans="1:7">
      <c r="A4704" s="16" t="s">
        <v>8</v>
      </c>
      <c r="B4704" s="16" t="s">
        <v>62</v>
      </c>
      <c r="C4704" s="16">
        <v>2022</v>
      </c>
      <c r="D4704" s="16">
        <v>239.14</v>
      </c>
      <c r="E4704" s="16">
        <v>233</v>
      </c>
      <c r="F4704" s="23">
        <v>2869.68</v>
      </c>
      <c r="G4704" s="16">
        <v>20.8699999999999</v>
      </c>
    </row>
    <row r="4705" spans="1:7">
      <c r="A4705" s="16" t="s">
        <v>8</v>
      </c>
      <c r="B4705" s="16" t="s">
        <v>63</v>
      </c>
      <c r="C4705" s="16">
        <v>2022</v>
      </c>
      <c r="D4705" s="16">
        <v>1.47666666666667</v>
      </c>
      <c r="E4705" s="16">
        <v>1.48</v>
      </c>
      <c r="F4705" s="23">
        <v>17.72</v>
      </c>
      <c r="G4705" s="16">
        <v>0.399999999999999</v>
      </c>
    </row>
    <row r="4706" spans="1:7">
      <c r="A4706" s="16" t="s">
        <v>8</v>
      </c>
      <c r="B4706" s="16" t="s">
        <v>60</v>
      </c>
      <c r="C4706" s="16">
        <v>2022</v>
      </c>
      <c r="D4706" s="16">
        <v>24.7166666666667</v>
      </c>
      <c r="E4706" s="16">
        <v>24.72</v>
      </c>
      <c r="F4706" s="23">
        <v>296.6</v>
      </c>
      <c r="G4706" s="16">
        <v>-3.17999999999989</v>
      </c>
    </row>
    <row r="4707" spans="1:7">
      <c r="A4707" s="16" t="s">
        <v>8</v>
      </c>
      <c r="B4707" s="16" t="s">
        <v>58</v>
      </c>
      <c r="C4707" s="16">
        <v>2022</v>
      </c>
      <c r="D4707" s="16">
        <v>31.4125</v>
      </c>
      <c r="E4707" s="16">
        <v>32.61</v>
      </c>
      <c r="F4707" s="23">
        <v>376.95</v>
      </c>
      <c r="G4707" s="16">
        <v>-2.71000000000004</v>
      </c>
    </row>
    <row r="4708" spans="1:7">
      <c r="A4708" s="16" t="s">
        <v>8</v>
      </c>
      <c r="B4708" s="16" t="s">
        <v>59</v>
      </c>
      <c r="C4708" s="16">
        <v>2022</v>
      </c>
      <c r="D4708" s="16">
        <v>21.5041666666667</v>
      </c>
      <c r="E4708" s="16">
        <v>17.41</v>
      </c>
      <c r="F4708" s="23">
        <v>258.05</v>
      </c>
      <c r="G4708" s="16">
        <v>-7.34000000000003</v>
      </c>
    </row>
    <row r="4709" spans="1:7">
      <c r="A4709" s="16" t="s">
        <v>8</v>
      </c>
      <c r="B4709" s="16" t="s">
        <v>53</v>
      </c>
      <c r="C4709" s="16">
        <v>2022</v>
      </c>
      <c r="D4709" s="16">
        <v>0.870833333333333</v>
      </c>
      <c r="E4709" s="16">
        <v>0.87</v>
      </c>
      <c r="F4709" s="23">
        <v>10.45</v>
      </c>
      <c r="G4709" s="16">
        <v>-0.230000000000002</v>
      </c>
    </row>
    <row r="4710" spans="1:7">
      <c r="A4710" s="16" t="s">
        <v>8</v>
      </c>
      <c r="B4710" s="16" t="s">
        <v>1</v>
      </c>
      <c r="C4710" s="16">
        <v>2022</v>
      </c>
      <c r="D4710" s="16">
        <v>77.4683333333333</v>
      </c>
      <c r="E4710" s="16">
        <v>77.6</v>
      </c>
      <c r="F4710" s="23">
        <v>929.62</v>
      </c>
      <c r="G4710" s="16">
        <v>-5.84999999999991</v>
      </c>
    </row>
    <row r="4711" spans="1:7">
      <c r="A4711" s="16" t="s">
        <v>8</v>
      </c>
      <c r="B4711" s="16" t="s">
        <v>50</v>
      </c>
      <c r="C4711" s="16">
        <v>2022</v>
      </c>
      <c r="D4711" s="16">
        <v>10.4775</v>
      </c>
      <c r="E4711" s="16">
        <v>10.48</v>
      </c>
      <c r="F4711" s="23">
        <v>125.73</v>
      </c>
      <c r="G4711" s="16">
        <v>-1.41</v>
      </c>
    </row>
    <row r="4712" spans="1:7">
      <c r="A4712" s="16" t="s">
        <v>8</v>
      </c>
      <c r="B4712" s="16" t="s">
        <v>54</v>
      </c>
      <c r="C4712" s="16">
        <v>2022</v>
      </c>
      <c r="D4712" s="16">
        <v>280.615833333333</v>
      </c>
      <c r="E4712" s="16">
        <v>3367.39</v>
      </c>
      <c r="F4712" s="23">
        <v>3367.39</v>
      </c>
      <c r="G4712" s="16">
        <v>924.17</v>
      </c>
    </row>
    <row r="4713" spans="1:7">
      <c r="A4713" s="16" t="s">
        <v>8</v>
      </c>
      <c r="B4713" s="16" t="s">
        <v>49</v>
      </c>
      <c r="C4713" s="16">
        <v>2022</v>
      </c>
      <c r="D4713" s="16">
        <v>15.1</v>
      </c>
      <c r="E4713" s="16">
        <v>15.08</v>
      </c>
      <c r="F4713" s="23">
        <v>181.2</v>
      </c>
      <c r="G4713" s="16">
        <v>-1.75</v>
      </c>
    </row>
    <row r="4714" spans="1:7">
      <c r="A4714" s="16" t="s">
        <v>8</v>
      </c>
      <c r="B4714" s="16" t="s">
        <v>52</v>
      </c>
      <c r="C4714" s="16">
        <v>2022</v>
      </c>
      <c r="D4714" s="16">
        <v>22.3141666666667</v>
      </c>
      <c r="E4714" s="16">
        <v>22.32</v>
      </c>
      <c r="F4714" s="23">
        <v>267.77</v>
      </c>
      <c r="G4714" s="16">
        <v>-0.95999999999998</v>
      </c>
    </row>
    <row r="4715" spans="1:7">
      <c r="A4715" s="16" t="s">
        <v>8</v>
      </c>
      <c r="B4715" s="16" t="s">
        <v>47</v>
      </c>
      <c r="C4715" s="16">
        <v>2022</v>
      </c>
      <c r="D4715" s="16">
        <v>81.5675</v>
      </c>
      <c r="E4715" s="16">
        <v>81.49</v>
      </c>
      <c r="F4715" s="23">
        <v>978.81</v>
      </c>
      <c r="G4715" s="16">
        <v>-9.11000000000001</v>
      </c>
    </row>
    <row r="4716" spans="1:7">
      <c r="A4716" s="16" t="s">
        <v>8</v>
      </c>
      <c r="B4716" s="16" t="s">
        <v>48</v>
      </c>
      <c r="C4716" s="16">
        <v>2022</v>
      </c>
      <c r="D4716" s="16">
        <v>9.085</v>
      </c>
      <c r="E4716" s="16">
        <v>9.07</v>
      </c>
      <c r="F4716" s="23">
        <v>109.02</v>
      </c>
      <c r="G4716" s="16">
        <v>0.0700000000000074</v>
      </c>
    </row>
    <row r="4717" spans="1:7">
      <c r="A4717" s="16" t="s">
        <v>8</v>
      </c>
      <c r="B4717" s="16" t="s">
        <v>51</v>
      </c>
      <c r="C4717" s="16">
        <v>2022</v>
      </c>
      <c r="D4717" s="16">
        <v>118.28</v>
      </c>
      <c r="E4717" s="16">
        <v>118.33</v>
      </c>
      <c r="F4717" s="23">
        <v>1419.36</v>
      </c>
      <c r="G4717" s="16">
        <v>-6.37999999999988</v>
      </c>
    </row>
    <row r="4718" spans="1:7">
      <c r="A4718" s="16" t="s">
        <v>9</v>
      </c>
      <c r="B4718" s="16" t="s">
        <v>61</v>
      </c>
      <c r="C4718" s="16">
        <v>2022</v>
      </c>
      <c r="D4718" s="16">
        <v>25.4916666666667</v>
      </c>
      <c r="E4718" s="16">
        <v>25.49</v>
      </c>
      <c r="F4718" s="23">
        <v>305.9</v>
      </c>
      <c r="G4718" s="16">
        <v>-3.7999999999999</v>
      </c>
    </row>
    <row r="4719" spans="1:7">
      <c r="A4719" s="16" t="s">
        <v>9</v>
      </c>
      <c r="B4719" s="16" t="s">
        <v>57</v>
      </c>
      <c r="C4719" s="16">
        <v>2022</v>
      </c>
      <c r="D4719" s="16">
        <v>25.5175</v>
      </c>
      <c r="E4719" s="16">
        <v>25.51</v>
      </c>
      <c r="F4719" s="23">
        <v>306.21</v>
      </c>
      <c r="G4719" s="16">
        <v>-3.20999999999998</v>
      </c>
    </row>
    <row r="4720" spans="1:7">
      <c r="A4720" s="16" t="s">
        <v>9</v>
      </c>
      <c r="B4720" s="16" t="s">
        <v>55</v>
      </c>
      <c r="C4720" s="16">
        <v>2022</v>
      </c>
      <c r="D4720" s="16">
        <v>17.0941666666667</v>
      </c>
      <c r="E4720" s="16">
        <v>17.09</v>
      </c>
      <c r="F4720" s="23">
        <v>205.13</v>
      </c>
      <c r="G4720" s="16">
        <v>-9.23000000000005</v>
      </c>
    </row>
    <row r="4721" spans="1:7">
      <c r="A4721" s="16" t="s">
        <v>9</v>
      </c>
      <c r="B4721" s="16" t="s">
        <v>56</v>
      </c>
      <c r="C4721" s="16">
        <v>2022</v>
      </c>
      <c r="D4721" s="16">
        <v>83.5375</v>
      </c>
      <c r="E4721" s="16">
        <v>83.62</v>
      </c>
      <c r="F4721" s="23">
        <v>1002.45</v>
      </c>
      <c r="G4721" s="16">
        <v>-29.4700000000003</v>
      </c>
    </row>
    <row r="4722" spans="1:7">
      <c r="A4722" s="16" t="s">
        <v>9</v>
      </c>
      <c r="B4722" s="16" t="s">
        <v>62</v>
      </c>
      <c r="C4722" s="16">
        <v>2022</v>
      </c>
      <c r="D4722" s="16">
        <v>218.474166666667</v>
      </c>
      <c r="E4722" s="16">
        <v>243</v>
      </c>
      <c r="F4722" s="23">
        <v>2621.69</v>
      </c>
      <c r="G4722" s="16">
        <v>-35.8699999999999</v>
      </c>
    </row>
    <row r="4723" spans="1:7">
      <c r="A4723" s="16" t="s">
        <v>9</v>
      </c>
      <c r="B4723" s="16" t="s">
        <v>63</v>
      </c>
      <c r="C4723" s="16">
        <v>2022</v>
      </c>
      <c r="D4723" s="16">
        <v>1.64333333333333</v>
      </c>
      <c r="E4723" s="16">
        <v>1.65</v>
      </c>
      <c r="F4723" s="23">
        <v>19.72</v>
      </c>
      <c r="G4723" s="16">
        <v>0.760000000000002</v>
      </c>
    </row>
    <row r="4724" spans="1:7">
      <c r="A4724" s="16" t="s">
        <v>9</v>
      </c>
      <c r="B4724" s="16" t="s">
        <v>60</v>
      </c>
      <c r="C4724" s="16">
        <v>2022</v>
      </c>
      <c r="D4724" s="16">
        <v>23.8766666666667</v>
      </c>
      <c r="E4724" s="16">
        <v>23.88</v>
      </c>
      <c r="F4724" s="23">
        <v>286.52</v>
      </c>
      <c r="G4724" s="16">
        <v>-6.50999999999999</v>
      </c>
    </row>
    <row r="4725" spans="1:7">
      <c r="A4725" s="16" t="s">
        <v>9</v>
      </c>
      <c r="B4725" s="16" t="s">
        <v>58</v>
      </c>
      <c r="C4725" s="16">
        <v>2022</v>
      </c>
      <c r="D4725" s="16">
        <v>31.54</v>
      </c>
      <c r="E4725" s="16">
        <v>34.31</v>
      </c>
      <c r="F4725" s="23">
        <v>378.48</v>
      </c>
      <c r="G4725" s="16">
        <v>4.00999999999993</v>
      </c>
    </row>
    <row r="4726" spans="1:7">
      <c r="A4726" s="16" t="s">
        <v>9</v>
      </c>
      <c r="B4726" s="16" t="s">
        <v>59</v>
      </c>
      <c r="C4726" s="16">
        <v>2022</v>
      </c>
      <c r="D4726" s="16">
        <v>19.6891666666667</v>
      </c>
      <c r="E4726" s="16">
        <v>13.3</v>
      </c>
      <c r="F4726" s="23">
        <v>236.27</v>
      </c>
      <c r="G4726" s="16">
        <v>-12.04</v>
      </c>
    </row>
    <row r="4727" spans="1:7">
      <c r="A4727" s="16" t="s">
        <v>9</v>
      </c>
      <c r="B4727" s="16" t="s">
        <v>53</v>
      </c>
      <c r="C4727" s="16">
        <v>2022</v>
      </c>
      <c r="D4727" s="16">
        <v>0.7175</v>
      </c>
      <c r="E4727" s="16">
        <v>0.72</v>
      </c>
      <c r="F4727" s="23">
        <v>8.61</v>
      </c>
      <c r="G4727" s="16">
        <v>-1.02</v>
      </c>
    </row>
    <row r="4728" spans="1:7">
      <c r="A4728" s="16" t="s">
        <v>9</v>
      </c>
      <c r="B4728" s="16" t="s">
        <v>1</v>
      </c>
      <c r="C4728" s="16">
        <v>2022</v>
      </c>
      <c r="D4728" s="16">
        <v>72.0375</v>
      </c>
      <c r="E4728" s="16">
        <v>72.16</v>
      </c>
      <c r="F4728" s="23">
        <v>864.45</v>
      </c>
      <c r="G4728" s="16">
        <v>-7.50999999999988</v>
      </c>
    </row>
    <row r="4729" spans="1:7">
      <c r="A4729" s="16" t="s">
        <v>9</v>
      </c>
      <c r="B4729" s="16" t="s">
        <v>50</v>
      </c>
      <c r="C4729" s="16">
        <v>2022</v>
      </c>
      <c r="D4729" s="16">
        <v>11.0158333333333</v>
      </c>
      <c r="E4729" s="16">
        <v>11.02</v>
      </c>
      <c r="F4729" s="23">
        <v>132.19</v>
      </c>
      <c r="G4729" s="16">
        <v>-2.64000000000001</v>
      </c>
    </row>
    <row r="4730" spans="1:7">
      <c r="A4730" s="16" t="s">
        <v>9</v>
      </c>
      <c r="B4730" s="16" t="s">
        <v>54</v>
      </c>
      <c r="C4730" s="16">
        <v>2022</v>
      </c>
      <c r="D4730" s="16">
        <v>126.704166666667</v>
      </c>
      <c r="E4730" s="16">
        <v>1520.46</v>
      </c>
      <c r="F4730" s="23">
        <v>1520.45</v>
      </c>
      <c r="G4730" s="16">
        <v>-671.97</v>
      </c>
    </row>
    <row r="4731" spans="1:7">
      <c r="A4731" s="16" t="s">
        <v>9</v>
      </c>
      <c r="B4731" s="16" t="s">
        <v>49</v>
      </c>
      <c r="C4731" s="16">
        <v>2022</v>
      </c>
      <c r="D4731" s="16">
        <v>16.4741666666667</v>
      </c>
      <c r="E4731" s="16">
        <v>16.46</v>
      </c>
      <c r="F4731" s="23">
        <v>197.69</v>
      </c>
      <c r="G4731" s="16">
        <v>-3.56999999999999</v>
      </c>
    </row>
    <row r="4732" spans="1:7">
      <c r="A4732" s="16" t="s">
        <v>9</v>
      </c>
      <c r="B4732" s="16" t="s">
        <v>52</v>
      </c>
      <c r="C4732" s="16">
        <v>2022</v>
      </c>
      <c r="D4732" s="16">
        <v>22.115</v>
      </c>
      <c r="E4732" s="16">
        <v>22.12</v>
      </c>
      <c r="F4732" s="23">
        <v>265.38</v>
      </c>
      <c r="G4732" s="16">
        <v>0.290000000000077</v>
      </c>
    </row>
    <row r="4733" spans="1:7">
      <c r="A4733" s="16" t="s">
        <v>9</v>
      </c>
      <c r="B4733" s="16" t="s">
        <v>47</v>
      </c>
      <c r="C4733" s="16">
        <v>2022</v>
      </c>
      <c r="D4733" s="16">
        <v>87.42</v>
      </c>
      <c r="E4733" s="16">
        <v>87.37</v>
      </c>
      <c r="F4733" s="23">
        <v>1049.04</v>
      </c>
      <c r="G4733" s="16">
        <v>-20.1099999999999</v>
      </c>
    </row>
    <row r="4734" spans="1:7">
      <c r="A4734" s="16" t="s">
        <v>9</v>
      </c>
      <c r="B4734" s="16" t="s">
        <v>48</v>
      </c>
      <c r="C4734" s="16">
        <v>2022</v>
      </c>
      <c r="D4734" s="16">
        <v>9.705</v>
      </c>
      <c r="E4734" s="16">
        <v>9.7</v>
      </c>
      <c r="F4734" s="23">
        <v>116.46</v>
      </c>
      <c r="G4734" s="16">
        <v>-1.52999999999999</v>
      </c>
    </row>
    <row r="4735" spans="1:7">
      <c r="A4735" s="16" t="s">
        <v>9</v>
      </c>
      <c r="B4735" s="16" t="s">
        <v>51</v>
      </c>
      <c r="C4735" s="16">
        <v>2022</v>
      </c>
      <c r="D4735" s="16">
        <v>116.313333333333</v>
      </c>
      <c r="E4735" s="16">
        <v>116.37</v>
      </c>
      <c r="F4735" s="23">
        <v>1395.76</v>
      </c>
      <c r="G4735" s="16">
        <v>-1.49999999999977</v>
      </c>
    </row>
    <row r="4736" spans="1:7">
      <c r="A4736" s="16" t="s">
        <v>10</v>
      </c>
      <c r="B4736" s="16" t="s">
        <v>61</v>
      </c>
      <c r="C4736" s="16">
        <v>2022</v>
      </c>
      <c r="D4736" s="16">
        <v>23.5841666666667</v>
      </c>
      <c r="E4736" s="16">
        <v>23.58</v>
      </c>
      <c r="F4736" s="23">
        <v>283.01</v>
      </c>
      <c r="G4736" s="16">
        <v>-14.1300000000001</v>
      </c>
    </row>
    <row r="4737" spans="1:7">
      <c r="A4737" s="16" t="s">
        <v>10</v>
      </c>
      <c r="B4737" s="16" t="s">
        <v>57</v>
      </c>
      <c r="C4737" s="16">
        <v>2022</v>
      </c>
      <c r="D4737" s="16">
        <v>23.4366666666667</v>
      </c>
      <c r="E4737" s="16">
        <v>23.44</v>
      </c>
      <c r="F4737" s="23">
        <v>281.24</v>
      </c>
      <c r="G4737" s="16">
        <v>-12.42</v>
      </c>
    </row>
    <row r="4738" spans="1:7">
      <c r="A4738" s="16" t="s">
        <v>10</v>
      </c>
      <c r="B4738" s="16" t="s">
        <v>55</v>
      </c>
      <c r="C4738" s="16">
        <v>2022</v>
      </c>
      <c r="D4738" s="16">
        <v>11.7725</v>
      </c>
      <c r="E4738" s="16">
        <v>11.78</v>
      </c>
      <c r="F4738" s="23">
        <v>141.27</v>
      </c>
      <c r="G4738" s="16">
        <v>1</v>
      </c>
    </row>
    <row r="4739" spans="1:7">
      <c r="A4739" s="16" t="s">
        <v>10</v>
      </c>
      <c r="B4739" s="16" t="s">
        <v>56</v>
      </c>
      <c r="C4739" s="16">
        <v>2022</v>
      </c>
      <c r="D4739" s="16">
        <v>61.4266666666667</v>
      </c>
      <c r="E4739" s="16">
        <v>61.62</v>
      </c>
      <c r="F4739" s="23">
        <v>737.12</v>
      </c>
      <c r="G4739" s="16">
        <v>29.4900000000002</v>
      </c>
    </row>
    <row r="4740" spans="1:7">
      <c r="A4740" s="16" t="s">
        <v>10</v>
      </c>
      <c r="B4740" s="16" t="s">
        <v>62</v>
      </c>
      <c r="C4740" s="16">
        <v>2022</v>
      </c>
      <c r="D4740" s="16">
        <v>141.286666666667</v>
      </c>
      <c r="E4740" s="16">
        <v>58.5</v>
      </c>
      <c r="F4740" s="23">
        <v>1695.44</v>
      </c>
      <c r="G4740" s="16">
        <v>330.95</v>
      </c>
    </row>
    <row r="4741" spans="1:7">
      <c r="A4741" s="16" t="s">
        <v>10</v>
      </c>
      <c r="B4741" s="16" t="s">
        <v>63</v>
      </c>
      <c r="C4741" s="16">
        <v>2022</v>
      </c>
      <c r="D4741" s="16">
        <v>1.9725</v>
      </c>
      <c r="E4741" s="16">
        <v>1.97</v>
      </c>
      <c r="F4741" s="23">
        <v>23.67</v>
      </c>
      <c r="G4741" s="16">
        <v>-1.07000000000001</v>
      </c>
    </row>
    <row r="4742" spans="1:7">
      <c r="A4742" s="16" t="s">
        <v>10</v>
      </c>
      <c r="B4742" s="16" t="s">
        <v>60</v>
      </c>
      <c r="C4742" s="16">
        <v>2022</v>
      </c>
      <c r="D4742" s="16">
        <v>18.5475</v>
      </c>
      <c r="E4742" s="16">
        <v>18.58</v>
      </c>
      <c r="F4742" s="23">
        <v>222.57</v>
      </c>
      <c r="G4742" s="16">
        <v>-3.07999999999998</v>
      </c>
    </row>
    <row r="4743" spans="1:7">
      <c r="A4743" s="16" t="s">
        <v>10</v>
      </c>
      <c r="B4743" s="16" t="s">
        <v>58</v>
      </c>
      <c r="C4743" s="16">
        <v>2022</v>
      </c>
      <c r="D4743" s="16">
        <v>32.7016666666667</v>
      </c>
      <c r="E4743" s="16">
        <v>38.88</v>
      </c>
      <c r="F4743" s="23">
        <v>392.42</v>
      </c>
      <c r="G4743" s="16">
        <v>-8.91999999999996</v>
      </c>
    </row>
    <row r="4744" spans="1:7">
      <c r="A4744" s="16" t="s">
        <v>10</v>
      </c>
      <c r="B4744" s="16" t="s">
        <v>59</v>
      </c>
      <c r="C4744" s="16">
        <v>2022</v>
      </c>
      <c r="D4744" s="16">
        <v>15.13</v>
      </c>
      <c r="E4744" s="16">
        <v>7.73</v>
      </c>
      <c r="F4744" s="23">
        <v>181.56</v>
      </c>
      <c r="G4744" s="16">
        <v>-11.79</v>
      </c>
    </row>
    <row r="4745" spans="1:7">
      <c r="A4745" s="16" t="s">
        <v>10</v>
      </c>
      <c r="B4745" s="16" t="s">
        <v>53</v>
      </c>
      <c r="C4745" s="16">
        <v>2022</v>
      </c>
      <c r="D4745" s="16">
        <v>0.679166666666667</v>
      </c>
      <c r="E4745" s="16">
        <v>0.68</v>
      </c>
      <c r="F4745" s="23">
        <v>8.15</v>
      </c>
      <c r="G4745" s="16">
        <v>-0.610000000000001</v>
      </c>
    </row>
    <row r="4746" spans="1:7">
      <c r="A4746" s="16" t="s">
        <v>10</v>
      </c>
      <c r="B4746" s="16" t="s">
        <v>1</v>
      </c>
      <c r="C4746" s="16">
        <v>2022</v>
      </c>
      <c r="D4746" s="16">
        <v>56.475</v>
      </c>
      <c r="E4746" s="16">
        <v>56.68</v>
      </c>
      <c r="F4746" s="23">
        <v>677.7</v>
      </c>
      <c r="G4746" s="16">
        <v>19.3599999999998</v>
      </c>
    </row>
    <row r="4747" spans="1:7">
      <c r="A4747" s="16" t="s">
        <v>10</v>
      </c>
      <c r="B4747" s="16" t="s">
        <v>50</v>
      </c>
      <c r="C4747" s="16">
        <v>2022</v>
      </c>
      <c r="D4747" s="16">
        <v>13.3125</v>
      </c>
      <c r="E4747" s="16">
        <v>13.3</v>
      </c>
      <c r="F4747" s="23">
        <v>159.75</v>
      </c>
      <c r="G4747" s="16">
        <v>-5.34999999999997</v>
      </c>
    </row>
    <row r="4748" spans="1:7">
      <c r="A4748" s="16" t="s">
        <v>10</v>
      </c>
      <c r="B4748" s="16" t="s">
        <v>54</v>
      </c>
      <c r="C4748" s="16">
        <v>2022</v>
      </c>
      <c r="D4748" s="16">
        <v>348.5725</v>
      </c>
      <c r="E4748" s="16">
        <v>4182.87</v>
      </c>
      <c r="F4748" s="23">
        <v>4182.87</v>
      </c>
      <c r="G4748" s="16">
        <v>-1124.63</v>
      </c>
    </row>
    <row r="4749" spans="1:7">
      <c r="A4749" s="16" t="s">
        <v>10</v>
      </c>
      <c r="B4749" s="16" t="s">
        <v>49</v>
      </c>
      <c r="C4749" s="16">
        <v>2022</v>
      </c>
      <c r="D4749" s="16">
        <v>20.4466666666667</v>
      </c>
      <c r="E4749" s="16">
        <v>20.43</v>
      </c>
      <c r="F4749" s="23">
        <v>245.36</v>
      </c>
      <c r="G4749" s="16">
        <v>-8.59999999999999</v>
      </c>
    </row>
    <row r="4750" spans="1:7">
      <c r="A4750" s="16" t="s">
        <v>10</v>
      </c>
      <c r="B4750" s="16" t="s">
        <v>52</v>
      </c>
      <c r="C4750" s="16">
        <v>2022</v>
      </c>
      <c r="D4750" s="16">
        <v>23.9991666666667</v>
      </c>
      <c r="E4750" s="16">
        <v>23.99</v>
      </c>
      <c r="F4750" s="23">
        <v>287.99</v>
      </c>
      <c r="G4750" s="16">
        <v>-3.20000000000005</v>
      </c>
    </row>
    <row r="4751" spans="1:7">
      <c r="A4751" s="16" t="s">
        <v>10</v>
      </c>
      <c r="B4751" s="16" t="s">
        <v>47</v>
      </c>
      <c r="C4751" s="16">
        <v>2022</v>
      </c>
      <c r="D4751" s="16">
        <v>104.978333333333</v>
      </c>
      <c r="E4751" s="16">
        <v>104.91</v>
      </c>
      <c r="F4751" s="23">
        <v>1259.74</v>
      </c>
      <c r="G4751" s="16">
        <v>-40.7399999999998</v>
      </c>
    </row>
    <row r="4752" spans="1:7">
      <c r="A4752" s="16" t="s">
        <v>10</v>
      </c>
      <c r="B4752" s="16" t="s">
        <v>48</v>
      </c>
      <c r="C4752" s="16">
        <v>2022</v>
      </c>
      <c r="D4752" s="16">
        <v>9.67</v>
      </c>
      <c r="E4752" s="16">
        <v>9.67</v>
      </c>
      <c r="F4752" s="23">
        <v>116.04</v>
      </c>
      <c r="G4752" s="16">
        <v>1.75999999999999</v>
      </c>
    </row>
    <row r="4753" spans="1:7">
      <c r="A4753" s="16" t="s">
        <v>10</v>
      </c>
      <c r="B4753" s="16" t="s">
        <v>51</v>
      </c>
      <c r="C4753" s="16">
        <v>2022</v>
      </c>
      <c r="D4753" s="16">
        <v>122.8075</v>
      </c>
      <c r="E4753" s="16">
        <v>122.82</v>
      </c>
      <c r="F4753" s="23">
        <v>1473.69</v>
      </c>
      <c r="G4753" s="16">
        <v>-12.02</v>
      </c>
    </row>
    <row r="4754" spans="1:7">
      <c r="A4754" s="16" t="s">
        <v>11</v>
      </c>
      <c r="B4754" s="16" t="s">
        <v>61</v>
      </c>
      <c r="C4754" s="16">
        <v>2022</v>
      </c>
      <c r="D4754" s="16">
        <v>26.1808333333333</v>
      </c>
      <c r="E4754" s="16">
        <v>26.17</v>
      </c>
      <c r="F4754" s="23">
        <v>314.17</v>
      </c>
      <c r="G4754" s="16">
        <v>-2.71999999999997</v>
      </c>
    </row>
    <row r="4755" spans="1:7">
      <c r="A4755" s="16" t="s">
        <v>11</v>
      </c>
      <c r="B4755" s="16" t="s">
        <v>57</v>
      </c>
      <c r="C4755" s="16">
        <v>2022</v>
      </c>
      <c r="D4755" s="16">
        <v>25.8725</v>
      </c>
      <c r="E4755" s="16">
        <v>25.87</v>
      </c>
      <c r="F4755" s="23">
        <v>310.47</v>
      </c>
      <c r="G4755" s="16">
        <v>-2.46999999999997</v>
      </c>
    </row>
    <row r="4756" spans="1:7">
      <c r="A4756" s="16" t="s">
        <v>11</v>
      </c>
      <c r="B4756" s="16" t="s">
        <v>55</v>
      </c>
      <c r="C4756" s="16">
        <v>2022</v>
      </c>
      <c r="D4756" s="16">
        <v>18.3308333333333</v>
      </c>
      <c r="E4756" s="16">
        <v>18.31</v>
      </c>
      <c r="F4756" s="23">
        <v>219.97</v>
      </c>
      <c r="G4756" s="16">
        <v>-5.36999999999998</v>
      </c>
    </row>
    <row r="4757" spans="1:7">
      <c r="A4757" s="16" t="s">
        <v>11</v>
      </c>
      <c r="B4757" s="16" t="s">
        <v>56</v>
      </c>
      <c r="C4757" s="16">
        <v>2022</v>
      </c>
      <c r="D4757" s="16">
        <v>88.5533333333333</v>
      </c>
      <c r="E4757" s="16">
        <v>88.56</v>
      </c>
      <c r="F4757" s="23">
        <v>1062.64</v>
      </c>
      <c r="G4757" s="16">
        <v>-12.1099999999999</v>
      </c>
    </row>
    <row r="4758" spans="1:7">
      <c r="A4758" s="16" t="s">
        <v>11</v>
      </c>
      <c r="B4758" s="16" t="s">
        <v>62</v>
      </c>
      <c r="C4758" s="16">
        <v>2022</v>
      </c>
      <c r="D4758" s="16">
        <v>240.150833333333</v>
      </c>
      <c r="E4758" s="16">
        <v>236</v>
      </c>
      <c r="F4758" s="23">
        <v>2881.81</v>
      </c>
      <c r="G4758" s="16">
        <v>48.9400000000001</v>
      </c>
    </row>
    <row r="4759" spans="1:7">
      <c r="A4759" s="16" t="s">
        <v>11</v>
      </c>
      <c r="B4759" s="16" t="s">
        <v>63</v>
      </c>
      <c r="C4759" s="16">
        <v>2022</v>
      </c>
      <c r="D4759" s="16">
        <v>0.785833333333333</v>
      </c>
      <c r="E4759" s="16">
        <v>0.78</v>
      </c>
      <c r="F4759" s="23">
        <v>9.43</v>
      </c>
      <c r="G4759" s="16">
        <v>0.210000000000001</v>
      </c>
    </row>
    <row r="4760" spans="1:7">
      <c r="A4760" s="16" t="s">
        <v>11</v>
      </c>
      <c r="B4760" s="16" t="s">
        <v>60</v>
      </c>
      <c r="C4760" s="16">
        <v>2022</v>
      </c>
      <c r="D4760" s="16">
        <v>24.7983333333333</v>
      </c>
      <c r="E4760" s="16">
        <v>24.8</v>
      </c>
      <c r="F4760" s="23">
        <v>297.58</v>
      </c>
      <c r="G4760" s="16">
        <v>-3.71999999999997</v>
      </c>
    </row>
    <row r="4761" spans="1:7">
      <c r="A4761" s="16" t="s">
        <v>11</v>
      </c>
      <c r="B4761" s="16" t="s">
        <v>58</v>
      </c>
      <c r="C4761" s="16">
        <v>2022</v>
      </c>
      <c r="D4761" s="16">
        <v>30.5875</v>
      </c>
      <c r="E4761" s="16">
        <v>32.15</v>
      </c>
      <c r="F4761" s="23">
        <v>367.05</v>
      </c>
      <c r="G4761" s="16">
        <v>-0.870000000000005</v>
      </c>
    </row>
    <row r="4762" spans="1:7">
      <c r="A4762" s="16" t="s">
        <v>11</v>
      </c>
      <c r="B4762" s="16" t="s">
        <v>59</v>
      </c>
      <c r="C4762" s="16">
        <v>2022</v>
      </c>
      <c r="D4762" s="16">
        <v>22.0683333333333</v>
      </c>
      <c r="E4762" s="16">
        <v>17.27</v>
      </c>
      <c r="F4762" s="23">
        <v>264.82</v>
      </c>
      <c r="G4762" s="16">
        <v>-9.37</v>
      </c>
    </row>
    <row r="4763" spans="1:7">
      <c r="A4763" s="16" t="s">
        <v>11</v>
      </c>
      <c r="B4763" s="16" t="s">
        <v>53</v>
      </c>
      <c r="C4763" s="16">
        <v>2022</v>
      </c>
      <c r="D4763" s="16">
        <v>0.9275</v>
      </c>
      <c r="E4763" s="16">
        <v>0.93</v>
      </c>
      <c r="F4763" s="23">
        <v>11.13</v>
      </c>
      <c r="G4763" s="16">
        <v>-0.410000000000002</v>
      </c>
    </row>
    <row r="4764" spans="1:7">
      <c r="A4764" s="16" t="s">
        <v>11</v>
      </c>
      <c r="B4764" s="16" t="s">
        <v>1</v>
      </c>
      <c r="C4764" s="16">
        <v>2022</v>
      </c>
      <c r="D4764" s="16">
        <v>74.76</v>
      </c>
      <c r="E4764" s="16">
        <v>74.87</v>
      </c>
      <c r="F4764" s="23">
        <v>897.12</v>
      </c>
      <c r="G4764" s="16">
        <v>-9.0799999999997</v>
      </c>
    </row>
    <row r="4765" spans="1:7">
      <c r="A4765" s="16" t="s">
        <v>11</v>
      </c>
      <c r="B4765" s="16" t="s">
        <v>50</v>
      </c>
      <c r="C4765" s="16">
        <v>2022</v>
      </c>
      <c r="D4765" s="16">
        <v>10.4916666666667</v>
      </c>
      <c r="E4765" s="16">
        <v>10.49</v>
      </c>
      <c r="F4765" s="23">
        <v>125.9</v>
      </c>
      <c r="G4765" s="16">
        <v>0.139999999999986</v>
      </c>
    </row>
    <row r="4766" spans="1:7">
      <c r="A4766" s="16" t="s">
        <v>11</v>
      </c>
      <c r="B4766" s="16" t="s">
        <v>54</v>
      </c>
      <c r="C4766" s="16">
        <v>2022</v>
      </c>
      <c r="D4766" s="16">
        <v>208.595833333333</v>
      </c>
      <c r="E4766" s="16">
        <v>2503.16</v>
      </c>
      <c r="F4766" s="23">
        <v>2503.15</v>
      </c>
      <c r="G4766" s="16">
        <v>-1678.21</v>
      </c>
    </row>
    <row r="4767" spans="1:7">
      <c r="A4767" s="16" t="s">
        <v>11</v>
      </c>
      <c r="B4767" s="16" t="s">
        <v>49</v>
      </c>
      <c r="C4767" s="16">
        <v>2022</v>
      </c>
      <c r="D4767" s="16">
        <v>15.335</v>
      </c>
      <c r="E4767" s="16">
        <v>15.32</v>
      </c>
      <c r="F4767" s="23">
        <v>184.02</v>
      </c>
      <c r="G4767" s="16">
        <v>-0.480000000000047</v>
      </c>
    </row>
    <row r="4768" spans="1:7">
      <c r="A4768" s="16" t="s">
        <v>11</v>
      </c>
      <c r="B4768" s="16" t="s">
        <v>52</v>
      </c>
      <c r="C4768" s="16">
        <v>2022</v>
      </c>
      <c r="D4768" s="16">
        <v>22.2058333333333</v>
      </c>
      <c r="E4768" s="16">
        <v>22.21</v>
      </c>
      <c r="F4768" s="23">
        <v>266.47</v>
      </c>
      <c r="G4768" s="16">
        <v>0.359999999999957</v>
      </c>
    </row>
    <row r="4769" spans="1:7">
      <c r="A4769" s="16" t="s">
        <v>11</v>
      </c>
      <c r="B4769" s="16" t="s">
        <v>47</v>
      </c>
      <c r="C4769" s="16">
        <v>2022</v>
      </c>
      <c r="D4769" s="16">
        <v>82.5558333333333</v>
      </c>
      <c r="E4769" s="16">
        <v>82.49</v>
      </c>
      <c r="F4769" s="23">
        <v>990.67</v>
      </c>
      <c r="G4769" s="16">
        <v>-1.05999999999983</v>
      </c>
    </row>
    <row r="4770" spans="1:7">
      <c r="A4770" s="16" t="s">
        <v>11</v>
      </c>
      <c r="B4770" s="16" t="s">
        <v>48</v>
      </c>
      <c r="C4770" s="16">
        <v>2022</v>
      </c>
      <c r="D4770" s="16">
        <v>9.14833333333333</v>
      </c>
      <c r="E4770" s="16">
        <v>9.14</v>
      </c>
      <c r="F4770" s="23">
        <v>109.78</v>
      </c>
      <c r="G4770" s="16">
        <v>-0.370000000000005</v>
      </c>
    </row>
    <row r="4771" spans="1:7">
      <c r="A4771" s="16" t="s">
        <v>11</v>
      </c>
      <c r="B4771" s="16" t="s">
        <v>51</v>
      </c>
      <c r="C4771" s="16">
        <v>2022</v>
      </c>
      <c r="D4771" s="16">
        <v>117.671666666667</v>
      </c>
      <c r="E4771" s="16">
        <v>117.72</v>
      </c>
      <c r="F4771" s="23">
        <v>1412.06</v>
      </c>
      <c r="G4771" s="16">
        <v>2.42999999999984</v>
      </c>
    </row>
    <row r="4772" spans="1:7">
      <c r="A4772" s="16" t="s">
        <v>12</v>
      </c>
      <c r="B4772" s="16" t="s">
        <v>61</v>
      </c>
      <c r="C4772" s="16">
        <v>2022</v>
      </c>
      <c r="D4772" s="16">
        <v>24.9391666666667</v>
      </c>
      <c r="E4772" s="16">
        <v>24.95</v>
      </c>
      <c r="F4772" s="23">
        <v>299.27</v>
      </c>
      <c r="G4772" s="16">
        <v>-20.74</v>
      </c>
    </row>
    <row r="4773" spans="1:7">
      <c r="A4773" s="16" t="s">
        <v>12</v>
      </c>
      <c r="B4773" s="16" t="s">
        <v>57</v>
      </c>
      <c r="C4773" s="16">
        <v>2022</v>
      </c>
      <c r="D4773" s="16">
        <v>25.0766666666667</v>
      </c>
      <c r="E4773" s="16">
        <v>25.08</v>
      </c>
      <c r="F4773" s="23">
        <v>300.92</v>
      </c>
      <c r="G4773" s="16">
        <v>-17.33</v>
      </c>
    </row>
    <row r="4774" spans="1:7">
      <c r="A4774" s="16" t="s">
        <v>12</v>
      </c>
      <c r="B4774" s="16" t="s">
        <v>55</v>
      </c>
      <c r="C4774" s="16">
        <v>2022</v>
      </c>
      <c r="D4774" s="16">
        <v>15.5141666666667</v>
      </c>
      <c r="E4774" s="16">
        <v>15.56</v>
      </c>
      <c r="F4774" s="23">
        <v>186.17</v>
      </c>
      <c r="G4774" s="16">
        <v>0.370000000000033</v>
      </c>
    </row>
    <row r="4775" spans="1:7">
      <c r="A4775" s="16" t="s">
        <v>12</v>
      </c>
      <c r="B4775" s="16" t="s">
        <v>56</v>
      </c>
      <c r="C4775" s="16">
        <v>2022</v>
      </c>
      <c r="D4775" s="16">
        <v>77.3341666666667</v>
      </c>
      <c r="E4775" s="16">
        <v>77.5</v>
      </c>
      <c r="F4775" s="23">
        <v>928.01</v>
      </c>
      <c r="G4775" s="16">
        <v>53.99</v>
      </c>
    </row>
    <row r="4776" spans="1:7">
      <c r="A4776" s="16" t="s">
        <v>12</v>
      </c>
      <c r="B4776" s="16" t="s">
        <v>62</v>
      </c>
      <c r="C4776" s="16">
        <v>2022</v>
      </c>
      <c r="D4776" s="16">
        <v>174.5675</v>
      </c>
      <c r="E4776" s="16">
        <v>234.88</v>
      </c>
      <c r="F4776" s="23">
        <v>2094.81</v>
      </c>
      <c r="G4776" s="16">
        <v>-221</v>
      </c>
    </row>
    <row r="4777" spans="1:7">
      <c r="A4777" s="16" t="s">
        <v>12</v>
      </c>
      <c r="B4777" s="16" t="s">
        <v>63</v>
      </c>
      <c r="C4777" s="16">
        <v>2022</v>
      </c>
      <c r="D4777" s="16">
        <v>2.00416666666667</v>
      </c>
      <c r="E4777" s="16">
        <v>2</v>
      </c>
      <c r="F4777" s="23">
        <v>24.05</v>
      </c>
      <c r="G4777" s="16">
        <v>0.699999999999996</v>
      </c>
    </row>
    <row r="4778" spans="1:7">
      <c r="A4778" s="16" t="s">
        <v>12</v>
      </c>
      <c r="B4778" s="16" t="s">
        <v>60</v>
      </c>
      <c r="C4778" s="16">
        <v>2022</v>
      </c>
      <c r="D4778" s="16">
        <v>22.6925</v>
      </c>
      <c r="E4778" s="16">
        <v>22.72</v>
      </c>
      <c r="F4778" s="23">
        <v>272.31</v>
      </c>
      <c r="G4778" s="16">
        <v>-7.58000000000004</v>
      </c>
    </row>
    <row r="4779" spans="1:7">
      <c r="A4779" s="16" t="s">
        <v>12</v>
      </c>
      <c r="B4779" s="16" t="s">
        <v>58</v>
      </c>
      <c r="C4779" s="16">
        <v>2022</v>
      </c>
      <c r="D4779" s="16">
        <v>31.8125</v>
      </c>
      <c r="E4779" s="16">
        <v>34.56</v>
      </c>
      <c r="F4779" s="23">
        <v>381.75</v>
      </c>
      <c r="G4779" s="16">
        <v>-28.51</v>
      </c>
    </row>
    <row r="4780" spans="1:7">
      <c r="A4780" s="16" t="s">
        <v>12</v>
      </c>
      <c r="B4780" s="16" t="s">
        <v>59</v>
      </c>
      <c r="C4780" s="16">
        <v>2022</v>
      </c>
      <c r="D4780" s="16">
        <v>18.51</v>
      </c>
      <c r="E4780" s="16">
        <v>11.86</v>
      </c>
      <c r="F4780" s="23">
        <v>222.12</v>
      </c>
      <c r="G4780" s="16">
        <v>-18.17</v>
      </c>
    </row>
    <row r="4781" spans="1:7">
      <c r="A4781" s="16" t="s">
        <v>12</v>
      </c>
      <c r="B4781" s="16" t="s">
        <v>53</v>
      </c>
      <c r="C4781" s="16">
        <v>2022</v>
      </c>
      <c r="D4781" s="16">
        <v>0.764166666666667</v>
      </c>
      <c r="E4781" s="16">
        <v>0.77</v>
      </c>
      <c r="F4781" s="23">
        <v>9.17</v>
      </c>
      <c r="G4781" s="16">
        <v>2.08</v>
      </c>
    </row>
    <row r="4782" spans="1:7">
      <c r="A4782" s="16" t="s">
        <v>12</v>
      </c>
      <c r="B4782" s="16" t="s">
        <v>1</v>
      </c>
      <c r="C4782" s="16">
        <v>2022</v>
      </c>
      <c r="D4782" s="16">
        <v>69.435</v>
      </c>
      <c r="E4782" s="16">
        <v>69.7</v>
      </c>
      <c r="F4782" s="23">
        <v>833.22</v>
      </c>
      <c r="G4782" s="16">
        <v>9.34000000000003</v>
      </c>
    </row>
    <row r="4783" spans="1:7">
      <c r="A4783" s="16" t="s">
        <v>12</v>
      </c>
      <c r="B4783" s="16" t="s">
        <v>50</v>
      </c>
      <c r="C4783" s="16">
        <v>2022</v>
      </c>
      <c r="D4783" s="16">
        <v>12.0391666666667</v>
      </c>
      <c r="E4783" s="16">
        <v>12.03</v>
      </c>
      <c r="F4783" s="23">
        <v>144.47</v>
      </c>
      <c r="G4783" s="16">
        <v>-2.29000000000002</v>
      </c>
    </row>
    <row r="4784" spans="1:7">
      <c r="A4784" s="16" t="s">
        <v>12</v>
      </c>
      <c r="B4784" s="16" t="s">
        <v>54</v>
      </c>
      <c r="C4784" s="16">
        <v>2022</v>
      </c>
      <c r="D4784" s="16">
        <v>153.929166666667</v>
      </c>
      <c r="E4784" s="16">
        <v>1847.15</v>
      </c>
      <c r="F4784" s="23">
        <v>1847.15</v>
      </c>
      <c r="G4784" s="16">
        <v>330.98</v>
      </c>
    </row>
    <row r="4785" spans="1:7">
      <c r="A4785" s="16" t="s">
        <v>12</v>
      </c>
      <c r="B4785" s="16" t="s">
        <v>49</v>
      </c>
      <c r="C4785" s="16">
        <v>2022</v>
      </c>
      <c r="D4785" s="16">
        <v>18.1658333333333</v>
      </c>
      <c r="E4785" s="16">
        <v>18.15</v>
      </c>
      <c r="F4785" s="23">
        <v>217.99</v>
      </c>
      <c r="G4785" s="16">
        <v>-2.63000000000002</v>
      </c>
    </row>
    <row r="4786" spans="1:7">
      <c r="A4786" s="16" t="s">
        <v>12</v>
      </c>
      <c r="B4786" s="16" t="s">
        <v>52</v>
      </c>
      <c r="C4786" s="16">
        <v>2022</v>
      </c>
      <c r="D4786" s="16">
        <v>23.07</v>
      </c>
      <c r="E4786" s="16">
        <v>23.07</v>
      </c>
      <c r="F4786" s="23">
        <v>276.84</v>
      </c>
      <c r="G4786" s="16">
        <v>0.889999999999986</v>
      </c>
    </row>
    <row r="4787" spans="1:7">
      <c r="A4787" s="16" t="s">
        <v>12</v>
      </c>
      <c r="B4787" s="16" t="s">
        <v>47</v>
      </c>
      <c r="C4787" s="16">
        <v>2022</v>
      </c>
      <c r="D4787" s="16">
        <v>95.0008333333333</v>
      </c>
      <c r="E4787" s="16">
        <v>94.93</v>
      </c>
      <c r="F4787" s="23">
        <v>1140.01</v>
      </c>
      <c r="G4787" s="16">
        <v>-18.6999999999996</v>
      </c>
    </row>
    <row r="4788" spans="1:7">
      <c r="A4788" s="16" t="s">
        <v>12</v>
      </c>
      <c r="B4788" s="16" t="s">
        <v>48</v>
      </c>
      <c r="C4788" s="16">
        <v>2022</v>
      </c>
      <c r="D4788" s="16">
        <v>9.71</v>
      </c>
      <c r="E4788" s="16">
        <v>9.7</v>
      </c>
      <c r="F4788" s="23">
        <v>116.52</v>
      </c>
      <c r="G4788" s="16">
        <v>-1.39999999999999</v>
      </c>
    </row>
    <row r="4789" spans="1:7">
      <c r="A4789" s="16" t="s">
        <v>12</v>
      </c>
      <c r="B4789" s="16" t="s">
        <v>51</v>
      </c>
      <c r="C4789" s="16">
        <v>2022</v>
      </c>
      <c r="D4789" s="16">
        <v>120.378333333333</v>
      </c>
      <c r="E4789" s="16">
        <v>120.41</v>
      </c>
      <c r="F4789" s="23">
        <v>1444.54</v>
      </c>
      <c r="G4789" s="16">
        <v>0.549999999999955</v>
      </c>
    </row>
    <row r="4790" spans="1:7">
      <c r="A4790" s="16" t="s">
        <v>13</v>
      </c>
      <c r="B4790" s="16" t="s">
        <v>61</v>
      </c>
      <c r="C4790" s="16">
        <v>2022</v>
      </c>
      <c r="D4790" s="16">
        <v>28.9525</v>
      </c>
      <c r="E4790" s="16">
        <v>28.97</v>
      </c>
      <c r="F4790" s="23">
        <v>347.43</v>
      </c>
      <c r="G4790" s="16">
        <v>-8.90000000000003</v>
      </c>
    </row>
    <row r="4791" spans="1:7">
      <c r="A4791" s="16" t="s">
        <v>13</v>
      </c>
      <c r="B4791" s="16" t="s">
        <v>57</v>
      </c>
      <c r="C4791" s="16">
        <v>2022</v>
      </c>
      <c r="D4791" s="16">
        <v>27.7558333333333</v>
      </c>
      <c r="E4791" s="16">
        <v>27.76</v>
      </c>
      <c r="F4791" s="23">
        <v>333.07</v>
      </c>
      <c r="G4791" s="16">
        <v>-8.80000000000007</v>
      </c>
    </row>
    <row r="4792" spans="1:7">
      <c r="A4792" s="16" t="s">
        <v>13</v>
      </c>
      <c r="B4792" s="16" t="s">
        <v>55</v>
      </c>
      <c r="C4792" s="16">
        <v>2022</v>
      </c>
      <c r="D4792" s="16">
        <v>9.69916666666667</v>
      </c>
      <c r="E4792" s="16">
        <v>9.77</v>
      </c>
      <c r="F4792" s="23">
        <v>116.39</v>
      </c>
      <c r="G4792" s="16">
        <v>3.61000000000003</v>
      </c>
    </row>
    <row r="4793" spans="1:7">
      <c r="A4793" s="16" t="s">
        <v>13</v>
      </c>
      <c r="B4793" s="16" t="s">
        <v>56</v>
      </c>
      <c r="C4793" s="16">
        <v>2022</v>
      </c>
      <c r="D4793" s="16">
        <v>41.2358333333333</v>
      </c>
      <c r="E4793" s="16">
        <v>41.38</v>
      </c>
      <c r="F4793" s="23">
        <v>494.83</v>
      </c>
      <c r="G4793" s="16">
        <v>24.06</v>
      </c>
    </row>
    <row r="4794" spans="1:7">
      <c r="A4794" s="16" t="s">
        <v>13</v>
      </c>
      <c r="B4794" s="16" t="s">
        <v>62</v>
      </c>
      <c r="C4794" s="16">
        <v>2022</v>
      </c>
      <c r="D4794" s="16">
        <v>132.234166666667</v>
      </c>
      <c r="E4794" s="16">
        <v>20.62</v>
      </c>
      <c r="F4794" s="23">
        <v>1586.81</v>
      </c>
      <c r="G4794" s="16">
        <v>233.88</v>
      </c>
    </row>
    <row r="4795" spans="1:7">
      <c r="A4795" s="16" t="s">
        <v>13</v>
      </c>
      <c r="B4795" s="16" t="s">
        <v>63</v>
      </c>
      <c r="C4795" s="16">
        <v>2022</v>
      </c>
      <c r="D4795" s="16">
        <v>2.8</v>
      </c>
      <c r="E4795" s="16">
        <v>2.8</v>
      </c>
      <c r="F4795" s="23">
        <v>33.6</v>
      </c>
      <c r="G4795" s="16">
        <v>1.35</v>
      </c>
    </row>
    <row r="4796" spans="1:7">
      <c r="A4796" s="16" t="s">
        <v>13</v>
      </c>
      <c r="B4796" s="16" t="s">
        <v>60</v>
      </c>
      <c r="C4796" s="16">
        <v>2022</v>
      </c>
      <c r="D4796" s="16">
        <v>18.87</v>
      </c>
      <c r="E4796" s="16">
        <v>18.92</v>
      </c>
      <c r="F4796" s="23">
        <v>226.44</v>
      </c>
      <c r="G4796" s="16">
        <v>-2.25000000000003</v>
      </c>
    </row>
    <row r="4797" spans="1:7">
      <c r="A4797" s="16" t="s">
        <v>13</v>
      </c>
      <c r="B4797" s="16" t="s">
        <v>58</v>
      </c>
      <c r="C4797" s="16">
        <v>2022</v>
      </c>
      <c r="D4797" s="16">
        <v>38.9225</v>
      </c>
      <c r="E4797" s="16">
        <v>44.74</v>
      </c>
      <c r="F4797" s="23">
        <v>467.07</v>
      </c>
      <c r="G4797" s="16">
        <v>-3.09000000000003</v>
      </c>
    </row>
    <row r="4798" spans="1:7">
      <c r="A4798" s="16" t="s">
        <v>13</v>
      </c>
      <c r="B4798" s="16" t="s">
        <v>59</v>
      </c>
      <c r="C4798" s="16">
        <v>2022</v>
      </c>
      <c r="D4798" s="16">
        <v>18.0366666666667</v>
      </c>
      <c r="E4798" s="16">
        <v>10.98</v>
      </c>
      <c r="F4798" s="23">
        <v>216.44</v>
      </c>
      <c r="G4798" s="16">
        <v>-8.07999999999998</v>
      </c>
    </row>
    <row r="4799" spans="1:7">
      <c r="A4799" s="16" t="s">
        <v>13</v>
      </c>
      <c r="B4799" s="16" t="s">
        <v>53</v>
      </c>
      <c r="C4799" s="16">
        <v>2022</v>
      </c>
      <c r="D4799" s="16">
        <v>0.250833333333333</v>
      </c>
      <c r="E4799" s="16">
        <v>0.25</v>
      </c>
      <c r="F4799" s="23">
        <v>3.01</v>
      </c>
      <c r="G4799" s="16">
        <v>0.00999999999999979</v>
      </c>
    </row>
    <row r="4800" spans="1:7">
      <c r="A4800" s="16" t="s">
        <v>13</v>
      </c>
      <c r="B4800" s="16" t="s">
        <v>1</v>
      </c>
      <c r="C4800" s="16">
        <v>2022</v>
      </c>
      <c r="D4800" s="16">
        <v>54.4133333333333</v>
      </c>
      <c r="E4800" s="16">
        <v>54.73</v>
      </c>
      <c r="F4800" s="23">
        <v>652.96</v>
      </c>
      <c r="G4800" s="16">
        <v>13.7199999999999</v>
      </c>
    </row>
    <row r="4801" spans="1:7">
      <c r="A4801" s="16" t="s">
        <v>13</v>
      </c>
      <c r="B4801" s="16" t="s">
        <v>50</v>
      </c>
      <c r="C4801" s="16">
        <v>2022</v>
      </c>
      <c r="D4801" s="16">
        <v>14.0141666666667</v>
      </c>
      <c r="E4801" s="16">
        <v>14</v>
      </c>
      <c r="F4801" s="23">
        <v>168.17</v>
      </c>
      <c r="G4801" s="16">
        <v>-4.08999999999997</v>
      </c>
    </row>
    <row r="4802" spans="1:7">
      <c r="A4802" s="16" t="s">
        <v>13</v>
      </c>
      <c r="B4802" s="16" t="s">
        <v>54</v>
      </c>
      <c r="C4802" s="16">
        <v>2022</v>
      </c>
      <c r="D4802" s="16">
        <v>39.7158333333333</v>
      </c>
      <c r="E4802" s="16">
        <v>476.6</v>
      </c>
      <c r="F4802" s="23">
        <v>476.59</v>
      </c>
      <c r="G4802" s="16">
        <v>32.33</v>
      </c>
    </row>
    <row r="4803" spans="1:7">
      <c r="A4803" s="16" t="s">
        <v>13</v>
      </c>
      <c r="B4803" s="16" t="s">
        <v>49</v>
      </c>
      <c r="C4803" s="16">
        <v>2022</v>
      </c>
      <c r="D4803" s="16">
        <v>21.2641666666667</v>
      </c>
      <c r="E4803" s="16">
        <v>21.24</v>
      </c>
      <c r="F4803" s="23">
        <v>255.17</v>
      </c>
      <c r="G4803" s="16">
        <v>-5.95000000000007</v>
      </c>
    </row>
    <row r="4804" spans="1:7">
      <c r="A4804" s="16" t="s">
        <v>13</v>
      </c>
      <c r="B4804" s="16" t="s">
        <v>52</v>
      </c>
      <c r="C4804" s="16">
        <v>2022</v>
      </c>
      <c r="D4804" s="16">
        <v>24.2358333333333</v>
      </c>
      <c r="E4804" s="16">
        <v>24.23</v>
      </c>
      <c r="F4804" s="23">
        <v>290.83</v>
      </c>
      <c r="G4804" s="16">
        <v>-4.06999999999999</v>
      </c>
    </row>
    <row r="4805" spans="1:7">
      <c r="A4805" s="16" t="s">
        <v>13</v>
      </c>
      <c r="B4805" s="16" t="s">
        <v>47</v>
      </c>
      <c r="C4805" s="16">
        <v>2022</v>
      </c>
      <c r="D4805" s="16">
        <v>110.469166666667</v>
      </c>
      <c r="E4805" s="16">
        <v>110.36</v>
      </c>
      <c r="F4805" s="23">
        <v>1325.63</v>
      </c>
      <c r="G4805" s="16">
        <v>-28.6799999999998</v>
      </c>
    </row>
    <row r="4806" spans="1:7">
      <c r="A4806" s="16" t="s">
        <v>13</v>
      </c>
      <c r="B4806" s="16" t="s">
        <v>48</v>
      </c>
      <c r="C4806" s="16">
        <v>2022</v>
      </c>
      <c r="D4806" s="16">
        <v>9</v>
      </c>
      <c r="E4806" s="16">
        <v>9.01</v>
      </c>
      <c r="F4806" s="23">
        <v>108</v>
      </c>
      <c r="G4806" s="16">
        <v>6.16000000000001</v>
      </c>
    </row>
    <row r="4807" spans="1:7">
      <c r="A4807" s="16" t="s">
        <v>13</v>
      </c>
      <c r="B4807" s="16" t="s">
        <v>51</v>
      </c>
      <c r="C4807" s="16">
        <v>2022</v>
      </c>
      <c r="D4807" s="16">
        <v>125.459166666667</v>
      </c>
      <c r="E4807" s="16">
        <v>125.45</v>
      </c>
      <c r="F4807" s="23">
        <v>1505.51</v>
      </c>
      <c r="G4807" s="16">
        <v>-16.9399999999998</v>
      </c>
    </row>
    <row r="4808" spans="1:7">
      <c r="A4808" s="16" t="s">
        <v>14</v>
      </c>
      <c r="B4808" s="16" t="s">
        <v>61</v>
      </c>
      <c r="C4808" s="16">
        <v>2022</v>
      </c>
      <c r="D4808" s="16">
        <v>26.2766666666667</v>
      </c>
      <c r="E4808" s="16">
        <v>26.27</v>
      </c>
      <c r="F4808" s="23">
        <v>315.32</v>
      </c>
      <c r="G4808" s="16">
        <v>-2.21999999999997</v>
      </c>
    </row>
    <row r="4809" spans="1:7">
      <c r="A4809" s="16" t="s">
        <v>14</v>
      </c>
      <c r="B4809" s="16" t="s">
        <v>57</v>
      </c>
      <c r="C4809" s="16">
        <v>2022</v>
      </c>
      <c r="D4809" s="16">
        <v>26.0291666666667</v>
      </c>
      <c r="E4809" s="16">
        <v>26.03</v>
      </c>
      <c r="F4809" s="23">
        <v>312.35</v>
      </c>
      <c r="G4809" s="16">
        <v>-2.19000000000005</v>
      </c>
    </row>
    <row r="4810" spans="1:7">
      <c r="A4810" s="16" t="s">
        <v>14</v>
      </c>
      <c r="B4810" s="16" t="s">
        <v>55</v>
      </c>
      <c r="C4810" s="16">
        <v>2022</v>
      </c>
      <c r="D4810" s="16">
        <v>18.0508333333333</v>
      </c>
      <c r="E4810" s="16">
        <v>18.07</v>
      </c>
      <c r="F4810" s="23">
        <v>216.61</v>
      </c>
      <c r="G4810" s="16">
        <v>-4.29000000000005</v>
      </c>
    </row>
    <row r="4811" spans="1:7">
      <c r="A4811" s="16" t="s">
        <v>14</v>
      </c>
      <c r="B4811" s="16" t="s">
        <v>56</v>
      </c>
      <c r="C4811" s="16">
        <v>2022</v>
      </c>
      <c r="D4811" s="16">
        <v>86.3966666666667</v>
      </c>
      <c r="E4811" s="16">
        <v>86.44</v>
      </c>
      <c r="F4811" s="23">
        <v>1036.76</v>
      </c>
      <c r="G4811" s="16">
        <v>-8.75</v>
      </c>
    </row>
    <row r="4812" spans="1:7">
      <c r="A4812" s="16" t="s">
        <v>14</v>
      </c>
      <c r="B4812" s="16" t="s">
        <v>62</v>
      </c>
      <c r="C4812" s="16">
        <v>2022</v>
      </c>
      <c r="D4812" s="16">
        <v>239.14</v>
      </c>
      <c r="E4812" s="16">
        <v>233</v>
      </c>
      <c r="F4812" s="23">
        <v>2869.68</v>
      </c>
      <c r="G4812" s="16">
        <v>20.8699999999999</v>
      </c>
    </row>
    <row r="4813" spans="1:7">
      <c r="A4813" s="16" t="s">
        <v>14</v>
      </c>
      <c r="B4813" s="16" t="s">
        <v>63</v>
      </c>
      <c r="C4813" s="16">
        <v>2022</v>
      </c>
      <c r="D4813" s="16">
        <v>1.47666666666667</v>
      </c>
      <c r="E4813" s="16">
        <v>1.48</v>
      </c>
      <c r="F4813" s="23">
        <v>17.72</v>
      </c>
      <c r="G4813" s="16">
        <v>0.399999999999999</v>
      </c>
    </row>
    <row r="4814" spans="1:7">
      <c r="A4814" s="16" t="s">
        <v>14</v>
      </c>
      <c r="B4814" s="16" t="s">
        <v>60</v>
      </c>
      <c r="C4814" s="16">
        <v>2022</v>
      </c>
      <c r="D4814" s="16">
        <v>24.7166666666667</v>
      </c>
      <c r="E4814" s="16">
        <v>24.72</v>
      </c>
      <c r="F4814" s="23">
        <v>296.6</v>
      </c>
      <c r="G4814" s="16">
        <v>-3.17999999999989</v>
      </c>
    </row>
    <row r="4815" spans="1:7">
      <c r="A4815" s="16" t="s">
        <v>14</v>
      </c>
      <c r="B4815" s="16" t="s">
        <v>58</v>
      </c>
      <c r="C4815" s="16">
        <v>2022</v>
      </c>
      <c r="D4815" s="16">
        <v>31.4125</v>
      </c>
      <c r="E4815" s="16">
        <v>32.61</v>
      </c>
      <c r="F4815" s="23">
        <v>376.95</v>
      </c>
      <c r="G4815" s="16">
        <v>-2.71000000000004</v>
      </c>
    </row>
    <row r="4816" spans="1:7">
      <c r="A4816" s="16" t="s">
        <v>14</v>
      </c>
      <c r="B4816" s="16" t="s">
        <v>59</v>
      </c>
      <c r="C4816" s="16">
        <v>2022</v>
      </c>
      <c r="D4816" s="16">
        <v>21.5041666666667</v>
      </c>
      <c r="E4816" s="16">
        <v>17.41</v>
      </c>
      <c r="F4816" s="23">
        <v>258.05</v>
      </c>
      <c r="G4816" s="16">
        <v>-7.34000000000003</v>
      </c>
    </row>
    <row r="4817" spans="1:7">
      <c r="A4817" s="16" t="s">
        <v>14</v>
      </c>
      <c r="B4817" s="16" t="s">
        <v>53</v>
      </c>
      <c r="C4817" s="16">
        <v>2022</v>
      </c>
      <c r="D4817" s="16">
        <v>0.870833333333333</v>
      </c>
      <c r="E4817" s="16">
        <v>0.87</v>
      </c>
      <c r="F4817" s="23">
        <v>10.45</v>
      </c>
      <c r="G4817" s="16">
        <v>-0.230000000000002</v>
      </c>
    </row>
    <row r="4818" spans="1:7">
      <c r="A4818" s="16" t="s">
        <v>14</v>
      </c>
      <c r="B4818" s="16" t="s">
        <v>1</v>
      </c>
      <c r="C4818" s="16">
        <v>2022</v>
      </c>
      <c r="D4818" s="16">
        <v>74.7616666666667</v>
      </c>
      <c r="E4818" s="16">
        <v>74.91</v>
      </c>
      <c r="F4818" s="23">
        <v>897.14</v>
      </c>
      <c r="G4818" s="16">
        <v>-1.86000000000001</v>
      </c>
    </row>
    <row r="4819" spans="1:7">
      <c r="A4819" s="16" t="s">
        <v>14</v>
      </c>
      <c r="B4819" s="16" t="s">
        <v>50</v>
      </c>
      <c r="C4819" s="16">
        <v>2022</v>
      </c>
      <c r="D4819" s="16">
        <v>10.7058333333333</v>
      </c>
      <c r="E4819" s="16">
        <v>10.7</v>
      </c>
      <c r="F4819" s="23">
        <v>128.47</v>
      </c>
      <c r="G4819" s="16">
        <v>-4.72</v>
      </c>
    </row>
    <row r="4820" spans="1:7">
      <c r="A4820" s="16" t="s">
        <v>14</v>
      </c>
      <c r="B4820" s="16" t="s">
        <v>54</v>
      </c>
      <c r="C4820" s="16">
        <v>2022</v>
      </c>
      <c r="D4820" s="16">
        <v>280.615833333333</v>
      </c>
      <c r="E4820" s="16">
        <v>3367.39</v>
      </c>
      <c r="F4820" s="23">
        <v>3367.39</v>
      </c>
      <c r="G4820" s="16">
        <v>924.17</v>
      </c>
    </row>
    <row r="4821" spans="1:7">
      <c r="A4821" s="16" t="s">
        <v>14</v>
      </c>
      <c r="B4821" s="16" t="s">
        <v>49</v>
      </c>
      <c r="C4821" s="16">
        <v>2022</v>
      </c>
      <c r="D4821" s="16">
        <v>15.1591666666667</v>
      </c>
      <c r="E4821" s="16">
        <v>15.13</v>
      </c>
      <c r="F4821" s="23">
        <v>181.91</v>
      </c>
      <c r="G4821" s="16">
        <v>-6.41</v>
      </c>
    </row>
    <row r="4822" spans="1:7">
      <c r="A4822" s="16" t="s">
        <v>14</v>
      </c>
      <c r="B4822" s="16" t="s">
        <v>52</v>
      </c>
      <c r="C4822" s="16">
        <v>2022</v>
      </c>
      <c r="D4822" s="16">
        <v>22.4833333333333</v>
      </c>
      <c r="E4822" s="16">
        <v>22.49</v>
      </c>
      <c r="F4822" s="23">
        <v>269.8</v>
      </c>
      <c r="G4822" s="16">
        <v>-1.84999999999997</v>
      </c>
    </row>
    <row r="4823" spans="1:7">
      <c r="A4823" s="16" t="s">
        <v>14</v>
      </c>
      <c r="B4823" s="16" t="s">
        <v>47</v>
      </c>
      <c r="C4823" s="16">
        <v>2022</v>
      </c>
      <c r="D4823" s="16">
        <v>82.5841666666667</v>
      </c>
      <c r="E4823" s="16">
        <v>82.47</v>
      </c>
      <c r="F4823" s="23">
        <v>991.01</v>
      </c>
      <c r="G4823" s="16">
        <v>-34.7599999999999</v>
      </c>
    </row>
    <row r="4824" spans="1:7">
      <c r="A4824" s="16" t="s">
        <v>14</v>
      </c>
      <c r="B4824" s="16" t="s">
        <v>48</v>
      </c>
      <c r="C4824" s="16">
        <v>2022</v>
      </c>
      <c r="D4824" s="16">
        <v>8.95916666666666</v>
      </c>
      <c r="E4824" s="16">
        <v>8.94</v>
      </c>
      <c r="F4824" s="23">
        <v>107.51</v>
      </c>
      <c r="G4824" s="16">
        <v>-2.37000000000003</v>
      </c>
    </row>
    <row r="4825" spans="1:7">
      <c r="A4825" s="16" t="s">
        <v>14</v>
      </c>
      <c r="B4825" s="16" t="s">
        <v>51</v>
      </c>
      <c r="C4825" s="16">
        <v>2022</v>
      </c>
      <c r="D4825" s="16">
        <v>119.7475</v>
      </c>
      <c r="E4825" s="16">
        <v>119.77</v>
      </c>
      <c r="F4825" s="23">
        <v>1436.97</v>
      </c>
      <c r="G4825" s="16">
        <v>-12.3100000000002</v>
      </c>
    </row>
    <row r="4826" spans="1:7">
      <c r="A4826" s="16" t="s">
        <v>15</v>
      </c>
      <c r="B4826" s="16" t="s">
        <v>61</v>
      </c>
      <c r="C4826" s="16">
        <v>2022</v>
      </c>
      <c r="D4826" s="16">
        <v>25.6458333333333</v>
      </c>
      <c r="E4826" s="16">
        <v>25.64</v>
      </c>
      <c r="F4826" s="23">
        <v>307.75</v>
      </c>
      <c r="G4826" s="16">
        <v>-3.86000000000001</v>
      </c>
    </row>
    <row r="4827" spans="1:7">
      <c r="A4827" s="16" t="s">
        <v>15</v>
      </c>
      <c r="B4827" s="16" t="s">
        <v>57</v>
      </c>
      <c r="C4827" s="16">
        <v>2022</v>
      </c>
      <c r="D4827" s="16">
        <v>25.6683333333333</v>
      </c>
      <c r="E4827" s="16">
        <v>25.66</v>
      </c>
      <c r="F4827" s="23">
        <v>308.02</v>
      </c>
      <c r="G4827" s="16">
        <v>-3.52000000000004</v>
      </c>
    </row>
    <row r="4828" spans="1:7">
      <c r="A4828" s="16" t="s">
        <v>15</v>
      </c>
      <c r="B4828" s="16" t="s">
        <v>55</v>
      </c>
      <c r="C4828" s="16">
        <v>2022</v>
      </c>
      <c r="D4828" s="16">
        <v>18.1075</v>
      </c>
      <c r="E4828" s="16">
        <v>18.13</v>
      </c>
      <c r="F4828" s="23">
        <v>217.29</v>
      </c>
      <c r="G4828" s="16">
        <v>-7.08999999999997</v>
      </c>
    </row>
    <row r="4829" spans="1:7">
      <c r="A4829" s="16" t="s">
        <v>15</v>
      </c>
      <c r="B4829" s="16" t="s">
        <v>56</v>
      </c>
      <c r="C4829" s="16">
        <v>2022</v>
      </c>
      <c r="D4829" s="16">
        <v>88.4941666666667</v>
      </c>
      <c r="E4829" s="16">
        <v>88.5</v>
      </c>
      <c r="F4829" s="23">
        <v>1061.93</v>
      </c>
      <c r="G4829" s="16">
        <v>-17.0699999999997</v>
      </c>
    </row>
    <row r="4830" spans="1:7">
      <c r="A4830" s="16" t="s">
        <v>15</v>
      </c>
      <c r="B4830" s="16" t="s">
        <v>62</v>
      </c>
      <c r="C4830" s="16">
        <v>2022</v>
      </c>
      <c r="D4830" s="16">
        <v>252.041666666667</v>
      </c>
      <c r="E4830" s="16">
        <v>238.88</v>
      </c>
      <c r="F4830" s="23">
        <v>3024.5</v>
      </c>
      <c r="G4830" s="16">
        <v>166.87</v>
      </c>
    </row>
    <row r="4831" spans="1:7">
      <c r="A4831" s="16" t="s">
        <v>15</v>
      </c>
      <c r="B4831" s="16" t="s">
        <v>63</v>
      </c>
      <c r="C4831" s="16">
        <v>2022</v>
      </c>
      <c r="D4831" s="16">
        <v>0.383333333333333</v>
      </c>
      <c r="E4831" s="16">
        <v>0.38</v>
      </c>
      <c r="F4831" s="23">
        <v>4.6</v>
      </c>
      <c r="G4831" s="16">
        <v>0.25</v>
      </c>
    </row>
    <row r="4832" spans="1:7">
      <c r="A4832" s="16" t="s">
        <v>15</v>
      </c>
      <c r="B4832" s="16" t="s">
        <v>60</v>
      </c>
      <c r="C4832" s="16">
        <v>2022</v>
      </c>
      <c r="D4832" s="16">
        <v>24.5641666666667</v>
      </c>
      <c r="E4832" s="16">
        <v>24.56</v>
      </c>
      <c r="F4832" s="23">
        <v>294.77</v>
      </c>
      <c r="G4832" s="16">
        <v>-5.25</v>
      </c>
    </row>
    <row r="4833" spans="1:7">
      <c r="A4833" s="16" t="s">
        <v>15</v>
      </c>
      <c r="B4833" s="16" t="s">
        <v>58</v>
      </c>
      <c r="C4833" s="16">
        <v>2022</v>
      </c>
      <c r="D4833" s="16">
        <v>31.5041666666667</v>
      </c>
      <c r="E4833" s="16">
        <v>33.22</v>
      </c>
      <c r="F4833" s="23">
        <v>378.05</v>
      </c>
      <c r="G4833" s="16">
        <v>2.00999999999999</v>
      </c>
    </row>
    <row r="4834" spans="1:7">
      <c r="A4834" s="16" t="s">
        <v>15</v>
      </c>
      <c r="B4834" s="16" t="s">
        <v>59</v>
      </c>
      <c r="C4834" s="16">
        <v>2022</v>
      </c>
      <c r="D4834" s="16">
        <v>20.5858333333333</v>
      </c>
      <c r="E4834" s="16">
        <v>14.3</v>
      </c>
      <c r="F4834" s="23">
        <v>247.03</v>
      </c>
      <c r="G4834" s="16">
        <v>-12.1900000000001</v>
      </c>
    </row>
    <row r="4835" spans="1:7">
      <c r="A4835" s="16" t="s">
        <v>15</v>
      </c>
      <c r="B4835" s="16" t="s">
        <v>53</v>
      </c>
      <c r="C4835" s="16">
        <v>2022</v>
      </c>
      <c r="D4835" s="16">
        <v>0.909166666666667</v>
      </c>
      <c r="E4835" s="16">
        <v>0.91</v>
      </c>
      <c r="F4835" s="23">
        <v>10.91</v>
      </c>
      <c r="G4835" s="16">
        <v>-0.41</v>
      </c>
    </row>
    <row r="4836" spans="1:7">
      <c r="A4836" s="16" t="s">
        <v>15</v>
      </c>
      <c r="B4836" s="16" t="s">
        <v>1</v>
      </c>
      <c r="C4836" s="16">
        <v>2022</v>
      </c>
      <c r="D4836" s="16">
        <v>69.0916666666667</v>
      </c>
      <c r="E4836" s="16">
        <v>69.19</v>
      </c>
      <c r="F4836" s="23">
        <v>829.1</v>
      </c>
      <c r="G4836" s="16">
        <v>-33.03</v>
      </c>
    </row>
    <row r="4837" spans="1:7">
      <c r="A4837" s="16" t="s">
        <v>15</v>
      </c>
      <c r="B4837" s="16" t="s">
        <v>50</v>
      </c>
      <c r="C4837" s="16">
        <v>2022</v>
      </c>
      <c r="D4837" s="16">
        <v>10.5966666666667</v>
      </c>
      <c r="E4837" s="16">
        <v>10.59</v>
      </c>
      <c r="F4837" s="23">
        <v>127.16</v>
      </c>
      <c r="G4837" s="16">
        <v>-0.700000000000017</v>
      </c>
    </row>
    <row r="4838" spans="1:7">
      <c r="A4838" s="16" t="s">
        <v>15</v>
      </c>
      <c r="B4838" s="16" t="s">
        <v>54</v>
      </c>
      <c r="C4838" s="16">
        <v>2022</v>
      </c>
      <c r="D4838" s="16">
        <v>177.415</v>
      </c>
      <c r="E4838" s="16">
        <v>2128.97</v>
      </c>
      <c r="F4838" s="23">
        <v>2128.98</v>
      </c>
      <c r="G4838" s="16">
        <v>-731.24</v>
      </c>
    </row>
    <row r="4839" spans="1:7">
      <c r="A4839" s="16" t="s">
        <v>15</v>
      </c>
      <c r="B4839" s="16" t="s">
        <v>49</v>
      </c>
      <c r="C4839" s="16">
        <v>2022</v>
      </c>
      <c r="D4839" s="16">
        <v>15.68</v>
      </c>
      <c r="E4839" s="16">
        <v>15.67</v>
      </c>
      <c r="F4839" s="23">
        <v>188.16</v>
      </c>
      <c r="G4839" s="16">
        <v>-0.689999999999941</v>
      </c>
    </row>
    <row r="4840" spans="1:7">
      <c r="A4840" s="16" t="s">
        <v>15</v>
      </c>
      <c r="B4840" s="16" t="s">
        <v>52</v>
      </c>
      <c r="C4840" s="16">
        <v>2022</v>
      </c>
      <c r="D4840" s="16">
        <v>22.0633333333333</v>
      </c>
      <c r="E4840" s="16">
        <v>22.07</v>
      </c>
      <c r="F4840" s="23">
        <v>264.76</v>
      </c>
      <c r="G4840" s="16">
        <v>0.589999999999975</v>
      </c>
    </row>
    <row r="4841" spans="1:7">
      <c r="A4841" s="16" t="s">
        <v>15</v>
      </c>
      <c r="B4841" s="16" t="s">
        <v>47</v>
      </c>
      <c r="C4841" s="16">
        <v>2022</v>
      </c>
      <c r="D4841" s="16">
        <v>83.9425</v>
      </c>
      <c r="E4841" s="16">
        <v>83.9</v>
      </c>
      <c r="F4841" s="23">
        <v>1007.31</v>
      </c>
      <c r="G4841" s="16">
        <v>-4.61999999999989</v>
      </c>
    </row>
    <row r="4842" spans="1:7">
      <c r="A4842" s="16" t="s">
        <v>15</v>
      </c>
      <c r="B4842" s="16" t="s">
        <v>48</v>
      </c>
      <c r="C4842" s="16">
        <v>2022</v>
      </c>
      <c r="D4842" s="16">
        <v>9.39166666666667</v>
      </c>
      <c r="E4842" s="16">
        <v>9.38</v>
      </c>
      <c r="F4842" s="23">
        <v>112.7</v>
      </c>
      <c r="G4842" s="16">
        <v>-1.40000000000001</v>
      </c>
    </row>
    <row r="4843" spans="1:7">
      <c r="A4843" s="16" t="s">
        <v>15</v>
      </c>
      <c r="B4843" s="16" t="s">
        <v>51</v>
      </c>
      <c r="C4843" s="16">
        <v>2022</v>
      </c>
      <c r="D4843" s="16">
        <v>116.87</v>
      </c>
      <c r="E4843" s="16">
        <v>116.93</v>
      </c>
      <c r="F4843" s="23">
        <v>1402.44</v>
      </c>
      <c r="G4843" s="16">
        <v>2.42999999999961</v>
      </c>
    </row>
    <row r="4844" spans="1:7">
      <c r="A4844" s="16" t="s">
        <v>16</v>
      </c>
      <c r="B4844" s="16" t="s">
        <v>61</v>
      </c>
      <c r="C4844" s="16">
        <v>2022</v>
      </c>
      <c r="D4844" s="16">
        <v>27.0008333333333</v>
      </c>
      <c r="E4844" s="16">
        <v>26.98</v>
      </c>
      <c r="F4844" s="23">
        <v>324.01</v>
      </c>
      <c r="G4844" s="16">
        <v>-1.52999999999992</v>
      </c>
    </row>
    <row r="4845" spans="1:7">
      <c r="A4845" s="16" t="s">
        <v>16</v>
      </c>
      <c r="B4845" s="16" t="s">
        <v>57</v>
      </c>
      <c r="C4845" s="16">
        <v>2022</v>
      </c>
      <c r="D4845" s="16">
        <v>26.5716666666667</v>
      </c>
      <c r="E4845" s="16">
        <v>26.56</v>
      </c>
      <c r="F4845" s="23">
        <v>318.86</v>
      </c>
      <c r="G4845" s="16">
        <v>-2.03999999999996</v>
      </c>
    </row>
    <row r="4846" spans="1:7">
      <c r="A4846" s="16" t="s">
        <v>16</v>
      </c>
      <c r="B4846" s="16" t="s">
        <v>55</v>
      </c>
      <c r="C4846" s="16">
        <v>2022</v>
      </c>
      <c r="D4846" s="16">
        <v>15.5391666666667</v>
      </c>
      <c r="E4846" s="16">
        <v>15.56</v>
      </c>
      <c r="F4846" s="23">
        <v>186.47</v>
      </c>
      <c r="G4846" s="16">
        <v>-11.1</v>
      </c>
    </row>
    <row r="4847" spans="1:7">
      <c r="A4847" s="16" t="s">
        <v>16</v>
      </c>
      <c r="B4847" s="16" t="s">
        <v>56</v>
      </c>
      <c r="C4847" s="16">
        <v>2022</v>
      </c>
      <c r="D4847" s="16">
        <v>73.4166666666667</v>
      </c>
      <c r="E4847" s="16">
        <v>73.62</v>
      </c>
      <c r="F4847" s="23">
        <v>881</v>
      </c>
      <c r="G4847" s="16">
        <v>-43.15</v>
      </c>
    </row>
    <row r="4848" spans="1:7">
      <c r="A4848" s="16" t="s">
        <v>16</v>
      </c>
      <c r="B4848" s="16" t="s">
        <v>62</v>
      </c>
      <c r="C4848" s="16">
        <v>2022</v>
      </c>
      <c r="D4848" s="16">
        <v>165.015</v>
      </c>
      <c r="E4848" s="16">
        <v>237.88</v>
      </c>
      <c r="F4848" s="23">
        <v>1980.18</v>
      </c>
      <c r="G4848" s="16">
        <v>-559.63</v>
      </c>
    </row>
    <row r="4849" spans="1:7">
      <c r="A4849" s="16" t="s">
        <v>16</v>
      </c>
      <c r="B4849" s="16" t="s">
        <v>63</v>
      </c>
      <c r="C4849" s="16">
        <v>2022</v>
      </c>
      <c r="D4849" s="16">
        <v>1.8775</v>
      </c>
      <c r="E4849" s="16">
        <v>1.88</v>
      </c>
      <c r="F4849" s="23">
        <v>22.53</v>
      </c>
      <c r="G4849" s="16">
        <v>1.53</v>
      </c>
    </row>
    <row r="4850" spans="1:7">
      <c r="A4850" s="16" t="s">
        <v>16</v>
      </c>
      <c r="B4850" s="16" t="s">
        <v>60</v>
      </c>
      <c r="C4850" s="16">
        <v>2022</v>
      </c>
      <c r="D4850" s="16">
        <v>23.4191666666667</v>
      </c>
      <c r="E4850" s="16">
        <v>23.44</v>
      </c>
      <c r="F4850" s="23">
        <v>281.03</v>
      </c>
      <c r="G4850" s="16">
        <v>-8.42000000000002</v>
      </c>
    </row>
    <row r="4851" spans="1:7">
      <c r="A4851" s="16" t="s">
        <v>16</v>
      </c>
      <c r="B4851" s="16" t="s">
        <v>58</v>
      </c>
      <c r="C4851" s="16">
        <v>2022</v>
      </c>
      <c r="D4851" s="16">
        <v>34.6891666666667</v>
      </c>
      <c r="E4851" s="16">
        <v>39.84</v>
      </c>
      <c r="F4851" s="23">
        <v>416.27</v>
      </c>
      <c r="G4851" s="16">
        <v>1.94999999999993</v>
      </c>
    </row>
    <row r="4852" spans="1:7">
      <c r="A4852" s="16" t="s">
        <v>16</v>
      </c>
      <c r="B4852" s="16" t="s">
        <v>59</v>
      </c>
      <c r="C4852" s="16">
        <v>2022</v>
      </c>
      <c r="D4852" s="16">
        <v>20.0525</v>
      </c>
      <c r="E4852" s="16">
        <v>15.4</v>
      </c>
      <c r="F4852" s="23">
        <v>240.63</v>
      </c>
      <c r="G4852" s="16">
        <v>-8.35000000000002</v>
      </c>
    </row>
    <row r="4853" spans="1:7">
      <c r="A4853" s="16" t="s">
        <v>16</v>
      </c>
      <c r="B4853" s="16" t="s">
        <v>53</v>
      </c>
      <c r="C4853" s="16">
        <v>2022</v>
      </c>
      <c r="D4853" s="16">
        <v>0.66</v>
      </c>
      <c r="E4853" s="16">
        <v>0.66</v>
      </c>
      <c r="F4853" s="23">
        <v>7.92</v>
      </c>
      <c r="G4853" s="16">
        <v>0.0499999999999998</v>
      </c>
    </row>
    <row r="4854" spans="1:7">
      <c r="A4854" s="16" t="s">
        <v>16</v>
      </c>
      <c r="B4854" s="16" t="s">
        <v>1</v>
      </c>
      <c r="C4854" s="16">
        <v>2022</v>
      </c>
      <c r="D4854" s="16">
        <v>70.475</v>
      </c>
      <c r="E4854" s="16">
        <v>70.7</v>
      </c>
      <c r="F4854" s="23">
        <v>845.7</v>
      </c>
      <c r="G4854" s="16">
        <v>-1.55000000000007</v>
      </c>
    </row>
    <row r="4855" spans="1:7">
      <c r="A4855" s="16" t="s">
        <v>16</v>
      </c>
      <c r="B4855" s="16" t="s">
        <v>50</v>
      </c>
      <c r="C4855" s="16">
        <v>2022</v>
      </c>
      <c r="D4855" s="16">
        <v>11.9133333333333</v>
      </c>
      <c r="E4855" s="16">
        <v>11.91</v>
      </c>
      <c r="F4855" s="23">
        <v>142.96</v>
      </c>
      <c r="G4855" s="16">
        <v>-2.58000000000001</v>
      </c>
    </row>
    <row r="4856" spans="1:7">
      <c r="A4856" s="16" t="s">
        <v>16</v>
      </c>
      <c r="B4856" s="16" t="s">
        <v>54</v>
      </c>
      <c r="C4856" s="16">
        <v>2022</v>
      </c>
      <c r="D4856" s="16">
        <v>90.8341666666667</v>
      </c>
      <c r="E4856" s="16">
        <v>1090</v>
      </c>
      <c r="F4856" s="23">
        <v>1090.01</v>
      </c>
      <c r="G4856" s="16">
        <v>320.16</v>
      </c>
    </row>
    <row r="4857" spans="1:7">
      <c r="A4857" s="16" t="s">
        <v>16</v>
      </c>
      <c r="B4857" s="16" t="s">
        <v>49</v>
      </c>
      <c r="C4857" s="16">
        <v>2022</v>
      </c>
      <c r="D4857" s="16">
        <v>17.6533333333333</v>
      </c>
      <c r="E4857" s="16">
        <v>17.63</v>
      </c>
      <c r="F4857" s="23">
        <v>211.84</v>
      </c>
      <c r="G4857" s="16">
        <v>-3.40000000000001</v>
      </c>
    </row>
    <row r="4858" spans="1:7">
      <c r="A4858" s="16" t="s">
        <v>16</v>
      </c>
      <c r="B4858" s="16" t="s">
        <v>52</v>
      </c>
      <c r="C4858" s="16">
        <v>2022</v>
      </c>
      <c r="D4858" s="16">
        <v>22.9066666666667</v>
      </c>
      <c r="E4858" s="16">
        <v>22.91</v>
      </c>
      <c r="F4858" s="23">
        <v>274.88</v>
      </c>
      <c r="G4858" s="16">
        <v>0.589999999999918</v>
      </c>
    </row>
    <row r="4859" spans="1:7">
      <c r="A4859" s="16" t="s">
        <v>16</v>
      </c>
      <c r="B4859" s="16" t="s">
        <v>47</v>
      </c>
      <c r="C4859" s="16">
        <v>2022</v>
      </c>
      <c r="D4859" s="16">
        <v>93.2633333333333</v>
      </c>
      <c r="E4859" s="16">
        <v>93.16</v>
      </c>
      <c r="F4859" s="23">
        <v>1119.16</v>
      </c>
      <c r="G4859" s="16">
        <v>-21.1800000000001</v>
      </c>
    </row>
    <row r="4860" spans="1:7">
      <c r="A4860" s="16" t="s">
        <v>16</v>
      </c>
      <c r="B4860" s="16" t="s">
        <v>48</v>
      </c>
      <c r="C4860" s="16">
        <v>2022</v>
      </c>
      <c r="D4860" s="16">
        <v>9.59083333333333</v>
      </c>
      <c r="E4860" s="16">
        <v>9.58</v>
      </c>
      <c r="F4860" s="23">
        <v>115.09</v>
      </c>
      <c r="G4860" s="16">
        <v>-1.51000000000001</v>
      </c>
    </row>
    <row r="4861" spans="1:7">
      <c r="A4861" s="16" t="s">
        <v>16</v>
      </c>
      <c r="B4861" s="16" t="s">
        <v>51</v>
      </c>
      <c r="C4861" s="16">
        <v>2022</v>
      </c>
      <c r="D4861" s="16">
        <v>120.595833333333</v>
      </c>
      <c r="E4861" s="16">
        <v>120.62</v>
      </c>
      <c r="F4861" s="23">
        <v>1447.15</v>
      </c>
      <c r="G4861" s="16">
        <v>-0.660000000000082</v>
      </c>
    </row>
    <row r="4862" spans="1:7">
      <c r="A4862" s="16" t="s">
        <v>17</v>
      </c>
      <c r="B4862" s="16" t="s">
        <v>61</v>
      </c>
      <c r="C4862" s="16">
        <v>2022</v>
      </c>
      <c r="D4862" s="16">
        <v>24.8533333333333</v>
      </c>
      <c r="E4862" s="16">
        <v>24.86</v>
      </c>
      <c r="F4862" s="23">
        <v>298.24</v>
      </c>
      <c r="G4862" s="16">
        <v>-6.48000000000008</v>
      </c>
    </row>
    <row r="4863" spans="1:7">
      <c r="A4863" s="16" t="s">
        <v>17</v>
      </c>
      <c r="B4863" s="16" t="s">
        <v>57</v>
      </c>
      <c r="C4863" s="16">
        <v>2022</v>
      </c>
      <c r="D4863" s="16">
        <v>25.0141666666667</v>
      </c>
      <c r="E4863" s="16">
        <v>25.01</v>
      </c>
      <c r="F4863" s="23">
        <v>300.17</v>
      </c>
      <c r="G4863" s="16">
        <v>-5.12000000000006</v>
      </c>
    </row>
    <row r="4864" spans="1:7">
      <c r="A4864" s="16" t="s">
        <v>17</v>
      </c>
      <c r="B4864" s="16" t="s">
        <v>55</v>
      </c>
      <c r="C4864" s="16">
        <v>2022</v>
      </c>
      <c r="D4864" s="16">
        <v>16.5416666666667</v>
      </c>
      <c r="E4864" s="16">
        <v>16.54</v>
      </c>
      <c r="F4864" s="23">
        <v>198.5</v>
      </c>
      <c r="G4864" s="16">
        <v>-9.32999999999998</v>
      </c>
    </row>
    <row r="4865" spans="1:7">
      <c r="A4865" s="16" t="s">
        <v>17</v>
      </c>
      <c r="B4865" s="16" t="s">
        <v>56</v>
      </c>
      <c r="C4865" s="16">
        <v>2022</v>
      </c>
      <c r="D4865" s="16">
        <v>82.3933333333333</v>
      </c>
      <c r="E4865" s="16">
        <v>82.5</v>
      </c>
      <c r="F4865" s="23">
        <v>988.72</v>
      </c>
      <c r="G4865" s="16">
        <v>-24.8299999999998</v>
      </c>
    </row>
    <row r="4866" spans="1:7">
      <c r="A4866" s="16" t="s">
        <v>17</v>
      </c>
      <c r="B4866" s="16" t="s">
        <v>62</v>
      </c>
      <c r="C4866" s="16">
        <v>2022</v>
      </c>
      <c r="D4866" s="16">
        <v>164.400833333333</v>
      </c>
      <c r="E4866" s="16">
        <v>237.81</v>
      </c>
      <c r="F4866" s="23">
        <v>1972.81</v>
      </c>
      <c r="G4866" s="16">
        <v>-671.45</v>
      </c>
    </row>
    <row r="4867" spans="1:7">
      <c r="A4867" s="16" t="s">
        <v>17</v>
      </c>
      <c r="B4867" s="16" t="s">
        <v>63</v>
      </c>
      <c r="C4867" s="16">
        <v>2022</v>
      </c>
      <c r="D4867" s="16">
        <v>1.65666666666667</v>
      </c>
      <c r="E4867" s="16">
        <v>1.66</v>
      </c>
      <c r="F4867" s="23">
        <v>19.88</v>
      </c>
      <c r="G4867" s="16">
        <v>0.460000000000001</v>
      </c>
    </row>
    <row r="4868" spans="1:7">
      <c r="A4868" s="16" t="s">
        <v>17</v>
      </c>
      <c r="B4868" s="16" t="s">
        <v>60</v>
      </c>
      <c r="C4868" s="16">
        <v>2022</v>
      </c>
      <c r="D4868" s="16">
        <v>23.2583333333333</v>
      </c>
      <c r="E4868" s="16">
        <v>23.26</v>
      </c>
      <c r="F4868" s="23">
        <v>279.1</v>
      </c>
      <c r="G4868" s="16">
        <v>-7.64000000000004</v>
      </c>
    </row>
    <row r="4869" spans="1:7">
      <c r="A4869" s="16" t="s">
        <v>17</v>
      </c>
      <c r="B4869" s="16" t="s">
        <v>58</v>
      </c>
      <c r="C4869" s="16">
        <v>2022</v>
      </c>
      <c r="D4869" s="16">
        <v>31.2458333333333</v>
      </c>
      <c r="E4869" s="16">
        <v>33.62</v>
      </c>
      <c r="F4869" s="23">
        <v>374.95</v>
      </c>
      <c r="G4869" s="16">
        <v>-2.05000000000012</v>
      </c>
    </row>
    <row r="4870" spans="1:7">
      <c r="A4870" s="16" t="s">
        <v>17</v>
      </c>
      <c r="B4870" s="16" t="s">
        <v>59</v>
      </c>
      <c r="C4870" s="16">
        <v>2022</v>
      </c>
      <c r="D4870" s="16">
        <v>18.6208333333333</v>
      </c>
      <c r="E4870" s="16">
        <v>12.77</v>
      </c>
      <c r="F4870" s="23">
        <v>223.45</v>
      </c>
      <c r="G4870" s="16">
        <v>-18.94</v>
      </c>
    </row>
    <row r="4871" spans="1:7">
      <c r="A4871" s="16" t="s">
        <v>17</v>
      </c>
      <c r="B4871" s="16" t="s">
        <v>53</v>
      </c>
      <c r="C4871" s="16">
        <v>2022</v>
      </c>
      <c r="D4871" s="16">
        <v>0.723333333333333</v>
      </c>
      <c r="E4871" s="16">
        <v>0.73</v>
      </c>
      <c r="F4871" s="23">
        <v>8.68</v>
      </c>
      <c r="G4871" s="16">
        <v>-0.259999999999998</v>
      </c>
    </row>
    <row r="4872" spans="1:7">
      <c r="A4872" s="16" t="s">
        <v>17</v>
      </c>
      <c r="B4872" s="16" t="s">
        <v>1</v>
      </c>
      <c r="C4872" s="16">
        <v>2022</v>
      </c>
      <c r="D4872" s="16">
        <v>72.0375</v>
      </c>
      <c r="E4872" s="16">
        <v>72.16</v>
      </c>
      <c r="F4872" s="23">
        <v>864.45</v>
      </c>
      <c r="G4872" s="16">
        <v>-7.50999999999988</v>
      </c>
    </row>
    <row r="4873" spans="1:7">
      <c r="A4873" s="16" t="s">
        <v>17</v>
      </c>
      <c r="B4873" s="16" t="s">
        <v>50</v>
      </c>
      <c r="C4873" s="16">
        <v>2022</v>
      </c>
      <c r="D4873" s="16">
        <v>11.0158333333333</v>
      </c>
      <c r="E4873" s="16">
        <v>11.02</v>
      </c>
      <c r="F4873" s="23">
        <v>132.19</v>
      </c>
      <c r="G4873" s="16">
        <v>-2.64000000000001</v>
      </c>
    </row>
    <row r="4874" spans="1:7">
      <c r="A4874" s="16" t="s">
        <v>17</v>
      </c>
      <c r="B4874" s="16" t="s">
        <v>54</v>
      </c>
      <c r="C4874" s="16">
        <v>2022</v>
      </c>
      <c r="D4874" s="16">
        <v>114.330833333333</v>
      </c>
      <c r="E4874" s="16">
        <v>1371.98</v>
      </c>
      <c r="F4874" s="23">
        <v>1371.97</v>
      </c>
      <c r="G4874" s="16">
        <v>-618.49</v>
      </c>
    </row>
    <row r="4875" spans="1:7">
      <c r="A4875" s="16" t="s">
        <v>17</v>
      </c>
      <c r="B4875" s="16" t="s">
        <v>49</v>
      </c>
      <c r="C4875" s="16">
        <v>2022</v>
      </c>
      <c r="D4875" s="16">
        <v>16.4741666666667</v>
      </c>
      <c r="E4875" s="16">
        <v>16.46</v>
      </c>
      <c r="F4875" s="23">
        <v>197.69</v>
      </c>
      <c r="G4875" s="16">
        <v>-3.56999999999999</v>
      </c>
    </row>
    <row r="4876" spans="1:7">
      <c r="A4876" s="16" t="s">
        <v>17</v>
      </c>
      <c r="B4876" s="16" t="s">
        <v>52</v>
      </c>
      <c r="C4876" s="16">
        <v>2022</v>
      </c>
      <c r="D4876" s="16">
        <v>22.115</v>
      </c>
      <c r="E4876" s="16">
        <v>22.12</v>
      </c>
      <c r="F4876" s="23">
        <v>265.38</v>
      </c>
      <c r="G4876" s="16">
        <v>0.290000000000077</v>
      </c>
    </row>
    <row r="4877" spans="1:7">
      <c r="A4877" s="16" t="s">
        <v>17</v>
      </c>
      <c r="B4877" s="16" t="s">
        <v>47</v>
      </c>
      <c r="C4877" s="16">
        <v>2022</v>
      </c>
      <c r="D4877" s="16">
        <v>87.42</v>
      </c>
      <c r="E4877" s="16">
        <v>87.37</v>
      </c>
      <c r="F4877" s="23">
        <v>1049.04</v>
      </c>
      <c r="G4877" s="16">
        <v>-20.1099999999999</v>
      </c>
    </row>
    <row r="4878" spans="1:7">
      <c r="A4878" s="16" t="s">
        <v>17</v>
      </c>
      <c r="B4878" s="16" t="s">
        <v>48</v>
      </c>
      <c r="C4878" s="16">
        <v>2022</v>
      </c>
      <c r="D4878" s="16">
        <v>9.705</v>
      </c>
      <c r="E4878" s="16">
        <v>9.7</v>
      </c>
      <c r="F4878" s="23">
        <v>116.46</v>
      </c>
      <c r="G4878" s="16">
        <v>-1.52999999999999</v>
      </c>
    </row>
    <row r="4879" spans="1:7">
      <c r="A4879" s="16" t="s">
        <v>17</v>
      </c>
      <c r="B4879" s="16" t="s">
        <v>51</v>
      </c>
      <c r="C4879" s="16">
        <v>2022</v>
      </c>
      <c r="D4879" s="16">
        <v>116.313333333333</v>
      </c>
      <c r="E4879" s="16">
        <v>116.37</v>
      </c>
      <c r="F4879" s="23">
        <v>1395.76</v>
      </c>
      <c r="G4879" s="16">
        <v>-1.49999999999977</v>
      </c>
    </row>
    <row r="4880" spans="1:7">
      <c r="A4880" s="16" t="s">
        <v>18</v>
      </c>
      <c r="B4880" s="16" t="s">
        <v>61</v>
      </c>
      <c r="C4880" s="16">
        <v>2022</v>
      </c>
      <c r="D4880" s="16">
        <v>23.96</v>
      </c>
      <c r="E4880" s="16">
        <v>23.96</v>
      </c>
      <c r="F4880" s="23">
        <v>287.52</v>
      </c>
      <c r="G4880" s="16">
        <v>-10.37</v>
      </c>
    </row>
    <row r="4881" spans="1:7">
      <c r="A4881" s="16" t="s">
        <v>18</v>
      </c>
      <c r="B4881" s="16" t="s">
        <v>57</v>
      </c>
      <c r="C4881" s="16">
        <v>2022</v>
      </c>
      <c r="D4881" s="16">
        <v>24.1816666666667</v>
      </c>
      <c r="E4881" s="16">
        <v>24.18</v>
      </c>
      <c r="F4881" s="23">
        <v>290.18</v>
      </c>
      <c r="G4881" s="16">
        <v>-7.36000000000007</v>
      </c>
    </row>
    <row r="4882" spans="1:7">
      <c r="A4882" s="16" t="s">
        <v>18</v>
      </c>
      <c r="B4882" s="16" t="s">
        <v>55</v>
      </c>
      <c r="C4882" s="16">
        <v>2022</v>
      </c>
      <c r="D4882" s="16">
        <v>16.2408333333333</v>
      </c>
      <c r="E4882" s="16">
        <v>16.24</v>
      </c>
      <c r="F4882" s="23">
        <v>194.89</v>
      </c>
      <c r="G4882" s="16">
        <v>-6.54000000000002</v>
      </c>
    </row>
    <row r="4883" spans="1:7">
      <c r="A4883" s="16" t="s">
        <v>18</v>
      </c>
      <c r="B4883" s="16" t="s">
        <v>56</v>
      </c>
      <c r="C4883" s="16">
        <v>2022</v>
      </c>
      <c r="D4883" s="16">
        <v>83.3116666666667</v>
      </c>
      <c r="E4883" s="16">
        <v>83.38</v>
      </c>
      <c r="F4883" s="23">
        <v>999.74</v>
      </c>
      <c r="G4883" s="16">
        <v>-5.38</v>
      </c>
    </row>
    <row r="4884" spans="1:7">
      <c r="A4884" s="16" t="s">
        <v>18</v>
      </c>
      <c r="B4884" s="16" t="s">
        <v>62</v>
      </c>
      <c r="C4884" s="16">
        <v>2022</v>
      </c>
      <c r="D4884" s="16">
        <v>183.415833333333</v>
      </c>
      <c r="E4884" s="16">
        <v>229.56</v>
      </c>
      <c r="F4884" s="23">
        <v>2200.99</v>
      </c>
      <c r="G4884" s="16">
        <v>-336.13</v>
      </c>
    </row>
    <row r="4885" spans="1:7">
      <c r="A4885" s="16" t="s">
        <v>18</v>
      </c>
      <c r="B4885" s="16" t="s">
        <v>63</v>
      </c>
      <c r="C4885" s="16">
        <v>2022</v>
      </c>
      <c r="D4885" s="16">
        <v>1.62416666666667</v>
      </c>
      <c r="E4885" s="16">
        <v>1.62</v>
      </c>
      <c r="F4885" s="23">
        <v>19.49</v>
      </c>
      <c r="G4885" s="16">
        <v>-0.0899999999999963</v>
      </c>
    </row>
    <row r="4886" spans="1:7">
      <c r="A4886" s="16" t="s">
        <v>18</v>
      </c>
      <c r="B4886" s="16" t="s">
        <v>60</v>
      </c>
      <c r="C4886" s="16">
        <v>2022</v>
      </c>
      <c r="D4886" s="16">
        <v>22.53</v>
      </c>
      <c r="E4886" s="16">
        <v>22.54</v>
      </c>
      <c r="F4886" s="23">
        <v>270.36</v>
      </c>
      <c r="G4886" s="16">
        <v>-7.33000000000004</v>
      </c>
    </row>
    <row r="4887" spans="1:7">
      <c r="A4887" s="16" t="s">
        <v>18</v>
      </c>
      <c r="B4887" s="16" t="s">
        <v>58</v>
      </c>
      <c r="C4887" s="16">
        <v>2022</v>
      </c>
      <c r="D4887" s="16">
        <v>30.2433333333333</v>
      </c>
      <c r="E4887" s="16">
        <v>32.62</v>
      </c>
      <c r="F4887" s="23">
        <v>362.92</v>
      </c>
      <c r="G4887" s="16">
        <v>-12.76</v>
      </c>
    </row>
    <row r="4888" spans="1:7">
      <c r="A4888" s="16" t="s">
        <v>18</v>
      </c>
      <c r="B4888" s="16" t="s">
        <v>59</v>
      </c>
      <c r="C4888" s="16">
        <v>2022</v>
      </c>
      <c r="D4888" s="16">
        <v>18.0166666666667</v>
      </c>
      <c r="E4888" s="16">
        <v>12.86</v>
      </c>
      <c r="F4888" s="23">
        <v>216.2</v>
      </c>
      <c r="G4888" s="16">
        <v>-16.53</v>
      </c>
    </row>
    <row r="4889" spans="1:7">
      <c r="A4889" s="16" t="s">
        <v>18</v>
      </c>
      <c r="B4889" s="16" t="s">
        <v>53</v>
      </c>
      <c r="C4889" s="16">
        <v>2022</v>
      </c>
      <c r="D4889" s="16">
        <v>0.840833333333333</v>
      </c>
      <c r="E4889" s="16">
        <v>0.84</v>
      </c>
      <c r="F4889" s="23">
        <v>10.09</v>
      </c>
      <c r="G4889" s="16">
        <v>0.889999999999999</v>
      </c>
    </row>
    <row r="4890" spans="1:7">
      <c r="A4890" s="16" t="s">
        <v>18</v>
      </c>
      <c r="B4890" s="16" t="s">
        <v>1</v>
      </c>
      <c r="C4890" s="16">
        <v>2022</v>
      </c>
      <c r="D4890" s="16">
        <v>69.4433333333333</v>
      </c>
      <c r="E4890" s="16">
        <v>69.59</v>
      </c>
      <c r="F4890" s="23">
        <v>833.32</v>
      </c>
      <c r="G4890" s="16">
        <v>3.2399999999999</v>
      </c>
    </row>
    <row r="4891" spans="1:7">
      <c r="A4891" s="16" t="s">
        <v>18</v>
      </c>
      <c r="B4891" s="16" t="s">
        <v>50</v>
      </c>
      <c r="C4891" s="16">
        <v>2022</v>
      </c>
      <c r="D4891" s="16">
        <v>11.1575</v>
      </c>
      <c r="E4891" s="16">
        <v>11.16</v>
      </c>
      <c r="F4891" s="23">
        <v>133.89</v>
      </c>
      <c r="G4891" s="16">
        <v>-2.42000000000002</v>
      </c>
    </row>
    <row r="4892" spans="1:7">
      <c r="A4892" s="16" t="s">
        <v>18</v>
      </c>
      <c r="B4892" s="16" t="s">
        <v>54</v>
      </c>
      <c r="C4892" s="16">
        <v>2022</v>
      </c>
      <c r="D4892" s="16">
        <v>162.995833333333</v>
      </c>
      <c r="E4892" s="16">
        <v>1955.96</v>
      </c>
      <c r="F4892" s="23">
        <v>1955.95</v>
      </c>
      <c r="G4892" s="16">
        <v>-756.28</v>
      </c>
    </row>
    <row r="4893" spans="1:7">
      <c r="A4893" s="16" t="s">
        <v>18</v>
      </c>
      <c r="B4893" s="16" t="s">
        <v>49</v>
      </c>
      <c r="C4893" s="16">
        <v>2022</v>
      </c>
      <c r="D4893" s="16">
        <v>16.9641666666667</v>
      </c>
      <c r="E4893" s="16">
        <v>16.95</v>
      </c>
      <c r="F4893" s="23">
        <v>203.57</v>
      </c>
      <c r="G4893" s="16">
        <v>-2.85999999999999</v>
      </c>
    </row>
    <row r="4894" spans="1:7">
      <c r="A4894" s="16" t="s">
        <v>18</v>
      </c>
      <c r="B4894" s="16" t="s">
        <v>52</v>
      </c>
      <c r="C4894" s="16">
        <v>2022</v>
      </c>
      <c r="D4894" s="16">
        <v>22.36</v>
      </c>
      <c r="E4894" s="16">
        <v>22.37</v>
      </c>
      <c r="F4894" s="23">
        <v>268.32</v>
      </c>
      <c r="G4894" s="16">
        <v>0.759999999999991</v>
      </c>
    </row>
    <row r="4895" spans="1:7">
      <c r="A4895" s="16" t="s">
        <v>18</v>
      </c>
      <c r="B4895" s="16" t="s">
        <v>47</v>
      </c>
      <c r="C4895" s="16">
        <v>2022</v>
      </c>
      <c r="D4895" s="16">
        <v>88.7708333333333</v>
      </c>
      <c r="E4895" s="16">
        <v>88.71</v>
      </c>
      <c r="F4895" s="23">
        <v>1065.25</v>
      </c>
      <c r="G4895" s="16">
        <v>-18.49</v>
      </c>
    </row>
    <row r="4896" spans="1:7">
      <c r="A4896" s="16" t="s">
        <v>18</v>
      </c>
      <c r="B4896" s="16" t="s">
        <v>48</v>
      </c>
      <c r="C4896" s="16">
        <v>2022</v>
      </c>
      <c r="D4896" s="16">
        <v>9.75666666666667</v>
      </c>
      <c r="E4896" s="16">
        <v>9.75</v>
      </c>
      <c r="F4896" s="23">
        <v>117.08</v>
      </c>
      <c r="G4896" s="16">
        <v>-1.17999999999998</v>
      </c>
    </row>
    <row r="4897" spans="1:7">
      <c r="A4897" s="16" t="s">
        <v>18</v>
      </c>
      <c r="B4897" s="16" t="s">
        <v>51</v>
      </c>
      <c r="C4897" s="16">
        <v>2022</v>
      </c>
      <c r="D4897" s="16">
        <v>116.308333333333</v>
      </c>
      <c r="E4897" s="16">
        <v>116.37</v>
      </c>
      <c r="F4897" s="23">
        <v>1395.7</v>
      </c>
      <c r="G4897" s="16">
        <v>-1.37000000000035</v>
      </c>
    </row>
    <row r="4898" spans="1:7">
      <c r="A4898" s="16" t="s">
        <v>19</v>
      </c>
      <c r="B4898" s="16" t="s">
        <v>61</v>
      </c>
      <c r="C4898" s="16">
        <v>2022</v>
      </c>
      <c r="D4898" s="16">
        <v>25.5816666666667</v>
      </c>
      <c r="E4898" s="16">
        <v>25.58</v>
      </c>
      <c r="F4898" s="23">
        <v>306.98</v>
      </c>
      <c r="G4898" s="16">
        <v>-1.93000000000001</v>
      </c>
    </row>
    <row r="4899" spans="1:7">
      <c r="A4899" s="16" t="s">
        <v>19</v>
      </c>
      <c r="B4899" s="16" t="s">
        <v>57</v>
      </c>
      <c r="C4899" s="16">
        <v>2022</v>
      </c>
      <c r="D4899" s="16">
        <v>25.5466666666667</v>
      </c>
      <c r="E4899" s="16">
        <v>25.55</v>
      </c>
      <c r="F4899" s="23">
        <v>306.56</v>
      </c>
      <c r="G4899" s="16">
        <v>-2.16000000000002</v>
      </c>
    </row>
    <row r="4900" spans="1:7">
      <c r="A4900" s="16" t="s">
        <v>19</v>
      </c>
      <c r="B4900" s="16" t="s">
        <v>55</v>
      </c>
      <c r="C4900" s="16">
        <v>2022</v>
      </c>
      <c r="D4900" s="16">
        <v>16.0058333333333</v>
      </c>
      <c r="E4900" s="16">
        <v>16.05</v>
      </c>
      <c r="F4900" s="23">
        <v>192.07</v>
      </c>
      <c r="G4900" s="16">
        <v>-11.64</v>
      </c>
    </row>
    <row r="4901" spans="1:7">
      <c r="A4901" s="16" t="s">
        <v>19</v>
      </c>
      <c r="B4901" s="16" t="s">
        <v>56</v>
      </c>
      <c r="C4901" s="16">
        <v>2022</v>
      </c>
      <c r="D4901" s="16">
        <v>78.27</v>
      </c>
      <c r="E4901" s="16">
        <v>78.38</v>
      </c>
      <c r="F4901" s="23">
        <v>939.24</v>
      </c>
      <c r="G4901" s="16">
        <v>-47.26</v>
      </c>
    </row>
    <row r="4902" spans="1:7">
      <c r="A4902" s="16" t="s">
        <v>19</v>
      </c>
      <c r="B4902" s="16" t="s">
        <v>62</v>
      </c>
      <c r="C4902" s="16">
        <v>2022</v>
      </c>
      <c r="D4902" s="16">
        <v>167.821666666667</v>
      </c>
      <c r="E4902" s="16">
        <v>244.56</v>
      </c>
      <c r="F4902" s="23">
        <v>2013.86</v>
      </c>
      <c r="G4902" s="16">
        <v>-702.13</v>
      </c>
    </row>
    <row r="4903" spans="1:7">
      <c r="A4903" s="16" t="s">
        <v>19</v>
      </c>
      <c r="B4903" s="16" t="s">
        <v>63</v>
      </c>
      <c r="C4903" s="16">
        <v>2022</v>
      </c>
      <c r="D4903" s="16">
        <v>1.78916666666667</v>
      </c>
      <c r="E4903" s="16">
        <v>1.8</v>
      </c>
      <c r="F4903" s="23">
        <v>21.47</v>
      </c>
      <c r="G4903" s="16">
        <v>1.40999999999999</v>
      </c>
    </row>
    <row r="4904" spans="1:7">
      <c r="A4904" s="16" t="s">
        <v>19</v>
      </c>
      <c r="B4904" s="16" t="s">
        <v>60</v>
      </c>
      <c r="C4904" s="16">
        <v>2022</v>
      </c>
      <c r="D4904" s="16">
        <v>23.2133333333333</v>
      </c>
      <c r="E4904" s="16">
        <v>23.23</v>
      </c>
      <c r="F4904" s="23">
        <v>278.56</v>
      </c>
      <c r="G4904" s="16">
        <v>-8.06999999999999</v>
      </c>
    </row>
    <row r="4905" spans="1:7">
      <c r="A4905" s="16" t="s">
        <v>19</v>
      </c>
      <c r="B4905" s="16" t="s">
        <v>58</v>
      </c>
      <c r="C4905" s="16">
        <v>2022</v>
      </c>
      <c r="D4905" s="16">
        <v>32.72</v>
      </c>
      <c r="E4905" s="16">
        <v>36.08</v>
      </c>
      <c r="F4905" s="23">
        <v>392.64</v>
      </c>
      <c r="G4905" s="16">
        <v>6.19999999999999</v>
      </c>
    </row>
    <row r="4906" spans="1:7">
      <c r="A4906" s="16" t="s">
        <v>19</v>
      </c>
      <c r="B4906" s="16" t="s">
        <v>59</v>
      </c>
      <c r="C4906" s="16">
        <v>2022</v>
      </c>
      <c r="D4906" s="16">
        <v>19.1625</v>
      </c>
      <c r="E4906" s="16">
        <v>13.04</v>
      </c>
      <c r="F4906" s="23">
        <v>229.95</v>
      </c>
      <c r="G4906" s="16">
        <v>-11.7500000000001</v>
      </c>
    </row>
    <row r="4907" spans="1:7">
      <c r="A4907" s="16" t="s">
        <v>19</v>
      </c>
      <c r="B4907" s="16" t="s">
        <v>53</v>
      </c>
      <c r="C4907" s="16">
        <v>2022</v>
      </c>
      <c r="D4907" s="16">
        <v>0.653333333333333</v>
      </c>
      <c r="E4907" s="16">
        <v>0.66</v>
      </c>
      <c r="F4907" s="23">
        <v>7.84</v>
      </c>
      <c r="G4907" s="16">
        <v>-0.43</v>
      </c>
    </row>
    <row r="4908" spans="1:7">
      <c r="A4908" s="16" t="s">
        <v>19</v>
      </c>
      <c r="B4908" s="16" t="s">
        <v>1</v>
      </c>
      <c r="C4908" s="16">
        <v>2022</v>
      </c>
      <c r="D4908" s="16">
        <v>71.3666666666667</v>
      </c>
      <c r="E4908" s="16">
        <v>71.54</v>
      </c>
      <c r="F4908" s="23">
        <v>856.4</v>
      </c>
      <c r="G4908" s="16">
        <v>7.24000000000035</v>
      </c>
    </row>
    <row r="4909" spans="1:7">
      <c r="A4909" s="16" t="s">
        <v>19</v>
      </c>
      <c r="B4909" s="16" t="s">
        <v>50</v>
      </c>
      <c r="C4909" s="16">
        <v>2022</v>
      </c>
      <c r="D4909" s="16">
        <v>11.41</v>
      </c>
      <c r="E4909" s="16">
        <v>11.41</v>
      </c>
      <c r="F4909" s="23">
        <v>136.92</v>
      </c>
      <c r="G4909" s="16">
        <v>-2.70000000000002</v>
      </c>
    </row>
    <row r="4910" spans="1:7">
      <c r="A4910" s="16" t="s">
        <v>19</v>
      </c>
      <c r="B4910" s="16" t="s">
        <v>54</v>
      </c>
      <c r="C4910" s="16">
        <v>2022</v>
      </c>
      <c r="D4910" s="16">
        <v>102.85</v>
      </c>
      <c r="E4910" s="16">
        <v>1234.18</v>
      </c>
      <c r="F4910" s="23">
        <v>1234.2</v>
      </c>
      <c r="G4910" s="16">
        <v>-32.1700000000001</v>
      </c>
    </row>
    <row r="4911" spans="1:7">
      <c r="A4911" s="16" t="s">
        <v>19</v>
      </c>
      <c r="B4911" s="16" t="s">
        <v>49</v>
      </c>
      <c r="C4911" s="16">
        <v>2022</v>
      </c>
      <c r="D4911" s="16">
        <v>17.0758333333333</v>
      </c>
      <c r="E4911" s="16">
        <v>17.06</v>
      </c>
      <c r="F4911" s="23">
        <v>204.91</v>
      </c>
      <c r="G4911" s="16">
        <v>-3.64000000000004</v>
      </c>
    </row>
    <row r="4912" spans="1:7">
      <c r="A4912" s="16" t="s">
        <v>19</v>
      </c>
      <c r="B4912" s="16" t="s">
        <v>52</v>
      </c>
      <c r="C4912" s="16">
        <v>2022</v>
      </c>
      <c r="D4912" s="16">
        <v>22.4625</v>
      </c>
      <c r="E4912" s="16">
        <v>22.47</v>
      </c>
      <c r="F4912" s="23">
        <v>269.55</v>
      </c>
      <c r="G4912" s="16">
        <v>0.559999999999945</v>
      </c>
    </row>
    <row r="4913" spans="1:7">
      <c r="A4913" s="16" t="s">
        <v>19</v>
      </c>
      <c r="B4913" s="16" t="s">
        <v>47</v>
      </c>
      <c r="C4913" s="16">
        <v>2022</v>
      </c>
      <c r="D4913" s="16">
        <v>90.1041666666667</v>
      </c>
      <c r="E4913" s="16">
        <v>90.03</v>
      </c>
      <c r="F4913" s="23">
        <v>1081.25</v>
      </c>
      <c r="G4913" s="16">
        <v>-21.1700000000001</v>
      </c>
    </row>
    <row r="4914" spans="1:7">
      <c r="A4914" s="16" t="s">
        <v>19</v>
      </c>
      <c r="B4914" s="16" t="s">
        <v>48</v>
      </c>
      <c r="C4914" s="16">
        <v>2022</v>
      </c>
      <c r="D4914" s="16">
        <v>9.76166666666667</v>
      </c>
      <c r="E4914" s="16">
        <v>9.75</v>
      </c>
      <c r="F4914" s="23">
        <v>117.14</v>
      </c>
      <c r="G4914" s="16">
        <v>-0.890000000000015</v>
      </c>
    </row>
    <row r="4915" spans="1:7">
      <c r="A4915" s="16" t="s">
        <v>19</v>
      </c>
      <c r="B4915" s="16" t="s">
        <v>51</v>
      </c>
      <c r="C4915" s="16">
        <v>2022</v>
      </c>
      <c r="D4915" s="16">
        <v>117.851666666667</v>
      </c>
      <c r="E4915" s="16">
        <v>117.9</v>
      </c>
      <c r="F4915" s="23">
        <v>1414.22</v>
      </c>
      <c r="G4915" s="16">
        <v>-0.220000000000255</v>
      </c>
    </row>
    <row r="4916" spans="1:7">
      <c r="A4916" s="16" t="s">
        <v>20</v>
      </c>
      <c r="B4916" s="16" t="s">
        <v>61</v>
      </c>
      <c r="C4916" s="16">
        <v>2022</v>
      </c>
      <c r="D4916" s="16">
        <v>24.6325</v>
      </c>
      <c r="E4916" s="16">
        <v>24.62</v>
      </c>
      <c r="F4916" s="23">
        <v>295.59</v>
      </c>
      <c r="G4916" s="16">
        <v>-14.6899999999999</v>
      </c>
    </row>
    <row r="4917" spans="1:7">
      <c r="A4917" s="16" t="s">
        <v>20</v>
      </c>
      <c r="B4917" s="16" t="s">
        <v>57</v>
      </c>
      <c r="C4917" s="16">
        <v>2022</v>
      </c>
      <c r="D4917" s="16">
        <v>24.615</v>
      </c>
      <c r="E4917" s="16">
        <v>24.61</v>
      </c>
      <c r="F4917" s="23">
        <v>295.38</v>
      </c>
      <c r="G4917" s="16">
        <v>-12.0600000000001</v>
      </c>
    </row>
    <row r="4918" spans="1:7">
      <c r="A4918" s="16" t="s">
        <v>20</v>
      </c>
      <c r="B4918" s="16" t="s">
        <v>55</v>
      </c>
      <c r="C4918" s="16">
        <v>2022</v>
      </c>
      <c r="D4918" s="16">
        <v>14.3133333333333</v>
      </c>
      <c r="E4918" s="16">
        <v>14.34</v>
      </c>
      <c r="F4918" s="23">
        <v>171.76</v>
      </c>
      <c r="G4918" s="16">
        <v>2.02000000000007</v>
      </c>
    </row>
    <row r="4919" spans="1:7">
      <c r="A4919" s="16" t="s">
        <v>20</v>
      </c>
      <c r="B4919" s="16" t="s">
        <v>56</v>
      </c>
      <c r="C4919" s="16">
        <v>2022</v>
      </c>
      <c r="D4919" s="16">
        <v>72.2966666666667</v>
      </c>
      <c r="E4919" s="16">
        <v>72.5</v>
      </c>
      <c r="F4919" s="23">
        <v>867.56</v>
      </c>
      <c r="G4919" s="16">
        <v>47.1799999999998</v>
      </c>
    </row>
    <row r="4920" spans="1:7">
      <c r="A4920" s="16" t="s">
        <v>20</v>
      </c>
      <c r="B4920" s="16" t="s">
        <v>62</v>
      </c>
      <c r="C4920" s="16">
        <v>2022</v>
      </c>
      <c r="D4920" s="16">
        <v>160.333333333333</v>
      </c>
      <c r="E4920" s="16">
        <v>164.88</v>
      </c>
      <c r="F4920" s="23">
        <v>1924</v>
      </c>
      <c r="G4920" s="16">
        <v>-13.1900000000001</v>
      </c>
    </row>
    <row r="4921" spans="1:7">
      <c r="A4921" s="16" t="s">
        <v>20</v>
      </c>
      <c r="B4921" s="16" t="s">
        <v>63</v>
      </c>
      <c r="C4921" s="16">
        <v>2022</v>
      </c>
      <c r="D4921" s="16">
        <v>1.6175</v>
      </c>
      <c r="E4921" s="16">
        <v>1.62</v>
      </c>
      <c r="F4921" s="23">
        <v>19.41</v>
      </c>
      <c r="G4921" s="16">
        <v>0.370000000000001</v>
      </c>
    </row>
    <row r="4922" spans="1:7">
      <c r="A4922" s="16" t="s">
        <v>20</v>
      </c>
      <c r="B4922" s="16" t="s">
        <v>60</v>
      </c>
      <c r="C4922" s="16">
        <v>2022</v>
      </c>
      <c r="D4922" s="16">
        <v>21.435</v>
      </c>
      <c r="E4922" s="16">
        <v>21.46</v>
      </c>
      <c r="F4922" s="23">
        <v>257.22</v>
      </c>
      <c r="G4922" s="16">
        <v>-3.64999999999998</v>
      </c>
    </row>
    <row r="4923" spans="1:7">
      <c r="A4923" s="16" t="s">
        <v>20</v>
      </c>
      <c r="B4923" s="16" t="s">
        <v>58</v>
      </c>
      <c r="C4923" s="16">
        <v>2022</v>
      </c>
      <c r="D4923" s="16">
        <v>32.5183333333333</v>
      </c>
      <c r="E4923" s="16">
        <v>38.79</v>
      </c>
      <c r="F4923" s="23">
        <v>390.22</v>
      </c>
      <c r="G4923" s="16">
        <v>-17.51</v>
      </c>
    </row>
    <row r="4924" spans="1:7">
      <c r="A4924" s="16" t="s">
        <v>20</v>
      </c>
      <c r="B4924" s="16" t="s">
        <v>59</v>
      </c>
      <c r="C4924" s="16">
        <v>2022</v>
      </c>
      <c r="D4924" s="16">
        <v>17.6058333333333</v>
      </c>
      <c r="E4924" s="16">
        <v>12.68</v>
      </c>
      <c r="F4924" s="23">
        <v>211.27</v>
      </c>
      <c r="G4924" s="16">
        <v>-12.85</v>
      </c>
    </row>
    <row r="4925" spans="1:7">
      <c r="A4925" s="16" t="s">
        <v>20</v>
      </c>
      <c r="B4925" s="16" t="s">
        <v>53</v>
      </c>
      <c r="C4925" s="16">
        <v>2022</v>
      </c>
      <c r="D4925" s="16">
        <v>0.695</v>
      </c>
      <c r="E4925" s="16">
        <v>0.7</v>
      </c>
      <c r="F4925" s="23">
        <v>8.34</v>
      </c>
      <c r="G4925" s="16">
        <v>1.01</v>
      </c>
    </row>
    <row r="4926" spans="1:7">
      <c r="A4926" s="16" t="s">
        <v>20</v>
      </c>
      <c r="B4926" s="16" t="s">
        <v>1</v>
      </c>
      <c r="C4926" s="16">
        <v>2022</v>
      </c>
      <c r="D4926" s="16">
        <v>65.5725</v>
      </c>
      <c r="E4926" s="16">
        <v>65.78</v>
      </c>
      <c r="F4926" s="23">
        <v>786.87</v>
      </c>
      <c r="G4926" s="16">
        <v>-6.0300000000002</v>
      </c>
    </row>
    <row r="4927" spans="1:7">
      <c r="A4927" s="16" t="s">
        <v>20</v>
      </c>
      <c r="B4927" s="16" t="s">
        <v>50</v>
      </c>
      <c r="C4927" s="16">
        <v>2022</v>
      </c>
      <c r="D4927" s="16">
        <v>12.2116666666667</v>
      </c>
      <c r="E4927" s="16">
        <v>12.21</v>
      </c>
      <c r="F4927" s="23">
        <v>146.54</v>
      </c>
      <c r="G4927" s="16">
        <v>-3.95000000000002</v>
      </c>
    </row>
    <row r="4928" spans="1:7">
      <c r="A4928" s="16" t="s">
        <v>20</v>
      </c>
      <c r="B4928" s="16" t="s">
        <v>54</v>
      </c>
      <c r="C4928" s="16">
        <v>2022</v>
      </c>
      <c r="D4928" s="16">
        <v>146.746666666667</v>
      </c>
      <c r="E4928" s="16">
        <v>1760.95</v>
      </c>
      <c r="F4928" s="23">
        <v>1760.96</v>
      </c>
      <c r="G4928" s="16">
        <v>397.32</v>
      </c>
    </row>
    <row r="4929" spans="1:7">
      <c r="A4929" s="16" t="s">
        <v>20</v>
      </c>
      <c r="B4929" s="16" t="s">
        <v>49</v>
      </c>
      <c r="C4929" s="16">
        <v>2022</v>
      </c>
      <c r="D4929" s="16">
        <v>18.5408333333333</v>
      </c>
      <c r="E4929" s="16">
        <v>18.52</v>
      </c>
      <c r="F4929" s="23">
        <v>222.49</v>
      </c>
      <c r="G4929" s="16">
        <v>-4.72000000000006</v>
      </c>
    </row>
    <row r="4930" spans="1:7">
      <c r="A4930" s="16" t="s">
        <v>20</v>
      </c>
      <c r="B4930" s="16" t="s">
        <v>52</v>
      </c>
      <c r="C4930" s="16">
        <v>2022</v>
      </c>
      <c r="D4930" s="16">
        <v>23.1941666666667</v>
      </c>
      <c r="E4930" s="16">
        <v>23.19</v>
      </c>
      <c r="F4930" s="23">
        <v>278.33</v>
      </c>
      <c r="G4930" s="16">
        <v>-0.269999999999982</v>
      </c>
    </row>
    <row r="4931" spans="1:7">
      <c r="A4931" s="16" t="s">
        <v>20</v>
      </c>
      <c r="B4931" s="16" t="s">
        <v>47</v>
      </c>
      <c r="C4931" s="16">
        <v>2022</v>
      </c>
      <c r="D4931" s="16">
        <v>96.1016666666667</v>
      </c>
      <c r="E4931" s="16">
        <v>96.04</v>
      </c>
      <c r="F4931" s="23">
        <v>1153.22</v>
      </c>
      <c r="G4931" s="16">
        <v>-29.6400000000001</v>
      </c>
    </row>
    <row r="4932" spans="1:7">
      <c r="A4932" s="16" t="s">
        <v>20</v>
      </c>
      <c r="B4932" s="16" t="s">
        <v>48</v>
      </c>
      <c r="C4932" s="16">
        <v>2022</v>
      </c>
      <c r="D4932" s="16">
        <v>9.83583333333333</v>
      </c>
      <c r="E4932" s="16">
        <v>9.83</v>
      </c>
      <c r="F4932" s="23">
        <v>118.03</v>
      </c>
      <c r="G4932" s="16">
        <v>-0.760000000000005</v>
      </c>
    </row>
    <row r="4933" spans="1:7">
      <c r="A4933" s="16" t="s">
        <v>20</v>
      </c>
      <c r="B4933" s="16" t="s">
        <v>51</v>
      </c>
      <c r="C4933" s="16">
        <v>2022</v>
      </c>
      <c r="D4933" s="16">
        <v>120.1675</v>
      </c>
      <c r="E4933" s="16">
        <v>120.2</v>
      </c>
      <c r="F4933" s="23">
        <v>1442.01</v>
      </c>
      <c r="G4933" s="16">
        <v>-6.68000000000029</v>
      </c>
    </row>
    <row r="4934" spans="1:7">
      <c r="A4934" s="16" t="s">
        <v>21</v>
      </c>
      <c r="B4934" s="16" t="s">
        <v>61</v>
      </c>
      <c r="C4934" s="16">
        <v>2022</v>
      </c>
      <c r="D4934" s="16">
        <v>24.385</v>
      </c>
      <c r="E4934" s="16">
        <v>24.39</v>
      </c>
      <c r="F4934" s="23">
        <v>292.62</v>
      </c>
      <c r="G4934" s="16">
        <v>-17.02</v>
      </c>
    </row>
    <row r="4935" spans="1:7">
      <c r="A4935" s="16" t="s">
        <v>21</v>
      </c>
      <c r="B4935" s="16" t="s">
        <v>57</v>
      </c>
      <c r="C4935" s="16">
        <v>2022</v>
      </c>
      <c r="D4935" s="16">
        <v>24.425</v>
      </c>
      <c r="E4935" s="16">
        <v>24.43</v>
      </c>
      <c r="F4935" s="23">
        <v>293.1</v>
      </c>
      <c r="G4935" s="16">
        <v>-13.5100000000001</v>
      </c>
    </row>
    <row r="4936" spans="1:7">
      <c r="A4936" s="16" t="s">
        <v>21</v>
      </c>
      <c r="B4936" s="16" t="s">
        <v>55</v>
      </c>
      <c r="C4936" s="16">
        <v>2022</v>
      </c>
      <c r="D4936" s="16">
        <v>12.9191666666667</v>
      </c>
      <c r="E4936" s="16">
        <v>12.94</v>
      </c>
      <c r="F4936" s="23">
        <v>155.03</v>
      </c>
      <c r="G4936" s="16">
        <v>-0.860000000000014</v>
      </c>
    </row>
    <row r="4937" spans="1:7">
      <c r="A4937" s="16" t="s">
        <v>21</v>
      </c>
      <c r="B4937" s="16" t="s">
        <v>56</v>
      </c>
      <c r="C4937" s="16">
        <v>2022</v>
      </c>
      <c r="D4937" s="16">
        <v>65.4633333333333</v>
      </c>
      <c r="E4937" s="16">
        <v>65.62</v>
      </c>
      <c r="F4937" s="23">
        <v>785.56</v>
      </c>
      <c r="G4937" s="16">
        <v>30.8599999999999</v>
      </c>
    </row>
    <row r="4938" spans="1:7">
      <c r="A4938" s="16" t="s">
        <v>21</v>
      </c>
      <c r="B4938" s="16" t="s">
        <v>62</v>
      </c>
      <c r="C4938" s="16">
        <v>2022</v>
      </c>
      <c r="D4938" s="16">
        <v>127.61</v>
      </c>
      <c r="E4938" s="16">
        <v>343.5</v>
      </c>
      <c r="F4938" s="23">
        <v>1531.32</v>
      </c>
      <c r="G4938" s="16">
        <v>-180.8</v>
      </c>
    </row>
    <row r="4939" spans="1:7">
      <c r="A4939" s="16" t="s">
        <v>21</v>
      </c>
      <c r="B4939" s="16" t="s">
        <v>63</v>
      </c>
      <c r="C4939" s="16">
        <v>2022</v>
      </c>
      <c r="D4939" s="16">
        <v>2.25166666666667</v>
      </c>
      <c r="E4939" s="16">
        <v>2.24</v>
      </c>
      <c r="F4939" s="23">
        <v>27.02</v>
      </c>
      <c r="G4939" s="16">
        <v>-1.16</v>
      </c>
    </row>
    <row r="4940" spans="1:7">
      <c r="A4940" s="16" t="s">
        <v>21</v>
      </c>
      <c r="B4940" s="16" t="s">
        <v>60</v>
      </c>
      <c r="C4940" s="16">
        <v>2022</v>
      </c>
      <c r="D4940" s="16">
        <v>20.1025</v>
      </c>
      <c r="E4940" s="16">
        <v>20.14</v>
      </c>
      <c r="F4940" s="23">
        <v>241.23</v>
      </c>
      <c r="G4940" s="16">
        <v>-5.99000000000001</v>
      </c>
    </row>
    <row r="4941" spans="1:7">
      <c r="A4941" s="16" t="s">
        <v>21</v>
      </c>
      <c r="B4941" s="16" t="s">
        <v>58</v>
      </c>
      <c r="C4941" s="16">
        <v>2022</v>
      </c>
      <c r="D4941" s="16">
        <v>33.6525</v>
      </c>
      <c r="E4941" s="16">
        <v>41.98</v>
      </c>
      <c r="F4941" s="23">
        <v>403.83</v>
      </c>
      <c r="G4941" s="16">
        <v>-12.41</v>
      </c>
    </row>
    <row r="4942" spans="1:7">
      <c r="A4942" s="16" t="s">
        <v>21</v>
      </c>
      <c r="B4942" s="16" t="s">
        <v>59</v>
      </c>
      <c r="C4942" s="16">
        <v>2022</v>
      </c>
      <c r="D4942" s="16">
        <v>16.5483333333333</v>
      </c>
      <c r="E4942" s="16">
        <v>10.31</v>
      </c>
      <c r="F4942" s="23">
        <v>198.58</v>
      </c>
      <c r="G4942" s="16">
        <v>-14.2</v>
      </c>
    </row>
    <row r="4943" spans="1:7">
      <c r="A4943" s="16" t="s">
        <v>21</v>
      </c>
      <c r="B4943" s="16" t="s">
        <v>53</v>
      </c>
      <c r="C4943" s="16">
        <v>2022</v>
      </c>
      <c r="D4943" s="16">
        <v>0.751666666666667</v>
      </c>
      <c r="E4943" s="16">
        <v>0.75</v>
      </c>
      <c r="F4943" s="23">
        <v>9.02</v>
      </c>
      <c r="G4943" s="16">
        <v>0.259999999999998</v>
      </c>
    </row>
    <row r="4944" spans="1:7">
      <c r="A4944" s="16" t="s">
        <v>21</v>
      </c>
      <c r="B4944" s="16" t="s">
        <v>1</v>
      </c>
      <c r="C4944" s="16">
        <v>2022</v>
      </c>
      <c r="D4944" s="16">
        <v>55.8766666666667</v>
      </c>
      <c r="E4944" s="16">
        <v>56.1</v>
      </c>
      <c r="F4944" s="23">
        <v>670.52</v>
      </c>
      <c r="G4944" s="16">
        <v>17.99</v>
      </c>
    </row>
    <row r="4945" spans="1:7">
      <c r="A4945" s="16" t="s">
        <v>21</v>
      </c>
      <c r="B4945" s="16" t="s">
        <v>50</v>
      </c>
      <c r="C4945" s="16">
        <v>2022</v>
      </c>
      <c r="D4945" s="16">
        <v>13.5625</v>
      </c>
      <c r="E4945" s="16">
        <v>13.55</v>
      </c>
      <c r="F4945" s="23">
        <v>162.75</v>
      </c>
      <c r="G4945" s="16">
        <v>-4</v>
      </c>
    </row>
    <row r="4946" spans="1:7">
      <c r="A4946" s="16" t="s">
        <v>21</v>
      </c>
      <c r="B4946" s="16" t="s">
        <v>54</v>
      </c>
      <c r="C4946" s="16">
        <v>2022</v>
      </c>
      <c r="D4946" s="16">
        <v>218.825</v>
      </c>
      <c r="E4946" s="16">
        <v>2625.91</v>
      </c>
      <c r="F4946" s="23">
        <v>2625.9</v>
      </c>
      <c r="G4946" s="16">
        <v>338.2</v>
      </c>
    </row>
    <row r="4947" spans="1:7">
      <c r="A4947" s="16" t="s">
        <v>21</v>
      </c>
      <c r="B4947" s="16" t="s">
        <v>49</v>
      </c>
      <c r="C4947" s="16">
        <v>2022</v>
      </c>
      <c r="D4947" s="16">
        <v>20.7325</v>
      </c>
      <c r="E4947" s="16">
        <v>20.71</v>
      </c>
      <c r="F4947" s="23">
        <v>248.79</v>
      </c>
      <c r="G4947" s="16">
        <v>-6.55000000000001</v>
      </c>
    </row>
    <row r="4948" spans="1:7">
      <c r="A4948" s="16" t="s">
        <v>21</v>
      </c>
      <c r="B4948" s="16" t="s">
        <v>52</v>
      </c>
      <c r="C4948" s="16">
        <v>2022</v>
      </c>
      <c r="D4948" s="16">
        <v>24.0591666666667</v>
      </c>
      <c r="E4948" s="16">
        <v>24.06</v>
      </c>
      <c r="F4948" s="23">
        <v>288.71</v>
      </c>
      <c r="G4948" s="16">
        <v>-2.33000000000004</v>
      </c>
    </row>
    <row r="4949" spans="1:7">
      <c r="A4949" s="16" t="s">
        <v>21</v>
      </c>
      <c r="B4949" s="16" t="s">
        <v>47</v>
      </c>
      <c r="C4949" s="16">
        <v>2022</v>
      </c>
      <c r="D4949" s="16">
        <v>107.41</v>
      </c>
      <c r="E4949" s="16">
        <v>107.31</v>
      </c>
      <c r="F4949" s="23">
        <v>1288.92</v>
      </c>
      <c r="G4949" s="16">
        <v>-31.8500000000001</v>
      </c>
    </row>
    <row r="4950" spans="1:7">
      <c r="A4950" s="16" t="s">
        <v>21</v>
      </c>
      <c r="B4950" s="16" t="s">
        <v>48</v>
      </c>
      <c r="C4950" s="16">
        <v>2022</v>
      </c>
      <c r="D4950" s="16">
        <v>9.36166666666667</v>
      </c>
      <c r="E4950" s="16">
        <v>9.36</v>
      </c>
      <c r="F4950" s="23">
        <v>112.34</v>
      </c>
      <c r="G4950" s="16">
        <v>2.31999999999999</v>
      </c>
    </row>
    <row r="4951" spans="1:7">
      <c r="A4951" s="16" t="s">
        <v>21</v>
      </c>
      <c r="B4951" s="16" t="s">
        <v>51</v>
      </c>
      <c r="C4951" s="16">
        <v>2022</v>
      </c>
      <c r="D4951" s="16">
        <v>124.333333333333</v>
      </c>
      <c r="E4951" s="16">
        <v>124.34</v>
      </c>
      <c r="F4951" s="23">
        <v>1492</v>
      </c>
      <c r="G4951" s="16">
        <v>-9.16999999999985</v>
      </c>
    </row>
    <row r="4952" spans="1:7">
      <c r="A4952" s="16" t="s">
        <v>22</v>
      </c>
      <c r="B4952" s="16" t="s">
        <v>61</v>
      </c>
      <c r="C4952" s="16">
        <v>2022</v>
      </c>
      <c r="D4952" s="16">
        <v>25.74</v>
      </c>
      <c r="E4952" s="16">
        <v>25.74</v>
      </c>
      <c r="F4952" s="23">
        <v>308.88</v>
      </c>
      <c r="G4952" s="16">
        <v>-3.22000000000008</v>
      </c>
    </row>
    <row r="4953" spans="1:7">
      <c r="A4953" s="16" t="s">
        <v>22</v>
      </c>
      <c r="B4953" s="16" t="s">
        <v>57</v>
      </c>
      <c r="C4953" s="16">
        <v>2022</v>
      </c>
      <c r="D4953" s="16">
        <v>25.75</v>
      </c>
      <c r="E4953" s="16">
        <v>25.75</v>
      </c>
      <c r="F4953" s="23">
        <v>309</v>
      </c>
      <c r="G4953" s="16">
        <v>-2.76999999999998</v>
      </c>
    </row>
    <row r="4954" spans="1:7">
      <c r="A4954" s="16" t="s">
        <v>22</v>
      </c>
      <c r="B4954" s="16" t="s">
        <v>55</v>
      </c>
      <c r="C4954" s="16">
        <v>2022</v>
      </c>
      <c r="D4954" s="16">
        <v>17.5425</v>
      </c>
      <c r="E4954" s="16">
        <v>17.52</v>
      </c>
      <c r="F4954" s="23">
        <v>210.51</v>
      </c>
      <c r="G4954" s="16">
        <v>-7.33000000000001</v>
      </c>
    </row>
    <row r="4955" spans="1:7">
      <c r="A4955" s="16" t="s">
        <v>22</v>
      </c>
      <c r="B4955" s="16" t="s">
        <v>56</v>
      </c>
      <c r="C4955" s="16">
        <v>2022</v>
      </c>
      <c r="D4955" s="16">
        <v>85.015</v>
      </c>
      <c r="E4955" s="16">
        <v>85.06</v>
      </c>
      <c r="F4955" s="23">
        <v>1020.18</v>
      </c>
      <c r="G4955" s="16">
        <v>-22.9400000000002</v>
      </c>
    </row>
    <row r="4956" spans="1:7">
      <c r="A4956" s="16" t="s">
        <v>22</v>
      </c>
      <c r="B4956" s="16" t="s">
        <v>62</v>
      </c>
      <c r="C4956" s="16">
        <v>2022</v>
      </c>
      <c r="D4956" s="16">
        <v>208.978333333333</v>
      </c>
      <c r="E4956" s="16">
        <v>241.75</v>
      </c>
      <c r="F4956" s="23">
        <v>2507.74</v>
      </c>
      <c r="G4956" s="16">
        <v>-111.65</v>
      </c>
    </row>
    <row r="4957" spans="1:7">
      <c r="A4957" s="16" t="s">
        <v>22</v>
      </c>
      <c r="B4957" s="16" t="s">
        <v>63</v>
      </c>
      <c r="C4957" s="16">
        <v>2022</v>
      </c>
      <c r="D4957" s="16">
        <v>1.32666666666667</v>
      </c>
      <c r="E4957" s="16">
        <v>1.33</v>
      </c>
      <c r="F4957" s="23">
        <v>15.92</v>
      </c>
      <c r="G4957" s="16">
        <v>0.590000000000003</v>
      </c>
    </row>
    <row r="4958" spans="1:7">
      <c r="A4958" s="16" t="s">
        <v>22</v>
      </c>
      <c r="B4958" s="16" t="s">
        <v>60</v>
      </c>
      <c r="C4958" s="16">
        <v>2022</v>
      </c>
      <c r="D4958" s="16">
        <v>24.2708333333333</v>
      </c>
      <c r="E4958" s="16">
        <v>24.27</v>
      </c>
      <c r="F4958" s="23">
        <v>291.25</v>
      </c>
      <c r="G4958" s="16">
        <v>-5.26999999999998</v>
      </c>
    </row>
    <row r="4959" spans="1:7">
      <c r="A4959" s="16" t="s">
        <v>22</v>
      </c>
      <c r="B4959" s="16" t="s">
        <v>58</v>
      </c>
      <c r="C4959" s="16">
        <v>2022</v>
      </c>
      <c r="D4959" s="16">
        <v>31.8491666666667</v>
      </c>
      <c r="E4959" s="16">
        <v>34.87</v>
      </c>
      <c r="F4959" s="23">
        <v>382.19</v>
      </c>
      <c r="G4959" s="16">
        <v>1.0200000000001</v>
      </c>
    </row>
    <row r="4960" spans="1:7">
      <c r="A4960" s="16" t="s">
        <v>22</v>
      </c>
      <c r="B4960" s="16" t="s">
        <v>59</v>
      </c>
      <c r="C4960" s="16">
        <v>2022</v>
      </c>
      <c r="D4960" s="16">
        <v>20.3058333333333</v>
      </c>
      <c r="E4960" s="16">
        <v>14.25</v>
      </c>
      <c r="F4960" s="23">
        <v>243.67</v>
      </c>
      <c r="G4960" s="16">
        <v>-9.50999999999999</v>
      </c>
    </row>
    <row r="4961" spans="1:7">
      <c r="A4961" s="16" t="s">
        <v>22</v>
      </c>
      <c r="B4961" s="16" t="s">
        <v>53</v>
      </c>
      <c r="C4961" s="16">
        <v>2022</v>
      </c>
      <c r="D4961" s="16">
        <v>0.8025</v>
      </c>
      <c r="E4961" s="16">
        <v>0.8</v>
      </c>
      <c r="F4961" s="23">
        <v>9.63</v>
      </c>
      <c r="G4961" s="16">
        <v>-0.780000000000003</v>
      </c>
    </row>
    <row r="4962" spans="1:7">
      <c r="A4962" s="16" t="s">
        <v>22</v>
      </c>
      <c r="B4962" s="16" t="s">
        <v>1</v>
      </c>
      <c r="C4962" s="16">
        <v>2022</v>
      </c>
      <c r="D4962" s="16">
        <v>74.89</v>
      </c>
      <c r="E4962" s="16">
        <v>75.05</v>
      </c>
      <c r="F4962" s="23">
        <v>898.68</v>
      </c>
      <c r="G4962" s="16">
        <v>-6.05999999999995</v>
      </c>
    </row>
    <row r="4963" spans="1:7">
      <c r="A4963" s="16" t="s">
        <v>22</v>
      </c>
      <c r="B4963" s="16" t="s">
        <v>50</v>
      </c>
      <c r="C4963" s="16">
        <v>2022</v>
      </c>
      <c r="D4963" s="16">
        <v>11.0891666666667</v>
      </c>
      <c r="E4963" s="16">
        <v>11.09</v>
      </c>
      <c r="F4963" s="23">
        <v>133.07</v>
      </c>
      <c r="G4963" s="16">
        <v>-0.630000000000024</v>
      </c>
    </row>
    <row r="4964" spans="1:7">
      <c r="A4964" s="16" t="s">
        <v>22</v>
      </c>
      <c r="B4964" s="16" t="s">
        <v>54</v>
      </c>
      <c r="C4964" s="16">
        <v>2022</v>
      </c>
      <c r="D4964" s="16">
        <v>144.139166666667</v>
      </c>
      <c r="E4964" s="16">
        <v>1729.67</v>
      </c>
      <c r="F4964" s="23">
        <v>1729.67</v>
      </c>
      <c r="G4964" s="16">
        <v>-853.39</v>
      </c>
    </row>
    <row r="4965" spans="1:7">
      <c r="A4965" s="16" t="s">
        <v>22</v>
      </c>
      <c r="B4965" s="16" t="s">
        <v>49</v>
      </c>
      <c r="C4965" s="16">
        <v>2022</v>
      </c>
      <c r="D4965" s="16">
        <v>16.5066666666667</v>
      </c>
      <c r="E4965" s="16">
        <v>16.49</v>
      </c>
      <c r="F4965" s="23">
        <v>198.08</v>
      </c>
      <c r="G4965" s="16">
        <v>0.430000000000007</v>
      </c>
    </row>
    <row r="4966" spans="1:7">
      <c r="A4966" s="16" t="s">
        <v>22</v>
      </c>
      <c r="B4966" s="16" t="s">
        <v>52</v>
      </c>
      <c r="C4966" s="16">
        <v>2022</v>
      </c>
      <c r="D4966" s="16">
        <v>22.3316666666667</v>
      </c>
      <c r="E4966" s="16">
        <v>22.34</v>
      </c>
      <c r="F4966" s="23">
        <v>267.98</v>
      </c>
      <c r="G4966" s="16">
        <v>-0.549999999999955</v>
      </c>
    </row>
    <row r="4967" spans="1:7">
      <c r="A4967" s="16" t="s">
        <v>22</v>
      </c>
      <c r="B4967" s="16" t="s">
        <v>47</v>
      </c>
      <c r="C4967" s="16">
        <v>2022</v>
      </c>
      <c r="D4967" s="16">
        <v>87.6316666666667</v>
      </c>
      <c r="E4967" s="16">
        <v>87.55</v>
      </c>
      <c r="F4967" s="23">
        <v>1051.58</v>
      </c>
      <c r="G4967" s="16">
        <v>-0.539999999999736</v>
      </c>
    </row>
    <row r="4968" spans="1:7">
      <c r="A4968" s="16" t="s">
        <v>22</v>
      </c>
      <c r="B4968" s="16" t="s">
        <v>48</v>
      </c>
      <c r="C4968" s="16">
        <v>2022</v>
      </c>
      <c r="D4968" s="16">
        <v>9.79416666666667</v>
      </c>
      <c r="E4968" s="16">
        <v>9.79</v>
      </c>
      <c r="F4968" s="23">
        <v>117.53</v>
      </c>
      <c r="G4968" s="16">
        <v>1.55999999999999</v>
      </c>
    </row>
    <row r="4969" spans="1:7">
      <c r="A4969" s="16" t="s">
        <v>22</v>
      </c>
      <c r="B4969" s="16" t="s">
        <v>51</v>
      </c>
      <c r="C4969" s="16">
        <v>2022</v>
      </c>
      <c r="D4969" s="16">
        <v>117.628333333333</v>
      </c>
      <c r="E4969" s="16">
        <v>117.68</v>
      </c>
      <c r="F4969" s="23">
        <v>1411.54</v>
      </c>
      <c r="G4969" s="16">
        <v>-5.59999999999991</v>
      </c>
    </row>
    <row r="4970" spans="1:7">
      <c r="A4970" s="16" t="s">
        <v>23</v>
      </c>
      <c r="B4970" s="16" t="s">
        <v>61</v>
      </c>
      <c r="C4970" s="16">
        <v>2022</v>
      </c>
      <c r="D4970" s="16">
        <v>25.7083333333333</v>
      </c>
      <c r="E4970" s="16">
        <v>25.73</v>
      </c>
      <c r="F4970" s="23">
        <v>308.5</v>
      </c>
      <c r="G4970" s="16">
        <v>-2.06</v>
      </c>
    </row>
    <row r="4971" spans="1:7">
      <c r="A4971" s="16" t="s">
        <v>23</v>
      </c>
      <c r="B4971" s="16" t="s">
        <v>57</v>
      </c>
      <c r="C4971" s="16">
        <v>2022</v>
      </c>
      <c r="D4971" s="16">
        <v>25.4725</v>
      </c>
      <c r="E4971" s="16">
        <v>25.49</v>
      </c>
      <c r="F4971" s="23">
        <v>305.67</v>
      </c>
      <c r="G4971" s="16">
        <v>-5.38</v>
      </c>
    </row>
    <row r="4972" spans="1:7">
      <c r="A4972" s="16" t="s">
        <v>23</v>
      </c>
      <c r="B4972" s="16" t="s">
        <v>55</v>
      </c>
      <c r="C4972" s="16">
        <v>2022</v>
      </c>
      <c r="D4972" s="16">
        <v>10.5791666666667</v>
      </c>
      <c r="E4972" s="16">
        <v>10.62</v>
      </c>
      <c r="F4972" s="23">
        <v>126.95</v>
      </c>
      <c r="G4972" s="16">
        <v>0.670000000000002</v>
      </c>
    </row>
    <row r="4973" spans="1:7">
      <c r="A4973" s="16" t="s">
        <v>23</v>
      </c>
      <c r="B4973" s="16" t="s">
        <v>56</v>
      </c>
      <c r="C4973" s="16">
        <v>2022</v>
      </c>
      <c r="D4973" s="16">
        <v>50.6433333333333</v>
      </c>
      <c r="E4973" s="16">
        <v>50.75</v>
      </c>
      <c r="F4973" s="23">
        <v>607.72</v>
      </c>
      <c r="G4973" s="16">
        <v>-2.01999999999998</v>
      </c>
    </row>
    <row r="4974" spans="1:7">
      <c r="A4974" s="16" t="s">
        <v>23</v>
      </c>
      <c r="B4974" s="16" t="s">
        <v>62</v>
      </c>
      <c r="C4974" s="16">
        <v>2022</v>
      </c>
      <c r="D4974" s="16">
        <v>133.8425</v>
      </c>
      <c r="E4974" s="16">
        <v>51.75</v>
      </c>
      <c r="F4974" s="23">
        <v>1606.11</v>
      </c>
      <c r="G4974" s="16">
        <v>214.61</v>
      </c>
    </row>
    <row r="4975" spans="1:7">
      <c r="A4975" s="16" t="s">
        <v>23</v>
      </c>
      <c r="B4975" s="16" t="s">
        <v>63</v>
      </c>
      <c r="C4975" s="16">
        <v>2022</v>
      </c>
      <c r="D4975" s="16">
        <v>1.16666666666667</v>
      </c>
      <c r="E4975" s="16">
        <v>1.16</v>
      </c>
      <c r="F4975" s="23">
        <v>14</v>
      </c>
      <c r="G4975" s="16">
        <v>0.369999999999999</v>
      </c>
    </row>
    <row r="4976" spans="1:7">
      <c r="A4976" s="16" t="s">
        <v>23</v>
      </c>
      <c r="B4976" s="16" t="s">
        <v>60</v>
      </c>
      <c r="C4976" s="16">
        <v>2022</v>
      </c>
      <c r="D4976" s="16">
        <v>18.7641666666667</v>
      </c>
      <c r="E4976" s="16">
        <v>18.8</v>
      </c>
      <c r="F4976" s="23">
        <v>225.17</v>
      </c>
      <c r="G4976" s="16">
        <v>-0.100000000000051</v>
      </c>
    </row>
    <row r="4977" spans="1:7">
      <c r="A4977" s="16" t="s">
        <v>23</v>
      </c>
      <c r="B4977" s="16" t="s">
        <v>58</v>
      </c>
      <c r="C4977" s="16">
        <v>2022</v>
      </c>
      <c r="D4977" s="16">
        <v>37.1766666666667</v>
      </c>
      <c r="E4977" s="16">
        <v>42.68</v>
      </c>
      <c r="F4977" s="23">
        <v>446.12</v>
      </c>
      <c r="G4977" s="16">
        <v>4.85000000000002</v>
      </c>
    </row>
    <row r="4978" spans="1:7">
      <c r="A4978" s="16" t="s">
        <v>23</v>
      </c>
      <c r="B4978" s="16" t="s">
        <v>59</v>
      </c>
      <c r="C4978" s="16">
        <v>2022</v>
      </c>
      <c r="D4978" s="16">
        <v>15.9158333333333</v>
      </c>
      <c r="E4978" s="16">
        <v>8.01</v>
      </c>
      <c r="F4978" s="23">
        <v>190.99</v>
      </c>
      <c r="G4978" s="16">
        <v>-3.84999999999997</v>
      </c>
    </row>
    <row r="4979" spans="1:7">
      <c r="A4979" s="16" t="s">
        <v>23</v>
      </c>
      <c r="B4979" s="16" t="s">
        <v>53</v>
      </c>
      <c r="C4979" s="16">
        <v>2022</v>
      </c>
      <c r="D4979" s="16">
        <v>0.344166666666667</v>
      </c>
      <c r="E4979" s="16">
        <v>0.34</v>
      </c>
      <c r="F4979" s="23">
        <v>4.13</v>
      </c>
      <c r="G4979" s="16">
        <v>-1.47</v>
      </c>
    </row>
    <row r="4980" spans="1:7">
      <c r="A4980" s="16" t="s">
        <v>23</v>
      </c>
      <c r="B4980" s="16" t="s">
        <v>1</v>
      </c>
      <c r="C4980" s="16">
        <v>2022</v>
      </c>
      <c r="D4980" s="16">
        <v>54.345</v>
      </c>
      <c r="E4980" s="16">
        <v>54.52</v>
      </c>
      <c r="F4980" s="23">
        <v>652.14</v>
      </c>
      <c r="G4980" s="16">
        <v>53.0300000000001</v>
      </c>
    </row>
    <row r="4981" spans="1:7">
      <c r="A4981" s="16" t="s">
        <v>23</v>
      </c>
      <c r="B4981" s="16" t="s">
        <v>50</v>
      </c>
      <c r="C4981" s="16">
        <v>2022</v>
      </c>
      <c r="D4981" s="16">
        <v>13.2591666666667</v>
      </c>
      <c r="E4981" s="16">
        <v>13.25</v>
      </c>
      <c r="F4981" s="23">
        <v>159.11</v>
      </c>
      <c r="G4981" s="16">
        <v>-10.17</v>
      </c>
    </row>
    <row r="4982" spans="1:7">
      <c r="A4982" s="16" t="s">
        <v>23</v>
      </c>
      <c r="B4982" s="16" t="s">
        <v>54</v>
      </c>
      <c r="C4982" s="16">
        <v>2022</v>
      </c>
      <c r="D4982" s="16">
        <v>63.7475</v>
      </c>
      <c r="E4982" s="16">
        <v>764.98</v>
      </c>
      <c r="F4982" s="23">
        <v>764.97</v>
      </c>
      <c r="G4982" s="16">
        <v>-928.77</v>
      </c>
    </row>
    <row r="4983" spans="1:7">
      <c r="A4983" s="16" t="s">
        <v>23</v>
      </c>
      <c r="B4983" s="16" t="s">
        <v>49</v>
      </c>
      <c r="C4983" s="16">
        <v>2022</v>
      </c>
      <c r="D4983" s="16">
        <v>21.1241666666667</v>
      </c>
      <c r="E4983" s="16">
        <v>21.11</v>
      </c>
      <c r="F4983" s="23">
        <v>253.49</v>
      </c>
      <c r="G4983" s="16">
        <v>-16.14</v>
      </c>
    </row>
    <row r="4984" spans="1:7">
      <c r="A4984" s="16" t="s">
        <v>23</v>
      </c>
      <c r="B4984" s="16" t="s">
        <v>52</v>
      </c>
      <c r="C4984" s="16">
        <v>2022</v>
      </c>
      <c r="D4984" s="16">
        <v>23.9208333333333</v>
      </c>
      <c r="E4984" s="16">
        <v>23.92</v>
      </c>
      <c r="F4984" s="23">
        <v>287.05</v>
      </c>
      <c r="G4984" s="16">
        <v>-6.36000000000001</v>
      </c>
    </row>
    <row r="4985" spans="1:7">
      <c r="A4985" s="16" t="s">
        <v>23</v>
      </c>
      <c r="B4985" s="16" t="s">
        <v>47</v>
      </c>
      <c r="C4985" s="16">
        <v>2022</v>
      </c>
      <c r="D4985" s="16">
        <v>106.933333333333</v>
      </c>
      <c r="E4985" s="16">
        <v>106.88</v>
      </c>
      <c r="F4985" s="23">
        <v>1283.2</v>
      </c>
      <c r="G4985" s="16">
        <v>-76.7800000000002</v>
      </c>
    </row>
    <row r="4986" spans="1:7">
      <c r="A4986" s="16" t="s">
        <v>23</v>
      </c>
      <c r="B4986" s="16" t="s">
        <v>48</v>
      </c>
      <c r="C4986" s="16">
        <v>2022</v>
      </c>
      <c r="D4986" s="16">
        <v>9.8175</v>
      </c>
      <c r="E4986" s="16">
        <v>9.82</v>
      </c>
      <c r="F4986" s="23">
        <v>117.81</v>
      </c>
      <c r="G4986" s="16">
        <v>4.69</v>
      </c>
    </row>
    <row r="4987" spans="1:7">
      <c r="A4987" s="16" t="s">
        <v>23</v>
      </c>
      <c r="B4987" s="16" t="s">
        <v>51</v>
      </c>
      <c r="C4987" s="16">
        <v>2022</v>
      </c>
      <c r="D4987" s="16">
        <v>121.2875</v>
      </c>
      <c r="E4987" s="16">
        <v>121.3</v>
      </c>
      <c r="F4987" s="23">
        <v>1455.45</v>
      </c>
      <c r="G4987" s="16">
        <v>-24.6600000000003</v>
      </c>
    </row>
    <row r="4988" spans="1:7">
      <c r="A4988" s="16" t="s">
        <v>24</v>
      </c>
      <c r="B4988" s="16" t="s">
        <v>61</v>
      </c>
      <c r="C4988" s="16">
        <v>2022</v>
      </c>
      <c r="D4988" s="16">
        <v>22.2441666666667</v>
      </c>
      <c r="E4988" s="16">
        <v>22.26</v>
      </c>
      <c r="F4988" s="23">
        <v>266.93</v>
      </c>
      <c r="G4988" s="16">
        <v>-12.6300000000001</v>
      </c>
    </row>
    <row r="4989" spans="1:7">
      <c r="A4989" s="16" t="s">
        <v>24</v>
      </c>
      <c r="B4989" s="16" t="s">
        <v>57</v>
      </c>
      <c r="C4989" s="16">
        <v>2022</v>
      </c>
      <c r="D4989" s="16">
        <v>22.4433333333333</v>
      </c>
      <c r="E4989" s="16">
        <v>22.45</v>
      </c>
      <c r="F4989" s="23">
        <v>269.32</v>
      </c>
      <c r="G4989" s="16">
        <v>-10.94</v>
      </c>
    </row>
    <row r="4990" spans="1:7">
      <c r="A4990" s="16" t="s">
        <v>24</v>
      </c>
      <c r="B4990" s="16" t="s">
        <v>55</v>
      </c>
      <c r="C4990" s="16">
        <v>2022</v>
      </c>
      <c r="D4990" s="16">
        <v>13.3316666666667</v>
      </c>
      <c r="E4990" s="16">
        <v>13.37</v>
      </c>
      <c r="F4990" s="23">
        <v>159.98</v>
      </c>
      <c r="G4990" s="16">
        <v>0.379999999999939</v>
      </c>
    </row>
    <row r="4991" spans="1:7">
      <c r="A4991" s="16" t="s">
        <v>24</v>
      </c>
      <c r="B4991" s="16" t="s">
        <v>56</v>
      </c>
      <c r="C4991" s="16">
        <v>2022</v>
      </c>
      <c r="D4991" s="16">
        <v>72.8808333333333</v>
      </c>
      <c r="E4991" s="16">
        <v>73</v>
      </c>
      <c r="F4991" s="23">
        <v>874.57</v>
      </c>
      <c r="G4991" s="16">
        <v>35.2600000000001</v>
      </c>
    </row>
    <row r="4992" spans="1:7">
      <c r="A4992" s="16" t="s">
        <v>24</v>
      </c>
      <c r="B4992" s="16" t="s">
        <v>62</v>
      </c>
      <c r="C4992" s="16">
        <v>2022</v>
      </c>
      <c r="D4992" s="16">
        <v>140.781666666667</v>
      </c>
      <c r="E4992" s="16">
        <v>77.5</v>
      </c>
      <c r="F4992" s="23">
        <v>1689.38</v>
      </c>
      <c r="G4992" s="16">
        <v>67.3199999999997</v>
      </c>
    </row>
    <row r="4993" spans="1:7">
      <c r="A4993" s="16" t="s">
        <v>24</v>
      </c>
      <c r="B4993" s="16" t="s">
        <v>63</v>
      </c>
      <c r="C4993" s="16">
        <v>2022</v>
      </c>
      <c r="D4993" s="16">
        <v>2.26416666666667</v>
      </c>
      <c r="E4993" s="16">
        <v>2.26</v>
      </c>
      <c r="F4993" s="23">
        <v>27.17</v>
      </c>
      <c r="G4993" s="16">
        <v>0.580000000000002</v>
      </c>
    </row>
    <row r="4994" spans="1:7">
      <c r="A4994" s="16" t="s">
        <v>24</v>
      </c>
      <c r="B4994" s="16" t="s">
        <v>60</v>
      </c>
      <c r="C4994" s="16">
        <v>2022</v>
      </c>
      <c r="D4994" s="16">
        <v>19.4791666666667</v>
      </c>
      <c r="E4994" s="16">
        <v>19.51</v>
      </c>
      <c r="F4994" s="23">
        <v>233.75</v>
      </c>
      <c r="G4994" s="16">
        <v>-4.35999999999999</v>
      </c>
    </row>
    <row r="4995" spans="1:7">
      <c r="A4995" s="16" t="s">
        <v>24</v>
      </c>
      <c r="B4995" s="16" t="s">
        <v>58</v>
      </c>
      <c r="C4995" s="16">
        <v>2022</v>
      </c>
      <c r="D4995" s="16">
        <v>31.0483333333333</v>
      </c>
      <c r="E4995" s="16">
        <v>35.33</v>
      </c>
      <c r="F4995" s="23">
        <v>372.58</v>
      </c>
      <c r="G4995" s="16">
        <v>-15.26</v>
      </c>
    </row>
    <row r="4996" spans="1:7">
      <c r="A4996" s="16" t="s">
        <v>24</v>
      </c>
      <c r="B4996" s="16" t="s">
        <v>59</v>
      </c>
      <c r="C4996" s="16">
        <v>2022</v>
      </c>
      <c r="D4996" s="16">
        <v>15.4175</v>
      </c>
      <c r="E4996" s="16">
        <v>9.18</v>
      </c>
      <c r="F4996" s="23">
        <v>185.01</v>
      </c>
      <c r="G4996" s="16">
        <v>-9.61999999999998</v>
      </c>
    </row>
    <row r="4997" spans="1:7">
      <c r="A4997" s="16" t="s">
        <v>24</v>
      </c>
      <c r="B4997" s="16" t="s">
        <v>53</v>
      </c>
      <c r="C4997" s="16">
        <v>2022</v>
      </c>
      <c r="D4997" s="16">
        <v>0.77</v>
      </c>
      <c r="E4997" s="16">
        <v>0.77</v>
      </c>
      <c r="F4997" s="23">
        <v>9.24</v>
      </c>
      <c r="G4997" s="16">
        <v>0.179999999999996</v>
      </c>
    </row>
    <row r="4998" spans="1:7">
      <c r="A4998" s="16" t="s">
        <v>24</v>
      </c>
      <c r="B4998" s="16" t="s">
        <v>1</v>
      </c>
      <c r="C4998" s="16">
        <v>2022</v>
      </c>
      <c r="D4998" s="16">
        <v>59.0458333333333</v>
      </c>
      <c r="E4998" s="16">
        <v>59.27</v>
      </c>
      <c r="F4998" s="23">
        <v>708.55</v>
      </c>
      <c r="G4998" s="16">
        <v>17.73</v>
      </c>
    </row>
    <row r="4999" spans="1:7">
      <c r="A4999" s="16" t="s">
        <v>24</v>
      </c>
      <c r="B4999" s="16" t="s">
        <v>50</v>
      </c>
      <c r="C4999" s="16">
        <v>2022</v>
      </c>
      <c r="D4999" s="16">
        <v>12.8541666666667</v>
      </c>
      <c r="E4999" s="16">
        <v>12.84</v>
      </c>
      <c r="F4999" s="23">
        <v>154.25</v>
      </c>
      <c r="G4999" s="16">
        <v>-8.03000000000003</v>
      </c>
    </row>
    <row r="5000" spans="1:7">
      <c r="A5000" s="16" t="s">
        <v>24</v>
      </c>
      <c r="B5000" s="16" t="s">
        <v>54</v>
      </c>
      <c r="C5000" s="16">
        <v>2022</v>
      </c>
      <c r="D5000" s="16">
        <v>412.8425</v>
      </c>
      <c r="E5000" s="16">
        <v>4954.1</v>
      </c>
      <c r="F5000" s="23">
        <v>4954.11</v>
      </c>
      <c r="G5000" s="16">
        <v>-1406.52</v>
      </c>
    </row>
    <row r="5001" spans="1:7">
      <c r="A5001" s="16" t="s">
        <v>24</v>
      </c>
      <c r="B5001" s="16" t="s">
        <v>49</v>
      </c>
      <c r="C5001" s="16">
        <v>2022</v>
      </c>
      <c r="D5001" s="16">
        <v>19.6533333333333</v>
      </c>
      <c r="E5001" s="16">
        <v>19.63</v>
      </c>
      <c r="F5001" s="23">
        <v>235.84</v>
      </c>
      <c r="G5001" s="16">
        <v>-11.82</v>
      </c>
    </row>
    <row r="5002" spans="1:7">
      <c r="A5002" s="16" t="s">
        <v>24</v>
      </c>
      <c r="B5002" s="16" t="s">
        <v>52</v>
      </c>
      <c r="C5002" s="16">
        <v>2022</v>
      </c>
      <c r="D5002" s="16">
        <v>23.8066666666667</v>
      </c>
      <c r="E5002" s="16">
        <v>23.8</v>
      </c>
      <c r="F5002" s="23">
        <v>285.68</v>
      </c>
      <c r="G5002" s="16">
        <v>-2.80000000000007</v>
      </c>
    </row>
    <row r="5003" spans="1:7">
      <c r="A5003" s="16" t="s">
        <v>24</v>
      </c>
      <c r="B5003" s="16" t="s">
        <v>47</v>
      </c>
      <c r="C5003" s="16">
        <v>2022</v>
      </c>
      <c r="D5003" s="16">
        <v>100.9175</v>
      </c>
      <c r="E5003" s="16">
        <v>100.8</v>
      </c>
      <c r="F5003" s="23">
        <v>1211.01</v>
      </c>
      <c r="G5003" s="16">
        <v>-61.6099999999999</v>
      </c>
    </row>
    <row r="5004" spans="1:7">
      <c r="A5004" s="16" t="s">
        <v>24</v>
      </c>
      <c r="B5004" s="16" t="s">
        <v>48</v>
      </c>
      <c r="C5004" s="16">
        <v>2022</v>
      </c>
      <c r="D5004" s="16">
        <v>9.63166666666667</v>
      </c>
      <c r="E5004" s="16">
        <v>9.63</v>
      </c>
      <c r="F5004" s="23">
        <v>115.58</v>
      </c>
      <c r="G5004" s="16">
        <v>1.13999999999999</v>
      </c>
    </row>
    <row r="5005" spans="1:7">
      <c r="A5005" s="16" t="s">
        <v>24</v>
      </c>
      <c r="B5005" s="16" t="s">
        <v>51</v>
      </c>
      <c r="C5005" s="16">
        <v>2022</v>
      </c>
      <c r="D5005" s="16">
        <v>122.061666666667</v>
      </c>
      <c r="E5005" s="16">
        <v>122.08</v>
      </c>
      <c r="F5005" s="23">
        <v>1464.74</v>
      </c>
      <c r="G5005" s="16">
        <v>-14.0799999999997</v>
      </c>
    </row>
    <row r="5006" spans="1:7">
      <c r="A5006" s="16" t="s">
        <v>25</v>
      </c>
      <c r="B5006" s="16" t="s">
        <v>61</v>
      </c>
      <c r="C5006" s="16">
        <v>2022</v>
      </c>
      <c r="D5006" s="16">
        <v>24.4408333333333</v>
      </c>
      <c r="E5006" s="16">
        <v>24.47</v>
      </c>
      <c r="F5006" s="23">
        <v>293.29</v>
      </c>
      <c r="G5006" s="16">
        <v>-6.44</v>
      </c>
    </row>
    <row r="5007" spans="1:7">
      <c r="A5007" s="16" t="s">
        <v>25</v>
      </c>
      <c r="B5007" s="16" t="s">
        <v>57</v>
      </c>
      <c r="C5007" s="16">
        <v>2022</v>
      </c>
      <c r="D5007" s="16">
        <v>24.5733333333333</v>
      </c>
      <c r="E5007" s="16">
        <v>24.6</v>
      </c>
      <c r="F5007" s="23">
        <v>294.88</v>
      </c>
      <c r="G5007" s="16">
        <v>-8.69</v>
      </c>
    </row>
    <row r="5008" spans="1:7">
      <c r="A5008" s="16" t="s">
        <v>25</v>
      </c>
      <c r="B5008" s="16" t="s">
        <v>55</v>
      </c>
      <c r="C5008" s="16">
        <v>2022</v>
      </c>
      <c r="D5008" s="16">
        <v>11.0816666666667</v>
      </c>
      <c r="E5008" s="16">
        <v>11.11</v>
      </c>
      <c r="F5008" s="23">
        <v>132.98</v>
      </c>
      <c r="G5008" s="16">
        <v>2.93000000000001</v>
      </c>
    </row>
    <row r="5009" spans="1:7">
      <c r="A5009" s="16" t="s">
        <v>25</v>
      </c>
      <c r="B5009" s="16" t="s">
        <v>56</v>
      </c>
      <c r="C5009" s="16">
        <v>2022</v>
      </c>
      <c r="D5009" s="16">
        <v>55.5991666666667</v>
      </c>
      <c r="E5009" s="16">
        <v>55.69</v>
      </c>
      <c r="F5009" s="23">
        <v>667.19</v>
      </c>
      <c r="G5009" s="16">
        <v>23.2</v>
      </c>
    </row>
    <row r="5010" spans="1:7">
      <c r="A5010" s="16" t="s">
        <v>25</v>
      </c>
      <c r="B5010" s="16" t="s">
        <v>62</v>
      </c>
      <c r="C5010" s="16">
        <v>2022</v>
      </c>
      <c r="D5010" s="16">
        <v>135.39</v>
      </c>
      <c r="E5010" s="16">
        <v>56.62</v>
      </c>
      <c r="F5010" s="23">
        <v>1624.68</v>
      </c>
      <c r="G5010" s="16">
        <v>175.17</v>
      </c>
    </row>
    <row r="5011" spans="1:7">
      <c r="A5011" s="16" t="s">
        <v>25</v>
      </c>
      <c r="B5011" s="16" t="s">
        <v>63</v>
      </c>
      <c r="C5011" s="16">
        <v>2022</v>
      </c>
      <c r="D5011" s="16">
        <v>0.811666666666667</v>
      </c>
      <c r="E5011" s="16">
        <v>0.81</v>
      </c>
      <c r="F5011" s="23">
        <v>9.74</v>
      </c>
      <c r="G5011" s="16">
        <v>-0.179999999999996</v>
      </c>
    </row>
    <row r="5012" spans="1:7">
      <c r="A5012" s="16" t="s">
        <v>25</v>
      </c>
      <c r="B5012" s="16" t="s">
        <v>60</v>
      </c>
      <c r="C5012" s="16">
        <v>2022</v>
      </c>
      <c r="D5012" s="16">
        <v>18.8641666666667</v>
      </c>
      <c r="E5012" s="16">
        <v>18.9</v>
      </c>
      <c r="F5012" s="23">
        <v>226.37</v>
      </c>
      <c r="G5012" s="16">
        <v>0.419999999999959</v>
      </c>
    </row>
    <row r="5013" spans="1:7">
      <c r="A5013" s="16" t="s">
        <v>25</v>
      </c>
      <c r="B5013" s="16" t="s">
        <v>58</v>
      </c>
      <c r="C5013" s="16">
        <v>2022</v>
      </c>
      <c r="D5013" s="16">
        <v>36.5683333333333</v>
      </c>
      <c r="E5013" s="16">
        <v>41.57</v>
      </c>
      <c r="F5013" s="23">
        <v>438.82</v>
      </c>
      <c r="G5013" s="16">
        <v>2.38999999999999</v>
      </c>
    </row>
    <row r="5014" spans="1:7">
      <c r="A5014" s="16" t="s">
        <v>25</v>
      </c>
      <c r="B5014" s="16" t="s">
        <v>59</v>
      </c>
      <c r="C5014" s="16">
        <v>2022</v>
      </c>
      <c r="D5014" s="16">
        <v>15.0716666666667</v>
      </c>
      <c r="E5014" s="16">
        <v>6.53</v>
      </c>
      <c r="F5014" s="23">
        <v>180.86</v>
      </c>
      <c r="G5014" s="16">
        <v>-7.90999999999997</v>
      </c>
    </row>
    <row r="5015" spans="1:7">
      <c r="A5015" s="16" t="s">
        <v>25</v>
      </c>
      <c r="B5015" s="16" t="s">
        <v>53</v>
      </c>
      <c r="C5015" s="16">
        <v>2022</v>
      </c>
      <c r="D5015" s="16">
        <v>0.3825</v>
      </c>
      <c r="E5015" s="16">
        <v>0.38</v>
      </c>
      <c r="F5015" s="23">
        <v>4.59</v>
      </c>
      <c r="G5015" s="16">
        <v>-1.07</v>
      </c>
    </row>
    <row r="5016" spans="1:7">
      <c r="A5016" s="16" t="s">
        <v>25</v>
      </c>
      <c r="B5016" s="16" t="s">
        <v>1</v>
      </c>
      <c r="C5016" s="16">
        <v>2022</v>
      </c>
      <c r="D5016" s="16">
        <v>52.8633333333333</v>
      </c>
      <c r="E5016" s="16">
        <v>52.98</v>
      </c>
      <c r="F5016" s="23">
        <v>634.36</v>
      </c>
      <c r="G5016" s="16">
        <v>41.3900000000001</v>
      </c>
    </row>
    <row r="5017" spans="1:7">
      <c r="A5017" s="16" t="s">
        <v>25</v>
      </c>
      <c r="B5017" s="16" t="s">
        <v>50</v>
      </c>
      <c r="C5017" s="16">
        <v>2022</v>
      </c>
      <c r="D5017" s="16">
        <v>13.2408333333333</v>
      </c>
      <c r="E5017" s="16">
        <v>13.23</v>
      </c>
      <c r="F5017" s="23">
        <v>158.89</v>
      </c>
      <c r="G5017" s="16">
        <v>-8.98999999999998</v>
      </c>
    </row>
    <row r="5018" spans="1:7">
      <c r="A5018" s="16" t="s">
        <v>25</v>
      </c>
      <c r="B5018" s="16" t="s">
        <v>54</v>
      </c>
      <c r="C5018" s="16">
        <v>2022</v>
      </c>
      <c r="D5018" s="16">
        <v>65.095</v>
      </c>
      <c r="E5018" s="16">
        <v>781.14</v>
      </c>
      <c r="F5018" s="23">
        <v>781.14</v>
      </c>
      <c r="G5018" s="16">
        <v>-1064.55</v>
      </c>
    </row>
    <row r="5019" spans="1:7">
      <c r="A5019" s="16" t="s">
        <v>25</v>
      </c>
      <c r="B5019" s="16" t="s">
        <v>49</v>
      </c>
      <c r="C5019" s="16">
        <v>2022</v>
      </c>
      <c r="D5019" s="16">
        <v>20.9966666666667</v>
      </c>
      <c r="E5019" s="16">
        <v>20.98</v>
      </c>
      <c r="F5019" s="23">
        <v>251.96</v>
      </c>
      <c r="G5019" s="16">
        <v>-14.4399999999999</v>
      </c>
    </row>
    <row r="5020" spans="1:7">
      <c r="A5020" s="16" t="s">
        <v>25</v>
      </c>
      <c r="B5020" s="16" t="s">
        <v>52</v>
      </c>
      <c r="C5020" s="16">
        <v>2022</v>
      </c>
      <c r="D5020" s="16">
        <v>23.8866666666667</v>
      </c>
      <c r="E5020" s="16">
        <v>23.88</v>
      </c>
      <c r="F5020" s="23">
        <v>286.64</v>
      </c>
      <c r="G5020" s="16">
        <v>-6.65999999999997</v>
      </c>
    </row>
    <row r="5021" spans="1:7">
      <c r="A5021" s="16" t="s">
        <v>25</v>
      </c>
      <c r="B5021" s="16" t="s">
        <v>47</v>
      </c>
      <c r="C5021" s="16">
        <v>2022</v>
      </c>
      <c r="D5021" s="16">
        <v>106.203333333333</v>
      </c>
      <c r="E5021" s="16">
        <v>106.15</v>
      </c>
      <c r="F5021" s="23">
        <v>1274.44</v>
      </c>
      <c r="G5021" s="16">
        <v>-67.1100000000001</v>
      </c>
    </row>
    <row r="5022" spans="1:7">
      <c r="A5022" s="16" t="s">
        <v>25</v>
      </c>
      <c r="B5022" s="16" t="s">
        <v>48</v>
      </c>
      <c r="C5022" s="16">
        <v>2022</v>
      </c>
      <c r="D5022" s="16">
        <v>9.90583333333333</v>
      </c>
      <c r="E5022" s="16">
        <v>9.9</v>
      </c>
      <c r="F5022" s="23">
        <v>118.87</v>
      </c>
      <c r="G5022" s="16">
        <v>3.87999999999997</v>
      </c>
    </row>
    <row r="5023" spans="1:7">
      <c r="A5023" s="16" t="s">
        <v>25</v>
      </c>
      <c r="B5023" s="16" t="s">
        <v>51</v>
      </c>
      <c r="C5023" s="16">
        <v>2022</v>
      </c>
      <c r="D5023" s="16">
        <v>121.050833333333</v>
      </c>
      <c r="E5023" s="16">
        <v>121.07</v>
      </c>
      <c r="F5023" s="23">
        <v>1452.61</v>
      </c>
      <c r="G5023" s="16">
        <v>-25.5799999999999</v>
      </c>
    </row>
    <row r="5024" spans="1:7">
      <c r="A5024" s="16" t="s">
        <v>26</v>
      </c>
      <c r="B5024" s="16" t="s">
        <v>61</v>
      </c>
      <c r="C5024" s="16">
        <v>2022</v>
      </c>
      <c r="D5024" s="16">
        <v>24.3408333333333</v>
      </c>
      <c r="E5024" s="16">
        <v>24.35</v>
      </c>
      <c r="F5024" s="23">
        <v>292.09</v>
      </c>
      <c r="G5024" s="16">
        <v>-8.70000000000005</v>
      </c>
    </row>
    <row r="5025" spans="1:7">
      <c r="A5025" s="16" t="s">
        <v>26</v>
      </c>
      <c r="B5025" s="16" t="s">
        <v>57</v>
      </c>
      <c r="C5025" s="16">
        <v>2022</v>
      </c>
      <c r="D5025" s="16">
        <v>24.2133333333333</v>
      </c>
      <c r="E5025" s="16">
        <v>24.23</v>
      </c>
      <c r="F5025" s="23">
        <v>290.56</v>
      </c>
      <c r="G5025" s="16">
        <v>-10.01</v>
      </c>
    </row>
    <row r="5026" spans="1:7">
      <c r="A5026" s="16" t="s">
        <v>26</v>
      </c>
      <c r="B5026" s="16" t="s">
        <v>55</v>
      </c>
      <c r="C5026" s="16">
        <v>2022</v>
      </c>
      <c r="D5026" s="16">
        <v>11.2</v>
      </c>
      <c r="E5026" s="16">
        <v>11.23</v>
      </c>
      <c r="F5026" s="23">
        <v>134.4</v>
      </c>
      <c r="G5026" s="16">
        <v>5.01000000000002</v>
      </c>
    </row>
    <row r="5027" spans="1:7">
      <c r="A5027" s="16" t="s">
        <v>26</v>
      </c>
      <c r="B5027" s="16" t="s">
        <v>56</v>
      </c>
      <c r="C5027" s="16">
        <v>2022</v>
      </c>
      <c r="D5027" s="16">
        <v>56.6308333333333</v>
      </c>
      <c r="E5027" s="16">
        <v>56.81</v>
      </c>
      <c r="F5027" s="23">
        <v>679.57</v>
      </c>
      <c r="G5027" s="16">
        <v>38.2100000000002</v>
      </c>
    </row>
    <row r="5028" spans="1:7">
      <c r="A5028" s="16" t="s">
        <v>26</v>
      </c>
      <c r="B5028" s="16" t="s">
        <v>62</v>
      </c>
      <c r="C5028" s="16">
        <v>2022</v>
      </c>
      <c r="D5028" s="16">
        <v>151.858333333333</v>
      </c>
      <c r="E5028" s="16">
        <v>96.06</v>
      </c>
      <c r="F5028" s="23">
        <v>1822.3</v>
      </c>
      <c r="G5028" s="16">
        <v>183.85</v>
      </c>
    </row>
    <row r="5029" spans="1:7">
      <c r="A5029" s="16" t="s">
        <v>26</v>
      </c>
      <c r="B5029" s="16" t="s">
        <v>63</v>
      </c>
      <c r="C5029" s="16">
        <v>2022</v>
      </c>
      <c r="D5029" s="16">
        <v>1.87833333333333</v>
      </c>
      <c r="E5029" s="16">
        <v>1.88</v>
      </c>
      <c r="F5029" s="23">
        <v>22.54</v>
      </c>
      <c r="G5029" s="16">
        <v>0.389999999999997</v>
      </c>
    </row>
    <row r="5030" spans="1:7">
      <c r="A5030" s="16" t="s">
        <v>26</v>
      </c>
      <c r="B5030" s="16" t="s">
        <v>60</v>
      </c>
      <c r="C5030" s="16">
        <v>2022</v>
      </c>
      <c r="D5030" s="16">
        <v>18.5275</v>
      </c>
      <c r="E5030" s="16">
        <v>18.57</v>
      </c>
      <c r="F5030" s="23">
        <v>222.33</v>
      </c>
      <c r="G5030" s="16">
        <v>-0.439999999999998</v>
      </c>
    </row>
    <row r="5031" spans="1:7">
      <c r="A5031" s="16" t="s">
        <v>26</v>
      </c>
      <c r="B5031" s="16" t="s">
        <v>58</v>
      </c>
      <c r="C5031" s="16">
        <v>2022</v>
      </c>
      <c r="D5031" s="16">
        <v>35.0466666666667</v>
      </c>
      <c r="E5031" s="16">
        <v>41.65</v>
      </c>
      <c r="F5031" s="23">
        <v>420.56</v>
      </c>
      <c r="G5031" s="16">
        <v>0.400000000000034</v>
      </c>
    </row>
    <row r="5032" spans="1:7">
      <c r="A5032" s="16" t="s">
        <v>26</v>
      </c>
      <c r="B5032" s="16" t="s">
        <v>59</v>
      </c>
      <c r="C5032" s="16">
        <v>2022</v>
      </c>
      <c r="D5032" s="16">
        <v>15.5991666666667</v>
      </c>
      <c r="E5032" s="16">
        <v>7.99</v>
      </c>
      <c r="F5032" s="23">
        <v>187.19</v>
      </c>
      <c r="G5032" s="16">
        <v>-7.31</v>
      </c>
    </row>
    <row r="5033" spans="1:7">
      <c r="A5033" s="16" t="s">
        <v>26</v>
      </c>
      <c r="B5033" s="16" t="s">
        <v>53</v>
      </c>
      <c r="C5033" s="16">
        <v>2022</v>
      </c>
      <c r="D5033" s="16">
        <v>0.416666666666667</v>
      </c>
      <c r="E5033" s="16">
        <v>0.41</v>
      </c>
      <c r="F5033" s="23">
        <v>5</v>
      </c>
      <c r="G5033" s="16">
        <v>-0.65</v>
      </c>
    </row>
    <row r="5034" spans="1:7">
      <c r="A5034" s="16" t="s">
        <v>26</v>
      </c>
      <c r="B5034" s="16" t="s">
        <v>1</v>
      </c>
      <c r="C5034" s="16">
        <v>2022</v>
      </c>
      <c r="D5034" s="16">
        <v>49.9108333333333</v>
      </c>
      <c r="E5034" s="16">
        <v>50.09</v>
      </c>
      <c r="F5034" s="23">
        <v>598.93</v>
      </c>
      <c r="G5034" s="16">
        <v>20.47</v>
      </c>
    </row>
    <row r="5035" spans="1:7">
      <c r="A5035" s="16" t="s">
        <v>26</v>
      </c>
      <c r="B5035" s="16" t="s">
        <v>50</v>
      </c>
      <c r="C5035" s="16">
        <v>2022</v>
      </c>
      <c r="D5035" s="16">
        <v>13.1141666666667</v>
      </c>
      <c r="E5035" s="16">
        <v>13.11</v>
      </c>
      <c r="F5035" s="23">
        <v>157.37</v>
      </c>
      <c r="G5035" s="16">
        <v>-7.44999999999999</v>
      </c>
    </row>
    <row r="5036" spans="1:7">
      <c r="A5036" s="16" t="s">
        <v>26</v>
      </c>
      <c r="B5036" s="16" t="s">
        <v>54</v>
      </c>
      <c r="C5036" s="16">
        <v>2022</v>
      </c>
      <c r="D5036" s="16">
        <v>111.0125</v>
      </c>
      <c r="E5036" s="16">
        <v>1332.16</v>
      </c>
      <c r="F5036" s="23">
        <v>1332.15</v>
      </c>
      <c r="G5036" s="16">
        <v>-917.3</v>
      </c>
    </row>
    <row r="5037" spans="1:7">
      <c r="A5037" s="16" t="s">
        <v>26</v>
      </c>
      <c r="B5037" s="16" t="s">
        <v>49</v>
      </c>
      <c r="C5037" s="16">
        <v>2022</v>
      </c>
      <c r="D5037" s="16">
        <v>20.7658333333333</v>
      </c>
      <c r="E5037" s="16">
        <v>20.75</v>
      </c>
      <c r="F5037" s="23">
        <v>249.19</v>
      </c>
      <c r="G5037" s="16">
        <v>-11.97</v>
      </c>
    </row>
    <row r="5038" spans="1:7">
      <c r="A5038" s="16" t="s">
        <v>26</v>
      </c>
      <c r="B5038" s="16" t="s">
        <v>52</v>
      </c>
      <c r="C5038" s="16">
        <v>2022</v>
      </c>
      <c r="D5038" s="16">
        <v>23.5483333333333</v>
      </c>
      <c r="E5038" s="16">
        <v>23.55</v>
      </c>
      <c r="F5038" s="23">
        <v>282.58</v>
      </c>
      <c r="G5038" s="16">
        <v>-6.77999999999997</v>
      </c>
    </row>
    <row r="5039" spans="1:7">
      <c r="A5039" s="16" t="s">
        <v>26</v>
      </c>
      <c r="B5039" s="16" t="s">
        <v>47</v>
      </c>
      <c r="C5039" s="16">
        <v>2022</v>
      </c>
      <c r="D5039" s="16">
        <v>105.253333333333</v>
      </c>
      <c r="E5039" s="16">
        <v>105.19</v>
      </c>
      <c r="F5039" s="23">
        <v>1263.04</v>
      </c>
      <c r="G5039" s="16">
        <v>-54.3299999999997</v>
      </c>
    </row>
    <row r="5040" spans="1:7">
      <c r="A5040" s="16" t="s">
        <v>26</v>
      </c>
      <c r="B5040" s="16" t="s">
        <v>48</v>
      </c>
      <c r="C5040" s="16">
        <v>2022</v>
      </c>
      <c r="D5040" s="16">
        <v>9.62833333333333</v>
      </c>
      <c r="E5040" s="16">
        <v>9.63</v>
      </c>
      <c r="F5040" s="23">
        <v>115.54</v>
      </c>
      <c r="G5040" s="16">
        <v>1.49999999999999</v>
      </c>
    </row>
    <row r="5041" spans="1:7">
      <c r="A5041" s="16" t="s">
        <v>26</v>
      </c>
      <c r="B5041" s="16" t="s">
        <v>51</v>
      </c>
      <c r="C5041" s="16">
        <v>2022</v>
      </c>
      <c r="D5041" s="16">
        <v>119.475833333333</v>
      </c>
      <c r="E5041" s="16">
        <v>119.5</v>
      </c>
      <c r="F5041" s="23">
        <v>1433.71</v>
      </c>
      <c r="G5041" s="16">
        <v>-25.3700000000001</v>
      </c>
    </row>
    <row r="5042" spans="1:7">
      <c r="A5042" s="16" t="s">
        <v>27</v>
      </c>
      <c r="B5042" s="16" t="s">
        <v>61</v>
      </c>
      <c r="C5042" s="16">
        <v>2022</v>
      </c>
      <c r="D5042" s="16">
        <v>27.1966666666667</v>
      </c>
      <c r="E5042" s="16">
        <v>27.19</v>
      </c>
      <c r="F5042" s="23">
        <v>326.36</v>
      </c>
      <c r="G5042" s="16">
        <v>-11.0599999999999</v>
      </c>
    </row>
    <row r="5043" spans="1:7">
      <c r="A5043" s="16" t="s">
        <v>27</v>
      </c>
      <c r="B5043" s="16" t="s">
        <v>57</v>
      </c>
      <c r="C5043" s="16">
        <v>2022</v>
      </c>
      <c r="D5043" s="16">
        <v>26.6166666666667</v>
      </c>
      <c r="E5043" s="16">
        <v>26.62</v>
      </c>
      <c r="F5043" s="23">
        <v>319.4</v>
      </c>
      <c r="G5043" s="16">
        <v>-10.1900000000001</v>
      </c>
    </row>
    <row r="5044" spans="1:7">
      <c r="A5044" s="16" t="s">
        <v>27</v>
      </c>
      <c r="B5044" s="16" t="s">
        <v>55</v>
      </c>
      <c r="C5044" s="16">
        <v>2022</v>
      </c>
      <c r="D5044" s="16">
        <v>12.5075</v>
      </c>
      <c r="E5044" s="16">
        <v>12.57</v>
      </c>
      <c r="F5044" s="23">
        <v>150.09</v>
      </c>
      <c r="G5044" s="16">
        <v>2.45000000000005</v>
      </c>
    </row>
    <row r="5045" spans="1:7">
      <c r="A5045" s="16" t="s">
        <v>27</v>
      </c>
      <c r="B5045" s="16" t="s">
        <v>56</v>
      </c>
      <c r="C5045" s="16">
        <v>2022</v>
      </c>
      <c r="D5045" s="16">
        <v>57.7025</v>
      </c>
      <c r="E5045" s="16">
        <v>57.88</v>
      </c>
      <c r="F5045" s="23">
        <v>692.43</v>
      </c>
      <c r="G5045" s="16">
        <v>38.2399999999998</v>
      </c>
    </row>
    <row r="5046" spans="1:7">
      <c r="A5046" s="16" t="s">
        <v>27</v>
      </c>
      <c r="B5046" s="16" t="s">
        <v>62</v>
      </c>
      <c r="C5046" s="16">
        <v>2022</v>
      </c>
      <c r="D5046" s="16">
        <v>135.905</v>
      </c>
      <c r="E5046" s="16">
        <v>111.31</v>
      </c>
      <c r="F5046" s="23">
        <v>1630.86</v>
      </c>
      <c r="G5046" s="16">
        <v>38.7299999999998</v>
      </c>
    </row>
    <row r="5047" spans="1:7">
      <c r="A5047" s="16" t="s">
        <v>27</v>
      </c>
      <c r="B5047" s="16" t="s">
        <v>63</v>
      </c>
      <c r="C5047" s="16">
        <v>2022</v>
      </c>
      <c r="D5047" s="16">
        <v>2.20666666666667</v>
      </c>
      <c r="E5047" s="16">
        <v>2.2</v>
      </c>
      <c r="F5047" s="23">
        <v>26.48</v>
      </c>
      <c r="G5047" s="16">
        <v>0.520000000000003</v>
      </c>
    </row>
    <row r="5048" spans="1:7">
      <c r="A5048" s="16" t="s">
        <v>27</v>
      </c>
      <c r="B5048" s="16" t="s">
        <v>60</v>
      </c>
      <c r="C5048" s="16">
        <v>2022</v>
      </c>
      <c r="D5048" s="16">
        <v>21.0325</v>
      </c>
      <c r="E5048" s="16">
        <v>21.07</v>
      </c>
      <c r="F5048" s="23">
        <v>252.39</v>
      </c>
      <c r="G5048" s="16">
        <v>-3.91999999999999</v>
      </c>
    </row>
    <row r="5049" spans="1:7">
      <c r="A5049" s="16" t="s">
        <v>27</v>
      </c>
      <c r="B5049" s="16" t="s">
        <v>58</v>
      </c>
      <c r="C5049" s="16">
        <v>2022</v>
      </c>
      <c r="D5049" s="16">
        <v>36.7216666666667</v>
      </c>
      <c r="E5049" s="16">
        <v>42.69</v>
      </c>
      <c r="F5049" s="23">
        <v>440.66</v>
      </c>
      <c r="G5049" s="16">
        <v>-8.03000000000003</v>
      </c>
    </row>
    <row r="5050" spans="1:7">
      <c r="A5050" s="16" t="s">
        <v>27</v>
      </c>
      <c r="B5050" s="16" t="s">
        <v>59</v>
      </c>
      <c r="C5050" s="16">
        <v>2022</v>
      </c>
      <c r="D5050" s="16">
        <v>18.3008333333333</v>
      </c>
      <c r="E5050" s="16">
        <v>10.87</v>
      </c>
      <c r="F5050" s="23">
        <v>219.61</v>
      </c>
      <c r="G5050" s="16">
        <v>-7.03000000000003</v>
      </c>
    </row>
    <row r="5051" spans="1:7">
      <c r="A5051" s="16" t="s">
        <v>27</v>
      </c>
      <c r="B5051" s="16" t="s">
        <v>53</v>
      </c>
      <c r="C5051" s="16">
        <v>2022</v>
      </c>
      <c r="D5051" s="16">
        <v>0.47</v>
      </c>
      <c r="E5051" s="16">
        <v>0.47</v>
      </c>
      <c r="F5051" s="23">
        <v>5.64</v>
      </c>
      <c r="G5051" s="16">
        <v>0.329999999999999</v>
      </c>
    </row>
    <row r="5052" spans="1:7">
      <c r="A5052" s="16" t="s">
        <v>27</v>
      </c>
      <c r="B5052" s="16" t="s">
        <v>1</v>
      </c>
      <c r="C5052" s="16">
        <v>2022</v>
      </c>
      <c r="D5052" s="16">
        <v>52.1508333333333</v>
      </c>
      <c r="E5052" s="16">
        <v>52.31</v>
      </c>
      <c r="F5052" s="23">
        <v>625.81</v>
      </c>
      <c r="G5052" s="16">
        <v>9.34000000000003</v>
      </c>
    </row>
    <row r="5053" spans="1:7">
      <c r="A5053" s="16" t="s">
        <v>27</v>
      </c>
      <c r="B5053" s="16" t="s">
        <v>50</v>
      </c>
      <c r="C5053" s="16">
        <v>2022</v>
      </c>
      <c r="D5053" s="16">
        <v>13.1466666666667</v>
      </c>
      <c r="E5053" s="16">
        <v>13.14</v>
      </c>
      <c r="F5053" s="23">
        <v>157.76</v>
      </c>
      <c r="G5053" s="16">
        <v>-5.91999999999999</v>
      </c>
    </row>
    <row r="5054" spans="1:7">
      <c r="A5054" s="16" t="s">
        <v>27</v>
      </c>
      <c r="B5054" s="16" t="s">
        <v>54</v>
      </c>
      <c r="C5054" s="16">
        <v>2022</v>
      </c>
      <c r="D5054" s="16">
        <v>92.6675</v>
      </c>
      <c r="E5054" s="16">
        <v>1112.01</v>
      </c>
      <c r="F5054" s="23">
        <v>1112.01</v>
      </c>
      <c r="G5054" s="16">
        <v>241.26</v>
      </c>
    </row>
    <row r="5055" spans="1:7">
      <c r="A5055" s="16" t="s">
        <v>27</v>
      </c>
      <c r="B5055" s="16" t="s">
        <v>49</v>
      </c>
      <c r="C5055" s="16">
        <v>2022</v>
      </c>
      <c r="D5055" s="16">
        <v>20.6783333333333</v>
      </c>
      <c r="E5055" s="16">
        <v>20.66</v>
      </c>
      <c r="F5055" s="23">
        <v>248.14</v>
      </c>
      <c r="G5055" s="16">
        <v>-8.58999999999997</v>
      </c>
    </row>
    <row r="5056" spans="1:7">
      <c r="A5056" s="16" t="s">
        <v>27</v>
      </c>
      <c r="B5056" s="16" t="s">
        <v>52</v>
      </c>
      <c r="C5056" s="16">
        <v>2022</v>
      </c>
      <c r="D5056" s="16">
        <v>23.5266666666667</v>
      </c>
      <c r="E5056" s="16">
        <v>23.53</v>
      </c>
      <c r="F5056" s="23">
        <v>282.32</v>
      </c>
      <c r="G5056" s="16">
        <v>-5.88000000000011</v>
      </c>
    </row>
    <row r="5057" spans="1:7">
      <c r="A5057" s="16" t="s">
        <v>27</v>
      </c>
      <c r="B5057" s="16" t="s">
        <v>47</v>
      </c>
      <c r="C5057" s="16">
        <v>2022</v>
      </c>
      <c r="D5057" s="16">
        <v>105.6475</v>
      </c>
      <c r="E5057" s="16">
        <v>105.62</v>
      </c>
      <c r="F5057" s="23">
        <v>1267.77</v>
      </c>
      <c r="G5057" s="16">
        <v>-40.6700000000001</v>
      </c>
    </row>
    <row r="5058" spans="1:7">
      <c r="A5058" s="16" t="s">
        <v>27</v>
      </c>
      <c r="B5058" s="16" t="s">
        <v>48</v>
      </c>
      <c r="C5058" s="16">
        <v>2022</v>
      </c>
      <c r="D5058" s="16">
        <v>9.5525</v>
      </c>
      <c r="E5058" s="16">
        <v>9.55</v>
      </c>
      <c r="F5058" s="23">
        <v>114.63</v>
      </c>
      <c r="G5058" s="16">
        <v>0.279999999999973</v>
      </c>
    </row>
    <row r="5059" spans="1:7">
      <c r="A5059" s="16" t="s">
        <v>27</v>
      </c>
      <c r="B5059" s="16" t="s">
        <v>51</v>
      </c>
      <c r="C5059" s="16">
        <v>2022</v>
      </c>
      <c r="D5059" s="16">
        <v>120.3275</v>
      </c>
      <c r="E5059" s="16">
        <v>120.36</v>
      </c>
      <c r="F5059" s="23">
        <v>1443.93</v>
      </c>
      <c r="G5059" s="16">
        <v>-25.1200000000003</v>
      </c>
    </row>
    <row r="5060" spans="1:7">
      <c r="A5060" s="16" t="s">
        <v>28</v>
      </c>
      <c r="B5060" s="16" t="s">
        <v>61</v>
      </c>
      <c r="C5060" s="16">
        <v>2022</v>
      </c>
      <c r="D5060" s="16">
        <v>24.2708333333333</v>
      </c>
      <c r="E5060" s="16">
        <v>24.28</v>
      </c>
      <c r="F5060" s="23">
        <v>291.25</v>
      </c>
      <c r="G5060" s="16">
        <v>-16.6900000000001</v>
      </c>
    </row>
    <row r="5061" spans="1:7">
      <c r="A5061" s="16" t="s">
        <v>28</v>
      </c>
      <c r="B5061" s="16" t="s">
        <v>57</v>
      </c>
      <c r="C5061" s="16">
        <v>2022</v>
      </c>
      <c r="D5061" s="16">
        <v>24.54</v>
      </c>
      <c r="E5061" s="16">
        <v>24.54</v>
      </c>
      <c r="F5061" s="23">
        <v>294.48</v>
      </c>
      <c r="G5061" s="16">
        <v>-12.99</v>
      </c>
    </row>
    <row r="5062" spans="1:7">
      <c r="A5062" s="16" t="s">
        <v>28</v>
      </c>
      <c r="B5062" s="16" t="s">
        <v>55</v>
      </c>
      <c r="C5062" s="16">
        <v>2022</v>
      </c>
      <c r="D5062" s="16">
        <v>15.6391666666667</v>
      </c>
      <c r="E5062" s="16">
        <v>15.69</v>
      </c>
      <c r="F5062" s="23">
        <v>187.67</v>
      </c>
      <c r="G5062" s="16">
        <v>-1.85000000000005</v>
      </c>
    </row>
    <row r="5063" spans="1:7">
      <c r="A5063" s="16" t="s">
        <v>28</v>
      </c>
      <c r="B5063" s="16" t="s">
        <v>56</v>
      </c>
      <c r="C5063" s="16">
        <v>2022</v>
      </c>
      <c r="D5063" s="16">
        <v>79.4</v>
      </c>
      <c r="E5063" s="16">
        <v>79.5</v>
      </c>
      <c r="F5063" s="23">
        <v>952.8</v>
      </c>
      <c r="G5063" s="16">
        <v>31.8699999999998</v>
      </c>
    </row>
    <row r="5064" spans="1:7">
      <c r="A5064" s="16" t="s">
        <v>28</v>
      </c>
      <c r="B5064" s="16" t="s">
        <v>62</v>
      </c>
      <c r="C5064" s="16">
        <v>2022</v>
      </c>
      <c r="D5064" s="16">
        <v>168.5425</v>
      </c>
      <c r="E5064" s="16">
        <v>222.75</v>
      </c>
      <c r="F5064" s="23">
        <v>2022.51</v>
      </c>
      <c r="G5064" s="16">
        <v>-315.74</v>
      </c>
    </row>
    <row r="5065" spans="1:7">
      <c r="A5065" s="16" t="s">
        <v>28</v>
      </c>
      <c r="B5065" s="16" t="s">
        <v>63</v>
      </c>
      <c r="C5065" s="16">
        <v>2022</v>
      </c>
      <c r="D5065" s="16">
        <v>1.79416666666667</v>
      </c>
      <c r="E5065" s="16">
        <v>1.8</v>
      </c>
      <c r="F5065" s="23">
        <v>21.53</v>
      </c>
      <c r="G5065" s="16">
        <v>-0.0999999999999979</v>
      </c>
    </row>
    <row r="5066" spans="1:7">
      <c r="A5066" s="16" t="s">
        <v>28</v>
      </c>
      <c r="B5066" s="16" t="s">
        <v>60</v>
      </c>
      <c r="C5066" s="16">
        <v>2022</v>
      </c>
      <c r="D5066" s="16">
        <v>22.4283333333333</v>
      </c>
      <c r="E5066" s="16">
        <v>22.45</v>
      </c>
      <c r="F5066" s="23">
        <v>269.14</v>
      </c>
      <c r="G5066" s="16">
        <v>-7.11000000000001</v>
      </c>
    </row>
    <row r="5067" spans="1:7">
      <c r="A5067" s="16" t="s">
        <v>28</v>
      </c>
      <c r="B5067" s="16" t="s">
        <v>58</v>
      </c>
      <c r="C5067" s="16">
        <v>2022</v>
      </c>
      <c r="D5067" s="16">
        <v>31.005</v>
      </c>
      <c r="E5067" s="16">
        <v>32.98</v>
      </c>
      <c r="F5067" s="23">
        <v>372.06</v>
      </c>
      <c r="G5067" s="16">
        <v>-22.59</v>
      </c>
    </row>
    <row r="5068" spans="1:7">
      <c r="A5068" s="16" t="s">
        <v>28</v>
      </c>
      <c r="B5068" s="16" t="s">
        <v>59</v>
      </c>
      <c r="C5068" s="16">
        <v>2022</v>
      </c>
      <c r="D5068" s="16">
        <v>17.9066666666667</v>
      </c>
      <c r="E5068" s="16">
        <v>11.38</v>
      </c>
      <c r="F5068" s="23">
        <v>214.88</v>
      </c>
      <c r="G5068" s="16">
        <v>-22.38</v>
      </c>
    </row>
    <row r="5069" spans="1:7">
      <c r="A5069" s="16" t="s">
        <v>28</v>
      </c>
      <c r="B5069" s="16" t="s">
        <v>53</v>
      </c>
      <c r="C5069" s="16">
        <v>2022</v>
      </c>
      <c r="D5069" s="16">
        <v>0.73</v>
      </c>
      <c r="E5069" s="16">
        <v>0.73</v>
      </c>
      <c r="F5069" s="23">
        <v>8.76</v>
      </c>
      <c r="G5069" s="16">
        <v>1.72</v>
      </c>
    </row>
    <row r="5070" spans="1:7">
      <c r="A5070" s="16" t="s">
        <v>28</v>
      </c>
      <c r="B5070" s="16" t="s">
        <v>1</v>
      </c>
      <c r="C5070" s="16">
        <v>2022</v>
      </c>
      <c r="D5070" s="16">
        <v>69.4066666666667</v>
      </c>
      <c r="E5070" s="16">
        <v>69.59</v>
      </c>
      <c r="F5070" s="23">
        <v>832.88</v>
      </c>
      <c r="G5070" s="16">
        <v>3.24999999999977</v>
      </c>
    </row>
    <row r="5071" spans="1:7">
      <c r="A5071" s="16" t="s">
        <v>28</v>
      </c>
      <c r="B5071" s="16" t="s">
        <v>50</v>
      </c>
      <c r="C5071" s="16">
        <v>2022</v>
      </c>
      <c r="D5071" s="16">
        <v>11.4933333333333</v>
      </c>
      <c r="E5071" s="16">
        <v>11.49</v>
      </c>
      <c r="F5071" s="23">
        <v>137.92</v>
      </c>
      <c r="G5071" s="16">
        <v>-2.89999999999998</v>
      </c>
    </row>
    <row r="5072" spans="1:7">
      <c r="A5072" s="16" t="s">
        <v>28</v>
      </c>
      <c r="B5072" s="16" t="s">
        <v>54</v>
      </c>
      <c r="C5072" s="16">
        <v>2022</v>
      </c>
      <c r="D5072" s="16">
        <v>141.669166666667</v>
      </c>
      <c r="E5072" s="16">
        <v>1700.04</v>
      </c>
      <c r="F5072" s="23">
        <v>1700.03</v>
      </c>
      <c r="G5072" s="16">
        <v>-192.44</v>
      </c>
    </row>
    <row r="5073" spans="1:7">
      <c r="A5073" s="16" t="s">
        <v>28</v>
      </c>
      <c r="B5073" s="16" t="s">
        <v>49</v>
      </c>
      <c r="C5073" s="16">
        <v>2022</v>
      </c>
      <c r="D5073" s="16">
        <v>17.4316666666667</v>
      </c>
      <c r="E5073" s="16">
        <v>17.42</v>
      </c>
      <c r="F5073" s="23">
        <v>209.18</v>
      </c>
      <c r="G5073" s="16">
        <v>-3.65000000000001</v>
      </c>
    </row>
    <row r="5074" spans="1:7">
      <c r="A5074" s="16" t="s">
        <v>28</v>
      </c>
      <c r="B5074" s="16" t="s">
        <v>52</v>
      </c>
      <c r="C5074" s="16">
        <v>2022</v>
      </c>
      <c r="D5074" s="16">
        <v>22.5566666666667</v>
      </c>
      <c r="E5074" s="16">
        <v>22.56</v>
      </c>
      <c r="F5074" s="23">
        <v>270.68</v>
      </c>
      <c r="G5074" s="16">
        <v>1.09000000000003</v>
      </c>
    </row>
    <row r="5075" spans="1:7">
      <c r="A5075" s="16" t="s">
        <v>28</v>
      </c>
      <c r="B5075" s="16" t="s">
        <v>47</v>
      </c>
      <c r="C5075" s="16">
        <v>2022</v>
      </c>
      <c r="D5075" s="16">
        <v>91.1283333333333</v>
      </c>
      <c r="E5075" s="16">
        <v>91.08</v>
      </c>
      <c r="F5075" s="23">
        <v>1093.54</v>
      </c>
      <c r="G5075" s="16">
        <v>-23.3299999999999</v>
      </c>
    </row>
    <row r="5076" spans="1:7">
      <c r="A5076" s="16" t="s">
        <v>28</v>
      </c>
      <c r="B5076" s="16" t="s">
        <v>48</v>
      </c>
      <c r="C5076" s="16">
        <v>2022</v>
      </c>
      <c r="D5076" s="16">
        <v>9.795</v>
      </c>
      <c r="E5076" s="16">
        <v>9.79</v>
      </c>
      <c r="F5076" s="23">
        <v>117.54</v>
      </c>
      <c r="G5076" s="16">
        <v>-1.27999999999999</v>
      </c>
    </row>
    <row r="5077" spans="1:7">
      <c r="A5077" s="16" t="s">
        <v>28</v>
      </c>
      <c r="B5077" s="16" t="s">
        <v>51</v>
      </c>
      <c r="C5077" s="16">
        <v>2022</v>
      </c>
      <c r="D5077" s="16">
        <v>117.434166666667</v>
      </c>
      <c r="E5077" s="16">
        <v>117.48</v>
      </c>
      <c r="F5077" s="23">
        <v>1409.21</v>
      </c>
      <c r="G5077" s="16">
        <v>0.909999999999854</v>
      </c>
    </row>
    <row r="5078" spans="1:7">
      <c r="A5078" s="16" t="s">
        <v>29</v>
      </c>
      <c r="B5078" s="16" t="s">
        <v>61</v>
      </c>
      <c r="C5078" s="16">
        <v>2022</v>
      </c>
      <c r="D5078" s="16">
        <v>26.1633333333333</v>
      </c>
      <c r="E5078" s="16">
        <v>26.16</v>
      </c>
      <c r="F5078" s="23">
        <v>313.96</v>
      </c>
      <c r="G5078" s="16">
        <v>-12.1200000000001</v>
      </c>
    </row>
    <row r="5079" spans="1:7">
      <c r="A5079" s="16" t="s">
        <v>29</v>
      </c>
      <c r="B5079" s="16" t="s">
        <v>57</v>
      </c>
      <c r="C5079" s="16">
        <v>2022</v>
      </c>
      <c r="D5079" s="16">
        <v>25.64</v>
      </c>
      <c r="E5079" s="16">
        <v>25.65</v>
      </c>
      <c r="F5079" s="23">
        <v>307.68</v>
      </c>
      <c r="G5079" s="16">
        <v>-10.96</v>
      </c>
    </row>
    <row r="5080" spans="1:7">
      <c r="A5080" s="16" t="s">
        <v>29</v>
      </c>
      <c r="B5080" s="16" t="s">
        <v>55</v>
      </c>
      <c r="C5080" s="16">
        <v>2022</v>
      </c>
      <c r="D5080" s="16">
        <v>14.1483333333333</v>
      </c>
      <c r="E5080" s="16">
        <v>14.16</v>
      </c>
      <c r="F5080" s="23">
        <v>169.78</v>
      </c>
      <c r="G5080" s="16">
        <v>2.44</v>
      </c>
    </row>
    <row r="5081" spans="1:7">
      <c r="A5081" s="16" t="s">
        <v>29</v>
      </c>
      <c r="B5081" s="16" t="s">
        <v>56</v>
      </c>
      <c r="C5081" s="16">
        <v>2022</v>
      </c>
      <c r="D5081" s="16">
        <v>68.76</v>
      </c>
      <c r="E5081" s="16">
        <v>68.88</v>
      </c>
      <c r="F5081" s="23">
        <v>825.12</v>
      </c>
      <c r="G5081" s="16">
        <v>42.0699999999998</v>
      </c>
    </row>
    <row r="5082" spans="1:7">
      <c r="A5082" s="16" t="s">
        <v>29</v>
      </c>
      <c r="B5082" s="16" t="s">
        <v>62</v>
      </c>
      <c r="C5082" s="16">
        <v>2022</v>
      </c>
      <c r="D5082" s="16">
        <v>150.843333333333</v>
      </c>
      <c r="E5082" s="16">
        <v>179.12</v>
      </c>
      <c r="F5082" s="23">
        <v>1810.12</v>
      </c>
      <c r="G5082" s="16">
        <v>-109.19</v>
      </c>
    </row>
    <row r="5083" spans="1:7">
      <c r="A5083" s="16" t="s">
        <v>29</v>
      </c>
      <c r="B5083" s="16" t="s">
        <v>63</v>
      </c>
      <c r="C5083" s="16">
        <v>2022</v>
      </c>
      <c r="D5083" s="16">
        <v>2.04</v>
      </c>
      <c r="E5083" s="16">
        <v>2.04</v>
      </c>
      <c r="F5083" s="23">
        <v>24.48</v>
      </c>
      <c r="G5083" s="16">
        <v>-0.239999999999998</v>
      </c>
    </row>
    <row r="5084" spans="1:7">
      <c r="A5084" s="16" t="s">
        <v>29</v>
      </c>
      <c r="B5084" s="16" t="s">
        <v>60</v>
      </c>
      <c r="C5084" s="16">
        <v>2022</v>
      </c>
      <c r="D5084" s="16">
        <v>21.9841666666667</v>
      </c>
      <c r="E5084" s="16">
        <v>22.01</v>
      </c>
      <c r="F5084" s="23">
        <v>263.81</v>
      </c>
      <c r="G5084" s="16">
        <v>-2.02999999999997</v>
      </c>
    </row>
    <row r="5085" spans="1:7">
      <c r="A5085" s="16" t="s">
        <v>29</v>
      </c>
      <c r="B5085" s="16" t="s">
        <v>58</v>
      </c>
      <c r="C5085" s="16">
        <v>2022</v>
      </c>
      <c r="D5085" s="16">
        <v>34.7541666666667</v>
      </c>
      <c r="E5085" s="16">
        <v>39.11</v>
      </c>
      <c r="F5085" s="23">
        <v>417.05</v>
      </c>
      <c r="G5085" s="16">
        <v>-9.16999999999996</v>
      </c>
    </row>
    <row r="5086" spans="1:7">
      <c r="A5086" s="16" t="s">
        <v>29</v>
      </c>
      <c r="B5086" s="16" t="s">
        <v>59</v>
      </c>
      <c r="C5086" s="16">
        <v>2022</v>
      </c>
      <c r="D5086" s="16">
        <v>18.1266666666667</v>
      </c>
      <c r="E5086" s="16">
        <v>11.98</v>
      </c>
      <c r="F5086" s="23">
        <v>217.52</v>
      </c>
      <c r="G5086" s="16">
        <v>-11.92</v>
      </c>
    </row>
    <row r="5087" spans="1:7">
      <c r="A5087" s="16" t="s">
        <v>29</v>
      </c>
      <c r="B5087" s="16" t="s">
        <v>53</v>
      </c>
      <c r="C5087" s="16">
        <v>2022</v>
      </c>
      <c r="D5087" s="16">
        <v>0.55</v>
      </c>
      <c r="E5087" s="16">
        <v>0.55</v>
      </c>
      <c r="F5087" s="23">
        <v>6.6</v>
      </c>
      <c r="G5087" s="16">
        <v>-0.15</v>
      </c>
    </row>
    <row r="5088" spans="1:7">
      <c r="A5088" s="16" t="s">
        <v>29</v>
      </c>
      <c r="B5088" s="16" t="s">
        <v>1</v>
      </c>
      <c r="C5088" s="16">
        <v>2022</v>
      </c>
      <c r="D5088" s="16">
        <v>59.9891666666667</v>
      </c>
      <c r="E5088" s="16">
        <v>60.22</v>
      </c>
      <c r="F5088" s="23">
        <v>719.87</v>
      </c>
      <c r="G5088" s="16">
        <v>-4.65999999999974</v>
      </c>
    </row>
    <row r="5089" spans="1:7">
      <c r="A5089" s="16" t="s">
        <v>29</v>
      </c>
      <c r="B5089" s="16" t="s">
        <v>50</v>
      </c>
      <c r="C5089" s="16">
        <v>2022</v>
      </c>
      <c r="D5089" s="16">
        <v>11.94</v>
      </c>
      <c r="E5089" s="16">
        <v>11.94</v>
      </c>
      <c r="F5089" s="23">
        <v>143.28</v>
      </c>
      <c r="G5089" s="16">
        <v>-6.08000000000001</v>
      </c>
    </row>
    <row r="5090" spans="1:7">
      <c r="A5090" s="16" t="s">
        <v>29</v>
      </c>
      <c r="B5090" s="16" t="s">
        <v>54</v>
      </c>
      <c r="C5090" s="16">
        <v>2022</v>
      </c>
      <c r="D5090" s="16">
        <v>88.6416666666667</v>
      </c>
      <c r="E5090" s="16">
        <v>1063.72</v>
      </c>
      <c r="F5090" s="23">
        <v>1063.7</v>
      </c>
      <c r="G5090" s="16">
        <v>-78.2499999999998</v>
      </c>
    </row>
    <row r="5091" spans="1:7">
      <c r="A5091" s="16" t="s">
        <v>29</v>
      </c>
      <c r="B5091" s="16" t="s">
        <v>49</v>
      </c>
      <c r="C5091" s="16">
        <v>2022</v>
      </c>
      <c r="D5091" s="16">
        <v>18.3716666666667</v>
      </c>
      <c r="E5091" s="16">
        <v>18.35</v>
      </c>
      <c r="F5091" s="23">
        <v>220.46</v>
      </c>
      <c r="G5091" s="16">
        <v>-8.72999999999996</v>
      </c>
    </row>
    <row r="5092" spans="1:7">
      <c r="A5092" s="16" t="s">
        <v>29</v>
      </c>
      <c r="B5092" s="16" t="s">
        <v>52</v>
      </c>
      <c r="C5092" s="16">
        <v>2022</v>
      </c>
      <c r="D5092" s="16">
        <v>22.7225</v>
      </c>
      <c r="E5092" s="16">
        <v>22.73</v>
      </c>
      <c r="F5092" s="23">
        <v>272.67</v>
      </c>
      <c r="G5092" s="16">
        <v>-1.35000000000002</v>
      </c>
    </row>
    <row r="5093" spans="1:7">
      <c r="A5093" s="16" t="s">
        <v>29</v>
      </c>
      <c r="B5093" s="16" t="s">
        <v>47</v>
      </c>
      <c r="C5093" s="16">
        <v>2022</v>
      </c>
      <c r="D5093" s="16">
        <v>94.8408333333334</v>
      </c>
      <c r="E5093" s="16">
        <v>94.78</v>
      </c>
      <c r="F5093" s="23">
        <v>1138.09</v>
      </c>
      <c r="G5093" s="16">
        <v>-46.8799999999997</v>
      </c>
    </row>
    <row r="5094" spans="1:7">
      <c r="A5094" s="16" t="s">
        <v>29</v>
      </c>
      <c r="B5094" s="16" t="s">
        <v>48</v>
      </c>
      <c r="C5094" s="16">
        <v>2022</v>
      </c>
      <c r="D5094" s="16">
        <v>9.61083333333333</v>
      </c>
      <c r="E5094" s="16">
        <v>9.6</v>
      </c>
      <c r="F5094" s="23">
        <v>115.33</v>
      </c>
      <c r="G5094" s="16">
        <v>-2.95999999999999</v>
      </c>
    </row>
    <row r="5095" spans="1:7">
      <c r="A5095" s="16" t="s">
        <v>29</v>
      </c>
      <c r="B5095" s="16" t="s">
        <v>51</v>
      </c>
      <c r="C5095" s="16">
        <v>2022</v>
      </c>
      <c r="D5095" s="16">
        <v>117.194166666667</v>
      </c>
      <c r="E5095" s="16">
        <v>117.25</v>
      </c>
      <c r="F5095" s="23">
        <v>1406.33</v>
      </c>
      <c r="G5095" s="16">
        <v>-9.11999999999989</v>
      </c>
    </row>
    <row r="5096" spans="1:7">
      <c r="A5096" s="16" t="s">
        <v>30</v>
      </c>
      <c r="B5096" s="16" t="s">
        <v>61</v>
      </c>
      <c r="C5096" s="16">
        <v>2022</v>
      </c>
      <c r="D5096" s="16">
        <v>26.5958333333333</v>
      </c>
      <c r="E5096" s="16">
        <v>26.59</v>
      </c>
      <c r="F5096" s="23">
        <v>319.15</v>
      </c>
      <c r="G5096" s="16">
        <v>-5.43000000000001</v>
      </c>
    </row>
    <row r="5097" spans="1:7">
      <c r="A5097" s="16" t="s">
        <v>30</v>
      </c>
      <c r="B5097" s="16" t="s">
        <v>57</v>
      </c>
      <c r="C5097" s="16">
        <v>2022</v>
      </c>
      <c r="D5097" s="16">
        <v>26.3683333333333</v>
      </c>
      <c r="E5097" s="16">
        <v>26.36</v>
      </c>
      <c r="F5097" s="23">
        <v>316.42</v>
      </c>
      <c r="G5097" s="16">
        <v>-4.91999999999996</v>
      </c>
    </row>
    <row r="5098" spans="1:7">
      <c r="A5098" s="16" t="s">
        <v>30</v>
      </c>
      <c r="B5098" s="16" t="s">
        <v>55</v>
      </c>
      <c r="C5098" s="16">
        <v>2022</v>
      </c>
      <c r="D5098" s="16">
        <v>18.2233333333333</v>
      </c>
      <c r="E5098" s="16">
        <v>18.19</v>
      </c>
      <c r="F5098" s="23">
        <v>218.68</v>
      </c>
      <c r="G5098" s="16">
        <v>-5.62999999999997</v>
      </c>
    </row>
    <row r="5099" spans="1:7">
      <c r="A5099" s="16" t="s">
        <v>30</v>
      </c>
      <c r="B5099" s="16" t="s">
        <v>56</v>
      </c>
      <c r="C5099" s="16">
        <v>2022</v>
      </c>
      <c r="D5099" s="16">
        <v>85.0575</v>
      </c>
      <c r="E5099" s="16">
        <v>85.06</v>
      </c>
      <c r="F5099" s="23">
        <v>1020.69</v>
      </c>
      <c r="G5099" s="16">
        <v>-2.79999999999995</v>
      </c>
    </row>
    <row r="5100" spans="1:7">
      <c r="A5100" s="16" t="s">
        <v>30</v>
      </c>
      <c r="B5100" s="16" t="s">
        <v>62</v>
      </c>
      <c r="C5100" s="16">
        <v>2022</v>
      </c>
      <c r="D5100" s="16">
        <v>215.311666666667</v>
      </c>
      <c r="E5100" s="16">
        <v>226</v>
      </c>
      <c r="F5100" s="23">
        <v>2583.74</v>
      </c>
      <c r="G5100" s="16">
        <v>-140.18</v>
      </c>
    </row>
    <row r="5101" spans="1:7">
      <c r="A5101" s="16" t="s">
        <v>30</v>
      </c>
      <c r="B5101" s="16" t="s">
        <v>63</v>
      </c>
      <c r="C5101" s="16">
        <v>2022</v>
      </c>
      <c r="D5101" s="16">
        <v>2.20166666666667</v>
      </c>
      <c r="E5101" s="16">
        <v>2.2</v>
      </c>
      <c r="F5101" s="23">
        <v>26.42</v>
      </c>
      <c r="G5101" s="16">
        <v>0.309999999999992</v>
      </c>
    </row>
    <row r="5102" spans="1:7">
      <c r="A5102" s="16" t="s">
        <v>30</v>
      </c>
      <c r="B5102" s="16" t="s">
        <v>60</v>
      </c>
      <c r="C5102" s="16">
        <v>2022</v>
      </c>
      <c r="D5102" s="16">
        <v>24.9675</v>
      </c>
      <c r="E5102" s="16">
        <v>24.96</v>
      </c>
      <c r="F5102" s="23">
        <v>299.61</v>
      </c>
      <c r="G5102" s="16">
        <v>-5.21000000000004</v>
      </c>
    </row>
    <row r="5103" spans="1:7">
      <c r="A5103" s="16" t="s">
        <v>30</v>
      </c>
      <c r="B5103" s="16" t="s">
        <v>58</v>
      </c>
      <c r="C5103" s="16">
        <v>2022</v>
      </c>
      <c r="D5103" s="16">
        <v>29.92</v>
      </c>
      <c r="E5103" s="16">
        <v>31.33</v>
      </c>
      <c r="F5103" s="23">
        <v>359.04</v>
      </c>
      <c r="G5103" s="16">
        <v>-3.3900000000001</v>
      </c>
    </row>
    <row r="5104" spans="1:7">
      <c r="A5104" s="16" t="s">
        <v>30</v>
      </c>
      <c r="B5104" s="16" t="s">
        <v>59</v>
      </c>
      <c r="C5104" s="16">
        <v>2022</v>
      </c>
      <c r="D5104" s="16">
        <v>22.7083333333333</v>
      </c>
      <c r="E5104" s="16">
        <v>18.58</v>
      </c>
      <c r="F5104" s="23">
        <v>272.5</v>
      </c>
      <c r="G5104" s="16">
        <v>-11.34</v>
      </c>
    </row>
    <row r="5105" spans="1:7">
      <c r="A5105" s="16" t="s">
        <v>30</v>
      </c>
      <c r="B5105" s="16" t="s">
        <v>53</v>
      </c>
      <c r="C5105" s="16">
        <v>2022</v>
      </c>
      <c r="D5105" s="16">
        <v>0.659166666666667</v>
      </c>
      <c r="E5105" s="16">
        <v>0.66</v>
      </c>
      <c r="F5105" s="23">
        <v>7.91</v>
      </c>
      <c r="G5105" s="16">
        <v>0.399999999999999</v>
      </c>
    </row>
    <row r="5106" spans="1:7">
      <c r="A5106" s="16" t="s">
        <v>30</v>
      </c>
      <c r="B5106" s="16" t="s">
        <v>1</v>
      </c>
      <c r="C5106" s="16">
        <v>2022</v>
      </c>
      <c r="D5106" s="16">
        <v>67.6883333333333</v>
      </c>
      <c r="E5106" s="16">
        <v>67.81</v>
      </c>
      <c r="F5106" s="23">
        <v>812.26</v>
      </c>
      <c r="G5106" s="16">
        <v>-5.01999999999998</v>
      </c>
    </row>
    <row r="5107" spans="1:7">
      <c r="A5107" s="16" t="s">
        <v>30</v>
      </c>
      <c r="B5107" s="16" t="s">
        <v>50</v>
      </c>
      <c r="C5107" s="16">
        <v>2022</v>
      </c>
      <c r="D5107" s="16">
        <v>11.2275</v>
      </c>
      <c r="E5107" s="16">
        <v>11.23</v>
      </c>
      <c r="F5107" s="23">
        <v>134.73</v>
      </c>
      <c r="G5107" s="16">
        <v>-0.549999999999983</v>
      </c>
    </row>
    <row r="5108" spans="1:7">
      <c r="A5108" s="16" t="s">
        <v>30</v>
      </c>
      <c r="B5108" s="16" t="s">
        <v>54</v>
      </c>
      <c r="C5108" s="16">
        <v>2022</v>
      </c>
      <c r="D5108" s="16">
        <v>136.448333333333</v>
      </c>
      <c r="E5108" s="16">
        <v>1637.37</v>
      </c>
      <c r="F5108" s="23">
        <v>1637.38</v>
      </c>
      <c r="G5108" s="16">
        <v>-38.4300000000001</v>
      </c>
    </row>
    <row r="5109" spans="1:7">
      <c r="A5109" s="16" t="s">
        <v>30</v>
      </c>
      <c r="B5109" s="16" t="s">
        <v>49</v>
      </c>
      <c r="C5109" s="16">
        <v>2022</v>
      </c>
      <c r="D5109" s="16">
        <v>16.6133333333333</v>
      </c>
      <c r="E5109" s="16">
        <v>16.6</v>
      </c>
      <c r="F5109" s="23">
        <v>199.36</v>
      </c>
      <c r="G5109" s="16">
        <v>-1.06</v>
      </c>
    </row>
    <row r="5110" spans="1:7">
      <c r="A5110" s="16" t="s">
        <v>30</v>
      </c>
      <c r="B5110" s="16" t="s">
        <v>52</v>
      </c>
      <c r="C5110" s="16">
        <v>2022</v>
      </c>
      <c r="D5110" s="16">
        <v>22.1966666666667</v>
      </c>
      <c r="E5110" s="16">
        <v>22.2</v>
      </c>
      <c r="F5110" s="23">
        <v>266.36</v>
      </c>
      <c r="G5110" s="16">
        <v>1.62</v>
      </c>
    </row>
    <row r="5111" spans="1:7">
      <c r="A5111" s="16" t="s">
        <v>30</v>
      </c>
      <c r="B5111" s="16" t="s">
        <v>47</v>
      </c>
      <c r="C5111" s="16">
        <v>2022</v>
      </c>
      <c r="D5111" s="16">
        <v>89.0908333333334</v>
      </c>
      <c r="E5111" s="16">
        <v>89.04</v>
      </c>
      <c r="F5111" s="23">
        <v>1069.09</v>
      </c>
      <c r="G5111" s="16">
        <v>-7.40999999999963</v>
      </c>
    </row>
    <row r="5112" spans="1:7">
      <c r="A5112" s="16" t="s">
        <v>30</v>
      </c>
      <c r="B5112" s="16" t="s">
        <v>48</v>
      </c>
      <c r="C5112" s="16">
        <v>2022</v>
      </c>
      <c r="D5112" s="16">
        <v>9.46916666666667</v>
      </c>
      <c r="E5112" s="16">
        <v>9.46</v>
      </c>
      <c r="F5112" s="23">
        <v>113.63</v>
      </c>
      <c r="G5112" s="16">
        <v>-0.21999999999997</v>
      </c>
    </row>
    <row r="5113" spans="1:7">
      <c r="A5113" s="16" t="s">
        <v>30</v>
      </c>
      <c r="B5113" s="16" t="s">
        <v>51</v>
      </c>
      <c r="C5113" s="16">
        <v>2022</v>
      </c>
      <c r="D5113" s="16">
        <v>117.795833333333</v>
      </c>
      <c r="E5113" s="16">
        <v>117.84</v>
      </c>
      <c r="F5113" s="23">
        <v>1413.55</v>
      </c>
      <c r="G5113" s="16">
        <v>6.03999999999974</v>
      </c>
    </row>
    <row r="5114" spans="1:7">
      <c r="A5114" s="16" t="s">
        <v>31</v>
      </c>
      <c r="B5114" s="16" t="s">
        <v>61</v>
      </c>
      <c r="C5114" s="16">
        <v>2022</v>
      </c>
      <c r="D5114" s="16">
        <v>25.1158333333333</v>
      </c>
      <c r="E5114" s="16">
        <v>25.12</v>
      </c>
      <c r="F5114" s="23">
        <v>301.39</v>
      </c>
      <c r="G5114" s="16">
        <v>-23.21</v>
      </c>
    </row>
    <row r="5115" spans="1:7">
      <c r="A5115" s="16" t="s">
        <v>31</v>
      </c>
      <c r="B5115" s="16" t="s">
        <v>57</v>
      </c>
      <c r="C5115" s="16">
        <v>2022</v>
      </c>
      <c r="D5115" s="16">
        <v>25.2166666666667</v>
      </c>
      <c r="E5115" s="16">
        <v>25.22</v>
      </c>
      <c r="F5115" s="23">
        <v>302.6</v>
      </c>
      <c r="G5115" s="16">
        <v>-18.3300000000001</v>
      </c>
    </row>
    <row r="5116" spans="1:7">
      <c r="A5116" s="16" t="s">
        <v>31</v>
      </c>
      <c r="B5116" s="16" t="s">
        <v>55</v>
      </c>
      <c r="C5116" s="16">
        <v>2022</v>
      </c>
      <c r="D5116" s="16">
        <v>14.945</v>
      </c>
      <c r="E5116" s="16">
        <v>14.95</v>
      </c>
      <c r="F5116" s="23">
        <v>179.34</v>
      </c>
      <c r="G5116" s="16">
        <v>6.28999999999996</v>
      </c>
    </row>
    <row r="5117" spans="1:7">
      <c r="A5117" s="16" t="s">
        <v>31</v>
      </c>
      <c r="B5117" s="16" t="s">
        <v>56</v>
      </c>
      <c r="C5117" s="16">
        <v>2022</v>
      </c>
      <c r="D5117" s="16">
        <v>73.9275</v>
      </c>
      <c r="E5117" s="16">
        <v>74.06</v>
      </c>
      <c r="F5117" s="23">
        <v>887.13</v>
      </c>
      <c r="G5117" s="16">
        <v>81.5700000000002</v>
      </c>
    </row>
    <row r="5118" spans="1:7">
      <c r="A5118" s="16" t="s">
        <v>31</v>
      </c>
      <c r="B5118" s="16" t="s">
        <v>62</v>
      </c>
      <c r="C5118" s="16">
        <v>2022</v>
      </c>
      <c r="D5118" s="16">
        <v>171.2075</v>
      </c>
      <c r="E5118" s="16">
        <v>194.81</v>
      </c>
      <c r="F5118" s="23">
        <v>2054.49</v>
      </c>
      <c r="G5118" s="16">
        <v>-58.9400000000005</v>
      </c>
    </row>
    <row r="5119" spans="1:7">
      <c r="A5119" s="16" t="s">
        <v>31</v>
      </c>
      <c r="B5119" s="16" t="s">
        <v>63</v>
      </c>
      <c r="C5119" s="16">
        <v>2022</v>
      </c>
      <c r="D5119" s="16">
        <v>1.66416666666667</v>
      </c>
      <c r="E5119" s="16">
        <v>1.66</v>
      </c>
      <c r="F5119" s="23">
        <v>19.97</v>
      </c>
      <c r="G5119" s="16">
        <v>0.0899999999999963</v>
      </c>
    </row>
    <row r="5120" spans="1:7">
      <c r="A5120" s="16" t="s">
        <v>31</v>
      </c>
      <c r="B5120" s="16" t="s">
        <v>60</v>
      </c>
      <c r="C5120" s="16">
        <v>2022</v>
      </c>
      <c r="D5120" s="16">
        <v>22.2675</v>
      </c>
      <c r="E5120" s="16">
        <v>22.3</v>
      </c>
      <c r="F5120" s="23">
        <v>267.21</v>
      </c>
      <c r="G5120" s="16">
        <v>-2.88999999999993</v>
      </c>
    </row>
    <row r="5121" spans="1:7">
      <c r="A5121" s="16" t="s">
        <v>31</v>
      </c>
      <c r="B5121" s="16" t="s">
        <v>58</v>
      </c>
      <c r="C5121" s="16">
        <v>2022</v>
      </c>
      <c r="D5121" s="16">
        <v>32.7058333333333</v>
      </c>
      <c r="E5121" s="16">
        <v>38.42</v>
      </c>
      <c r="F5121" s="23">
        <v>392.47</v>
      </c>
      <c r="G5121" s="16">
        <v>-27.46</v>
      </c>
    </row>
    <row r="5122" spans="1:7">
      <c r="A5122" s="16" t="s">
        <v>31</v>
      </c>
      <c r="B5122" s="16" t="s">
        <v>59</v>
      </c>
      <c r="C5122" s="16">
        <v>2022</v>
      </c>
      <c r="D5122" s="16">
        <v>18.3466666666667</v>
      </c>
      <c r="E5122" s="16">
        <v>12.83</v>
      </c>
      <c r="F5122" s="23">
        <v>220.16</v>
      </c>
      <c r="G5122" s="16">
        <v>-20.83</v>
      </c>
    </row>
    <row r="5123" spans="1:7">
      <c r="A5123" s="16" t="s">
        <v>31</v>
      </c>
      <c r="B5123" s="16" t="s">
        <v>53</v>
      </c>
      <c r="C5123" s="16">
        <v>2022</v>
      </c>
      <c r="D5123" s="16">
        <v>0.719166666666667</v>
      </c>
      <c r="E5123" s="16">
        <v>0.72</v>
      </c>
      <c r="F5123" s="23">
        <v>8.63</v>
      </c>
      <c r="G5123" s="16">
        <v>1.71</v>
      </c>
    </row>
    <row r="5124" spans="1:7">
      <c r="A5124" s="16" t="s">
        <v>31</v>
      </c>
      <c r="B5124" s="16" t="s">
        <v>1</v>
      </c>
      <c r="C5124" s="16">
        <v>2022</v>
      </c>
      <c r="D5124" s="16">
        <v>65.675</v>
      </c>
      <c r="E5124" s="16">
        <v>65.9</v>
      </c>
      <c r="F5124" s="23">
        <v>788.1</v>
      </c>
      <c r="G5124" s="16">
        <v>-4.7700000000001</v>
      </c>
    </row>
    <row r="5125" spans="1:7">
      <c r="A5125" s="16" t="s">
        <v>31</v>
      </c>
      <c r="B5125" s="16" t="s">
        <v>50</v>
      </c>
      <c r="C5125" s="16">
        <v>2022</v>
      </c>
      <c r="D5125" s="16">
        <v>12.4775</v>
      </c>
      <c r="E5125" s="16">
        <v>12.47</v>
      </c>
      <c r="F5125" s="23">
        <v>149.73</v>
      </c>
      <c r="G5125" s="16">
        <v>-1.72999999999996</v>
      </c>
    </row>
    <row r="5126" spans="1:7">
      <c r="A5126" s="16" t="s">
        <v>31</v>
      </c>
      <c r="B5126" s="16" t="s">
        <v>54</v>
      </c>
      <c r="C5126" s="16">
        <v>2022</v>
      </c>
      <c r="D5126" s="16">
        <v>168.250833333333</v>
      </c>
      <c r="E5126" s="16">
        <v>2019.01</v>
      </c>
      <c r="F5126" s="23">
        <v>2019.01</v>
      </c>
      <c r="G5126" s="16">
        <v>515.21</v>
      </c>
    </row>
    <row r="5127" spans="1:7">
      <c r="A5127" s="16" t="s">
        <v>31</v>
      </c>
      <c r="B5127" s="16" t="s">
        <v>49</v>
      </c>
      <c r="C5127" s="16">
        <v>2022</v>
      </c>
      <c r="D5127" s="16">
        <v>18.8666666666667</v>
      </c>
      <c r="E5127" s="16">
        <v>18.85</v>
      </c>
      <c r="F5127" s="23">
        <v>226.4</v>
      </c>
      <c r="G5127" s="16">
        <v>-2.04000000000005</v>
      </c>
    </row>
    <row r="5128" spans="1:7">
      <c r="A5128" s="16" t="s">
        <v>31</v>
      </c>
      <c r="B5128" s="16" t="s">
        <v>52</v>
      </c>
      <c r="C5128" s="16">
        <v>2022</v>
      </c>
      <c r="D5128" s="16">
        <v>23.5966666666667</v>
      </c>
      <c r="E5128" s="16">
        <v>23.59</v>
      </c>
      <c r="F5128" s="23">
        <v>283.16</v>
      </c>
      <c r="G5128" s="16">
        <v>1.93000000000001</v>
      </c>
    </row>
    <row r="5129" spans="1:7">
      <c r="A5129" s="16" t="s">
        <v>31</v>
      </c>
      <c r="B5129" s="16" t="s">
        <v>47</v>
      </c>
      <c r="C5129" s="16">
        <v>2022</v>
      </c>
      <c r="D5129" s="16">
        <v>97.5766666666667</v>
      </c>
      <c r="E5129" s="16">
        <v>97.5</v>
      </c>
      <c r="F5129" s="23">
        <v>1170.92</v>
      </c>
      <c r="G5129" s="16">
        <v>-15.6900000000001</v>
      </c>
    </row>
    <row r="5130" spans="1:7">
      <c r="A5130" s="16" t="s">
        <v>31</v>
      </c>
      <c r="B5130" s="16" t="s">
        <v>48</v>
      </c>
      <c r="C5130" s="16">
        <v>2022</v>
      </c>
      <c r="D5130" s="16">
        <v>9.75083333333333</v>
      </c>
      <c r="E5130" s="16">
        <v>9.75</v>
      </c>
      <c r="F5130" s="23">
        <v>117.01</v>
      </c>
      <c r="G5130" s="16">
        <v>-1.70000000000002</v>
      </c>
    </row>
    <row r="5131" spans="1:7">
      <c r="A5131" s="16" t="s">
        <v>31</v>
      </c>
      <c r="B5131" s="16" t="s">
        <v>51</v>
      </c>
      <c r="C5131" s="16">
        <v>2022</v>
      </c>
      <c r="D5131" s="16">
        <v>122.415833333333</v>
      </c>
      <c r="E5131" s="16">
        <v>122.43</v>
      </c>
      <c r="F5131" s="23">
        <v>1468.99</v>
      </c>
      <c r="G5131" s="16">
        <v>9.00999999999999</v>
      </c>
    </row>
    <row r="5132" spans="1:7">
      <c r="A5132" s="16" t="s">
        <v>32</v>
      </c>
      <c r="B5132" s="16" t="s">
        <v>61</v>
      </c>
      <c r="C5132" s="16">
        <v>2022</v>
      </c>
      <c r="D5132" s="16">
        <v>24.3458333333333</v>
      </c>
      <c r="E5132" s="16">
        <v>24.36</v>
      </c>
      <c r="F5132" s="23">
        <v>292.15</v>
      </c>
      <c r="G5132" s="16">
        <v>-14.47</v>
      </c>
    </row>
    <row r="5133" spans="1:7">
      <c r="A5133" s="16" t="s">
        <v>32</v>
      </c>
      <c r="B5133" s="16" t="s">
        <v>57</v>
      </c>
      <c r="C5133" s="16">
        <v>2022</v>
      </c>
      <c r="D5133" s="16">
        <v>24.5725</v>
      </c>
      <c r="E5133" s="16">
        <v>24.58</v>
      </c>
      <c r="F5133" s="23">
        <v>294.87</v>
      </c>
      <c r="G5133" s="16">
        <v>-12.2499999999999</v>
      </c>
    </row>
    <row r="5134" spans="1:7">
      <c r="A5134" s="16" t="s">
        <v>32</v>
      </c>
      <c r="B5134" s="16" t="s">
        <v>55</v>
      </c>
      <c r="C5134" s="16">
        <v>2022</v>
      </c>
      <c r="D5134" s="16">
        <v>14.9383333333333</v>
      </c>
      <c r="E5134" s="16">
        <v>14.95</v>
      </c>
      <c r="F5134" s="23">
        <v>179.26</v>
      </c>
      <c r="G5134" s="16">
        <v>2.19000000000003</v>
      </c>
    </row>
    <row r="5135" spans="1:7">
      <c r="A5135" s="16" t="s">
        <v>32</v>
      </c>
      <c r="B5135" s="16" t="s">
        <v>56</v>
      </c>
      <c r="C5135" s="16">
        <v>2022</v>
      </c>
      <c r="D5135" s="16">
        <v>75.355</v>
      </c>
      <c r="E5135" s="16">
        <v>75.44</v>
      </c>
      <c r="F5135" s="23">
        <v>904.26</v>
      </c>
      <c r="G5135" s="16">
        <v>49.5699999999999</v>
      </c>
    </row>
    <row r="5136" spans="1:7">
      <c r="A5136" s="16" t="s">
        <v>32</v>
      </c>
      <c r="B5136" s="16" t="s">
        <v>62</v>
      </c>
      <c r="C5136" s="16">
        <v>2022</v>
      </c>
      <c r="D5136" s="16">
        <v>142.599166666667</v>
      </c>
      <c r="E5136" s="16">
        <v>91.56</v>
      </c>
      <c r="F5136" s="23">
        <v>1711.19</v>
      </c>
      <c r="G5136" s="16">
        <v>3</v>
      </c>
    </row>
    <row r="5137" spans="1:7">
      <c r="A5137" s="16" t="s">
        <v>32</v>
      </c>
      <c r="B5137" s="16" t="s">
        <v>63</v>
      </c>
      <c r="C5137" s="16">
        <v>2022</v>
      </c>
      <c r="D5137" s="16">
        <v>1.79333333333333</v>
      </c>
      <c r="E5137" s="16">
        <v>1.79</v>
      </c>
      <c r="F5137" s="23">
        <v>21.52</v>
      </c>
      <c r="G5137" s="16">
        <v>0.41</v>
      </c>
    </row>
    <row r="5138" spans="1:7">
      <c r="A5138" s="16" t="s">
        <v>32</v>
      </c>
      <c r="B5138" s="16" t="s">
        <v>60</v>
      </c>
      <c r="C5138" s="16">
        <v>2022</v>
      </c>
      <c r="D5138" s="16">
        <v>21.9908333333333</v>
      </c>
      <c r="E5138" s="16">
        <v>22.01</v>
      </c>
      <c r="F5138" s="23">
        <v>263.89</v>
      </c>
      <c r="G5138" s="16">
        <v>-4.37</v>
      </c>
    </row>
    <row r="5139" spans="1:7">
      <c r="A5139" s="16" t="s">
        <v>32</v>
      </c>
      <c r="B5139" s="16" t="s">
        <v>58</v>
      </c>
      <c r="C5139" s="16">
        <v>2022</v>
      </c>
      <c r="D5139" s="16">
        <v>32.3566666666667</v>
      </c>
      <c r="E5139" s="16">
        <v>34.47</v>
      </c>
      <c r="F5139" s="23">
        <v>388.28</v>
      </c>
      <c r="G5139" s="16">
        <v>-21.4800000000001</v>
      </c>
    </row>
    <row r="5140" spans="1:7">
      <c r="A5140" s="16" t="s">
        <v>32</v>
      </c>
      <c r="B5140" s="16" t="s">
        <v>59</v>
      </c>
      <c r="C5140" s="16">
        <v>2022</v>
      </c>
      <c r="D5140" s="16">
        <v>16.9966666666667</v>
      </c>
      <c r="E5140" s="16">
        <v>10.5</v>
      </c>
      <c r="F5140" s="23">
        <v>203.96</v>
      </c>
      <c r="G5140" s="16">
        <v>-7.12000000000003</v>
      </c>
    </row>
    <row r="5141" spans="1:7">
      <c r="A5141" s="16" t="s">
        <v>32</v>
      </c>
      <c r="B5141" s="16" t="s">
        <v>53</v>
      </c>
      <c r="C5141" s="16">
        <v>2022</v>
      </c>
      <c r="D5141" s="16">
        <v>0.7525</v>
      </c>
      <c r="E5141" s="16">
        <v>0.75</v>
      </c>
      <c r="F5141" s="23">
        <v>9.03</v>
      </c>
      <c r="G5141" s="16">
        <v>0.699999999999999</v>
      </c>
    </row>
    <row r="5142" spans="1:7">
      <c r="A5142" s="16" t="s">
        <v>32</v>
      </c>
      <c r="B5142" s="16" t="s">
        <v>1</v>
      </c>
      <c r="C5142" s="16">
        <v>2022</v>
      </c>
      <c r="D5142" s="16">
        <v>63.385</v>
      </c>
      <c r="E5142" s="16">
        <v>63.61</v>
      </c>
      <c r="F5142" s="23">
        <v>760.62</v>
      </c>
      <c r="G5142" s="16">
        <v>10.0699999999999</v>
      </c>
    </row>
    <row r="5143" spans="1:7">
      <c r="A5143" s="16" t="s">
        <v>32</v>
      </c>
      <c r="B5143" s="16" t="s">
        <v>50</v>
      </c>
      <c r="C5143" s="16">
        <v>2022</v>
      </c>
      <c r="D5143" s="16">
        <v>11.9183333333333</v>
      </c>
      <c r="E5143" s="16">
        <v>11.91</v>
      </c>
      <c r="F5143" s="23">
        <v>143.02</v>
      </c>
      <c r="G5143" s="16">
        <v>-6.22</v>
      </c>
    </row>
    <row r="5144" spans="1:7">
      <c r="A5144" s="16" t="s">
        <v>32</v>
      </c>
      <c r="B5144" s="16" t="s">
        <v>54</v>
      </c>
      <c r="C5144" s="16">
        <v>2022</v>
      </c>
      <c r="D5144" s="16">
        <v>144.865</v>
      </c>
      <c r="E5144" s="16">
        <v>1738.39</v>
      </c>
      <c r="F5144" s="23">
        <v>1738.38</v>
      </c>
      <c r="G5144" s="16">
        <v>-477.54</v>
      </c>
    </row>
    <row r="5145" spans="1:7">
      <c r="A5145" s="16" t="s">
        <v>32</v>
      </c>
      <c r="B5145" s="16" t="s">
        <v>49</v>
      </c>
      <c r="C5145" s="16">
        <v>2022</v>
      </c>
      <c r="D5145" s="16">
        <v>18.4566666666667</v>
      </c>
      <c r="E5145" s="16">
        <v>18.44</v>
      </c>
      <c r="F5145" s="23">
        <v>221.48</v>
      </c>
      <c r="G5145" s="16">
        <v>-8.89000000000001</v>
      </c>
    </row>
    <row r="5146" spans="1:7">
      <c r="A5146" s="16" t="s">
        <v>32</v>
      </c>
      <c r="B5146" s="16" t="s">
        <v>52</v>
      </c>
      <c r="C5146" s="16">
        <v>2022</v>
      </c>
      <c r="D5146" s="16">
        <v>22.7133333333333</v>
      </c>
      <c r="E5146" s="16">
        <v>22.72</v>
      </c>
      <c r="F5146" s="23">
        <v>272.56</v>
      </c>
      <c r="G5146" s="16">
        <v>-1.64000000000004</v>
      </c>
    </row>
    <row r="5147" spans="1:7">
      <c r="A5147" s="16" t="s">
        <v>32</v>
      </c>
      <c r="B5147" s="16" t="s">
        <v>47</v>
      </c>
      <c r="C5147" s="16">
        <v>2022</v>
      </c>
      <c r="D5147" s="16">
        <v>95.4383333333333</v>
      </c>
      <c r="E5147" s="16">
        <v>95.4</v>
      </c>
      <c r="F5147" s="23">
        <v>1145.26</v>
      </c>
      <c r="G5147" s="16">
        <v>-48.6099999999999</v>
      </c>
    </row>
    <row r="5148" spans="1:7">
      <c r="A5148" s="16" t="s">
        <v>32</v>
      </c>
      <c r="B5148" s="16" t="s">
        <v>48</v>
      </c>
      <c r="C5148" s="16">
        <v>2022</v>
      </c>
      <c r="D5148" s="16">
        <v>9.79666666666667</v>
      </c>
      <c r="E5148" s="16">
        <v>9.79</v>
      </c>
      <c r="F5148" s="23">
        <v>117.56</v>
      </c>
      <c r="G5148" s="16">
        <v>-0.670000000000002</v>
      </c>
    </row>
    <row r="5149" spans="1:7">
      <c r="A5149" s="16" t="s">
        <v>32</v>
      </c>
      <c r="B5149" s="16" t="s">
        <v>51</v>
      </c>
      <c r="C5149" s="16">
        <v>2022</v>
      </c>
      <c r="D5149" s="16">
        <v>117.209166666667</v>
      </c>
      <c r="E5149" s="16">
        <v>117.27</v>
      </c>
      <c r="F5149" s="23">
        <v>1406.51</v>
      </c>
      <c r="G5149" s="16">
        <v>-11.97</v>
      </c>
    </row>
    <row r="5150" spans="1:7">
      <c r="A5150" s="16" t="s">
        <v>33</v>
      </c>
      <c r="B5150" s="14" t="s">
        <v>61</v>
      </c>
      <c r="C5150" s="14">
        <v>2022</v>
      </c>
      <c r="D5150" s="16">
        <v>25.4883333333333</v>
      </c>
      <c r="E5150" s="21">
        <v>25.48</v>
      </c>
      <c r="F5150" s="22">
        <v>305.86</v>
      </c>
      <c r="G5150" s="16">
        <v>-5.88</v>
      </c>
    </row>
    <row r="5151" spans="1:7">
      <c r="A5151" s="16" t="s">
        <v>33</v>
      </c>
      <c r="B5151" s="14" t="s">
        <v>57</v>
      </c>
      <c r="C5151" s="14">
        <v>2022</v>
      </c>
      <c r="D5151" s="16">
        <v>25.4325</v>
      </c>
      <c r="E5151" s="21">
        <v>25.42</v>
      </c>
      <c r="F5151" s="22">
        <v>305.19</v>
      </c>
      <c r="G5151" s="16">
        <v>-5.19</v>
      </c>
    </row>
    <row r="5152" spans="1:7">
      <c r="A5152" s="16" t="s">
        <v>33</v>
      </c>
      <c r="B5152" s="14" t="s">
        <v>55</v>
      </c>
      <c r="C5152" s="14">
        <v>2022</v>
      </c>
      <c r="D5152" s="16">
        <v>17.795</v>
      </c>
      <c r="E5152" s="21">
        <v>17.82</v>
      </c>
      <c r="F5152" s="22">
        <v>213.54</v>
      </c>
      <c r="G5152" s="16">
        <v>-6.00999999999999</v>
      </c>
    </row>
    <row r="5153" spans="1:7">
      <c r="A5153" s="16" t="s">
        <v>33</v>
      </c>
      <c r="B5153" s="14" t="s">
        <v>56</v>
      </c>
      <c r="C5153" s="14">
        <v>2022</v>
      </c>
      <c r="D5153" s="16">
        <v>87.5516666666667</v>
      </c>
      <c r="E5153" s="21">
        <v>87.56</v>
      </c>
      <c r="F5153" s="22">
        <v>1050.62</v>
      </c>
      <c r="G5153" s="16">
        <v>-3.46000000000004</v>
      </c>
    </row>
    <row r="5154" spans="1:7">
      <c r="A5154" s="16" t="s">
        <v>33</v>
      </c>
      <c r="B5154" s="14" t="s">
        <v>62</v>
      </c>
      <c r="C5154" s="14">
        <v>2022</v>
      </c>
      <c r="D5154" s="16">
        <v>191.115</v>
      </c>
      <c r="E5154" s="21">
        <v>219.44</v>
      </c>
      <c r="F5154" s="22">
        <v>2293.38</v>
      </c>
      <c r="G5154" s="16">
        <v>-169.12</v>
      </c>
    </row>
    <row r="5155" spans="1:7">
      <c r="A5155" s="16" t="s">
        <v>33</v>
      </c>
      <c r="B5155" s="14" t="s">
        <v>63</v>
      </c>
      <c r="C5155" s="14">
        <v>2022</v>
      </c>
      <c r="D5155" s="16">
        <v>1.14083333333333</v>
      </c>
      <c r="E5155" s="21">
        <v>1.14</v>
      </c>
      <c r="F5155" s="22">
        <v>13.69</v>
      </c>
      <c r="G5155" s="16">
        <v>0.420000000000002</v>
      </c>
    </row>
    <row r="5156" spans="1:7">
      <c r="A5156" s="16" t="s">
        <v>33</v>
      </c>
      <c r="B5156" s="14" t="s">
        <v>60</v>
      </c>
      <c r="C5156" s="14">
        <v>2022</v>
      </c>
      <c r="D5156" s="16">
        <v>24.2366666666667</v>
      </c>
      <c r="E5156" s="21">
        <v>24.23</v>
      </c>
      <c r="F5156" s="22">
        <v>290.84</v>
      </c>
      <c r="G5156" s="16">
        <v>-5.55000000000001</v>
      </c>
    </row>
    <row r="5157" spans="1:7">
      <c r="A5157" s="16" t="s">
        <v>33</v>
      </c>
      <c r="B5157" s="14" t="s">
        <v>58</v>
      </c>
      <c r="C5157" s="14">
        <v>2022</v>
      </c>
      <c r="D5157" s="16">
        <v>30.83</v>
      </c>
      <c r="E5157" s="21">
        <v>32.91</v>
      </c>
      <c r="F5157" s="22">
        <v>369.96</v>
      </c>
      <c r="G5157" s="16">
        <v>-5.79000000000002</v>
      </c>
    </row>
    <row r="5158" spans="1:7">
      <c r="A5158" s="16" t="s">
        <v>33</v>
      </c>
      <c r="B5158" s="14" t="s">
        <v>59</v>
      </c>
      <c r="C5158" s="14">
        <v>2022</v>
      </c>
      <c r="D5158" s="16">
        <v>20.0483333333333</v>
      </c>
      <c r="E5158" s="21">
        <v>14.29</v>
      </c>
      <c r="F5158" s="22">
        <v>240.58</v>
      </c>
      <c r="G5158" s="16">
        <v>-11.18</v>
      </c>
    </row>
    <row r="5159" spans="1:7">
      <c r="A5159" s="16" t="s">
        <v>33</v>
      </c>
      <c r="B5159" s="14" t="s">
        <v>53</v>
      </c>
      <c r="C5159" s="14">
        <v>2022</v>
      </c>
      <c r="D5159" s="16">
        <v>0.818333333333333</v>
      </c>
      <c r="E5159" s="21">
        <v>0.82</v>
      </c>
      <c r="F5159" s="22">
        <v>9.82</v>
      </c>
      <c r="G5159" s="16">
        <v>0.610000000000001</v>
      </c>
    </row>
    <row r="5160" spans="1:7">
      <c r="A5160" s="16" t="s">
        <v>33</v>
      </c>
      <c r="B5160" s="14" t="s">
        <v>1</v>
      </c>
      <c r="C5160" s="14">
        <v>2022</v>
      </c>
      <c r="D5160" s="16">
        <v>67.9841666666667</v>
      </c>
      <c r="E5160" s="21">
        <v>68.16</v>
      </c>
      <c r="F5160" s="22">
        <v>815.81</v>
      </c>
      <c r="G5160" s="16">
        <v>1.75999999999999</v>
      </c>
    </row>
    <row r="5161" spans="1:7">
      <c r="A5161" s="16" t="s">
        <v>33</v>
      </c>
      <c r="B5161" s="14" t="s">
        <v>50</v>
      </c>
      <c r="C5161" s="14">
        <v>2022</v>
      </c>
      <c r="D5161" s="16">
        <v>11.1008333333333</v>
      </c>
      <c r="E5161" s="21">
        <v>11.09</v>
      </c>
      <c r="F5161" s="22">
        <v>133.21</v>
      </c>
      <c r="G5161" s="16">
        <v>-3.41</v>
      </c>
    </row>
    <row r="5162" spans="1:7">
      <c r="A5162" s="16" t="s">
        <v>33</v>
      </c>
      <c r="B5162" s="14" t="s">
        <v>54</v>
      </c>
      <c r="C5162" s="14">
        <v>2022</v>
      </c>
      <c r="D5162" s="16">
        <v>172.679166666667</v>
      </c>
      <c r="E5162" s="21">
        <v>2072.16</v>
      </c>
      <c r="F5162" s="22">
        <v>2072.15</v>
      </c>
      <c r="G5162" s="16">
        <v>-117.16</v>
      </c>
    </row>
    <row r="5163" spans="1:7">
      <c r="A5163" s="16" t="s">
        <v>33</v>
      </c>
      <c r="B5163" s="14" t="s">
        <v>49</v>
      </c>
      <c r="C5163" s="14">
        <v>2022</v>
      </c>
      <c r="D5163" s="16">
        <v>16.7458333333333</v>
      </c>
      <c r="E5163" s="21">
        <v>16.73</v>
      </c>
      <c r="F5163" s="22">
        <v>200.95</v>
      </c>
      <c r="G5163" s="16">
        <v>-5.05000000000001</v>
      </c>
    </row>
    <row r="5164" spans="1:7">
      <c r="A5164" s="16" t="s">
        <v>33</v>
      </c>
      <c r="B5164" s="14" t="s">
        <v>52</v>
      </c>
      <c r="C5164" s="14">
        <v>2022</v>
      </c>
      <c r="D5164" s="16">
        <v>22.1716666666667</v>
      </c>
      <c r="E5164" s="21">
        <v>22.18</v>
      </c>
      <c r="F5164" s="22">
        <v>266.06</v>
      </c>
      <c r="G5164" s="16">
        <v>1.00000000000006</v>
      </c>
    </row>
    <row r="5165" spans="1:7">
      <c r="A5165" s="16" t="s">
        <v>33</v>
      </c>
      <c r="B5165" s="14" t="s">
        <v>47</v>
      </c>
      <c r="C5165" s="14">
        <v>2022</v>
      </c>
      <c r="D5165" s="16">
        <v>88.2525</v>
      </c>
      <c r="E5165" s="21">
        <v>88.19</v>
      </c>
      <c r="F5165" s="22">
        <v>1059.03</v>
      </c>
      <c r="G5165" s="16">
        <v>-28.9100000000001</v>
      </c>
    </row>
    <row r="5166" spans="1:7">
      <c r="A5166" s="16" t="s">
        <v>33</v>
      </c>
      <c r="B5166" s="14" t="s">
        <v>48</v>
      </c>
      <c r="C5166" s="14">
        <v>2022</v>
      </c>
      <c r="D5166" s="16">
        <v>9.5425</v>
      </c>
      <c r="E5166" s="21">
        <v>9.53</v>
      </c>
      <c r="F5166" s="22">
        <v>114.51</v>
      </c>
      <c r="G5166" s="16">
        <v>-1.58999999999999</v>
      </c>
    </row>
    <row r="5167" spans="1:7">
      <c r="A5167" s="16" t="s">
        <v>33</v>
      </c>
      <c r="B5167" s="14" t="s">
        <v>51</v>
      </c>
      <c r="C5167" s="14">
        <v>2022</v>
      </c>
      <c r="D5167" s="16">
        <v>116.329166666667</v>
      </c>
      <c r="E5167" s="21">
        <v>116.39</v>
      </c>
      <c r="F5167" s="22">
        <v>1395.95</v>
      </c>
      <c r="G5167" s="16">
        <v>1.49999999999977</v>
      </c>
    </row>
    <row r="5168" spans="1:7">
      <c r="A5168" s="16" t="s">
        <v>34</v>
      </c>
      <c r="B5168" s="16" t="s">
        <v>61</v>
      </c>
      <c r="C5168" s="16">
        <v>2022</v>
      </c>
      <c r="D5168" s="16">
        <v>24.6433333333333</v>
      </c>
      <c r="E5168" s="16">
        <v>24.64</v>
      </c>
      <c r="F5168" s="23">
        <v>295.72</v>
      </c>
      <c r="G5168" s="16">
        <v>-6</v>
      </c>
    </row>
    <row r="5169" spans="1:7">
      <c r="A5169" s="16" t="s">
        <v>34</v>
      </c>
      <c r="B5169" s="16" t="s">
        <v>57</v>
      </c>
      <c r="C5169" s="16">
        <v>2022</v>
      </c>
      <c r="D5169" s="16">
        <v>24.7416666666667</v>
      </c>
      <c r="E5169" s="16">
        <v>24.74</v>
      </c>
      <c r="F5169" s="23">
        <v>296.9</v>
      </c>
      <c r="G5169" s="16">
        <v>-5.00999999999993</v>
      </c>
    </row>
    <row r="5170" spans="1:7">
      <c r="A5170" s="16" t="s">
        <v>34</v>
      </c>
      <c r="B5170" s="16" t="s">
        <v>55</v>
      </c>
      <c r="C5170" s="16">
        <v>2022</v>
      </c>
      <c r="D5170" s="16">
        <v>17.385</v>
      </c>
      <c r="E5170" s="16">
        <v>17.4</v>
      </c>
      <c r="F5170" s="23">
        <v>208.62</v>
      </c>
      <c r="G5170" s="16">
        <v>-7.64000000000001</v>
      </c>
    </row>
    <row r="5171" spans="1:7">
      <c r="A5171" s="16" t="s">
        <v>34</v>
      </c>
      <c r="B5171" s="16" t="s">
        <v>56</v>
      </c>
      <c r="C5171" s="16">
        <v>2022</v>
      </c>
      <c r="D5171" s="16">
        <v>87.7233333333333</v>
      </c>
      <c r="E5171" s="16">
        <v>87.75</v>
      </c>
      <c r="F5171" s="23">
        <v>1052.68</v>
      </c>
      <c r="G5171" s="16">
        <v>-14.8800000000001</v>
      </c>
    </row>
    <row r="5172" spans="1:7">
      <c r="A5172" s="16" t="s">
        <v>34</v>
      </c>
      <c r="B5172" s="16" t="s">
        <v>62</v>
      </c>
      <c r="C5172" s="16">
        <v>2022</v>
      </c>
      <c r="D5172" s="16">
        <v>200.475</v>
      </c>
      <c r="E5172" s="16">
        <v>230.44</v>
      </c>
      <c r="F5172" s="23">
        <v>2405.7</v>
      </c>
      <c r="G5172" s="16">
        <v>-179.94</v>
      </c>
    </row>
    <row r="5173" spans="1:7">
      <c r="A5173" s="16" t="s">
        <v>34</v>
      </c>
      <c r="B5173" s="16" t="s">
        <v>63</v>
      </c>
      <c r="C5173" s="16">
        <v>2022</v>
      </c>
      <c r="D5173" s="16">
        <v>0.595</v>
      </c>
      <c r="E5173" s="16">
        <v>0.6</v>
      </c>
      <c r="F5173" s="23">
        <v>7.14</v>
      </c>
      <c r="G5173" s="16">
        <v>0.409999999999999</v>
      </c>
    </row>
    <row r="5174" spans="1:7">
      <c r="A5174" s="16" t="s">
        <v>34</v>
      </c>
      <c r="B5174" s="16" t="s">
        <v>60</v>
      </c>
      <c r="C5174" s="16">
        <v>2022</v>
      </c>
      <c r="D5174" s="16">
        <v>23.555</v>
      </c>
      <c r="E5174" s="16">
        <v>23.55</v>
      </c>
      <c r="F5174" s="23">
        <v>282.66</v>
      </c>
      <c r="G5174" s="16">
        <v>-6.47999999999996</v>
      </c>
    </row>
    <row r="5175" spans="1:7">
      <c r="A5175" s="16" t="s">
        <v>34</v>
      </c>
      <c r="B5175" s="16" t="s">
        <v>58</v>
      </c>
      <c r="C5175" s="16">
        <v>2022</v>
      </c>
      <c r="D5175" s="16">
        <v>30.5108333333333</v>
      </c>
      <c r="E5175" s="16">
        <v>32.63</v>
      </c>
      <c r="F5175" s="23">
        <v>366.13</v>
      </c>
      <c r="G5175" s="16">
        <v>-3.78000000000003</v>
      </c>
    </row>
    <row r="5176" spans="1:7">
      <c r="A5176" s="16" t="s">
        <v>34</v>
      </c>
      <c r="B5176" s="16" t="s">
        <v>59</v>
      </c>
      <c r="C5176" s="16">
        <v>2022</v>
      </c>
      <c r="D5176" s="16">
        <v>19.1925</v>
      </c>
      <c r="E5176" s="16">
        <v>13.69</v>
      </c>
      <c r="F5176" s="23">
        <v>230.31</v>
      </c>
      <c r="G5176" s="16">
        <v>-13.44</v>
      </c>
    </row>
    <row r="5177" spans="1:7">
      <c r="A5177" s="16" t="s">
        <v>34</v>
      </c>
      <c r="B5177" s="16" t="s">
        <v>53</v>
      </c>
      <c r="C5177" s="16">
        <v>2022</v>
      </c>
      <c r="D5177" s="16">
        <v>0.833333333333333</v>
      </c>
      <c r="E5177" s="16">
        <v>0.84</v>
      </c>
      <c r="F5177" s="23">
        <v>10</v>
      </c>
      <c r="G5177" s="16">
        <v>0.0899999999999981</v>
      </c>
    </row>
    <row r="5178" spans="1:7">
      <c r="A5178" s="16" t="s">
        <v>34</v>
      </c>
      <c r="B5178" s="16" t="s">
        <v>1</v>
      </c>
      <c r="C5178" s="16">
        <v>2022</v>
      </c>
      <c r="D5178" s="16">
        <v>69.4433333333333</v>
      </c>
      <c r="E5178" s="16">
        <v>69.59</v>
      </c>
      <c r="F5178" s="23">
        <v>833.32</v>
      </c>
      <c r="G5178" s="16">
        <v>3.2399999999999</v>
      </c>
    </row>
    <row r="5179" spans="1:7">
      <c r="A5179" s="16" t="s">
        <v>34</v>
      </c>
      <c r="B5179" s="16" t="s">
        <v>50</v>
      </c>
      <c r="C5179" s="16">
        <v>2022</v>
      </c>
      <c r="D5179" s="16">
        <v>11.1575</v>
      </c>
      <c r="E5179" s="16">
        <v>11.16</v>
      </c>
      <c r="F5179" s="23">
        <v>133.89</v>
      </c>
      <c r="G5179" s="16">
        <v>-2.42000000000002</v>
      </c>
    </row>
    <row r="5180" spans="1:7">
      <c r="A5180" s="16" t="s">
        <v>34</v>
      </c>
      <c r="B5180" s="16" t="s">
        <v>54</v>
      </c>
      <c r="C5180" s="16">
        <v>2022</v>
      </c>
      <c r="D5180" s="16">
        <v>164.026666666667</v>
      </c>
      <c r="E5180" s="16">
        <v>1968.33</v>
      </c>
      <c r="F5180" s="23">
        <v>1968.32</v>
      </c>
      <c r="G5180" s="16">
        <v>-505.37</v>
      </c>
    </row>
    <row r="5181" spans="1:7">
      <c r="A5181" s="16" t="s">
        <v>34</v>
      </c>
      <c r="B5181" s="16" t="s">
        <v>49</v>
      </c>
      <c r="C5181" s="16">
        <v>2022</v>
      </c>
      <c r="D5181" s="16">
        <v>16.9641666666667</v>
      </c>
      <c r="E5181" s="16">
        <v>16.95</v>
      </c>
      <c r="F5181" s="23">
        <v>203.57</v>
      </c>
      <c r="G5181" s="16">
        <v>-2.85999999999999</v>
      </c>
    </row>
    <row r="5182" spans="1:7">
      <c r="A5182" s="16" t="s">
        <v>34</v>
      </c>
      <c r="B5182" s="16" t="s">
        <v>52</v>
      </c>
      <c r="C5182" s="16">
        <v>2022</v>
      </c>
      <c r="D5182" s="16">
        <v>22.36</v>
      </c>
      <c r="E5182" s="16">
        <v>22.37</v>
      </c>
      <c r="F5182" s="23">
        <v>268.32</v>
      </c>
      <c r="G5182" s="16">
        <v>0.759999999999991</v>
      </c>
    </row>
    <row r="5183" spans="1:7">
      <c r="A5183" s="16" t="s">
        <v>34</v>
      </c>
      <c r="B5183" s="16" t="s">
        <v>47</v>
      </c>
      <c r="C5183" s="16">
        <v>2022</v>
      </c>
      <c r="D5183" s="16">
        <v>88.7708333333333</v>
      </c>
      <c r="E5183" s="16">
        <v>88.71</v>
      </c>
      <c r="F5183" s="23">
        <v>1065.25</v>
      </c>
      <c r="G5183" s="16">
        <v>-18.49</v>
      </c>
    </row>
    <row r="5184" spans="1:7">
      <c r="A5184" s="16" t="s">
        <v>34</v>
      </c>
      <c r="B5184" s="16" t="s">
        <v>48</v>
      </c>
      <c r="C5184" s="16">
        <v>2022</v>
      </c>
      <c r="D5184" s="16">
        <v>9.75666666666667</v>
      </c>
      <c r="E5184" s="16">
        <v>9.75</v>
      </c>
      <c r="F5184" s="23">
        <v>117.08</v>
      </c>
      <c r="G5184" s="16">
        <v>-1.17999999999998</v>
      </c>
    </row>
    <row r="5185" spans="1:7">
      <c r="A5185" s="16" t="s">
        <v>34</v>
      </c>
      <c r="B5185" s="16" t="s">
        <v>51</v>
      </c>
      <c r="C5185" s="16">
        <v>2022</v>
      </c>
      <c r="D5185" s="16">
        <v>116.308333333333</v>
      </c>
      <c r="E5185" s="16">
        <v>116.37</v>
      </c>
      <c r="F5185" s="23">
        <v>1395.7</v>
      </c>
      <c r="G5185" s="16">
        <v>-1.37000000000035</v>
      </c>
    </row>
    <row r="5186" spans="1:7">
      <c r="A5186" s="16" t="s">
        <v>35</v>
      </c>
      <c r="B5186" s="16" t="s">
        <v>61</v>
      </c>
      <c r="C5186" s="16">
        <v>2022</v>
      </c>
      <c r="D5186" s="16">
        <v>24.4916666666667</v>
      </c>
      <c r="E5186" s="16">
        <v>24.48</v>
      </c>
      <c r="F5186" s="23">
        <v>293.9</v>
      </c>
      <c r="G5186" s="16">
        <v>-7.80999999999995</v>
      </c>
    </row>
    <row r="5187" spans="1:7">
      <c r="A5187" s="16" t="s">
        <v>35</v>
      </c>
      <c r="B5187" s="16" t="s">
        <v>57</v>
      </c>
      <c r="C5187" s="16">
        <v>2022</v>
      </c>
      <c r="D5187" s="16">
        <v>24.5991666666667</v>
      </c>
      <c r="E5187" s="16">
        <v>24.59</v>
      </c>
      <c r="F5187" s="23">
        <v>295.19</v>
      </c>
      <c r="G5187" s="16">
        <v>-6.56000000000006</v>
      </c>
    </row>
    <row r="5188" spans="1:7">
      <c r="A5188" s="16" t="s">
        <v>35</v>
      </c>
      <c r="B5188" s="16" t="s">
        <v>55</v>
      </c>
      <c r="C5188" s="16">
        <v>2022</v>
      </c>
      <c r="D5188" s="16">
        <v>17.025</v>
      </c>
      <c r="E5188" s="16">
        <v>17.03</v>
      </c>
      <c r="F5188" s="23">
        <v>204.3</v>
      </c>
      <c r="G5188" s="16">
        <v>-5.59999999999997</v>
      </c>
    </row>
    <row r="5189" spans="1:7">
      <c r="A5189" s="16" t="s">
        <v>35</v>
      </c>
      <c r="B5189" s="16" t="s">
        <v>56</v>
      </c>
      <c r="C5189" s="16">
        <v>2022</v>
      </c>
      <c r="D5189" s="16">
        <v>86.4483333333333</v>
      </c>
      <c r="E5189" s="16">
        <v>86.5</v>
      </c>
      <c r="F5189" s="23">
        <v>1037.38</v>
      </c>
      <c r="G5189" s="16">
        <v>0.139999999999645</v>
      </c>
    </row>
    <row r="5190" spans="1:7">
      <c r="A5190" s="16" t="s">
        <v>35</v>
      </c>
      <c r="B5190" s="16" t="s">
        <v>62</v>
      </c>
      <c r="C5190" s="16">
        <v>2022</v>
      </c>
      <c r="D5190" s="16">
        <v>189.11</v>
      </c>
      <c r="E5190" s="16">
        <v>219.06</v>
      </c>
      <c r="F5190" s="23">
        <v>2269.32</v>
      </c>
      <c r="G5190" s="16">
        <v>-141.17</v>
      </c>
    </row>
    <row r="5191" spans="1:7">
      <c r="A5191" s="16" t="s">
        <v>35</v>
      </c>
      <c r="B5191" s="16" t="s">
        <v>63</v>
      </c>
      <c r="C5191" s="16">
        <v>2022</v>
      </c>
      <c r="D5191" s="16">
        <v>0.9875</v>
      </c>
      <c r="E5191" s="16">
        <v>0.99</v>
      </c>
      <c r="F5191" s="23">
        <v>11.85</v>
      </c>
      <c r="G5191" s="16">
        <v>0.519999999999998</v>
      </c>
    </row>
    <row r="5192" spans="1:7">
      <c r="A5192" s="16" t="s">
        <v>35</v>
      </c>
      <c r="B5192" s="16" t="s">
        <v>60</v>
      </c>
      <c r="C5192" s="16">
        <v>2022</v>
      </c>
      <c r="D5192" s="16">
        <v>23.27</v>
      </c>
      <c r="E5192" s="16">
        <v>23.27</v>
      </c>
      <c r="F5192" s="23">
        <v>279.24</v>
      </c>
      <c r="G5192" s="16">
        <v>-6.19999999999999</v>
      </c>
    </row>
    <row r="5193" spans="1:7">
      <c r="A5193" s="16" t="s">
        <v>35</v>
      </c>
      <c r="B5193" s="16" t="s">
        <v>58</v>
      </c>
      <c r="C5193" s="16">
        <v>2022</v>
      </c>
      <c r="D5193" s="16">
        <v>30.5241666666667</v>
      </c>
      <c r="E5193" s="16">
        <v>32.94</v>
      </c>
      <c r="F5193" s="23">
        <v>366.29</v>
      </c>
      <c r="G5193" s="16">
        <v>-10.2700000000001</v>
      </c>
    </row>
    <row r="5194" spans="1:7">
      <c r="A5194" s="16" t="s">
        <v>35</v>
      </c>
      <c r="B5194" s="16" t="s">
        <v>59</v>
      </c>
      <c r="C5194" s="16">
        <v>2022</v>
      </c>
      <c r="D5194" s="16">
        <v>18.8266666666667</v>
      </c>
      <c r="E5194" s="16">
        <v>13.33</v>
      </c>
      <c r="F5194" s="23">
        <v>225.92</v>
      </c>
      <c r="G5194" s="16">
        <v>-13.06</v>
      </c>
    </row>
    <row r="5195" spans="1:7">
      <c r="A5195" s="16" t="s">
        <v>35</v>
      </c>
      <c r="B5195" s="16" t="s">
        <v>53</v>
      </c>
      <c r="C5195" s="16">
        <v>2022</v>
      </c>
      <c r="D5195" s="16">
        <v>0.888333333333334</v>
      </c>
      <c r="E5195" s="16">
        <v>0.89</v>
      </c>
      <c r="F5195" s="23">
        <v>10.66</v>
      </c>
      <c r="G5195" s="16">
        <v>0.740000000000002</v>
      </c>
    </row>
    <row r="5196" spans="1:7">
      <c r="A5196" s="16" t="s">
        <v>35</v>
      </c>
      <c r="B5196" s="16" t="s">
        <v>1</v>
      </c>
      <c r="C5196" s="16">
        <v>2022</v>
      </c>
      <c r="D5196" s="16">
        <v>69.0225</v>
      </c>
      <c r="E5196" s="16">
        <v>69.17</v>
      </c>
      <c r="F5196" s="23">
        <v>828.27</v>
      </c>
      <c r="G5196" s="16">
        <v>4.03999999999996</v>
      </c>
    </row>
    <row r="5197" spans="1:7">
      <c r="A5197" s="16" t="s">
        <v>35</v>
      </c>
      <c r="B5197" s="16" t="s">
        <v>50</v>
      </c>
      <c r="C5197" s="16">
        <v>2022</v>
      </c>
      <c r="D5197" s="16">
        <v>11.0225</v>
      </c>
      <c r="E5197" s="16">
        <v>11.02</v>
      </c>
      <c r="F5197" s="23">
        <v>132.27</v>
      </c>
      <c r="G5197" s="16">
        <v>-2.13999999999999</v>
      </c>
    </row>
    <row r="5198" spans="1:7">
      <c r="A5198" s="16" t="s">
        <v>35</v>
      </c>
      <c r="B5198" s="16" t="s">
        <v>54</v>
      </c>
      <c r="C5198" s="16">
        <v>2022</v>
      </c>
      <c r="D5198" s="16">
        <v>204.905</v>
      </c>
      <c r="E5198" s="16">
        <v>2458.85</v>
      </c>
      <c r="F5198" s="23">
        <v>2458.86</v>
      </c>
      <c r="G5198" s="16">
        <v>-374.060000000001</v>
      </c>
    </row>
    <row r="5199" spans="1:7">
      <c r="A5199" s="16" t="s">
        <v>35</v>
      </c>
      <c r="B5199" s="16" t="s">
        <v>49</v>
      </c>
      <c r="C5199" s="16">
        <v>2022</v>
      </c>
      <c r="D5199" s="16">
        <v>16.63</v>
      </c>
      <c r="E5199" s="16">
        <v>16.61</v>
      </c>
      <c r="F5199" s="23">
        <v>199.56</v>
      </c>
      <c r="G5199" s="16">
        <v>-2.40000000000001</v>
      </c>
    </row>
    <row r="5200" spans="1:7">
      <c r="A5200" s="16" t="s">
        <v>35</v>
      </c>
      <c r="B5200" s="16" t="s">
        <v>52</v>
      </c>
      <c r="C5200" s="16">
        <v>2022</v>
      </c>
      <c r="D5200" s="16">
        <v>22.2925</v>
      </c>
      <c r="E5200" s="16">
        <v>22.3</v>
      </c>
      <c r="F5200" s="23">
        <v>267.51</v>
      </c>
      <c r="G5200" s="16">
        <v>1.31999999999999</v>
      </c>
    </row>
    <row r="5201" spans="1:7">
      <c r="A5201" s="16" t="s">
        <v>35</v>
      </c>
      <c r="B5201" s="16" t="s">
        <v>47</v>
      </c>
      <c r="C5201" s="16">
        <v>2022</v>
      </c>
      <c r="D5201" s="16">
        <v>87.4783333333333</v>
      </c>
      <c r="E5201" s="16">
        <v>87.4</v>
      </c>
      <c r="F5201" s="23">
        <v>1049.74</v>
      </c>
      <c r="G5201" s="16">
        <v>-16.8999999999999</v>
      </c>
    </row>
    <row r="5202" spans="1:7">
      <c r="A5202" s="16" t="s">
        <v>35</v>
      </c>
      <c r="B5202" s="16" t="s">
        <v>48</v>
      </c>
      <c r="C5202" s="16">
        <v>2022</v>
      </c>
      <c r="D5202" s="16">
        <v>9.715</v>
      </c>
      <c r="E5202" s="16">
        <v>9.71</v>
      </c>
      <c r="F5202" s="23">
        <v>116.58</v>
      </c>
      <c r="G5202" s="16">
        <v>-0.239999999999995</v>
      </c>
    </row>
    <row r="5203" spans="1:7">
      <c r="A5203" s="16" t="s">
        <v>35</v>
      </c>
      <c r="B5203" s="16" t="s">
        <v>51</v>
      </c>
      <c r="C5203" s="16">
        <v>2022</v>
      </c>
      <c r="D5203" s="16">
        <v>116.62</v>
      </c>
      <c r="E5203" s="16">
        <v>116.68</v>
      </c>
      <c r="F5203" s="23">
        <v>1399.44</v>
      </c>
      <c r="G5203" s="16">
        <v>2.21000000000004</v>
      </c>
    </row>
    <row r="5204" spans="1:7">
      <c r="A5204" s="16" t="s">
        <v>36</v>
      </c>
      <c r="B5204" s="16" t="s">
        <v>61</v>
      </c>
      <c r="C5204" s="16">
        <v>2022</v>
      </c>
      <c r="D5204" s="16">
        <v>24.5783333333333</v>
      </c>
      <c r="E5204" s="16">
        <v>24.58</v>
      </c>
      <c r="F5204" s="23">
        <v>294.94</v>
      </c>
      <c r="G5204" s="16">
        <v>-9.71000000000004</v>
      </c>
    </row>
    <row r="5205" spans="1:7">
      <c r="A5205" s="16" t="s">
        <v>36</v>
      </c>
      <c r="B5205" s="16" t="s">
        <v>57</v>
      </c>
      <c r="C5205" s="16">
        <v>2022</v>
      </c>
      <c r="D5205" s="16">
        <v>24.6541666666667</v>
      </c>
      <c r="E5205" s="16">
        <v>24.65</v>
      </c>
      <c r="F5205" s="23">
        <v>295.85</v>
      </c>
      <c r="G5205" s="16">
        <v>-7.67999999999995</v>
      </c>
    </row>
    <row r="5206" spans="1:7">
      <c r="A5206" s="16" t="s">
        <v>36</v>
      </c>
      <c r="B5206" s="16" t="s">
        <v>55</v>
      </c>
      <c r="C5206" s="16">
        <v>2022</v>
      </c>
      <c r="D5206" s="16">
        <v>16.3925</v>
      </c>
      <c r="E5206" s="16">
        <v>16.42</v>
      </c>
      <c r="F5206" s="23">
        <v>196.71</v>
      </c>
      <c r="G5206" s="16">
        <v>-4.46000000000001</v>
      </c>
    </row>
    <row r="5207" spans="1:7">
      <c r="A5207" s="16" t="s">
        <v>36</v>
      </c>
      <c r="B5207" s="16" t="s">
        <v>56</v>
      </c>
      <c r="C5207" s="16">
        <v>2022</v>
      </c>
      <c r="D5207" s="16">
        <v>82.8366666666667</v>
      </c>
      <c r="E5207" s="16">
        <v>82.94</v>
      </c>
      <c r="F5207" s="23">
        <v>994.04</v>
      </c>
      <c r="G5207" s="16">
        <v>7.11000000000001</v>
      </c>
    </row>
    <row r="5208" spans="1:7">
      <c r="A5208" s="16" t="s">
        <v>36</v>
      </c>
      <c r="B5208" s="16" t="s">
        <v>62</v>
      </c>
      <c r="C5208" s="16">
        <v>2022</v>
      </c>
      <c r="D5208" s="16">
        <v>165.109166666667</v>
      </c>
      <c r="E5208" s="16">
        <v>211</v>
      </c>
      <c r="F5208" s="23">
        <v>1981.31</v>
      </c>
      <c r="G5208" s="16">
        <v>-269.75</v>
      </c>
    </row>
    <row r="5209" spans="1:7">
      <c r="A5209" s="16" t="s">
        <v>36</v>
      </c>
      <c r="B5209" s="16" t="s">
        <v>63</v>
      </c>
      <c r="C5209" s="16">
        <v>2022</v>
      </c>
      <c r="D5209" s="16">
        <v>1.68</v>
      </c>
      <c r="E5209" s="16">
        <v>1.69</v>
      </c>
      <c r="F5209" s="23">
        <v>20.16</v>
      </c>
      <c r="G5209" s="16">
        <v>0.82</v>
      </c>
    </row>
    <row r="5210" spans="1:7">
      <c r="A5210" s="16" t="s">
        <v>36</v>
      </c>
      <c r="B5210" s="16" t="s">
        <v>60</v>
      </c>
      <c r="C5210" s="16">
        <v>2022</v>
      </c>
      <c r="D5210" s="16">
        <v>22.93</v>
      </c>
      <c r="E5210" s="16">
        <v>22.94</v>
      </c>
      <c r="F5210" s="23">
        <v>275.16</v>
      </c>
      <c r="G5210" s="16">
        <v>-6.12000000000006</v>
      </c>
    </row>
    <row r="5211" spans="1:7">
      <c r="A5211" s="16" t="s">
        <v>36</v>
      </c>
      <c r="B5211" s="16" t="s">
        <v>58</v>
      </c>
      <c r="C5211" s="16">
        <v>2022</v>
      </c>
      <c r="D5211" s="16">
        <v>30.8916666666667</v>
      </c>
      <c r="E5211" s="16">
        <v>33.83</v>
      </c>
      <c r="F5211" s="23">
        <v>370.7</v>
      </c>
      <c r="G5211" s="16">
        <v>-14.96</v>
      </c>
    </row>
    <row r="5212" spans="1:7">
      <c r="A5212" s="16" t="s">
        <v>36</v>
      </c>
      <c r="B5212" s="16" t="s">
        <v>59</v>
      </c>
      <c r="C5212" s="16">
        <v>2022</v>
      </c>
      <c r="D5212" s="16">
        <v>18.505</v>
      </c>
      <c r="E5212" s="16">
        <v>13.13</v>
      </c>
      <c r="F5212" s="23">
        <v>222.06</v>
      </c>
      <c r="G5212" s="16">
        <v>-13.7</v>
      </c>
    </row>
    <row r="5213" spans="1:7">
      <c r="A5213" s="16" t="s">
        <v>36</v>
      </c>
      <c r="B5213" s="16" t="s">
        <v>53</v>
      </c>
      <c r="C5213" s="16">
        <v>2022</v>
      </c>
      <c r="D5213" s="16">
        <v>0.7975</v>
      </c>
      <c r="E5213" s="16">
        <v>0.8</v>
      </c>
      <c r="F5213" s="23">
        <v>9.57</v>
      </c>
      <c r="G5213" s="16">
        <v>0.650000000000002</v>
      </c>
    </row>
    <row r="5214" spans="1:7">
      <c r="A5214" s="16" t="s">
        <v>36</v>
      </c>
      <c r="B5214" s="16" t="s">
        <v>1</v>
      </c>
      <c r="C5214" s="16">
        <v>2022</v>
      </c>
      <c r="D5214" s="16">
        <v>63.0508333333333</v>
      </c>
      <c r="E5214" s="16">
        <v>63.22</v>
      </c>
      <c r="F5214" s="23">
        <v>756.61</v>
      </c>
      <c r="G5214" s="16">
        <v>-3.11000000000024</v>
      </c>
    </row>
    <row r="5215" spans="1:7">
      <c r="A5215" s="16" t="s">
        <v>36</v>
      </c>
      <c r="B5215" s="16" t="s">
        <v>50</v>
      </c>
      <c r="C5215" s="16">
        <v>2022</v>
      </c>
      <c r="D5215" s="16">
        <v>11.6941666666667</v>
      </c>
      <c r="E5215" s="16">
        <v>11.69</v>
      </c>
      <c r="F5215" s="23">
        <v>140.33</v>
      </c>
      <c r="G5215" s="16">
        <v>-4.82000000000002</v>
      </c>
    </row>
    <row r="5216" spans="1:7">
      <c r="A5216" s="16" t="s">
        <v>36</v>
      </c>
      <c r="B5216" s="16" t="s">
        <v>54</v>
      </c>
      <c r="C5216" s="16">
        <v>2022</v>
      </c>
      <c r="D5216" s="16">
        <v>174.176666666667</v>
      </c>
      <c r="E5216" s="16">
        <v>2090.13</v>
      </c>
      <c r="F5216" s="23">
        <v>2090.12</v>
      </c>
      <c r="G5216" s="16">
        <v>-211.25</v>
      </c>
    </row>
    <row r="5217" spans="1:7">
      <c r="A5217" s="16" t="s">
        <v>36</v>
      </c>
      <c r="B5217" s="16" t="s">
        <v>49</v>
      </c>
      <c r="C5217" s="16">
        <v>2022</v>
      </c>
      <c r="D5217" s="16">
        <v>17.75</v>
      </c>
      <c r="E5217" s="16">
        <v>17.73</v>
      </c>
      <c r="F5217" s="23">
        <v>213</v>
      </c>
      <c r="G5217" s="16">
        <v>-5.98000000000002</v>
      </c>
    </row>
    <row r="5218" spans="1:7">
      <c r="A5218" s="16" t="s">
        <v>36</v>
      </c>
      <c r="B5218" s="16" t="s">
        <v>52</v>
      </c>
      <c r="C5218" s="16">
        <v>2022</v>
      </c>
      <c r="D5218" s="16">
        <v>22.635</v>
      </c>
      <c r="E5218" s="16">
        <v>22.64</v>
      </c>
      <c r="F5218" s="23">
        <v>271.62</v>
      </c>
      <c r="G5218" s="16">
        <v>-0.920000000000016</v>
      </c>
    </row>
    <row r="5219" spans="1:7">
      <c r="A5219" s="16" t="s">
        <v>36</v>
      </c>
      <c r="B5219" s="16" t="s">
        <v>47</v>
      </c>
      <c r="C5219" s="16">
        <v>2022</v>
      </c>
      <c r="D5219" s="16">
        <v>92.4783333333334</v>
      </c>
      <c r="E5219" s="16">
        <v>92.4</v>
      </c>
      <c r="F5219" s="23">
        <v>1109.74</v>
      </c>
      <c r="G5219" s="16">
        <v>-34.5299999999997</v>
      </c>
    </row>
    <row r="5220" spans="1:7">
      <c r="A5220" s="16" t="s">
        <v>36</v>
      </c>
      <c r="B5220" s="16" t="s">
        <v>48</v>
      </c>
      <c r="C5220" s="16">
        <v>2022</v>
      </c>
      <c r="D5220" s="16">
        <v>9.56</v>
      </c>
      <c r="E5220" s="16">
        <v>9.55</v>
      </c>
      <c r="F5220" s="23">
        <v>114.72</v>
      </c>
      <c r="G5220" s="16">
        <v>-3.09</v>
      </c>
    </row>
    <row r="5221" spans="1:7">
      <c r="A5221" s="16" t="s">
        <v>36</v>
      </c>
      <c r="B5221" s="16" t="s">
        <v>51</v>
      </c>
      <c r="C5221" s="16">
        <v>2022</v>
      </c>
      <c r="D5221" s="16">
        <v>117.640833333333</v>
      </c>
      <c r="E5221" s="16">
        <v>117.7</v>
      </c>
      <c r="F5221" s="23">
        <v>1411.69</v>
      </c>
      <c r="G5221" s="16">
        <v>-10.2799999999995</v>
      </c>
    </row>
    <row r="5222" spans="1:7">
      <c r="A5222" s="16" t="s">
        <v>37</v>
      </c>
      <c r="B5222" s="16" t="s">
        <v>61</v>
      </c>
      <c r="C5222" s="16">
        <v>2022</v>
      </c>
      <c r="D5222" s="16">
        <v>25.1383333333333</v>
      </c>
      <c r="E5222" s="16">
        <v>25.12</v>
      </c>
      <c r="F5222" s="23">
        <v>301.66</v>
      </c>
      <c r="G5222" s="16">
        <v>-14.02</v>
      </c>
    </row>
    <row r="5223" spans="1:7">
      <c r="A5223" s="16" t="s">
        <v>37</v>
      </c>
      <c r="B5223" s="16" t="s">
        <v>57</v>
      </c>
      <c r="C5223" s="16">
        <v>2022</v>
      </c>
      <c r="D5223" s="16">
        <v>24.7591666666667</v>
      </c>
      <c r="E5223" s="16">
        <v>24.75</v>
      </c>
      <c r="F5223" s="23">
        <v>297.11</v>
      </c>
      <c r="G5223" s="16">
        <v>-11.8399999999999</v>
      </c>
    </row>
    <row r="5224" spans="1:7">
      <c r="A5224" s="16" t="s">
        <v>37</v>
      </c>
      <c r="B5224" s="16" t="s">
        <v>55</v>
      </c>
      <c r="C5224" s="16">
        <v>2022</v>
      </c>
      <c r="D5224" s="16">
        <v>12.5533333333333</v>
      </c>
      <c r="E5224" s="16">
        <v>12.57</v>
      </c>
      <c r="F5224" s="23">
        <v>150.64</v>
      </c>
      <c r="G5224" s="16">
        <v>0.749999999999972</v>
      </c>
    </row>
    <row r="5225" spans="1:7">
      <c r="A5225" s="16" t="s">
        <v>37</v>
      </c>
      <c r="B5225" s="16" t="s">
        <v>56</v>
      </c>
      <c r="C5225" s="16">
        <v>2022</v>
      </c>
      <c r="D5225" s="16">
        <v>63.2133333333333</v>
      </c>
      <c r="E5225" s="16">
        <v>63.44</v>
      </c>
      <c r="F5225" s="23">
        <v>758.56</v>
      </c>
      <c r="G5225" s="16">
        <v>34.38</v>
      </c>
    </row>
    <row r="5226" spans="1:7">
      <c r="A5226" s="16" t="s">
        <v>37</v>
      </c>
      <c r="B5226" s="16" t="s">
        <v>62</v>
      </c>
      <c r="C5226" s="16">
        <v>2022</v>
      </c>
      <c r="D5226" s="16">
        <v>137.5475</v>
      </c>
      <c r="E5226" s="16">
        <v>14.62</v>
      </c>
      <c r="F5226" s="23">
        <v>1650.57</v>
      </c>
      <c r="G5226" s="16">
        <v>34.0600000000004</v>
      </c>
    </row>
    <row r="5227" spans="1:7">
      <c r="A5227" s="16" t="s">
        <v>37</v>
      </c>
      <c r="B5227" s="16" t="s">
        <v>63</v>
      </c>
      <c r="C5227" s="16">
        <v>2022</v>
      </c>
      <c r="D5227" s="16">
        <v>2.6275</v>
      </c>
      <c r="E5227" s="16">
        <v>2.62</v>
      </c>
      <c r="F5227" s="23">
        <v>31.53</v>
      </c>
      <c r="G5227" s="16">
        <v>0.429999999999993</v>
      </c>
    </row>
    <row r="5228" spans="1:7">
      <c r="A5228" s="16" t="s">
        <v>37</v>
      </c>
      <c r="B5228" s="16" t="s">
        <v>60</v>
      </c>
      <c r="C5228" s="16">
        <v>2022</v>
      </c>
      <c r="D5228" s="16">
        <v>19.7675</v>
      </c>
      <c r="E5228" s="16">
        <v>19.8</v>
      </c>
      <c r="F5228" s="23">
        <v>237.21</v>
      </c>
      <c r="G5228" s="16">
        <v>-4.81</v>
      </c>
    </row>
    <row r="5229" spans="1:7">
      <c r="A5229" s="16" t="s">
        <v>37</v>
      </c>
      <c r="B5229" s="16" t="s">
        <v>58</v>
      </c>
      <c r="C5229" s="16">
        <v>2022</v>
      </c>
      <c r="D5229" s="16">
        <v>33.1208333333333</v>
      </c>
      <c r="E5229" s="16">
        <v>39.68</v>
      </c>
      <c r="F5229" s="23">
        <v>397.45</v>
      </c>
      <c r="G5229" s="16">
        <v>-14.8700000000001</v>
      </c>
    </row>
    <row r="5230" spans="1:7">
      <c r="A5230" s="16" t="s">
        <v>37</v>
      </c>
      <c r="B5230" s="16" t="s">
        <v>59</v>
      </c>
      <c r="C5230" s="16">
        <v>2022</v>
      </c>
      <c r="D5230" s="16">
        <v>18.32</v>
      </c>
      <c r="E5230" s="16">
        <v>14.83</v>
      </c>
      <c r="F5230" s="23">
        <v>219.84</v>
      </c>
      <c r="G5230" s="16">
        <v>-9.13</v>
      </c>
    </row>
    <row r="5231" spans="1:7">
      <c r="A5231" s="16" t="s">
        <v>37</v>
      </c>
      <c r="B5231" s="16" t="s">
        <v>53</v>
      </c>
      <c r="C5231" s="16">
        <v>2022</v>
      </c>
      <c r="D5231" s="16">
        <v>0.6225</v>
      </c>
      <c r="E5231" s="16">
        <v>0.62</v>
      </c>
      <c r="F5231" s="23">
        <v>7.47</v>
      </c>
      <c r="G5231" s="16">
        <v>0.569999999999999</v>
      </c>
    </row>
    <row r="5232" spans="1:7">
      <c r="A5232" s="16" t="s">
        <v>37</v>
      </c>
      <c r="B5232" s="16" t="s">
        <v>1</v>
      </c>
      <c r="C5232" s="16">
        <v>2022</v>
      </c>
      <c r="D5232" s="16">
        <v>63.3908333333333</v>
      </c>
      <c r="E5232" s="16">
        <v>63.67</v>
      </c>
      <c r="F5232" s="23">
        <v>760.69</v>
      </c>
      <c r="G5232" s="16">
        <v>2.63999999999987</v>
      </c>
    </row>
    <row r="5233" spans="1:7">
      <c r="A5233" s="16" t="s">
        <v>37</v>
      </c>
      <c r="B5233" s="16" t="s">
        <v>50</v>
      </c>
      <c r="C5233" s="16">
        <v>2022</v>
      </c>
      <c r="D5233" s="16">
        <v>12.515</v>
      </c>
      <c r="E5233" s="16">
        <v>12.51</v>
      </c>
      <c r="F5233" s="23">
        <v>150.18</v>
      </c>
      <c r="G5233" s="16">
        <v>-2.63999999999996</v>
      </c>
    </row>
    <row r="5234" spans="1:7">
      <c r="A5234" s="16" t="s">
        <v>37</v>
      </c>
      <c r="B5234" s="16" t="s">
        <v>54</v>
      </c>
      <c r="C5234" s="16">
        <v>2022</v>
      </c>
      <c r="D5234" s="16">
        <v>123.215833333333</v>
      </c>
      <c r="E5234" s="16">
        <v>1478.6</v>
      </c>
      <c r="F5234" s="23">
        <v>1478.59</v>
      </c>
      <c r="G5234" s="16">
        <v>137.72</v>
      </c>
    </row>
    <row r="5235" spans="1:7">
      <c r="A5235" s="16" t="s">
        <v>37</v>
      </c>
      <c r="B5235" s="16" t="s">
        <v>49</v>
      </c>
      <c r="C5235" s="16">
        <v>2022</v>
      </c>
      <c r="D5235" s="16">
        <v>18.9158333333333</v>
      </c>
      <c r="E5235" s="16">
        <v>18.89</v>
      </c>
      <c r="F5235" s="23">
        <v>226.99</v>
      </c>
      <c r="G5235" s="16">
        <v>-4.63</v>
      </c>
    </row>
    <row r="5236" spans="1:7">
      <c r="A5236" s="16" t="s">
        <v>37</v>
      </c>
      <c r="B5236" s="16" t="s">
        <v>52</v>
      </c>
      <c r="C5236" s="16">
        <v>2022</v>
      </c>
      <c r="D5236" s="16">
        <v>23.5375</v>
      </c>
      <c r="E5236" s="16">
        <v>23.53</v>
      </c>
      <c r="F5236" s="23">
        <v>282.45</v>
      </c>
      <c r="G5236" s="16">
        <v>1.36000000000001</v>
      </c>
    </row>
    <row r="5237" spans="1:7">
      <c r="A5237" s="16" t="s">
        <v>37</v>
      </c>
      <c r="B5237" s="16" t="s">
        <v>47</v>
      </c>
      <c r="C5237" s="16">
        <v>2022</v>
      </c>
      <c r="D5237" s="16">
        <v>98.5483333333333</v>
      </c>
      <c r="E5237" s="16">
        <v>98.45</v>
      </c>
      <c r="F5237" s="23">
        <v>1182.58</v>
      </c>
      <c r="G5237" s="16">
        <v>-23.8400000000001</v>
      </c>
    </row>
    <row r="5238" spans="1:7">
      <c r="A5238" s="16" t="s">
        <v>37</v>
      </c>
      <c r="B5238" s="16" t="s">
        <v>48</v>
      </c>
      <c r="C5238" s="16">
        <v>2022</v>
      </c>
      <c r="D5238" s="16">
        <v>9.38666666666667</v>
      </c>
      <c r="E5238" s="16">
        <v>9.38</v>
      </c>
      <c r="F5238" s="23">
        <v>112.64</v>
      </c>
      <c r="G5238" s="16">
        <v>-3.94999999999999</v>
      </c>
    </row>
    <row r="5239" spans="1:7">
      <c r="A5239" s="16" t="s">
        <v>37</v>
      </c>
      <c r="B5239" s="16" t="s">
        <v>51</v>
      </c>
      <c r="C5239" s="16">
        <v>2022</v>
      </c>
      <c r="D5239" s="16">
        <v>122.443333333333</v>
      </c>
      <c r="E5239" s="16">
        <v>122.45</v>
      </c>
      <c r="F5239" s="23">
        <v>1469.32</v>
      </c>
      <c r="G5239" s="16">
        <v>8.06000000000017</v>
      </c>
    </row>
    <row r="5240" spans="1:7">
      <c r="A5240" s="16" t="s">
        <v>38</v>
      </c>
      <c r="B5240" s="16" t="s">
        <v>61</v>
      </c>
      <c r="C5240" s="16">
        <v>2022</v>
      </c>
      <c r="D5240" s="16">
        <v>25.7541666666667</v>
      </c>
      <c r="E5240" s="16">
        <v>25.75</v>
      </c>
      <c r="F5240" s="23">
        <v>309.05</v>
      </c>
      <c r="G5240" s="16">
        <v>-3.47999999999996</v>
      </c>
    </row>
    <row r="5241" spans="1:7">
      <c r="A5241" s="16" t="s">
        <v>38</v>
      </c>
      <c r="B5241" s="16" t="s">
        <v>57</v>
      </c>
      <c r="C5241" s="16">
        <v>2022</v>
      </c>
      <c r="D5241" s="16">
        <v>25.8083333333333</v>
      </c>
      <c r="E5241" s="16">
        <v>25.8</v>
      </c>
      <c r="F5241" s="23">
        <v>309.7</v>
      </c>
      <c r="G5241" s="16">
        <v>-3.02999999999997</v>
      </c>
    </row>
    <row r="5242" spans="1:7">
      <c r="A5242" s="16" t="s">
        <v>38</v>
      </c>
      <c r="B5242" s="16" t="s">
        <v>55</v>
      </c>
      <c r="C5242" s="16">
        <v>2022</v>
      </c>
      <c r="D5242" s="16">
        <v>17.9383333333333</v>
      </c>
      <c r="E5242" s="16">
        <v>17.94</v>
      </c>
      <c r="F5242" s="23">
        <v>215.26</v>
      </c>
      <c r="G5242" s="16">
        <v>-6.18000000000004</v>
      </c>
    </row>
    <row r="5243" spans="1:7">
      <c r="A5243" s="16" t="s">
        <v>38</v>
      </c>
      <c r="B5243" s="16" t="s">
        <v>56</v>
      </c>
      <c r="C5243" s="16">
        <v>2022</v>
      </c>
      <c r="D5243" s="16">
        <v>87.0616666666667</v>
      </c>
      <c r="E5243" s="16">
        <v>87.12</v>
      </c>
      <c r="F5243" s="23">
        <v>1044.74</v>
      </c>
      <c r="G5243" s="16">
        <v>-14.46</v>
      </c>
    </row>
    <row r="5244" spans="1:7">
      <c r="A5244" s="16" t="s">
        <v>38</v>
      </c>
      <c r="B5244" s="16" t="s">
        <v>62</v>
      </c>
      <c r="C5244" s="16">
        <v>2022</v>
      </c>
      <c r="D5244" s="16">
        <v>252.500833333333</v>
      </c>
      <c r="E5244" s="16">
        <v>234.62</v>
      </c>
      <c r="F5244" s="23">
        <v>3030.01</v>
      </c>
      <c r="G5244" s="16">
        <v>144.9</v>
      </c>
    </row>
    <row r="5245" spans="1:7">
      <c r="A5245" s="16" t="s">
        <v>38</v>
      </c>
      <c r="B5245" s="16" t="s">
        <v>63</v>
      </c>
      <c r="C5245" s="16">
        <v>2022</v>
      </c>
      <c r="D5245" s="16">
        <v>0.898333333333333</v>
      </c>
      <c r="E5245" s="16">
        <v>0.9</v>
      </c>
      <c r="F5245" s="23">
        <v>10.78</v>
      </c>
      <c r="G5245" s="16">
        <v>0.459999999999999</v>
      </c>
    </row>
    <row r="5246" spans="1:7">
      <c r="A5246" s="16" t="s">
        <v>38</v>
      </c>
      <c r="B5246" s="16" t="s">
        <v>60</v>
      </c>
      <c r="C5246" s="16">
        <v>2022</v>
      </c>
      <c r="D5246" s="16">
        <v>24.5491666666667</v>
      </c>
      <c r="E5246" s="16">
        <v>24.55</v>
      </c>
      <c r="F5246" s="23">
        <v>294.59</v>
      </c>
      <c r="G5246" s="16">
        <v>-4.53999999999996</v>
      </c>
    </row>
    <row r="5247" spans="1:7">
      <c r="A5247" s="16" t="s">
        <v>38</v>
      </c>
      <c r="B5247" s="16" t="s">
        <v>58</v>
      </c>
      <c r="C5247" s="16">
        <v>2022</v>
      </c>
      <c r="D5247" s="16">
        <v>31.8966666666667</v>
      </c>
      <c r="E5247" s="16">
        <v>33.47</v>
      </c>
      <c r="F5247" s="23">
        <v>382.76</v>
      </c>
      <c r="G5247" s="16">
        <v>-2.93000000000006</v>
      </c>
    </row>
    <row r="5248" spans="1:7">
      <c r="A5248" s="16" t="s">
        <v>38</v>
      </c>
      <c r="B5248" s="16" t="s">
        <v>59</v>
      </c>
      <c r="C5248" s="16">
        <v>2022</v>
      </c>
      <c r="D5248" s="16">
        <v>20.6</v>
      </c>
      <c r="E5248" s="16">
        <v>14.84</v>
      </c>
      <c r="F5248" s="23">
        <v>247.2</v>
      </c>
      <c r="G5248" s="16">
        <v>-9.29000000000002</v>
      </c>
    </row>
    <row r="5249" spans="1:7">
      <c r="A5249" s="16" t="s">
        <v>38</v>
      </c>
      <c r="B5249" s="16" t="s">
        <v>53</v>
      </c>
      <c r="C5249" s="16">
        <v>2022</v>
      </c>
      <c r="D5249" s="16">
        <v>0.893333333333333</v>
      </c>
      <c r="E5249" s="16">
        <v>0.9</v>
      </c>
      <c r="F5249" s="23">
        <v>10.72</v>
      </c>
      <c r="G5249" s="16">
        <v>-0.330000000000004</v>
      </c>
    </row>
    <row r="5250" spans="1:7">
      <c r="A5250" s="16" t="s">
        <v>38</v>
      </c>
      <c r="B5250" s="16" t="s">
        <v>1</v>
      </c>
      <c r="C5250" s="16">
        <v>2022</v>
      </c>
      <c r="D5250" s="16">
        <v>74.76</v>
      </c>
      <c r="E5250" s="16">
        <v>74.87</v>
      </c>
      <c r="F5250" s="23">
        <v>897.12</v>
      </c>
      <c r="G5250" s="16">
        <v>-9.0799999999997</v>
      </c>
    </row>
    <row r="5251" spans="1:7">
      <c r="A5251" s="16" t="s">
        <v>38</v>
      </c>
      <c r="B5251" s="16" t="s">
        <v>50</v>
      </c>
      <c r="C5251" s="16">
        <v>2022</v>
      </c>
      <c r="D5251" s="16">
        <v>10.4916666666667</v>
      </c>
      <c r="E5251" s="16">
        <v>10.49</v>
      </c>
      <c r="F5251" s="23">
        <v>125.9</v>
      </c>
      <c r="G5251" s="16">
        <v>0.139999999999986</v>
      </c>
    </row>
    <row r="5252" spans="1:7">
      <c r="A5252" s="16" t="s">
        <v>38</v>
      </c>
      <c r="B5252" s="16" t="s">
        <v>54</v>
      </c>
      <c r="C5252" s="16">
        <v>2022</v>
      </c>
      <c r="D5252" s="16">
        <v>187.67</v>
      </c>
      <c r="E5252" s="16">
        <v>2252.04</v>
      </c>
      <c r="F5252" s="23">
        <v>2252.04</v>
      </c>
      <c r="G5252" s="16">
        <v>-1012.06</v>
      </c>
    </row>
    <row r="5253" spans="1:7">
      <c r="A5253" s="16" t="s">
        <v>38</v>
      </c>
      <c r="B5253" s="16" t="s">
        <v>49</v>
      </c>
      <c r="C5253" s="16">
        <v>2022</v>
      </c>
      <c r="D5253" s="16">
        <v>15.335</v>
      </c>
      <c r="E5253" s="16">
        <v>15.32</v>
      </c>
      <c r="F5253" s="23">
        <v>184.02</v>
      </c>
      <c r="G5253" s="16">
        <v>-0.480000000000047</v>
      </c>
    </row>
    <row r="5254" spans="1:7">
      <c r="A5254" s="16" t="s">
        <v>38</v>
      </c>
      <c r="B5254" s="16" t="s">
        <v>52</v>
      </c>
      <c r="C5254" s="16">
        <v>2022</v>
      </c>
      <c r="D5254" s="16">
        <v>22.2058333333333</v>
      </c>
      <c r="E5254" s="16">
        <v>22.21</v>
      </c>
      <c r="F5254" s="23">
        <v>266.47</v>
      </c>
      <c r="G5254" s="16">
        <v>0.359999999999957</v>
      </c>
    </row>
    <row r="5255" spans="1:7">
      <c r="A5255" s="16" t="s">
        <v>38</v>
      </c>
      <c r="B5255" s="16" t="s">
        <v>47</v>
      </c>
      <c r="C5255" s="16">
        <v>2022</v>
      </c>
      <c r="D5255" s="16">
        <v>82.5558333333333</v>
      </c>
      <c r="E5255" s="16">
        <v>82.49</v>
      </c>
      <c r="F5255" s="23">
        <v>990.67</v>
      </c>
      <c r="G5255" s="16">
        <v>-1.05999999999983</v>
      </c>
    </row>
    <row r="5256" spans="1:7">
      <c r="A5256" s="16" t="s">
        <v>38</v>
      </c>
      <c r="B5256" s="16" t="s">
        <v>48</v>
      </c>
      <c r="C5256" s="16">
        <v>2022</v>
      </c>
      <c r="D5256" s="16">
        <v>9.14833333333333</v>
      </c>
      <c r="E5256" s="16">
        <v>9.14</v>
      </c>
      <c r="F5256" s="23">
        <v>109.78</v>
      </c>
      <c r="G5256" s="16">
        <v>-0.370000000000005</v>
      </c>
    </row>
    <row r="5257" spans="1:7">
      <c r="A5257" s="16" t="s">
        <v>38</v>
      </c>
      <c r="B5257" s="16" t="s">
        <v>51</v>
      </c>
      <c r="C5257" s="16">
        <v>2022</v>
      </c>
      <c r="D5257" s="16">
        <v>117.671666666667</v>
      </c>
      <c r="E5257" s="16">
        <v>117.72</v>
      </c>
      <c r="F5257" s="23">
        <v>1412.06</v>
      </c>
      <c r="G5257" s="16">
        <v>2.42999999999984</v>
      </c>
    </row>
    <row r="5258" spans="1:7">
      <c r="A5258" s="16" t="s">
        <v>39</v>
      </c>
      <c r="B5258" s="16" t="s">
        <v>61</v>
      </c>
      <c r="C5258" s="16">
        <v>2022</v>
      </c>
      <c r="D5258" s="16">
        <v>26.2558333333333</v>
      </c>
      <c r="E5258" s="16">
        <v>26.26</v>
      </c>
      <c r="F5258" s="23">
        <v>315.07</v>
      </c>
      <c r="G5258" s="16">
        <v>-10.6199999999999</v>
      </c>
    </row>
    <row r="5259" spans="1:7">
      <c r="A5259" s="16" t="s">
        <v>39</v>
      </c>
      <c r="B5259" s="16" t="s">
        <v>57</v>
      </c>
      <c r="C5259" s="16">
        <v>2022</v>
      </c>
      <c r="D5259" s="16">
        <v>25.995</v>
      </c>
      <c r="E5259" s="16">
        <v>26.01</v>
      </c>
      <c r="F5259" s="23">
        <v>311.94</v>
      </c>
      <c r="G5259" s="16">
        <v>-9.79000000000002</v>
      </c>
    </row>
    <row r="5260" spans="1:7">
      <c r="A5260" s="16" t="s">
        <v>39</v>
      </c>
      <c r="B5260" s="16" t="s">
        <v>55</v>
      </c>
      <c r="C5260" s="16">
        <v>2022</v>
      </c>
      <c r="D5260" s="16">
        <v>11.6975</v>
      </c>
      <c r="E5260" s="16">
        <v>11.72</v>
      </c>
      <c r="F5260" s="23">
        <v>140.37</v>
      </c>
      <c r="G5260" s="16">
        <v>2.85999999999999</v>
      </c>
    </row>
    <row r="5261" spans="1:7">
      <c r="A5261" s="16" t="s">
        <v>39</v>
      </c>
      <c r="B5261" s="16" t="s">
        <v>56</v>
      </c>
      <c r="C5261" s="16">
        <v>2022</v>
      </c>
      <c r="D5261" s="16">
        <v>54.6933333333333</v>
      </c>
      <c r="E5261" s="16">
        <v>54.88</v>
      </c>
      <c r="F5261" s="23">
        <v>656.32</v>
      </c>
      <c r="G5261" s="16">
        <v>31.52</v>
      </c>
    </row>
    <row r="5262" spans="1:7">
      <c r="A5262" s="16" t="s">
        <v>39</v>
      </c>
      <c r="B5262" s="16" t="s">
        <v>62</v>
      </c>
      <c r="C5262" s="16">
        <v>2022</v>
      </c>
      <c r="D5262" s="16">
        <v>145.009166666667</v>
      </c>
      <c r="E5262" s="16">
        <v>117.06</v>
      </c>
      <c r="F5262" s="23">
        <v>1740.11</v>
      </c>
      <c r="G5262" s="16">
        <v>100.1</v>
      </c>
    </row>
    <row r="5263" spans="1:7">
      <c r="A5263" s="16" t="s">
        <v>39</v>
      </c>
      <c r="B5263" s="16" t="s">
        <v>63</v>
      </c>
      <c r="C5263" s="16">
        <v>2022</v>
      </c>
      <c r="D5263" s="16">
        <v>2.23333333333333</v>
      </c>
      <c r="E5263" s="16">
        <v>2.23</v>
      </c>
      <c r="F5263" s="23">
        <v>26.8</v>
      </c>
      <c r="G5263" s="16">
        <v>0.810000000000002</v>
      </c>
    </row>
    <row r="5264" spans="1:7">
      <c r="A5264" s="16" t="s">
        <v>39</v>
      </c>
      <c r="B5264" s="16" t="s">
        <v>60</v>
      </c>
      <c r="C5264" s="16">
        <v>2022</v>
      </c>
      <c r="D5264" s="16">
        <v>19.965</v>
      </c>
      <c r="E5264" s="16">
        <v>20.01</v>
      </c>
      <c r="F5264" s="23">
        <v>239.58</v>
      </c>
      <c r="G5264" s="16">
        <v>-2.81999999999999</v>
      </c>
    </row>
    <row r="5265" spans="1:7">
      <c r="A5265" s="16" t="s">
        <v>39</v>
      </c>
      <c r="B5265" s="16" t="s">
        <v>58</v>
      </c>
      <c r="C5265" s="16">
        <v>2022</v>
      </c>
      <c r="D5265" s="16">
        <v>36.1491666666667</v>
      </c>
      <c r="E5265" s="16">
        <v>42.57</v>
      </c>
      <c r="F5265" s="23">
        <v>433.79</v>
      </c>
      <c r="G5265" s="16">
        <v>-5.58999999999997</v>
      </c>
    </row>
    <row r="5266" spans="1:7">
      <c r="A5266" s="16" t="s">
        <v>39</v>
      </c>
      <c r="B5266" s="16" t="s">
        <v>59</v>
      </c>
      <c r="C5266" s="16">
        <v>2022</v>
      </c>
      <c r="D5266" s="16">
        <v>17.24</v>
      </c>
      <c r="E5266" s="16">
        <v>9.03</v>
      </c>
      <c r="F5266" s="23">
        <v>206.88</v>
      </c>
      <c r="G5266" s="16">
        <v>-6.25999999999999</v>
      </c>
    </row>
    <row r="5267" spans="1:7">
      <c r="A5267" s="16" t="s">
        <v>39</v>
      </c>
      <c r="B5267" s="16" t="s">
        <v>53</v>
      </c>
      <c r="C5267" s="16">
        <v>2022</v>
      </c>
      <c r="D5267" s="16">
        <v>0.391666666666667</v>
      </c>
      <c r="E5267" s="16">
        <v>0.39</v>
      </c>
      <c r="F5267" s="23">
        <v>4.7</v>
      </c>
      <c r="G5267" s="16">
        <v>0.0300000000000002</v>
      </c>
    </row>
    <row r="5268" spans="1:7">
      <c r="A5268" s="16" t="s">
        <v>39</v>
      </c>
      <c r="B5268" s="16" t="s">
        <v>1</v>
      </c>
      <c r="C5268" s="16">
        <v>2022</v>
      </c>
      <c r="D5268" s="16">
        <v>47.0616666666667</v>
      </c>
      <c r="E5268" s="16">
        <v>47.24</v>
      </c>
      <c r="F5268" s="23">
        <v>564.74</v>
      </c>
      <c r="G5268" s="16">
        <v>23.5800000000002</v>
      </c>
    </row>
    <row r="5269" spans="1:7">
      <c r="A5269" s="16" t="s">
        <v>39</v>
      </c>
      <c r="B5269" s="16" t="s">
        <v>50</v>
      </c>
      <c r="C5269" s="16">
        <v>2022</v>
      </c>
      <c r="D5269" s="16">
        <v>13.5458333333333</v>
      </c>
      <c r="E5269" s="16">
        <v>13.54</v>
      </c>
      <c r="F5269" s="23">
        <v>162.55</v>
      </c>
      <c r="G5269" s="16">
        <v>-5.84999999999999</v>
      </c>
    </row>
    <row r="5270" spans="1:7">
      <c r="A5270" s="16" t="s">
        <v>39</v>
      </c>
      <c r="B5270" s="16" t="s">
        <v>54</v>
      </c>
      <c r="C5270" s="16">
        <v>2022</v>
      </c>
      <c r="D5270" s="16">
        <v>96.3891666666667</v>
      </c>
      <c r="E5270" s="16">
        <v>1156.67</v>
      </c>
      <c r="F5270" s="23">
        <v>1156.67</v>
      </c>
      <c r="G5270" s="16">
        <v>-91.6099999999999</v>
      </c>
    </row>
    <row r="5271" spans="1:7">
      <c r="A5271" s="16" t="s">
        <v>39</v>
      </c>
      <c r="B5271" s="16" t="s">
        <v>49</v>
      </c>
      <c r="C5271" s="16">
        <v>2022</v>
      </c>
      <c r="D5271" s="16">
        <v>21.39</v>
      </c>
      <c r="E5271" s="16">
        <v>21.37</v>
      </c>
      <c r="F5271" s="23">
        <v>256.68</v>
      </c>
      <c r="G5271" s="16">
        <v>-9.75</v>
      </c>
    </row>
    <row r="5272" spans="1:7">
      <c r="A5272" s="16" t="s">
        <v>39</v>
      </c>
      <c r="B5272" s="16" t="s">
        <v>52</v>
      </c>
      <c r="C5272" s="16">
        <v>2022</v>
      </c>
      <c r="D5272" s="16">
        <v>23.8</v>
      </c>
      <c r="E5272" s="16">
        <v>23.8</v>
      </c>
      <c r="F5272" s="23">
        <v>285.6</v>
      </c>
      <c r="G5272" s="16">
        <v>-6.36000000000007</v>
      </c>
    </row>
    <row r="5273" spans="1:7">
      <c r="A5273" s="16" t="s">
        <v>39</v>
      </c>
      <c r="B5273" s="16" t="s">
        <v>47</v>
      </c>
      <c r="C5273" s="16">
        <v>2022</v>
      </c>
      <c r="D5273" s="16">
        <v>109.159166666667</v>
      </c>
      <c r="E5273" s="16">
        <v>109.1</v>
      </c>
      <c r="F5273" s="23">
        <v>1309.91</v>
      </c>
      <c r="G5273" s="16">
        <v>-40.8999999999999</v>
      </c>
    </row>
    <row r="5274" spans="1:7">
      <c r="A5274" s="16" t="s">
        <v>39</v>
      </c>
      <c r="B5274" s="16" t="s">
        <v>48</v>
      </c>
      <c r="C5274" s="16">
        <v>2022</v>
      </c>
      <c r="D5274" s="16">
        <v>9.35166666666667</v>
      </c>
      <c r="E5274" s="16">
        <v>9.35</v>
      </c>
      <c r="F5274" s="23">
        <v>112.22</v>
      </c>
      <c r="G5274" s="16">
        <v>0.990000000000009</v>
      </c>
    </row>
    <row r="5275" spans="1:7">
      <c r="A5275" s="16" t="s">
        <v>39</v>
      </c>
      <c r="B5275" s="16" t="s">
        <v>51</v>
      </c>
      <c r="C5275" s="16">
        <v>2022</v>
      </c>
      <c r="D5275" s="16">
        <v>121.4875</v>
      </c>
      <c r="E5275" s="16">
        <v>121.5</v>
      </c>
      <c r="F5275" s="23">
        <v>1457.85</v>
      </c>
      <c r="G5275" s="16">
        <v>-20.8200000000002</v>
      </c>
    </row>
    <row r="5276" spans="1:7">
      <c r="A5276" s="16" t="s">
        <v>40</v>
      </c>
      <c r="B5276" s="16" t="s">
        <v>61</v>
      </c>
      <c r="C5276" s="16">
        <v>2022</v>
      </c>
      <c r="D5276" s="16">
        <v>25.7408333333333</v>
      </c>
      <c r="E5276" s="16">
        <v>25.73</v>
      </c>
      <c r="F5276" s="23">
        <v>308.89</v>
      </c>
      <c r="G5276" s="16">
        <v>-13.87</v>
      </c>
    </row>
    <row r="5277" spans="1:7">
      <c r="A5277" s="16" t="s">
        <v>40</v>
      </c>
      <c r="B5277" s="16" t="s">
        <v>57</v>
      </c>
      <c r="C5277" s="16">
        <v>2022</v>
      </c>
      <c r="D5277" s="16">
        <v>25.6916666666667</v>
      </c>
      <c r="E5277" s="16">
        <v>25.69</v>
      </c>
      <c r="F5277" s="23">
        <v>308.3</v>
      </c>
      <c r="G5277" s="16">
        <v>-12.8100000000001</v>
      </c>
    </row>
    <row r="5278" spans="1:7">
      <c r="A5278" s="16" t="s">
        <v>40</v>
      </c>
      <c r="B5278" s="16" t="s">
        <v>55</v>
      </c>
      <c r="C5278" s="16">
        <v>2022</v>
      </c>
      <c r="D5278" s="16">
        <v>14.6958333333333</v>
      </c>
      <c r="E5278" s="16">
        <v>14.71</v>
      </c>
      <c r="F5278" s="23">
        <v>176.35</v>
      </c>
      <c r="G5278" s="16">
        <v>3.01999999999998</v>
      </c>
    </row>
    <row r="5279" spans="1:7">
      <c r="A5279" s="16" t="s">
        <v>40</v>
      </c>
      <c r="B5279" s="16" t="s">
        <v>56</v>
      </c>
      <c r="C5279" s="16">
        <v>2022</v>
      </c>
      <c r="D5279" s="16">
        <v>71.61</v>
      </c>
      <c r="E5279" s="16">
        <v>71.88</v>
      </c>
      <c r="F5279" s="23">
        <v>859.32</v>
      </c>
      <c r="G5279" s="16">
        <v>50.3899999999999</v>
      </c>
    </row>
    <row r="5280" spans="1:7">
      <c r="A5280" s="16" t="s">
        <v>40</v>
      </c>
      <c r="B5280" s="16" t="s">
        <v>62</v>
      </c>
      <c r="C5280" s="16">
        <v>2022</v>
      </c>
      <c r="D5280" s="16">
        <v>162.530833333333</v>
      </c>
      <c r="E5280" s="16">
        <v>271.81</v>
      </c>
      <c r="F5280" s="23">
        <v>1950.37</v>
      </c>
      <c r="G5280" s="16">
        <v>-486.94</v>
      </c>
    </row>
    <row r="5281" spans="1:7">
      <c r="A5281" s="16" t="s">
        <v>40</v>
      </c>
      <c r="B5281" s="16" t="s">
        <v>63</v>
      </c>
      <c r="C5281" s="16">
        <v>2022</v>
      </c>
      <c r="D5281" s="16">
        <v>1.79916666666667</v>
      </c>
      <c r="E5281" s="16">
        <v>1.8</v>
      </c>
      <c r="F5281" s="23">
        <v>21.59</v>
      </c>
      <c r="G5281" s="16">
        <v>0.690000000000001</v>
      </c>
    </row>
    <row r="5282" spans="1:7">
      <c r="A5282" s="16" t="s">
        <v>40</v>
      </c>
      <c r="B5282" s="16" t="s">
        <v>60</v>
      </c>
      <c r="C5282" s="16">
        <v>2022</v>
      </c>
      <c r="D5282" s="16">
        <v>22.2716666666667</v>
      </c>
      <c r="E5282" s="16">
        <v>22.3</v>
      </c>
      <c r="F5282" s="23">
        <v>267.26</v>
      </c>
      <c r="G5282" s="16">
        <v>-3.27999999999997</v>
      </c>
    </row>
    <row r="5283" spans="1:7">
      <c r="A5283" s="16" t="s">
        <v>40</v>
      </c>
      <c r="B5283" s="16" t="s">
        <v>58</v>
      </c>
      <c r="C5283" s="16">
        <v>2022</v>
      </c>
      <c r="D5283" s="16">
        <v>33.7025</v>
      </c>
      <c r="E5283" s="16">
        <v>40.96</v>
      </c>
      <c r="F5283" s="23">
        <v>404.43</v>
      </c>
      <c r="G5283" s="16">
        <v>-17.6600000000001</v>
      </c>
    </row>
    <row r="5284" spans="1:7">
      <c r="A5284" s="16" t="s">
        <v>40</v>
      </c>
      <c r="B5284" s="16" t="s">
        <v>59</v>
      </c>
      <c r="C5284" s="16">
        <v>2022</v>
      </c>
      <c r="D5284" s="16">
        <v>18.805</v>
      </c>
      <c r="E5284" s="16">
        <v>13.29</v>
      </c>
      <c r="F5284" s="23">
        <v>225.66</v>
      </c>
      <c r="G5284" s="16">
        <v>-14.16</v>
      </c>
    </row>
    <row r="5285" spans="1:7">
      <c r="A5285" s="16" t="s">
        <v>40</v>
      </c>
      <c r="B5285" s="16" t="s">
        <v>53</v>
      </c>
      <c r="C5285" s="16">
        <v>2022</v>
      </c>
      <c r="D5285" s="16">
        <v>0.643333333333333</v>
      </c>
      <c r="E5285" s="16">
        <v>0.65</v>
      </c>
      <c r="F5285" s="23">
        <v>7.72</v>
      </c>
      <c r="G5285" s="16">
        <v>0.84</v>
      </c>
    </row>
    <row r="5286" spans="1:7">
      <c r="A5286" s="16" t="s">
        <v>40</v>
      </c>
      <c r="B5286" s="16" t="s">
        <v>1</v>
      </c>
      <c r="C5286" s="16">
        <v>2022</v>
      </c>
      <c r="D5286" s="16">
        <v>66.1783333333333</v>
      </c>
      <c r="E5286" s="16">
        <v>66.47</v>
      </c>
      <c r="F5286" s="23">
        <v>794.14</v>
      </c>
      <c r="G5286" s="16">
        <v>-10.7999999999998</v>
      </c>
    </row>
    <row r="5287" spans="1:7">
      <c r="A5287" s="16" t="s">
        <v>40</v>
      </c>
      <c r="B5287" s="16" t="s">
        <v>50</v>
      </c>
      <c r="C5287" s="16">
        <v>2022</v>
      </c>
      <c r="D5287" s="16">
        <v>12.8658333333333</v>
      </c>
      <c r="E5287" s="16">
        <v>12.85</v>
      </c>
      <c r="F5287" s="23">
        <v>154.39</v>
      </c>
      <c r="G5287" s="16">
        <v>-1.98000000000002</v>
      </c>
    </row>
    <row r="5288" spans="1:7">
      <c r="A5288" s="16" t="s">
        <v>40</v>
      </c>
      <c r="B5288" s="16" t="s">
        <v>54</v>
      </c>
      <c r="C5288" s="16">
        <v>2022</v>
      </c>
      <c r="D5288" s="16">
        <v>143.3125</v>
      </c>
      <c r="E5288" s="16">
        <v>1719.75</v>
      </c>
      <c r="F5288" s="23">
        <v>1719.75</v>
      </c>
      <c r="G5288" s="16">
        <v>212.3</v>
      </c>
    </row>
    <row r="5289" spans="1:7">
      <c r="A5289" s="16" t="s">
        <v>40</v>
      </c>
      <c r="B5289" s="16" t="s">
        <v>49</v>
      </c>
      <c r="C5289" s="16">
        <v>2022</v>
      </c>
      <c r="D5289" s="16">
        <v>19.0083333333333</v>
      </c>
      <c r="E5289" s="16">
        <v>18.98</v>
      </c>
      <c r="F5289" s="23">
        <v>228.1</v>
      </c>
      <c r="G5289" s="16">
        <v>-4.16999999999999</v>
      </c>
    </row>
    <row r="5290" spans="1:7">
      <c r="A5290" s="16" t="s">
        <v>40</v>
      </c>
      <c r="B5290" s="16" t="s">
        <v>52</v>
      </c>
      <c r="C5290" s="16">
        <v>2022</v>
      </c>
      <c r="D5290" s="16">
        <v>23.765</v>
      </c>
      <c r="E5290" s="16">
        <v>23.76</v>
      </c>
      <c r="F5290" s="23">
        <v>285.18</v>
      </c>
      <c r="G5290" s="16">
        <v>1.61000000000007</v>
      </c>
    </row>
    <row r="5291" spans="1:7">
      <c r="A5291" s="16" t="s">
        <v>40</v>
      </c>
      <c r="B5291" s="16" t="s">
        <v>47</v>
      </c>
      <c r="C5291" s="16">
        <v>2022</v>
      </c>
      <c r="D5291" s="16">
        <v>99.7366666666667</v>
      </c>
      <c r="E5291" s="16">
        <v>99.61</v>
      </c>
      <c r="F5291" s="23">
        <v>1196.84</v>
      </c>
      <c r="G5291" s="16">
        <v>-20.6300000000001</v>
      </c>
    </row>
    <row r="5292" spans="1:7">
      <c r="A5292" s="16" t="s">
        <v>40</v>
      </c>
      <c r="B5292" s="16" t="s">
        <v>48</v>
      </c>
      <c r="C5292" s="16">
        <v>2022</v>
      </c>
      <c r="D5292" s="16">
        <v>9.21583333333333</v>
      </c>
      <c r="E5292" s="16">
        <v>9.21</v>
      </c>
      <c r="F5292" s="23">
        <v>110.59</v>
      </c>
      <c r="G5292" s="16">
        <v>-3.32000000000001</v>
      </c>
    </row>
    <row r="5293" spans="1:7">
      <c r="A5293" s="16" t="s">
        <v>40</v>
      </c>
      <c r="B5293" s="16" t="s">
        <v>51</v>
      </c>
      <c r="C5293" s="16">
        <v>2022</v>
      </c>
      <c r="D5293" s="16">
        <v>124.326666666667</v>
      </c>
      <c r="E5293" s="16">
        <v>124.32</v>
      </c>
      <c r="F5293" s="23">
        <v>1491.92</v>
      </c>
      <c r="G5293" s="16">
        <v>10.8199999999999</v>
      </c>
    </row>
    <row r="5294" spans="1:7">
      <c r="A5294" s="16" t="s">
        <v>41</v>
      </c>
      <c r="B5294" s="16" t="s">
        <v>61</v>
      </c>
      <c r="C5294" s="16">
        <v>2022</v>
      </c>
      <c r="D5294" s="16">
        <v>26.5158333333333</v>
      </c>
      <c r="E5294" s="16">
        <v>26.53</v>
      </c>
      <c r="F5294" s="23">
        <v>318.19</v>
      </c>
      <c r="G5294" s="16">
        <v>-5.45999999999998</v>
      </c>
    </row>
    <row r="5295" spans="1:7">
      <c r="A5295" s="16" t="s">
        <v>41</v>
      </c>
      <c r="B5295" s="16" t="s">
        <v>57</v>
      </c>
      <c r="C5295" s="16">
        <v>2022</v>
      </c>
      <c r="D5295" s="16">
        <v>25.9391666666667</v>
      </c>
      <c r="E5295" s="16">
        <v>25.96</v>
      </c>
      <c r="F5295" s="23">
        <v>311.27</v>
      </c>
      <c r="G5295" s="16">
        <v>-7</v>
      </c>
    </row>
    <row r="5296" spans="1:7">
      <c r="A5296" s="16" t="s">
        <v>41</v>
      </c>
      <c r="B5296" s="16" t="s">
        <v>55</v>
      </c>
      <c r="C5296" s="16">
        <v>2022</v>
      </c>
      <c r="D5296" s="16">
        <v>10.2291666666667</v>
      </c>
      <c r="E5296" s="16">
        <v>10.25</v>
      </c>
      <c r="F5296" s="23">
        <v>122.75</v>
      </c>
      <c r="G5296" s="16">
        <v>4.46000000000002</v>
      </c>
    </row>
    <row r="5297" spans="1:7">
      <c r="A5297" s="16" t="s">
        <v>41</v>
      </c>
      <c r="B5297" s="16" t="s">
        <v>56</v>
      </c>
      <c r="C5297" s="16">
        <v>2022</v>
      </c>
      <c r="D5297" s="16">
        <v>47.4275</v>
      </c>
      <c r="E5297" s="16">
        <v>47.56</v>
      </c>
      <c r="F5297" s="23">
        <v>569.13</v>
      </c>
      <c r="G5297" s="16">
        <v>22.4399999999999</v>
      </c>
    </row>
    <row r="5298" spans="1:7">
      <c r="A5298" s="16" t="s">
        <v>41</v>
      </c>
      <c r="B5298" s="16" t="s">
        <v>62</v>
      </c>
      <c r="C5298" s="16">
        <v>2022</v>
      </c>
      <c r="D5298" s="16">
        <v>132.260833333333</v>
      </c>
      <c r="E5298" s="16">
        <v>46.81</v>
      </c>
      <c r="F5298" s="23">
        <v>1587.13</v>
      </c>
      <c r="G5298" s="16">
        <v>262.31</v>
      </c>
    </row>
    <row r="5299" spans="1:7">
      <c r="A5299" s="16" t="s">
        <v>41</v>
      </c>
      <c r="B5299" s="16" t="s">
        <v>63</v>
      </c>
      <c r="C5299" s="16">
        <v>2022</v>
      </c>
      <c r="D5299" s="16">
        <v>2.46</v>
      </c>
      <c r="E5299" s="16">
        <v>2.46</v>
      </c>
      <c r="F5299" s="23">
        <v>29.52</v>
      </c>
      <c r="G5299" s="16">
        <v>0.649999999999999</v>
      </c>
    </row>
    <row r="5300" spans="1:7">
      <c r="A5300" s="16" t="s">
        <v>41</v>
      </c>
      <c r="B5300" s="16" t="s">
        <v>60</v>
      </c>
      <c r="C5300" s="16">
        <v>2022</v>
      </c>
      <c r="D5300" s="16">
        <v>18.6066666666667</v>
      </c>
      <c r="E5300" s="16">
        <v>18.65</v>
      </c>
      <c r="F5300" s="23">
        <v>223.28</v>
      </c>
      <c r="G5300" s="16">
        <v>2.47</v>
      </c>
    </row>
    <row r="5301" spans="1:7">
      <c r="A5301" s="16" t="s">
        <v>41</v>
      </c>
      <c r="B5301" s="16" t="s">
        <v>58</v>
      </c>
      <c r="C5301" s="16">
        <v>2022</v>
      </c>
      <c r="D5301" s="16">
        <v>36.3433333333333</v>
      </c>
      <c r="E5301" s="16">
        <v>42.92</v>
      </c>
      <c r="F5301" s="23">
        <v>436.12</v>
      </c>
      <c r="G5301" s="16">
        <v>-2.32999999999998</v>
      </c>
    </row>
    <row r="5302" spans="1:7">
      <c r="A5302" s="16" t="s">
        <v>41</v>
      </c>
      <c r="B5302" s="16" t="s">
        <v>59</v>
      </c>
      <c r="C5302" s="16">
        <v>2022</v>
      </c>
      <c r="D5302" s="16">
        <v>16.5533333333333</v>
      </c>
      <c r="E5302" s="16">
        <v>8.74</v>
      </c>
      <c r="F5302" s="23">
        <v>198.64</v>
      </c>
      <c r="G5302" s="16">
        <v>-4.35999999999999</v>
      </c>
    </row>
    <row r="5303" spans="1:7">
      <c r="A5303" s="16" t="s">
        <v>41</v>
      </c>
      <c r="B5303" s="16" t="s">
        <v>53</v>
      </c>
      <c r="C5303" s="16">
        <v>2022</v>
      </c>
      <c r="D5303" s="16">
        <v>0.254166666666667</v>
      </c>
      <c r="E5303" s="16">
        <v>0.25</v>
      </c>
      <c r="F5303" s="23">
        <v>3.05</v>
      </c>
      <c r="G5303" s="16">
        <v>-0.33</v>
      </c>
    </row>
    <row r="5304" spans="1:7">
      <c r="A5304" s="16" t="s">
        <v>41</v>
      </c>
      <c r="B5304" s="16" t="s">
        <v>1</v>
      </c>
      <c r="C5304" s="16">
        <v>2022</v>
      </c>
      <c r="D5304" s="16">
        <v>52.9166666666667</v>
      </c>
      <c r="E5304" s="16">
        <v>53.1</v>
      </c>
      <c r="F5304" s="23">
        <v>635</v>
      </c>
      <c r="G5304" s="16">
        <v>55.1200000000001</v>
      </c>
    </row>
    <row r="5305" spans="1:7">
      <c r="A5305" s="16" t="s">
        <v>41</v>
      </c>
      <c r="B5305" s="16" t="s">
        <v>50</v>
      </c>
      <c r="C5305" s="16">
        <v>2022</v>
      </c>
      <c r="D5305" s="16">
        <v>13.8391666666667</v>
      </c>
      <c r="E5305" s="16">
        <v>13.83</v>
      </c>
      <c r="F5305" s="23">
        <v>166.07</v>
      </c>
      <c r="G5305" s="16">
        <v>-6.96000000000001</v>
      </c>
    </row>
    <row r="5306" spans="1:7">
      <c r="A5306" s="16" t="s">
        <v>41</v>
      </c>
      <c r="B5306" s="16" t="s">
        <v>54</v>
      </c>
      <c r="C5306" s="16">
        <v>2022</v>
      </c>
      <c r="D5306" s="16">
        <v>79.5716666666667</v>
      </c>
      <c r="E5306" s="16">
        <v>954.85</v>
      </c>
      <c r="F5306" s="23">
        <v>954.86</v>
      </c>
      <c r="G5306" s="16">
        <v>-182.24</v>
      </c>
    </row>
    <row r="5307" spans="1:7">
      <c r="A5307" s="16" t="s">
        <v>41</v>
      </c>
      <c r="B5307" s="16" t="s">
        <v>49</v>
      </c>
      <c r="C5307" s="16">
        <v>2022</v>
      </c>
      <c r="D5307" s="16">
        <v>21.7233333333333</v>
      </c>
      <c r="E5307" s="16">
        <v>21.7</v>
      </c>
      <c r="F5307" s="23">
        <v>260.68</v>
      </c>
      <c r="G5307" s="16">
        <v>-11.37</v>
      </c>
    </row>
    <row r="5308" spans="1:7">
      <c r="A5308" s="16" t="s">
        <v>41</v>
      </c>
      <c r="B5308" s="16" t="s">
        <v>52</v>
      </c>
      <c r="C5308" s="16">
        <v>2022</v>
      </c>
      <c r="D5308" s="16">
        <v>24.3633333333333</v>
      </c>
      <c r="E5308" s="16">
        <v>24.36</v>
      </c>
      <c r="F5308" s="23">
        <v>292.36</v>
      </c>
      <c r="G5308" s="16">
        <v>-4.46999999999997</v>
      </c>
    </row>
    <row r="5309" spans="1:7">
      <c r="A5309" s="16" t="s">
        <v>41</v>
      </c>
      <c r="B5309" s="16" t="s">
        <v>47</v>
      </c>
      <c r="C5309" s="16">
        <v>2022</v>
      </c>
      <c r="D5309" s="16">
        <v>110.844166666667</v>
      </c>
      <c r="E5309" s="16">
        <v>110.77</v>
      </c>
      <c r="F5309" s="23">
        <v>1330.13</v>
      </c>
      <c r="G5309" s="16">
        <v>-52.9199999999998</v>
      </c>
    </row>
    <row r="5310" spans="1:7">
      <c r="A5310" s="16" t="s">
        <v>41</v>
      </c>
      <c r="B5310" s="16" t="s">
        <v>48</v>
      </c>
      <c r="C5310" s="16">
        <v>2022</v>
      </c>
      <c r="D5310" s="16">
        <v>9.43583333333333</v>
      </c>
      <c r="E5310" s="16">
        <v>9.44</v>
      </c>
      <c r="F5310" s="23">
        <v>113.23</v>
      </c>
      <c r="G5310" s="16">
        <v>5.63000000000001</v>
      </c>
    </row>
    <row r="5311" spans="1:7">
      <c r="A5311" s="16" t="s">
        <v>41</v>
      </c>
      <c r="B5311" s="16" t="s">
        <v>51</v>
      </c>
      <c r="C5311" s="16">
        <v>2022</v>
      </c>
      <c r="D5311" s="16">
        <v>124.370833333333</v>
      </c>
      <c r="E5311" s="16">
        <v>124.37</v>
      </c>
      <c r="F5311" s="23">
        <v>1492.45</v>
      </c>
      <c r="G5311" s="16">
        <v>-15.2399999999998</v>
      </c>
    </row>
    <row r="5312" spans="1:7">
      <c r="A5312" s="16" t="s">
        <v>42</v>
      </c>
      <c r="B5312" s="16" t="s">
        <v>61</v>
      </c>
      <c r="C5312" s="16">
        <v>2022</v>
      </c>
      <c r="D5312" s="16">
        <v>25.9675</v>
      </c>
      <c r="E5312" s="16">
        <v>25.98</v>
      </c>
      <c r="F5312" s="23">
        <v>311.61</v>
      </c>
      <c r="G5312" s="16">
        <v>-7.96999999999997</v>
      </c>
    </row>
    <row r="5313" spans="1:7">
      <c r="A5313" s="16" t="s">
        <v>42</v>
      </c>
      <c r="B5313" s="16" t="s">
        <v>57</v>
      </c>
      <c r="C5313" s="16">
        <v>2022</v>
      </c>
      <c r="D5313" s="16">
        <v>25.3941666666667</v>
      </c>
      <c r="E5313" s="16">
        <v>25.4</v>
      </c>
      <c r="F5313" s="23">
        <v>304.73</v>
      </c>
      <c r="G5313" s="16">
        <v>-8.58999999999997</v>
      </c>
    </row>
    <row r="5314" spans="1:7">
      <c r="A5314" s="16" t="s">
        <v>42</v>
      </c>
      <c r="B5314" s="16" t="s">
        <v>55</v>
      </c>
      <c r="C5314" s="16">
        <v>2022</v>
      </c>
      <c r="D5314" s="16">
        <v>11.9016666666667</v>
      </c>
      <c r="E5314" s="16">
        <v>11.96</v>
      </c>
      <c r="F5314" s="23">
        <v>142.82</v>
      </c>
      <c r="G5314" s="16">
        <v>1.59</v>
      </c>
    </row>
    <row r="5315" spans="1:7">
      <c r="A5315" s="16" t="s">
        <v>42</v>
      </c>
      <c r="B5315" s="16" t="s">
        <v>56</v>
      </c>
      <c r="C5315" s="16">
        <v>2022</v>
      </c>
      <c r="D5315" s="16">
        <v>57.0516666666667</v>
      </c>
      <c r="E5315" s="16">
        <v>57.19</v>
      </c>
      <c r="F5315" s="23">
        <v>684.62</v>
      </c>
      <c r="G5315" s="16">
        <v>22.0700000000001</v>
      </c>
    </row>
    <row r="5316" spans="1:7">
      <c r="A5316" s="16" t="s">
        <v>42</v>
      </c>
      <c r="B5316" s="16" t="s">
        <v>62</v>
      </c>
      <c r="C5316" s="16">
        <v>2022</v>
      </c>
      <c r="D5316" s="16">
        <v>146.415</v>
      </c>
      <c r="E5316" s="16">
        <v>113.38</v>
      </c>
      <c r="F5316" s="23">
        <v>1756.98</v>
      </c>
      <c r="G5316" s="16">
        <v>86.2299999999996</v>
      </c>
    </row>
    <row r="5317" spans="1:7">
      <c r="A5317" s="16" t="s">
        <v>42</v>
      </c>
      <c r="B5317" s="16" t="s">
        <v>63</v>
      </c>
      <c r="C5317" s="16">
        <v>2022</v>
      </c>
      <c r="D5317" s="16">
        <v>2.62</v>
      </c>
      <c r="E5317" s="16">
        <v>2.61</v>
      </c>
      <c r="F5317" s="23">
        <v>31.44</v>
      </c>
      <c r="G5317" s="16">
        <v>1.91</v>
      </c>
    </row>
    <row r="5318" spans="1:7">
      <c r="A5318" s="16" t="s">
        <v>42</v>
      </c>
      <c r="B5318" s="16" t="s">
        <v>60</v>
      </c>
      <c r="C5318" s="16">
        <v>2022</v>
      </c>
      <c r="D5318" s="16">
        <v>19.8216666666667</v>
      </c>
      <c r="E5318" s="16">
        <v>19.86</v>
      </c>
      <c r="F5318" s="23">
        <v>237.86</v>
      </c>
      <c r="G5318" s="16">
        <v>-3.06000000000003</v>
      </c>
    </row>
    <row r="5319" spans="1:7">
      <c r="A5319" s="16" t="s">
        <v>42</v>
      </c>
      <c r="B5319" s="16" t="s">
        <v>58</v>
      </c>
      <c r="C5319" s="16">
        <v>2022</v>
      </c>
      <c r="D5319" s="16">
        <v>35.7466666666667</v>
      </c>
      <c r="E5319" s="16">
        <v>40.15</v>
      </c>
      <c r="F5319" s="23">
        <v>428.96</v>
      </c>
      <c r="G5319" s="16">
        <v>-2.56000000000012</v>
      </c>
    </row>
    <row r="5320" spans="1:7">
      <c r="A5320" s="16" t="s">
        <v>42</v>
      </c>
      <c r="B5320" s="16" t="s">
        <v>59</v>
      </c>
      <c r="C5320" s="16">
        <v>2022</v>
      </c>
      <c r="D5320" s="16">
        <v>17.0875</v>
      </c>
      <c r="E5320" s="16">
        <v>9.48</v>
      </c>
      <c r="F5320" s="23">
        <v>205.05</v>
      </c>
      <c r="G5320" s="16">
        <v>-7.22999999999999</v>
      </c>
    </row>
    <row r="5321" spans="1:7">
      <c r="A5321" s="16" t="s">
        <v>42</v>
      </c>
      <c r="B5321" s="16" t="s">
        <v>53</v>
      </c>
      <c r="C5321" s="16">
        <v>2022</v>
      </c>
      <c r="D5321" s="16">
        <v>0.465</v>
      </c>
      <c r="E5321" s="16">
        <v>0.47</v>
      </c>
      <c r="F5321" s="23">
        <v>5.58</v>
      </c>
      <c r="G5321" s="16">
        <v>-0.169999999999999</v>
      </c>
    </row>
    <row r="5322" spans="1:7">
      <c r="A5322" s="16" t="s">
        <v>42</v>
      </c>
      <c r="B5322" s="16" t="s">
        <v>1</v>
      </c>
      <c r="C5322" s="16">
        <v>2022</v>
      </c>
      <c r="D5322" s="16">
        <v>48.77</v>
      </c>
      <c r="E5322" s="16">
        <v>48.9</v>
      </c>
      <c r="F5322" s="23">
        <v>585.24</v>
      </c>
      <c r="G5322" s="16">
        <v>17.5699999999998</v>
      </c>
    </row>
    <row r="5323" spans="1:7">
      <c r="A5323" s="16" t="s">
        <v>42</v>
      </c>
      <c r="B5323" s="16" t="s">
        <v>50</v>
      </c>
      <c r="C5323" s="16">
        <v>2022</v>
      </c>
      <c r="D5323" s="16">
        <v>13.27</v>
      </c>
      <c r="E5323" s="16">
        <v>13.27</v>
      </c>
      <c r="F5323" s="23">
        <v>159.24</v>
      </c>
      <c r="G5323" s="16">
        <v>-7.03999999999999</v>
      </c>
    </row>
    <row r="5324" spans="1:7">
      <c r="A5324" s="16" t="s">
        <v>42</v>
      </c>
      <c r="B5324" s="16" t="s">
        <v>54</v>
      </c>
      <c r="C5324" s="16">
        <v>2022</v>
      </c>
      <c r="D5324" s="16">
        <v>96.5783333333333</v>
      </c>
      <c r="E5324" s="16">
        <v>1158.95</v>
      </c>
      <c r="F5324" s="23">
        <v>1158.94</v>
      </c>
      <c r="G5324" s="16">
        <v>-91.3600000000001</v>
      </c>
    </row>
    <row r="5325" spans="1:7">
      <c r="A5325" s="16" t="s">
        <v>42</v>
      </c>
      <c r="B5325" s="16" t="s">
        <v>49</v>
      </c>
      <c r="C5325" s="16">
        <v>2022</v>
      </c>
      <c r="D5325" s="16">
        <v>20.8216666666667</v>
      </c>
      <c r="E5325" s="16">
        <v>20.8</v>
      </c>
      <c r="F5325" s="23">
        <v>249.86</v>
      </c>
      <c r="G5325" s="16">
        <v>-11.0599999999999</v>
      </c>
    </row>
    <row r="5326" spans="1:7">
      <c r="A5326" s="16" t="s">
        <v>42</v>
      </c>
      <c r="B5326" s="16" t="s">
        <v>52</v>
      </c>
      <c r="C5326" s="16">
        <v>2022</v>
      </c>
      <c r="D5326" s="16">
        <v>23.6433333333333</v>
      </c>
      <c r="E5326" s="16">
        <v>23.64</v>
      </c>
      <c r="F5326" s="23">
        <v>283.72</v>
      </c>
      <c r="G5326" s="16">
        <v>-6.27999999999997</v>
      </c>
    </row>
    <row r="5327" spans="1:7">
      <c r="A5327" s="16" t="s">
        <v>42</v>
      </c>
      <c r="B5327" s="16" t="s">
        <v>47</v>
      </c>
      <c r="C5327" s="16">
        <v>2022</v>
      </c>
      <c r="D5327" s="16">
        <v>106.308333333333</v>
      </c>
      <c r="E5327" s="16">
        <v>106.24</v>
      </c>
      <c r="F5327" s="23">
        <v>1275.7</v>
      </c>
      <c r="G5327" s="16">
        <v>-51.1199999999999</v>
      </c>
    </row>
    <row r="5328" spans="1:7">
      <c r="A5328" s="16" t="s">
        <v>42</v>
      </c>
      <c r="B5328" s="16" t="s">
        <v>48</v>
      </c>
      <c r="C5328" s="16">
        <v>2022</v>
      </c>
      <c r="D5328" s="16">
        <v>9.3325</v>
      </c>
      <c r="E5328" s="16">
        <v>9.33</v>
      </c>
      <c r="F5328" s="23">
        <v>111.99</v>
      </c>
      <c r="G5328" s="16">
        <v>0.749999999999986</v>
      </c>
    </row>
    <row r="5329" spans="1:7">
      <c r="A5329" s="16" t="s">
        <v>42</v>
      </c>
      <c r="B5329" s="16" t="s">
        <v>51</v>
      </c>
      <c r="C5329" s="16">
        <v>2022</v>
      </c>
      <c r="D5329" s="16">
        <v>120.728333333333</v>
      </c>
      <c r="E5329" s="16">
        <v>120.75</v>
      </c>
      <c r="F5329" s="23">
        <v>1448.74</v>
      </c>
      <c r="G5329" s="16">
        <v>-24.9999999999998</v>
      </c>
    </row>
  </sheetData>
  <autoFilter ref="A1:G5329">
    <sortState ref="A2:G5329">
      <sortCondition ref="C1"/>
    </sortState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2:J73"/>
  <sheetViews>
    <sheetView topLeftCell="A27" workbookViewId="0">
      <selection activeCell="A30" sqref="$A30:$XFD30"/>
    </sheetView>
  </sheetViews>
  <sheetFormatPr defaultColWidth="9.14285714285714" defaultRowHeight="15"/>
  <cols>
    <col min="1" max="1" width="31.4285714285714"/>
    <col min="2" max="9" width="10.5714285714286"/>
    <col min="10" max="10" width="11.8571428571429"/>
    <col min="11" max="17" width="31"/>
    <col min="18" max="18" width="36.5714285714286"/>
    <col min="19" max="19" width="25.8571428571429"/>
    <col min="20" max="75" width="31"/>
    <col min="76" max="76" width="33"/>
    <col min="77" max="77" width="36.5714285714286"/>
  </cols>
  <sheetData>
    <row r="32" spans="1:2">
      <c r="A32" t="s">
        <v>0</v>
      </c>
      <c r="B32" t="s">
        <v>64</v>
      </c>
    </row>
    <row r="34" spans="1:2">
      <c r="A34" t="s">
        <v>65</v>
      </c>
      <c r="B34" t="s">
        <v>3</v>
      </c>
    </row>
    <row r="35" spans="1:10">
      <c r="A35" t="s">
        <v>4</v>
      </c>
      <c r="B35">
        <v>2015</v>
      </c>
      <c r="C35">
        <v>2016</v>
      </c>
      <c r="D35">
        <v>2017</v>
      </c>
      <c r="E35">
        <v>2018</v>
      </c>
      <c r="F35">
        <v>2019</v>
      </c>
      <c r="G35">
        <v>2020</v>
      </c>
      <c r="H35">
        <v>2021</v>
      </c>
      <c r="I35">
        <v>2022</v>
      </c>
      <c r="J35" t="s">
        <v>5</v>
      </c>
    </row>
    <row r="36" spans="1:10">
      <c r="A36" t="s">
        <v>6</v>
      </c>
      <c r="C36">
        <v>925</v>
      </c>
      <c r="D36">
        <v>315.62</v>
      </c>
      <c r="E36">
        <v>-441.39</v>
      </c>
      <c r="F36">
        <v>491.19</v>
      </c>
      <c r="G36">
        <v>-281.75</v>
      </c>
      <c r="H36">
        <v>186</v>
      </c>
      <c r="I36">
        <v>-835.39</v>
      </c>
      <c r="J36">
        <v>359.28</v>
      </c>
    </row>
    <row r="37" spans="1:10">
      <c r="A37" t="s">
        <v>7</v>
      </c>
      <c r="C37">
        <v>800.93</v>
      </c>
      <c r="D37">
        <v>-955.34</v>
      </c>
      <c r="E37">
        <v>649.83</v>
      </c>
      <c r="F37">
        <v>-65.2500000000003</v>
      </c>
      <c r="G37">
        <v>81.6099999999998</v>
      </c>
      <c r="H37">
        <v>540.59</v>
      </c>
      <c r="I37">
        <v>-468.16</v>
      </c>
      <c r="J37">
        <v>584.21</v>
      </c>
    </row>
    <row r="38" spans="1:10">
      <c r="A38" t="s">
        <v>8</v>
      </c>
      <c r="C38">
        <v>389.290000000001</v>
      </c>
      <c r="D38">
        <v>-26.8300000000008</v>
      </c>
      <c r="E38">
        <v>-616.43</v>
      </c>
      <c r="F38">
        <v>-282.54</v>
      </c>
      <c r="G38">
        <v>788.73</v>
      </c>
      <c r="H38">
        <v>-446.88</v>
      </c>
      <c r="I38">
        <v>889.14</v>
      </c>
      <c r="J38">
        <v>694.48</v>
      </c>
    </row>
    <row r="39" spans="1:10">
      <c r="A39" t="s">
        <v>9</v>
      </c>
      <c r="C39">
        <v>681.66</v>
      </c>
      <c r="D39">
        <v>937.270000000001</v>
      </c>
      <c r="E39">
        <v>-497.51</v>
      </c>
      <c r="F39">
        <v>470.580000000001</v>
      </c>
      <c r="G39">
        <v>77.9100000000004</v>
      </c>
      <c r="H39">
        <v>-131.870000000001</v>
      </c>
      <c r="I39">
        <v>-804.92</v>
      </c>
      <c r="J39">
        <v>733.120000000002</v>
      </c>
    </row>
    <row r="40" spans="1:10">
      <c r="A40" t="s">
        <v>10</v>
      </c>
      <c r="C40">
        <v>462.11</v>
      </c>
      <c r="D40">
        <v>-228.69</v>
      </c>
      <c r="E40">
        <v>173.24</v>
      </c>
      <c r="F40">
        <v>-21.2099999999996</v>
      </c>
      <c r="G40">
        <v>1750.95</v>
      </c>
      <c r="H40">
        <v>2659.03</v>
      </c>
      <c r="I40">
        <v>-864</v>
      </c>
      <c r="J40">
        <v>3931.43</v>
      </c>
    </row>
    <row r="41" spans="1:10">
      <c r="A41" t="s">
        <v>11</v>
      </c>
      <c r="C41">
        <v>157.39</v>
      </c>
      <c r="D41">
        <v>1066.86</v>
      </c>
      <c r="E41">
        <v>328.550000000001</v>
      </c>
      <c r="F41">
        <v>20.8499999999993</v>
      </c>
      <c r="G41">
        <v>477.71</v>
      </c>
      <c r="H41">
        <v>-5.51000000000052</v>
      </c>
      <c r="I41">
        <v>-1674.16</v>
      </c>
      <c r="J41">
        <v>371.689999999999</v>
      </c>
    </row>
    <row r="42" spans="1:10">
      <c r="A42" t="s">
        <v>12</v>
      </c>
      <c r="C42">
        <v>369.210000000001</v>
      </c>
      <c r="D42">
        <v>180.93</v>
      </c>
      <c r="E42">
        <v>-160.53</v>
      </c>
      <c r="F42">
        <v>-90.5600000000005</v>
      </c>
      <c r="G42">
        <v>39.2300000000007</v>
      </c>
      <c r="H42">
        <v>679.1</v>
      </c>
      <c r="I42">
        <v>60.5500000000004</v>
      </c>
      <c r="J42">
        <v>1077.93</v>
      </c>
    </row>
    <row r="43" spans="1:10">
      <c r="A43" t="s">
        <v>13</v>
      </c>
      <c r="C43">
        <v>447.98</v>
      </c>
      <c r="D43">
        <v>-186.82</v>
      </c>
      <c r="E43">
        <v>206.599999999999</v>
      </c>
      <c r="F43">
        <v>97.960000000001</v>
      </c>
      <c r="G43">
        <v>-93.2400000000006</v>
      </c>
      <c r="H43">
        <v>-50.5799999999997</v>
      </c>
      <c r="I43">
        <v>224.27</v>
      </c>
      <c r="J43">
        <v>646.17</v>
      </c>
    </row>
    <row r="44" spans="1:10">
      <c r="A44" t="s">
        <v>14</v>
      </c>
      <c r="C44">
        <v>407.970000000001</v>
      </c>
      <c r="D44">
        <v>1.02999999999926</v>
      </c>
      <c r="E44">
        <v>-623.32</v>
      </c>
      <c r="F44">
        <v>-329.79</v>
      </c>
      <c r="G44">
        <v>782.810000000001</v>
      </c>
      <c r="H44">
        <v>-421.86</v>
      </c>
      <c r="I44">
        <v>850.25</v>
      </c>
      <c r="J44">
        <v>667.09</v>
      </c>
    </row>
    <row r="45" spans="1:10">
      <c r="A45" t="s">
        <v>15</v>
      </c>
      <c r="C45">
        <v>1089.25</v>
      </c>
      <c r="D45">
        <v>280.5</v>
      </c>
      <c r="E45">
        <v>158.650000000001</v>
      </c>
      <c r="F45">
        <v>99.6499999999994</v>
      </c>
      <c r="G45">
        <v>52.7800000000006</v>
      </c>
      <c r="H45">
        <v>167.82</v>
      </c>
      <c r="I45">
        <v>-648.92</v>
      </c>
      <c r="J45">
        <v>1199.73</v>
      </c>
    </row>
    <row r="46" spans="1:10">
      <c r="A46" t="s">
        <v>16</v>
      </c>
      <c r="C46">
        <v>301.85</v>
      </c>
      <c r="D46">
        <v>-105.88</v>
      </c>
      <c r="E46">
        <v>-177.68</v>
      </c>
      <c r="F46">
        <v>108.94</v>
      </c>
      <c r="G46">
        <v>-290.77</v>
      </c>
      <c r="H46">
        <v>14.9900000000002</v>
      </c>
      <c r="I46">
        <v>-340.82</v>
      </c>
      <c r="J46">
        <v>-489.37</v>
      </c>
    </row>
    <row r="47" spans="1:10">
      <c r="A47" t="s">
        <v>17</v>
      </c>
      <c r="C47">
        <v>536.149999999999</v>
      </c>
      <c r="D47">
        <v>770.56</v>
      </c>
      <c r="E47">
        <v>-279.05</v>
      </c>
      <c r="F47">
        <v>474.47</v>
      </c>
      <c r="G47">
        <v>-715.05</v>
      </c>
      <c r="H47">
        <v>806.709999999999</v>
      </c>
      <c r="I47">
        <v>-1400.7</v>
      </c>
      <c r="J47">
        <v>193.089999999999</v>
      </c>
    </row>
    <row r="48" spans="1:10">
      <c r="A48" t="s">
        <v>18</v>
      </c>
      <c r="C48">
        <v>422.659999999999</v>
      </c>
      <c r="D48">
        <v>237.04</v>
      </c>
      <c r="E48">
        <v>347.780000000001</v>
      </c>
      <c r="F48">
        <v>298.83</v>
      </c>
      <c r="G48">
        <v>-775.740000000002</v>
      </c>
      <c r="H48">
        <v>1491.66</v>
      </c>
      <c r="I48">
        <v>-1180.2</v>
      </c>
      <c r="J48">
        <v>842.03</v>
      </c>
    </row>
    <row r="49" spans="1:10">
      <c r="A49" t="s">
        <v>19</v>
      </c>
      <c r="C49">
        <v>348.66</v>
      </c>
      <c r="D49">
        <v>186.940000000001</v>
      </c>
      <c r="E49">
        <v>-56.76</v>
      </c>
      <c r="F49">
        <v>440.82</v>
      </c>
      <c r="G49">
        <v>-470.26</v>
      </c>
      <c r="H49">
        <v>211.92</v>
      </c>
      <c r="I49">
        <v>-830.75</v>
      </c>
      <c r="J49">
        <v>-169.429999999999</v>
      </c>
    </row>
    <row r="50" spans="1:10">
      <c r="A50" t="s">
        <v>20</v>
      </c>
      <c r="C50">
        <v>743.95</v>
      </c>
      <c r="D50">
        <v>-307.86</v>
      </c>
      <c r="E50">
        <v>69.0199999999999</v>
      </c>
      <c r="F50">
        <v>262.41</v>
      </c>
      <c r="G50">
        <v>-76.6800000000001</v>
      </c>
      <c r="H50">
        <v>55.4900000000008</v>
      </c>
      <c r="I50">
        <v>321.899999999999</v>
      </c>
      <c r="J50">
        <v>1068.23</v>
      </c>
    </row>
    <row r="51" spans="1:10">
      <c r="A51" t="s">
        <v>21</v>
      </c>
      <c r="C51">
        <v>889.87</v>
      </c>
      <c r="D51">
        <v>-608.12</v>
      </c>
      <c r="E51">
        <v>519.8</v>
      </c>
      <c r="F51">
        <v>48.0600000000013</v>
      </c>
      <c r="G51">
        <v>-155.44</v>
      </c>
      <c r="H51">
        <v>1291.69</v>
      </c>
      <c r="I51">
        <v>89.7799999999998</v>
      </c>
      <c r="J51">
        <v>2075.64</v>
      </c>
    </row>
    <row r="52" spans="1:10">
      <c r="A52" t="s">
        <v>22</v>
      </c>
      <c r="C52">
        <v>1057.95</v>
      </c>
      <c r="D52">
        <v>546</v>
      </c>
      <c r="E52">
        <v>-117.57</v>
      </c>
      <c r="F52">
        <v>162.61</v>
      </c>
      <c r="G52">
        <v>95.16</v>
      </c>
      <c r="H52">
        <v>-46.4300000000002</v>
      </c>
      <c r="I52">
        <v>-1026.64</v>
      </c>
      <c r="J52">
        <v>671.08</v>
      </c>
    </row>
    <row r="53" spans="1:10">
      <c r="A53" t="s">
        <v>23</v>
      </c>
      <c r="C53">
        <v>318.94</v>
      </c>
      <c r="D53">
        <v>128.980000000001</v>
      </c>
      <c r="E53">
        <v>-102.050000000001</v>
      </c>
      <c r="F53">
        <v>232.57</v>
      </c>
      <c r="G53">
        <v>1079.04</v>
      </c>
      <c r="H53">
        <v>160.21</v>
      </c>
      <c r="I53">
        <v>-799.54</v>
      </c>
      <c r="J53">
        <v>1018.15</v>
      </c>
    </row>
    <row r="54" spans="1:10">
      <c r="A54" t="s">
        <v>24</v>
      </c>
      <c r="C54">
        <v>374.65</v>
      </c>
      <c r="D54">
        <v>10.43</v>
      </c>
      <c r="E54">
        <v>-83.8699999999995</v>
      </c>
      <c r="F54">
        <v>199.52</v>
      </c>
      <c r="G54">
        <v>1796.3</v>
      </c>
      <c r="H54">
        <v>2938.44</v>
      </c>
      <c r="I54">
        <v>-1435.08</v>
      </c>
      <c r="J54">
        <v>3800.39</v>
      </c>
    </row>
    <row r="55" spans="1:10">
      <c r="A55" t="s">
        <v>25</v>
      </c>
      <c r="C55">
        <v>359.61</v>
      </c>
      <c r="D55">
        <v>65.2699999999996</v>
      </c>
      <c r="E55">
        <v>-219.43</v>
      </c>
      <c r="F55">
        <v>298.910000000001</v>
      </c>
      <c r="G55">
        <v>968.03</v>
      </c>
      <c r="H55">
        <v>385.06</v>
      </c>
      <c r="I55">
        <v>-962.24</v>
      </c>
      <c r="J55">
        <v>895.210000000001</v>
      </c>
    </row>
    <row r="56" spans="1:10">
      <c r="A56" t="s">
        <v>26</v>
      </c>
      <c r="C56">
        <v>418.52</v>
      </c>
      <c r="D56">
        <v>-130.050000000001</v>
      </c>
      <c r="E56">
        <v>59.7399999999999</v>
      </c>
      <c r="F56">
        <v>9.9700000000007</v>
      </c>
      <c r="G56">
        <v>1221.62</v>
      </c>
      <c r="H56">
        <v>289.949999999999</v>
      </c>
      <c r="I56">
        <v>-800.48</v>
      </c>
      <c r="J56">
        <v>1069.27</v>
      </c>
    </row>
    <row r="57" spans="1:10">
      <c r="A57" t="s">
        <v>27</v>
      </c>
      <c r="C57">
        <v>130.119999999999</v>
      </c>
      <c r="D57">
        <v>53.5499999999999</v>
      </c>
      <c r="E57">
        <v>231.9</v>
      </c>
      <c r="F57">
        <v>90.999999999999</v>
      </c>
      <c r="G57">
        <v>197.300000000001</v>
      </c>
      <c r="H57">
        <v>-183.099999999999</v>
      </c>
      <c r="I57">
        <v>204.739999999999</v>
      </c>
      <c r="J57">
        <v>725.509999999999</v>
      </c>
    </row>
    <row r="58" spans="1:10">
      <c r="A58" t="s">
        <v>28</v>
      </c>
      <c r="C58">
        <v>275.21</v>
      </c>
      <c r="D58">
        <v>224.79</v>
      </c>
      <c r="E58">
        <v>45.6200000000004</v>
      </c>
      <c r="F58">
        <v>10.8299999999997</v>
      </c>
      <c r="G58">
        <v>-112.509999999999</v>
      </c>
      <c r="H58">
        <v>869.359999999999</v>
      </c>
      <c r="I58">
        <v>-584.210000000001</v>
      </c>
      <c r="J58">
        <v>729.090000000001</v>
      </c>
    </row>
    <row r="59" spans="1:10">
      <c r="A59" t="s">
        <v>29</v>
      </c>
      <c r="C59">
        <v>203.39</v>
      </c>
      <c r="D59">
        <v>266.82</v>
      </c>
      <c r="E59">
        <v>-17.8699999999997</v>
      </c>
      <c r="F59">
        <v>39.7099999999996</v>
      </c>
      <c r="G59">
        <v>-203.69</v>
      </c>
      <c r="H59">
        <v>471.08</v>
      </c>
      <c r="I59">
        <v>-269.299999999999</v>
      </c>
      <c r="J59">
        <v>490.140000000001</v>
      </c>
    </row>
    <row r="60" spans="1:10">
      <c r="A60" t="s">
        <v>30</v>
      </c>
      <c r="C60">
        <v>634.319999999999</v>
      </c>
      <c r="D60">
        <v>-49.3400000000004</v>
      </c>
      <c r="E60">
        <v>132.030000000001</v>
      </c>
      <c r="F60">
        <v>486.5</v>
      </c>
      <c r="G60">
        <v>-733.21</v>
      </c>
      <c r="H60">
        <v>550.239999999999</v>
      </c>
      <c r="I60">
        <v>-223.22</v>
      </c>
      <c r="J60">
        <v>797.319999999999</v>
      </c>
    </row>
    <row r="61" spans="1:10">
      <c r="A61" t="s">
        <v>31</v>
      </c>
      <c r="C61">
        <v>677.96</v>
      </c>
      <c r="D61">
        <v>-242.7</v>
      </c>
      <c r="E61">
        <v>28.0300000000001</v>
      </c>
      <c r="F61">
        <v>92.22</v>
      </c>
      <c r="G61">
        <v>31.01</v>
      </c>
      <c r="H61">
        <v>434.87</v>
      </c>
      <c r="I61">
        <v>438.219999999999</v>
      </c>
      <c r="J61">
        <v>1459.61</v>
      </c>
    </row>
    <row r="62" spans="1:10">
      <c r="A62" t="s">
        <v>32</v>
      </c>
      <c r="C62">
        <v>608.45</v>
      </c>
      <c r="D62">
        <v>77.6500000000003</v>
      </c>
      <c r="E62">
        <v>236.58</v>
      </c>
      <c r="F62">
        <v>-230.09</v>
      </c>
      <c r="G62">
        <v>472.43</v>
      </c>
      <c r="H62">
        <v>437.06</v>
      </c>
      <c r="I62">
        <v>-549.29</v>
      </c>
      <c r="J62">
        <v>1052.79</v>
      </c>
    </row>
    <row r="63" spans="1:10">
      <c r="A63" t="s">
        <v>33</v>
      </c>
      <c r="C63">
        <v>582.180000000001</v>
      </c>
      <c r="D63">
        <v>181.89</v>
      </c>
      <c r="E63">
        <v>-1.4999999999999</v>
      </c>
      <c r="F63">
        <v>531.07</v>
      </c>
      <c r="G63">
        <v>-843.26</v>
      </c>
      <c r="H63">
        <v>833.670000000001</v>
      </c>
      <c r="I63">
        <v>-363.01</v>
      </c>
      <c r="J63">
        <v>921.040000000001</v>
      </c>
    </row>
    <row r="64" spans="1:10">
      <c r="A64" t="s">
        <v>34</v>
      </c>
      <c r="C64">
        <v>752.46</v>
      </c>
      <c r="D64">
        <v>336.87</v>
      </c>
      <c r="E64">
        <v>2.73999999999968</v>
      </c>
      <c r="F64">
        <v>539.71</v>
      </c>
      <c r="G64">
        <v>-952.22</v>
      </c>
      <c r="H64">
        <v>936.32</v>
      </c>
      <c r="I64">
        <v>-764.360000000001</v>
      </c>
      <c r="J64">
        <v>851.519999999999</v>
      </c>
    </row>
    <row r="65" spans="1:10">
      <c r="A65" t="s">
        <v>35</v>
      </c>
      <c r="C65">
        <v>550.9</v>
      </c>
      <c r="D65">
        <v>20.1499999999996</v>
      </c>
      <c r="E65">
        <v>402.750000000001</v>
      </c>
      <c r="F65">
        <v>510.55</v>
      </c>
      <c r="G65">
        <v>-1175.7</v>
      </c>
      <c r="H65">
        <v>1482.76</v>
      </c>
      <c r="I65">
        <v>-577.440000000001</v>
      </c>
      <c r="J65">
        <v>1213.97</v>
      </c>
    </row>
    <row r="66" spans="1:10">
      <c r="A66" t="s">
        <v>36</v>
      </c>
      <c r="C66">
        <v>364.09</v>
      </c>
      <c r="D66">
        <v>213.16</v>
      </c>
      <c r="E66">
        <v>115.96</v>
      </c>
      <c r="F66">
        <v>371.31</v>
      </c>
      <c r="G66">
        <v>-835.52</v>
      </c>
      <c r="H66">
        <v>1188.82</v>
      </c>
      <c r="I66">
        <v>-591.78</v>
      </c>
      <c r="J66">
        <v>826.040000000002</v>
      </c>
    </row>
    <row r="67" spans="1:10">
      <c r="A67" t="s">
        <v>37</v>
      </c>
      <c r="C67">
        <v>1097.22</v>
      </c>
      <c r="D67">
        <v>-669.43</v>
      </c>
      <c r="E67">
        <v>320.630000000001</v>
      </c>
      <c r="F67">
        <v>120.22</v>
      </c>
      <c r="G67">
        <v>-189.09</v>
      </c>
      <c r="H67">
        <v>405.24</v>
      </c>
      <c r="I67">
        <v>130.24</v>
      </c>
      <c r="J67">
        <v>1215.03</v>
      </c>
    </row>
    <row r="68" spans="1:10">
      <c r="A68" t="s">
        <v>38</v>
      </c>
      <c r="C68">
        <v>638.16</v>
      </c>
      <c r="D68">
        <v>928.059999999999</v>
      </c>
      <c r="E68">
        <v>283.820000000001</v>
      </c>
      <c r="F68">
        <v>251.24</v>
      </c>
      <c r="G68">
        <v>138.22</v>
      </c>
      <c r="H68">
        <v>-118.66</v>
      </c>
      <c r="I68">
        <v>-919</v>
      </c>
      <c r="J68">
        <v>1201.84</v>
      </c>
    </row>
    <row r="69" spans="1:10">
      <c r="A69" t="s">
        <v>39</v>
      </c>
      <c r="C69">
        <v>224.79</v>
      </c>
      <c r="D69">
        <v>-181.85</v>
      </c>
      <c r="E69">
        <v>291.86</v>
      </c>
      <c r="F69">
        <v>302.25</v>
      </c>
      <c r="G69">
        <v>104.500000000001</v>
      </c>
      <c r="H69">
        <v>42.2899999999999</v>
      </c>
      <c r="I69">
        <v>-50.4799999999998</v>
      </c>
      <c r="J69">
        <v>733.36</v>
      </c>
    </row>
    <row r="70" spans="1:10">
      <c r="A70" t="s">
        <v>40</v>
      </c>
      <c r="C70">
        <v>198.84</v>
      </c>
      <c r="D70">
        <v>-69.8299999999992</v>
      </c>
      <c r="E70">
        <v>58.2599999999996</v>
      </c>
      <c r="F70">
        <v>-261.56</v>
      </c>
      <c r="G70">
        <v>560.359999999999</v>
      </c>
      <c r="H70">
        <v>89.13</v>
      </c>
      <c r="I70">
        <v>-309.95</v>
      </c>
      <c r="J70">
        <v>265.25</v>
      </c>
    </row>
    <row r="71" spans="1:10">
      <c r="A71" t="s">
        <v>41</v>
      </c>
      <c r="C71">
        <v>385.53</v>
      </c>
      <c r="D71">
        <v>-4.30000000000023</v>
      </c>
      <c r="E71">
        <v>51.9300000000002</v>
      </c>
      <c r="F71">
        <v>195.83</v>
      </c>
      <c r="G71">
        <v>140.2</v>
      </c>
      <c r="H71">
        <v>287.57</v>
      </c>
      <c r="I71">
        <v>60.4000000000005</v>
      </c>
      <c r="J71">
        <v>1117.16</v>
      </c>
    </row>
    <row r="72" spans="1:10">
      <c r="A72" t="s">
        <v>42</v>
      </c>
      <c r="C72">
        <v>442.07</v>
      </c>
      <c r="D72">
        <v>-118.38</v>
      </c>
      <c r="E72">
        <v>220.52</v>
      </c>
      <c r="F72">
        <v>-40.0699999999997</v>
      </c>
      <c r="G72">
        <v>364.660000000001</v>
      </c>
      <c r="H72">
        <v>149.949999999999</v>
      </c>
      <c r="I72">
        <v>-91.3200000000003</v>
      </c>
      <c r="J72">
        <v>927.43</v>
      </c>
    </row>
    <row r="73" spans="1:10">
      <c r="A73" t="s">
        <v>5</v>
      </c>
      <c r="C73">
        <v>19269.29</v>
      </c>
      <c r="D73">
        <v>3144.95</v>
      </c>
      <c r="E73">
        <v>1540.88</v>
      </c>
      <c r="F73">
        <v>5938.71</v>
      </c>
      <c r="G73">
        <v>3316.43000000001</v>
      </c>
      <c r="H73">
        <v>18652.13</v>
      </c>
      <c r="I73">
        <v>-16095.87</v>
      </c>
      <c r="J73">
        <v>35766.52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5:J66"/>
  <sheetViews>
    <sheetView zoomScale="25" zoomScaleNormal="25" topLeftCell="A41" workbookViewId="0">
      <selection activeCell="A84" sqref="A84"/>
    </sheetView>
  </sheetViews>
  <sheetFormatPr defaultColWidth="9.14285714285714" defaultRowHeight="15"/>
  <cols>
    <col min="1" max="1" width="30.2857142857143"/>
    <col min="2" max="9" width="9"/>
    <col min="10" max="10" width="11.8571428571429"/>
    <col min="11" max="11" width="17.1428571428571" customWidth="1"/>
    <col min="12" max="19" width="10.5714285714286"/>
    <col min="20" max="20" width="11.8571428571429"/>
    <col min="21" max="75" width="31"/>
    <col min="76" max="76" width="33"/>
    <col min="77" max="77" width="36.5714285714286"/>
  </cols>
  <sheetData>
    <row r="25" spans="1:2">
      <c r="A25" t="s">
        <v>0</v>
      </c>
      <c r="B25" t="s">
        <v>55</v>
      </c>
    </row>
    <row r="27" spans="1:2">
      <c r="A27" t="s">
        <v>66</v>
      </c>
      <c r="B27" t="s">
        <v>3</v>
      </c>
    </row>
    <row r="28" spans="1:10">
      <c r="A28" t="s">
        <v>4</v>
      </c>
      <c r="B28">
        <v>2015</v>
      </c>
      <c r="C28">
        <v>2016</v>
      </c>
      <c r="D28">
        <v>2017</v>
      </c>
      <c r="E28">
        <v>2018</v>
      </c>
      <c r="F28">
        <v>2019</v>
      </c>
      <c r="G28">
        <v>2020</v>
      </c>
      <c r="H28">
        <v>2021</v>
      </c>
      <c r="I28">
        <v>2022</v>
      </c>
      <c r="J28" t="s">
        <v>5</v>
      </c>
    </row>
    <row r="29" spans="1:10">
      <c r="A29" t="s">
        <v>6</v>
      </c>
      <c r="B29">
        <v>208.43</v>
      </c>
      <c r="C29">
        <v>213.74</v>
      </c>
      <c r="D29">
        <v>215.58</v>
      </c>
      <c r="E29">
        <v>211.98</v>
      </c>
      <c r="F29">
        <v>214.65</v>
      </c>
      <c r="G29">
        <v>211.47</v>
      </c>
      <c r="H29">
        <v>214.59</v>
      </c>
      <c r="I29">
        <v>207.53</v>
      </c>
      <c r="J29">
        <v>1697.97</v>
      </c>
    </row>
    <row r="30" spans="1:10">
      <c r="A30" t="s">
        <v>7</v>
      </c>
      <c r="B30">
        <v>138.73</v>
      </c>
      <c r="C30">
        <v>153.19</v>
      </c>
      <c r="D30">
        <v>143.5</v>
      </c>
      <c r="E30">
        <v>152.52</v>
      </c>
      <c r="F30">
        <v>152.28</v>
      </c>
      <c r="G30">
        <v>150.32</v>
      </c>
      <c r="H30">
        <v>150.69</v>
      </c>
      <c r="I30">
        <v>151.63</v>
      </c>
      <c r="J30">
        <v>1192.86</v>
      </c>
    </row>
    <row r="31" spans="1:10">
      <c r="A31" t="s">
        <v>8</v>
      </c>
      <c r="B31">
        <v>216.2</v>
      </c>
      <c r="C31">
        <v>220.22</v>
      </c>
      <c r="D31">
        <v>221.06</v>
      </c>
      <c r="E31">
        <v>218.69</v>
      </c>
      <c r="F31">
        <v>220.17</v>
      </c>
      <c r="G31">
        <v>218.63</v>
      </c>
      <c r="H31">
        <v>220.9</v>
      </c>
      <c r="I31">
        <v>216.61</v>
      </c>
      <c r="J31">
        <v>1752.48</v>
      </c>
    </row>
    <row r="32" spans="1:10">
      <c r="A32" t="s">
        <v>9</v>
      </c>
      <c r="B32">
        <v>206.66</v>
      </c>
      <c r="C32">
        <v>211</v>
      </c>
      <c r="D32">
        <v>214.79</v>
      </c>
      <c r="E32">
        <v>210.57</v>
      </c>
      <c r="F32">
        <v>213.75</v>
      </c>
      <c r="G32">
        <v>209.17</v>
      </c>
      <c r="H32">
        <v>214.36</v>
      </c>
      <c r="I32">
        <v>205.13</v>
      </c>
      <c r="J32">
        <v>1685.43</v>
      </c>
    </row>
    <row r="33" spans="1:10">
      <c r="A33" t="s">
        <v>10</v>
      </c>
      <c r="B33">
        <v>116.14</v>
      </c>
      <c r="C33">
        <v>130.33</v>
      </c>
      <c r="D33">
        <v>121.64</v>
      </c>
      <c r="E33">
        <v>127.67</v>
      </c>
      <c r="F33">
        <v>130.12</v>
      </c>
      <c r="G33">
        <v>142.58</v>
      </c>
      <c r="H33">
        <v>140.27</v>
      </c>
      <c r="I33">
        <v>141.27</v>
      </c>
      <c r="J33">
        <v>1050.02</v>
      </c>
    </row>
    <row r="34" spans="1:10">
      <c r="A34" t="s">
        <v>11</v>
      </c>
      <c r="B34">
        <v>215.71</v>
      </c>
      <c r="C34">
        <v>224.37</v>
      </c>
      <c r="D34">
        <v>225.04</v>
      </c>
      <c r="E34">
        <v>222.91</v>
      </c>
      <c r="F34">
        <v>224.9</v>
      </c>
      <c r="G34">
        <v>222.78</v>
      </c>
      <c r="H34">
        <v>225.34</v>
      </c>
      <c r="I34">
        <v>219.97</v>
      </c>
      <c r="J34">
        <v>1781.02</v>
      </c>
    </row>
    <row r="35" spans="1:10">
      <c r="A35" t="s">
        <v>12</v>
      </c>
      <c r="B35">
        <v>182.93</v>
      </c>
      <c r="C35">
        <v>187.93</v>
      </c>
      <c r="D35">
        <v>193.18</v>
      </c>
      <c r="E35">
        <v>191.05</v>
      </c>
      <c r="F35">
        <v>188.92</v>
      </c>
      <c r="G35">
        <v>183.91</v>
      </c>
      <c r="H35">
        <v>185.8</v>
      </c>
      <c r="I35">
        <v>186.17</v>
      </c>
      <c r="J35">
        <v>1499.89</v>
      </c>
    </row>
    <row r="36" spans="1:10">
      <c r="A36" t="s">
        <v>13</v>
      </c>
      <c r="B36">
        <v>103.65</v>
      </c>
      <c r="C36">
        <v>116.62</v>
      </c>
      <c r="D36">
        <v>109.63</v>
      </c>
      <c r="E36">
        <v>115.29</v>
      </c>
      <c r="F36">
        <v>118.16</v>
      </c>
      <c r="G36">
        <v>120</v>
      </c>
      <c r="H36">
        <v>112.78</v>
      </c>
      <c r="I36">
        <v>116.39</v>
      </c>
      <c r="J36">
        <v>912.52</v>
      </c>
    </row>
    <row r="37" spans="1:10">
      <c r="A37" t="s">
        <v>14</v>
      </c>
      <c r="B37">
        <v>216.2</v>
      </c>
      <c r="C37">
        <v>220.22</v>
      </c>
      <c r="D37">
        <v>221.06</v>
      </c>
      <c r="E37">
        <v>218.69</v>
      </c>
      <c r="F37">
        <v>220.17</v>
      </c>
      <c r="G37">
        <v>218.63</v>
      </c>
      <c r="H37">
        <v>220.9</v>
      </c>
      <c r="I37">
        <v>216.61</v>
      </c>
      <c r="J37">
        <v>1752.48</v>
      </c>
    </row>
    <row r="38" spans="1:10">
      <c r="A38" t="s">
        <v>15</v>
      </c>
      <c r="B38">
        <v>213.44</v>
      </c>
      <c r="C38">
        <v>222.09</v>
      </c>
      <c r="D38">
        <v>224.62</v>
      </c>
      <c r="E38">
        <v>220.88</v>
      </c>
      <c r="F38">
        <v>223.52</v>
      </c>
      <c r="G38">
        <v>220.15</v>
      </c>
      <c r="H38">
        <v>224.38</v>
      </c>
      <c r="I38">
        <v>217.29</v>
      </c>
      <c r="J38">
        <v>1766.37</v>
      </c>
    </row>
    <row r="39" spans="1:10">
      <c r="A39" t="s">
        <v>16</v>
      </c>
      <c r="B39">
        <v>201.78</v>
      </c>
      <c r="C39">
        <v>203.85</v>
      </c>
      <c r="D39">
        <v>207.16</v>
      </c>
      <c r="E39">
        <v>202.89</v>
      </c>
      <c r="F39">
        <v>203.67</v>
      </c>
      <c r="G39">
        <v>197.27</v>
      </c>
      <c r="H39">
        <v>197.57</v>
      </c>
      <c r="I39">
        <v>186.47</v>
      </c>
      <c r="J39">
        <v>1600.66</v>
      </c>
    </row>
    <row r="40" spans="1:10">
      <c r="A40" t="s">
        <v>17</v>
      </c>
      <c r="B40">
        <v>194.41</v>
      </c>
      <c r="C40">
        <v>197.52</v>
      </c>
      <c r="D40">
        <v>206</v>
      </c>
      <c r="E40">
        <v>202.94</v>
      </c>
      <c r="F40">
        <v>207.11</v>
      </c>
      <c r="G40">
        <v>200.64</v>
      </c>
      <c r="H40">
        <v>207.83</v>
      </c>
      <c r="I40">
        <v>198.5</v>
      </c>
      <c r="J40">
        <v>1614.95</v>
      </c>
    </row>
    <row r="41" spans="1:10">
      <c r="A41" t="s">
        <v>18</v>
      </c>
      <c r="B41">
        <v>189.08</v>
      </c>
      <c r="C41">
        <v>192.31</v>
      </c>
      <c r="D41">
        <v>200.43</v>
      </c>
      <c r="E41">
        <v>196.66</v>
      </c>
      <c r="F41">
        <v>200.56</v>
      </c>
      <c r="G41">
        <v>194.71</v>
      </c>
      <c r="H41">
        <v>201.43</v>
      </c>
      <c r="I41">
        <v>194.89</v>
      </c>
      <c r="J41">
        <v>1570.07</v>
      </c>
    </row>
    <row r="42" spans="1:10">
      <c r="A42" t="s">
        <v>19</v>
      </c>
      <c r="B42">
        <v>200.51</v>
      </c>
      <c r="C42">
        <v>201.91</v>
      </c>
      <c r="D42">
        <v>206.3</v>
      </c>
      <c r="E42">
        <v>202.58</v>
      </c>
      <c r="F42">
        <v>205.27</v>
      </c>
      <c r="G42">
        <v>199.17</v>
      </c>
      <c r="H42">
        <v>203.71</v>
      </c>
      <c r="I42">
        <v>192.07</v>
      </c>
      <c r="J42">
        <v>1611.52</v>
      </c>
    </row>
    <row r="43" spans="1:10">
      <c r="A43" t="s">
        <v>20</v>
      </c>
      <c r="B43">
        <v>158.88</v>
      </c>
      <c r="C43">
        <v>170.08</v>
      </c>
      <c r="D43">
        <v>169.98</v>
      </c>
      <c r="E43">
        <v>171.33</v>
      </c>
      <c r="F43">
        <v>170.91</v>
      </c>
      <c r="G43">
        <v>171.75</v>
      </c>
      <c r="H43">
        <v>169.74</v>
      </c>
      <c r="I43">
        <v>171.76</v>
      </c>
      <c r="J43">
        <v>1354.43</v>
      </c>
    </row>
    <row r="44" spans="1:10">
      <c r="A44" t="s">
        <v>21</v>
      </c>
      <c r="B44">
        <v>136.04</v>
      </c>
      <c r="C44">
        <v>151.19</v>
      </c>
      <c r="D44">
        <v>142.45</v>
      </c>
      <c r="E44">
        <v>148.62</v>
      </c>
      <c r="F44">
        <v>150.44</v>
      </c>
      <c r="G44">
        <v>155.27</v>
      </c>
      <c r="H44">
        <v>155.89</v>
      </c>
      <c r="I44">
        <v>155.03</v>
      </c>
      <c r="J44">
        <v>1194.93</v>
      </c>
    </row>
    <row r="45" spans="1:10">
      <c r="A45" t="s">
        <v>22</v>
      </c>
      <c r="B45">
        <v>209.47</v>
      </c>
      <c r="C45">
        <v>215.78</v>
      </c>
      <c r="D45">
        <v>218.59</v>
      </c>
      <c r="E45">
        <v>214.59</v>
      </c>
      <c r="F45">
        <v>217.06</v>
      </c>
      <c r="G45">
        <v>213.87</v>
      </c>
      <c r="H45">
        <v>217.84</v>
      </c>
      <c r="I45">
        <v>210.51</v>
      </c>
      <c r="J45">
        <v>1717.71</v>
      </c>
    </row>
    <row r="46" spans="1:10">
      <c r="A46" t="s">
        <v>23</v>
      </c>
      <c r="B46">
        <v>101.5</v>
      </c>
      <c r="C46">
        <v>112.3</v>
      </c>
      <c r="D46">
        <v>108.72</v>
      </c>
      <c r="E46">
        <v>110.52</v>
      </c>
      <c r="F46">
        <v>115.97</v>
      </c>
      <c r="G46">
        <v>130.91</v>
      </c>
      <c r="H46">
        <v>126.28</v>
      </c>
      <c r="I46">
        <v>126.95</v>
      </c>
      <c r="J46">
        <v>933.15</v>
      </c>
    </row>
    <row r="47" spans="1:10">
      <c r="A47" t="s">
        <v>24</v>
      </c>
      <c r="B47">
        <v>139.17</v>
      </c>
      <c r="C47">
        <v>156.79</v>
      </c>
      <c r="D47">
        <v>148.13</v>
      </c>
      <c r="E47">
        <v>152.87</v>
      </c>
      <c r="F47">
        <v>153.01</v>
      </c>
      <c r="G47">
        <v>160.08</v>
      </c>
      <c r="H47">
        <v>159.6</v>
      </c>
      <c r="I47">
        <v>159.98</v>
      </c>
      <c r="J47">
        <v>1229.63</v>
      </c>
    </row>
    <row r="48" spans="1:10">
      <c r="A48" t="s">
        <v>25</v>
      </c>
      <c r="B48">
        <v>103.77</v>
      </c>
      <c r="C48">
        <v>114.93</v>
      </c>
      <c r="D48">
        <v>111.38</v>
      </c>
      <c r="E48">
        <v>113.04</v>
      </c>
      <c r="F48">
        <v>118.09</v>
      </c>
      <c r="G48">
        <v>132.38</v>
      </c>
      <c r="H48">
        <v>130.05</v>
      </c>
      <c r="I48">
        <v>132.98</v>
      </c>
      <c r="J48">
        <v>956.62</v>
      </c>
    </row>
    <row r="49" spans="1:10">
      <c r="A49" t="s">
        <v>26</v>
      </c>
      <c r="B49">
        <v>110.84</v>
      </c>
      <c r="C49">
        <v>121.69</v>
      </c>
      <c r="D49">
        <v>114.55</v>
      </c>
      <c r="E49">
        <v>121.9</v>
      </c>
      <c r="F49">
        <v>121.58</v>
      </c>
      <c r="G49">
        <v>138.43</v>
      </c>
      <c r="H49">
        <v>129.39</v>
      </c>
      <c r="I49">
        <v>134.4</v>
      </c>
      <c r="J49">
        <v>992.78</v>
      </c>
    </row>
    <row r="50" spans="1:10">
      <c r="A50" t="s">
        <v>27</v>
      </c>
      <c r="B50">
        <v>130.48</v>
      </c>
      <c r="C50">
        <v>139.41</v>
      </c>
      <c r="D50">
        <v>133.97</v>
      </c>
      <c r="E50">
        <v>144.17</v>
      </c>
      <c r="F50">
        <v>145.5</v>
      </c>
      <c r="G50">
        <v>155.63</v>
      </c>
      <c r="H50">
        <v>147.64</v>
      </c>
      <c r="I50">
        <v>150.09</v>
      </c>
      <c r="J50">
        <v>1146.89</v>
      </c>
    </row>
    <row r="51" spans="1:10">
      <c r="A51" t="s">
        <v>28</v>
      </c>
      <c r="B51">
        <v>181.81</v>
      </c>
      <c r="C51">
        <v>185.24</v>
      </c>
      <c r="D51">
        <v>191.03</v>
      </c>
      <c r="E51">
        <v>189.14</v>
      </c>
      <c r="F51">
        <v>190.31</v>
      </c>
      <c r="G51">
        <v>184.88</v>
      </c>
      <c r="H51">
        <v>189.52</v>
      </c>
      <c r="I51">
        <v>187.67</v>
      </c>
      <c r="J51">
        <v>1499.6</v>
      </c>
    </row>
    <row r="52" spans="1:10">
      <c r="A52" t="s">
        <v>29</v>
      </c>
      <c r="B52">
        <v>159.49</v>
      </c>
      <c r="C52">
        <v>164.06</v>
      </c>
      <c r="D52">
        <v>166.25</v>
      </c>
      <c r="E52">
        <v>171.75</v>
      </c>
      <c r="F52">
        <v>172.37</v>
      </c>
      <c r="G52">
        <v>166.36</v>
      </c>
      <c r="H52">
        <v>167.34</v>
      </c>
      <c r="I52">
        <v>169.78</v>
      </c>
      <c r="J52">
        <v>1337.4</v>
      </c>
    </row>
    <row r="53" spans="1:10">
      <c r="A53" t="s">
        <v>30</v>
      </c>
      <c r="B53">
        <v>216.14</v>
      </c>
      <c r="C53">
        <v>222.28</v>
      </c>
      <c r="D53">
        <v>223.39</v>
      </c>
      <c r="E53">
        <v>221.33</v>
      </c>
      <c r="F53">
        <v>225.77</v>
      </c>
      <c r="G53">
        <v>219.84</v>
      </c>
      <c r="H53">
        <v>224.31</v>
      </c>
      <c r="I53">
        <v>218.68</v>
      </c>
      <c r="J53">
        <v>1771.74</v>
      </c>
    </row>
    <row r="54" spans="1:10">
      <c r="A54" t="s">
        <v>31</v>
      </c>
      <c r="B54">
        <v>162.6</v>
      </c>
      <c r="C54">
        <v>175.47</v>
      </c>
      <c r="D54">
        <v>175.55</v>
      </c>
      <c r="E54">
        <v>173.4</v>
      </c>
      <c r="F54">
        <v>173.7</v>
      </c>
      <c r="G54">
        <v>171.87</v>
      </c>
      <c r="H54">
        <v>173.05</v>
      </c>
      <c r="I54">
        <v>179.34</v>
      </c>
      <c r="J54">
        <v>1384.98</v>
      </c>
    </row>
    <row r="55" spans="1:10">
      <c r="A55" t="s">
        <v>32</v>
      </c>
      <c r="B55">
        <v>158.94</v>
      </c>
      <c r="C55">
        <v>170.91</v>
      </c>
      <c r="D55">
        <v>167.41</v>
      </c>
      <c r="E55">
        <v>179.03</v>
      </c>
      <c r="F55">
        <v>178.11</v>
      </c>
      <c r="G55">
        <v>179.02</v>
      </c>
      <c r="H55">
        <v>177.07</v>
      </c>
      <c r="I55">
        <v>179.26</v>
      </c>
      <c r="J55">
        <v>1389.75</v>
      </c>
    </row>
    <row r="56" spans="1:10">
      <c r="A56" t="s">
        <v>33</v>
      </c>
      <c r="B56">
        <v>212.29</v>
      </c>
      <c r="C56">
        <v>217.05</v>
      </c>
      <c r="D56">
        <v>219.17</v>
      </c>
      <c r="E56">
        <v>215.58</v>
      </c>
      <c r="F56">
        <v>221.43</v>
      </c>
      <c r="G56">
        <v>214.4</v>
      </c>
      <c r="H56">
        <v>219.55</v>
      </c>
      <c r="I56">
        <v>213.54</v>
      </c>
      <c r="J56">
        <v>1733.01</v>
      </c>
    </row>
    <row r="57" spans="1:10">
      <c r="A57" t="s">
        <v>34</v>
      </c>
      <c r="B57">
        <v>207.57</v>
      </c>
      <c r="C57">
        <v>211.93</v>
      </c>
      <c r="D57">
        <v>215.95</v>
      </c>
      <c r="E57">
        <v>210.52</v>
      </c>
      <c r="F57">
        <v>215.28</v>
      </c>
      <c r="G57">
        <v>209.13</v>
      </c>
      <c r="H57">
        <v>216.26</v>
      </c>
      <c r="I57">
        <v>208.62</v>
      </c>
      <c r="J57">
        <v>1695.26</v>
      </c>
    </row>
    <row r="58" spans="1:10">
      <c r="A58" t="s">
        <v>35</v>
      </c>
      <c r="B58">
        <v>203.85</v>
      </c>
      <c r="C58">
        <v>206.12</v>
      </c>
      <c r="D58">
        <v>209.88</v>
      </c>
      <c r="E58">
        <v>205.45</v>
      </c>
      <c r="F58">
        <v>211.19</v>
      </c>
      <c r="G58">
        <v>204.11</v>
      </c>
      <c r="H58">
        <v>209.9</v>
      </c>
      <c r="I58">
        <v>204.3</v>
      </c>
      <c r="J58">
        <v>1654.8</v>
      </c>
    </row>
    <row r="59" spans="1:10">
      <c r="A59" t="s">
        <v>36</v>
      </c>
      <c r="B59">
        <v>195.74</v>
      </c>
      <c r="C59">
        <v>196.72</v>
      </c>
      <c r="D59">
        <v>200.81</v>
      </c>
      <c r="E59">
        <v>198.13</v>
      </c>
      <c r="F59">
        <v>204.66</v>
      </c>
      <c r="G59">
        <v>197.21</v>
      </c>
      <c r="H59">
        <v>201.17</v>
      </c>
      <c r="I59">
        <v>196.71</v>
      </c>
      <c r="J59">
        <v>1591.15</v>
      </c>
    </row>
    <row r="60" spans="1:10">
      <c r="A60" t="s">
        <v>37</v>
      </c>
      <c r="B60">
        <v>138.97</v>
      </c>
      <c r="C60">
        <v>155.5</v>
      </c>
      <c r="D60">
        <v>144.4</v>
      </c>
      <c r="E60">
        <v>151.37</v>
      </c>
      <c r="F60">
        <v>152.16</v>
      </c>
      <c r="G60">
        <v>148.62</v>
      </c>
      <c r="H60">
        <v>149.89</v>
      </c>
      <c r="I60">
        <v>150.64</v>
      </c>
      <c r="J60">
        <v>1191.55</v>
      </c>
    </row>
    <row r="61" spans="1:10">
      <c r="A61" t="s">
        <v>38</v>
      </c>
      <c r="B61">
        <v>212.83</v>
      </c>
      <c r="C61">
        <v>220.02</v>
      </c>
      <c r="D61">
        <v>221.43</v>
      </c>
      <c r="E61">
        <v>218.15</v>
      </c>
      <c r="F61">
        <v>219.98</v>
      </c>
      <c r="G61">
        <v>217.89</v>
      </c>
      <c r="H61">
        <v>221.44</v>
      </c>
      <c r="I61">
        <v>215.26</v>
      </c>
      <c r="J61">
        <v>1747</v>
      </c>
    </row>
    <row r="62" spans="1:10">
      <c r="A62" t="s">
        <v>39</v>
      </c>
      <c r="B62">
        <v>119.09</v>
      </c>
      <c r="C62">
        <v>129.82</v>
      </c>
      <c r="D62">
        <v>120.85</v>
      </c>
      <c r="E62">
        <v>128.92</v>
      </c>
      <c r="F62">
        <v>133.18</v>
      </c>
      <c r="G62">
        <v>146.12</v>
      </c>
      <c r="H62">
        <v>137.51</v>
      </c>
      <c r="I62">
        <v>140.37</v>
      </c>
      <c r="J62">
        <v>1055.86</v>
      </c>
    </row>
    <row r="63" spans="1:10">
      <c r="A63" t="s">
        <v>40</v>
      </c>
      <c r="B63">
        <v>169.38</v>
      </c>
      <c r="C63">
        <v>179.27</v>
      </c>
      <c r="D63">
        <v>179.19</v>
      </c>
      <c r="E63">
        <v>181.39</v>
      </c>
      <c r="F63">
        <v>178.91</v>
      </c>
      <c r="G63">
        <v>176.71</v>
      </c>
      <c r="H63">
        <v>173.33</v>
      </c>
      <c r="I63">
        <v>176.35</v>
      </c>
      <c r="J63">
        <v>1414.53</v>
      </c>
    </row>
    <row r="64" spans="1:10">
      <c r="A64" t="s">
        <v>41</v>
      </c>
      <c r="B64">
        <v>101.13</v>
      </c>
      <c r="C64">
        <v>110.4</v>
      </c>
      <c r="D64">
        <v>106.57</v>
      </c>
      <c r="E64">
        <v>110.78</v>
      </c>
      <c r="F64">
        <v>116.15</v>
      </c>
      <c r="G64">
        <v>120.72</v>
      </c>
      <c r="H64">
        <v>118.29</v>
      </c>
      <c r="I64">
        <v>122.75</v>
      </c>
      <c r="J64">
        <v>906.79</v>
      </c>
    </row>
    <row r="65" spans="1:10">
      <c r="A65" t="s">
        <v>42</v>
      </c>
      <c r="B65">
        <v>121.48</v>
      </c>
      <c r="C65">
        <v>134.46</v>
      </c>
      <c r="D65">
        <v>127.25</v>
      </c>
      <c r="E65">
        <v>134.64</v>
      </c>
      <c r="F65">
        <v>134.2</v>
      </c>
      <c r="G65">
        <v>145.12</v>
      </c>
      <c r="H65">
        <v>141.23</v>
      </c>
      <c r="I65">
        <v>142.82</v>
      </c>
      <c r="J65">
        <v>1081.2</v>
      </c>
    </row>
    <row r="66" spans="1:10">
      <c r="A66" t="s">
        <v>5</v>
      </c>
      <c r="B66">
        <v>6255.33</v>
      </c>
      <c r="C66">
        <v>6556.72</v>
      </c>
      <c r="D66">
        <v>6526.89</v>
      </c>
      <c r="E66">
        <v>6561.94</v>
      </c>
      <c r="F66">
        <v>6643.21</v>
      </c>
      <c r="G66">
        <v>6649.75</v>
      </c>
      <c r="H66">
        <v>6676.84</v>
      </c>
      <c r="I66">
        <v>6598.32</v>
      </c>
      <c r="J66">
        <v>52469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0"/>
  <sheetViews>
    <sheetView workbookViewId="0">
      <selection activeCell="B5" sqref="B5"/>
    </sheetView>
  </sheetViews>
  <sheetFormatPr defaultColWidth="9.14285714285714" defaultRowHeight="15"/>
  <cols>
    <col min="1" max="1" width="30.2857142857143"/>
    <col min="2" max="19" width="22.8571428571429"/>
    <col min="20" max="20" width="12.8571428571429"/>
  </cols>
  <sheetData>
    <row r="1" spans="1:2">
      <c r="A1" t="s">
        <v>67</v>
      </c>
      <c r="B1" t="s">
        <v>0</v>
      </c>
    </row>
    <row r="2" spans="1:20">
      <c r="A2" t="s">
        <v>4</v>
      </c>
      <c r="B2" t="s">
        <v>47</v>
      </c>
      <c r="C2" t="s">
        <v>48</v>
      </c>
      <c r="D2" t="s">
        <v>49</v>
      </c>
      <c r="E2" t="s">
        <v>50</v>
      </c>
      <c r="F2" t="s">
        <v>1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 t="s">
        <v>59</v>
      </c>
      <c r="P2" t="s">
        <v>60</v>
      </c>
      <c r="Q2" t="s">
        <v>61</v>
      </c>
      <c r="R2" t="s">
        <v>62</v>
      </c>
      <c r="S2" t="s">
        <v>63</v>
      </c>
      <c r="T2" t="s">
        <v>5</v>
      </c>
    </row>
    <row r="3" spans="1:20">
      <c r="A3" t="s">
        <v>6</v>
      </c>
      <c r="B3">
        <v>697.589166666667</v>
      </c>
      <c r="C3">
        <v>77.4241666666667</v>
      </c>
      <c r="D3">
        <v>130.703333333333</v>
      </c>
      <c r="E3">
        <v>88.5216666666667</v>
      </c>
      <c r="F3">
        <v>583.953333333333</v>
      </c>
      <c r="G3">
        <v>946.739166666666</v>
      </c>
      <c r="H3">
        <v>179.114166666667</v>
      </c>
      <c r="I3">
        <v>6.11416666666667</v>
      </c>
      <c r="J3">
        <v>1217.37666666667</v>
      </c>
      <c r="K3">
        <v>141.4975</v>
      </c>
      <c r="L3">
        <v>685.308333333333</v>
      </c>
      <c r="M3">
        <v>205.6475</v>
      </c>
      <c r="N3">
        <v>251.954166666667</v>
      </c>
      <c r="O3">
        <v>164.661666666667</v>
      </c>
      <c r="P3">
        <v>194.414166666667</v>
      </c>
      <c r="Q3">
        <v>205.323333333333</v>
      </c>
      <c r="R3">
        <v>1803.54666666667</v>
      </c>
      <c r="S3">
        <v>11.6083333333333</v>
      </c>
      <c r="T3">
        <v>7591.4975</v>
      </c>
    </row>
    <row r="4" spans="1:20">
      <c r="A4" t="s">
        <v>7</v>
      </c>
      <c r="B4">
        <v>860.496666666667</v>
      </c>
      <c r="C4">
        <v>72.7366666666667</v>
      </c>
      <c r="D4">
        <v>164.448333333333</v>
      </c>
      <c r="E4">
        <v>108.739166666667</v>
      </c>
      <c r="F4">
        <v>446.368333333334</v>
      </c>
      <c r="G4">
        <v>998.846666666667</v>
      </c>
      <c r="H4">
        <v>191.7125</v>
      </c>
      <c r="I4">
        <v>3.50083333333333</v>
      </c>
      <c r="J4">
        <v>593.1725</v>
      </c>
      <c r="K4">
        <v>99.4049999999999</v>
      </c>
      <c r="L4">
        <v>432.411666666667</v>
      </c>
      <c r="M4">
        <v>223.975</v>
      </c>
      <c r="N4">
        <v>300.990833333333</v>
      </c>
      <c r="O4">
        <v>157.788333333333</v>
      </c>
      <c r="P4">
        <v>171.683333333333</v>
      </c>
      <c r="Q4">
        <v>229.621666666667</v>
      </c>
      <c r="R4">
        <v>1315.9275</v>
      </c>
      <c r="S4">
        <v>16.2008333333334</v>
      </c>
      <c r="T4">
        <v>6388.02583333333</v>
      </c>
    </row>
    <row r="5" spans="1:20">
      <c r="A5" t="s">
        <v>8</v>
      </c>
      <c r="B5">
        <v>647.831666666667</v>
      </c>
      <c r="C5">
        <v>71.6941666666667</v>
      </c>
      <c r="D5">
        <v>119.449166666667</v>
      </c>
      <c r="E5">
        <v>83.3225</v>
      </c>
      <c r="F5">
        <v>603.1775</v>
      </c>
      <c r="G5">
        <v>951.539166666667</v>
      </c>
      <c r="H5">
        <v>179.086666666667</v>
      </c>
      <c r="I5">
        <v>6.98833333333333</v>
      </c>
      <c r="J5">
        <v>1857.06916666667</v>
      </c>
      <c r="K5">
        <v>146.04</v>
      </c>
      <c r="L5">
        <v>694.0175</v>
      </c>
      <c r="M5">
        <v>209.095</v>
      </c>
      <c r="N5">
        <v>251.788333333333</v>
      </c>
      <c r="O5">
        <v>174.583333333333</v>
      </c>
      <c r="P5">
        <v>198.906666666667</v>
      </c>
      <c r="Q5">
        <v>210.8875</v>
      </c>
      <c r="R5">
        <v>1905.3775</v>
      </c>
      <c r="S5">
        <v>11.8616666666667</v>
      </c>
      <c r="T5">
        <v>8322.71583333333</v>
      </c>
    </row>
    <row r="6" spans="1:20">
      <c r="A6" t="s">
        <v>9</v>
      </c>
      <c r="B6">
        <v>704.805833333333</v>
      </c>
      <c r="C6">
        <v>77.0058333333333</v>
      </c>
      <c r="D6">
        <v>132.083333333333</v>
      </c>
      <c r="E6">
        <v>88.7899999999999</v>
      </c>
      <c r="F6">
        <v>556.8225</v>
      </c>
      <c r="G6">
        <v>933.235</v>
      </c>
      <c r="H6">
        <v>176.775833333333</v>
      </c>
      <c r="I6">
        <v>5.86833333333333</v>
      </c>
      <c r="J6">
        <v>1262.14083333333</v>
      </c>
      <c r="K6">
        <v>140.4525</v>
      </c>
      <c r="L6">
        <v>676.951666666667</v>
      </c>
      <c r="M6">
        <v>206.023333333333</v>
      </c>
      <c r="N6">
        <v>251.6325</v>
      </c>
      <c r="O6">
        <v>163.461666666667</v>
      </c>
      <c r="P6">
        <v>193.814166666667</v>
      </c>
      <c r="Q6">
        <v>205.985833333333</v>
      </c>
      <c r="R6">
        <v>1743.3525</v>
      </c>
      <c r="S6">
        <v>13.2416666666667</v>
      </c>
      <c r="T6">
        <v>7532.44333333334</v>
      </c>
    </row>
    <row r="7" spans="1:20">
      <c r="A7" t="s">
        <v>10</v>
      </c>
      <c r="B7">
        <v>856.298333333333</v>
      </c>
      <c r="C7">
        <v>76.105</v>
      </c>
      <c r="D7">
        <v>166.206666666667</v>
      </c>
      <c r="E7">
        <v>108.575</v>
      </c>
      <c r="F7">
        <v>425.051666666667</v>
      </c>
      <c r="G7">
        <v>984.630833333334</v>
      </c>
      <c r="H7">
        <v>191.82</v>
      </c>
      <c r="I7">
        <v>4.78166666666667</v>
      </c>
      <c r="J7">
        <v>1337.54416666667</v>
      </c>
      <c r="K7">
        <v>87.5016666666667</v>
      </c>
      <c r="L7">
        <v>426.0825</v>
      </c>
      <c r="M7">
        <v>200.676666666667</v>
      </c>
      <c r="N7">
        <v>279.843333333333</v>
      </c>
      <c r="O7">
        <v>131.0775</v>
      </c>
      <c r="P7">
        <v>147.193333333334</v>
      </c>
      <c r="Q7">
        <v>205.394166666667</v>
      </c>
      <c r="R7">
        <v>1008.99833333333</v>
      </c>
      <c r="S7">
        <v>16.9008333333333</v>
      </c>
      <c r="T7">
        <v>6654.68166666667</v>
      </c>
    </row>
    <row r="8" spans="1:20">
      <c r="A8" t="s">
        <v>11</v>
      </c>
      <c r="B8">
        <v>657.035833333334</v>
      </c>
      <c r="C8">
        <v>72.4808333333333</v>
      </c>
      <c r="D8">
        <v>121.463333333333</v>
      </c>
      <c r="E8">
        <v>83.53</v>
      </c>
      <c r="F8">
        <v>586.650833333334</v>
      </c>
      <c r="G8">
        <v>945.768333333333</v>
      </c>
      <c r="H8">
        <v>178.106666666667</v>
      </c>
      <c r="I8">
        <v>7.21583333333333</v>
      </c>
      <c r="J8">
        <v>2188.29166666667</v>
      </c>
      <c r="K8">
        <v>148.418333333333</v>
      </c>
      <c r="L8">
        <v>710.258333333333</v>
      </c>
      <c r="M8">
        <v>208.259166666667</v>
      </c>
      <c r="N8">
        <v>245.6525</v>
      </c>
      <c r="O8">
        <v>180.155</v>
      </c>
      <c r="P8">
        <v>199.826666666667</v>
      </c>
      <c r="Q8">
        <v>210.68</v>
      </c>
      <c r="R8">
        <v>1902.33583333333</v>
      </c>
      <c r="S8">
        <v>6.32</v>
      </c>
      <c r="T8">
        <v>8652.44916666667</v>
      </c>
    </row>
    <row r="9" spans="1:20">
      <c r="A9" t="s">
        <v>12</v>
      </c>
      <c r="B9">
        <v>767.283333333333</v>
      </c>
      <c r="C9">
        <v>77.7941666666667</v>
      </c>
      <c r="D9">
        <v>145.399166666667</v>
      </c>
      <c r="E9">
        <v>97.265</v>
      </c>
      <c r="F9">
        <v>528.885</v>
      </c>
      <c r="G9">
        <v>964.499166666666</v>
      </c>
      <c r="H9">
        <v>183.660833333333</v>
      </c>
      <c r="I9">
        <v>4.77916666666667</v>
      </c>
      <c r="J9">
        <v>814.213333333334</v>
      </c>
      <c r="K9">
        <v>124.990833333333</v>
      </c>
      <c r="L9">
        <v>589.1325</v>
      </c>
      <c r="M9">
        <v>210.589166666667</v>
      </c>
      <c r="N9">
        <v>270.96</v>
      </c>
      <c r="O9">
        <v>158.356666666667</v>
      </c>
      <c r="P9">
        <v>186.384166666667</v>
      </c>
      <c r="Q9">
        <v>212.085833333333</v>
      </c>
      <c r="R9">
        <v>1424.83916666667</v>
      </c>
      <c r="S9">
        <v>16.6091666666667</v>
      </c>
      <c r="T9">
        <v>6777.72666666667</v>
      </c>
    </row>
    <row r="10" spans="1:20">
      <c r="A10" t="s">
        <v>13</v>
      </c>
      <c r="B10">
        <v>887.135000000001</v>
      </c>
      <c r="C10">
        <v>71.1491666666667</v>
      </c>
      <c r="D10">
        <v>170.676666666667</v>
      </c>
      <c r="E10">
        <v>112.355</v>
      </c>
      <c r="F10">
        <v>412.849166666667</v>
      </c>
      <c r="G10">
        <v>1001.89833333333</v>
      </c>
      <c r="H10">
        <v>193.445833333333</v>
      </c>
      <c r="I10">
        <v>2.0225</v>
      </c>
      <c r="J10">
        <v>308.769166666667</v>
      </c>
      <c r="K10">
        <v>76.0433333333333</v>
      </c>
      <c r="L10">
        <v>316.0075</v>
      </c>
      <c r="M10">
        <v>226.6975</v>
      </c>
      <c r="N10">
        <v>314.57</v>
      </c>
      <c r="O10">
        <v>148.9725</v>
      </c>
      <c r="P10">
        <v>151.668333333333</v>
      </c>
      <c r="Q10">
        <v>235.910833333333</v>
      </c>
      <c r="R10">
        <v>929.595833333334</v>
      </c>
      <c r="S10">
        <v>21.6841666666667</v>
      </c>
      <c r="T10">
        <v>5581.45083333333</v>
      </c>
    </row>
    <row r="11" spans="1:20">
      <c r="A11" t="s">
        <v>14</v>
      </c>
      <c r="B11">
        <v>663.700833333333</v>
      </c>
      <c r="C11">
        <v>71.855</v>
      </c>
      <c r="D11">
        <v>121.268333333333</v>
      </c>
      <c r="E11">
        <v>86.225</v>
      </c>
      <c r="F11">
        <v>591.610833333334</v>
      </c>
      <c r="G11">
        <v>965.444999999999</v>
      </c>
      <c r="H11">
        <v>180.7775</v>
      </c>
      <c r="I11">
        <v>6.98833333333333</v>
      </c>
      <c r="J11">
        <v>1857.06916666667</v>
      </c>
      <c r="K11">
        <v>146.04</v>
      </c>
      <c r="L11">
        <v>694.0175</v>
      </c>
      <c r="M11">
        <v>209.095</v>
      </c>
      <c r="N11">
        <v>251.788333333333</v>
      </c>
      <c r="O11">
        <v>174.583333333333</v>
      </c>
      <c r="P11">
        <v>198.906666666667</v>
      </c>
      <c r="Q11">
        <v>210.8875</v>
      </c>
      <c r="R11">
        <v>1905.3775</v>
      </c>
      <c r="S11">
        <v>11.8616666666667</v>
      </c>
      <c r="T11">
        <v>8347.4975</v>
      </c>
    </row>
    <row r="12" spans="1:20">
      <c r="A12" t="s">
        <v>15</v>
      </c>
      <c r="B12">
        <v>664.339166666667</v>
      </c>
      <c r="C12">
        <v>75.0166666666667</v>
      </c>
      <c r="D12">
        <v>123.216666666667</v>
      </c>
      <c r="E12">
        <v>84.0233333333334</v>
      </c>
      <c r="F12">
        <v>558.603333333333</v>
      </c>
      <c r="G12">
        <v>937.749166666667</v>
      </c>
      <c r="H12">
        <v>176.5825</v>
      </c>
      <c r="I12">
        <v>6.90333333333333</v>
      </c>
      <c r="J12">
        <v>1569.33083333333</v>
      </c>
      <c r="K12">
        <v>147.1975</v>
      </c>
      <c r="L12">
        <v>709.178333333334</v>
      </c>
      <c r="M12">
        <v>207.504166666667</v>
      </c>
      <c r="N12">
        <v>253.468333333333</v>
      </c>
      <c r="O12">
        <v>170.774166666667</v>
      </c>
      <c r="P12">
        <v>198.734166666667</v>
      </c>
      <c r="Q12">
        <v>207.445</v>
      </c>
      <c r="R12">
        <v>1912.76583333333</v>
      </c>
      <c r="S12">
        <v>3.0425</v>
      </c>
      <c r="T12">
        <v>8005.875</v>
      </c>
    </row>
    <row r="13" spans="1:20">
      <c r="A13" t="s">
        <v>16</v>
      </c>
      <c r="B13">
        <v>751.748333333333</v>
      </c>
      <c r="C13">
        <v>76.9058333333333</v>
      </c>
      <c r="D13">
        <v>141.456666666667</v>
      </c>
      <c r="E13">
        <v>96.0108333333333</v>
      </c>
      <c r="F13">
        <v>548.394166666667</v>
      </c>
      <c r="G13">
        <v>966.861666666666</v>
      </c>
      <c r="H13">
        <v>182.82</v>
      </c>
      <c r="I13">
        <v>5.77666666666667</v>
      </c>
      <c r="J13">
        <v>780.330833333334</v>
      </c>
      <c r="K13">
        <v>133.388333333333</v>
      </c>
      <c r="L13">
        <v>634.2925</v>
      </c>
      <c r="M13">
        <v>209.593333333333</v>
      </c>
      <c r="N13">
        <v>264.851666666667</v>
      </c>
      <c r="O13">
        <v>162.279166666667</v>
      </c>
      <c r="P13">
        <v>191.6275</v>
      </c>
      <c r="Q13">
        <v>210.2575</v>
      </c>
      <c r="R13">
        <v>1546.28</v>
      </c>
      <c r="S13">
        <v>13.9883333333333</v>
      </c>
      <c r="T13">
        <v>6916.86333333333</v>
      </c>
    </row>
    <row r="14" spans="1:20">
      <c r="A14" t="s">
        <v>17</v>
      </c>
      <c r="B14">
        <v>704.805833333333</v>
      </c>
      <c r="C14">
        <v>77.0058333333333</v>
      </c>
      <c r="D14">
        <v>132.083333333333</v>
      </c>
      <c r="E14">
        <v>88.7899999999999</v>
      </c>
      <c r="F14">
        <v>556.8225</v>
      </c>
      <c r="G14">
        <v>933.235</v>
      </c>
      <c r="H14">
        <v>176.775833333333</v>
      </c>
      <c r="I14">
        <v>5.35166666666667</v>
      </c>
      <c r="J14">
        <v>1026.83166666667</v>
      </c>
      <c r="K14">
        <v>134.579166666667</v>
      </c>
      <c r="L14">
        <v>652.444166666667</v>
      </c>
      <c r="M14">
        <v>204.759166666667</v>
      </c>
      <c r="N14">
        <v>256.931666666667</v>
      </c>
      <c r="O14">
        <v>158.621666666667</v>
      </c>
      <c r="P14">
        <v>189.3375</v>
      </c>
      <c r="Q14">
        <v>205.015833333333</v>
      </c>
      <c r="R14">
        <v>1637.79416666667</v>
      </c>
      <c r="S14">
        <v>13.9325</v>
      </c>
      <c r="T14">
        <v>7155.1175</v>
      </c>
    </row>
    <row r="15" spans="1:20">
      <c r="A15" t="s">
        <v>18</v>
      </c>
      <c r="B15">
        <v>716.735833333333</v>
      </c>
      <c r="C15">
        <v>77.47</v>
      </c>
      <c r="D15">
        <v>135.885833333333</v>
      </c>
      <c r="E15">
        <v>90.1008333333335</v>
      </c>
      <c r="F15">
        <v>529.575</v>
      </c>
      <c r="G15">
        <v>933.272499999999</v>
      </c>
      <c r="H15">
        <v>178.4475</v>
      </c>
      <c r="I15">
        <v>5.69166666666667</v>
      </c>
      <c r="J15">
        <v>1175.63583333333</v>
      </c>
      <c r="K15">
        <v>130.839166666667</v>
      </c>
      <c r="L15">
        <v>652.4</v>
      </c>
      <c r="M15">
        <v>198.668333333333</v>
      </c>
      <c r="N15">
        <v>252.514166666667</v>
      </c>
      <c r="O15">
        <v>152.703333333333</v>
      </c>
      <c r="P15">
        <v>183.0825</v>
      </c>
      <c r="Q15">
        <v>199.006666666667</v>
      </c>
      <c r="R15">
        <v>1595.8375</v>
      </c>
      <c r="S15">
        <v>13.6683333333333</v>
      </c>
      <c r="T15">
        <v>7221.535</v>
      </c>
    </row>
    <row r="16" spans="1:20">
      <c r="A16" t="s">
        <v>19</v>
      </c>
      <c r="B16">
        <v>724.230833333334</v>
      </c>
      <c r="C16">
        <v>77.8758333333334</v>
      </c>
      <c r="D16">
        <v>136.64</v>
      </c>
      <c r="E16">
        <v>91.6591666666666</v>
      </c>
      <c r="F16">
        <v>549.925833333333</v>
      </c>
      <c r="G16">
        <v>943.791666666667</v>
      </c>
      <c r="H16">
        <v>179.1975</v>
      </c>
      <c r="I16">
        <v>5.4975</v>
      </c>
      <c r="J16">
        <v>915.900833333333</v>
      </c>
      <c r="K16">
        <v>134.293333333333</v>
      </c>
      <c r="L16">
        <v>650.906666666667</v>
      </c>
      <c r="M16">
        <v>205.079166666667</v>
      </c>
      <c r="N16">
        <v>256.594166666667</v>
      </c>
      <c r="O16">
        <v>158.7975</v>
      </c>
      <c r="P16">
        <v>189.595</v>
      </c>
      <c r="Q16">
        <v>204.61</v>
      </c>
      <c r="R16">
        <v>1612.27333333333</v>
      </c>
      <c r="S16">
        <v>13.9291666666667</v>
      </c>
      <c r="T16">
        <v>7050.7975</v>
      </c>
    </row>
    <row r="17" spans="1:20">
      <c r="A17" t="s">
        <v>20</v>
      </c>
      <c r="B17">
        <v>779.718333333334</v>
      </c>
      <c r="C17">
        <v>78.5275</v>
      </c>
      <c r="D17">
        <v>149.16</v>
      </c>
      <c r="E17">
        <v>99.0491666666666</v>
      </c>
      <c r="F17">
        <v>501.320833333333</v>
      </c>
      <c r="G17">
        <v>963.309166666668</v>
      </c>
      <c r="H17">
        <v>184.636666666667</v>
      </c>
      <c r="I17">
        <v>4.76583333333333</v>
      </c>
      <c r="J17">
        <v>839.580833333335</v>
      </c>
      <c r="K17">
        <v>112.869166666667</v>
      </c>
      <c r="L17">
        <v>541.536666666667</v>
      </c>
      <c r="M17">
        <v>206.014166666667</v>
      </c>
      <c r="N17">
        <v>274.019166666667</v>
      </c>
      <c r="O17">
        <v>149.660833333333</v>
      </c>
      <c r="P17">
        <v>174.094166666667</v>
      </c>
      <c r="Q17">
        <v>208.431666666667</v>
      </c>
      <c r="R17">
        <v>1321.11</v>
      </c>
      <c r="S17">
        <v>12.6816666666667</v>
      </c>
      <c r="T17">
        <v>6600.48583333334</v>
      </c>
    </row>
    <row r="18" spans="1:20">
      <c r="A18" t="s">
        <v>21</v>
      </c>
      <c r="B18">
        <v>868.426666666667</v>
      </c>
      <c r="C18">
        <v>74.1016666666667</v>
      </c>
      <c r="D18">
        <v>167.3275</v>
      </c>
      <c r="E18">
        <v>109.470833333333</v>
      </c>
      <c r="F18">
        <v>424.561666666667</v>
      </c>
      <c r="G18">
        <v>992.435833333333</v>
      </c>
      <c r="H18">
        <v>191.743333333333</v>
      </c>
      <c r="I18">
        <v>5.33583333333334</v>
      </c>
      <c r="J18">
        <v>951.750833333334</v>
      </c>
      <c r="K18">
        <v>99.5775000000001</v>
      </c>
      <c r="L18">
        <v>476.4625</v>
      </c>
      <c r="M18">
        <v>206.313333333333</v>
      </c>
      <c r="N18">
        <v>281.180833333333</v>
      </c>
      <c r="O18">
        <v>141.5175</v>
      </c>
      <c r="P18">
        <v>162.015833333333</v>
      </c>
      <c r="Q18">
        <v>208.780833333333</v>
      </c>
      <c r="R18">
        <v>1086.08916666667</v>
      </c>
      <c r="S18">
        <v>18.8458333333333</v>
      </c>
      <c r="T18">
        <v>6465.9375</v>
      </c>
    </row>
    <row r="19" spans="1:20">
      <c r="A19" t="s">
        <v>22</v>
      </c>
      <c r="B19">
        <v>697.589166666667</v>
      </c>
      <c r="C19">
        <v>77.4241666666667</v>
      </c>
      <c r="D19">
        <v>130.703333333333</v>
      </c>
      <c r="E19">
        <v>88.5216666666667</v>
      </c>
      <c r="F19">
        <v>583.953333333333</v>
      </c>
      <c r="G19">
        <v>946.739166666666</v>
      </c>
      <c r="H19">
        <v>179.114166666667</v>
      </c>
      <c r="I19">
        <v>6.3825</v>
      </c>
      <c r="J19">
        <v>1439.56666666667</v>
      </c>
      <c r="K19">
        <v>143.1425</v>
      </c>
      <c r="L19">
        <v>686.984166666667</v>
      </c>
      <c r="M19">
        <v>207.375</v>
      </c>
      <c r="N19">
        <v>254.374166666667</v>
      </c>
      <c r="O19">
        <v>166.7175</v>
      </c>
      <c r="P19">
        <v>196.251666666667</v>
      </c>
      <c r="Q19">
        <v>207.4025</v>
      </c>
      <c r="R19">
        <v>1760.25416666667</v>
      </c>
      <c r="S19">
        <v>10.7025</v>
      </c>
      <c r="T19">
        <v>7783.19833333333</v>
      </c>
    </row>
    <row r="20" spans="1:20">
      <c r="A20" t="s">
        <v>23</v>
      </c>
      <c r="B20">
        <v>878.200833333334</v>
      </c>
      <c r="C20">
        <v>77.8233333333333</v>
      </c>
      <c r="D20">
        <v>172.9925</v>
      </c>
      <c r="E20">
        <v>108.913333333333</v>
      </c>
      <c r="F20">
        <v>405.843333333333</v>
      </c>
      <c r="G20">
        <v>972.5225</v>
      </c>
      <c r="H20">
        <v>191.415</v>
      </c>
      <c r="I20">
        <v>2.4725</v>
      </c>
      <c r="J20">
        <v>476.911666666667</v>
      </c>
      <c r="K20">
        <v>77.7625</v>
      </c>
      <c r="L20">
        <v>346.42</v>
      </c>
      <c r="M20">
        <v>214.916666666667</v>
      </c>
      <c r="N20">
        <v>307.279166666667</v>
      </c>
      <c r="O20">
        <v>136.311666666667</v>
      </c>
      <c r="P20">
        <v>147.704166666667</v>
      </c>
      <c r="Q20">
        <v>217.286666666667</v>
      </c>
      <c r="R20">
        <v>964.880833333334</v>
      </c>
      <c r="S20">
        <v>9.3375</v>
      </c>
      <c r="T20">
        <v>5708.99416666667</v>
      </c>
    </row>
    <row r="21" spans="1:20">
      <c r="A21" t="s">
        <v>24</v>
      </c>
      <c r="B21">
        <v>830.850000000001</v>
      </c>
      <c r="C21">
        <v>76.4258333333334</v>
      </c>
      <c r="D21">
        <v>160.8625</v>
      </c>
      <c r="E21">
        <v>105.860833333333</v>
      </c>
      <c r="F21">
        <v>448.4975</v>
      </c>
      <c r="G21">
        <v>981.650833333334</v>
      </c>
      <c r="H21">
        <v>190.523333333333</v>
      </c>
      <c r="I21">
        <v>5.21833333333333</v>
      </c>
      <c r="J21">
        <v>1864.8675</v>
      </c>
      <c r="K21">
        <v>102.469166666667</v>
      </c>
      <c r="L21">
        <v>528.441666666667</v>
      </c>
      <c r="M21">
        <v>190.3375</v>
      </c>
      <c r="N21">
        <v>263.155833333333</v>
      </c>
      <c r="O21">
        <v>130.27</v>
      </c>
      <c r="P21">
        <v>157.036666666667</v>
      </c>
      <c r="Q21">
        <v>190.7</v>
      </c>
      <c r="R21">
        <v>1107.98166666667</v>
      </c>
      <c r="S21">
        <v>17.5975</v>
      </c>
      <c r="T21">
        <v>7352.74666666667</v>
      </c>
    </row>
    <row r="22" spans="1:20">
      <c r="A22" t="s">
        <v>25</v>
      </c>
      <c r="B22">
        <v>869.198333333333</v>
      </c>
      <c r="C22">
        <v>79.3425</v>
      </c>
      <c r="D22">
        <v>171.310833333333</v>
      </c>
      <c r="E22">
        <v>108.359166666667</v>
      </c>
      <c r="F22">
        <v>420.034166666667</v>
      </c>
      <c r="G22">
        <v>970.8775</v>
      </c>
      <c r="H22">
        <v>191.193333333334</v>
      </c>
      <c r="I22">
        <v>2.53833333333333</v>
      </c>
      <c r="J22">
        <v>503.23</v>
      </c>
      <c r="K22">
        <v>79.7183333333334</v>
      </c>
      <c r="L22">
        <v>366.169166666667</v>
      </c>
      <c r="M22">
        <v>210.0825</v>
      </c>
      <c r="N22">
        <v>304.584166666667</v>
      </c>
      <c r="O22">
        <v>131.485833333333</v>
      </c>
      <c r="P22">
        <v>147.58</v>
      </c>
      <c r="Q22">
        <v>209.735833333333</v>
      </c>
      <c r="R22">
        <v>995.8675</v>
      </c>
      <c r="S22">
        <v>6.705</v>
      </c>
      <c r="T22">
        <v>5768.0125</v>
      </c>
    </row>
    <row r="23" spans="1:20">
      <c r="A23" t="s">
        <v>26</v>
      </c>
      <c r="B23">
        <v>855.530833333332</v>
      </c>
      <c r="C23">
        <v>77.9908333333334</v>
      </c>
      <c r="D23">
        <v>168.248333333333</v>
      </c>
      <c r="E23">
        <v>106.701666666667</v>
      </c>
      <c r="F23">
        <v>401.001666666667</v>
      </c>
      <c r="G23">
        <v>960.138333333332</v>
      </c>
      <c r="H23">
        <v>188.920833333333</v>
      </c>
      <c r="I23">
        <v>2.83583333333333</v>
      </c>
      <c r="J23">
        <v>768.24</v>
      </c>
      <c r="K23">
        <v>82.7316666666666</v>
      </c>
      <c r="L23">
        <v>390.404166666667</v>
      </c>
      <c r="M23">
        <v>205.050833333333</v>
      </c>
      <c r="N23">
        <v>290.815</v>
      </c>
      <c r="O23">
        <v>133.500833333333</v>
      </c>
      <c r="P23">
        <v>146.0475</v>
      </c>
      <c r="Q23">
        <v>207.4675</v>
      </c>
      <c r="R23">
        <v>1119.98</v>
      </c>
      <c r="S23">
        <v>15.2641666666667</v>
      </c>
      <c r="T23">
        <v>6120.87</v>
      </c>
    </row>
    <row r="24" spans="1:20">
      <c r="A24" t="s">
        <v>27</v>
      </c>
      <c r="B24">
        <v>849.895833333334</v>
      </c>
      <c r="C24">
        <v>76.8416666666666</v>
      </c>
      <c r="D24">
        <v>165.6025</v>
      </c>
      <c r="E24">
        <v>105.904166666667</v>
      </c>
      <c r="F24">
        <v>420.874166666667</v>
      </c>
      <c r="G24">
        <v>965.430833333334</v>
      </c>
      <c r="H24">
        <v>188.113333333333</v>
      </c>
      <c r="I24">
        <v>3.475</v>
      </c>
      <c r="J24">
        <v>532.174166666667</v>
      </c>
      <c r="K24">
        <v>95.5741666666667</v>
      </c>
      <c r="L24">
        <v>419.524166666667</v>
      </c>
      <c r="M24">
        <v>220.505</v>
      </c>
      <c r="N24">
        <v>301.6475</v>
      </c>
      <c r="O24">
        <v>150.82</v>
      </c>
      <c r="P24">
        <v>167.055833333333</v>
      </c>
      <c r="Q24">
        <v>225.534166666667</v>
      </c>
      <c r="R24">
        <v>1086.6375</v>
      </c>
      <c r="S24">
        <v>17.0833333333333</v>
      </c>
      <c r="T24">
        <v>5992.69333333334</v>
      </c>
    </row>
    <row r="25" spans="1:20">
      <c r="A25" t="s">
        <v>28</v>
      </c>
      <c r="B25">
        <v>737.435833333333</v>
      </c>
      <c r="C25">
        <v>78.4691666666667</v>
      </c>
      <c r="D25">
        <v>140.045833333333</v>
      </c>
      <c r="E25">
        <v>92.9575</v>
      </c>
      <c r="F25">
        <v>528.751666666667</v>
      </c>
      <c r="G25">
        <v>939.994166666667</v>
      </c>
      <c r="H25">
        <v>179.496666666667</v>
      </c>
      <c r="I25">
        <v>4.47833333333333</v>
      </c>
      <c r="J25">
        <v>866.708333333333</v>
      </c>
      <c r="K25">
        <v>124.966666666667</v>
      </c>
      <c r="L25">
        <v>602.133333333333</v>
      </c>
      <c r="M25">
        <v>205.7</v>
      </c>
      <c r="N25">
        <v>264.554166666667</v>
      </c>
      <c r="O25">
        <v>155.104166666667</v>
      </c>
      <c r="P25">
        <v>183.479166666666</v>
      </c>
      <c r="Q25">
        <v>206.65</v>
      </c>
      <c r="R25">
        <v>1488.7125</v>
      </c>
      <c r="S25">
        <v>15.31</v>
      </c>
      <c r="T25">
        <v>6814.9475</v>
      </c>
    </row>
    <row r="26" spans="1:20">
      <c r="A26" t="s">
        <v>29</v>
      </c>
      <c r="B26">
        <v>777.015833333333</v>
      </c>
      <c r="C26">
        <v>76.885</v>
      </c>
      <c r="D26">
        <v>149.3175</v>
      </c>
      <c r="E26">
        <v>97.9366666666667</v>
      </c>
      <c r="F26">
        <v>466.985</v>
      </c>
      <c r="G26">
        <v>943.155000000001</v>
      </c>
      <c r="H26">
        <v>181.76</v>
      </c>
      <c r="I26">
        <v>4.28333333333333</v>
      </c>
      <c r="J26">
        <v>592.491666666667</v>
      </c>
      <c r="K26">
        <v>111.45</v>
      </c>
      <c r="L26">
        <v>517.286666666667</v>
      </c>
      <c r="M26">
        <v>212.820833333333</v>
      </c>
      <c r="N26">
        <v>287.575833333333</v>
      </c>
      <c r="O26">
        <v>151.04</v>
      </c>
      <c r="P26">
        <v>177.336666666667</v>
      </c>
      <c r="Q26">
        <v>218.3425</v>
      </c>
      <c r="R26">
        <v>1244.6025</v>
      </c>
      <c r="S26">
        <v>16.5158333333333</v>
      </c>
      <c r="T26">
        <v>6226.80083333333</v>
      </c>
    </row>
    <row r="27" spans="1:20">
      <c r="A27" t="s">
        <v>30</v>
      </c>
      <c r="B27">
        <v>715.295833333333</v>
      </c>
      <c r="C27">
        <v>75.0825</v>
      </c>
      <c r="D27">
        <v>132.7075</v>
      </c>
      <c r="E27">
        <v>89.9558333333332</v>
      </c>
      <c r="F27">
        <v>520.819166666667</v>
      </c>
      <c r="G27">
        <v>942.3975</v>
      </c>
      <c r="H27">
        <v>177.125</v>
      </c>
      <c r="I27">
        <v>4.9625</v>
      </c>
      <c r="J27">
        <v>988.454166666666</v>
      </c>
      <c r="K27">
        <v>147.645</v>
      </c>
      <c r="L27">
        <v>682.7825</v>
      </c>
      <c r="M27">
        <v>212.31</v>
      </c>
      <c r="N27">
        <v>241.008333333333</v>
      </c>
      <c r="O27">
        <v>185.865</v>
      </c>
      <c r="P27">
        <v>201.2925</v>
      </c>
      <c r="Q27">
        <v>214.1825</v>
      </c>
      <c r="R27">
        <v>1751.59083333333</v>
      </c>
      <c r="S27">
        <v>17.655</v>
      </c>
      <c r="T27">
        <v>7301.13166666667</v>
      </c>
    </row>
    <row r="28" spans="1:20">
      <c r="A28" t="s">
        <v>31</v>
      </c>
      <c r="B28">
        <v>784.714166666667</v>
      </c>
      <c r="C28">
        <v>77.5941666666667</v>
      </c>
      <c r="D28">
        <v>150.325833333333</v>
      </c>
      <c r="E28">
        <v>100.045</v>
      </c>
      <c r="F28">
        <v>497.7875</v>
      </c>
      <c r="G28">
        <v>972.904999999999</v>
      </c>
      <c r="H28">
        <v>186.531666666667</v>
      </c>
      <c r="I28">
        <v>4.38416666666667</v>
      </c>
      <c r="J28">
        <v>789.269166666667</v>
      </c>
      <c r="K28">
        <v>115.415</v>
      </c>
      <c r="L28">
        <v>532.098333333333</v>
      </c>
      <c r="M28">
        <v>214.629166666667</v>
      </c>
      <c r="N28">
        <v>281.970833333333</v>
      </c>
      <c r="O28">
        <v>159.119166666667</v>
      </c>
      <c r="P28">
        <v>180.695</v>
      </c>
      <c r="Q28">
        <v>217.783333333333</v>
      </c>
      <c r="R28">
        <v>1419.1075</v>
      </c>
      <c r="S28">
        <v>13.6533333333333</v>
      </c>
      <c r="T28">
        <v>6698.02833333333</v>
      </c>
    </row>
    <row r="29" spans="1:20">
      <c r="A29" t="s">
        <v>32</v>
      </c>
      <c r="B29">
        <v>784.55</v>
      </c>
      <c r="C29">
        <v>77.7583333333333</v>
      </c>
      <c r="D29">
        <v>150.2925</v>
      </c>
      <c r="E29">
        <v>98.0833333333333</v>
      </c>
      <c r="F29">
        <v>488.408333333333</v>
      </c>
      <c r="G29">
        <v>944.005000000001</v>
      </c>
      <c r="H29">
        <v>181.5425</v>
      </c>
      <c r="I29">
        <v>5.255</v>
      </c>
      <c r="J29">
        <v>984.748333333334</v>
      </c>
      <c r="K29">
        <v>115.8125</v>
      </c>
      <c r="L29">
        <v>551.854166666667</v>
      </c>
      <c r="M29">
        <v>206.8475</v>
      </c>
      <c r="N29">
        <v>273.989166666667</v>
      </c>
      <c r="O29">
        <v>143.59</v>
      </c>
      <c r="P29">
        <v>177.830833333333</v>
      </c>
      <c r="Q29">
        <v>207.1575</v>
      </c>
      <c r="R29">
        <v>1169.01083333333</v>
      </c>
      <c r="S29">
        <v>14.08</v>
      </c>
      <c r="T29">
        <v>6574.81583333334</v>
      </c>
    </row>
    <row r="30" spans="1:20">
      <c r="A30" t="s">
        <v>33</v>
      </c>
      <c r="B30">
        <v>710.2525</v>
      </c>
      <c r="C30">
        <v>76.2333333333333</v>
      </c>
      <c r="D30">
        <v>133.853333333333</v>
      </c>
      <c r="E30">
        <v>89.2925</v>
      </c>
      <c r="F30">
        <v>519.440833333333</v>
      </c>
      <c r="G30">
        <v>932.200000000001</v>
      </c>
      <c r="H30">
        <v>176.944166666667</v>
      </c>
      <c r="I30">
        <v>6.12</v>
      </c>
      <c r="J30">
        <v>1203.70583333333</v>
      </c>
      <c r="K30">
        <v>144.4175</v>
      </c>
      <c r="L30">
        <v>699.9075</v>
      </c>
      <c r="M30">
        <v>205.461666666667</v>
      </c>
      <c r="N30">
        <v>249.423333333333</v>
      </c>
      <c r="O30">
        <v>165.304166666667</v>
      </c>
      <c r="P30">
        <v>195.796666666667</v>
      </c>
      <c r="Q30">
        <v>206.064166666667</v>
      </c>
      <c r="R30">
        <v>1601.36666666667</v>
      </c>
      <c r="S30">
        <v>9.11666666666667</v>
      </c>
      <c r="T30">
        <v>7324.90083333334</v>
      </c>
    </row>
    <row r="31" spans="1:20">
      <c r="A31" t="s">
        <v>34</v>
      </c>
      <c r="B31">
        <v>716.735833333333</v>
      </c>
      <c r="C31">
        <v>77.47</v>
      </c>
      <c r="D31">
        <v>135.885833333333</v>
      </c>
      <c r="E31">
        <v>90.1008333333335</v>
      </c>
      <c r="F31">
        <v>529.575</v>
      </c>
      <c r="G31">
        <v>933.272499999999</v>
      </c>
      <c r="H31">
        <v>178.4475</v>
      </c>
      <c r="I31">
        <v>6.24</v>
      </c>
      <c r="J31">
        <v>1320.7025</v>
      </c>
      <c r="K31">
        <v>141.271666666667</v>
      </c>
      <c r="L31">
        <v>701.568333333333</v>
      </c>
      <c r="M31">
        <v>200.390833333333</v>
      </c>
      <c r="N31">
        <v>247.198333333333</v>
      </c>
      <c r="O31">
        <v>159.340833333333</v>
      </c>
      <c r="P31">
        <v>190.744166666667</v>
      </c>
      <c r="Q31">
        <v>199.961666666667</v>
      </c>
      <c r="R31">
        <v>1668.9675</v>
      </c>
      <c r="S31">
        <v>4.70333333333333</v>
      </c>
      <c r="T31">
        <v>7502.57666666667</v>
      </c>
    </row>
    <row r="32" spans="1:20">
      <c r="A32" t="s">
        <v>35</v>
      </c>
      <c r="B32">
        <v>703.194166666667</v>
      </c>
      <c r="C32">
        <v>76.8925</v>
      </c>
      <c r="D32">
        <v>132.613333333333</v>
      </c>
      <c r="E32">
        <v>88.5958333333334</v>
      </c>
      <c r="F32">
        <v>529.344166666667</v>
      </c>
      <c r="G32">
        <v>934.400833333332</v>
      </c>
      <c r="H32">
        <v>177.795</v>
      </c>
      <c r="I32">
        <v>6.56916666666667</v>
      </c>
      <c r="J32">
        <v>1357.2425</v>
      </c>
      <c r="K32">
        <v>137.9</v>
      </c>
      <c r="L32">
        <v>685.883333333333</v>
      </c>
      <c r="M32">
        <v>199.8775</v>
      </c>
      <c r="N32">
        <v>249.594166666667</v>
      </c>
      <c r="O32">
        <v>155.773333333333</v>
      </c>
      <c r="P32">
        <v>188.430833333333</v>
      </c>
      <c r="Q32">
        <v>199.410833333334</v>
      </c>
      <c r="R32">
        <v>1564.64416666667</v>
      </c>
      <c r="S32">
        <v>7.88916666666668</v>
      </c>
      <c r="T32">
        <v>7396.05083333333</v>
      </c>
    </row>
    <row r="33" spans="1:20">
      <c r="A33" t="s">
        <v>36</v>
      </c>
      <c r="B33">
        <v>747.461666666667</v>
      </c>
      <c r="C33">
        <v>76.335</v>
      </c>
      <c r="D33">
        <v>142.380833333333</v>
      </c>
      <c r="E33">
        <v>94.7666666666666</v>
      </c>
      <c r="F33">
        <v>488.449166666667</v>
      </c>
      <c r="G33">
        <v>947.151666666665</v>
      </c>
      <c r="H33">
        <v>181.143333333333</v>
      </c>
      <c r="I33">
        <v>5.8175</v>
      </c>
      <c r="J33">
        <v>1142.90666666667</v>
      </c>
      <c r="K33">
        <v>132.595833333333</v>
      </c>
      <c r="L33">
        <v>655.238333333333</v>
      </c>
      <c r="M33">
        <v>200.786666666667</v>
      </c>
      <c r="N33">
        <v>254.635</v>
      </c>
      <c r="O33">
        <v>153.0425</v>
      </c>
      <c r="P33">
        <v>185.755</v>
      </c>
      <c r="Q33">
        <v>201.025833333333</v>
      </c>
      <c r="R33">
        <v>1436.125</v>
      </c>
      <c r="S33">
        <v>13.5708333333333</v>
      </c>
      <c r="T33">
        <v>7059.1875</v>
      </c>
    </row>
    <row r="34" spans="1:20">
      <c r="A34" t="s">
        <v>37</v>
      </c>
      <c r="B34">
        <v>797.6325</v>
      </c>
      <c r="C34">
        <v>75.8325</v>
      </c>
      <c r="D34">
        <v>152.225</v>
      </c>
      <c r="E34">
        <v>100.9425</v>
      </c>
      <c r="F34">
        <v>480.253333333333</v>
      </c>
      <c r="G34">
        <v>973.264166666666</v>
      </c>
      <c r="H34">
        <v>186.3275</v>
      </c>
      <c r="I34">
        <v>4.25916666666667</v>
      </c>
      <c r="J34">
        <v>669.573333333333</v>
      </c>
      <c r="K34">
        <v>99.2958333333332</v>
      </c>
      <c r="L34">
        <v>477.289166666667</v>
      </c>
      <c r="M34">
        <v>206.149166666667</v>
      </c>
      <c r="N34">
        <v>276.696666666667</v>
      </c>
      <c r="O34">
        <v>152.553333333333</v>
      </c>
      <c r="P34">
        <v>160.755</v>
      </c>
      <c r="Q34">
        <v>211.04</v>
      </c>
      <c r="R34">
        <v>1132.7425</v>
      </c>
      <c r="S34">
        <v>20.255</v>
      </c>
      <c r="T34">
        <v>6177.08666666667</v>
      </c>
    </row>
    <row r="35" spans="1:20">
      <c r="A35" t="s">
        <v>38</v>
      </c>
      <c r="B35">
        <v>657.035833333334</v>
      </c>
      <c r="C35">
        <v>72.4808333333333</v>
      </c>
      <c r="D35">
        <v>121.463333333333</v>
      </c>
      <c r="E35">
        <v>83.53</v>
      </c>
      <c r="F35">
        <v>586.650833333334</v>
      </c>
      <c r="G35">
        <v>945.768333333333</v>
      </c>
      <c r="H35">
        <v>178.106666666667</v>
      </c>
      <c r="I35">
        <v>6.95916666666667</v>
      </c>
      <c r="J35">
        <v>1837.365</v>
      </c>
      <c r="K35">
        <v>145.583333333333</v>
      </c>
      <c r="L35">
        <v>699.770833333333</v>
      </c>
      <c r="M35">
        <v>207.785</v>
      </c>
      <c r="N35">
        <v>255.9125</v>
      </c>
      <c r="O35">
        <v>168.578333333333</v>
      </c>
      <c r="P35">
        <v>198.006666666667</v>
      </c>
      <c r="Q35">
        <v>207.388333333334</v>
      </c>
      <c r="R35">
        <v>1857.5875</v>
      </c>
      <c r="S35">
        <v>7.20416666666667</v>
      </c>
      <c r="T35">
        <v>8237.17666666667</v>
      </c>
    </row>
    <row r="36" spans="1:20">
      <c r="A36" t="s">
        <v>39</v>
      </c>
      <c r="B36">
        <v>878.990833333334</v>
      </c>
      <c r="C36">
        <v>75.4425</v>
      </c>
      <c r="D36">
        <v>171.925</v>
      </c>
      <c r="E36">
        <v>109.0575</v>
      </c>
      <c r="F36">
        <v>374.845833333334</v>
      </c>
      <c r="G36">
        <v>970.844166666667</v>
      </c>
      <c r="H36">
        <v>189.985</v>
      </c>
      <c r="I36">
        <v>2.8125</v>
      </c>
      <c r="J36">
        <v>627.560833333333</v>
      </c>
      <c r="K36">
        <v>87.9883333333333</v>
      </c>
      <c r="L36">
        <v>389.241666666667</v>
      </c>
      <c r="M36">
        <v>217.009166666667</v>
      </c>
      <c r="N36">
        <v>298.6525</v>
      </c>
      <c r="O36">
        <v>144.164166666667</v>
      </c>
      <c r="P36">
        <v>157.7675</v>
      </c>
      <c r="Q36">
        <v>220.199166666667</v>
      </c>
      <c r="R36">
        <v>1123.0875</v>
      </c>
      <c r="S36">
        <v>17.5666666666667</v>
      </c>
      <c r="T36">
        <v>6057.14083333333</v>
      </c>
    </row>
    <row r="37" spans="1:20">
      <c r="A37" t="s">
        <v>40</v>
      </c>
      <c r="B37">
        <v>808.241666666666</v>
      </c>
      <c r="C37">
        <v>74.1433333333333</v>
      </c>
      <c r="D37">
        <v>153.453333333333</v>
      </c>
      <c r="E37">
        <v>103.824166666667</v>
      </c>
      <c r="F37">
        <v>511.263333333333</v>
      </c>
      <c r="G37">
        <v>988.015</v>
      </c>
      <c r="H37">
        <v>188.365833333333</v>
      </c>
      <c r="I37">
        <v>4.62666666666667</v>
      </c>
      <c r="J37">
        <v>965.9075</v>
      </c>
      <c r="K37">
        <v>117.8775</v>
      </c>
      <c r="L37">
        <v>549.1</v>
      </c>
      <c r="M37">
        <v>213.070833333333</v>
      </c>
      <c r="N37">
        <v>279.46</v>
      </c>
      <c r="O37">
        <v>157.841666666667</v>
      </c>
      <c r="P37">
        <v>181.848333333333</v>
      </c>
      <c r="Q37">
        <v>214.515</v>
      </c>
      <c r="R37">
        <v>1451.56166666667</v>
      </c>
      <c r="S37">
        <v>14.53</v>
      </c>
      <c r="T37">
        <v>6977.64583333333</v>
      </c>
    </row>
    <row r="38" spans="1:20">
      <c r="A38" t="s">
        <v>41</v>
      </c>
      <c r="B38">
        <v>899.426666666668</v>
      </c>
      <c r="C38">
        <v>75.1091666666667</v>
      </c>
      <c r="D38">
        <v>176.1275</v>
      </c>
      <c r="E38">
        <v>112.123333333333</v>
      </c>
      <c r="F38">
        <v>391.588333333333</v>
      </c>
      <c r="G38">
        <v>991.789166666666</v>
      </c>
      <c r="H38">
        <v>194.121666666667</v>
      </c>
      <c r="I38">
        <v>1.615</v>
      </c>
      <c r="J38">
        <v>459.094166666667</v>
      </c>
      <c r="K38">
        <v>75.5658333333334</v>
      </c>
      <c r="L38">
        <v>327.589166666667</v>
      </c>
      <c r="M38">
        <v>218.525</v>
      </c>
      <c r="N38">
        <v>304.263333333333</v>
      </c>
      <c r="O38">
        <v>141.543333333333</v>
      </c>
      <c r="P38">
        <v>146.95</v>
      </c>
      <c r="Q38">
        <v>225.270833333333</v>
      </c>
      <c r="R38">
        <v>921.154166666666</v>
      </c>
      <c r="S38">
        <v>20.2783333333333</v>
      </c>
      <c r="T38">
        <v>5682.135</v>
      </c>
    </row>
    <row r="39" spans="1:20">
      <c r="A39" t="s">
        <v>42</v>
      </c>
      <c r="B39">
        <v>857.566666666665</v>
      </c>
      <c r="C39">
        <v>75.8825</v>
      </c>
      <c r="D39">
        <v>167.445</v>
      </c>
      <c r="E39">
        <v>106.994166666667</v>
      </c>
      <c r="F39">
        <v>390.090833333333</v>
      </c>
      <c r="G39">
        <v>966.04</v>
      </c>
      <c r="H39">
        <v>188.835833333333</v>
      </c>
      <c r="I39">
        <v>3.5375</v>
      </c>
      <c r="J39">
        <v>582.215</v>
      </c>
      <c r="K39">
        <v>90.1</v>
      </c>
      <c r="L39">
        <v>410.309166666667</v>
      </c>
      <c r="M39">
        <v>212.2975</v>
      </c>
      <c r="N39">
        <v>295.128333333333</v>
      </c>
      <c r="O39">
        <v>143.595</v>
      </c>
      <c r="P39">
        <v>157.0975</v>
      </c>
      <c r="Q39">
        <v>217.7525</v>
      </c>
      <c r="R39">
        <v>1137.7025</v>
      </c>
      <c r="S39">
        <v>20.2675</v>
      </c>
      <c r="T39">
        <v>6022.8575</v>
      </c>
    </row>
    <row r="40" spans="1:20">
      <c r="A40" t="s">
        <v>5</v>
      </c>
      <c r="B40">
        <v>28508.9966666667</v>
      </c>
      <c r="C40">
        <v>2812.6075</v>
      </c>
      <c r="D40">
        <v>5437.25</v>
      </c>
      <c r="E40">
        <v>3598.89416666667</v>
      </c>
      <c r="F40">
        <v>18389.03</v>
      </c>
      <c r="G40">
        <v>35485.8183333333</v>
      </c>
      <c r="H40">
        <v>6800.51166666667</v>
      </c>
      <c r="I40">
        <v>182.424166666667</v>
      </c>
      <c r="J40">
        <v>38667.9433333333</v>
      </c>
      <c r="K40">
        <v>4372.41666666667</v>
      </c>
      <c r="L40">
        <v>20761.4041666667</v>
      </c>
      <c r="M40">
        <v>7719.91833333333</v>
      </c>
      <c r="N40">
        <v>10040.6583333333</v>
      </c>
      <c r="O40">
        <v>5733.555</v>
      </c>
      <c r="P40">
        <v>6576.74583333333</v>
      </c>
      <c r="Q40">
        <v>7795.195</v>
      </c>
      <c r="R40">
        <v>52655.0658333333</v>
      </c>
      <c r="S40">
        <v>505.6625</v>
      </c>
      <c r="T40">
        <v>256044.0975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4"/>
  <sheetViews>
    <sheetView workbookViewId="0">
      <selection activeCell="H5" sqref="H5"/>
    </sheetView>
  </sheetViews>
  <sheetFormatPr defaultColWidth="9.14285714285714" defaultRowHeight="15"/>
  <cols>
    <col min="1" max="1" width="22.8571428571429"/>
    <col min="2" max="9" width="8"/>
    <col min="10" max="10" width="11.8571428571429"/>
    <col min="11" max="140" width="7.57142857142857"/>
    <col min="141" max="141" width="11.8571428571429"/>
    <col min="142" max="142" width="11.1428571428571"/>
    <col min="143" max="143" width="8.52380952380952"/>
    <col min="144" max="144" width="11.1428571428571"/>
    <col min="145" max="145" width="8.52380952380952"/>
    <col min="146" max="146" width="11.1428571428571"/>
    <col min="147" max="147" width="8.52380952380952"/>
    <col min="148" max="148" width="11.1428571428571"/>
    <col min="149" max="149" width="8.52380952380952"/>
    <col min="150" max="150" width="11.1428571428571"/>
    <col min="151" max="151" width="7.52380952380952"/>
    <col min="152" max="152" width="10"/>
    <col min="153" max="153" width="8.52380952380952"/>
    <col min="154" max="154" width="11.1428571428571"/>
    <col min="155" max="155" width="8.52380952380952"/>
    <col min="156" max="156" width="11.1428571428571"/>
    <col min="157" max="157" width="8.52380952380952"/>
    <col min="158" max="158" width="11.1428571428571"/>
    <col min="159" max="159" width="8.52380952380952"/>
    <col min="160" max="160" width="11.1428571428571"/>
    <col min="161" max="161" width="8.52380952380952"/>
    <col min="162" max="162" width="11.1428571428571"/>
    <col min="163" max="163" width="8.52380952380952"/>
    <col min="164" max="164" width="11.1428571428571"/>
    <col min="165" max="165" width="8.52380952380952"/>
    <col min="166" max="166" width="11.1428571428571"/>
    <col min="167" max="167" width="8.52380952380952"/>
    <col min="168" max="168" width="11.1428571428571"/>
    <col min="169" max="169" width="8.52380952380952"/>
    <col min="170" max="170" width="11.1428571428571"/>
    <col min="171" max="171" width="8.52380952380952"/>
    <col min="172" max="172" width="11.1428571428571"/>
    <col min="173" max="173" width="8.52380952380952"/>
    <col min="174" max="174" width="11.1428571428571"/>
    <col min="175" max="175" width="7.52380952380952"/>
    <col min="176" max="176" width="10"/>
    <col min="177" max="177" width="8.52380952380952"/>
    <col min="178" max="178" width="11.1428571428571"/>
    <col min="179" max="179" width="8.52380952380952"/>
    <col min="180" max="180" width="11.1428571428571"/>
    <col min="181" max="181" width="8.52380952380952"/>
    <col min="182" max="182" width="11.1428571428571"/>
    <col min="183" max="183" width="8.52380952380952"/>
    <col min="184" max="184" width="11.1428571428571"/>
    <col min="185" max="185" width="8.52380952380952"/>
    <col min="186" max="186" width="11.1428571428571"/>
    <col min="187" max="187" width="8.52380952380952"/>
    <col min="188" max="188" width="11.1428571428571"/>
    <col min="189" max="189" width="8.52380952380952"/>
    <col min="190" max="190" width="11.1428571428571"/>
    <col min="191" max="191" width="8.52380952380952"/>
    <col min="192" max="192" width="11.1428571428571"/>
    <col min="193" max="193" width="8.52380952380952"/>
    <col min="194" max="194" width="11.1428571428571"/>
    <col min="195" max="195" width="8.52380952380952"/>
    <col min="196" max="196" width="11.1428571428571"/>
    <col min="197" max="197" width="7.52380952380952"/>
    <col min="198" max="198" width="10"/>
    <col min="199" max="199" width="7.52380952380952"/>
    <col min="200" max="200" width="10"/>
    <col min="201" max="201" width="8.52380952380952"/>
    <col min="202" max="202" width="11.1428571428571"/>
    <col min="203" max="203" width="8.52380952380952"/>
    <col min="204" max="204" width="11.1428571428571"/>
    <col min="205" max="205" width="8.52380952380952"/>
    <col min="206" max="206" width="11.1428571428571"/>
    <col min="207" max="207" width="8.52380952380952"/>
    <col min="208" max="208" width="11.1428571428571"/>
    <col min="209" max="209" width="8.52380952380952"/>
    <col min="210" max="210" width="11.1428571428571"/>
    <col min="211" max="211" width="8.52380952380952"/>
    <col min="212" max="212" width="11.1428571428571"/>
    <col min="213" max="213" width="6.57142857142857"/>
    <col min="214" max="214" width="8.42857142857143"/>
    <col min="215" max="215" width="8.52380952380952"/>
    <col min="216" max="216" width="11.1428571428571"/>
    <col min="217" max="217" width="8.52380952380952"/>
    <col min="218" max="218" width="11.1428571428571"/>
    <col min="219" max="219" width="8.52380952380952"/>
    <col min="220" max="220" width="11.1428571428571"/>
    <col min="221" max="221" width="8.52380952380952"/>
    <col min="222" max="222" width="11.1428571428571"/>
    <col min="223" max="223" width="8.52380952380952"/>
    <col min="224" max="224" width="11.1428571428571"/>
    <col min="225" max="225" width="8.52380952380952"/>
    <col min="226" max="226" width="11.1428571428571"/>
    <col min="227" max="227" width="8.52380952380952"/>
    <col min="228" max="228" width="11.1428571428571"/>
    <col min="229" max="229" width="8.52380952380952"/>
    <col min="230" max="230" width="11.1428571428571"/>
    <col min="231" max="231" width="8.52380952380952"/>
    <col min="232" max="232" width="11.1428571428571"/>
    <col min="233" max="233" width="7.52380952380952"/>
    <col min="234" max="234" width="10"/>
    <col min="235" max="235" width="8.52380952380952"/>
    <col min="236" max="236" width="11.1428571428571"/>
    <col min="237" max="237" width="7.52380952380952"/>
    <col min="238" max="238" width="10"/>
    <col min="239" max="239" width="8.52380952380952"/>
    <col min="240" max="240" width="11.1428571428571"/>
    <col min="241" max="241" width="8.52380952380952"/>
    <col min="242" max="242" width="11.1428571428571"/>
    <col min="243" max="243" width="8.52380952380952"/>
    <col min="244" max="244" width="11.1428571428571"/>
    <col min="245" max="245" width="7.52380952380952"/>
    <col min="246" max="246" width="10"/>
    <col min="247" max="247" width="8.52380952380952"/>
    <col min="248" max="248" width="11.1428571428571"/>
    <col min="249" max="249" width="7.52380952380952"/>
    <col min="250" max="250" width="10"/>
    <col min="251" max="251" width="8.52380952380952"/>
    <col min="252" max="252" width="11.1428571428571"/>
    <col min="253" max="253" width="7.52380952380952"/>
    <col min="254" max="254" width="10"/>
    <col min="255" max="255" width="8.52380952380952"/>
    <col min="256" max="256" width="11.1428571428571"/>
    <col min="257" max="257" width="8.52380952380952"/>
    <col min="258" max="258" width="11.1428571428571"/>
    <col min="259" max="259" width="8.52380952380952"/>
    <col min="260" max="260" width="11.1428571428571"/>
    <col min="261" max="261" width="8.52380952380952"/>
    <col min="262" max="262" width="11.1428571428571"/>
    <col min="263" max="263" width="8.52380952380952"/>
    <col min="264" max="264" width="11.1428571428571"/>
    <col min="265" max="265" width="8.52380952380952"/>
    <col min="266" max="266" width="11.1428571428571"/>
    <col min="267" max="267" width="8.52380952380952"/>
    <col min="268" max="268" width="11.1428571428571"/>
    <col min="269" max="269" width="8.52380952380952"/>
    <col min="270" max="270" width="11.1428571428571"/>
    <col min="271" max="271" width="8.52380952380952"/>
    <col min="272" max="272" width="11.1428571428571"/>
    <col min="273" max="273" width="8.52380952380952"/>
    <col min="274" max="274" width="11.1428571428571"/>
    <col min="275" max="275" width="8.52380952380952"/>
    <col min="276" max="276" width="11.1428571428571"/>
    <col min="277" max="277" width="9.52380952380952"/>
    <col min="278" max="278" width="12.2857142857143"/>
    <col min="279" max="279" width="8.52380952380952"/>
    <col min="280" max="280" width="11.1428571428571"/>
    <col min="281" max="281" width="9.52380952380952"/>
    <col min="282" max="282" width="12.2857142857143"/>
    <col min="283" max="283" width="9.52380952380952"/>
    <col min="284" max="284" width="12.2857142857143"/>
    <col min="285" max="285" width="11.8571428571429"/>
  </cols>
  <sheetData>
    <row r="1" spans="1:2">
      <c r="A1" t="s">
        <v>68</v>
      </c>
      <c r="B1" t="s">
        <v>64</v>
      </c>
    </row>
    <row r="2" spans="1:2">
      <c r="A2" t="s">
        <v>69</v>
      </c>
      <c r="B2" t="s">
        <v>64</v>
      </c>
    </row>
    <row r="3" spans="1:2">
      <c r="A3" t="s">
        <v>70</v>
      </c>
      <c r="B3" t="s">
        <v>64</v>
      </c>
    </row>
    <row r="4" spans="1:2">
      <c r="A4" t="s">
        <v>71</v>
      </c>
      <c r="B4" t="s">
        <v>64</v>
      </c>
    </row>
    <row r="5" spans="1:2">
      <c r="A5" t="s">
        <v>72</v>
      </c>
      <c r="B5" t="s">
        <v>64</v>
      </c>
    </row>
    <row r="6" spans="1:2">
      <c r="A6" t="s">
        <v>73</v>
      </c>
      <c r="B6" t="s">
        <v>64</v>
      </c>
    </row>
    <row r="7" spans="1:2">
      <c r="A7" t="s">
        <v>74</v>
      </c>
      <c r="B7" t="s">
        <v>64</v>
      </c>
    </row>
    <row r="8" spans="1:2">
      <c r="A8" t="s">
        <v>75</v>
      </c>
      <c r="B8" t="s">
        <v>64</v>
      </c>
    </row>
    <row r="9" spans="1:2">
      <c r="A9" t="s">
        <v>76</v>
      </c>
      <c r="B9" t="s">
        <v>64</v>
      </c>
    </row>
    <row r="10" spans="1:2">
      <c r="A10" t="s">
        <v>77</v>
      </c>
      <c r="B10" t="s">
        <v>64</v>
      </c>
    </row>
    <row r="11" spans="1:2">
      <c r="A11" t="s">
        <v>78</v>
      </c>
      <c r="B11" t="s">
        <v>64</v>
      </c>
    </row>
    <row r="12" spans="1:2">
      <c r="A12" t="s">
        <v>79</v>
      </c>
      <c r="B12" t="s">
        <v>64</v>
      </c>
    </row>
    <row r="14" spans="2:2">
      <c r="B14" t="s">
        <v>3</v>
      </c>
    </row>
    <row r="15" spans="1:10">
      <c r="A15" t="s">
        <v>0</v>
      </c>
      <c r="B15">
        <v>2015</v>
      </c>
      <c r="C15">
        <v>2016</v>
      </c>
      <c r="D15">
        <v>2017</v>
      </c>
      <c r="E15">
        <v>2018</v>
      </c>
      <c r="F15">
        <v>2019</v>
      </c>
      <c r="G15">
        <v>2020</v>
      </c>
      <c r="H15">
        <v>2021</v>
      </c>
      <c r="I15">
        <v>2022</v>
      </c>
      <c r="J15" t="s">
        <v>5</v>
      </c>
    </row>
    <row r="16" spans="1:1">
      <c r="A16" t="s">
        <v>47</v>
      </c>
    </row>
    <row r="17" spans="1:1">
      <c r="A17" t="s">
        <v>48</v>
      </c>
    </row>
    <row r="18" spans="1:1">
      <c r="A18" t="s">
        <v>49</v>
      </c>
    </row>
    <row r="19" spans="1:1">
      <c r="A19" t="s">
        <v>50</v>
      </c>
    </row>
    <row r="20" spans="1:1">
      <c r="A20" t="s">
        <v>1</v>
      </c>
    </row>
    <row r="21" spans="1:1">
      <c r="A21" t="s">
        <v>51</v>
      </c>
    </row>
    <row r="22" spans="1:1">
      <c r="A22" t="s">
        <v>52</v>
      </c>
    </row>
    <row r="23" spans="1:1">
      <c r="A23" t="s">
        <v>53</v>
      </c>
    </row>
    <row r="24" spans="1:1">
      <c r="A24" t="s">
        <v>54</v>
      </c>
    </row>
    <row r="25" spans="1:1">
      <c r="A25" t="s">
        <v>55</v>
      </c>
    </row>
    <row r="26" spans="1:1">
      <c r="A26" t="s">
        <v>56</v>
      </c>
    </row>
    <row r="27" spans="1:1">
      <c r="A27" t="s">
        <v>57</v>
      </c>
    </row>
    <row r="28" spans="1:1">
      <c r="A28" t="s">
        <v>58</v>
      </c>
    </row>
    <row r="29" spans="1:1">
      <c r="A29" t="s">
        <v>59</v>
      </c>
    </row>
    <row r="30" spans="1:1">
      <c r="A30" t="s">
        <v>60</v>
      </c>
    </row>
    <row r="31" spans="1:1">
      <c r="A31" t="s">
        <v>61</v>
      </c>
    </row>
    <row r="32" spans="1:1">
      <c r="A32" t="s">
        <v>62</v>
      </c>
    </row>
    <row r="33" spans="1:1">
      <c r="A33" t="s">
        <v>63</v>
      </c>
    </row>
    <row r="34" spans="1:1">
      <c r="A34" t="s">
        <v>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A1" sqref="$A1:$XFD1"/>
    </sheetView>
  </sheetViews>
  <sheetFormatPr defaultColWidth="9.14285714285714" defaultRowHeight="15" outlineLevelCol="6"/>
  <cols>
    <col min="1" max="1" width="15.5714285714286" style="15" customWidth="1"/>
    <col min="2" max="2" width="21.7142857142857" style="15" customWidth="1"/>
    <col min="3" max="3" width="11.2857142857143" style="15" customWidth="1"/>
    <col min="4" max="4" width="19.2857142857143" style="15" customWidth="1"/>
    <col min="5" max="5" width="12.7142857142857" style="15" customWidth="1"/>
    <col min="6" max="6" width="13.2857142857143" style="15" customWidth="1"/>
    <col min="7" max="7" width="23.7142857142857" style="16" customWidth="1"/>
    <col min="8" max="16384" width="9.14285714285714" style="15"/>
  </cols>
  <sheetData>
    <row r="1" s="15" customFormat="1" ht="15.75" spans="1:7">
      <c r="A1" s="17" t="s">
        <v>4</v>
      </c>
      <c r="B1" s="18" t="s">
        <v>0</v>
      </c>
      <c r="C1" s="18" t="s">
        <v>3</v>
      </c>
      <c r="D1" s="19" t="s">
        <v>43</v>
      </c>
      <c r="E1" s="19" t="s">
        <v>44</v>
      </c>
      <c r="F1" s="20" t="s">
        <v>45</v>
      </c>
      <c r="G1" s="5" t="s">
        <v>46</v>
      </c>
    </row>
    <row r="2" s="15" customFormat="1" spans="1:7">
      <c r="A2" s="16" t="s">
        <v>33</v>
      </c>
      <c r="B2" s="14" t="s">
        <v>61</v>
      </c>
      <c r="C2" s="14">
        <v>2016</v>
      </c>
      <c r="D2" s="16">
        <v>26.0258333333333</v>
      </c>
      <c r="E2" s="21">
        <v>26.02</v>
      </c>
      <c r="F2" s="22">
        <v>312.31</v>
      </c>
      <c r="G2" s="16">
        <v>6.45999999999998</v>
      </c>
    </row>
    <row r="3" s="15" customFormat="1" spans="1:7">
      <c r="A3" s="16" t="s">
        <v>33</v>
      </c>
      <c r="B3" s="14" t="s">
        <v>57</v>
      </c>
      <c r="C3" s="14">
        <v>2016</v>
      </c>
      <c r="D3" s="16">
        <v>25.9083333333333</v>
      </c>
      <c r="E3" s="21">
        <v>25.9</v>
      </c>
      <c r="F3" s="22">
        <v>310.9</v>
      </c>
      <c r="G3" s="16">
        <v>5.81999999999999</v>
      </c>
    </row>
    <row r="4" s="15" customFormat="1" spans="1:7">
      <c r="A4" s="16" t="s">
        <v>33</v>
      </c>
      <c r="B4" s="14" t="s">
        <v>55</v>
      </c>
      <c r="C4" s="14">
        <v>2016</v>
      </c>
      <c r="D4" s="16">
        <v>18.0875</v>
      </c>
      <c r="E4" s="21">
        <v>18.07</v>
      </c>
      <c r="F4" s="22">
        <v>217.05</v>
      </c>
      <c r="G4" s="16">
        <v>4.76000000000005</v>
      </c>
    </row>
    <row r="5" s="15" customFormat="1" spans="1:7">
      <c r="A5" s="16" t="s">
        <v>33</v>
      </c>
      <c r="B5" s="14" t="s">
        <v>56</v>
      </c>
      <c r="C5" s="14">
        <v>2016</v>
      </c>
      <c r="D5" s="16">
        <v>86.5825</v>
      </c>
      <c r="E5" s="21">
        <v>86.56</v>
      </c>
      <c r="F5" s="22">
        <v>1038.99</v>
      </c>
      <c r="G5" s="16">
        <v>-1.94999999999982</v>
      </c>
    </row>
    <row r="6" s="15" customFormat="1" spans="1:7">
      <c r="A6" s="16" t="s">
        <v>33</v>
      </c>
      <c r="B6" s="14" t="s">
        <v>62</v>
      </c>
      <c r="C6" s="14">
        <v>2016</v>
      </c>
      <c r="D6" s="16">
        <v>199.249166666667</v>
      </c>
      <c r="E6" s="21">
        <v>214.06</v>
      </c>
      <c r="F6" s="22">
        <v>2390.99</v>
      </c>
      <c r="G6" s="16">
        <v>72.0100000000002</v>
      </c>
    </row>
    <row r="7" s="15" customFormat="1" spans="1:7">
      <c r="A7" s="16" t="s">
        <v>33</v>
      </c>
      <c r="B7" s="14" t="s">
        <v>63</v>
      </c>
      <c r="C7" s="14">
        <v>2016</v>
      </c>
      <c r="D7" s="16">
        <v>1.15416666666667</v>
      </c>
      <c r="E7" s="21">
        <v>1.16</v>
      </c>
      <c r="F7" s="22">
        <v>13.85</v>
      </c>
      <c r="G7" s="16">
        <v>-0.819999999999997</v>
      </c>
    </row>
    <row r="8" s="15" customFormat="1" spans="1:7">
      <c r="A8" s="16" t="s">
        <v>33</v>
      </c>
      <c r="B8" s="14" t="s">
        <v>60</v>
      </c>
      <c r="C8" s="14">
        <v>2016</v>
      </c>
      <c r="D8" s="16">
        <v>24.5916666666667</v>
      </c>
      <c r="E8" s="21">
        <v>24.58</v>
      </c>
      <c r="F8" s="22">
        <v>295.1</v>
      </c>
      <c r="G8" s="16">
        <v>5.46000000000004</v>
      </c>
    </row>
    <row r="9" s="15" customFormat="1" spans="1:7">
      <c r="A9" s="16" t="s">
        <v>33</v>
      </c>
      <c r="B9" s="14" t="s">
        <v>58</v>
      </c>
      <c r="C9" s="14">
        <v>2016</v>
      </c>
      <c r="D9" s="16">
        <v>31.6541666666667</v>
      </c>
      <c r="E9" s="21">
        <v>34.1</v>
      </c>
      <c r="F9" s="22">
        <v>379.85</v>
      </c>
      <c r="G9" s="16">
        <v>8.42000000000002</v>
      </c>
    </row>
    <row r="10" s="15" customFormat="1" spans="1:7">
      <c r="A10" s="16" t="s">
        <v>33</v>
      </c>
      <c r="B10" s="14" t="s">
        <v>59</v>
      </c>
      <c r="C10" s="14">
        <v>2016</v>
      </c>
      <c r="D10" s="16">
        <v>21.0583333333333</v>
      </c>
      <c r="E10" s="21">
        <v>15.27</v>
      </c>
      <c r="F10" s="22">
        <v>252.7</v>
      </c>
      <c r="G10" s="16">
        <v>5.89999999999998</v>
      </c>
    </row>
    <row r="11" s="15" customFormat="1" spans="1:7">
      <c r="A11" s="16" t="s">
        <v>33</v>
      </c>
      <c r="B11" s="14" t="s">
        <v>53</v>
      </c>
      <c r="C11" s="14">
        <v>2016</v>
      </c>
      <c r="D11" s="16">
        <v>0.6975</v>
      </c>
      <c r="E11" s="21">
        <v>0.7</v>
      </c>
      <c r="F11" s="22">
        <v>8.37</v>
      </c>
      <c r="G11" s="16">
        <v>-0.279999999999999</v>
      </c>
    </row>
    <row r="12" s="15" customFormat="1" spans="1:7">
      <c r="A12" s="16" t="s">
        <v>33</v>
      </c>
      <c r="B12" s="14" t="s">
        <v>1</v>
      </c>
      <c r="C12" s="14">
        <v>2016</v>
      </c>
      <c r="D12" s="16">
        <v>60.0375</v>
      </c>
      <c r="E12" s="21">
        <v>60.16</v>
      </c>
      <c r="F12" s="22">
        <v>720.45</v>
      </c>
      <c r="G12" s="16">
        <v>1.25</v>
      </c>
    </row>
    <row r="13" s="15" customFormat="1" spans="1:7">
      <c r="A13" s="16" t="s">
        <v>33</v>
      </c>
      <c r="B13" s="14" t="s">
        <v>50</v>
      </c>
      <c r="C13" s="14">
        <v>2016</v>
      </c>
      <c r="D13" s="16">
        <v>11.1141666666667</v>
      </c>
      <c r="E13" s="21">
        <v>11.12</v>
      </c>
      <c r="F13" s="22">
        <v>133.37</v>
      </c>
      <c r="G13" s="16">
        <v>2.32999999999996</v>
      </c>
    </row>
    <row r="14" s="15" customFormat="1" spans="1:7">
      <c r="A14" s="16" t="s">
        <v>33</v>
      </c>
      <c r="B14" s="14" t="s">
        <v>54</v>
      </c>
      <c r="C14" s="14">
        <v>2016</v>
      </c>
      <c r="D14" s="16">
        <v>141.944166666667</v>
      </c>
      <c r="E14" s="21">
        <v>1703.32</v>
      </c>
      <c r="F14" s="22">
        <v>1703.33</v>
      </c>
      <c r="G14" s="16">
        <v>448.24</v>
      </c>
    </row>
    <row r="15" s="15" customFormat="1" spans="1:7">
      <c r="A15" s="16" t="s">
        <v>33</v>
      </c>
      <c r="B15" s="14" t="s">
        <v>49</v>
      </c>
      <c r="C15" s="14">
        <v>2016</v>
      </c>
      <c r="D15" s="16">
        <v>16.6308333333333</v>
      </c>
      <c r="E15" s="21">
        <v>16.62</v>
      </c>
      <c r="F15" s="22">
        <v>199.57</v>
      </c>
      <c r="G15" s="16">
        <v>2.45000000000002</v>
      </c>
    </row>
    <row r="16" s="15" customFormat="1" spans="1:7">
      <c r="A16" s="16" t="s">
        <v>33</v>
      </c>
      <c r="B16" s="14" t="s">
        <v>52</v>
      </c>
      <c r="C16" s="14">
        <v>2016</v>
      </c>
      <c r="D16" s="16">
        <v>21.9733333333333</v>
      </c>
      <c r="E16" s="21">
        <v>21.98</v>
      </c>
      <c r="F16" s="22">
        <v>263.68</v>
      </c>
      <c r="G16" s="16">
        <v>0.529999999999973</v>
      </c>
    </row>
    <row r="17" s="15" customFormat="1" spans="1:7">
      <c r="A17" s="16" t="s">
        <v>33</v>
      </c>
      <c r="B17" s="14" t="s">
        <v>47</v>
      </c>
      <c r="C17" s="14">
        <v>2016</v>
      </c>
      <c r="D17" s="16">
        <v>88.6425</v>
      </c>
      <c r="E17" s="21">
        <v>88.62</v>
      </c>
      <c r="F17" s="22">
        <v>1063.71</v>
      </c>
      <c r="G17" s="16">
        <v>15.9400000000001</v>
      </c>
    </row>
    <row r="18" s="15" customFormat="1" spans="1:7">
      <c r="A18" s="16" t="s">
        <v>33</v>
      </c>
      <c r="B18" s="14" t="s">
        <v>48</v>
      </c>
      <c r="C18" s="14">
        <v>2016</v>
      </c>
      <c r="D18" s="16">
        <v>9.59</v>
      </c>
      <c r="E18" s="21">
        <v>9.59</v>
      </c>
      <c r="F18" s="22">
        <v>115.08</v>
      </c>
      <c r="G18" s="16">
        <v>-0.390000000000001</v>
      </c>
    </row>
    <row r="19" s="15" customFormat="1" spans="1:7">
      <c r="A19" s="16" t="s">
        <v>33</v>
      </c>
      <c r="B19" s="14" t="s">
        <v>51</v>
      </c>
      <c r="C19" s="14">
        <v>2016</v>
      </c>
      <c r="D19" s="16">
        <v>116.0825</v>
      </c>
      <c r="E19" s="21">
        <v>116.14</v>
      </c>
      <c r="F19" s="22">
        <v>1392.99</v>
      </c>
      <c r="G19" s="16">
        <v>6.05000000000041</v>
      </c>
    </row>
    <row r="20" s="15" customFormat="1" spans="1:7">
      <c r="A20" s="16" t="s">
        <v>34</v>
      </c>
      <c r="B20" s="16" t="s">
        <v>61</v>
      </c>
      <c r="C20" s="16">
        <v>2016</v>
      </c>
      <c r="D20" s="16">
        <v>25.3525</v>
      </c>
      <c r="E20" s="16">
        <v>25.34</v>
      </c>
      <c r="F20" s="23">
        <v>304.23</v>
      </c>
      <c r="G20" s="16">
        <v>5.60000000000002</v>
      </c>
    </row>
    <row r="21" s="15" customFormat="1" spans="1:7">
      <c r="A21" s="16" t="s">
        <v>34</v>
      </c>
      <c r="B21" s="16" t="s">
        <v>57</v>
      </c>
      <c r="C21" s="16">
        <v>2016</v>
      </c>
      <c r="D21" s="16">
        <v>25.3591666666667</v>
      </c>
      <c r="E21" s="16">
        <v>25.35</v>
      </c>
      <c r="F21" s="23">
        <v>304.31</v>
      </c>
      <c r="G21" s="16">
        <v>5.29000000000002</v>
      </c>
    </row>
    <row r="22" s="15" customFormat="1" spans="1:7">
      <c r="A22" s="16" t="s">
        <v>34</v>
      </c>
      <c r="B22" s="16" t="s">
        <v>55</v>
      </c>
      <c r="C22" s="16">
        <v>2016</v>
      </c>
      <c r="D22" s="16">
        <v>17.6608333333333</v>
      </c>
      <c r="E22" s="16">
        <v>17.64</v>
      </c>
      <c r="F22" s="23">
        <v>211.93</v>
      </c>
      <c r="G22" s="16">
        <v>4.36000000000001</v>
      </c>
    </row>
    <row r="23" s="15" customFormat="1" spans="1:7">
      <c r="A23" s="16" t="s">
        <v>34</v>
      </c>
      <c r="B23" s="16" t="s">
        <v>56</v>
      </c>
      <c r="C23" s="16">
        <v>2016</v>
      </c>
      <c r="D23" s="16">
        <v>86.4883333333333</v>
      </c>
      <c r="E23" s="16">
        <v>86.5</v>
      </c>
      <c r="F23" s="23">
        <v>1037.86</v>
      </c>
      <c r="G23" s="16">
        <v>0.930000000000291</v>
      </c>
    </row>
    <row r="24" s="15" customFormat="1" spans="1:7">
      <c r="A24" s="16" t="s">
        <v>34</v>
      </c>
      <c r="B24" s="16" t="s">
        <v>62</v>
      </c>
      <c r="C24" s="16">
        <v>2016</v>
      </c>
      <c r="D24" s="16">
        <v>203.3075</v>
      </c>
      <c r="E24" s="16">
        <v>226.12</v>
      </c>
      <c r="F24" s="23">
        <v>2439.69</v>
      </c>
      <c r="G24" s="16">
        <v>-22.9400000000001</v>
      </c>
    </row>
    <row r="25" s="15" customFormat="1" spans="1:7">
      <c r="A25" s="16" t="s">
        <v>34</v>
      </c>
      <c r="B25" s="16" t="s">
        <v>63</v>
      </c>
      <c r="C25" s="16">
        <v>2016</v>
      </c>
      <c r="D25" s="16">
        <v>0.600833333333333</v>
      </c>
      <c r="E25" s="16">
        <v>0.6</v>
      </c>
      <c r="F25" s="23">
        <v>7.21</v>
      </c>
      <c r="G25" s="16">
        <v>-0.0899999999999999</v>
      </c>
    </row>
    <row r="26" s="15" customFormat="1" spans="1:7">
      <c r="A26" s="16" t="s">
        <v>34</v>
      </c>
      <c r="B26" s="16" t="s">
        <v>60</v>
      </c>
      <c r="C26" s="16">
        <v>2016</v>
      </c>
      <c r="D26" s="16">
        <v>23.9858333333333</v>
      </c>
      <c r="E26" s="16">
        <v>23.98</v>
      </c>
      <c r="F26" s="23">
        <v>287.83</v>
      </c>
      <c r="G26" s="16">
        <v>5.07999999999998</v>
      </c>
    </row>
    <row r="27" s="15" customFormat="1" spans="1:7">
      <c r="A27" s="16" t="s">
        <v>34</v>
      </c>
      <c r="B27" s="16" t="s">
        <v>58</v>
      </c>
      <c r="C27" s="16">
        <v>2016</v>
      </c>
      <c r="D27" s="16">
        <v>31.6541666666667</v>
      </c>
      <c r="E27" s="16">
        <v>35.63</v>
      </c>
      <c r="F27" s="23">
        <v>379.85</v>
      </c>
      <c r="G27" s="16">
        <v>9.49000000000001</v>
      </c>
    </row>
    <row r="28" s="15" customFormat="1" spans="1:7">
      <c r="A28" s="16" t="s">
        <v>34</v>
      </c>
      <c r="B28" s="16" t="s">
        <v>59</v>
      </c>
      <c r="C28" s="16">
        <v>2016</v>
      </c>
      <c r="D28" s="16">
        <v>20.2291666666667</v>
      </c>
      <c r="E28" s="16">
        <v>15.29</v>
      </c>
      <c r="F28" s="23">
        <v>242.75</v>
      </c>
      <c r="G28" s="16">
        <v>2.86999999999998</v>
      </c>
    </row>
    <row r="29" s="15" customFormat="1" spans="1:7">
      <c r="A29" s="16" t="s">
        <v>34</v>
      </c>
      <c r="B29" s="16" t="s">
        <v>53</v>
      </c>
      <c r="C29" s="16">
        <v>2016</v>
      </c>
      <c r="D29" s="16">
        <v>0.708333333333333</v>
      </c>
      <c r="E29" s="16">
        <v>0.7</v>
      </c>
      <c r="F29" s="23">
        <v>8.5</v>
      </c>
      <c r="G29" s="16">
        <v>0.279999999999999</v>
      </c>
    </row>
    <row r="30" s="15" customFormat="1" spans="1:7">
      <c r="A30" s="16" t="s">
        <v>34</v>
      </c>
      <c r="B30" s="16" t="s">
        <v>1</v>
      </c>
      <c r="C30" s="16">
        <v>2016</v>
      </c>
      <c r="D30" s="16">
        <v>61.0375</v>
      </c>
      <c r="E30" s="16">
        <v>61.16</v>
      </c>
      <c r="F30" s="23">
        <v>732.45</v>
      </c>
      <c r="G30" s="16">
        <v>-17.5099999999999</v>
      </c>
    </row>
    <row r="31" s="15" customFormat="1" spans="1:7">
      <c r="A31" s="16" t="s">
        <v>34</v>
      </c>
      <c r="B31" s="16" t="s">
        <v>50</v>
      </c>
      <c r="C31" s="16">
        <v>2016</v>
      </c>
      <c r="D31" s="16">
        <v>11.3016666666667</v>
      </c>
      <c r="E31" s="16">
        <v>11.3</v>
      </c>
      <c r="F31" s="23">
        <v>135.62</v>
      </c>
      <c r="G31" s="16">
        <v>3.53999999999999</v>
      </c>
    </row>
    <row r="32" s="15" customFormat="1" spans="1:7">
      <c r="A32" s="16" t="s">
        <v>34</v>
      </c>
      <c r="B32" s="16" t="s">
        <v>54</v>
      </c>
      <c r="C32" s="16">
        <v>2016</v>
      </c>
      <c r="D32" s="16">
        <v>157.323333333333</v>
      </c>
      <c r="E32" s="16">
        <v>1887.89</v>
      </c>
      <c r="F32" s="23">
        <v>1887.88</v>
      </c>
      <c r="G32" s="16">
        <v>717.17</v>
      </c>
    </row>
    <row r="33" s="15" customFormat="1" spans="1:7">
      <c r="A33" s="16" t="s">
        <v>34</v>
      </c>
      <c r="B33" s="16" t="s">
        <v>49</v>
      </c>
      <c r="C33" s="16">
        <v>2016</v>
      </c>
      <c r="D33" s="16">
        <v>17.0375</v>
      </c>
      <c r="E33" s="16">
        <v>17.03</v>
      </c>
      <c r="F33" s="23">
        <v>204.45</v>
      </c>
      <c r="G33" s="16">
        <v>5.19</v>
      </c>
    </row>
    <row r="34" s="15" customFormat="1" spans="1:7">
      <c r="A34" s="16" t="s">
        <v>34</v>
      </c>
      <c r="B34" s="16" t="s">
        <v>52</v>
      </c>
      <c r="C34" s="16">
        <v>2016</v>
      </c>
      <c r="D34" s="16">
        <v>22.1416666666667</v>
      </c>
      <c r="E34" s="16">
        <v>22.15</v>
      </c>
      <c r="F34" s="23">
        <v>265.7</v>
      </c>
      <c r="G34" s="16">
        <v>0.54000000000002</v>
      </c>
    </row>
    <row r="35" s="15" customFormat="1" spans="1:7">
      <c r="A35" s="16" t="s">
        <v>34</v>
      </c>
      <c r="B35" s="16" t="s">
        <v>47</v>
      </c>
      <c r="C35" s="16">
        <v>2016</v>
      </c>
      <c r="D35" s="16">
        <v>90.2483333333333</v>
      </c>
      <c r="E35" s="16">
        <v>90.24</v>
      </c>
      <c r="F35" s="23">
        <v>1082.98</v>
      </c>
      <c r="G35" s="16">
        <v>27.8199999999999</v>
      </c>
    </row>
    <row r="36" s="15" customFormat="1" spans="1:7">
      <c r="A36" s="16" t="s">
        <v>34</v>
      </c>
      <c r="B36" s="16" t="s">
        <v>48</v>
      </c>
      <c r="C36" s="16">
        <v>2016</v>
      </c>
      <c r="D36" s="16">
        <v>9.63666666666666</v>
      </c>
      <c r="E36" s="16">
        <v>9.63</v>
      </c>
      <c r="F36" s="23">
        <v>115.64</v>
      </c>
      <c r="G36" s="16">
        <v>0.179999999999993</v>
      </c>
    </row>
    <row r="37" s="15" customFormat="1" spans="1:7">
      <c r="A37" s="16" t="s">
        <v>34</v>
      </c>
      <c r="B37" s="16" t="s">
        <v>51</v>
      </c>
      <c r="C37" s="16">
        <v>2016</v>
      </c>
      <c r="D37" s="16">
        <v>116.114166666667</v>
      </c>
      <c r="E37" s="16">
        <v>116.18</v>
      </c>
      <c r="F37" s="23">
        <v>1393.37</v>
      </c>
      <c r="G37" s="16">
        <v>4.65999999999963</v>
      </c>
    </row>
    <row r="38" s="15" customFormat="1" spans="1:7">
      <c r="A38" s="16" t="s">
        <v>35</v>
      </c>
      <c r="B38" s="16" t="s">
        <v>61</v>
      </c>
      <c r="C38" s="16">
        <v>2016</v>
      </c>
      <c r="D38" s="16">
        <v>25.3541666666667</v>
      </c>
      <c r="E38" s="16">
        <v>25.34</v>
      </c>
      <c r="F38" s="23">
        <v>304.25</v>
      </c>
      <c r="G38" s="16">
        <v>6.78000000000003</v>
      </c>
    </row>
    <row r="39" s="15" customFormat="1" spans="1:7">
      <c r="A39" s="16" t="s">
        <v>35</v>
      </c>
      <c r="B39" s="16" t="s">
        <v>57</v>
      </c>
      <c r="C39" s="16">
        <v>2016</v>
      </c>
      <c r="D39" s="16">
        <v>25.3525</v>
      </c>
      <c r="E39" s="16">
        <v>25.34</v>
      </c>
      <c r="F39" s="23">
        <v>304.23</v>
      </c>
      <c r="G39" s="16">
        <v>6.48000000000008</v>
      </c>
    </row>
    <row r="40" s="15" customFormat="1" spans="1:7">
      <c r="A40" s="16" t="s">
        <v>35</v>
      </c>
      <c r="B40" s="16" t="s">
        <v>55</v>
      </c>
      <c r="C40" s="16">
        <v>2016</v>
      </c>
      <c r="D40" s="16">
        <v>17.1766666666667</v>
      </c>
      <c r="E40" s="16">
        <v>17.15</v>
      </c>
      <c r="F40" s="23">
        <v>206.12</v>
      </c>
      <c r="G40" s="16">
        <v>2.26999999999995</v>
      </c>
    </row>
    <row r="41" s="15" customFormat="1" spans="1:7">
      <c r="A41" s="16" t="s">
        <v>35</v>
      </c>
      <c r="B41" s="16" t="s">
        <v>56</v>
      </c>
      <c r="C41" s="16">
        <v>2016</v>
      </c>
      <c r="D41" s="16">
        <v>84.0208333333333</v>
      </c>
      <c r="E41" s="16">
        <v>84.06</v>
      </c>
      <c r="F41" s="23">
        <v>1008.25</v>
      </c>
      <c r="G41" s="16">
        <v>-11.3700000000001</v>
      </c>
    </row>
    <row r="42" s="15" customFormat="1" spans="1:7">
      <c r="A42" s="16" t="s">
        <v>35</v>
      </c>
      <c r="B42" s="16" t="s">
        <v>62</v>
      </c>
      <c r="C42" s="16">
        <v>2016</v>
      </c>
      <c r="D42" s="16">
        <v>195.473333333333</v>
      </c>
      <c r="E42" s="16">
        <v>215.69</v>
      </c>
      <c r="F42" s="23">
        <v>2345.68</v>
      </c>
      <c r="G42" s="16">
        <v>38.25</v>
      </c>
    </row>
    <row r="43" s="15" customFormat="1" spans="1:7">
      <c r="A43" s="16" t="s">
        <v>35</v>
      </c>
      <c r="B43" s="16" t="s">
        <v>63</v>
      </c>
      <c r="C43" s="16">
        <v>2016</v>
      </c>
      <c r="D43" s="16">
        <v>1.00166666666667</v>
      </c>
      <c r="E43" s="16">
        <v>1</v>
      </c>
      <c r="F43" s="23">
        <v>12.02</v>
      </c>
      <c r="G43" s="16">
        <v>-0.510000000000002</v>
      </c>
    </row>
    <row r="44" s="15" customFormat="1" spans="1:7">
      <c r="A44" s="16" t="s">
        <v>35</v>
      </c>
      <c r="B44" s="16" t="s">
        <v>60</v>
      </c>
      <c r="C44" s="16">
        <v>2016</v>
      </c>
      <c r="D44" s="16">
        <v>23.6708333333333</v>
      </c>
      <c r="E44" s="16">
        <v>23.67</v>
      </c>
      <c r="F44" s="23">
        <v>284.05</v>
      </c>
      <c r="G44" s="16">
        <v>4.42000000000002</v>
      </c>
    </row>
    <row r="45" s="15" customFormat="1" spans="1:7">
      <c r="A45" s="16" t="s">
        <v>35</v>
      </c>
      <c r="B45" s="16" t="s">
        <v>58</v>
      </c>
      <c r="C45" s="16">
        <v>2016</v>
      </c>
      <c r="D45" s="16">
        <v>32.0091666666667</v>
      </c>
      <c r="E45" s="16">
        <v>37.02</v>
      </c>
      <c r="F45" s="23">
        <v>384.11</v>
      </c>
      <c r="G45" s="16">
        <v>10.52</v>
      </c>
    </row>
    <row r="46" s="15" customFormat="1" spans="1:7">
      <c r="A46" s="16" t="s">
        <v>35</v>
      </c>
      <c r="B46" s="16" t="s">
        <v>59</v>
      </c>
      <c r="C46" s="16">
        <v>2016</v>
      </c>
      <c r="D46" s="16">
        <v>19.7975</v>
      </c>
      <c r="E46" s="16">
        <v>14.72</v>
      </c>
      <c r="F46" s="23">
        <v>237.57</v>
      </c>
      <c r="G46" s="16">
        <v>2.44000000000003</v>
      </c>
    </row>
    <row r="47" s="15" customFormat="1" spans="1:7">
      <c r="A47" s="16" t="s">
        <v>35</v>
      </c>
      <c r="B47" s="16" t="s">
        <v>53</v>
      </c>
      <c r="C47" s="16">
        <v>2016</v>
      </c>
      <c r="D47" s="16">
        <v>0.766666666666667</v>
      </c>
      <c r="E47" s="16">
        <v>0.77</v>
      </c>
      <c r="F47" s="23">
        <v>9.2</v>
      </c>
      <c r="G47" s="16">
        <v>-0.119999999999997</v>
      </c>
    </row>
    <row r="48" s="15" customFormat="1" spans="1:7">
      <c r="A48" s="16" t="s">
        <v>35</v>
      </c>
      <c r="B48" s="16" t="s">
        <v>1</v>
      </c>
      <c r="C48" s="16">
        <v>2016</v>
      </c>
      <c r="D48" s="16">
        <v>61.1658333333333</v>
      </c>
      <c r="E48" s="16">
        <v>61.3</v>
      </c>
      <c r="F48" s="23">
        <v>733.99</v>
      </c>
      <c r="G48" s="16">
        <v>-13.0300000000001</v>
      </c>
    </row>
    <row r="49" s="15" customFormat="1" spans="1:7">
      <c r="A49" s="16" t="s">
        <v>35</v>
      </c>
      <c r="B49" s="16" t="s">
        <v>50</v>
      </c>
      <c r="C49" s="16">
        <v>2016</v>
      </c>
      <c r="D49" s="16">
        <v>11.0766666666667</v>
      </c>
      <c r="E49" s="16">
        <v>11.08</v>
      </c>
      <c r="F49" s="23">
        <v>132.92</v>
      </c>
      <c r="G49" s="16">
        <v>3.11000000000001</v>
      </c>
    </row>
    <row r="50" s="15" customFormat="1" spans="1:7">
      <c r="A50" s="16" t="s">
        <v>35</v>
      </c>
      <c r="B50" s="16" t="s">
        <v>54</v>
      </c>
      <c r="C50" s="16">
        <v>2016</v>
      </c>
      <c r="D50" s="16">
        <v>148.975833333333</v>
      </c>
      <c r="E50" s="16">
        <v>1787.7</v>
      </c>
      <c r="F50" s="23">
        <v>1787.71</v>
      </c>
      <c r="G50" s="16">
        <v>469.35</v>
      </c>
    </row>
    <row r="51" s="15" customFormat="1" spans="1:7">
      <c r="A51" s="16" t="s">
        <v>35</v>
      </c>
      <c r="B51" s="16" t="s">
        <v>49</v>
      </c>
      <c r="C51" s="16">
        <v>2016</v>
      </c>
      <c r="D51" s="16">
        <v>16.5533333333333</v>
      </c>
      <c r="E51" s="16">
        <v>16.55</v>
      </c>
      <c r="F51" s="23">
        <v>198.64</v>
      </c>
      <c r="G51" s="16">
        <v>3.92000000000007</v>
      </c>
    </row>
    <row r="52" s="15" customFormat="1" spans="1:7">
      <c r="A52" s="16" t="s">
        <v>35</v>
      </c>
      <c r="B52" s="16" t="s">
        <v>52</v>
      </c>
      <c r="C52" s="16">
        <v>2016</v>
      </c>
      <c r="D52" s="16">
        <v>22.07</v>
      </c>
      <c r="E52" s="16">
        <v>22.08</v>
      </c>
      <c r="F52" s="23">
        <v>264.84</v>
      </c>
      <c r="G52" s="16">
        <v>0.410000000000025</v>
      </c>
    </row>
    <row r="53" s="15" customFormat="1" spans="1:7">
      <c r="A53" s="16" t="s">
        <v>35</v>
      </c>
      <c r="B53" s="16" t="s">
        <v>47</v>
      </c>
      <c r="C53" s="16">
        <v>2016</v>
      </c>
      <c r="D53" s="16">
        <v>88.205</v>
      </c>
      <c r="E53" s="16">
        <v>88.18</v>
      </c>
      <c r="F53" s="23">
        <v>1058.46</v>
      </c>
      <c r="G53" s="16">
        <v>22.99</v>
      </c>
    </row>
    <row r="54" s="15" customFormat="1" spans="1:7">
      <c r="A54" s="16" t="s">
        <v>35</v>
      </c>
      <c r="B54" s="16" t="s">
        <v>48</v>
      </c>
      <c r="C54" s="16">
        <v>2016</v>
      </c>
      <c r="D54" s="16">
        <v>9.625</v>
      </c>
      <c r="E54" s="16">
        <v>9.62</v>
      </c>
      <c r="F54" s="23">
        <v>115.5</v>
      </c>
      <c r="G54" s="16">
        <v>0.159999999999997</v>
      </c>
    </row>
    <row r="55" s="15" customFormat="1" spans="1:7">
      <c r="A55" s="16" t="s">
        <v>35</v>
      </c>
      <c r="B55" s="16" t="s">
        <v>51</v>
      </c>
      <c r="C55" s="16">
        <v>2016</v>
      </c>
      <c r="D55" s="16">
        <v>116.305833333333</v>
      </c>
      <c r="E55" s="16">
        <v>116.37</v>
      </c>
      <c r="F55" s="23">
        <v>1395.67</v>
      </c>
      <c r="G55" s="16">
        <v>4.82999999999993</v>
      </c>
    </row>
    <row r="56" s="15" customFormat="1" spans="1:7">
      <c r="A56" s="16" t="s">
        <v>36</v>
      </c>
      <c r="B56" s="16" t="s">
        <v>61</v>
      </c>
      <c r="C56" s="16">
        <v>2016</v>
      </c>
      <c r="D56" s="16">
        <v>25.8316666666667</v>
      </c>
      <c r="E56" s="16">
        <v>25.82</v>
      </c>
      <c r="F56" s="23">
        <v>309.98</v>
      </c>
      <c r="G56" s="16">
        <v>8.22000000000008</v>
      </c>
    </row>
    <row r="57" s="15" customFormat="1" spans="1:7">
      <c r="A57" s="16" t="s">
        <v>36</v>
      </c>
      <c r="B57" s="16" t="s">
        <v>57</v>
      </c>
      <c r="C57" s="16">
        <v>2016</v>
      </c>
      <c r="D57" s="16">
        <v>25.6291666666667</v>
      </c>
      <c r="E57" s="16">
        <v>25.62</v>
      </c>
      <c r="F57" s="23">
        <v>307.55</v>
      </c>
      <c r="G57" s="16">
        <v>7.30999999999995</v>
      </c>
    </row>
    <row r="58" s="15" customFormat="1" spans="1:7">
      <c r="A58" s="16" t="s">
        <v>36</v>
      </c>
      <c r="B58" s="16" t="s">
        <v>55</v>
      </c>
      <c r="C58" s="16">
        <v>2016</v>
      </c>
      <c r="D58" s="16">
        <v>16.3933333333333</v>
      </c>
      <c r="E58" s="16">
        <v>16.42</v>
      </c>
      <c r="F58" s="23">
        <v>196.72</v>
      </c>
      <c r="G58" s="16">
        <v>0.980000000000047</v>
      </c>
    </row>
    <row r="59" s="15" customFormat="1" spans="1:7">
      <c r="A59" s="16" t="s">
        <v>36</v>
      </c>
      <c r="B59" s="16" t="s">
        <v>56</v>
      </c>
      <c r="C59" s="16">
        <v>2016</v>
      </c>
      <c r="D59" s="16">
        <v>79.0358333333333</v>
      </c>
      <c r="E59" s="16">
        <v>79.06</v>
      </c>
      <c r="F59" s="23">
        <v>948.43</v>
      </c>
      <c r="G59" s="16">
        <v>-20.5699999999999</v>
      </c>
    </row>
    <row r="60" s="15" customFormat="1" spans="1:7">
      <c r="A60" s="16" t="s">
        <v>36</v>
      </c>
      <c r="B60" s="16" t="s">
        <v>62</v>
      </c>
      <c r="C60" s="16">
        <v>2016</v>
      </c>
      <c r="D60" s="16">
        <v>181.64</v>
      </c>
      <c r="E60" s="16">
        <v>204.5</v>
      </c>
      <c r="F60" s="23">
        <v>2179.68</v>
      </c>
      <c r="G60" s="16">
        <v>12.2999999999997</v>
      </c>
    </row>
    <row r="61" s="15" customFormat="1" spans="1:7">
      <c r="A61" s="16" t="s">
        <v>36</v>
      </c>
      <c r="B61" s="16" t="s">
        <v>63</v>
      </c>
      <c r="C61" s="16">
        <v>2016</v>
      </c>
      <c r="D61" s="16">
        <v>1.74416666666667</v>
      </c>
      <c r="E61" s="16">
        <v>1.74</v>
      </c>
      <c r="F61" s="23">
        <v>20.93</v>
      </c>
      <c r="G61" s="16">
        <v>-1.06</v>
      </c>
    </row>
    <row r="62" s="15" customFormat="1" spans="1:7">
      <c r="A62" s="16" t="s">
        <v>36</v>
      </c>
      <c r="B62" s="16" t="s">
        <v>60</v>
      </c>
      <c r="C62" s="16">
        <v>2016</v>
      </c>
      <c r="D62" s="16">
        <v>23.3108333333333</v>
      </c>
      <c r="E62" s="16">
        <v>23.31</v>
      </c>
      <c r="F62" s="23">
        <v>279.73</v>
      </c>
      <c r="G62" s="16">
        <v>3.86000000000001</v>
      </c>
    </row>
    <row r="63" s="15" customFormat="1" spans="1:7">
      <c r="A63" s="16" t="s">
        <v>36</v>
      </c>
      <c r="B63" s="16" t="s">
        <v>58</v>
      </c>
      <c r="C63" s="16">
        <v>2016</v>
      </c>
      <c r="D63" s="16">
        <v>33.1275</v>
      </c>
      <c r="E63" s="16">
        <v>39.06</v>
      </c>
      <c r="F63" s="23">
        <v>397.53</v>
      </c>
      <c r="G63" s="16">
        <v>13.02</v>
      </c>
    </row>
    <row r="64" s="15" customFormat="1" spans="1:7">
      <c r="A64" s="16" t="s">
        <v>36</v>
      </c>
      <c r="B64" s="16" t="s">
        <v>59</v>
      </c>
      <c r="C64" s="16">
        <v>2016</v>
      </c>
      <c r="D64" s="16">
        <v>19.5541666666667</v>
      </c>
      <c r="E64" s="16">
        <v>14.33</v>
      </c>
      <c r="F64" s="23">
        <v>234.65</v>
      </c>
      <c r="G64" s="16">
        <v>3.44000000000003</v>
      </c>
    </row>
    <row r="65" s="15" customFormat="1" spans="1:7">
      <c r="A65" s="16" t="s">
        <v>36</v>
      </c>
      <c r="B65" s="16" t="s">
        <v>53</v>
      </c>
      <c r="C65" s="16">
        <v>2016</v>
      </c>
      <c r="D65" s="16">
        <v>0.645</v>
      </c>
      <c r="E65" s="16">
        <v>0.64</v>
      </c>
      <c r="F65" s="23">
        <v>7.74</v>
      </c>
      <c r="G65" s="16">
        <v>-0.19</v>
      </c>
    </row>
    <row r="66" s="15" customFormat="1" spans="1:7">
      <c r="A66" s="16" t="s">
        <v>36</v>
      </c>
      <c r="B66" s="16" t="s">
        <v>1</v>
      </c>
      <c r="C66" s="16">
        <v>2016</v>
      </c>
      <c r="D66" s="16">
        <v>56.5983333333333</v>
      </c>
      <c r="E66" s="16">
        <v>56.74</v>
      </c>
      <c r="F66" s="23">
        <v>679.18</v>
      </c>
      <c r="G66" s="16">
        <v>-6.13000000000011</v>
      </c>
    </row>
    <row r="67" s="15" customFormat="1" spans="1:7">
      <c r="A67" s="16" t="s">
        <v>36</v>
      </c>
      <c r="B67" s="16" t="s">
        <v>50</v>
      </c>
      <c r="C67" s="16">
        <v>2016</v>
      </c>
      <c r="D67" s="16">
        <v>11.8</v>
      </c>
      <c r="E67" s="16">
        <v>11.8</v>
      </c>
      <c r="F67" s="23">
        <v>141.6</v>
      </c>
      <c r="G67" s="16">
        <v>3.39000000000001</v>
      </c>
    </row>
    <row r="68" s="15" customFormat="1" spans="1:7">
      <c r="A68" s="16" t="s">
        <v>36</v>
      </c>
      <c r="B68" s="16" t="s">
        <v>54</v>
      </c>
      <c r="C68" s="16">
        <v>2016</v>
      </c>
      <c r="D68" s="16">
        <v>122.6075</v>
      </c>
      <c r="E68" s="16">
        <v>1471.29</v>
      </c>
      <c r="F68" s="23">
        <v>1471.29</v>
      </c>
      <c r="G68" s="16">
        <v>300.59</v>
      </c>
    </row>
    <row r="69" s="15" customFormat="1" spans="1:7">
      <c r="A69" s="16" t="s">
        <v>36</v>
      </c>
      <c r="B69" s="16" t="s">
        <v>49</v>
      </c>
      <c r="C69" s="16">
        <v>2016</v>
      </c>
      <c r="D69" s="16">
        <v>17.6791666666667</v>
      </c>
      <c r="E69" s="16">
        <v>17.67</v>
      </c>
      <c r="F69" s="23">
        <v>212.15</v>
      </c>
      <c r="G69" s="16">
        <v>3.44</v>
      </c>
    </row>
    <row r="70" s="15" customFormat="1" spans="1:7">
      <c r="A70" s="16" t="s">
        <v>36</v>
      </c>
      <c r="B70" s="16" t="s">
        <v>52</v>
      </c>
      <c r="C70" s="16">
        <v>2016</v>
      </c>
      <c r="D70" s="16">
        <v>22.4825</v>
      </c>
      <c r="E70" s="16">
        <v>22.49</v>
      </c>
      <c r="F70" s="23">
        <v>269.79</v>
      </c>
      <c r="G70" s="16">
        <v>1.64000000000004</v>
      </c>
    </row>
    <row r="71" s="15" customFormat="1" spans="1:7">
      <c r="A71" s="16" t="s">
        <v>36</v>
      </c>
      <c r="B71" s="16" t="s">
        <v>47</v>
      </c>
      <c r="C71" s="16">
        <v>2016</v>
      </c>
      <c r="D71" s="16">
        <v>93.2691666666667</v>
      </c>
      <c r="E71" s="16">
        <v>93.23</v>
      </c>
      <c r="F71" s="23">
        <v>1119.23</v>
      </c>
      <c r="G71" s="16">
        <v>22.4100000000001</v>
      </c>
    </row>
    <row r="72" s="15" customFormat="1" spans="1:7">
      <c r="A72" s="16" t="s">
        <v>36</v>
      </c>
      <c r="B72" s="16" t="s">
        <v>48</v>
      </c>
      <c r="C72" s="16">
        <v>2016</v>
      </c>
      <c r="D72" s="16">
        <v>9.51833333333333</v>
      </c>
      <c r="E72" s="16">
        <v>9.52</v>
      </c>
      <c r="F72" s="23">
        <v>114.22</v>
      </c>
      <c r="G72" s="16">
        <v>-1.37000000000002</v>
      </c>
    </row>
    <row r="73" s="15" customFormat="1" spans="1:7">
      <c r="A73" s="16" t="s">
        <v>36</v>
      </c>
      <c r="B73" s="16" t="s">
        <v>51</v>
      </c>
      <c r="C73" s="16">
        <v>2016</v>
      </c>
      <c r="D73" s="16">
        <v>117.998333333333</v>
      </c>
      <c r="E73" s="16">
        <v>118.05</v>
      </c>
      <c r="F73" s="23">
        <v>1415.98</v>
      </c>
      <c r="G73" s="16">
        <v>12.8099999999999</v>
      </c>
    </row>
    <row r="74" s="15" customFormat="1" spans="1:7">
      <c r="A74" s="16" t="s">
        <v>37</v>
      </c>
      <c r="B74" s="16" t="s">
        <v>61</v>
      </c>
      <c r="C74" s="16">
        <v>2016</v>
      </c>
      <c r="D74" s="16">
        <v>26.0675</v>
      </c>
      <c r="E74" s="16">
        <v>26.05</v>
      </c>
      <c r="F74" s="23">
        <v>312.81</v>
      </c>
      <c r="G74" s="16">
        <v>-11.04</v>
      </c>
    </row>
    <row r="75" s="15" customFormat="1" spans="1:7">
      <c r="A75" s="16" t="s">
        <v>37</v>
      </c>
      <c r="B75" s="16" t="s">
        <v>57</v>
      </c>
      <c r="C75" s="16">
        <v>2016</v>
      </c>
      <c r="D75" s="16">
        <v>25.615</v>
      </c>
      <c r="E75" s="16">
        <v>25.61</v>
      </c>
      <c r="F75" s="23">
        <v>307.38</v>
      </c>
      <c r="G75" s="16">
        <v>-6.43000000000006</v>
      </c>
    </row>
    <row r="76" s="15" customFormat="1" spans="1:7">
      <c r="A76" s="16" t="s">
        <v>37</v>
      </c>
      <c r="B76" s="16" t="s">
        <v>55</v>
      </c>
      <c r="C76" s="16">
        <v>2016</v>
      </c>
      <c r="D76" s="16">
        <v>12.9583333333333</v>
      </c>
      <c r="E76" s="16">
        <v>13</v>
      </c>
      <c r="F76" s="23">
        <v>155.5</v>
      </c>
      <c r="G76" s="16">
        <v>16.53</v>
      </c>
    </row>
    <row r="77" s="15" customFormat="1" spans="1:7">
      <c r="A77" s="16" t="s">
        <v>37</v>
      </c>
      <c r="B77" s="16" t="s">
        <v>56</v>
      </c>
      <c r="C77" s="16">
        <v>2016</v>
      </c>
      <c r="D77" s="16">
        <v>62.38</v>
      </c>
      <c r="E77" s="16">
        <v>62.5</v>
      </c>
      <c r="F77" s="23">
        <v>748.56</v>
      </c>
      <c r="G77" s="16">
        <v>97.51</v>
      </c>
    </row>
    <row r="78" s="15" customFormat="1" spans="1:7">
      <c r="A78" s="16" t="s">
        <v>37</v>
      </c>
      <c r="B78" s="16" t="s">
        <v>62</v>
      </c>
      <c r="C78" s="16">
        <v>2016</v>
      </c>
      <c r="D78" s="16">
        <v>154.395833333333</v>
      </c>
      <c r="E78" s="16">
        <v>1.44</v>
      </c>
      <c r="F78" s="23">
        <v>1852.75</v>
      </c>
      <c r="G78" s="16">
        <v>353.26</v>
      </c>
    </row>
    <row r="79" s="15" customFormat="1" spans="1:7">
      <c r="A79" s="16" t="s">
        <v>37</v>
      </c>
      <c r="B79" s="16" t="s">
        <v>63</v>
      </c>
      <c r="C79" s="16">
        <v>2016</v>
      </c>
      <c r="D79" s="16">
        <v>2.44416666666667</v>
      </c>
      <c r="E79" s="16">
        <v>2.45</v>
      </c>
      <c r="F79" s="23">
        <v>29.33</v>
      </c>
      <c r="G79" s="16">
        <v>-2.57</v>
      </c>
    </row>
    <row r="80" s="15" customFormat="1" spans="1:7">
      <c r="A80" s="16" t="s">
        <v>37</v>
      </c>
      <c r="B80" s="16" t="s">
        <v>60</v>
      </c>
      <c r="C80" s="16">
        <v>2016</v>
      </c>
      <c r="D80" s="16">
        <v>20.35</v>
      </c>
      <c r="E80" s="16">
        <v>20.37</v>
      </c>
      <c r="F80" s="23">
        <v>244.2</v>
      </c>
      <c r="G80" s="16">
        <v>9.72000000000006</v>
      </c>
    </row>
    <row r="81" s="15" customFormat="1" spans="1:7">
      <c r="A81" s="16" t="s">
        <v>37</v>
      </c>
      <c r="B81" s="16" t="s">
        <v>58</v>
      </c>
      <c r="C81" s="16">
        <v>2016</v>
      </c>
      <c r="D81" s="16">
        <v>34.4925</v>
      </c>
      <c r="E81" s="16">
        <v>40.71</v>
      </c>
      <c r="F81" s="23">
        <v>413.91</v>
      </c>
      <c r="G81" s="16">
        <v>-12.1</v>
      </c>
    </row>
    <row r="82" s="15" customFormat="1" spans="1:7">
      <c r="A82" s="16" t="s">
        <v>37</v>
      </c>
      <c r="B82" s="16" t="s">
        <v>59</v>
      </c>
      <c r="C82" s="16">
        <v>2016</v>
      </c>
      <c r="D82" s="16">
        <v>19.0966666666667</v>
      </c>
      <c r="E82" s="16">
        <v>14.9</v>
      </c>
      <c r="F82" s="23">
        <v>229.16</v>
      </c>
      <c r="G82" s="16">
        <v>-0.939999999999998</v>
      </c>
    </row>
    <row r="83" s="15" customFormat="1" spans="1:7">
      <c r="A83" s="16" t="s">
        <v>37</v>
      </c>
      <c r="B83" s="16" t="s">
        <v>53</v>
      </c>
      <c r="C83" s="16">
        <v>2016</v>
      </c>
      <c r="D83" s="16">
        <v>0.571666666666667</v>
      </c>
      <c r="E83" s="16">
        <v>0.57</v>
      </c>
      <c r="F83" s="23">
        <v>6.86</v>
      </c>
      <c r="G83" s="16">
        <v>1.31</v>
      </c>
    </row>
    <row r="84" s="15" customFormat="1" spans="1:7">
      <c r="A84" s="16" t="s">
        <v>37</v>
      </c>
      <c r="B84" s="16" t="s">
        <v>1</v>
      </c>
      <c r="C84" s="16">
        <v>2016</v>
      </c>
      <c r="D84" s="16">
        <v>57.7725</v>
      </c>
      <c r="E84" s="16">
        <v>57.91</v>
      </c>
      <c r="F84" s="23">
        <v>693.27</v>
      </c>
      <c r="G84" s="16">
        <v>36</v>
      </c>
    </row>
    <row r="85" s="15" customFormat="1" spans="1:7">
      <c r="A85" s="16" t="s">
        <v>37</v>
      </c>
      <c r="B85" s="16" t="s">
        <v>50</v>
      </c>
      <c r="C85" s="16">
        <v>2016</v>
      </c>
      <c r="D85" s="16">
        <v>12.6008333333333</v>
      </c>
      <c r="E85" s="16">
        <v>12.6</v>
      </c>
      <c r="F85" s="23">
        <v>151.21</v>
      </c>
      <c r="G85" s="16">
        <v>2.13999999999999</v>
      </c>
    </row>
    <row r="86" s="15" customFormat="1" spans="1:7">
      <c r="A86" s="16" t="s">
        <v>37</v>
      </c>
      <c r="B86" s="16" t="s">
        <v>54</v>
      </c>
      <c r="C86" s="16">
        <v>2016</v>
      </c>
      <c r="D86" s="16">
        <v>98.4366666666667</v>
      </c>
      <c r="E86" s="16">
        <v>1181.25</v>
      </c>
      <c r="F86" s="23">
        <v>1181.24</v>
      </c>
      <c r="G86" s="16">
        <v>585.33</v>
      </c>
    </row>
    <row r="87" s="15" customFormat="1" spans="1:7">
      <c r="A87" s="16" t="s">
        <v>37</v>
      </c>
      <c r="B87" s="16" t="s">
        <v>49</v>
      </c>
      <c r="C87" s="16">
        <v>2016</v>
      </c>
      <c r="D87" s="16">
        <v>18.9416666666667</v>
      </c>
      <c r="E87" s="16">
        <v>18.93</v>
      </c>
      <c r="F87" s="23">
        <v>227.3</v>
      </c>
      <c r="G87" s="16">
        <v>1.69</v>
      </c>
    </row>
    <row r="88" s="15" customFormat="1" spans="1:7">
      <c r="A88" s="16" t="s">
        <v>37</v>
      </c>
      <c r="B88" s="16" t="s">
        <v>52</v>
      </c>
      <c r="C88" s="16">
        <v>2016</v>
      </c>
      <c r="D88" s="16">
        <v>23.1208333333333</v>
      </c>
      <c r="E88" s="16">
        <v>23.12</v>
      </c>
      <c r="F88" s="23">
        <v>277.45</v>
      </c>
      <c r="G88" s="16">
        <v>1.46000000000004</v>
      </c>
    </row>
    <row r="89" s="15" customFormat="1" spans="1:7">
      <c r="A89" s="16" t="s">
        <v>37</v>
      </c>
      <c r="B89" s="16" t="s">
        <v>47</v>
      </c>
      <c r="C89" s="16">
        <v>2016</v>
      </c>
      <c r="D89" s="16">
        <v>99.7116666666667</v>
      </c>
      <c r="E89" s="16">
        <v>99.68</v>
      </c>
      <c r="F89" s="23">
        <v>1196.54</v>
      </c>
      <c r="G89" s="16">
        <v>12.29</v>
      </c>
    </row>
    <row r="90" s="15" customFormat="1" spans="1:7">
      <c r="A90" s="16" t="s">
        <v>37</v>
      </c>
      <c r="B90" s="16" t="s">
        <v>48</v>
      </c>
      <c r="C90" s="16">
        <v>2016</v>
      </c>
      <c r="D90" s="16">
        <v>9.70416666666667</v>
      </c>
      <c r="E90" s="16">
        <v>9.7</v>
      </c>
      <c r="F90" s="23">
        <v>116.45</v>
      </c>
      <c r="G90" s="16">
        <v>2.48</v>
      </c>
    </row>
    <row r="91" s="15" customFormat="1" spans="1:7">
      <c r="A91" s="16" t="s">
        <v>37</v>
      </c>
      <c r="B91" s="16" t="s">
        <v>51</v>
      </c>
      <c r="C91" s="16">
        <v>2016</v>
      </c>
      <c r="D91" s="16">
        <v>121.145833333333</v>
      </c>
      <c r="E91" s="16">
        <v>121.19</v>
      </c>
      <c r="F91" s="23">
        <v>1453.75</v>
      </c>
      <c r="G91" s="16">
        <v>10.5800000000002</v>
      </c>
    </row>
    <row r="92" s="15" customFormat="1" spans="1:7">
      <c r="A92" s="16" t="s">
        <v>38</v>
      </c>
      <c r="B92" s="16" t="s">
        <v>61</v>
      </c>
      <c r="C92" s="16">
        <v>2016</v>
      </c>
      <c r="D92" s="16">
        <v>26.0875</v>
      </c>
      <c r="E92" s="16">
        <v>26.08</v>
      </c>
      <c r="F92" s="23">
        <v>313.05</v>
      </c>
      <c r="G92" s="16">
        <v>5.5</v>
      </c>
    </row>
    <row r="93" s="15" customFormat="1" spans="1:7">
      <c r="A93" s="16" t="s">
        <v>38</v>
      </c>
      <c r="B93" s="16" t="s">
        <v>57</v>
      </c>
      <c r="C93" s="16">
        <v>2016</v>
      </c>
      <c r="D93" s="16">
        <v>26.1341666666667</v>
      </c>
      <c r="E93" s="16">
        <v>26.13</v>
      </c>
      <c r="F93" s="23">
        <v>313.61</v>
      </c>
      <c r="G93" s="16">
        <v>5.32999999999998</v>
      </c>
    </row>
    <row r="94" s="15" customFormat="1" spans="1:7">
      <c r="A94" s="16" t="s">
        <v>38</v>
      </c>
      <c r="B94" s="16" t="s">
        <v>55</v>
      </c>
      <c r="C94" s="16">
        <v>2016</v>
      </c>
      <c r="D94" s="16">
        <v>18.335</v>
      </c>
      <c r="E94" s="16">
        <v>18.31</v>
      </c>
      <c r="F94" s="23">
        <v>220.02</v>
      </c>
      <c r="G94" s="16">
        <v>7.18999999999997</v>
      </c>
    </row>
    <row r="95" s="15" customFormat="1" spans="1:7">
      <c r="A95" s="16" t="s">
        <v>38</v>
      </c>
      <c r="B95" s="16" t="s">
        <v>56</v>
      </c>
      <c r="C95" s="16">
        <v>2016</v>
      </c>
      <c r="D95" s="16">
        <v>87.3125</v>
      </c>
      <c r="E95" s="16">
        <v>87.31</v>
      </c>
      <c r="F95" s="23">
        <v>1047.75</v>
      </c>
      <c r="G95" s="16">
        <v>9.19000000000005</v>
      </c>
    </row>
    <row r="96" s="15" customFormat="1" spans="1:7">
      <c r="A96" s="16" t="s">
        <v>38</v>
      </c>
      <c r="B96" s="16" t="s">
        <v>62</v>
      </c>
      <c r="C96" s="16">
        <v>2016</v>
      </c>
      <c r="D96" s="16">
        <v>215.234166666667</v>
      </c>
      <c r="E96" s="16">
        <v>232.06</v>
      </c>
      <c r="F96" s="23">
        <v>2582.81</v>
      </c>
      <c r="G96" s="16">
        <v>331.66</v>
      </c>
    </row>
    <row r="97" s="15" customFormat="1" spans="1:7">
      <c r="A97" s="16" t="s">
        <v>38</v>
      </c>
      <c r="B97" s="16" t="s">
        <v>63</v>
      </c>
      <c r="C97" s="16">
        <v>2016</v>
      </c>
      <c r="D97" s="16">
        <v>0.913333333333333</v>
      </c>
      <c r="E97" s="16">
        <v>0.91</v>
      </c>
      <c r="F97" s="23">
        <v>10.96</v>
      </c>
      <c r="G97" s="16">
        <v>-0.710000000000001</v>
      </c>
    </row>
    <row r="98" s="15" customFormat="1" spans="1:7">
      <c r="A98" s="16" t="s">
        <v>38</v>
      </c>
      <c r="B98" s="16" t="s">
        <v>60</v>
      </c>
      <c r="C98" s="16">
        <v>2016</v>
      </c>
      <c r="D98" s="16">
        <v>24.8883333333333</v>
      </c>
      <c r="E98" s="16">
        <v>24.88</v>
      </c>
      <c r="F98" s="23">
        <v>298.66</v>
      </c>
      <c r="G98" s="16">
        <v>6.25</v>
      </c>
    </row>
    <row r="99" s="15" customFormat="1" spans="1:7">
      <c r="A99" s="16" t="s">
        <v>38</v>
      </c>
      <c r="B99" s="16" t="s">
        <v>58</v>
      </c>
      <c r="C99" s="16">
        <v>2016</v>
      </c>
      <c r="D99" s="16">
        <v>32.2425</v>
      </c>
      <c r="E99" s="16">
        <v>34.16</v>
      </c>
      <c r="F99" s="23">
        <v>386.91</v>
      </c>
      <c r="G99" s="16">
        <v>4.47999999999996</v>
      </c>
    </row>
    <row r="100" s="15" customFormat="1" spans="1:7">
      <c r="A100" s="16" t="s">
        <v>38</v>
      </c>
      <c r="B100" s="16" t="s">
        <v>59</v>
      </c>
      <c r="C100" s="16">
        <v>2016</v>
      </c>
      <c r="D100" s="16">
        <v>21.1675</v>
      </c>
      <c r="E100" s="16">
        <v>15.61</v>
      </c>
      <c r="F100" s="23">
        <v>254.01</v>
      </c>
      <c r="G100" s="16">
        <v>1.56999999999996</v>
      </c>
    </row>
    <row r="101" s="15" customFormat="1" spans="1:7">
      <c r="A101" s="16" t="s">
        <v>38</v>
      </c>
      <c r="B101" s="16" t="s">
        <v>53</v>
      </c>
      <c r="C101" s="16">
        <v>2016</v>
      </c>
      <c r="D101" s="16">
        <v>0.835833333333333</v>
      </c>
      <c r="E101" s="16">
        <v>0.84</v>
      </c>
      <c r="F101" s="23">
        <v>10.03</v>
      </c>
      <c r="G101" s="16">
        <v>0.420000000000002</v>
      </c>
    </row>
    <row r="102" s="15" customFormat="1" spans="1:7">
      <c r="A102" s="16" t="s">
        <v>38</v>
      </c>
      <c r="B102" s="16" t="s">
        <v>1</v>
      </c>
      <c r="C102" s="16">
        <v>2016</v>
      </c>
      <c r="D102" s="16">
        <v>70.49</v>
      </c>
      <c r="E102" s="16">
        <v>70.58</v>
      </c>
      <c r="F102" s="23">
        <v>845.88</v>
      </c>
      <c r="G102" s="16">
        <v>-3.20000000000005</v>
      </c>
    </row>
    <row r="103" s="15" customFormat="1" spans="1:7">
      <c r="A103" s="16" t="s">
        <v>38</v>
      </c>
      <c r="B103" s="16" t="s">
        <v>50</v>
      </c>
      <c r="C103" s="16">
        <v>2016</v>
      </c>
      <c r="D103" s="16">
        <v>10.2516666666667</v>
      </c>
      <c r="E103" s="16">
        <v>10.26</v>
      </c>
      <c r="F103" s="23">
        <v>123.02</v>
      </c>
      <c r="G103" s="16">
        <v>-2.50999999999999</v>
      </c>
    </row>
    <row r="104" s="15" customFormat="1" spans="1:7">
      <c r="A104" s="16" t="s">
        <v>38</v>
      </c>
      <c r="B104" s="16" t="s">
        <v>54</v>
      </c>
      <c r="C104" s="16">
        <v>2016</v>
      </c>
      <c r="D104" s="16">
        <v>182.374166666667</v>
      </c>
      <c r="E104" s="16">
        <v>2188.48</v>
      </c>
      <c r="F104" s="23">
        <v>2188.49</v>
      </c>
      <c r="G104" s="16">
        <v>305.87</v>
      </c>
    </row>
    <row r="105" s="15" customFormat="1" spans="1:7">
      <c r="A105" s="16" t="s">
        <v>38</v>
      </c>
      <c r="B105" s="16" t="s">
        <v>49</v>
      </c>
      <c r="C105" s="16">
        <v>2016</v>
      </c>
      <c r="D105" s="16">
        <v>14.9308333333333</v>
      </c>
      <c r="E105" s="16">
        <v>14.93</v>
      </c>
      <c r="F105" s="23">
        <v>179.17</v>
      </c>
      <c r="G105" s="16">
        <v>-3.08000000000001</v>
      </c>
    </row>
    <row r="106" s="15" customFormat="1" spans="1:7">
      <c r="A106" s="16" t="s">
        <v>38</v>
      </c>
      <c r="B106" s="16" t="s">
        <v>52</v>
      </c>
      <c r="C106" s="16">
        <v>2016</v>
      </c>
      <c r="D106" s="16">
        <v>22.0866666666667</v>
      </c>
      <c r="E106" s="16">
        <v>22.1</v>
      </c>
      <c r="F106" s="23">
        <v>265.04</v>
      </c>
      <c r="G106" s="16">
        <v>-2.00999999999999</v>
      </c>
    </row>
    <row r="107" s="15" customFormat="1" spans="1:7">
      <c r="A107" s="16" t="s">
        <v>38</v>
      </c>
      <c r="B107" s="16" t="s">
        <v>47</v>
      </c>
      <c r="C107" s="16">
        <v>2016</v>
      </c>
      <c r="D107" s="16">
        <v>81.0491666666667</v>
      </c>
      <c r="E107" s="16">
        <v>81.03</v>
      </c>
      <c r="F107" s="23">
        <v>972.59</v>
      </c>
      <c r="G107" s="16">
        <v>-16.2999999999998</v>
      </c>
    </row>
    <row r="108" s="15" customFormat="1" spans="1:7">
      <c r="A108" s="16" t="s">
        <v>38</v>
      </c>
      <c r="B108" s="16" t="s">
        <v>48</v>
      </c>
      <c r="C108" s="16">
        <v>2016</v>
      </c>
      <c r="D108" s="16">
        <v>8.96166666666667</v>
      </c>
      <c r="E108" s="16">
        <v>8.96</v>
      </c>
      <c r="F108" s="23">
        <v>107.54</v>
      </c>
      <c r="G108" s="16">
        <v>-1.25</v>
      </c>
    </row>
    <row r="109" s="15" customFormat="1" spans="1:7">
      <c r="A109" s="16" t="s">
        <v>38</v>
      </c>
      <c r="B109" s="16" t="s">
        <v>51</v>
      </c>
      <c r="C109" s="16">
        <v>2016</v>
      </c>
      <c r="D109" s="16">
        <v>117.470833333333</v>
      </c>
      <c r="E109" s="16">
        <v>117.52</v>
      </c>
      <c r="F109" s="23">
        <v>1409.65</v>
      </c>
      <c r="G109" s="16">
        <v>-10.2399999999998</v>
      </c>
    </row>
    <row r="110" s="15" customFormat="1" spans="1:7">
      <c r="A110" s="16" t="s">
        <v>39</v>
      </c>
      <c r="B110" s="16" t="s">
        <v>61</v>
      </c>
      <c r="C110" s="16">
        <v>2016</v>
      </c>
      <c r="D110" s="16">
        <v>28.1933333333333</v>
      </c>
      <c r="E110" s="16">
        <v>28.19</v>
      </c>
      <c r="F110" s="23">
        <v>338.32</v>
      </c>
      <c r="G110" s="16">
        <v>1.44999999999999</v>
      </c>
    </row>
    <row r="111" s="15" customFormat="1" spans="1:7">
      <c r="A111" s="16" t="s">
        <v>39</v>
      </c>
      <c r="B111" s="16" t="s">
        <v>57</v>
      </c>
      <c r="C111" s="16">
        <v>2016</v>
      </c>
      <c r="D111" s="16">
        <v>27.7725</v>
      </c>
      <c r="E111" s="16">
        <v>27.77</v>
      </c>
      <c r="F111" s="23">
        <v>333.27</v>
      </c>
      <c r="G111" s="16">
        <v>3.07999999999998</v>
      </c>
    </row>
    <row r="112" s="15" customFormat="1" spans="1:7">
      <c r="A112" s="16" t="s">
        <v>39</v>
      </c>
      <c r="B112" s="16" t="s">
        <v>55</v>
      </c>
      <c r="C112" s="16">
        <v>2016</v>
      </c>
      <c r="D112" s="16">
        <v>10.8183333333333</v>
      </c>
      <c r="E112" s="16">
        <v>10.86</v>
      </c>
      <c r="F112" s="23">
        <v>129.82</v>
      </c>
      <c r="G112" s="16">
        <v>10.73</v>
      </c>
    </row>
    <row r="113" s="15" customFormat="1" spans="1:7">
      <c r="A113" s="16" t="s">
        <v>39</v>
      </c>
      <c r="B113" s="16" t="s">
        <v>56</v>
      </c>
      <c r="C113" s="16">
        <v>2016</v>
      </c>
      <c r="D113" s="16">
        <v>45.89</v>
      </c>
      <c r="E113" s="16">
        <v>46</v>
      </c>
      <c r="F113" s="23">
        <v>550.68</v>
      </c>
      <c r="G113" s="16">
        <v>38.5</v>
      </c>
    </row>
    <row r="114" s="15" customFormat="1" spans="1:7">
      <c r="A114" s="16" t="s">
        <v>39</v>
      </c>
      <c r="B114" s="16" t="s">
        <v>62</v>
      </c>
      <c r="C114" s="16">
        <v>2016</v>
      </c>
      <c r="D114" s="16">
        <v>139.625</v>
      </c>
      <c r="E114" s="16">
        <v>117</v>
      </c>
      <c r="F114" s="23">
        <v>1675.5</v>
      </c>
      <c r="G114" s="16">
        <v>51.7600000000002</v>
      </c>
    </row>
    <row r="115" s="15" customFormat="1" spans="1:7">
      <c r="A115" s="16" t="s">
        <v>39</v>
      </c>
      <c r="B115" s="16" t="s">
        <v>63</v>
      </c>
      <c r="C115" s="16">
        <v>2016</v>
      </c>
      <c r="D115" s="16">
        <v>2.1375</v>
      </c>
      <c r="E115" s="16">
        <v>2.13</v>
      </c>
      <c r="F115" s="23">
        <v>25.65</v>
      </c>
      <c r="G115" s="16">
        <v>-1.75999999999999</v>
      </c>
    </row>
    <row r="116" s="15" customFormat="1" spans="1:7">
      <c r="A116" s="16" t="s">
        <v>39</v>
      </c>
      <c r="B116" s="16" t="s">
        <v>60</v>
      </c>
      <c r="C116" s="16">
        <v>2016</v>
      </c>
      <c r="D116" s="16">
        <v>19.9408333333333</v>
      </c>
      <c r="E116" s="16">
        <v>19.97</v>
      </c>
      <c r="F116" s="23">
        <v>239.29</v>
      </c>
      <c r="G116" s="16">
        <v>14.31</v>
      </c>
    </row>
    <row r="117" s="15" customFormat="1" spans="1:7">
      <c r="A117" s="16" t="s">
        <v>39</v>
      </c>
      <c r="B117" s="16" t="s">
        <v>58</v>
      </c>
      <c r="C117" s="16">
        <v>2016</v>
      </c>
      <c r="D117" s="16">
        <v>37.9041666666667</v>
      </c>
      <c r="E117" s="16">
        <v>43.67</v>
      </c>
      <c r="F117" s="23">
        <v>454.85</v>
      </c>
      <c r="G117" s="16">
        <v>-0.71999999999997</v>
      </c>
    </row>
    <row r="118" s="15" customFormat="1" spans="1:7">
      <c r="A118" s="16" t="s">
        <v>39</v>
      </c>
      <c r="B118" s="16" t="s">
        <v>59</v>
      </c>
      <c r="C118" s="16">
        <v>2016</v>
      </c>
      <c r="D118" s="16">
        <v>18.6091666666667</v>
      </c>
      <c r="E118" s="16">
        <v>11.07</v>
      </c>
      <c r="F118" s="23">
        <v>223.31</v>
      </c>
      <c r="G118" s="16">
        <v>5.97999999999999</v>
      </c>
    </row>
    <row r="119" s="15" customFormat="1" spans="1:7">
      <c r="A119" s="16" t="s">
        <v>39</v>
      </c>
      <c r="B119" s="16" t="s">
        <v>53</v>
      </c>
      <c r="C119" s="16">
        <v>2016</v>
      </c>
      <c r="D119" s="16">
        <v>0.33</v>
      </c>
      <c r="E119" s="16">
        <v>0.33</v>
      </c>
      <c r="F119" s="23">
        <v>3.96</v>
      </c>
      <c r="G119" s="16">
        <v>0.21</v>
      </c>
    </row>
    <row r="120" s="15" customFormat="1" spans="1:7">
      <c r="A120" s="16" t="s">
        <v>39</v>
      </c>
      <c r="B120" s="16" t="s">
        <v>1</v>
      </c>
      <c r="C120" s="16">
        <v>2016</v>
      </c>
      <c r="D120" s="16">
        <v>46.6841666666667</v>
      </c>
      <c r="E120" s="16">
        <v>46.78</v>
      </c>
      <c r="F120" s="23">
        <v>560.21</v>
      </c>
      <c r="G120" s="16">
        <v>55.98</v>
      </c>
    </row>
    <row r="121" s="15" customFormat="1" spans="1:7">
      <c r="A121" s="16" t="s">
        <v>39</v>
      </c>
      <c r="B121" s="16" t="s">
        <v>50</v>
      </c>
      <c r="C121" s="16">
        <v>2016</v>
      </c>
      <c r="D121" s="16">
        <v>13.2458333333333</v>
      </c>
      <c r="E121" s="16">
        <v>13.25</v>
      </c>
      <c r="F121" s="23">
        <v>158.95</v>
      </c>
      <c r="G121" s="16">
        <v>-1.08000000000001</v>
      </c>
    </row>
    <row r="122" s="15" customFormat="1" spans="1:7">
      <c r="A122" s="16" t="s">
        <v>39</v>
      </c>
      <c r="B122" s="16" t="s">
        <v>54</v>
      </c>
      <c r="C122" s="16">
        <v>2016</v>
      </c>
      <c r="D122" s="16">
        <v>67.6766666666667</v>
      </c>
      <c r="E122" s="16">
        <v>812.11</v>
      </c>
      <c r="F122" s="23">
        <v>812.12</v>
      </c>
      <c r="G122" s="16">
        <v>52.7499999999999</v>
      </c>
    </row>
    <row r="123" s="15" customFormat="1" spans="1:7">
      <c r="A123" s="16" t="s">
        <v>39</v>
      </c>
      <c r="B123" s="16" t="s">
        <v>49</v>
      </c>
      <c r="C123" s="16">
        <v>2016</v>
      </c>
      <c r="D123" s="16">
        <v>20.895</v>
      </c>
      <c r="E123" s="16">
        <v>20.89</v>
      </c>
      <c r="F123" s="23">
        <v>250.74</v>
      </c>
      <c r="G123" s="16">
        <v>-3.63000000000005</v>
      </c>
    </row>
    <row r="124" s="15" customFormat="1" spans="1:7">
      <c r="A124" s="16" t="s">
        <v>39</v>
      </c>
      <c r="B124" s="16" t="s">
        <v>52</v>
      </c>
      <c r="C124" s="16">
        <v>2016</v>
      </c>
      <c r="D124" s="16">
        <v>23.205</v>
      </c>
      <c r="E124" s="16">
        <v>23.21</v>
      </c>
      <c r="F124" s="23">
        <v>278.46</v>
      </c>
      <c r="G124" s="16">
        <v>-0.309999999999945</v>
      </c>
    </row>
    <row r="125" s="15" customFormat="1" spans="1:7">
      <c r="A125" s="16" t="s">
        <v>39</v>
      </c>
      <c r="B125" s="16" t="s">
        <v>47</v>
      </c>
      <c r="C125" s="16">
        <v>2016</v>
      </c>
      <c r="D125" s="16">
        <v>107.385</v>
      </c>
      <c r="E125" s="16">
        <v>107.38</v>
      </c>
      <c r="F125" s="23">
        <v>1288.62</v>
      </c>
      <c r="G125" s="16">
        <v>-13.7800000000002</v>
      </c>
    </row>
    <row r="126" s="15" customFormat="1" spans="1:7">
      <c r="A126" s="16" t="s">
        <v>39</v>
      </c>
      <c r="B126" s="16" t="s">
        <v>48</v>
      </c>
      <c r="C126" s="16">
        <v>2016</v>
      </c>
      <c r="D126" s="16">
        <v>9.92416666666667</v>
      </c>
      <c r="E126" s="16">
        <v>9.92</v>
      </c>
      <c r="F126" s="23">
        <v>119.09</v>
      </c>
      <c r="G126" s="16">
        <v>6.25</v>
      </c>
    </row>
    <row r="127" s="15" customFormat="1" spans="1:7">
      <c r="A127" s="16" t="s">
        <v>39</v>
      </c>
      <c r="B127" s="16" t="s">
        <v>51</v>
      </c>
      <c r="C127" s="16">
        <v>2016</v>
      </c>
      <c r="D127" s="16">
        <v>119.1975</v>
      </c>
      <c r="E127" s="16">
        <v>119.23</v>
      </c>
      <c r="F127" s="23">
        <v>1430.37</v>
      </c>
      <c r="G127" s="16">
        <v>5.06999999999971</v>
      </c>
    </row>
    <row r="128" s="15" customFormat="1" spans="1:7">
      <c r="A128" s="16" t="s">
        <v>40</v>
      </c>
      <c r="B128" s="16" t="s">
        <v>61</v>
      </c>
      <c r="C128" s="16">
        <v>2016</v>
      </c>
      <c r="D128" s="16">
        <v>26.7116666666667</v>
      </c>
      <c r="E128" s="16">
        <v>26.69</v>
      </c>
      <c r="F128" s="23">
        <v>320.54</v>
      </c>
      <c r="G128" s="16">
        <v>-5.77000000000004</v>
      </c>
    </row>
    <row r="129" s="15" customFormat="1" spans="1:7">
      <c r="A129" s="16" t="s">
        <v>40</v>
      </c>
      <c r="B129" s="16" t="s">
        <v>57</v>
      </c>
      <c r="C129" s="16">
        <v>2016</v>
      </c>
      <c r="D129" s="16">
        <v>26.5825</v>
      </c>
      <c r="E129" s="16">
        <v>26.57</v>
      </c>
      <c r="F129" s="23">
        <v>318.99</v>
      </c>
      <c r="G129" s="16">
        <v>-3.36000000000001</v>
      </c>
    </row>
    <row r="130" s="15" customFormat="1" spans="1:7">
      <c r="A130" s="16" t="s">
        <v>40</v>
      </c>
      <c r="B130" s="16" t="s">
        <v>55</v>
      </c>
      <c r="C130" s="16">
        <v>2016</v>
      </c>
      <c r="D130" s="16">
        <v>14.9391666666667</v>
      </c>
      <c r="E130" s="16">
        <v>14.95</v>
      </c>
      <c r="F130" s="23">
        <v>179.27</v>
      </c>
      <c r="G130" s="16">
        <v>9.89000000000001</v>
      </c>
    </row>
    <row r="131" s="15" customFormat="1" spans="1:7">
      <c r="A131" s="16" t="s">
        <v>40</v>
      </c>
      <c r="B131" s="16" t="s">
        <v>56</v>
      </c>
      <c r="C131" s="16">
        <v>2016</v>
      </c>
      <c r="D131" s="16">
        <v>69.3908333333333</v>
      </c>
      <c r="E131" s="16">
        <v>69.56</v>
      </c>
      <c r="F131" s="23">
        <v>832.69</v>
      </c>
      <c r="G131" s="16">
        <v>54.3099999999998</v>
      </c>
    </row>
    <row r="132" s="15" customFormat="1" spans="1:7">
      <c r="A132" s="16" t="s">
        <v>40</v>
      </c>
      <c r="B132" s="16" t="s">
        <v>62</v>
      </c>
      <c r="C132" s="16">
        <v>2016</v>
      </c>
      <c r="D132" s="16">
        <v>171.644166666667</v>
      </c>
      <c r="E132" s="16">
        <v>249.81</v>
      </c>
      <c r="F132" s="23">
        <v>2059.73</v>
      </c>
      <c r="G132" s="16">
        <v>-272.52</v>
      </c>
    </row>
    <row r="133" s="15" customFormat="1" spans="1:7">
      <c r="A133" s="16" t="s">
        <v>40</v>
      </c>
      <c r="B133" s="16" t="s">
        <v>63</v>
      </c>
      <c r="C133" s="16">
        <v>2016</v>
      </c>
      <c r="D133" s="16">
        <v>1.8475</v>
      </c>
      <c r="E133" s="16">
        <v>1.84</v>
      </c>
      <c r="F133" s="23">
        <v>22.17</v>
      </c>
      <c r="G133" s="16">
        <v>-0.510000000000002</v>
      </c>
    </row>
    <row r="134" s="15" customFormat="1" spans="1:7">
      <c r="A134" s="16" t="s">
        <v>40</v>
      </c>
      <c r="B134" s="16" t="s">
        <v>60</v>
      </c>
      <c r="C134" s="16">
        <v>2016</v>
      </c>
      <c r="D134" s="16">
        <v>22.7308333333333</v>
      </c>
      <c r="E134" s="16">
        <v>22.75</v>
      </c>
      <c r="F134" s="23">
        <v>272.77</v>
      </c>
      <c r="G134" s="16">
        <v>3.75000000000006</v>
      </c>
    </row>
    <row r="135" s="15" customFormat="1" spans="1:7">
      <c r="A135" s="16" t="s">
        <v>40</v>
      </c>
      <c r="B135" s="16" t="s">
        <v>58</v>
      </c>
      <c r="C135" s="16">
        <v>2016</v>
      </c>
      <c r="D135" s="16">
        <v>34.7</v>
      </c>
      <c r="E135" s="16">
        <v>42.26</v>
      </c>
      <c r="F135" s="23">
        <v>416.4</v>
      </c>
      <c r="G135" s="16">
        <v>-10.64</v>
      </c>
    </row>
    <row r="136" s="15" customFormat="1" spans="1:7">
      <c r="A136" s="16" t="s">
        <v>40</v>
      </c>
      <c r="B136" s="16" t="s">
        <v>59</v>
      </c>
      <c r="C136" s="16">
        <v>2016</v>
      </c>
      <c r="D136" s="16">
        <v>19.8808333333333</v>
      </c>
      <c r="E136" s="16">
        <v>14.23</v>
      </c>
      <c r="F136" s="23">
        <v>238.57</v>
      </c>
      <c r="G136" s="16">
        <v>3.51000000000002</v>
      </c>
    </row>
    <row r="137" s="15" customFormat="1" spans="1:7">
      <c r="A137" s="16" t="s">
        <v>40</v>
      </c>
      <c r="B137" s="16" t="s">
        <v>53</v>
      </c>
      <c r="C137" s="16">
        <v>2016</v>
      </c>
      <c r="D137" s="16">
        <v>0.605833333333333</v>
      </c>
      <c r="E137" s="16">
        <v>0.61</v>
      </c>
      <c r="F137" s="23">
        <v>7.27</v>
      </c>
      <c r="G137" s="16">
        <v>1.13</v>
      </c>
    </row>
    <row r="138" s="15" customFormat="1" spans="1:7">
      <c r="A138" s="16" t="s">
        <v>40</v>
      </c>
      <c r="B138" s="16" t="s">
        <v>1</v>
      </c>
      <c r="C138" s="16">
        <v>2016</v>
      </c>
      <c r="D138" s="16">
        <v>61.3041666666667</v>
      </c>
      <c r="E138" s="16">
        <v>61.44</v>
      </c>
      <c r="F138" s="23">
        <v>735.65</v>
      </c>
      <c r="G138" s="16">
        <v>17.25</v>
      </c>
    </row>
    <row r="139" s="15" customFormat="1" spans="1:7">
      <c r="A139" s="16" t="s">
        <v>40</v>
      </c>
      <c r="B139" s="16" t="s">
        <v>50</v>
      </c>
      <c r="C139" s="16">
        <v>2016</v>
      </c>
      <c r="D139" s="16">
        <v>12.9141666666667</v>
      </c>
      <c r="E139" s="16">
        <v>12.91</v>
      </c>
      <c r="F139" s="23">
        <v>154.97</v>
      </c>
      <c r="G139" s="16">
        <v>0.150000000000034</v>
      </c>
    </row>
    <row r="140" s="15" customFormat="1" spans="1:7">
      <c r="A140" s="16" t="s">
        <v>40</v>
      </c>
      <c r="B140" s="16" t="s">
        <v>54</v>
      </c>
      <c r="C140" s="16">
        <v>2016</v>
      </c>
      <c r="D140" s="16">
        <v>131.836666666667</v>
      </c>
      <c r="E140" s="16">
        <v>1582.03</v>
      </c>
      <c r="F140" s="23">
        <v>1582.04</v>
      </c>
      <c r="G140" s="16">
        <v>400.78</v>
      </c>
    </row>
    <row r="141" s="15" customFormat="1" spans="1:7">
      <c r="A141" s="16" t="s">
        <v>40</v>
      </c>
      <c r="B141" s="16" t="s">
        <v>49</v>
      </c>
      <c r="C141" s="16">
        <v>2016</v>
      </c>
      <c r="D141" s="16">
        <v>19.0966666666667</v>
      </c>
      <c r="E141" s="16">
        <v>19.08</v>
      </c>
      <c r="F141" s="23">
        <v>229.16</v>
      </c>
      <c r="G141" s="16">
        <v>0.169999999999987</v>
      </c>
    </row>
    <row r="142" s="15" customFormat="1" spans="1:7">
      <c r="A142" s="16" t="s">
        <v>40</v>
      </c>
      <c r="B142" s="16" t="s">
        <v>52</v>
      </c>
      <c r="C142" s="16">
        <v>2016</v>
      </c>
      <c r="D142" s="16">
        <v>23.3183333333333</v>
      </c>
      <c r="E142" s="16">
        <v>23.32</v>
      </c>
      <c r="F142" s="23">
        <v>279.82</v>
      </c>
      <c r="G142" s="16">
        <v>-0.45999999999998</v>
      </c>
    </row>
    <row r="143" s="15" customFormat="1" spans="1:7">
      <c r="A143" s="16" t="s">
        <v>40</v>
      </c>
      <c r="B143" s="16" t="s">
        <v>47</v>
      </c>
      <c r="C143" s="16">
        <v>2016</v>
      </c>
      <c r="D143" s="16">
        <v>100.918333333333</v>
      </c>
      <c r="E143" s="16">
        <v>100.86</v>
      </c>
      <c r="F143" s="23">
        <v>1211.02</v>
      </c>
      <c r="G143" s="16">
        <v>1.33999999999992</v>
      </c>
    </row>
    <row r="144" s="15" customFormat="1" spans="1:7">
      <c r="A144" s="16" t="s">
        <v>40</v>
      </c>
      <c r="B144" s="16" t="s">
        <v>48</v>
      </c>
      <c r="C144" s="16">
        <v>2016</v>
      </c>
      <c r="D144" s="16">
        <v>9.36833333333333</v>
      </c>
      <c r="E144" s="16">
        <v>9.36</v>
      </c>
      <c r="F144" s="23">
        <v>112.42</v>
      </c>
      <c r="G144" s="16">
        <v>1.52000000000004</v>
      </c>
    </row>
    <row r="145" s="15" customFormat="1" spans="1:7">
      <c r="A145" s="16" t="s">
        <v>40</v>
      </c>
      <c r="B145" s="16" t="s">
        <v>51</v>
      </c>
      <c r="C145" s="16">
        <v>2016</v>
      </c>
      <c r="D145" s="16">
        <v>122.575833333333</v>
      </c>
      <c r="E145" s="16">
        <v>122.59</v>
      </c>
      <c r="F145" s="23">
        <v>1470.91</v>
      </c>
      <c r="G145" s="16">
        <v>-1.70000000000005</v>
      </c>
    </row>
    <row r="146" s="15" customFormat="1" spans="1:7">
      <c r="A146" s="16" t="s">
        <v>41</v>
      </c>
      <c r="B146" s="16" t="s">
        <v>61</v>
      </c>
      <c r="C146" s="16">
        <v>2016</v>
      </c>
      <c r="D146" s="16">
        <v>29.0408333333333</v>
      </c>
      <c r="E146" s="16">
        <v>29.05</v>
      </c>
      <c r="F146" s="23">
        <v>348.49</v>
      </c>
      <c r="G146" s="16">
        <v>3.97000000000003</v>
      </c>
    </row>
    <row r="147" s="15" customFormat="1" spans="1:7">
      <c r="A147" s="16" t="s">
        <v>41</v>
      </c>
      <c r="B147" s="16" t="s">
        <v>57</v>
      </c>
      <c r="C147" s="16">
        <v>2016</v>
      </c>
      <c r="D147" s="16">
        <v>28.065</v>
      </c>
      <c r="E147" s="16">
        <v>28.07</v>
      </c>
      <c r="F147" s="23">
        <v>336.78</v>
      </c>
      <c r="G147" s="16">
        <v>4.59000000000003</v>
      </c>
    </row>
    <row r="148" s="15" customFormat="1" spans="1:7">
      <c r="A148" s="16" t="s">
        <v>41</v>
      </c>
      <c r="B148" s="16" t="s">
        <v>55</v>
      </c>
      <c r="C148" s="16">
        <v>2016</v>
      </c>
      <c r="D148" s="16">
        <v>9.2</v>
      </c>
      <c r="E148" s="16">
        <v>9.22</v>
      </c>
      <c r="F148" s="23">
        <v>110.4</v>
      </c>
      <c r="G148" s="16">
        <v>9.27</v>
      </c>
    </row>
    <row r="149" s="15" customFormat="1" spans="1:7">
      <c r="A149" s="16" t="s">
        <v>41</v>
      </c>
      <c r="B149" s="16" t="s">
        <v>56</v>
      </c>
      <c r="C149" s="16">
        <v>2016</v>
      </c>
      <c r="D149" s="16">
        <v>38.2716666666667</v>
      </c>
      <c r="E149" s="16">
        <v>38.38</v>
      </c>
      <c r="F149" s="23">
        <v>459.26</v>
      </c>
      <c r="G149" s="16">
        <v>34.46</v>
      </c>
    </row>
    <row r="150" s="15" customFormat="1" spans="1:7">
      <c r="A150" s="16" t="s">
        <v>41</v>
      </c>
      <c r="B150" s="16" t="s">
        <v>62</v>
      </c>
      <c r="C150" s="16">
        <v>2016</v>
      </c>
      <c r="D150" s="16">
        <v>112.910833333333</v>
      </c>
      <c r="E150" s="16">
        <v>59.31</v>
      </c>
      <c r="F150" s="23">
        <v>1354.93</v>
      </c>
      <c r="G150" s="16">
        <v>151.12</v>
      </c>
    </row>
    <row r="151" s="15" customFormat="1" spans="1:7">
      <c r="A151" s="16" t="s">
        <v>41</v>
      </c>
      <c r="B151" s="16" t="s">
        <v>63</v>
      </c>
      <c r="C151" s="16">
        <v>2016</v>
      </c>
      <c r="D151" s="16">
        <v>2.57833333333333</v>
      </c>
      <c r="E151" s="16">
        <v>2.58</v>
      </c>
      <c r="F151" s="23">
        <v>30.94</v>
      </c>
      <c r="G151" s="16">
        <v>-2.13</v>
      </c>
    </row>
    <row r="152" s="15" customFormat="1" spans="1:7">
      <c r="A152" s="16" t="s">
        <v>41</v>
      </c>
      <c r="B152" s="16" t="s">
        <v>60</v>
      </c>
      <c r="C152" s="16">
        <v>2016</v>
      </c>
      <c r="D152" s="16">
        <v>18.5616666666667</v>
      </c>
      <c r="E152" s="16">
        <v>18.58</v>
      </c>
      <c r="F152" s="23">
        <v>222.74</v>
      </c>
      <c r="G152" s="16">
        <v>13.33</v>
      </c>
    </row>
    <row r="153" s="15" customFormat="1" spans="1:7">
      <c r="A153" s="16" t="s">
        <v>41</v>
      </c>
      <c r="B153" s="16" t="s">
        <v>58</v>
      </c>
      <c r="C153" s="16">
        <v>2016</v>
      </c>
      <c r="D153" s="16">
        <v>39.195</v>
      </c>
      <c r="E153" s="16">
        <v>44.25</v>
      </c>
      <c r="F153" s="23">
        <v>470.34</v>
      </c>
      <c r="G153" s="16">
        <v>7.07000000000005</v>
      </c>
    </row>
    <row r="154" s="15" customFormat="1" spans="1:7">
      <c r="A154" s="16" t="s">
        <v>41</v>
      </c>
      <c r="B154" s="16" t="s">
        <v>59</v>
      </c>
      <c r="C154" s="16">
        <v>2016</v>
      </c>
      <c r="D154" s="16">
        <v>18.0808333333333</v>
      </c>
      <c r="E154" s="16">
        <v>9.13</v>
      </c>
      <c r="F154" s="23">
        <v>216.97</v>
      </c>
      <c r="G154" s="16">
        <v>2.67999999999998</v>
      </c>
    </row>
    <row r="155" s="15" customFormat="1" spans="1:7">
      <c r="A155" s="16" t="s">
        <v>41</v>
      </c>
      <c r="B155" s="16" t="s">
        <v>53</v>
      </c>
      <c r="C155" s="16">
        <v>2016</v>
      </c>
      <c r="D155" s="16">
        <v>0.169166666666667</v>
      </c>
      <c r="E155" s="16">
        <v>0.17</v>
      </c>
      <c r="F155" s="23">
        <v>2.03</v>
      </c>
      <c r="G155" s="16">
        <v>0.15</v>
      </c>
    </row>
    <row r="156" s="15" customFormat="1" spans="1:7">
      <c r="A156" s="16" t="s">
        <v>41</v>
      </c>
      <c r="B156" s="16" t="s">
        <v>1</v>
      </c>
      <c r="C156" s="16">
        <v>2016</v>
      </c>
      <c r="D156" s="16">
        <v>46.8283333333333</v>
      </c>
      <c r="E156" s="16">
        <v>46.86</v>
      </c>
      <c r="F156" s="23">
        <v>561.94</v>
      </c>
      <c r="G156" s="16">
        <v>45.1600000000001</v>
      </c>
    </row>
    <row r="157" s="15" customFormat="1" spans="1:7">
      <c r="A157" s="16" t="s">
        <v>41</v>
      </c>
      <c r="B157" s="16" t="s">
        <v>50</v>
      </c>
      <c r="C157" s="16">
        <v>2016</v>
      </c>
      <c r="D157" s="16">
        <v>14.0033333333333</v>
      </c>
      <c r="E157" s="16">
        <v>14</v>
      </c>
      <c r="F157" s="23">
        <v>168.04</v>
      </c>
      <c r="G157" s="16">
        <v>2.01000000000002</v>
      </c>
    </row>
    <row r="158" s="15" customFormat="1" spans="1:7">
      <c r="A158" s="16" t="s">
        <v>41</v>
      </c>
      <c r="B158" s="16" t="s">
        <v>54</v>
      </c>
      <c r="C158" s="16">
        <v>2016</v>
      </c>
      <c r="D158" s="16">
        <v>44.385</v>
      </c>
      <c r="E158" s="16">
        <v>532.62</v>
      </c>
      <c r="F158" s="23">
        <v>532.62</v>
      </c>
      <c r="G158" s="16">
        <v>84.38</v>
      </c>
    </row>
    <row r="159" s="15" customFormat="1" spans="1:7">
      <c r="A159" s="16" t="s">
        <v>41</v>
      </c>
      <c r="B159" s="16" t="s">
        <v>49</v>
      </c>
      <c r="C159" s="16">
        <v>2016</v>
      </c>
      <c r="D159" s="16">
        <v>21.945</v>
      </c>
      <c r="E159" s="16">
        <v>21.93</v>
      </c>
      <c r="F159" s="23">
        <v>263.34</v>
      </c>
      <c r="G159" s="16">
        <v>0.360000000000014</v>
      </c>
    </row>
    <row r="160" s="15" customFormat="1" spans="1:7">
      <c r="A160" s="16" t="s">
        <v>41</v>
      </c>
      <c r="B160" s="16" t="s">
        <v>52</v>
      </c>
      <c r="C160" s="16">
        <v>2016</v>
      </c>
      <c r="D160" s="16">
        <v>24.055</v>
      </c>
      <c r="E160" s="16">
        <v>24.05</v>
      </c>
      <c r="F160" s="23">
        <v>288.66</v>
      </c>
      <c r="G160" s="16">
        <v>2.55000000000001</v>
      </c>
    </row>
    <row r="161" s="15" customFormat="1" spans="1:7">
      <c r="A161" s="16" t="s">
        <v>41</v>
      </c>
      <c r="B161" s="16" t="s">
        <v>47</v>
      </c>
      <c r="C161" s="16">
        <v>2016</v>
      </c>
      <c r="D161" s="16">
        <v>112.4225</v>
      </c>
      <c r="E161" s="16">
        <v>112.4</v>
      </c>
      <c r="F161" s="23">
        <v>1349.07</v>
      </c>
      <c r="G161" s="16">
        <v>6.90999999999985</v>
      </c>
    </row>
    <row r="162" s="15" customFormat="1" spans="1:7">
      <c r="A162" s="16" t="s">
        <v>41</v>
      </c>
      <c r="B162" s="16" t="s">
        <v>48</v>
      </c>
      <c r="C162" s="16">
        <v>2016</v>
      </c>
      <c r="D162" s="16">
        <v>9.69333333333333</v>
      </c>
      <c r="E162" s="16">
        <v>9.69</v>
      </c>
      <c r="F162" s="23">
        <v>116.32</v>
      </c>
      <c r="G162" s="16">
        <v>1.25999999999999</v>
      </c>
    </row>
    <row r="163" s="15" customFormat="1" spans="1:7">
      <c r="A163" s="16" t="s">
        <v>41</v>
      </c>
      <c r="B163" s="16" t="s">
        <v>51</v>
      </c>
      <c r="C163" s="16">
        <v>2016</v>
      </c>
      <c r="D163" s="16">
        <v>123.28</v>
      </c>
      <c r="E163" s="16">
        <v>123.3</v>
      </c>
      <c r="F163" s="23">
        <v>1479.36</v>
      </c>
      <c r="G163" s="16">
        <v>18.3899999999999</v>
      </c>
    </row>
    <row r="164" s="15" customFormat="1" spans="1:7">
      <c r="A164" s="16" t="s">
        <v>42</v>
      </c>
      <c r="B164" s="16" t="s">
        <v>61</v>
      </c>
      <c r="C164" s="16">
        <v>2016</v>
      </c>
      <c r="D164" s="16">
        <v>27.8091666666667</v>
      </c>
      <c r="E164" s="16">
        <v>27.81</v>
      </c>
      <c r="F164" s="23">
        <v>333.71</v>
      </c>
      <c r="G164" s="16">
        <v>-1.02999999999992</v>
      </c>
    </row>
    <row r="165" s="15" customFormat="1" spans="1:7">
      <c r="A165" s="16" t="s">
        <v>42</v>
      </c>
      <c r="B165" s="16" t="s">
        <v>57</v>
      </c>
      <c r="C165" s="16">
        <v>2016</v>
      </c>
      <c r="D165" s="16">
        <v>27.0858333333333</v>
      </c>
      <c r="E165" s="16">
        <v>27.08</v>
      </c>
      <c r="F165" s="23">
        <v>325.03</v>
      </c>
      <c r="G165" s="16">
        <v>1.16000000000003</v>
      </c>
    </row>
    <row r="166" s="15" customFormat="1" spans="1:7">
      <c r="A166" s="16" t="s">
        <v>42</v>
      </c>
      <c r="B166" s="16" t="s">
        <v>55</v>
      </c>
      <c r="C166" s="16">
        <v>2016</v>
      </c>
      <c r="D166" s="16">
        <v>11.205</v>
      </c>
      <c r="E166" s="16">
        <v>11.23</v>
      </c>
      <c r="F166" s="23">
        <v>134.46</v>
      </c>
      <c r="G166" s="16">
        <v>12.98</v>
      </c>
    </row>
    <row r="167" s="15" customFormat="1" spans="1:7">
      <c r="A167" s="16" t="s">
        <v>42</v>
      </c>
      <c r="B167" s="16" t="s">
        <v>56</v>
      </c>
      <c r="C167" s="16">
        <v>2016</v>
      </c>
      <c r="D167" s="16">
        <v>49.3158333333333</v>
      </c>
      <c r="E167" s="16">
        <v>49.44</v>
      </c>
      <c r="F167" s="23">
        <v>591.79</v>
      </c>
      <c r="G167" s="16">
        <v>55.03</v>
      </c>
    </row>
    <row r="168" s="15" customFormat="1" spans="1:7">
      <c r="A168" s="16" t="s">
        <v>42</v>
      </c>
      <c r="B168" s="16" t="s">
        <v>62</v>
      </c>
      <c r="C168" s="16">
        <v>2016</v>
      </c>
      <c r="D168" s="16">
        <v>144.745</v>
      </c>
      <c r="E168" s="16">
        <v>114.5</v>
      </c>
      <c r="F168" s="23">
        <v>1736.94</v>
      </c>
      <c r="G168" s="16">
        <v>186.51</v>
      </c>
    </row>
    <row r="169" s="15" customFormat="1" spans="1:7">
      <c r="A169" s="16" t="s">
        <v>42</v>
      </c>
      <c r="B169" s="16" t="s">
        <v>63</v>
      </c>
      <c r="C169" s="16">
        <v>2016</v>
      </c>
      <c r="D169" s="16">
        <v>2.42166666666667</v>
      </c>
      <c r="E169" s="16">
        <v>2.42</v>
      </c>
      <c r="F169" s="23">
        <v>29.06</v>
      </c>
      <c r="G169" s="16">
        <v>-2.86</v>
      </c>
    </row>
    <row r="170" s="15" customFormat="1" spans="1:7">
      <c r="A170" s="16" t="s">
        <v>42</v>
      </c>
      <c r="B170" s="16" t="s">
        <v>60</v>
      </c>
      <c r="C170" s="16">
        <v>2016</v>
      </c>
      <c r="D170" s="16">
        <v>19.8666666666667</v>
      </c>
      <c r="E170" s="16">
        <v>19.89</v>
      </c>
      <c r="F170" s="23">
        <v>238.4</v>
      </c>
      <c r="G170" s="16">
        <v>13.74</v>
      </c>
    </row>
    <row r="171" s="15" customFormat="1" spans="1:7">
      <c r="A171" s="16" t="s">
        <v>42</v>
      </c>
      <c r="B171" s="16" t="s">
        <v>58</v>
      </c>
      <c r="C171" s="16">
        <v>2016</v>
      </c>
      <c r="D171" s="16">
        <v>37.6708333333333</v>
      </c>
      <c r="E171" s="16">
        <v>42.92</v>
      </c>
      <c r="F171" s="23">
        <v>452.05</v>
      </c>
      <c r="G171" s="16">
        <v>-0.370000000000061</v>
      </c>
    </row>
    <row r="172" s="15" customFormat="1" spans="1:7">
      <c r="A172" s="16" t="s">
        <v>42</v>
      </c>
      <c r="B172" s="16" t="s">
        <v>59</v>
      </c>
      <c r="C172" s="16">
        <v>2016</v>
      </c>
      <c r="D172" s="16">
        <v>18.2741666666667</v>
      </c>
      <c r="E172" s="16">
        <v>11.14</v>
      </c>
      <c r="F172" s="23">
        <v>219.29</v>
      </c>
      <c r="G172" s="16">
        <v>3.09999999999999</v>
      </c>
    </row>
    <row r="173" s="15" customFormat="1" spans="1:7">
      <c r="A173" s="16" t="s">
        <v>42</v>
      </c>
      <c r="B173" s="16" t="s">
        <v>53</v>
      </c>
      <c r="C173" s="16">
        <v>2016</v>
      </c>
      <c r="D173" s="16">
        <v>0.430833333333333</v>
      </c>
      <c r="E173" s="16">
        <v>0.43</v>
      </c>
      <c r="F173" s="23">
        <v>5.17</v>
      </c>
      <c r="G173" s="16">
        <v>0.19</v>
      </c>
    </row>
    <row r="174" s="15" customFormat="1" spans="1:7">
      <c r="A174" s="16" t="s">
        <v>42</v>
      </c>
      <c r="B174" s="16" t="s">
        <v>1</v>
      </c>
      <c r="C174" s="16">
        <v>2016</v>
      </c>
      <c r="D174" s="16">
        <v>48.7025</v>
      </c>
      <c r="E174" s="16">
        <v>48.78</v>
      </c>
      <c r="F174" s="23">
        <v>584.43</v>
      </c>
      <c r="G174" s="16">
        <v>29.4299999999999</v>
      </c>
    </row>
    <row r="175" s="15" customFormat="1" spans="1:7">
      <c r="A175" s="16" t="s">
        <v>42</v>
      </c>
      <c r="B175" s="16" t="s">
        <v>50</v>
      </c>
      <c r="C175" s="16">
        <v>2016</v>
      </c>
      <c r="D175" s="16">
        <v>13.0583333333333</v>
      </c>
      <c r="E175" s="16">
        <v>13.06</v>
      </c>
      <c r="F175" s="23">
        <v>156.7</v>
      </c>
      <c r="G175" s="16">
        <v>2.10999999999999</v>
      </c>
    </row>
    <row r="176" s="15" customFormat="1" spans="1:7">
      <c r="A176" s="16" t="s">
        <v>42</v>
      </c>
      <c r="B176" s="16" t="s">
        <v>54</v>
      </c>
      <c r="C176" s="16">
        <v>2016</v>
      </c>
      <c r="D176" s="16">
        <v>63.2808333333333</v>
      </c>
      <c r="E176" s="16">
        <v>759.38</v>
      </c>
      <c r="F176" s="23">
        <v>759.37</v>
      </c>
      <c r="G176" s="16">
        <v>110.74</v>
      </c>
    </row>
    <row r="177" s="15" customFormat="1" spans="1:7">
      <c r="A177" s="16" t="s">
        <v>42</v>
      </c>
      <c r="B177" s="16" t="s">
        <v>49</v>
      </c>
      <c r="C177" s="16">
        <v>2016</v>
      </c>
      <c r="D177" s="16">
        <v>20.42</v>
      </c>
      <c r="E177" s="16">
        <v>20.42</v>
      </c>
      <c r="F177" s="23">
        <v>245.04</v>
      </c>
      <c r="G177" s="16">
        <v>-0.44999999999996</v>
      </c>
    </row>
    <row r="178" s="15" customFormat="1" spans="1:7">
      <c r="A178" s="16" t="s">
        <v>42</v>
      </c>
      <c r="B178" s="16" t="s">
        <v>52</v>
      </c>
      <c r="C178" s="16">
        <v>2016</v>
      </c>
      <c r="D178" s="16">
        <v>23.175</v>
      </c>
      <c r="E178" s="16">
        <v>23.18</v>
      </c>
      <c r="F178" s="23">
        <v>278.1</v>
      </c>
      <c r="G178" s="16">
        <v>2.46999999999997</v>
      </c>
    </row>
    <row r="179" s="15" customFormat="1" spans="1:7">
      <c r="A179" s="16" t="s">
        <v>42</v>
      </c>
      <c r="B179" s="16" t="s">
        <v>47</v>
      </c>
      <c r="C179" s="16">
        <v>2016</v>
      </c>
      <c r="D179" s="16">
        <v>105.085833333333</v>
      </c>
      <c r="E179" s="16">
        <v>105.09</v>
      </c>
      <c r="F179" s="23">
        <v>1261.03</v>
      </c>
      <c r="G179" s="16">
        <v>5.02999999999997</v>
      </c>
    </row>
    <row r="180" s="15" customFormat="1" spans="1:7">
      <c r="A180" s="16" t="s">
        <v>42</v>
      </c>
      <c r="B180" s="16" t="s">
        <v>48</v>
      </c>
      <c r="C180" s="16">
        <v>2016</v>
      </c>
      <c r="D180" s="16">
        <v>9.82166666666667</v>
      </c>
      <c r="E180" s="16">
        <v>9.82</v>
      </c>
      <c r="F180" s="23">
        <v>117.86</v>
      </c>
      <c r="G180" s="16">
        <v>2.36999999999999</v>
      </c>
    </row>
    <row r="181" s="15" customFormat="1" spans="1:7">
      <c r="A181" s="16" t="s">
        <v>42</v>
      </c>
      <c r="B181" s="16" t="s">
        <v>51</v>
      </c>
      <c r="C181" s="16">
        <v>2016</v>
      </c>
      <c r="D181" s="16">
        <v>119.1075</v>
      </c>
      <c r="E181" s="16">
        <v>119.16</v>
      </c>
      <c r="F181" s="23">
        <v>1429.29</v>
      </c>
      <c r="G181" s="16">
        <v>21.9200000000003</v>
      </c>
    </row>
    <row r="182" s="15" customFormat="1" spans="1:7">
      <c r="A182" s="16" t="s">
        <v>6</v>
      </c>
      <c r="B182" s="16" t="s">
        <v>47</v>
      </c>
      <c r="C182" s="16">
        <v>2016</v>
      </c>
      <c r="D182" s="16">
        <v>86.07</v>
      </c>
      <c r="E182" s="16">
        <v>86.04</v>
      </c>
      <c r="F182" s="23">
        <v>1032.84</v>
      </c>
      <c r="G182" s="16">
        <v>3.37000000000012</v>
      </c>
    </row>
    <row r="183" s="15" customFormat="1" spans="1:7">
      <c r="A183" s="16" t="s">
        <v>6</v>
      </c>
      <c r="B183" s="16" t="s">
        <v>48</v>
      </c>
      <c r="C183" s="16">
        <v>2016</v>
      </c>
      <c r="D183" s="16">
        <v>9.58583333333333</v>
      </c>
      <c r="E183" s="16">
        <v>9.58</v>
      </c>
      <c r="F183" s="23">
        <v>115.03</v>
      </c>
      <c r="G183" s="16">
        <v>-0.659999999999997</v>
      </c>
    </row>
    <row r="184" s="15" customFormat="1" spans="1:7">
      <c r="A184" s="16" t="s">
        <v>6</v>
      </c>
      <c r="B184" s="16" t="s">
        <v>49</v>
      </c>
      <c r="C184" s="16">
        <v>2016</v>
      </c>
      <c r="D184" s="16">
        <v>16.0916666666667</v>
      </c>
      <c r="E184" s="16">
        <v>16.08</v>
      </c>
      <c r="F184" s="23">
        <v>193.1</v>
      </c>
      <c r="G184" s="16">
        <v>0.519999999999982</v>
      </c>
    </row>
    <row r="185" s="15" customFormat="1" spans="1:7">
      <c r="A185" s="16" t="s">
        <v>6</v>
      </c>
      <c r="B185" s="16" t="s">
        <v>50</v>
      </c>
      <c r="C185" s="16">
        <v>2016</v>
      </c>
      <c r="D185" s="16">
        <v>10.8658333333333</v>
      </c>
      <c r="E185" s="16">
        <v>10.87</v>
      </c>
      <c r="F185" s="23">
        <v>130.39</v>
      </c>
      <c r="G185" s="16">
        <v>0.119999999999976</v>
      </c>
    </row>
    <row r="186" s="15" customFormat="1" spans="1:7">
      <c r="A186" s="16" t="s">
        <v>6</v>
      </c>
      <c r="B186" s="16" t="s">
        <v>1</v>
      </c>
      <c r="C186" s="16">
        <v>2016</v>
      </c>
      <c r="D186" s="16">
        <v>70.2175</v>
      </c>
      <c r="E186" s="16">
        <v>70.34</v>
      </c>
      <c r="F186" s="23">
        <v>842.61</v>
      </c>
      <c r="G186" s="16">
        <v>-3.48000000000002</v>
      </c>
    </row>
    <row r="187" s="15" customFormat="1" spans="1:7">
      <c r="A187" s="16" t="s">
        <v>6</v>
      </c>
      <c r="B187" s="16" t="s">
        <v>51</v>
      </c>
      <c r="C187" s="16">
        <v>2016</v>
      </c>
      <c r="D187" s="16">
        <v>117.49</v>
      </c>
      <c r="E187" s="16">
        <v>117.55</v>
      </c>
      <c r="F187" s="23">
        <v>1409.88</v>
      </c>
      <c r="G187" s="16">
        <v>-6.87999999999988</v>
      </c>
    </row>
    <row r="188" s="15" customFormat="1" spans="1:7">
      <c r="A188" s="16" t="s">
        <v>6</v>
      </c>
      <c r="B188" s="16" t="s">
        <v>52</v>
      </c>
      <c r="C188" s="16">
        <v>2016</v>
      </c>
      <c r="D188" s="16">
        <v>22.2083333333333</v>
      </c>
      <c r="E188" s="16">
        <v>22.21</v>
      </c>
      <c r="F188" s="23">
        <v>266.5</v>
      </c>
      <c r="G188" s="16">
        <v>-1.31999999999999</v>
      </c>
    </row>
    <row r="189" s="15" customFormat="1" spans="1:7">
      <c r="A189" s="16" t="s">
        <v>6</v>
      </c>
      <c r="B189" s="16" t="s">
        <v>53</v>
      </c>
      <c r="C189" s="16">
        <v>2016</v>
      </c>
      <c r="D189" s="16">
        <v>0.755833333333333</v>
      </c>
      <c r="E189" s="16">
        <v>0.76</v>
      </c>
      <c r="F189" s="23">
        <v>9.07</v>
      </c>
      <c r="G189" s="16">
        <v>0.950000000000001</v>
      </c>
    </row>
    <row r="190" s="15" customFormat="1" spans="1:7">
      <c r="A190" s="16" t="s">
        <v>6</v>
      </c>
      <c r="B190" s="16" t="s">
        <v>54</v>
      </c>
      <c r="C190" s="16">
        <v>2016</v>
      </c>
      <c r="D190" s="16">
        <v>163.913333333333</v>
      </c>
      <c r="E190" s="16">
        <v>1966.99</v>
      </c>
      <c r="F190" s="23">
        <v>1966.96</v>
      </c>
      <c r="G190" s="16">
        <v>527.32</v>
      </c>
    </row>
    <row r="191" s="15" customFormat="1" spans="1:7">
      <c r="A191" s="16" t="s">
        <v>6</v>
      </c>
      <c r="B191" s="16" t="s">
        <v>55</v>
      </c>
      <c r="C191" s="16">
        <v>2016</v>
      </c>
      <c r="D191" s="16">
        <v>17.8116666666667</v>
      </c>
      <c r="E191" s="16">
        <v>17.82</v>
      </c>
      <c r="F191" s="23">
        <v>213.74</v>
      </c>
      <c r="G191" s="16">
        <v>5.31</v>
      </c>
    </row>
    <row r="192" s="15" customFormat="1" spans="1:7">
      <c r="A192" s="16" t="s">
        <v>6</v>
      </c>
      <c r="B192" s="16" t="s">
        <v>56</v>
      </c>
      <c r="C192" s="16">
        <v>2016</v>
      </c>
      <c r="D192" s="16">
        <v>85.4491666666667</v>
      </c>
      <c r="E192" s="16">
        <v>85.5</v>
      </c>
      <c r="F192" s="23">
        <v>1025.39</v>
      </c>
      <c r="G192" s="16">
        <v>3.20000000000005</v>
      </c>
    </row>
    <row r="193" s="15" customFormat="1" spans="1:7">
      <c r="A193" s="16" t="s">
        <v>6</v>
      </c>
      <c r="B193" s="16" t="s">
        <v>57</v>
      </c>
      <c r="C193" s="16">
        <v>2016</v>
      </c>
      <c r="D193" s="16">
        <v>25.8466666666667</v>
      </c>
      <c r="E193" s="16">
        <v>25.84</v>
      </c>
      <c r="F193" s="23">
        <v>310.16</v>
      </c>
      <c r="G193" s="16">
        <v>4.78000000000003</v>
      </c>
    </row>
    <row r="194" s="15" customFormat="1" spans="1:7">
      <c r="A194" s="16" t="s">
        <v>6</v>
      </c>
      <c r="B194" s="16" t="s">
        <v>58</v>
      </c>
      <c r="C194" s="16">
        <v>2016</v>
      </c>
      <c r="D194" s="16">
        <v>31.5533333333333</v>
      </c>
      <c r="E194" s="16">
        <v>34.23</v>
      </c>
      <c r="F194" s="23">
        <v>378.64</v>
      </c>
      <c r="G194" s="16">
        <v>0.839999999999975</v>
      </c>
    </row>
    <row r="195" s="15" customFormat="1" spans="1:7">
      <c r="A195" s="16" t="s">
        <v>6</v>
      </c>
      <c r="B195" s="16" t="s">
        <v>59</v>
      </c>
      <c r="C195" s="16">
        <v>2016</v>
      </c>
      <c r="D195" s="16">
        <v>20.6825</v>
      </c>
      <c r="E195" s="16">
        <v>15.16</v>
      </c>
      <c r="F195" s="23">
        <v>248.19</v>
      </c>
      <c r="G195" s="16">
        <v>0.0999999999999943</v>
      </c>
    </row>
    <row r="196" s="15" customFormat="1" spans="1:7">
      <c r="A196" s="16" t="s">
        <v>6</v>
      </c>
      <c r="B196" s="16" t="s">
        <v>60</v>
      </c>
      <c r="C196" s="16">
        <v>2016</v>
      </c>
      <c r="D196" s="16">
        <v>24.4058333333333</v>
      </c>
      <c r="E196" s="16">
        <v>24.4</v>
      </c>
      <c r="F196" s="23">
        <v>292.87</v>
      </c>
      <c r="G196" s="16">
        <v>4.91000000000003</v>
      </c>
    </row>
    <row r="197" s="15" customFormat="1" spans="1:7">
      <c r="A197" s="16" t="s">
        <v>6</v>
      </c>
      <c r="B197" s="16" t="s">
        <v>61</v>
      </c>
      <c r="C197" s="16">
        <v>2016</v>
      </c>
      <c r="D197" s="16">
        <v>25.7725</v>
      </c>
      <c r="E197" s="16">
        <v>25.76</v>
      </c>
      <c r="F197" s="23">
        <v>309.27</v>
      </c>
      <c r="G197" s="16">
        <v>4.15999999999997</v>
      </c>
    </row>
    <row r="198" s="15" customFormat="1" spans="1:7">
      <c r="A198" s="16" t="s">
        <v>6</v>
      </c>
      <c r="B198" s="16" t="s">
        <v>62</v>
      </c>
      <c r="C198" s="16">
        <v>2016</v>
      </c>
      <c r="D198" s="16">
        <v>224.811666666667</v>
      </c>
      <c r="E198" s="16">
        <v>235.12</v>
      </c>
      <c r="F198" s="23">
        <v>2697.74</v>
      </c>
      <c r="G198" s="16">
        <v>383.42</v>
      </c>
    </row>
    <row r="199" s="15" customFormat="1" spans="1:7">
      <c r="A199" s="16" t="s">
        <v>6</v>
      </c>
      <c r="B199" s="16" t="s">
        <v>63</v>
      </c>
      <c r="C199" s="16">
        <v>2016</v>
      </c>
      <c r="D199" s="16">
        <v>1.46916666666667</v>
      </c>
      <c r="E199" s="16">
        <v>1.47</v>
      </c>
      <c r="F199" s="23">
        <v>17.63</v>
      </c>
      <c r="G199" s="16">
        <v>-1.66</v>
      </c>
    </row>
    <row r="200" s="15" customFormat="1" spans="1:7">
      <c r="A200" s="16" t="s">
        <v>7</v>
      </c>
      <c r="B200" s="16" t="s">
        <v>61</v>
      </c>
      <c r="C200" s="16">
        <v>2016</v>
      </c>
      <c r="D200" s="16">
        <v>28.4175</v>
      </c>
      <c r="E200" s="16">
        <v>28.4</v>
      </c>
      <c r="F200" s="23">
        <v>341.01</v>
      </c>
      <c r="G200" s="16">
        <v>-9.29000000000008</v>
      </c>
    </row>
    <row r="201" s="15" customFormat="1" spans="1:7">
      <c r="A201" s="16" t="s">
        <v>7</v>
      </c>
      <c r="B201" s="16" t="s">
        <v>57</v>
      </c>
      <c r="C201" s="16">
        <v>2016</v>
      </c>
      <c r="D201" s="16">
        <v>27.8675</v>
      </c>
      <c r="E201" s="16">
        <v>27.86</v>
      </c>
      <c r="F201" s="23">
        <v>334.41</v>
      </c>
      <c r="G201" s="16">
        <v>-5.96000000000004</v>
      </c>
    </row>
    <row r="202" s="15" customFormat="1" spans="1:7">
      <c r="A202" s="16" t="s">
        <v>7</v>
      </c>
      <c r="B202" s="16" t="s">
        <v>55</v>
      </c>
      <c r="C202" s="16">
        <v>2016</v>
      </c>
      <c r="D202" s="16">
        <v>12.7658333333333</v>
      </c>
      <c r="E202" s="16">
        <v>12.76</v>
      </c>
      <c r="F202" s="23">
        <v>153.19</v>
      </c>
      <c r="G202" s="16">
        <v>14.46</v>
      </c>
    </row>
    <row r="203" s="15" customFormat="1" spans="1:7">
      <c r="A203" s="16" t="s">
        <v>7</v>
      </c>
      <c r="B203" s="16" t="s">
        <v>56</v>
      </c>
      <c r="C203" s="16">
        <v>2016</v>
      </c>
      <c r="D203" s="16">
        <v>55.6133333333333</v>
      </c>
      <c r="E203" s="16">
        <v>55.75</v>
      </c>
      <c r="F203" s="23">
        <v>667.36</v>
      </c>
      <c r="G203" s="16">
        <v>78.6</v>
      </c>
    </row>
    <row r="204" s="15" customFormat="1" spans="1:7">
      <c r="A204" s="16" t="s">
        <v>7</v>
      </c>
      <c r="B204" s="16" t="s">
        <v>62</v>
      </c>
      <c r="C204" s="16">
        <v>2016</v>
      </c>
      <c r="D204" s="16">
        <v>191.1825</v>
      </c>
      <c r="E204" s="16">
        <v>306.38</v>
      </c>
      <c r="F204" s="23">
        <v>2294.19</v>
      </c>
      <c r="G204" s="16">
        <v>468.12</v>
      </c>
    </row>
    <row r="205" s="15" customFormat="1" spans="1:7">
      <c r="A205" s="16" t="s">
        <v>7</v>
      </c>
      <c r="B205" s="16" t="s">
        <v>63</v>
      </c>
      <c r="C205" s="16">
        <v>2016</v>
      </c>
      <c r="D205" s="16">
        <v>1.97666666666667</v>
      </c>
      <c r="E205" s="16">
        <v>1.98</v>
      </c>
      <c r="F205" s="23">
        <v>23.72</v>
      </c>
      <c r="G205" s="16">
        <v>-1.29</v>
      </c>
    </row>
    <row r="206" s="15" customFormat="1" spans="1:7">
      <c r="A206" s="16" t="s">
        <v>7</v>
      </c>
      <c r="B206" s="16" t="s">
        <v>60</v>
      </c>
      <c r="C206" s="16">
        <v>2016</v>
      </c>
      <c r="D206" s="16">
        <v>21.5725</v>
      </c>
      <c r="E206" s="16">
        <v>21.59</v>
      </c>
      <c r="F206" s="23">
        <v>258.87</v>
      </c>
      <c r="G206" s="16">
        <v>8.79999999999998</v>
      </c>
    </row>
    <row r="207" s="15" customFormat="1" spans="1:7">
      <c r="A207" s="16" t="s">
        <v>7</v>
      </c>
      <c r="B207" s="16" t="s">
        <v>58</v>
      </c>
      <c r="C207" s="16">
        <v>2016</v>
      </c>
      <c r="D207" s="16">
        <v>37.945</v>
      </c>
      <c r="E207" s="16">
        <v>45.26</v>
      </c>
      <c r="F207" s="23">
        <v>455.34</v>
      </c>
      <c r="G207" s="16">
        <v>-3.57000000000011</v>
      </c>
    </row>
    <row r="208" s="15" customFormat="1" spans="1:7">
      <c r="A208" s="16" t="s">
        <v>7</v>
      </c>
      <c r="B208" s="16" t="s">
        <v>59</v>
      </c>
      <c r="C208" s="16">
        <v>2016</v>
      </c>
      <c r="D208" s="16">
        <v>19.4625</v>
      </c>
      <c r="E208" s="16">
        <v>13.48</v>
      </c>
      <c r="F208" s="23">
        <v>233.55</v>
      </c>
      <c r="G208" s="16">
        <v>-5.74000000000001</v>
      </c>
    </row>
    <row r="209" s="15" customFormat="1" spans="1:7">
      <c r="A209" s="16" t="s">
        <v>7</v>
      </c>
      <c r="B209" s="16" t="s">
        <v>53</v>
      </c>
      <c r="C209" s="16">
        <v>2016</v>
      </c>
      <c r="D209" s="16">
        <v>0.448333333333333</v>
      </c>
      <c r="E209" s="16">
        <v>0.45</v>
      </c>
      <c r="F209" s="23">
        <v>5.38</v>
      </c>
      <c r="G209" s="16">
        <v>0.46</v>
      </c>
    </row>
    <row r="210" s="15" customFormat="1" spans="1:7">
      <c r="A210" s="16" t="s">
        <v>7</v>
      </c>
      <c r="B210" s="16" t="s">
        <v>1</v>
      </c>
      <c r="C210" s="16">
        <v>2016</v>
      </c>
      <c r="D210" s="16">
        <v>52.7325</v>
      </c>
      <c r="E210" s="16">
        <v>52.87</v>
      </c>
      <c r="F210" s="23">
        <v>632.79</v>
      </c>
      <c r="G210" s="16">
        <v>19.87</v>
      </c>
    </row>
    <row r="211" s="15" customFormat="1" spans="1:7">
      <c r="A211" s="16" t="s">
        <v>7</v>
      </c>
      <c r="B211" s="16" t="s">
        <v>50</v>
      </c>
      <c r="C211" s="16">
        <v>2016</v>
      </c>
      <c r="D211" s="16">
        <v>13.5325</v>
      </c>
      <c r="E211" s="16">
        <v>13.52</v>
      </c>
      <c r="F211" s="23">
        <v>162.39</v>
      </c>
      <c r="G211" s="16">
        <v>-0.669999999999987</v>
      </c>
    </row>
    <row r="212" s="15" customFormat="1" spans="1:7">
      <c r="A212" s="16" t="s">
        <v>7</v>
      </c>
      <c r="B212" s="16" t="s">
        <v>54</v>
      </c>
      <c r="C212" s="16">
        <v>2016</v>
      </c>
      <c r="D212" s="16">
        <v>78.2225</v>
      </c>
      <c r="E212" s="16">
        <v>938.67</v>
      </c>
      <c r="F212" s="23">
        <v>938.67</v>
      </c>
      <c r="G212" s="16">
        <v>242.59</v>
      </c>
    </row>
    <row r="213" s="15" customFormat="1" spans="1:7">
      <c r="A213" s="16" t="s">
        <v>7</v>
      </c>
      <c r="B213" s="16" t="s">
        <v>49</v>
      </c>
      <c r="C213" s="16">
        <v>2016</v>
      </c>
      <c r="D213" s="16">
        <v>20.4933333333333</v>
      </c>
      <c r="E213" s="16">
        <v>20.48</v>
      </c>
      <c r="F213" s="23">
        <v>245.92</v>
      </c>
      <c r="G213" s="16">
        <v>-1.84000000000003</v>
      </c>
    </row>
    <row r="214" s="15" customFormat="1" spans="1:7">
      <c r="A214" s="16" t="s">
        <v>7</v>
      </c>
      <c r="B214" s="16" t="s">
        <v>52</v>
      </c>
      <c r="C214" s="16">
        <v>2016</v>
      </c>
      <c r="D214" s="16">
        <v>23.7366666666667</v>
      </c>
      <c r="E214" s="16">
        <v>23.73</v>
      </c>
      <c r="F214" s="23">
        <v>284.84</v>
      </c>
      <c r="G214" s="16">
        <v>-0.300000000000011</v>
      </c>
    </row>
    <row r="215" s="15" customFormat="1" spans="1:7">
      <c r="A215" s="16" t="s">
        <v>7</v>
      </c>
      <c r="B215" s="16" t="s">
        <v>47</v>
      </c>
      <c r="C215" s="16">
        <v>2016</v>
      </c>
      <c r="D215" s="16">
        <v>107.460833333333</v>
      </c>
      <c r="E215" s="16">
        <v>107.41</v>
      </c>
      <c r="F215" s="23">
        <v>1289.53</v>
      </c>
      <c r="G215" s="16">
        <v>-6.19999999999982</v>
      </c>
    </row>
    <row r="216" s="15" customFormat="1" spans="1:7">
      <c r="A216" s="16" t="s">
        <v>7</v>
      </c>
      <c r="B216" s="16" t="s">
        <v>48</v>
      </c>
      <c r="C216" s="16">
        <v>2016</v>
      </c>
      <c r="D216" s="16">
        <v>9.1925</v>
      </c>
      <c r="E216" s="16">
        <v>9.19</v>
      </c>
      <c r="F216" s="23">
        <v>110.31</v>
      </c>
      <c r="G216" s="16">
        <v>1.7</v>
      </c>
    </row>
    <row r="217" s="15" customFormat="1" spans="1:7">
      <c r="A217" s="16" t="s">
        <v>7</v>
      </c>
      <c r="B217" s="16" t="s">
        <v>51</v>
      </c>
      <c r="C217" s="16">
        <v>2016</v>
      </c>
      <c r="D217" s="16">
        <v>123.87</v>
      </c>
      <c r="E217" s="16">
        <v>123.88</v>
      </c>
      <c r="F217" s="23">
        <v>1486.44</v>
      </c>
      <c r="G217" s="16">
        <v>1.19000000000005</v>
      </c>
    </row>
    <row r="218" s="15" customFormat="1" spans="1:7">
      <c r="A218" s="16" t="s">
        <v>8</v>
      </c>
      <c r="B218" s="16" t="s">
        <v>61</v>
      </c>
      <c r="C218" s="16">
        <v>2016</v>
      </c>
      <c r="D218" s="16">
        <v>26.42</v>
      </c>
      <c r="E218" s="16">
        <v>26.41</v>
      </c>
      <c r="F218" s="23">
        <v>317.04</v>
      </c>
      <c r="G218" s="16">
        <v>4.11000000000007</v>
      </c>
    </row>
    <row r="219" s="15" customFormat="1" spans="1:7">
      <c r="A219" s="16" t="s">
        <v>8</v>
      </c>
      <c r="B219" s="16" t="s">
        <v>57</v>
      </c>
      <c r="C219" s="16">
        <v>2016</v>
      </c>
      <c r="D219" s="16">
        <v>26.2425</v>
      </c>
      <c r="E219" s="16">
        <v>26.24</v>
      </c>
      <c r="F219" s="23">
        <v>314.91</v>
      </c>
      <c r="G219" s="16">
        <v>4.62</v>
      </c>
    </row>
    <row r="220" s="15" customFormat="1" spans="1:7">
      <c r="A220" s="16" t="s">
        <v>8</v>
      </c>
      <c r="B220" s="16" t="s">
        <v>55</v>
      </c>
      <c r="C220" s="16">
        <v>2016</v>
      </c>
      <c r="D220" s="16">
        <v>18.3516666666667</v>
      </c>
      <c r="E220" s="16">
        <v>18.37</v>
      </c>
      <c r="F220" s="23">
        <v>220.22</v>
      </c>
      <c r="G220" s="16">
        <v>4.01999999999998</v>
      </c>
    </row>
    <row r="221" s="15" customFormat="1" spans="1:7">
      <c r="A221" s="16" t="s">
        <v>8</v>
      </c>
      <c r="B221" s="16" t="s">
        <v>56</v>
      </c>
      <c r="C221" s="16">
        <v>2016</v>
      </c>
      <c r="D221" s="16">
        <v>86.5891666666667</v>
      </c>
      <c r="E221" s="16">
        <v>86.62</v>
      </c>
      <c r="F221" s="23">
        <v>1039.07</v>
      </c>
      <c r="G221" s="16">
        <v>-4.3299999999997</v>
      </c>
    </row>
    <row r="222" s="15" customFormat="1" spans="1:7">
      <c r="A222" s="16" t="s">
        <v>8</v>
      </c>
      <c r="B222" s="16" t="s">
        <v>62</v>
      </c>
      <c r="C222" s="16">
        <v>2016</v>
      </c>
      <c r="D222" s="16">
        <v>239.844166666667</v>
      </c>
      <c r="E222" s="16">
        <v>232.44</v>
      </c>
      <c r="F222" s="23">
        <v>2878.13</v>
      </c>
      <c r="G222" s="16">
        <v>-12.6099999999997</v>
      </c>
    </row>
    <row r="223" s="15" customFormat="1" spans="1:7">
      <c r="A223" s="16" t="s">
        <v>8</v>
      </c>
      <c r="B223" s="16" t="s">
        <v>63</v>
      </c>
      <c r="C223" s="16">
        <v>2016</v>
      </c>
      <c r="D223" s="16">
        <v>1.47916666666667</v>
      </c>
      <c r="E223" s="16">
        <v>1.48</v>
      </c>
      <c r="F223" s="23">
        <v>17.75</v>
      </c>
      <c r="G223" s="16">
        <v>-1.5</v>
      </c>
    </row>
    <row r="224" s="15" customFormat="1" spans="1:7">
      <c r="A224" s="16" t="s">
        <v>8</v>
      </c>
      <c r="B224" s="16" t="s">
        <v>60</v>
      </c>
      <c r="C224" s="16">
        <v>2016</v>
      </c>
      <c r="D224" s="16">
        <v>24.94</v>
      </c>
      <c r="E224" s="16">
        <v>24.94</v>
      </c>
      <c r="F224" s="23">
        <v>299.28</v>
      </c>
      <c r="G224" s="16">
        <v>3.96000000000004</v>
      </c>
    </row>
    <row r="225" s="15" customFormat="1" spans="1:7">
      <c r="A225" s="16" t="s">
        <v>8</v>
      </c>
      <c r="B225" s="16" t="s">
        <v>58</v>
      </c>
      <c r="C225" s="16">
        <v>2016</v>
      </c>
      <c r="D225" s="16">
        <v>31.3933333333333</v>
      </c>
      <c r="E225" s="16">
        <v>33.63</v>
      </c>
      <c r="F225" s="23">
        <v>376.72</v>
      </c>
      <c r="G225" s="16">
        <v>0.690000000000055</v>
      </c>
    </row>
    <row r="226" s="15" customFormat="1" spans="1:7">
      <c r="A226" s="16" t="s">
        <v>8</v>
      </c>
      <c r="B226" s="16" t="s">
        <v>59</v>
      </c>
      <c r="C226" s="16">
        <v>2016</v>
      </c>
      <c r="D226" s="16">
        <v>21.9441666666667</v>
      </c>
      <c r="E226" s="16">
        <v>16.81</v>
      </c>
      <c r="F226" s="23">
        <v>263.33</v>
      </c>
      <c r="G226" s="16">
        <v>2.40999999999997</v>
      </c>
    </row>
    <row r="227" s="15" customFormat="1" spans="1:7">
      <c r="A227" s="16" t="s">
        <v>8</v>
      </c>
      <c r="B227" s="16" t="s">
        <v>53</v>
      </c>
      <c r="C227" s="16">
        <v>2016</v>
      </c>
      <c r="D227" s="16">
        <v>0.873333333333333</v>
      </c>
      <c r="E227" s="16">
        <v>0.88</v>
      </c>
      <c r="F227" s="23">
        <v>10.48</v>
      </c>
      <c r="G227" s="16">
        <v>0.15</v>
      </c>
    </row>
    <row r="228" s="15" customFormat="1" spans="1:7">
      <c r="A228" s="16" t="s">
        <v>8</v>
      </c>
      <c r="B228" s="16" t="s">
        <v>1</v>
      </c>
      <c r="C228" s="16">
        <v>2016</v>
      </c>
      <c r="D228" s="16">
        <v>72.3091666666667</v>
      </c>
      <c r="E228" s="16">
        <v>72.4</v>
      </c>
      <c r="F228" s="23">
        <v>867.71</v>
      </c>
      <c r="G228" s="16">
        <v>0.280000000000086</v>
      </c>
    </row>
    <row r="229" s="15" customFormat="1" spans="1:7">
      <c r="A229" s="16" t="s">
        <v>8</v>
      </c>
      <c r="B229" s="16" t="s">
        <v>50</v>
      </c>
      <c r="C229" s="16">
        <v>2016</v>
      </c>
      <c r="D229" s="16">
        <v>10.175</v>
      </c>
      <c r="E229" s="16">
        <v>10.18</v>
      </c>
      <c r="F229" s="23">
        <v>122.1</v>
      </c>
      <c r="G229" s="16">
        <v>-1.18000000000004</v>
      </c>
    </row>
    <row r="230" s="15" customFormat="1" spans="1:7">
      <c r="A230" s="16" t="s">
        <v>8</v>
      </c>
      <c r="B230" s="16" t="s">
        <v>54</v>
      </c>
      <c r="C230" s="16">
        <v>2016</v>
      </c>
      <c r="D230" s="16">
        <v>261.475</v>
      </c>
      <c r="E230" s="16">
        <v>3137.7</v>
      </c>
      <c r="F230" s="23">
        <v>3137.7</v>
      </c>
      <c r="G230" s="16">
        <v>406.06</v>
      </c>
    </row>
    <row r="231" s="15" customFormat="1" spans="1:7">
      <c r="A231" s="16" t="s">
        <v>8</v>
      </c>
      <c r="B231" s="16" t="s">
        <v>49</v>
      </c>
      <c r="C231" s="16">
        <v>2016</v>
      </c>
      <c r="D231" s="16">
        <v>14.6383333333333</v>
      </c>
      <c r="E231" s="16">
        <v>14.63</v>
      </c>
      <c r="F231" s="23">
        <v>175.66</v>
      </c>
      <c r="G231" s="16">
        <v>-1.49000000000001</v>
      </c>
    </row>
    <row r="232" s="15" customFormat="1" spans="1:7">
      <c r="A232" s="16" t="s">
        <v>8</v>
      </c>
      <c r="B232" s="16" t="s">
        <v>52</v>
      </c>
      <c r="C232" s="16">
        <v>2016</v>
      </c>
      <c r="D232" s="16">
        <v>22.1958333333333</v>
      </c>
      <c r="E232" s="16">
        <v>22.2</v>
      </c>
      <c r="F232" s="23">
        <v>266.35</v>
      </c>
      <c r="G232" s="16">
        <v>-1.37</v>
      </c>
    </row>
    <row r="233" s="15" customFormat="1" spans="1:7">
      <c r="A233" s="16" t="s">
        <v>8</v>
      </c>
      <c r="B233" s="16" t="s">
        <v>47</v>
      </c>
      <c r="C233" s="16">
        <v>2016</v>
      </c>
      <c r="D233" s="16">
        <v>79.6058333333333</v>
      </c>
      <c r="E233" s="16">
        <v>79.59</v>
      </c>
      <c r="F233" s="23">
        <v>955.27</v>
      </c>
      <c r="G233" s="16">
        <v>-6.63000000000011</v>
      </c>
    </row>
    <row r="234" s="15" customFormat="1" spans="1:7">
      <c r="A234" s="16" t="s">
        <v>8</v>
      </c>
      <c r="B234" s="16" t="s">
        <v>48</v>
      </c>
      <c r="C234" s="16">
        <v>2016</v>
      </c>
      <c r="D234" s="16">
        <v>8.835</v>
      </c>
      <c r="E234" s="16">
        <v>8.83</v>
      </c>
      <c r="F234" s="23">
        <v>106.02</v>
      </c>
      <c r="G234" s="16">
        <v>-0.530000000000015</v>
      </c>
    </row>
    <row r="235" s="15" customFormat="1" spans="1:7">
      <c r="A235" s="16" t="s">
        <v>8</v>
      </c>
      <c r="B235" s="16" t="s">
        <v>51</v>
      </c>
      <c r="C235" s="16">
        <v>2016</v>
      </c>
      <c r="D235" s="16">
        <v>118.038333333333</v>
      </c>
      <c r="E235" s="16">
        <v>118.09</v>
      </c>
      <c r="F235" s="23">
        <v>1416.46</v>
      </c>
      <c r="G235" s="16">
        <v>-7.36999999999989</v>
      </c>
    </row>
    <row r="236" s="15" customFormat="1" spans="1:7">
      <c r="A236" s="16" t="s">
        <v>9</v>
      </c>
      <c r="B236" s="16" t="s">
        <v>61</v>
      </c>
      <c r="C236" s="16">
        <v>2016</v>
      </c>
      <c r="D236" s="16">
        <v>26.0391666666667</v>
      </c>
      <c r="E236" s="16">
        <v>26.03</v>
      </c>
      <c r="F236" s="23">
        <v>312.47</v>
      </c>
      <c r="G236" s="16">
        <v>5.06999999999999</v>
      </c>
    </row>
    <row r="237" s="15" customFormat="1" spans="1:7">
      <c r="A237" s="16" t="s">
        <v>9</v>
      </c>
      <c r="B237" s="16" t="s">
        <v>57</v>
      </c>
      <c r="C237" s="16">
        <v>2016</v>
      </c>
      <c r="D237" s="16">
        <v>26.0025</v>
      </c>
      <c r="E237" s="16">
        <v>25.99</v>
      </c>
      <c r="F237" s="23">
        <v>312.03</v>
      </c>
      <c r="G237" s="16">
        <v>5.26999999999998</v>
      </c>
    </row>
    <row r="238" s="15" customFormat="1" spans="1:7">
      <c r="A238" s="16" t="s">
        <v>9</v>
      </c>
      <c r="B238" s="16" t="s">
        <v>55</v>
      </c>
      <c r="C238" s="16">
        <v>2016</v>
      </c>
      <c r="D238" s="16">
        <v>17.5833333333333</v>
      </c>
      <c r="E238" s="16">
        <v>17.58</v>
      </c>
      <c r="F238" s="23">
        <v>211</v>
      </c>
      <c r="G238" s="16">
        <v>4.33999999999997</v>
      </c>
    </row>
    <row r="239" s="15" customFormat="1" spans="1:7">
      <c r="A239" s="16" t="s">
        <v>9</v>
      </c>
      <c r="B239" s="16" t="s">
        <v>56</v>
      </c>
      <c r="C239" s="16">
        <v>2016</v>
      </c>
      <c r="D239" s="16">
        <v>83.68</v>
      </c>
      <c r="E239" s="16">
        <v>83.69</v>
      </c>
      <c r="F239" s="23">
        <v>1004.16</v>
      </c>
      <c r="G239" s="16">
        <v>-0.140000000000214</v>
      </c>
    </row>
    <row r="240" s="15" customFormat="1" spans="1:7">
      <c r="A240" s="16" t="s">
        <v>9</v>
      </c>
      <c r="B240" s="16" t="s">
        <v>62</v>
      </c>
      <c r="C240" s="16">
        <v>2016</v>
      </c>
      <c r="D240" s="16">
        <v>202.5725</v>
      </c>
      <c r="E240" s="16">
        <v>235.12</v>
      </c>
      <c r="F240" s="23">
        <v>2430.87</v>
      </c>
      <c r="G240" s="16">
        <v>30.3700000000003</v>
      </c>
    </row>
    <row r="241" s="15" customFormat="1" spans="1:7">
      <c r="A241" s="16" t="s">
        <v>9</v>
      </c>
      <c r="B241" s="16" t="s">
        <v>63</v>
      </c>
      <c r="C241" s="16">
        <v>2016</v>
      </c>
      <c r="D241" s="16">
        <v>1.70166666666667</v>
      </c>
      <c r="E241" s="16">
        <v>1.7</v>
      </c>
      <c r="F241" s="23">
        <v>20.42</v>
      </c>
      <c r="G241" s="16">
        <v>-1.47</v>
      </c>
    </row>
    <row r="242" s="15" customFormat="1" spans="1:7">
      <c r="A242" s="16" t="s">
        <v>9</v>
      </c>
      <c r="B242" s="16" t="s">
        <v>60</v>
      </c>
      <c r="C242" s="16">
        <v>2016</v>
      </c>
      <c r="D242" s="16">
        <v>24.3458333333333</v>
      </c>
      <c r="E242" s="16">
        <v>24.34</v>
      </c>
      <c r="F242" s="23">
        <v>292.15</v>
      </c>
      <c r="G242" s="16">
        <v>4.91000000000003</v>
      </c>
    </row>
    <row r="243" s="15" customFormat="1" spans="1:7">
      <c r="A243" s="16" t="s">
        <v>9</v>
      </c>
      <c r="B243" s="16" t="s">
        <v>58</v>
      </c>
      <c r="C243" s="16">
        <v>2016</v>
      </c>
      <c r="D243" s="16">
        <v>31.9741666666667</v>
      </c>
      <c r="E243" s="16">
        <v>35.4</v>
      </c>
      <c r="F243" s="23">
        <v>383.69</v>
      </c>
      <c r="G243" s="16">
        <v>5.40000000000003</v>
      </c>
    </row>
    <row r="244" s="15" customFormat="1" spans="1:7">
      <c r="A244" s="16" t="s">
        <v>9</v>
      </c>
      <c r="B244" s="16" t="s">
        <v>59</v>
      </c>
      <c r="C244" s="16">
        <v>2016</v>
      </c>
      <c r="D244" s="16">
        <v>20.6883333333333</v>
      </c>
      <c r="E244" s="16">
        <v>15.54</v>
      </c>
      <c r="F244" s="23">
        <v>248.26</v>
      </c>
      <c r="G244" s="16">
        <v>1.31999999999996</v>
      </c>
    </row>
    <row r="245" s="15" customFormat="1" spans="1:7">
      <c r="A245" s="16" t="s">
        <v>9</v>
      </c>
      <c r="B245" s="16" t="s">
        <v>53</v>
      </c>
      <c r="C245" s="16">
        <v>2016</v>
      </c>
      <c r="D245" s="16">
        <v>0.646666666666667</v>
      </c>
      <c r="E245" s="16">
        <v>0.65</v>
      </c>
      <c r="F245" s="23">
        <v>7.76</v>
      </c>
      <c r="G245" s="16">
        <v>0.399999999999999</v>
      </c>
    </row>
    <row r="246" s="15" customFormat="1" spans="1:7">
      <c r="A246" s="16" t="s">
        <v>9</v>
      </c>
      <c r="B246" s="16" t="s">
        <v>1</v>
      </c>
      <c r="C246" s="16">
        <v>2016</v>
      </c>
      <c r="D246" s="16">
        <v>65.9666666666667</v>
      </c>
      <c r="E246" s="16">
        <v>66.08</v>
      </c>
      <c r="F246" s="23">
        <v>791.6</v>
      </c>
      <c r="G246" s="16">
        <v>0.999999999999773</v>
      </c>
    </row>
    <row r="247" s="15" customFormat="1" spans="1:7">
      <c r="A247" s="16" t="s">
        <v>9</v>
      </c>
      <c r="B247" s="16" t="s">
        <v>50</v>
      </c>
      <c r="C247" s="16">
        <v>2016</v>
      </c>
      <c r="D247" s="16">
        <v>11.0183333333333</v>
      </c>
      <c r="E247" s="16">
        <v>11.02</v>
      </c>
      <c r="F247" s="23">
        <v>132.22</v>
      </c>
      <c r="G247" s="16">
        <v>1.63</v>
      </c>
    </row>
    <row r="248" s="15" customFormat="1" spans="1:7">
      <c r="A248" s="16" t="s">
        <v>9</v>
      </c>
      <c r="B248" s="16" t="s">
        <v>54</v>
      </c>
      <c r="C248" s="16">
        <v>2016</v>
      </c>
      <c r="D248" s="16">
        <v>141.064166666667</v>
      </c>
      <c r="E248" s="16">
        <v>1692.77</v>
      </c>
      <c r="F248" s="23">
        <v>1692.77</v>
      </c>
      <c r="G248" s="16">
        <v>606.44</v>
      </c>
    </row>
    <row r="249" s="15" customFormat="1" spans="1:7">
      <c r="A249" s="16" t="s">
        <v>9</v>
      </c>
      <c r="B249" s="16" t="s">
        <v>49</v>
      </c>
      <c r="C249" s="16">
        <v>2016</v>
      </c>
      <c r="D249" s="16">
        <v>16.3991666666667</v>
      </c>
      <c r="E249" s="16">
        <v>16.39</v>
      </c>
      <c r="F249" s="23">
        <v>196.79</v>
      </c>
      <c r="G249" s="16">
        <v>1.79999999999995</v>
      </c>
    </row>
    <row r="250" s="15" customFormat="1" spans="1:7">
      <c r="A250" s="16" t="s">
        <v>9</v>
      </c>
      <c r="B250" s="16" t="s">
        <v>52</v>
      </c>
      <c r="C250" s="16">
        <v>2016</v>
      </c>
      <c r="D250" s="16">
        <v>21.9458333333333</v>
      </c>
      <c r="E250" s="16">
        <v>21.96</v>
      </c>
      <c r="F250" s="23">
        <v>263.35</v>
      </c>
      <c r="G250" s="16">
        <v>0.299999999999955</v>
      </c>
    </row>
    <row r="251" s="15" customFormat="1" spans="1:7">
      <c r="A251" s="16" t="s">
        <v>9</v>
      </c>
      <c r="B251" s="16" t="s">
        <v>47</v>
      </c>
      <c r="C251" s="16">
        <v>2016</v>
      </c>
      <c r="D251" s="16">
        <v>87.7908333333333</v>
      </c>
      <c r="E251" s="16">
        <v>87.78</v>
      </c>
      <c r="F251" s="23">
        <v>1053.49</v>
      </c>
      <c r="G251" s="16">
        <v>10.98</v>
      </c>
    </row>
    <row r="252" s="15" customFormat="1" spans="1:7">
      <c r="A252" s="16" t="s">
        <v>9</v>
      </c>
      <c r="B252" s="16" t="s">
        <v>48</v>
      </c>
      <c r="C252" s="16">
        <v>2016</v>
      </c>
      <c r="D252" s="16">
        <v>9.56333333333333</v>
      </c>
      <c r="E252" s="16">
        <v>9.56</v>
      </c>
      <c r="F252" s="23">
        <v>114.76</v>
      </c>
      <c r="G252" s="16">
        <v>-0.330000000000013</v>
      </c>
    </row>
    <row r="253" s="15" customFormat="1" spans="1:7">
      <c r="A253" s="16" t="s">
        <v>9</v>
      </c>
      <c r="B253" s="16" t="s">
        <v>51</v>
      </c>
      <c r="C253" s="16">
        <v>2016</v>
      </c>
      <c r="D253" s="16">
        <v>116.095833333333</v>
      </c>
      <c r="E253" s="16">
        <v>116.16</v>
      </c>
      <c r="F253" s="23">
        <v>1393.15</v>
      </c>
      <c r="G253" s="16">
        <v>4.37000000000012</v>
      </c>
    </row>
    <row r="254" s="15" customFormat="1" spans="1:7">
      <c r="A254" s="16" t="s">
        <v>10</v>
      </c>
      <c r="B254" s="16" t="s">
        <v>61</v>
      </c>
      <c r="C254" s="16">
        <v>2016</v>
      </c>
      <c r="D254" s="16">
        <v>26.5133333333333</v>
      </c>
      <c r="E254" s="16">
        <v>26.51</v>
      </c>
      <c r="F254" s="23">
        <v>318.16</v>
      </c>
      <c r="G254" s="16">
        <v>-1.09000000000003</v>
      </c>
    </row>
    <row r="255" s="15" customFormat="1" spans="1:7">
      <c r="A255" s="16" t="s">
        <v>10</v>
      </c>
      <c r="B255" s="16" t="s">
        <v>57</v>
      </c>
      <c r="C255" s="16">
        <v>2016</v>
      </c>
      <c r="D255" s="16">
        <v>25.7516666666667</v>
      </c>
      <c r="E255" s="16">
        <v>25.75</v>
      </c>
      <c r="F255" s="23">
        <v>309.02</v>
      </c>
      <c r="G255" s="16">
        <v>0.839999999999918</v>
      </c>
    </row>
    <row r="256" s="15" customFormat="1" spans="1:7">
      <c r="A256" s="16" t="s">
        <v>10</v>
      </c>
      <c r="B256" s="16" t="s">
        <v>55</v>
      </c>
      <c r="C256" s="16">
        <v>2016</v>
      </c>
      <c r="D256" s="16">
        <v>10.8608333333333</v>
      </c>
      <c r="E256" s="16">
        <v>10.86</v>
      </c>
      <c r="F256" s="23">
        <v>130.33</v>
      </c>
      <c r="G256" s="16">
        <v>14.19</v>
      </c>
    </row>
    <row r="257" s="15" customFormat="1" spans="1:7">
      <c r="A257" s="16" t="s">
        <v>10</v>
      </c>
      <c r="B257" s="16" t="s">
        <v>56</v>
      </c>
      <c r="C257" s="16">
        <v>2016</v>
      </c>
      <c r="D257" s="16">
        <v>50.7025</v>
      </c>
      <c r="E257" s="16">
        <v>50.81</v>
      </c>
      <c r="F257" s="23">
        <v>608.43</v>
      </c>
      <c r="G257" s="16">
        <v>60.3700000000001</v>
      </c>
    </row>
    <row r="258" s="15" customFormat="1" spans="1:7">
      <c r="A258" s="16" t="s">
        <v>10</v>
      </c>
      <c r="B258" s="16" t="s">
        <v>62</v>
      </c>
      <c r="C258" s="16">
        <v>2016</v>
      </c>
      <c r="D258" s="16">
        <v>135.708333333333</v>
      </c>
      <c r="E258" s="16">
        <v>72.12</v>
      </c>
      <c r="F258" s="23">
        <v>1628.5</v>
      </c>
      <c r="G258" s="16">
        <v>305.74</v>
      </c>
    </row>
    <row r="259" s="15" customFormat="1" spans="1:7">
      <c r="A259" s="16" t="s">
        <v>10</v>
      </c>
      <c r="B259" s="16" t="s">
        <v>63</v>
      </c>
      <c r="C259" s="16">
        <v>2016</v>
      </c>
      <c r="D259" s="16">
        <v>2.14666666666667</v>
      </c>
      <c r="E259" s="16">
        <v>2.15</v>
      </c>
      <c r="F259" s="23">
        <v>25.76</v>
      </c>
      <c r="G259" s="16">
        <v>-1.72</v>
      </c>
    </row>
    <row r="260" s="15" customFormat="1" spans="1:7">
      <c r="A260" s="16" t="s">
        <v>10</v>
      </c>
      <c r="B260" s="16" t="s">
        <v>60</v>
      </c>
      <c r="C260" s="16">
        <v>2016</v>
      </c>
      <c r="D260" s="16">
        <v>18.7116666666667</v>
      </c>
      <c r="E260" s="16">
        <v>18.73</v>
      </c>
      <c r="F260" s="23">
        <v>224.54</v>
      </c>
      <c r="G260" s="16">
        <v>14.4</v>
      </c>
    </row>
    <row r="261" s="15" customFormat="1" spans="1:7">
      <c r="A261" s="16" t="s">
        <v>10</v>
      </c>
      <c r="B261" s="16" t="s">
        <v>58</v>
      </c>
      <c r="C261" s="16">
        <v>2016</v>
      </c>
      <c r="D261" s="16">
        <v>36.6425</v>
      </c>
      <c r="E261" s="16">
        <v>41.6</v>
      </c>
      <c r="F261" s="23">
        <v>439.71</v>
      </c>
      <c r="G261" s="16">
        <v>7.27999999999997</v>
      </c>
    </row>
    <row r="262" s="15" customFormat="1" spans="1:7">
      <c r="A262" s="16" t="s">
        <v>10</v>
      </c>
      <c r="B262" s="16" t="s">
        <v>59</v>
      </c>
      <c r="C262" s="16">
        <v>2016</v>
      </c>
      <c r="D262" s="16">
        <v>16.52</v>
      </c>
      <c r="E262" s="16">
        <v>8.62</v>
      </c>
      <c r="F262" s="23">
        <v>198.24</v>
      </c>
      <c r="G262" s="16">
        <v>2.06</v>
      </c>
    </row>
    <row r="263" s="15" customFormat="1" spans="1:7">
      <c r="A263" s="16" t="s">
        <v>10</v>
      </c>
      <c r="B263" s="16" t="s">
        <v>53</v>
      </c>
      <c r="C263" s="16">
        <v>2016</v>
      </c>
      <c r="D263" s="16">
        <v>0.531666666666667</v>
      </c>
      <c r="E263" s="16">
        <v>0.53</v>
      </c>
      <c r="F263" s="23">
        <v>6.38</v>
      </c>
      <c r="G263" s="16">
        <v>-0.0799999999999983</v>
      </c>
    </row>
    <row r="264" s="15" customFormat="1" spans="1:7">
      <c r="A264" s="16" t="s">
        <v>10</v>
      </c>
      <c r="B264" s="16" t="s">
        <v>1</v>
      </c>
      <c r="C264" s="16">
        <v>2016</v>
      </c>
      <c r="D264" s="16">
        <v>51.2541666666667</v>
      </c>
      <c r="E264" s="16">
        <v>51.36</v>
      </c>
      <c r="F264" s="23">
        <v>615.05</v>
      </c>
      <c r="G264" s="16">
        <v>31.3600000000001</v>
      </c>
    </row>
    <row r="265" s="15" customFormat="1" spans="1:7">
      <c r="A265" s="16" t="s">
        <v>10</v>
      </c>
      <c r="B265" s="16" t="s">
        <v>50</v>
      </c>
      <c r="C265" s="16">
        <v>2016</v>
      </c>
      <c r="D265" s="16">
        <v>13.6291666666667</v>
      </c>
      <c r="E265" s="16">
        <v>13.62</v>
      </c>
      <c r="F265" s="23">
        <v>163.55</v>
      </c>
      <c r="G265" s="16">
        <v>3.11000000000001</v>
      </c>
    </row>
    <row r="266" s="15" customFormat="1" spans="1:7">
      <c r="A266" s="16" t="s">
        <v>10</v>
      </c>
      <c r="B266" s="16" t="s">
        <v>54</v>
      </c>
      <c r="C266" s="16">
        <v>2016</v>
      </c>
      <c r="D266" s="16">
        <v>68.115</v>
      </c>
      <c r="E266" s="16">
        <v>817.38</v>
      </c>
      <c r="F266" s="23">
        <v>817.38</v>
      </c>
      <c r="G266" s="16">
        <v>-15.83</v>
      </c>
    </row>
    <row r="267" s="15" customFormat="1" spans="1:7">
      <c r="A267" s="16" t="s">
        <v>10</v>
      </c>
      <c r="B267" s="16" t="s">
        <v>49</v>
      </c>
      <c r="C267" s="16">
        <v>2016</v>
      </c>
      <c r="D267" s="16">
        <v>20.8183333333333</v>
      </c>
      <c r="E267" s="16">
        <v>20.81</v>
      </c>
      <c r="F267" s="23">
        <v>249.82</v>
      </c>
      <c r="G267" s="16">
        <v>2.53</v>
      </c>
    </row>
    <row r="268" s="15" customFormat="1" spans="1:7">
      <c r="A268" s="16" t="s">
        <v>10</v>
      </c>
      <c r="B268" s="16" t="s">
        <v>52</v>
      </c>
      <c r="C268" s="16">
        <v>2016</v>
      </c>
      <c r="D268" s="16">
        <v>23.8175</v>
      </c>
      <c r="E268" s="16">
        <v>23.82</v>
      </c>
      <c r="F268" s="23">
        <v>285.81</v>
      </c>
      <c r="G268" s="16">
        <v>2.63000000000005</v>
      </c>
    </row>
    <row r="269" s="15" customFormat="1" spans="1:7">
      <c r="A269" s="16" t="s">
        <v>10</v>
      </c>
      <c r="B269" s="16" t="s">
        <v>47</v>
      </c>
      <c r="C269" s="16">
        <v>2016</v>
      </c>
      <c r="D269" s="16">
        <v>107.616666666667</v>
      </c>
      <c r="E269" s="16">
        <v>107.57</v>
      </c>
      <c r="F269" s="23">
        <v>1291.4</v>
      </c>
      <c r="G269" s="16">
        <v>16.5200000000002</v>
      </c>
    </row>
    <row r="270" s="15" customFormat="1" spans="1:7">
      <c r="A270" s="16" t="s">
        <v>10</v>
      </c>
      <c r="B270" s="16" t="s">
        <v>48</v>
      </c>
      <c r="C270" s="16">
        <v>2016</v>
      </c>
      <c r="D270" s="16">
        <v>9.66166666666667</v>
      </c>
      <c r="E270" s="16">
        <v>9.66</v>
      </c>
      <c r="F270" s="23">
        <v>115.94</v>
      </c>
      <c r="G270" s="16">
        <v>1.25000000000003</v>
      </c>
    </row>
    <row r="271" s="15" customFormat="1" spans="1:7">
      <c r="A271" s="16" t="s">
        <v>10</v>
      </c>
      <c r="B271" s="16" t="s">
        <v>51</v>
      </c>
      <c r="C271" s="16">
        <v>2016</v>
      </c>
      <c r="D271" s="16">
        <v>122.6875</v>
      </c>
      <c r="E271" s="16">
        <v>122.72</v>
      </c>
      <c r="F271" s="23">
        <v>1472.25</v>
      </c>
      <c r="G271" s="16">
        <v>18.5499999999997</v>
      </c>
    </row>
    <row r="272" s="15" customFormat="1" spans="1:7">
      <c r="A272" s="16" t="s">
        <v>11</v>
      </c>
      <c r="B272" s="16" t="s">
        <v>61</v>
      </c>
      <c r="C272" s="16">
        <v>2016</v>
      </c>
      <c r="D272" s="16">
        <v>26.48</v>
      </c>
      <c r="E272" s="16">
        <v>26.48</v>
      </c>
      <c r="F272" s="23">
        <v>317.76</v>
      </c>
      <c r="G272" s="16">
        <v>5.15000000000003</v>
      </c>
    </row>
    <row r="273" s="15" customFormat="1" spans="1:7">
      <c r="A273" s="16" t="s">
        <v>11</v>
      </c>
      <c r="B273" s="16" t="s">
        <v>57</v>
      </c>
      <c r="C273" s="16">
        <v>2016</v>
      </c>
      <c r="D273" s="16">
        <v>26.1875</v>
      </c>
      <c r="E273" s="16">
        <v>26.18</v>
      </c>
      <c r="F273" s="23">
        <v>314.25</v>
      </c>
      <c r="G273" s="16">
        <v>4.72000000000003</v>
      </c>
    </row>
    <row r="274" s="15" customFormat="1" spans="1:7">
      <c r="A274" s="16" t="s">
        <v>11</v>
      </c>
      <c r="B274" s="16" t="s">
        <v>55</v>
      </c>
      <c r="C274" s="16">
        <v>2016</v>
      </c>
      <c r="D274" s="16">
        <v>18.6975</v>
      </c>
      <c r="E274" s="16">
        <v>18.68</v>
      </c>
      <c r="F274" s="23">
        <v>224.37</v>
      </c>
      <c r="G274" s="16">
        <v>8.66</v>
      </c>
    </row>
    <row r="275" s="15" customFormat="1" spans="1:7">
      <c r="A275" s="16" t="s">
        <v>11</v>
      </c>
      <c r="B275" s="16" t="s">
        <v>56</v>
      </c>
      <c r="C275" s="16">
        <v>2016</v>
      </c>
      <c r="D275" s="16">
        <v>88.63</v>
      </c>
      <c r="E275" s="16">
        <v>88.62</v>
      </c>
      <c r="F275" s="23">
        <v>1063.56</v>
      </c>
      <c r="G275" s="16">
        <v>16.9599999999998</v>
      </c>
    </row>
    <row r="276" s="15" customFormat="1" spans="1:7">
      <c r="A276" s="16" t="s">
        <v>11</v>
      </c>
      <c r="B276" s="16" t="s">
        <v>62</v>
      </c>
      <c r="C276" s="16">
        <v>2016</v>
      </c>
      <c r="D276" s="16">
        <v>237.79</v>
      </c>
      <c r="E276" s="16">
        <v>234.62</v>
      </c>
      <c r="F276" s="23">
        <v>2853.48</v>
      </c>
      <c r="G276" s="16">
        <v>-52.1500000000005</v>
      </c>
    </row>
    <row r="277" s="15" customFormat="1" spans="1:7">
      <c r="A277" s="16" t="s">
        <v>11</v>
      </c>
      <c r="B277" s="16" t="s">
        <v>63</v>
      </c>
      <c r="C277" s="16">
        <v>2016</v>
      </c>
      <c r="D277" s="16">
        <v>0.795833333333333</v>
      </c>
      <c r="E277" s="16">
        <v>0.8</v>
      </c>
      <c r="F277" s="23">
        <v>9.55</v>
      </c>
      <c r="G277" s="16">
        <v>-0.34</v>
      </c>
    </row>
    <row r="278" s="15" customFormat="1" spans="1:7">
      <c r="A278" s="16" t="s">
        <v>11</v>
      </c>
      <c r="B278" s="16" t="s">
        <v>60</v>
      </c>
      <c r="C278" s="16">
        <v>2016</v>
      </c>
      <c r="D278" s="16">
        <v>25.115</v>
      </c>
      <c r="E278" s="16">
        <v>25.11</v>
      </c>
      <c r="F278" s="23">
        <v>301.38</v>
      </c>
      <c r="G278" s="16">
        <v>6.49000000000001</v>
      </c>
    </row>
    <row r="279" s="15" customFormat="1" spans="1:7">
      <c r="A279" s="16" t="s">
        <v>11</v>
      </c>
      <c r="B279" s="16" t="s">
        <v>58</v>
      </c>
      <c r="C279" s="16">
        <v>2016</v>
      </c>
      <c r="D279" s="16">
        <v>31.0216666666667</v>
      </c>
      <c r="E279" s="16">
        <v>33.26</v>
      </c>
      <c r="F279" s="23">
        <v>372.26</v>
      </c>
      <c r="G279" s="16">
        <v>6.17000000000007</v>
      </c>
    </row>
    <row r="280" s="15" customFormat="1" spans="1:7">
      <c r="A280" s="16" t="s">
        <v>11</v>
      </c>
      <c r="B280" s="16" t="s">
        <v>59</v>
      </c>
      <c r="C280" s="16">
        <v>2016</v>
      </c>
      <c r="D280" s="16">
        <v>22.5758333333333</v>
      </c>
      <c r="E280" s="16">
        <v>18.03</v>
      </c>
      <c r="F280" s="23">
        <v>270.91</v>
      </c>
      <c r="G280" s="16">
        <v>4.51000000000005</v>
      </c>
    </row>
    <row r="281" s="15" customFormat="1" spans="1:7">
      <c r="A281" s="16" t="s">
        <v>11</v>
      </c>
      <c r="B281" s="16" t="s">
        <v>53</v>
      </c>
      <c r="C281" s="16">
        <v>2016</v>
      </c>
      <c r="D281" s="16">
        <v>0.874166666666667</v>
      </c>
      <c r="E281" s="16">
        <v>0.88</v>
      </c>
      <c r="F281" s="23">
        <v>10.49</v>
      </c>
      <c r="G281" s="16">
        <v>0.700000000000001</v>
      </c>
    </row>
    <row r="282" s="15" customFormat="1" spans="1:7">
      <c r="A282" s="16" t="s">
        <v>11</v>
      </c>
      <c r="B282" s="16" t="s">
        <v>1</v>
      </c>
      <c r="C282" s="16">
        <v>2016</v>
      </c>
      <c r="D282" s="16">
        <v>70.49</v>
      </c>
      <c r="E282" s="16">
        <v>70.58</v>
      </c>
      <c r="F282" s="23">
        <v>845.88</v>
      </c>
      <c r="G282" s="16">
        <v>-3.20000000000005</v>
      </c>
    </row>
    <row r="283" s="15" customFormat="1" spans="1:7">
      <c r="A283" s="16" t="s">
        <v>11</v>
      </c>
      <c r="B283" s="16" t="s">
        <v>50</v>
      </c>
      <c r="C283" s="16">
        <v>2016</v>
      </c>
      <c r="D283" s="16">
        <v>10.2516666666667</v>
      </c>
      <c r="E283" s="16">
        <v>10.26</v>
      </c>
      <c r="F283" s="23">
        <v>123.02</v>
      </c>
      <c r="G283" s="16">
        <v>-2.50999999999999</v>
      </c>
    </row>
    <row r="284" s="15" customFormat="1" spans="1:7">
      <c r="A284" s="16" t="s">
        <v>11</v>
      </c>
      <c r="B284" s="16" t="s">
        <v>54</v>
      </c>
      <c r="C284" s="16">
        <v>2016</v>
      </c>
      <c r="D284" s="16">
        <v>197.753333333333</v>
      </c>
      <c r="E284" s="16">
        <v>2373.05</v>
      </c>
      <c r="F284" s="23">
        <v>2373.04</v>
      </c>
      <c r="G284" s="16">
        <v>195.11</v>
      </c>
    </row>
    <row r="285" s="15" customFormat="1" spans="1:7">
      <c r="A285" s="16" t="s">
        <v>11</v>
      </c>
      <c r="B285" s="16" t="s">
        <v>49</v>
      </c>
      <c r="C285" s="16">
        <v>2016</v>
      </c>
      <c r="D285" s="16">
        <v>14.9308333333333</v>
      </c>
      <c r="E285" s="16">
        <v>14.93</v>
      </c>
      <c r="F285" s="23">
        <v>179.17</v>
      </c>
      <c r="G285" s="16">
        <v>-3.08000000000001</v>
      </c>
    </row>
    <row r="286" s="15" customFormat="1" spans="1:7">
      <c r="A286" s="16" t="s">
        <v>11</v>
      </c>
      <c r="B286" s="16" t="s">
        <v>52</v>
      </c>
      <c r="C286" s="16">
        <v>2016</v>
      </c>
      <c r="D286" s="16">
        <v>22.0866666666667</v>
      </c>
      <c r="E286" s="16">
        <v>22.1</v>
      </c>
      <c r="F286" s="23">
        <v>265.04</v>
      </c>
      <c r="G286" s="16">
        <v>-2.00999999999999</v>
      </c>
    </row>
    <row r="287" s="15" customFormat="1" spans="1:7">
      <c r="A287" s="16" t="s">
        <v>11</v>
      </c>
      <c r="B287" s="16" t="s">
        <v>47</v>
      </c>
      <c r="C287" s="16">
        <v>2016</v>
      </c>
      <c r="D287" s="16">
        <v>81.0491666666667</v>
      </c>
      <c r="E287" s="16">
        <v>81.03</v>
      </c>
      <c r="F287" s="23">
        <v>972.59</v>
      </c>
      <c r="G287" s="16">
        <v>-16.2999999999998</v>
      </c>
    </row>
    <row r="288" s="15" customFormat="1" spans="1:7">
      <c r="A288" s="16" t="s">
        <v>11</v>
      </c>
      <c r="B288" s="16" t="s">
        <v>48</v>
      </c>
      <c r="C288" s="16">
        <v>2016</v>
      </c>
      <c r="D288" s="16">
        <v>8.96166666666667</v>
      </c>
      <c r="E288" s="16">
        <v>8.96</v>
      </c>
      <c r="F288" s="23">
        <v>107.54</v>
      </c>
      <c r="G288" s="16">
        <v>-1.25</v>
      </c>
    </row>
    <row r="289" s="15" customFormat="1" spans="1:7">
      <c r="A289" s="16" t="s">
        <v>11</v>
      </c>
      <c r="B289" s="16" t="s">
        <v>51</v>
      </c>
      <c r="C289" s="16">
        <v>2016</v>
      </c>
      <c r="D289" s="16">
        <v>117.470833333333</v>
      </c>
      <c r="E289" s="16">
        <v>117.52</v>
      </c>
      <c r="F289" s="23">
        <v>1409.65</v>
      </c>
      <c r="G289" s="16">
        <v>-10.2399999999998</v>
      </c>
    </row>
    <row r="290" s="15" customFormat="1" spans="1:7">
      <c r="A290" s="16" t="s">
        <v>12</v>
      </c>
      <c r="B290" s="16" t="s">
        <v>61</v>
      </c>
      <c r="C290" s="16">
        <v>2016</v>
      </c>
      <c r="D290" s="16">
        <v>26.7383333333333</v>
      </c>
      <c r="E290" s="16">
        <v>26.73</v>
      </c>
      <c r="F290" s="23">
        <v>320.86</v>
      </c>
      <c r="G290" s="16">
        <v>-4.08999999999997</v>
      </c>
    </row>
    <row r="291" s="15" customFormat="1" spans="1:7">
      <c r="A291" s="16" t="s">
        <v>12</v>
      </c>
      <c r="B291" s="16" t="s">
        <v>57</v>
      </c>
      <c r="C291" s="16">
        <v>2016</v>
      </c>
      <c r="D291" s="16">
        <v>26.5133333333333</v>
      </c>
      <c r="E291" s="16">
        <v>26.5</v>
      </c>
      <c r="F291" s="23">
        <v>318.16</v>
      </c>
      <c r="G291" s="16">
        <v>-0.740000000000066</v>
      </c>
    </row>
    <row r="292" s="15" customFormat="1" spans="1:7">
      <c r="A292" s="16" t="s">
        <v>12</v>
      </c>
      <c r="B292" s="16" t="s">
        <v>55</v>
      </c>
      <c r="C292" s="16">
        <v>2016</v>
      </c>
      <c r="D292" s="16">
        <v>15.6608333333333</v>
      </c>
      <c r="E292" s="16">
        <v>15.69</v>
      </c>
      <c r="F292" s="23">
        <v>187.93</v>
      </c>
      <c r="G292" s="16">
        <v>5.00000000000003</v>
      </c>
    </row>
    <row r="293" s="15" customFormat="1" spans="1:7">
      <c r="A293" s="16" t="s">
        <v>12</v>
      </c>
      <c r="B293" s="16" t="s">
        <v>56</v>
      </c>
      <c r="C293" s="16">
        <v>2016</v>
      </c>
      <c r="D293" s="16">
        <v>73.0575</v>
      </c>
      <c r="E293" s="16">
        <v>73.12</v>
      </c>
      <c r="F293" s="23">
        <v>876.69</v>
      </c>
      <c r="G293" s="16">
        <v>25.0700000000002</v>
      </c>
    </row>
    <row r="294" s="15" customFormat="1" spans="1:7">
      <c r="A294" s="16" t="s">
        <v>12</v>
      </c>
      <c r="B294" s="16" t="s">
        <v>62</v>
      </c>
      <c r="C294" s="16">
        <v>2016</v>
      </c>
      <c r="D294" s="16">
        <v>168.438333333333</v>
      </c>
      <c r="E294" s="16">
        <v>209</v>
      </c>
      <c r="F294" s="23">
        <v>2021.26</v>
      </c>
      <c r="G294" s="16">
        <v>-113.68</v>
      </c>
    </row>
    <row r="295" s="15" customFormat="1" spans="1:7">
      <c r="A295" s="16" t="s">
        <v>12</v>
      </c>
      <c r="B295" s="16" t="s">
        <v>63</v>
      </c>
      <c r="C295" s="16">
        <v>2016</v>
      </c>
      <c r="D295" s="16">
        <v>2.125</v>
      </c>
      <c r="E295" s="16">
        <v>2.12</v>
      </c>
      <c r="F295" s="23">
        <v>25.5</v>
      </c>
      <c r="G295" s="16">
        <v>-2.59</v>
      </c>
    </row>
    <row r="296" s="15" customFormat="1" spans="1:7">
      <c r="A296" s="16" t="s">
        <v>12</v>
      </c>
      <c r="B296" s="16" t="s">
        <v>60</v>
      </c>
      <c r="C296" s="16">
        <v>2016</v>
      </c>
      <c r="D296" s="16">
        <v>23.2883333333333</v>
      </c>
      <c r="E296" s="16">
        <v>23.29</v>
      </c>
      <c r="F296" s="23">
        <v>279.46</v>
      </c>
      <c r="G296" s="16">
        <v>2.05000000000001</v>
      </c>
    </row>
    <row r="297" s="15" customFormat="1" spans="1:7">
      <c r="A297" s="16" t="s">
        <v>12</v>
      </c>
      <c r="B297" s="16" t="s">
        <v>58</v>
      </c>
      <c r="C297" s="16">
        <v>2016</v>
      </c>
      <c r="D297" s="16">
        <v>34.0791666666667</v>
      </c>
      <c r="E297" s="16">
        <v>39.38</v>
      </c>
      <c r="F297" s="23">
        <v>408.95</v>
      </c>
      <c r="G297" s="16">
        <v>-8.52999999999997</v>
      </c>
    </row>
    <row r="298" s="15" customFormat="1" spans="1:7">
      <c r="A298" s="16" t="s">
        <v>12</v>
      </c>
      <c r="B298" s="16" t="s">
        <v>59</v>
      </c>
      <c r="C298" s="16">
        <v>2016</v>
      </c>
      <c r="D298" s="16">
        <v>20.0391666666667</v>
      </c>
      <c r="E298" s="16">
        <v>14.69</v>
      </c>
      <c r="F298" s="23">
        <v>240.47</v>
      </c>
      <c r="G298" s="16">
        <v>-1.30000000000001</v>
      </c>
    </row>
    <row r="299" s="15" customFormat="1" spans="1:7">
      <c r="A299" s="16" t="s">
        <v>12</v>
      </c>
      <c r="B299" s="16" t="s">
        <v>53</v>
      </c>
      <c r="C299" s="16">
        <v>2016</v>
      </c>
      <c r="D299" s="16">
        <v>0.5875</v>
      </c>
      <c r="E299" s="16">
        <v>0.59</v>
      </c>
      <c r="F299" s="23">
        <v>7.05</v>
      </c>
      <c r="G299" s="16">
        <v>0.8</v>
      </c>
    </row>
    <row r="300" s="15" customFormat="1" spans="1:7">
      <c r="A300" s="16" t="s">
        <v>12</v>
      </c>
      <c r="B300" s="16" t="s">
        <v>1</v>
      </c>
      <c r="C300" s="16">
        <v>2016</v>
      </c>
      <c r="D300" s="16">
        <v>63.6666666666667</v>
      </c>
      <c r="E300" s="16">
        <v>63.79</v>
      </c>
      <c r="F300" s="23">
        <v>764</v>
      </c>
      <c r="G300" s="16">
        <v>33.3200000000001</v>
      </c>
    </row>
    <row r="301" s="15" customFormat="1" spans="1:7">
      <c r="A301" s="16" t="s">
        <v>12</v>
      </c>
      <c r="B301" s="16" t="s">
        <v>50</v>
      </c>
      <c r="C301" s="16">
        <v>2016</v>
      </c>
      <c r="D301" s="16">
        <v>11.9916666666667</v>
      </c>
      <c r="E301" s="16">
        <v>11.99</v>
      </c>
      <c r="F301" s="23">
        <v>143.9</v>
      </c>
      <c r="G301" s="16">
        <v>0.590000000000003</v>
      </c>
    </row>
    <row r="302" s="15" customFormat="1" spans="1:7">
      <c r="A302" s="16" t="s">
        <v>12</v>
      </c>
      <c r="B302" s="16" t="s">
        <v>54</v>
      </c>
      <c r="C302" s="16">
        <v>2016</v>
      </c>
      <c r="D302" s="16">
        <v>104.59</v>
      </c>
      <c r="E302" s="16">
        <v>1255.08</v>
      </c>
      <c r="F302" s="23">
        <v>1255.08</v>
      </c>
      <c r="G302" s="16">
        <v>427.15</v>
      </c>
    </row>
    <row r="303" s="15" customFormat="1" spans="1:7">
      <c r="A303" s="16" t="s">
        <v>12</v>
      </c>
      <c r="B303" s="16" t="s">
        <v>49</v>
      </c>
      <c r="C303" s="16">
        <v>2016</v>
      </c>
      <c r="D303" s="16">
        <v>17.895</v>
      </c>
      <c r="E303" s="16">
        <v>17.88</v>
      </c>
      <c r="F303" s="23">
        <v>214.74</v>
      </c>
      <c r="G303" s="16">
        <v>1.22999999999999</v>
      </c>
    </row>
    <row r="304" s="15" customFormat="1" spans="1:7">
      <c r="A304" s="16" t="s">
        <v>12</v>
      </c>
      <c r="B304" s="16" t="s">
        <v>52</v>
      </c>
      <c r="C304" s="16">
        <v>2016</v>
      </c>
      <c r="D304" s="16">
        <v>22.7666666666667</v>
      </c>
      <c r="E304" s="16">
        <v>22.77</v>
      </c>
      <c r="F304" s="23">
        <v>273.2</v>
      </c>
      <c r="G304" s="16">
        <v>-0.390000000000043</v>
      </c>
    </row>
    <row r="305" s="15" customFormat="1" spans="1:7">
      <c r="A305" s="16" t="s">
        <v>12</v>
      </c>
      <c r="B305" s="16" t="s">
        <v>47</v>
      </c>
      <c r="C305" s="16">
        <v>2016</v>
      </c>
      <c r="D305" s="16">
        <v>94.8133333333333</v>
      </c>
      <c r="E305" s="16">
        <v>94.78</v>
      </c>
      <c r="F305" s="23">
        <v>1137.76</v>
      </c>
      <c r="G305" s="16">
        <v>5.88000000000011</v>
      </c>
    </row>
    <row r="306" s="15" customFormat="1" spans="1:7">
      <c r="A306" s="16" t="s">
        <v>12</v>
      </c>
      <c r="B306" s="16" t="s">
        <v>48</v>
      </c>
      <c r="C306" s="16">
        <v>2016</v>
      </c>
      <c r="D306" s="16">
        <v>9.80916666666667</v>
      </c>
      <c r="E306" s="16">
        <v>9.8</v>
      </c>
      <c r="F306" s="23">
        <v>117.71</v>
      </c>
      <c r="G306" s="16">
        <v>1.95000000000002</v>
      </c>
    </row>
    <row r="307" s="15" customFormat="1" spans="1:7">
      <c r="A307" s="16" t="s">
        <v>12</v>
      </c>
      <c r="B307" s="16" t="s">
        <v>51</v>
      </c>
      <c r="C307" s="16">
        <v>2016</v>
      </c>
      <c r="D307" s="16">
        <v>119.823333333333</v>
      </c>
      <c r="E307" s="16">
        <v>119.87</v>
      </c>
      <c r="F307" s="23">
        <v>1437.88</v>
      </c>
      <c r="G307" s="16">
        <v>-2.50999999999976</v>
      </c>
    </row>
    <row r="308" s="15" customFormat="1" spans="1:7">
      <c r="A308" s="16" t="s">
        <v>13</v>
      </c>
      <c r="B308" s="16" t="s">
        <v>61</v>
      </c>
      <c r="C308" s="16">
        <v>2016</v>
      </c>
      <c r="D308" s="16">
        <v>29.4633333333333</v>
      </c>
      <c r="E308" s="16">
        <v>29.46</v>
      </c>
      <c r="F308" s="23">
        <v>353.56</v>
      </c>
      <c r="G308" s="16">
        <v>-3.86999999999995</v>
      </c>
    </row>
    <row r="309" s="15" customFormat="1" spans="1:7">
      <c r="A309" s="16" t="s">
        <v>13</v>
      </c>
      <c r="B309" s="16" t="s">
        <v>57</v>
      </c>
      <c r="C309" s="16">
        <v>2016</v>
      </c>
      <c r="D309" s="16">
        <v>28.4508333333333</v>
      </c>
      <c r="E309" s="16">
        <v>28.45</v>
      </c>
      <c r="F309" s="23">
        <v>341.41</v>
      </c>
      <c r="G309" s="16">
        <v>-1.2299999999999</v>
      </c>
    </row>
    <row r="310" s="15" customFormat="1" spans="1:7">
      <c r="A310" s="16" t="s">
        <v>13</v>
      </c>
      <c r="B310" s="16" t="s">
        <v>55</v>
      </c>
      <c r="C310" s="16">
        <v>2016</v>
      </c>
      <c r="D310" s="16">
        <v>9.71833333333333</v>
      </c>
      <c r="E310" s="16">
        <v>9.77</v>
      </c>
      <c r="F310" s="23">
        <v>116.62</v>
      </c>
      <c r="G310" s="16">
        <v>12.97</v>
      </c>
    </row>
    <row r="311" s="15" customFormat="1" spans="1:7">
      <c r="A311" s="16" t="s">
        <v>13</v>
      </c>
      <c r="B311" s="16" t="s">
        <v>56</v>
      </c>
      <c r="C311" s="16">
        <v>2016</v>
      </c>
      <c r="D311" s="16">
        <v>40.3491666666667</v>
      </c>
      <c r="E311" s="16">
        <v>40.44</v>
      </c>
      <c r="F311" s="23">
        <v>484.19</v>
      </c>
      <c r="G311" s="16">
        <v>65.87</v>
      </c>
    </row>
    <row r="312" s="15" customFormat="1" spans="1:7">
      <c r="A312" s="16" t="s">
        <v>13</v>
      </c>
      <c r="B312" s="16" t="s">
        <v>62</v>
      </c>
      <c r="C312" s="16">
        <v>2016</v>
      </c>
      <c r="D312" s="16">
        <v>114.6</v>
      </c>
      <c r="E312" s="16">
        <v>41.12</v>
      </c>
      <c r="F312" s="23">
        <v>1375.2</v>
      </c>
      <c r="G312" s="16">
        <v>83.8299999999999</v>
      </c>
    </row>
    <row r="313" s="15" customFormat="1" spans="1:7">
      <c r="A313" s="16" t="s">
        <v>13</v>
      </c>
      <c r="B313" s="16" t="s">
        <v>63</v>
      </c>
      <c r="C313" s="16">
        <v>2016</v>
      </c>
      <c r="D313" s="16">
        <v>2.69</v>
      </c>
      <c r="E313" s="16">
        <v>2.69</v>
      </c>
      <c r="F313" s="23">
        <v>32.28</v>
      </c>
      <c r="G313" s="16">
        <v>-1.92999999999999</v>
      </c>
    </row>
    <row r="314" s="15" customFormat="1" spans="1:7">
      <c r="A314" s="16" t="s">
        <v>13</v>
      </c>
      <c r="B314" s="16" t="s">
        <v>60</v>
      </c>
      <c r="C314" s="16">
        <v>2016</v>
      </c>
      <c r="D314" s="16">
        <v>19.1725</v>
      </c>
      <c r="E314" s="16">
        <v>19.2</v>
      </c>
      <c r="F314" s="23">
        <v>230.07</v>
      </c>
      <c r="G314" s="16">
        <v>11.79</v>
      </c>
    </row>
    <row r="315" s="15" customFormat="1" spans="1:7">
      <c r="A315" s="16" t="s">
        <v>13</v>
      </c>
      <c r="B315" s="16" t="s">
        <v>58</v>
      </c>
      <c r="C315" s="16">
        <v>2016</v>
      </c>
      <c r="D315" s="16">
        <v>39.5566666666667</v>
      </c>
      <c r="E315" s="16">
        <v>44.66</v>
      </c>
      <c r="F315" s="23">
        <v>474.68</v>
      </c>
      <c r="G315" s="16">
        <v>-1.15000000000003</v>
      </c>
    </row>
    <row r="316" s="15" customFormat="1" spans="1:7">
      <c r="A316" s="16" t="s">
        <v>13</v>
      </c>
      <c r="B316" s="16" t="s">
        <v>59</v>
      </c>
      <c r="C316" s="16">
        <v>2016</v>
      </c>
      <c r="D316" s="16">
        <v>18.7483333333333</v>
      </c>
      <c r="E316" s="16">
        <v>10.44</v>
      </c>
      <c r="F316" s="23">
        <v>224.98</v>
      </c>
      <c r="G316" s="16">
        <v>3.00999999999999</v>
      </c>
    </row>
    <row r="317" s="15" customFormat="1" spans="1:7">
      <c r="A317" s="16" t="s">
        <v>13</v>
      </c>
      <c r="B317" s="16" t="s">
        <v>53</v>
      </c>
      <c r="C317" s="16">
        <v>2016</v>
      </c>
      <c r="D317" s="16">
        <v>0.265833333333333</v>
      </c>
      <c r="E317" s="16">
        <v>0.27</v>
      </c>
      <c r="F317" s="23">
        <v>3.19</v>
      </c>
      <c r="G317" s="16">
        <v>0.37</v>
      </c>
    </row>
    <row r="318" s="15" customFormat="1" spans="1:7">
      <c r="A318" s="16" t="s">
        <v>13</v>
      </c>
      <c r="B318" s="16" t="s">
        <v>1</v>
      </c>
      <c r="C318" s="16">
        <v>2016</v>
      </c>
      <c r="D318" s="16">
        <v>48.0466666666667</v>
      </c>
      <c r="E318" s="16">
        <v>48.16</v>
      </c>
      <c r="F318" s="23">
        <v>576.56</v>
      </c>
      <c r="G318" s="16">
        <v>22.2999999999998</v>
      </c>
    </row>
    <row r="319" s="15" customFormat="1" spans="1:7">
      <c r="A319" s="16" t="s">
        <v>13</v>
      </c>
      <c r="B319" s="16" t="s">
        <v>50</v>
      </c>
      <c r="C319" s="16">
        <v>2016</v>
      </c>
      <c r="D319" s="16">
        <v>13.8783333333333</v>
      </c>
      <c r="E319" s="16">
        <v>13.88</v>
      </c>
      <c r="F319" s="23">
        <v>166.54</v>
      </c>
      <c r="G319" s="16">
        <v>-0.120000000000033</v>
      </c>
    </row>
    <row r="320" s="15" customFormat="1" spans="1:7">
      <c r="A320" s="16" t="s">
        <v>13</v>
      </c>
      <c r="B320" s="16" t="s">
        <v>54</v>
      </c>
      <c r="C320" s="16">
        <v>2016</v>
      </c>
      <c r="D320" s="16">
        <v>47.4616666666667</v>
      </c>
      <c r="E320" s="16">
        <v>569.53</v>
      </c>
      <c r="F320" s="23">
        <v>569.54</v>
      </c>
      <c r="G320" s="16">
        <v>253.14</v>
      </c>
    </row>
    <row r="321" s="15" customFormat="1" spans="1:7">
      <c r="A321" s="16" t="s">
        <v>13</v>
      </c>
      <c r="B321" s="16" t="s">
        <v>49</v>
      </c>
      <c r="C321" s="16">
        <v>2016</v>
      </c>
      <c r="D321" s="16">
        <v>21.1008333333333</v>
      </c>
      <c r="E321" s="16">
        <v>21.09</v>
      </c>
      <c r="F321" s="23">
        <v>253.21</v>
      </c>
      <c r="G321" s="16">
        <v>-2.50999999999993</v>
      </c>
    </row>
    <row r="322" s="15" customFormat="1" spans="1:7">
      <c r="A322" s="16" t="s">
        <v>13</v>
      </c>
      <c r="B322" s="16" t="s">
        <v>52</v>
      </c>
      <c r="C322" s="16">
        <v>2016</v>
      </c>
      <c r="D322" s="16">
        <v>23.9358333333333</v>
      </c>
      <c r="E322" s="16">
        <v>23.93</v>
      </c>
      <c r="F322" s="23">
        <v>287.23</v>
      </c>
      <c r="G322" s="16">
        <v>1.0800000000001</v>
      </c>
    </row>
    <row r="323" s="15" customFormat="1" spans="1:7">
      <c r="A323" s="16" t="s">
        <v>13</v>
      </c>
      <c r="B323" s="16" t="s">
        <v>47</v>
      </c>
      <c r="C323" s="16">
        <v>2016</v>
      </c>
      <c r="D323" s="16">
        <v>109.861666666667</v>
      </c>
      <c r="E323" s="16">
        <v>109.82</v>
      </c>
      <c r="F323" s="23">
        <v>1318.34</v>
      </c>
      <c r="G323" s="16">
        <v>-8.27999999999997</v>
      </c>
    </row>
    <row r="324" s="15" customFormat="1" spans="1:7">
      <c r="A324" s="16" t="s">
        <v>13</v>
      </c>
      <c r="B324" s="16" t="s">
        <v>48</v>
      </c>
      <c r="C324" s="16">
        <v>2016</v>
      </c>
      <c r="D324" s="16">
        <v>9.31833333333333</v>
      </c>
      <c r="E324" s="16">
        <v>9.32</v>
      </c>
      <c r="F324" s="23">
        <v>111.82</v>
      </c>
      <c r="G324" s="16">
        <v>2.03</v>
      </c>
    </row>
    <row r="325" s="15" customFormat="1" spans="1:7">
      <c r="A325" s="16" t="s">
        <v>13</v>
      </c>
      <c r="B325" s="16" t="s">
        <v>51</v>
      </c>
      <c r="C325" s="16">
        <v>2016</v>
      </c>
      <c r="D325" s="16">
        <v>124.195</v>
      </c>
      <c r="E325" s="16">
        <v>124.2</v>
      </c>
      <c r="F325" s="23">
        <v>1490.34</v>
      </c>
      <c r="G325" s="16">
        <v>10.6800000000003</v>
      </c>
    </row>
    <row r="326" s="15" customFormat="1" spans="1:7">
      <c r="A326" s="16" t="s">
        <v>14</v>
      </c>
      <c r="B326" s="16" t="s">
        <v>61</v>
      </c>
      <c r="C326" s="16">
        <v>2016</v>
      </c>
      <c r="D326" s="16">
        <v>26.42</v>
      </c>
      <c r="E326" s="16">
        <v>26.41</v>
      </c>
      <c r="F326" s="23">
        <v>317.04</v>
      </c>
      <c r="G326" s="16">
        <v>4.11000000000007</v>
      </c>
    </row>
    <row r="327" s="15" customFormat="1" spans="1:7">
      <c r="A327" s="16" t="s">
        <v>14</v>
      </c>
      <c r="B327" s="16" t="s">
        <v>57</v>
      </c>
      <c r="C327" s="16">
        <v>2016</v>
      </c>
      <c r="D327" s="16">
        <v>26.2425</v>
      </c>
      <c r="E327" s="16">
        <v>26.24</v>
      </c>
      <c r="F327" s="23">
        <v>314.91</v>
      </c>
      <c r="G327" s="16">
        <v>4.62</v>
      </c>
    </row>
    <row r="328" s="15" customFormat="1" spans="1:7">
      <c r="A328" s="16" t="s">
        <v>14</v>
      </c>
      <c r="B328" s="16" t="s">
        <v>55</v>
      </c>
      <c r="C328" s="16">
        <v>2016</v>
      </c>
      <c r="D328" s="16">
        <v>18.3516666666667</v>
      </c>
      <c r="E328" s="16">
        <v>18.37</v>
      </c>
      <c r="F328" s="23">
        <v>220.22</v>
      </c>
      <c r="G328" s="16">
        <v>4.01999999999998</v>
      </c>
    </row>
    <row r="329" s="15" customFormat="1" spans="1:7">
      <c r="A329" s="16" t="s">
        <v>14</v>
      </c>
      <c r="B329" s="16" t="s">
        <v>56</v>
      </c>
      <c r="C329" s="16">
        <v>2016</v>
      </c>
      <c r="D329" s="16">
        <v>86.5891666666667</v>
      </c>
      <c r="E329" s="16">
        <v>86.62</v>
      </c>
      <c r="F329" s="23">
        <v>1039.07</v>
      </c>
      <c r="G329" s="16">
        <v>-4.3299999999997</v>
      </c>
    </row>
    <row r="330" s="15" customFormat="1" spans="1:7">
      <c r="A330" s="16" t="s">
        <v>14</v>
      </c>
      <c r="B330" s="16" t="s">
        <v>62</v>
      </c>
      <c r="C330" s="16">
        <v>2016</v>
      </c>
      <c r="D330" s="16">
        <v>239.844166666667</v>
      </c>
      <c r="E330" s="16">
        <v>232.44</v>
      </c>
      <c r="F330" s="23">
        <v>2878.13</v>
      </c>
      <c r="G330" s="16">
        <v>-12.6099999999997</v>
      </c>
    </row>
    <row r="331" s="15" customFormat="1" spans="1:7">
      <c r="A331" s="16" t="s">
        <v>14</v>
      </c>
      <c r="B331" s="16" t="s">
        <v>63</v>
      </c>
      <c r="C331" s="16">
        <v>2016</v>
      </c>
      <c r="D331" s="16">
        <v>1.47916666666667</v>
      </c>
      <c r="E331" s="16">
        <v>1.48</v>
      </c>
      <c r="F331" s="23">
        <v>17.75</v>
      </c>
      <c r="G331" s="16">
        <v>-1.5</v>
      </c>
    </row>
    <row r="332" s="15" customFormat="1" spans="1:7">
      <c r="A332" s="16" t="s">
        <v>14</v>
      </c>
      <c r="B332" s="16" t="s">
        <v>60</v>
      </c>
      <c r="C332" s="16">
        <v>2016</v>
      </c>
      <c r="D332" s="16">
        <v>24.94</v>
      </c>
      <c r="E332" s="16">
        <v>24.94</v>
      </c>
      <c r="F332" s="23">
        <v>299.28</v>
      </c>
      <c r="G332" s="16">
        <v>3.96000000000004</v>
      </c>
    </row>
    <row r="333" s="15" customFormat="1" spans="1:7">
      <c r="A333" s="16" t="s">
        <v>14</v>
      </c>
      <c r="B333" s="16" t="s">
        <v>58</v>
      </c>
      <c r="C333" s="16">
        <v>2016</v>
      </c>
      <c r="D333" s="16">
        <v>31.3933333333333</v>
      </c>
      <c r="E333" s="16">
        <v>33.63</v>
      </c>
      <c r="F333" s="23">
        <v>376.72</v>
      </c>
      <c r="G333" s="16">
        <v>0.690000000000055</v>
      </c>
    </row>
    <row r="334" s="15" customFormat="1" spans="1:7">
      <c r="A334" s="16" t="s">
        <v>14</v>
      </c>
      <c r="B334" s="16" t="s">
        <v>59</v>
      </c>
      <c r="C334" s="16">
        <v>2016</v>
      </c>
      <c r="D334" s="16">
        <v>21.9441666666667</v>
      </c>
      <c r="E334" s="16">
        <v>16.81</v>
      </c>
      <c r="F334" s="23">
        <v>263.33</v>
      </c>
      <c r="G334" s="16">
        <v>2.40999999999997</v>
      </c>
    </row>
    <row r="335" s="15" customFormat="1" spans="1:7">
      <c r="A335" s="16" t="s">
        <v>14</v>
      </c>
      <c r="B335" s="16" t="s">
        <v>53</v>
      </c>
      <c r="C335" s="16">
        <v>2016</v>
      </c>
      <c r="D335" s="16">
        <v>0.873333333333333</v>
      </c>
      <c r="E335" s="16">
        <v>0.88</v>
      </c>
      <c r="F335" s="23">
        <v>10.48</v>
      </c>
      <c r="G335" s="16">
        <v>0.15</v>
      </c>
    </row>
    <row r="336" s="15" customFormat="1" spans="1:7">
      <c r="A336" s="16" t="s">
        <v>14</v>
      </c>
      <c r="B336" s="16" t="s">
        <v>1</v>
      </c>
      <c r="C336" s="16">
        <v>2016</v>
      </c>
      <c r="D336" s="16">
        <v>72.7908333333333</v>
      </c>
      <c r="E336" s="16">
        <v>72.86</v>
      </c>
      <c r="F336" s="23">
        <v>873.49</v>
      </c>
      <c r="G336" s="16">
        <v>2.08000000000004</v>
      </c>
    </row>
    <row r="337" s="15" customFormat="1" spans="1:7">
      <c r="A337" s="16" t="s">
        <v>14</v>
      </c>
      <c r="B337" s="16" t="s">
        <v>50</v>
      </c>
      <c r="C337" s="16">
        <v>2016</v>
      </c>
      <c r="D337" s="16">
        <v>10.4458333333333</v>
      </c>
      <c r="E337" s="16">
        <v>10.45</v>
      </c>
      <c r="F337" s="23">
        <v>125.35</v>
      </c>
      <c r="G337" s="16">
        <v>0.309999999999974</v>
      </c>
    </row>
    <row r="338" s="15" customFormat="1" spans="1:7">
      <c r="A338" s="16" t="s">
        <v>14</v>
      </c>
      <c r="B338" s="16" t="s">
        <v>54</v>
      </c>
      <c r="C338" s="16">
        <v>2016</v>
      </c>
      <c r="D338" s="16">
        <v>261.475</v>
      </c>
      <c r="E338" s="16">
        <v>3137.7</v>
      </c>
      <c r="F338" s="23">
        <v>3137.7</v>
      </c>
      <c r="G338" s="16">
        <v>406.06</v>
      </c>
    </row>
    <row r="339" s="15" customFormat="1" spans="1:7">
      <c r="A339" s="16" t="s">
        <v>14</v>
      </c>
      <c r="B339" s="16" t="s">
        <v>49</v>
      </c>
      <c r="C339" s="16">
        <v>2016</v>
      </c>
      <c r="D339" s="16">
        <v>14.7116666666667</v>
      </c>
      <c r="E339" s="16">
        <v>14.7</v>
      </c>
      <c r="F339" s="23">
        <v>176.54</v>
      </c>
      <c r="G339" s="16">
        <v>1.23000000000005</v>
      </c>
    </row>
    <row r="340" s="15" customFormat="1" spans="1:7">
      <c r="A340" s="16" t="s">
        <v>14</v>
      </c>
      <c r="B340" s="16" t="s">
        <v>52</v>
      </c>
      <c r="C340" s="16">
        <v>2016</v>
      </c>
      <c r="D340" s="16">
        <v>22.41</v>
      </c>
      <c r="E340" s="16">
        <v>22.42</v>
      </c>
      <c r="F340" s="23">
        <v>268.92</v>
      </c>
      <c r="G340" s="16">
        <v>-1.41000000000003</v>
      </c>
    </row>
    <row r="341" s="15" customFormat="1" spans="1:7">
      <c r="A341" s="16" t="s">
        <v>14</v>
      </c>
      <c r="B341" s="16" t="s">
        <v>47</v>
      </c>
      <c r="C341" s="16">
        <v>2016</v>
      </c>
      <c r="D341" s="16">
        <v>80.7558333333333</v>
      </c>
      <c r="E341" s="16">
        <v>80.71</v>
      </c>
      <c r="F341" s="23">
        <v>969.07</v>
      </c>
      <c r="G341" s="16">
        <v>5.40000000000009</v>
      </c>
    </row>
    <row r="342" s="15" customFormat="1" spans="1:7">
      <c r="A342" s="16" t="s">
        <v>14</v>
      </c>
      <c r="B342" s="16" t="s">
        <v>48</v>
      </c>
      <c r="C342" s="16">
        <v>2016</v>
      </c>
      <c r="D342" s="16">
        <v>8.91666666666667</v>
      </c>
      <c r="E342" s="16">
        <v>8.91</v>
      </c>
      <c r="F342" s="23">
        <v>107</v>
      </c>
      <c r="G342" s="16">
        <v>1.09999999999998</v>
      </c>
    </row>
    <row r="343" s="15" customFormat="1" spans="1:7">
      <c r="A343" s="16" t="s">
        <v>14</v>
      </c>
      <c r="B343" s="16" t="s">
        <v>51</v>
      </c>
      <c r="C343" s="16">
        <v>2016</v>
      </c>
      <c r="D343" s="16">
        <v>119.714166666667</v>
      </c>
      <c r="E343" s="16">
        <v>119.75</v>
      </c>
      <c r="F343" s="23">
        <v>1436.57</v>
      </c>
      <c r="G343" s="16">
        <v>-8.32000000000016</v>
      </c>
    </row>
    <row r="344" s="15" customFormat="1" spans="1:7">
      <c r="A344" s="16" t="s">
        <v>15</v>
      </c>
      <c r="B344" s="16" t="s">
        <v>61</v>
      </c>
      <c r="C344" s="16">
        <v>2016</v>
      </c>
      <c r="D344" s="16">
        <v>26.205</v>
      </c>
      <c r="E344" s="16">
        <v>26.19</v>
      </c>
      <c r="F344" s="23">
        <v>314.46</v>
      </c>
      <c r="G344" s="16">
        <v>5.31</v>
      </c>
    </row>
    <row r="345" s="15" customFormat="1" spans="1:7">
      <c r="A345" s="16" t="s">
        <v>15</v>
      </c>
      <c r="B345" s="16" t="s">
        <v>57</v>
      </c>
      <c r="C345" s="16">
        <v>2016</v>
      </c>
      <c r="D345" s="16">
        <v>26.185</v>
      </c>
      <c r="E345" s="16">
        <v>26.18</v>
      </c>
      <c r="F345" s="23">
        <v>314.22</v>
      </c>
      <c r="G345" s="16">
        <v>4.88999999999993</v>
      </c>
    </row>
    <row r="346" s="15" customFormat="1" spans="1:7">
      <c r="A346" s="16" t="s">
        <v>15</v>
      </c>
      <c r="B346" s="16" t="s">
        <v>55</v>
      </c>
      <c r="C346" s="16">
        <v>2016</v>
      </c>
      <c r="D346" s="16">
        <v>18.5075</v>
      </c>
      <c r="E346" s="16">
        <v>18.49</v>
      </c>
      <c r="F346" s="23">
        <v>222.09</v>
      </c>
      <c r="G346" s="16">
        <v>8.64999999999995</v>
      </c>
    </row>
    <row r="347" s="15" customFormat="1" spans="1:7">
      <c r="A347" s="16" t="s">
        <v>15</v>
      </c>
      <c r="B347" s="16" t="s">
        <v>56</v>
      </c>
      <c r="C347" s="16">
        <v>2016</v>
      </c>
      <c r="D347" s="16">
        <v>88.0875</v>
      </c>
      <c r="E347" s="16">
        <v>88.06</v>
      </c>
      <c r="F347" s="23">
        <v>1057.05</v>
      </c>
      <c r="G347" s="16">
        <v>19.3800000000001</v>
      </c>
    </row>
    <row r="348" s="15" customFormat="1" spans="1:7">
      <c r="A348" s="16" t="s">
        <v>15</v>
      </c>
      <c r="B348" s="16" t="s">
        <v>62</v>
      </c>
      <c r="C348" s="16">
        <v>2016</v>
      </c>
      <c r="D348" s="16">
        <v>241.094166666667</v>
      </c>
      <c r="E348" s="16">
        <v>234.81</v>
      </c>
      <c r="F348" s="23">
        <v>2893.13</v>
      </c>
      <c r="G348" s="16">
        <v>234.010000000001</v>
      </c>
    </row>
    <row r="349" s="15" customFormat="1" spans="1:7">
      <c r="A349" s="16" t="s">
        <v>15</v>
      </c>
      <c r="B349" s="16" t="s">
        <v>63</v>
      </c>
      <c r="C349" s="16">
        <v>2016</v>
      </c>
      <c r="D349" s="16">
        <v>0.38</v>
      </c>
      <c r="E349" s="16">
        <v>0.38</v>
      </c>
      <c r="F349" s="23">
        <v>4.56</v>
      </c>
      <c r="G349" s="16">
        <v>-0.28</v>
      </c>
    </row>
    <row r="350" s="15" customFormat="1" spans="1:7">
      <c r="A350" s="16" t="s">
        <v>15</v>
      </c>
      <c r="B350" s="16" t="s">
        <v>60</v>
      </c>
      <c r="C350" s="16">
        <v>2016</v>
      </c>
      <c r="D350" s="16">
        <v>25.0208333333333</v>
      </c>
      <c r="E350" s="16">
        <v>25.01</v>
      </c>
      <c r="F350" s="23">
        <v>300.25</v>
      </c>
      <c r="G350" s="16">
        <v>6.94999999999999</v>
      </c>
    </row>
    <row r="351" s="15" customFormat="1" spans="1:7">
      <c r="A351" s="16" t="s">
        <v>15</v>
      </c>
      <c r="B351" s="16" t="s">
        <v>58</v>
      </c>
      <c r="C351" s="16">
        <v>2016</v>
      </c>
      <c r="D351" s="16">
        <v>32.2766666666667</v>
      </c>
      <c r="E351" s="16">
        <v>35.21</v>
      </c>
      <c r="F351" s="23">
        <v>387.32</v>
      </c>
      <c r="G351" s="16">
        <v>7.06</v>
      </c>
    </row>
    <row r="352" s="15" customFormat="1" spans="1:7">
      <c r="A352" s="16" t="s">
        <v>15</v>
      </c>
      <c r="B352" s="16" t="s">
        <v>59</v>
      </c>
      <c r="C352" s="16">
        <v>2016</v>
      </c>
      <c r="D352" s="16">
        <v>21.56</v>
      </c>
      <c r="E352" s="16">
        <v>16.4</v>
      </c>
      <c r="F352" s="23">
        <v>258.72</v>
      </c>
      <c r="G352" s="16">
        <v>2.24000000000001</v>
      </c>
    </row>
    <row r="353" s="15" customFormat="1" spans="1:7">
      <c r="A353" s="16" t="s">
        <v>15</v>
      </c>
      <c r="B353" s="16" t="s">
        <v>53</v>
      </c>
      <c r="C353" s="16">
        <v>2016</v>
      </c>
      <c r="D353" s="16">
        <v>0.8</v>
      </c>
      <c r="E353" s="16">
        <v>0.8</v>
      </c>
      <c r="F353" s="23">
        <v>9.6</v>
      </c>
      <c r="G353" s="16">
        <v>1.02</v>
      </c>
    </row>
    <row r="354" s="15" customFormat="1" spans="1:7">
      <c r="A354" s="16" t="s">
        <v>15</v>
      </c>
      <c r="B354" s="16" t="s">
        <v>1</v>
      </c>
      <c r="C354" s="16">
        <v>2016</v>
      </c>
      <c r="D354" s="16">
        <v>69.2133333333333</v>
      </c>
      <c r="E354" s="16">
        <v>69.3</v>
      </c>
      <c r="F354" s="23">
        <v>830.56</v>
      </c>
      <c r="G354" s="16">
        <v>10.83</v>
      </c>
    </row>
    <row r="355" s="15" customFormat="1" spans="1:7">
      <c r="A355" s="16" t="s">
        <v>15</v>
      </c>
      <c r="B355" s="16" t="s">
        <v>50</v>
      </c>
      <c r="C355" s="16">
        <v>2016</v>
      </c>
      <c r="D355" s="16">
        <v>10.3475</v>
      </c>
      <c r="E355" s="16">
        <v>10.35</v>
      </c>
      <c r="F355" s="23">
        <v>124.17</v>
      </c>
      <c r="G355" s="16">
        <v>0.189999999999998</v>
      </c>
    </row>
    <row r="356" s="15" customFormat="1" spans="1:7">
      <c r="A356" s="16" t="s">
        <v>15</v>
      </c>
      <c r="B356" s="16" t="s">
        <v>54</v>
      </c>
      <c r="C356" s="16">
        <v>2016</v>
      </c>
      <c r="D356" s="16">
        <v>178.8575</v>
      </c>
      <c r="E356" s="16">
        <v>2146.29</v>
      </c>
      <c r="F356" s="23">
        <v>2146.29</v>
      </c>
      <c r="G356" s="16">
        <v>791.02</v>
      </c>
    </row>
    <row r="357" s="15" customFormat="1" spans="1:7">
      <c r="A357" s="16" t="s">
        <v>15</v>
      </c>
      <c r="B357" s="16" t="s">
        <v>49</v>
      </c>
      <c r="C357" s="16">
        <v>2016</v>
      </c>
      <c r="D357" s="16">
        <v>15.1633333333333</v>
      </c>
      <c r="E357" s="16">
        <v>15.16</v>
      </c>
      <c r="F357" s="23">
        <v>181.96</v>
      </c>
      <c r="G357" s="16">
        <v>0.529999999999944</v>
      </c>
    </row>
    <row r="358" s="15" customFormat="1" spans="1:7">
      <c r="A358" s="16" t="s">
        <v>15</v>
      </c>
      <c r="B358" s="16" t="s">
        <v>52</v>
      </c>
      <c r="C358" s="16">
        <v>2016</v>
      </c>
      <c r="D358" s="16">
        <v>21.91</v>
      </c>
      <c r="E358" s="16">
        <v>21.92</v>
      </c>
      <c r="F358" s="23">
        <v>262.92</v>
      </c>
      <c r="G358" s="16">
        <v>-1.17999999999995</v>
      </c>
    </row>
    <row r="359" s="15" customFormat="1" spans="1:7">
      <c r="A359" s="16" t="s">
        <v>15</v>
      </c>
      <c r="B359" s="16" t="s">
        <v>47</v>
      </c>
      <c r="C359" s="16">
        <v>2016</v>
      </c>
      <c r="D359" s="16">
        <v>82.1166666666667</v>
      </c>
      <c r="E359" s="16">
        <v>82.11</v>
      </c>
      <c r="F359" s="23">
        <v>985.4</v>
      </c>
      <c r="G359" s="16">
        <v>3.61000000000013</v>
      </c>
    </row>
    <row r="360" s="15" customFormat="1" spans="1:7">
      <c r="A360" s="16" t="s">
        <v>15</v>
      </c>
      <c r="B360" s="16" t="s">
        <v>48</v>
      </c>
      <c r="C360" s="16">
        <v>2016</v>
      </c>
      <c r="D360" s="16">
        <v>9.5125</v>
      </c>
      <c r="E360" s="16">
        <v>9.51</v>
      </c>
      <c r="F360" s="23">
        <v>114.15</v>
      </c>
      <c r="G360" s="16">
        <v>0.159999999999997</v>
      </c>
    </row>
    <row r="361" s="15" customFormat="1" spans="1:7">
      <c r="A361" s="16" t="s">
        <v>15</v>
      </c>
      <c r="B361" s="16" t="s">
        <v>51</v>
      </c>
      <c r="C361" s="16">
        <v>2016</v>
      </c>
      <c r="D361" s="16">
        <v>116.510833333333</v>
      </c>
      <c r="E361" s="16">
        <v>116.57</v>
      </c>
      <c r="F361" s="23">
        <v>1398.13</v>
      </c>
      <c r="G361" s="16">
        <v>-5.13999999999987</v>
      </c>
    </row>
    <row r="362" s="15" customFormat="1" spans="1:7">
      <c r="A362" s="16" t="s">
        <v>16</v>
      </c>
      <c r="B362" s="16" t="s">
        <v>61</v>
      </c>
      <c r="C362" s="16">
        <v>2016</v>
      </c>
      <c r="D362" s="16">
        <v>25.8608333333333</v>
      </c>
      <c r="E362" s="16">
        <v>25.85</v>
      </c>
      <c r="F362" s="23">
        <v>310.33</v>
      </c>
      <c r="G362" s="16">
        <v>2.50999999999999</v>
      </c>
    </row>
    <row r="363" s="15" customFormat="1" spans="1:7">
      <c r="A363" s="16" t="s">
        <v>16</v>
      </c>
      <c r="B363" s="16" t="s">
        <v>57</v>
      </c>
      <c r="C363" s="16">
        <v>2016</v>
      </c>
      <c r="D363" s="16">
        <v>25.9883333333333</v>
      </c>
      <c r="E363" s="16">
        <v>25.98</v>
      </c>
      <c r="F363" s="23">
        <v>311.86</v>
      </c>
      <c r="G363" s="16">
        <v>4.01999999999998</v>
      </c>
    </row>
    <row r="364" s="15" customFormat="1" spans="1:7">
      <c r="A364" s="16" t="s">
        <v>16</v>
      </c>
      <c r="B364" s="16" t="s">
        <v>55</v>
      </c>
      <c r="C364" s="16">
        <v>2016</v>
      </c>
      <c r="D364" s="16">
        <v>16.9875</v>
      </c>
      <c r="E364" s="16">
        <v>16.97</v>
      </c>
      <c r="F364" s="23">
        <v>203.85</v>
      </c>
      <c r="G364" s="16">
        <v>2.06999999999999</v>
      </c>
    </row>
    <row r="365" s="15" customFormat="1" spans="1:7">
      <c r="A365" s="16" t="s">
        <v>16</v>
      </c>
      <c r="B365" s="16" t="s">
        <v>56</v>
      </c>
      <c r="C365" s="16">
        <v>2016</v>
      </c>
      <c r="D365" s="16">
        <v>81.1233333333333</v>
      </c>
      <c r="E365" s="16">
        <v>81.19</v>
      </c>
      <c r="F365" s="23">
        <v>973.48</v>
      </c>
      <c r="G365" s="16">
        <v>-5.13999999999999</v>
      </c>
    </row>
    <row r="366" s="15" customFormat="1" spans="1:7">
      <c r="A366" s="16" t="s">
        <v>16</v>
      </c>
      <c r="B366" s="16" t="s">
        <v>62</v>
      </c>
      <c r="C366" s="16">
        <v>2016</v>
      </c>
      <c r="D366" s="16">
        <v>193.229166666667</v>
      </c>
      <c r="E366" s="16">
        <v>225.25</v>
      </c>
      <c r="F366" s="23">
        <v>2318.75</v>
      </c>
      <c r="G366" s="16">
        <v>2.19000000000005</v>
      </c>
    </row>
    <row r="367" s="15" customFormat="1" spans="1:7">
      <c r="A367" s="16" t="s">
        <v>16</v>
      </c>
      <c r="B367" s="16" t="s">
        <v>63</v>
      </c>
      <c r="C367" s="16">
        <v>2016</v>
      </c>
      <c r="D367" s="16">
        <v>1.71916666666667</v>
      </c>
      <c r="E367" s="16">
        <v>1.72</v>
      </c>
      <c r="F367" s="23">
        <v>20.63</v>
      </c>
      <c r="G367" s="16">
        <v>-1.61</v>
      </c>
    </row>
    <row r="368" s="15" customFormat="1" spans="1:7">
      <c r="A368" s="16" t="s">
        <v>16</v>
      </c>
      <c r="B368" s="16" t="s">
        <v>60</v>
      </c>
      <c r="C368" s="16">
        <v>2016</v>
      </c>
      <c r="D368" s="16">
        <v>23.9983333333333</v>
      </c>
      <c r="E368" s="16">
        <v>23.99</v>
      </c>
      <c r="F368" s="23">
        <v>287.98</v>
      </c>
      <c r="G368" s="16">
        <v>2.92000000000007</v>
      </c>
    </row>
    <row r="369" s="15" customFormat="1" spans="1:7">
      <c r="A369" s="16" t="s">
        <v>16</v>
      </c>
      <c r="B369" s="16" t="s">
        <v>58</v>
      </c>
      <c r="C369" s="16">
        <v>2016</v>
      </c>
      <c r="D369" s="16">
        <v>32.2466666666667</v>
      </c>
      <c r="E369" s="16">
        <v>36.15</v>
      </c>
      <c r="F369" s="23">
        <v>386.96</v>
      </c>
      <c r="G369" s="16">
        <v>0.0600000000000591</v>
      </c>
    </row>
    <row r="370" s="15" customFormat="1" spans="1:7">
      <c r="A370" s="16" t="s">
        <v>16</v>
      </c>
      <c r="B370" s="16" t="s">
        <v>59</v>
      </c>
      <c r="C370" s="16">
        <v>2016</v>
      </c>
      <c r="D370" s="16">
        <v>20.1383333333333</v>
      </c>
      <c r="E370" s="16">
        <v>14.39</v>
      </c>
      <c r="F370" s="23">
        <v>241.66</v>
      </c>
      <c r="G370" s="16">
        <v>-2.97</v>
      </c>
    </row>
    <row r="371" s="15" customFormat="1" spans="1:7">
      <c r="A371" s="16" t="s">
        <v>16</v>
      </c>
      <c r="B371" s="16" t="s">
        <v>53</v>
      </c>
      <c r="C371" s="16">
        <v>2016</v>
      </c>
      <c r="D371" s="16">
        <v>0.778333333333333</v>
      </c>
      <c r="E371" s="16">
        <v>0.77</v>
      </c>
      <c r="F371" s="23">
        <v>9.34</v>
      </c>
      <c r="G371" s="16">
        <v>0.400000000000002</v>
      </c>
    </row>
    <row r="372" s="15" customFormat="1" spans="1:7">
      <c r="A372" s="16" t="s">
        <v>16</v>
      </c>
      <c r="B372" s="16" t="s">
        <v>1</v>
      </c>
      <c r="C372" s="16">
        <v>2016</v>
      </c>
      <c r="D372" s="16">
        <v>66.0225</v>
      </c>
      <c r="E372" s="16">
        <v>66.15</v>
      </c>
      <c r="F372" s="23">
        <v>792.27</v>
      </c>
      <c r="G372" s="16">
        <v>5.87</v>
      </c>
    </row>
    <row r="373" s="15" customFormat="1" spans="1:7">
      <c r="A373" s="16" t="s">
        <v>16</v>
      </c>
      <c r="B373" s="16" t="s">
        <v>50</v>
      </c>
      <c r="C373" s="16">
        <v>2016</v>
      </c>
      <c r="D373" s="16">
        <v>11.83</v>
      </c>
      <c r="E373" s="16">
        <v>11.83</v>
      </c>
      <c r="F373" s="23">
        <v>141.96</v>
      </c>
      <c r="G373" s="16">
        <v>1.23999999999998</v>
      </c>
    </row>
    <row r="374" s="15" customFormat="1" spans="1:7">
      <c r="A374" s="16" t="s">
        <v>16</v>
      </c>
      <c r="B374" s="16" t="s">
        <v>54</v>
      </c>
      <c r="C374" s="16">
        <v>2016</v>
      </c>
      <c r="D374" s="16">
        <v>128.759166666667</v>
      </c>
      <c r="E374" s="16">
        <v>1545.12</v>
      </c>
      <c r="F374" s="23">
        <v>1545.11</v>
      </c>
      <c r="G374" s="16">
        <v>279.48</v>
      </c>
    </row>
    <row r="375" s="15" customFormat="1" spans="1:7">
      <c r="A375" s="16" t="s">
        <v>16</v>
      </c>
      <c r="B375" s="16" t="s">
        <v>49</v>
      </c>
      <c r="C375" s="16">
        <v>2016</v>
      </c>
      <c r="D375" s="16">
        <v>17.43</v>
      </c>
      <c r="E375" s="16">
        <v>17.42</v>
      </c>
      <c r="F375" s="23">
        <v>209.16</v>
      </c>
      <c r="G375" s="16">
        <v>2.25999999999999</v>
      </c>
    </row>
    <row r="376" s="15" customFormat="1" spans="1:7">
      <c r="A376" s="16" t="s">
        <v>16</v>
      </c>
      <c r="B376" s="16" t="s">
        <v>52</v>
      </c>
      <c r="C376" s="16">
        <v>2016</v>
      </c>
      <c r="D376" s="16">
        <v>22.6766666666667</v>
      </c>
      <c r="E376" s="16">
        <v>22.68</v>
      </c>
      <c r="F376" s="23">
        <v>272.12</v>
      </c>
      <c r="G376" s="16">
        <v>-0.580000000000041</v>
      </c>
    </row>
    <row r="377" s="15" customFormat="1" spans="1:7">
      <c r="A377" s="16" t="s">
        <v>16</v>
      </c>
      <c r="B377" s="16" t="s">
        <v>47</v>
      </c>
      <c r="C377" s="16">
        <v>2016</v>
      </c>
      <c r="D377" s="16">
        <v>92.895</v>
      </c>
      <c r="E377" s="16">
        <v>92.86</v>
      </c>
      <c r="F377" s="23">
        <v>1114.74</v>
      </c>
      <c r="G377" s="16">
        <v>11.3100000000002</v>
      </c>
    </row>
    <row r="378" s="15" customFormat="1" spans="1:7">
      <c r="A378" s="16" t="s">
        <v>16</v>
      </c>
      <c r="B378" s="16" t="s">
        <v>48</v>
      </c>
      <c r="C378" s="16">
        <v>2016</v>
      </c>
      <c r="D378" s="16">
        <v>9.5975</v>
      </c>
      <c r="E378" s="16">
        <v>9.59</v>
      </c>
      <c r="F378" s="23">
        <v>115.17</v>
      </c>
      <c r="G378" s="16">
        <v>0.61999999999999</v>
      </c>
    </row>
    <row r="379" s="15" customFormat="1" spans="1:7">
      <c r="A379" s="16" t="s">
        <v>16</v>
      </c>
      <c r="B379" s="16" t="s">
        <v>51</v>
      </c>
      <c r="C379" s="16">
        <v>2016</v>
      </c>
      <c r="D379" s="16">
        <v>120.128333333333</v>
      </c>
      <c r="E379" s="16">
        <v>120.17</v>
      </c>
      <c r="F379" s="23">
        <v>1441.54</v>
      </c>
      <c r="G379" s="16">
        <v>-2.79999999999995</v>
      </c>
    </row>
    <row r="380" s="15" customFormat="1" spans="1:7">
      <c r="A380" s="16" t="s">
        <v>17</v>
      </c>
      <c r="B380" s="16" t="s">
        <v>61</v>
      </c>
      <c r="C380" s="16">
        <v>2016</v>
      </c>
      <c r="D380" s="16">
        <v>26.5758333333333</v>
      </c>
      <c r="E380" s="16">
        <v>26.56</v>
      </c>
      <c r="F380" s="23">
        <v>318.91</v>
      </c>
      <c r="G380" s="16">
        <v>1.53999999999996</v>
      </c>
    </row>
    <row r="381" s="15" customFormat="1" spans="1:7">
      <c r="A381" s="16" t="s">
        <v>17</v>
      </c>
      <c r="B381" s="16" t="s">
        <v>57</v>
      </c>
      <c r="C381" s="16">
        <v>2016</v>
      </c>
      <c r="D381" s="16">
        <v>26.2783333333333</v>
      </c>
      <c r="E381" s="16">
        <v>26.26</v>
      </c>
      <c r="F381" s="23">
        <v>315.34</v>
      </c>
      <c r="G381" s="16">
        <v>3.06999999999999</v>
      </c>
    </row>
    <row r="382" s="15" customFormat="1" spans="1:7">
      <c r="A382" s="16" t="s">
        <v>17</v>
      </c>
      <c r="B382" s="16" t="s">
        <v>55</v>
      </c>
      <c r="C382" s="16">
        <v>2016</v>
      </c>
      <c r="D382" s="16">
        <v>16.46</v>
      </c>
      <c r="E382" s="16">
        <v>16.48</v>
      </c>
      <c r="F382" s="23">
        <v>197.52</v>
      </c>
      <c r="G382" s="16">
        <v>3.11000000000001</v>
      </c>
    </row>
    <row r="383" s="15" customFormat="1" spans="1:7">
      <c r="A383" s="16" t="s">
        <v>17</v>
      </c>
      <c r="B383" s="16" t="s">
        <v>56</v>
      </c>
      <c r="C383" s="16">
        <v>2016</v>
      </c>
      <c r="D383" s="16">
        <v>77.645</v>
      </c>
      <c r="E383" s="16">
        <v>77.69</v>
      </c>
      <c r="F383" s="23">
        <v>931.74</v>
      </c>
      <c r="G383" s="16">
        <v>7.04999999999995</v>
      </c>
    </row>
    <row r="384" s="15" customFormat="1" spans="1:7">
      <c r="A384" s="16" t="s">
        <v>17</v>
      </c>
      <c r="B384" s="16" t="s">
        <v>62</v>
      </c>
      <c r="C384" s="16">
        <v>2016</v>
      </c>
      <c r="D384" s="16">
        <v>203.859166666667</v>
      </c>
      <c r="E384" s="16">
        <v>230.19</v>
      </c>
      <c r="F384" s="23">
        <v>2446.31</v>
      </c>
      <c r="G384" s="16">
        <v>21.5499999999997</v>
      </c>
    </row>
    <row r="385" s="15" customFormat="1" spans="1:7">
      <c r="A385" s="16" t="s">
        <v>17</v>
      </c>
      <c r="B385" s="16" t="s">
        <v>63</v>
      </c>
      <c r="C385" s="16">
        <v>2016</v>
      </c>
      <c r="D385" s="16">
        <v>1.8525</v>
      </c>
      <c r="E385" s="16">
        <v>1.85</v>
      </c>
      <c r="F385" s="23">
        <v>22.23</v>
      </c>
      <c r="G385" s="16">
        <v>-1.89</v>
      </c>
    </row>
    <row r="386" s="15" customFormat="1" spans="1:7">
      <c r="A386" s="16" t="s">
        <v>17</v>
      </c>
      <c r="B386" s="16" t="s">
        <v>60</v>
      </c>
      <c r="C386" s="16">
        <v>2016</v>
      </c>
      <c r="D386" s="16">
        <v>23.74</v>
      </c>
      <c r="E386" s="16">
        <v>23.74</v>
      </c>
      <c r="F386" s="23">
        <v>284.88</v>
      </c>
      <c r="G386" s="16">
        <v>3.24999999999994</v>
      </c>
    </row>
    <row r="387" s="15" customFormat="1" spans="1:7">
      <c r="A387" s="16" t="s">
        <v>17</v>
      </c>
      <c r="B387" s="16" t="s">
        <v>58</v>
      </c>
      <c r="C387" s="16">
        <v>2016</v>
      </c>
      <c r="D387" s="16">
        <v>33.7266666666667</v>
      </c>
      <c r="E387" s="16">
        <v>39.24</v>
      </c>
      <c r="F387" s="23">
        <v>404.72</v>
      </c>
      <c r="G387" s="16">
        <v>0.159999999999968</v>
      </c>
    </row>
    <row r="388" s="15" customFormat="1" spans="1:7">
      <c r="A388" s="16" t="s">
        <v>17</v>
      </c>
      <c r="B388" s="16" t="s">
        <v>59</v>
      </c>
      <c r="C388" s="16">
        <v>2016</v>
      </c>
      <c r="D388" s="16">
        <v>20.4383333333333</v>
      </c>
      <c r="E388" s="16">
        <v>16.28</v>
      </c>
      <c r="F388" s="23">
        <v>245.26</v>
      </c>
      <c r="G388" s="16">
        <v>3.45000000000005</v>
      </c>
    </row>
    <row r="389" s="15" customFormat="1" spans="1:7">
      <c r="A389" s="16" t="s">
        <v>17</v>
      </c>
      <c r="B389" s="16" t="s">
        <v>53</v>
      </c>
      <c r="C389" s="16">
        <v>2016</v>
      </c>
      <c r="D389" s="16">
        <v>0.565</v>
      </c>
      <c r="E389" s="16">
        <v>0.56</v>
      </c>
      <c r="F389" s="23">
        <v>6.78</v>
      </c>
      <c r="G389" s="16">
        <v>0.499999999999999</v>
      </c>
    </row>
    <row r="390" s="15" customFormat="1" spans="1:7">
      <c r="A390" s="16" t="s">
        <v>17</v>
      </c>
      <c r="B390" s="16" t="s">
        <v>1</v>
      </c>
      <c r="C390" s="16">
        <v>2016</v>
      </c>
      <c r="D390" s="16">
        <v>65.9666666666667</v>
      </c>
      <c r="E390" s="16">
        <v>66.08</v>
      </c>
      <c r="F390" s="23">
        <v>791.6</v>
      </c>
      <c r="G390" s="16">
        <v>0.999999999999773</v>
      </c>
    </row>
    <row r="391" s="15" customFormat="1" spans="1:7">
      <c r="A391" s="16" t="s">
        <v>17</v>
      </c>
      <c r="B391" s="16" t="s">
        <v>50</v>
      </c>
      <c r="C391" s="16">
        <v>2016</v>
      </c>
      <c r="D391" s="16">
        <v>11.0183333333333</v>
      </c>
      <c r="E391" s="16">
        <v>11.02</v>
      </c>
      <c r="F391" s="23">
        <v>132.22</v>
      </c>
      <c r="G391" s="16">
        <v>1.63</v>
      </c>
    </row>
    <row r="392" s="15" customFormat="1" spans="1:7">
      <c r="A392" s="16" t="s">
        <v>17</v>
      </c>
      <c r="B392" s="16" t="s">
        <v>54</v>
      </c>
      <c r="C392" s="16">
        <v>2016</v>
      </c>
      <c r="D392" s="16">
        <v>106.7875</v>
      </c>
      <c r="E392" s="16">
        <v>1281.45</v>
      </c>
      <c r="F392" s="23">
        <v>1281.45</v>
      </c>
      <c r="G392" s="16">
        <v>474.61</v>
      </c>
    </row>
    <row r="393" s="15" customFormat="1" spans="1:7">
      <c r="A393" s="16" t="s">
        <v>17</v>
      </c>
      <c r="B393" s="16" t="s">
        <v>49</v>
      </c>
      <c r="C393" s="16">
        <v>2016</v>
      </c>
      <c r="D393" s="16">
        <v>16.3991666666667</v>
      </c>
      <c r="E393" s="16">
        <v>16.39</v>
      </c>
      <c r="F393" s="23">
        <v>196.79</v>
      </c>
      <c r="G393" s="16">
        <v>1.79999999999995</v>
      </c>
    </row>
    <row r="394" s="15" customFormat="1" spans="1:7">
      <c r="A394" s="16" t="s">
        <v>17</v>
      </c>
      <c r="B394" s="16" t="s">
        <v>52</v>
      </c>
      <c r="C394" s="16">
        <v>2016</v>
      </c>
      <c r="D394" s="16">
        <v>21.9458333333333</v>
      </c>
      <c r="E394" s="16">
        <v>21.96</v>
      </c>
      <c r="F394" s="23">
        <v>263.35</v>
      </c>
      <c r="G394" s="16">
        <v>0.299999999999955</v>
      </c>
    </row>
    <row r="395" s="15" customFormat="1" spans="1:7">
      <c r="A395" s="16" t="s">
        <v>17</v>
      </c>
      <c r="B395" s="16" t="s">
        <v>47</v>
      </c>
      <c r="C395" s="16">
        <v>2016</v>
      </c>
      <c r="D395" s="16">
        <v>87.7908333333333</v>
      </c>
      <c r="E395" s="16">
        <v>87.78</v>
      </c>
      <c r="F395" s="23">
        <v>1053.49</v>
      </c>
      <c r="G395" s="16">
        <v>10.98</v>
      </c>
    </row>
    <row r="396" s="15" customFormat="1" spans="1:7">
      <c r="A396" s="16" t="s">
        <v>17</v>
      </c>
      <c r="B396" s="16" t="s">
        <v>48</v>
      </c>
      <c r="C396" s="16">
        <v>2016</v>
      </c>
      <c r="D396" s="16">
        <v>9.56333333333333</v>
      </c>
      <c r="E396" s="16">
        <v>9.56</v>
      </c>
      <c r="F396" s="23">
        <v>114.76</v>
      </c>
      <c r="G396" s="16">
        <v>-0.330000000000013</v>
      </c>
    </row>
    <row r="397" s="15" customFormat="1" spans="1:7">
      <c r="A397" s="16" t="s">
        <v>17</v>
      </c>
      <c r="B397" s="16" t="s">
        <v>51</v>
      </c>
      <c r="C397" s="16">
        <v>2016</v>
      </c>
      <c r="D397" s="16">
        <v>116.095833333333</v>
      </c>
      <c r="E397" s="16">
        <v>116.16</v>
      </c>
      <c r="F397" s="23">
        <v>1393.15</v>
      </c>
      <c r="G397" s="16">
        <v>4.37000000000012</v>
      </c>
    </row>
    <row r="398" s="15" customFormat="1" spans="1:7">
      <c r="A398" s="16" t="s">
        <v>18</v>
      </c>
      <c r="B398" s="16" t="s">
        <v>61</v>
      </c>
      <c r="C398" s="16">
        <v>2016</v>
      </c>
      <c r="D398" s="16">
        <v>25.6958333333333</v>
      </c>
      <c r="E398" s="16">
        <v>25.68</v>
      </c>
      <c r="F398" s="23">
        <v>308.35</v>
      </c>
      <c r="G398" s="16">
        <v>-0.200000000000045</v>
      </c>
    </row>
    <row r="399" s="15" customFormat="1" spans="1:7">
      <c r="A399" s="16" t="s">
        <v>18</v>
      </c>
      <c r="B399" s="16" t="s">
        <v>57</v>
      </c>
      <c r="C399" s="16">
        <v>2016</v>
      </c>
      <c r="D399" s="16">
        <v>25.4383333333333</v>
      </c>
      <c r="E399" s="16">
        <v>25.43</v>
      </c>
      <c r="F399" s="23">
        <v>305.26</v>
      </c>
      <c r="G399" s="16">
        <v>1.82999999999993</v>
      </c>
    </row>
    <row r="400" s="15" customFormat="1" spans="1:7">
      <c r="A400" s="16" t="s">
        <v>18</v>
      </c>
      <c r="B400" s="16" t="s">
        <v>55</v>
      </c>
      <c r="C400" s="16">
        <v>2016</v>
      </c>
      <c r="D400" s="16">
        <v>16.0258333333333</v>
      </c>
      <c r="E400" s="16">
        <v>16.05</v>
      </c>
      <c r="F400" s="23">
        <v>192.31</v>
      </c>
      <c r="G400" s="16">
        <v>3.23000000000005</v>
      </c>
    </row>
    <row r="401" s="15" customFormat="1" spans="1:7">
      <c r="A401" s="16" t="s">
        <v>18</v>
      </c>
      <c r="B401" s="16" t="s">
        <v>56</v>
      </c>
      <c r="C401" s="16">
        <v>2016</v>
      </c>
      <c r="D401" s="16">
        <v>78.13</v>
      </c>
      <c r="E401" s="16">
        <v>78.19</v>
      </c>
      <c r="F401" s="23">
        <v>937.56</v>
      </c>
      <c r="G401" s="16">
        <v>10.9199999999998</v>
      </c>
    </row>
    <row r="402" s="15" customFormat="1" spans="1:7">
      <c r="A402" s="16" t="s">
        <v>18</v>
      </c>
      <c r="B402" s="16" t="s">
        <v>62</v>
      </c>
      <c r="C402" s="16">
        <v>2016</v>
      </c>
      <c r="D402" s="16">
        <v>198.450833333333</v>
      </c>
      <c r="E402" s="16">
        <v>223.5</v>
      </c>
      <c r="F402" s="23">
        <v>2381.41</v>
      </c>
      <c r="G402" s="16">
        <v>-0.110000000000127</v>
      </c>
    </row>
    <row r="403" s="15" customFormat="1" spans="1:7">
      <c r="A403" s="16" t="s">
        <v>18</v>
      </c>
      <c r="B403" s="16" t="s">
        <v>63</v>
      </c>
      <c r="C403" s="16">
        <v>2016</v>
      </c>
      <c r="D403" s="16">
        <v>1.77333333333333</v>
      </c>
      <c r="E403" s="16">
        <v>1.77</v>
      </c>
      <c r="F403" s="23">
        <v>21.28</v>
      </c>
      <c r="G403" s="16">
        <v>-1.56</v>
      </c>
    </row>
    <row r="404" s="15" customFormat="1" spans="1:7">
      <c r="A404" s="16" t="s">
        <v>18</v>
      </c>
      <c r="B404" s="16" t="s">
        <v>60</v>
      </c>
      <c r="C404" s="16">
        <v>2016</v>
      </c>
      <c r="D404" s="16">
        <v>22.9316666666667</v>
      </c>
      <c r="E404" s="16">
        <v>22.93</v>
      </c>
      <c r="F404" s="23">
        <v>275.18</v>
      </c>
      <c r="G404" s="16">
        <v>2.96999999999991</v>
      </c>
    </row>
    <row r="405" s="15" customFormat="1" spans="1:7">
      <c r="A405" s="16" t="s">
        <v>18</v>
      </c>
      <c r="B405" s="16" t="s">
        <v>58</v>
      </c>
      <c r="C405" s="16">
        <v>2016</v>
      </c>
      <c r="D405" s="16">
        <v>32.8166666666667</v>
      </c>
      <c r="E405" s="16">
        <v>38.9</v>
      </c>
      <c r="F405" s="23">
        <v>393.8</v>
      </c>
      <c r="G405" s="16">
        <v>-5.11000000000001</v>
      </c>
    </row>
    <row r="406" s="15" customFormat="1" spans="1:7">
      <c r="A406" s="16" t="s">
        <v>18</v>
      </c>
      <c r="B406" s="16" t="s">
        <v>59</v>
      </c>
      <c r="C406" s="16">
        <v>2016</v>
      </c>
      <c r="D406" s="16">
        <v>19.5533333333333</v>
      </c>
      <c r="E406" s="16">
        <v>15.08</v>
      </c>
      <c r="F406" s="23">
        <v>234.64</v>
      </c>
      <c r="G406" s="16">
        <v>0.519999999999953</v>
      </c>
    </row>
    <row r="407" s="15" customFormat="1" spans="1:7">
      <c r="A407" s="16" t="s">
        <v>18</v>
      </c>
      <c r="B407" s="16" t="s">
        <v>53</v>
      </c>
      <c r="C407" s="16">
        <v>2016</v>
      </c>
      <c r="D407" s="16">
        <v>0.629166666666667</v>
      </c>
      <c r="E407" s="16">
        <v>0.63</v>
      </c>
      <c r="F407" s="23">
        <v>7.55</v>
      </c>
      <c r="G407" s="16">
        <v>0.799999999999999</v>
      </c>
    </row>
    <row r="408" s="15" customFormat="1" spans="1:7">
      <c r="A408" s="16" t="s">
        <v>18</v>
      </c>
      <c r="B408" s="16" t="s">
        <v>1</v>
      </c>
      <c r="C408" s="16">
        <v>2016</v>
      </c>
      <c r="D408" s="16">
        <v>61.0375</v>
      </c>
      <c r="E408" s="16">
        <v>61.16</v>
      </c>
      <c r="F408" s="23">
        <v>732.45</v>
      </c>
      <c r="G408" s="16">
        <v>-17.5099999999999</v>
      </c>
    </row>
    <row r="409" s="15" customFormat="1" spans="1:7">
      <c r="A409" s="16" t="s">
        <v>18</v>
      </c>
      <c r="B409" s="16" t="s">
        <v>50</v>
      </c>
      <c r="C409" s="16">
        <v>2016</v>
      </c>
      <c r="D409" s="16">
        <v>11.3016666666667</v>
      </c>
      <c r="E409" s="16">
        <v>11.3</v>
      </c>
      <c r="F409" s="23">
        <v>135.62</v>
      </c>
      <c r="G409" s="16">
        <v>3.53999999999999</v>
      </c>
    </row>
    <row r="410" s="15" customFormat="1" spans="1:7">
      <c r="A410" s="16" t="s">
        <v>18</v>
      </c>
      <c r="B410" s="16" t="s">
        <v>54</v>
      </c>
      <c r="C410" s="16">
        <v>2016</v>
      </c>
      <c r="D410" s="16">
        <v>118.211666666667</v>
      </c>
      <c r="E410" s="16">
        <v>1418.55</v>
      </c>
      <c r="F410" s="23">
        <v>1418.54</v>
      </c>
      <c r="G410" s="16">
        <v>384.95</v>
      </c>
    </row>
    <row r="411" s="15" customFormat="1" spans="1:7">
      <c r="A411" s="16" t="s">
        <v>18</v>
      </c>
      <c r="B411" s="16" t="s">
        <v>49</v>
      </c>
      <c r="C411" s="16">
        <v>2016</v>
      </c>
      <c r="D411" s="16">
        <v>17.0375</v>
      </c>
      <c r="E411" s="16">
        <v>17.03</v>
      </c>
      <c r="F411" s="23">
        <v>204.45</v>
      </c>
      <c r="G411" s="16">
        <v>5.19</v>
      </c>
    </row>
    <row r="412" s="15" customFormat="1" spans="1:7">
      <c r="A412" s="16" t="s">
        <v>18</v>
      </c>
      <c r="B412" s="16" t="s">
        <v>52</v>
      </c>
      <c r="C412" s="16">
        <v>2016</v>
      </c>
      <c r="D412" s="16">
        <v>22.1416666666667</v>
      </c>
      <c r="E412" s="16">
        <v>22.15</v>
      </c>
      <c r="F412" s="23">
        <v>265.7</v>
      </c>
      <c r="G412" s="16">
        <v>0.54000000000002</v>
      </c>
    </row>
    <row r="413" s="15" customFormat="1" spans="1:7">
      <c r="A413" s="16" t="s">
        <v>18</v>
      </c>
      <c r="B413" s="16" t="s">
        <v>47</v>
      </c>
      <c r="C413" s="16">
        <v>2016</v>
      </c>
      <c r="D413" s="16">
        <v>90.2483333333333</v>
      </c>
      <c r="E413" s="16">
        <v>90.24</v>
      </c>
      <c r="F413" s="23">
        <v>1082.98</v>
      </c>
      <c r="G413" s="16">
        <v>27.8199999999999</v>
      </c>
    </row>
    <row r="414" s="15" customFormat="1" spans="1:7">
      <c r="A414" s="16" t="s">
        <v>18</v>
      </c>
      <c r="B414" s="16" t="s">
        <v>48</v>
      </c>
      <c r="C414" s="16">
        <v>2016</v>
      </c>
      <c r="D414" s="16">
        <v>9.63666666666666</v>
      </c>
      <c r="E414" s="16">
        <v>9.63</v>
      </c>
      <c r="F414" s="23">
        <v>115.64</v>
      </c>
      <c r="G414" s="16">
        <v>0.179999999999993</v>
      </c>
    </row>
    <row r="415" s="15" customFormat="1" spans="1:7">
      <c r="A415" s="16" t="s">
        <v>18</v>
      </c>
      <c r="B415" s="16" t="s">
        <v>51</v>
      </c>
      <c r="C415" s="16">
        <v>2016</v>
      </c>
      <c r="D415" s="16">
        <v>116.114166666667</v>
      </c>
      <c r="E415" s="16">
        <v>116.18</v>
      </c>
      <c r="F415" s="23">
        <v>1393.37</v>
      </c>
      <c r="G415" s="16">
        <v>4.65999999999963</v>
      </c>
    </row>
    <row r="416" s="15" customFormat="1" spans="1:7">
      <c r="A416" s="16" t="s">
        <v>19</v>
      </c>
      <c r="B416" s="16" t="s">
        <v>61</v>
      </c>
      <c r="C416" s="16">
        <v>2016</v>
      </c>
      <c r="D416" s="16">
        <v>25.7475</v>
      </c>
      <c r="E416" s="16">
        <v>25.74</v>
      </c>
      <c r="F416" s="23">
        <v>308.97</v>
      </c>
      <c r="G416" s="16">
        <v>4.57999999999998</v>
      </c>
    </row>
    <row r="417" s="15" customFormat="1" spans="1:7">
      <c r="A417" s="16" t="s">
        <v>19</v>
      </c>
      <c r="B417" s="16" t="s">
        <v>57</v>
      </c>
      <c r="C417" s="16">
        <v>2016</v>
      </c>
      <c r="D417" s="16">
        <v>25.8183333333333</v>
      </c>
      <c r="E417" s="16">
        <v>25.81</v>
      </c>
      <c r="F417" s="23">
        <v>309.82</v>
      </c>
      <c r="G417" s="16">
        <v>5.46999999999997</v>
      </c>
    </row>
    <row r="418" s="15" customFormat="1" spans="1:7">
      <c r="A418" s="16" t="s">
        <v>19</v>
      </c>
      <c r="B418" s="16" t="s">
        <v>55</v>
      </c>
      <c r="C418" s="16">
        <v>2016</v>
      </c>
      <c r="D418" s="16">
        <v>16.8258333333333</v>
      </c>
      <c r="E418" s="16">
        <v>16.85</v>
      </c>
      <c r="F418" s="23">
        <v>201.91</v>
      </c>
      <c r="G418" s="16">
        <v>1.40000000000001</v>
      </c>
    </row>
    <row r="419" s="15" customFormat="1" spans="1:7">
      <c r="A419" s="16" t="s">
        <v>19</v>
      </c>
      <c r="B419" s="16" t="s">
        <v>56</v>
      </c>
      <c r="C419" s="16">
        <v>2016</v>
      </c>
      <c r="D419" s="16">
        <v>80.7175</v>
      </c>
      <c r="E419" s="16">
        <v>80.75</v>
      </c>
      <c r="F419" s="23">
        <v>968.61</v>
      </c>
      <c r="G419" s="16">
        <v>-12.4000000000003</v>
      </c>
    </row>
    <row r="420" s="15" customFormat="1" spans="1:7">
      <c r="A420" s="16" t="s">
        <v>19</v>
      </c>
      <c r="B420" s="16" t="s">
        <v>62</v>
      </c>
      <c r="C420" s="16">
        <v>2016</v>
      </c>
      <c r="D420" s="16">
        <v>200.6825</v>
      </c>
      <c r="E420" s="16">
        <v>231.38</v>
      </c>
      <c r="F420" s="23">
        <v>2408.19</v>
      </c>
      <c r="G420" s="16">
        <v>3.69999999999982</v>
      </c>
    </row>
    <row r="421" s="15" customFormat="1" spans="1:7">
      <c r="A421" s="16" t="s">
        <v>19</v>
      </c>
      <c r="B421" s="16" t="s">
        <v>63</v>
      </c>
      <c r="C421" s="16">
        <v>2016</v>
      </c>
      <c r="D421" s="16">
        <v>1.7775</v>
      </c>
      <c r="E421" s="16">
        <v>1.78</v>
      </c>
      <c r="F421" s="23">
        <v>21.33</v>
      </c>
      <c r="G421" s="16">
        <v>-1.39</v>
      </c>
    </row>
    <row r="422" s="15" customFormat="1" spans="1:7">
      <c r="A422" s="16" t="s">
        <v>19</v>
      </c>
      <c r="B422" s="16" t="s">
        <v>60</v>
      </c>
      <c r="C422" s="16">
        <v>2016</v>
      </c>
      <c r="D422" s="16">
        <v>23.7758333333333</v>
      </c>
      <c r="E422" s="16">
        <v>23.77</v>
      </c>
      <c r="F422" s="23">
        <v>285.31</v>
      </c>
      <c r="G422" s="16">
        <v>3.41000000000002</v>
      </c>
    </row>
    <row r="423" s="15" customFormat="1" spans="1:7">
      <c r="A423" s="16" t="s">
        <v>19</v>
      </c>
      <c r="B423" s="16" t="s">
        <v>58</v>
      </c>
      <c r="C423" s="16">
        <v>2016</v>
      </c>
      <c r="D423" s="16">
        <v>32.2891666666667</v>
      </c>
      <c r="E423" s="16">
        <v>36.41</v>
      </c>
      <c r="F423" s="23">
        <v>387.47</v>
      </c>
      <c r="G423" s="16">
        <v>5.36000000000013</v>
      </c>
    </row>
    <row r="424" s="15" customFormat="1" spans="1:7">
      <c r="A424" s="16" t="s">
        <v>19</v>
      </c>
      <c r="B424" s="16" t="s">
        <v>59</v>
      </c>
      <c r="C424" s="16">
        <v>2016</v>
      </c>
      <c r="D424" s="16">
        <v>20.0908333333333</v>
      </c>
      <c r="E424" s="16">
        <v>14.55</v>
      </c>
      <c r="F424" s="23">
        <v>241.09</v>
      </c>
      <c r="G424" s="16">
        <v>-0.27000000000001</v>
      </c>
    </row>
    <row r="425" s="15" customFormat="1" spans="1:7">
      <c r="A425" s="16" t="s">
        <v>19</v>
      </c>
      <c r="B425" s="16" t="s">
        <v>53</v>
      </c>
      <c r="C425" s="16">
        <v>2016</v>
      </c>
      <c r="D425" s="16">
        <v>0.655833333333333</v>
      </c>
      <c r="E425" s="16">
        <v>0.66</v>
      </c>
      <c r="F425" s="23">
        <v>7.87</v>
      </c>
      <c r="G425" s="16">
        <v>0.0499999999999989</v>
      </c>
    </row>
    <row r="426" s="15" customFormat="1" spans="1:7">
      <c r="A426" s="16" t="s">
        <v>19</v>
      </c>
      <c r="B426" s="16" t="s">
        <v>1</v>
      </c>
      <c r="C426" s="16">
        <v>2016</v>
      </c>
      <c r="D426" s="16">
        <v>65.9466666666667</v>
      </c>
      <c r="E426" s="16">
        <v>66.08</v>
      </c>
      <c r="F426" s="23">
        <v>791.36</v>
      </c>
      <c r="G426" s="16">
        <v>5.85000000000014</v>
      </c>
    </row>
    <row r="427" s="15" customFormat="1" spans="1:7">
      <c r="A427" s="16" t="s">
        <v>19</v>
      </c>
      <c r="B427" s="16" t="s">
        <v>50</v>
      </c>
      <c r="C427" s="16">
        <v>2016</v>
      </c>
      <c r="D427" s="16">
        <v>11.2975</v>
      </c>
      <c r="E427" s="16">
        <v>11.3</v>
      </c>
      <c r="F427" s="23">
        <v>135.57</v>
      </c>
      <c r="G427" s="16">
        <v>2.28</v>
      </c>
    </row>
    <row r="428" s="15" customFormat="1" spans="1:7">
      <c r="A428" s="16" t="s">
        <v>19</v>
      </c>
      <c r="B428" s="16" t="s">
        <v>54</v>
      </c>
      <c r="C428" s="16">
        <v>2016</v>
      </c>
      <c r="D428" s="16">
        <v>115.576666666667</v>
      </c>
      <c r="E428" s="16">
        <v>1386.91</v>
      </c>
      <c r="F428" s="23">
        <v>1386.92</v>
      </c>
      <c r="G428" s="16">
        <v>305.87</v>
      </c>
    </row>
    <row r="429" s="15" customFormat="1" spans="1:7">
      <c r="A429" s="16" t="s">
        <v>19</v>
      </c>
      <c r="B429" s="16" t="s">
        <v>49</v>
      </c>
      <c r="C429" s="16">
        <v>2016</v>
      </c>
      <c r="D429" s="16">
        <v>16.8508333333333</v>
      </c>
      <c r="E429" s="16">
        <v>16.84</v>
      </c>
      <c r="F429" s="23">
        <v>202.21</v>
      </c>
      <c r="G429" s="16">
        <v>3.13999999999999</v>
      </c>
    </row>
    <row r="430" s="15" customFormat="1" spans="1:7">
      <c r="A430" s="16" t="s">
        <v>19</v>
      </c>
      <c r="B430" s="16" t="s">
        <v>52</v>
      </c>
      <c r="C430" s="16">
        <v>2016</v>
      </c>
      <c r="D430" s="16">
        <v>22.2241666666667</v>
      </c>
      <c r="E430" s="16">
        <v>22.23</v>
      </c>
      <c r="F430" s="23">
        <v>266.69</v>
      </c>
      <c r="G430" s="16">
        <v>0.29000000000002</v>
      </c>
    </row>
    <row r="431" s="15" customFormat="1" spans="1:7">
      <c r="A431" s="16" t="s">
        <v>19</v>
      </c>
      <c r="B431" s="16" t="s">
        <v>47</v>
      </c>
      <c r="C431" s="16">
        <v>2016</v>
      </c>
      <c r="D431" s="16">
        <v>89.6008333333333</v>
      </c>
      <c r="E431" s="16">
        <v>89.57</v>
      </c>
      <c r="F431" s="23">
        <v>1075.21</v>
      </c>
      <c r="G431" s="16">
        <v>17.5999999999999</v>
      </c>
    </row>
    <row r="432" s="15" customFormat="1" spans="1:7">
      <c r="A432" s="16" t="s">
        <v>19</v>
      </c>
      <c r="B432" s="16" t="s">
        <v>48</v>
      </c>
      <c r="C432" s="16">
        <v>2016</v>
      </c>
      <c r="D432" s="16">
        <v>9.68916666666667</v>
      </c>
      <c r="E432" s="16">
        <v>9.68</v>
      </c>
      <c r="F432" s="23">
        <v>116.27</v>
      </c>
      <c r="G432" s="16">
        <v>0.239999999999995</v>
      </c>
    </row>
    <row r="433" s="15" customFormat="1" spans="1:7">
      <c r="A433" s="16" t="s">
        <v>19</v>
      </c>
      <c r="B433" s="16" t="s">
        <v>51</v>
      </c>
      <c r="C433" s="16">
        <v>2016</v>
      </c>
      <c r="D433" s="16">
        <v>117.254166666667</v>
      </c>
      <c r="E433" s="16">
        <v>117.3</v>
      </c>
      <c r="F433" s="23">
        <v>1407.05</v>
      </c>
      <c r="G433" s="16">
        <v>3.48000000000002</v>
      </c>
    </row>
    <row r="434" s="15" customFormat="1" spans="1:7">
      <c r="A434" s="16" t="s">
        <v>20</v>
      </c>
      <c r="B434" s="16" t="s">
        <v>61</v>
      </c>
      <c r="C434" s="16">
        <v>2016</v>
      </c>
      <c r="D434" s="16">
        <v>26.4075</v>
      </c>
      <c r="E434" s="16">
        <v>26.39</v>
      </c>
      <c r="F434" s="23">
        <v>316.89</v>
      </c>
      <c r="G434" s="16">
        <v>-8.58000000000004</v>
      </c>
    </row>
    <row r="435" s="15" customFormat="1" spans="1:7">
      <c r="A435" s="16" t="s">
        <v>20</v>
      </c>
      <c r="B435" s="16" t="s">
        <v>57</v>
      </c>
      <c r="C435" s="16">
        <v>2016</v>
      </c>
      <c r="D435" s="16">
        <v>26.03</v>
      </c>
      <c r="E435" s="16">
        <v>26.01</v>
      </c>
      <c r="F435" s="23">
        <v>312.36</v>
      </c>
      <c r="G435" s="16">
        <v>-4.78000000000003</v>
      </c>
    </row>
    <row r="436" s="15" customFormat="1" spans="1:7">
      <c r="A436" s="16" t="s">
        <v>20</v>
      </c>
      <c r="B436" s="16" t="s">
        <v>55</v>
      </c>
      <c r="C436" s="16">
        <v>2016</v>
      </c>
      <c r="D436" s="16">
        <v>14.1733333333333</v>
      </c>
      <c r="E436" s="16">
        <v>14.22</v>
      </c>
      <c r="F436" s="23">
        <v>170.08</v>
      </c>
      <c r="G436" s="16">
        <v>11.2</v>
      </c>
    </row>
    <row r="437" s="15" customFormat="1" spans="1:7">
      <c r="A437" s="16" t="s">
        <v>20</v>
      </c>
      <c r="B437" s="16" t="s">
        <v>56</v>
      </c>
      <c r="C437" s="16">
        <v>2016</v>
      </c>
      <c r="D437" s="16">
        <v>67</v>
      </c>
      <c r="E437" s="16">
        <v>67.12</v>
      </c>
      <c r="F437" s="23">
        <v>804</v>
      </c>
      <c r="G437" s="16">
        <v>64.3700000000001</v>
      </c>
    </row>
    <row r="438" s="15" customFormat="1" spans="1:7">
      <c r="A438" s="16" t="s">
        <v>20</v>
      </c>
      <c r="B438" s="16" t="s">
        <v>62</v>
      </c>
      <c r="C438" s="16">
        <v>2016</v>
      </c>
      <c r="D438" s="16">
        <v>164.1</v>
      </c>
      <c r="E438" s="16">
        <v>173.12</v>
      </c>
      <c r="F438" s="23">
        <v>1969.2</v>
      </c>
      <c r="G438" s="16">
        <v>-9.12000000000035</v>
      </c>
    </row>
    <row r="439" s="15" customFormat="1" spans="1:7">
      <c r="A439" s="16" t="s">
        <v>20</v>
      </c>
      <c r="B439" s="16" t="s">
        <v>63</v>
      </c>
      <c r="C439" s="16">
        <v>2016</v>
      </c>
      <c r="D439" s="16">
        <v>1.56083333333333</v>
      </c>
      <c r="E439" s="16">
        <v>1.56</v>
      </c>
      <c r="F439" s="23">
        <v>18.73</v>
      </c>
      <c r="G439" s="16">
        <v>-1.64</v>
      </c>
    </row>
    <row r="440" s="15" customFormat="1" spans="1:7">
      <c r="A440" s="16" t="s">
        <v>20</v>
      </c>
      <c r="B440" s="16" t="s">
        <v>60</v>
      </c>
      <c r="C440" s="16">
        <v>2016</v>
      </c>
      <c r="D440" s="16">
        <v>21.7875</v>
      </c>
      <c r="E440" s="16">
        <v>21.8</v>
      </c>
      <c r="F440" s="23">
        <v>261.45</v>
      </c>
      <c r="G440" s="16">
        <v>4.75999999999999</v>
      </c>
    </row>
    <row r="441" s="15" customFormat="1" spans="1:7">
      <c r="A441" s="16" t="s">
        <v>20</v>
      </c>
      <c r="B441" s="16" t="s">
        <v>58</v>
      </c>
      <c r="C441" s="16">
        <v>2016</v>
      </c>
      <c r="D441" s="16">
        <v>34.7208333333333</v>
      </c>
      <c r="E441" s="16">
        <v>40.77</v>
      </c>
      <c r="F441" s="23">
        <v>416.65</v>
      </c>
      <c r="G441" s="16">
        <v>-13.37</v>
      </c>
    </row>
    <row r="442" s="15" customFormat="1" spans="1:7">
      <c r="A442" s="16" t="s">
        <v>20</v>
      </c>
      <c r="B442" s="16" t="s">
        <v>59</v>
      </c>
      <c r="C442" s="16">
        <v>2016</v>
      </c>
      <c r="D442" s="16">
        <v>19.1316666666667</v>
      </c>
      <c r="E442" s="16">
        <v>14.83</v>
      </c>
      <c r="F442" s="23">
        <v>229.58</v>
      </c>
      <c r="G442" s="16">
        <v>2.22000000000003</v>
      </c>
    </row>
    <row r="443" s="15" customFormat="1" spans="1:7">
      <c r="A443" s="16" t="s">
        <v>20</v>
      </c>
      <c r="B443" s="16" t="s">
        <v>53</v>
      </c>
      <c r="C443" s="16">
        <v>2016</v>
      </c>
      <c r="D443" s="16">
        <v>0.605</v>
      </c>
      <c r="E443" s="16">
        <v>0.61</v>
      </c>
      <c r="F443" s="23">
        <v>7.26</v>
      </c>
      <c r="G443" s="16">
        <v>1.08</v>
      </c>
    </row>
    <row r="444" s="15" customFormat="1" spans="1:7">
      <c r="A444" s="16" t="s">
        <v>20</v>
      </c>
      <c r="B444" s="16" t="s">
        <v>1</v>
      </c>
      <c r="C444" s="16">
        <v>2016</v>
      </c>
      <c r="D444" s="16">
        <v>59.0283333333333</v>
      </c>
      <c r="E444" s="16">
        <v>59.16</v>
      </c>
      <c r="F444" s="23">
        <v>708.34</v>
      </c>
      <c r="G444" s="16">
        <v>11.54</v>
      </c>
    </row>
    <row r="445" s="15" customFormat="1" spans="1:7">
      <c r="A445" s="16" t="s">
        <v>20</v>
      </c>
      <c r="B445" s="16" t="s">
        <v>50</v>
      </c>
      <c r="C445" s="16">
        <v>2016</v>
      </c>
      <c r="D445" s="16">
        <v>12.35</v>
      </c>
      <c r="E445" s="16">
        <v>12.35</v>
      </c>
      <c r="F445" s="23">
        <v>148.2</v>
      </c>
      <c r="G445" s="16">
        <v>0.919999999999987</v>
      </c>
    </row>
    <row r="446" s="15" customFormat="1" spans="1:7">
      <c r="A446" s="16" t="s">
        <v>20</v>
      </c>
      <c r="B446" s="16" t="s">
        <v>54</v>
      </c>
      <c r="C446" s="16">
        <v>2016</v>
      </c>
      <c r="D446" s="16">
        <v>119.971666666667</v>
      </c>
      <c r="E446" s="16">
        <v>1439.65</v>
      </c>
      <c r="F446" s="23">
        <v>1439.66</v>
      </c>
      <c r="G446" s="16">
        <v>675.02</v>
      </c>
    </row>
    <row r="447" s="15" customFormat="1" spans="1:7">
      <c r="A447" s="16" t="s">
        <v>20</v>
      </c>
      <c r="B447" s="16" t="s">
        <v>49</v>
      </c>
      <c r="C447" s="16">
        <v>2016</v>
      </c>
      <c r="D447" s="16">
        <v>18.5691666666667</v>
      </c>
      <c r="E447" s="16">
        <v>18.56</v>
      </c>
      <c r="F447" s="23">
        <v>222.83</v>
      </c>
      <c r="G447" s="16">
        <v>0.650000000000006</v>
      </c>
    </row>
    <row r="448" s="15" customFormat="1" spans="1:7">
      <c r="A448" s="16" t="s">
        <v>20</v>
      </c>
      <c r="B448" s="16" t="s">
        <v>52</v>
      </c>
      <c r="C448" s="16">
        <v>2016</v>
      </c>
      <c r="D448" s="16">
        <v>22.8791666666667</v>
      </c>
      <c r="E448" s="16">
        <v>22.89</v>
      </c>
      <c r="F448" s="23">
        <v>274.55</v>
      </c>
      <c r="G448" s="16">
        <v>0.420000000000016</v>
      </c>
    </row>
    <row r="449" s="15" customFormat="1" spans="1:7">
      <c r="A449" s="16" t="s">
        <v>20</v>
      </c>
      <c r="B449" s="16" t="s">
        <v>47</v>
      </c>
      <c r="C449" s="16">
        <v>2016</v>
      </c>
      <c r="D449" s="16">
        <v>97.5025</v>
      </c>
      <c r="E449" s="16">
        <v>97.48</v>
      </c>
      <c r="F449" s="23">
        <v>1170.03</v>
      </c>
      <c r="G449" s="16">
        <v>5.08999999999992</v>
      </c>
    </row>
    <row r="450" s="15" customFormat="1" spans="1:7">
      <c r="A450" s="16" t="s">
        <v>20</v>
      </c>
      <c r="B450" s="16" t="s">
        <v>48</v>
      </c>
      <c r="C450" s="16">
        <v>2016</v>
      </c>
      <c r="D450" s="16">
        <v>9.8425</v>
      </c>
      <c r="E450" s="16">
        <v>9.84</v>
      </c>
      <c r="F450" s="23">
        <v>118.11</v>
      </c>
      <c r="G450" s="16">
        <v>0.379999999999995</v>
      </c>
    </row>
    <row r="451" s="15" customFormat="1" spans="1:7">
      <c r="A451" s="16" t="s">
        <v>20</v>
      </c>
      <c r="B451" s="16" t="s">
        <v>51</v>
      </c>
      <c r="C451" s="16">
        <v>2016</v>
      </c>
      <c r="D451" s="16">
        <v>119.75</v>
      </c>
      <c r="E451" s="16">
        <v>119.8</v>
      </c>
      <c r="F451" s="23">
        <v>1437</v>
      </c>
      <c r="G451" s="16">
        <v>3.79000000000042</v>
      </c>
    </row>
    <row r="452" s="15" customFormat="1" spans="1:7">
      <c r="A452" s="16" t="s">
        <v>21</v>
      </c>
      <c r="B452" s="16" t="s">
        <v>61</v>
      </c>
      <c r="C452" s="16">
        <v>2016</v>
      </c>
      <c r="D452" s="16">
        <v>26.3891666666667</v>
      </c>
      <c r="E452" s="16">
        <v>26.38</v>
      </c>
      <c r="F452" s="23">
        <v>316.67</v>
      </c>
      <c r="G452" s="16">
        <v>-7.57000000000005</v>
      </c>
    </row>
    <row r="453" s="15" customFormat="1" spans="1:7">
      <c r="A453" s="16" t="s">
        <v>21</v>
      </c>
      <c r="B453" s="16" t="s">
        <v>57</v>
      </c>
      <c r="C453" s="16">
        <v>2016</v>
      </c>
      <c r="D453" s="16">
        <v>26.0525</v>
      </c>
      <c r="E453" s="16">
        <v>26.05</v>
      </c>
      <c r="F453" s="23">
        <v>312.63</v>
      </c>
      <c r="G453" s="16">
        <v>-4.38</v>
      </c>
    </row>
    <row r="454" s="15" customFormat="1" spans="1:7">
      <c r="A454" s="16" t="s">
        <v>21</v>
      </c>
      <c r="B454" s="16" t="s">
        <v>55</v>
      </c>
      <c r="C454" s="16">
        <v>2016</v>
      </c>
      <c r="D454" s="16">
        <v>12.5991666666667</v>
      </c>
      <c r="E454" s="16">
        <v>12.63</v>
      </c>
      <c r="F454" s="23">
        <v>151.19</v>
      </c>
      <c r="G454" s="16">
        <v>15.15</v>
      </c>
    </row>
    <row r="455" s="15" customFormat="1" spans="1:7">
      <c r="A455" s="16" t="s">
        <v>21</v>
      </c>
      <c r="B455" s="16" t="s">
        <v>56</v>
      </c>
      <c r="C455" s="16">
        <v>2016</v>
      </c>
      <c r="D455" s="16">
        <v>59.2433333333333</v>
      </c>
      <c r="E455" s="16">
        <v>59.38</v>
      </c>
      <c r="F455" s="23">
        <v>710.92</v>
      </c>
      <c r="G455" s="16">
        <v>80.0899999999999</v>
      </c>
    </row>
    <row r="456" s="15" customFormat="1" spans="1:7">
      <c r="A456" s="16" t="s">
        <v>21</v>
      </c>
      <c r="B456" s="16" t="s">
        <v>62</v>
      </c>
      <c r="C456" s="16">
        <v>2016</v>
      </c>
      <c r="D456" s="16">
        <v>154.791666666667</v>
      </c>
      <c r="E456" s="16">
        <v>219.88</v>
      </c>
      <c r="F456" s="23">
        <v>1857.5</v>
      </c>
      <c r="G456" s="16">
        <v>435.74</v>
      </c>
    </row>
    <row r="457" s="15" customFormat="1" spans="1:7">
      <c r="A457" s="16" t="s">
        <v>21</v>
      </c>
      <c r="B457" s="16" t="s">
        <v>63</v>
      </c>
      <c r="C457" s="16">
        <v>2016</v>
      </c>
      <c r="D457" s="16">
        <v>2.39666666666667</v>
      </c>
      <c r="E457" s="16">
        <v>2.39</v>
      </c>
      <c r="F457" s="23">
        <v>28.76</v>
      </c>
      <c r="G457" s="16">
        <v>-1.89</v>
      </c>
    </row>
    <row r="458" s="15" customFormat="1" spans="1:7">
      <c r="A458" s="16" t="s">
        <v>21</v>
      </c>
      <c r="B458" s="16" t="s">
        <v>60</v>
      </c>
      <c r="C458" s="16">
        <v>2016</v>
      </c>
      <c r="D458" s="16">
        <v>20.4591666666667</v>
      </c>
      <c r="E458" s="16">
        <v>20.48</v>
      </c>
      <c r="F458" s="23">
        <v>245.51</v>
      </c>
      <c r="G458" s="16">
        <v>12</v>
      </c>
    </row>
    <row r="459" s="15" customFormat="1" spans="1:7">
      <c r="A459" s="16" t="s">
        <v>21</v>
      </c>
      <c r="B459" s="16" t="s">
        <v>58</v>
      </c>
      <c r="C459" s="16">
        <v>2016</v>
      </c>
      <c r="D459" s="16">
        <v>35.985</v>
      </c>
      <c r="E459" s="16">
        <v>43.09</v>
      </c>
      <c r="F459" s="23">
        <v>431.82</v>
      </c>
      <c r="G459" s="16">
        <v>-1.12</v>
      </c>
    </row>
    <row r="460" s="15" customFormat="1" spans="1:7">
      <c r="A460" s="16" t="s">
        <v>21</v>
      </c>
      <c r="B460" s="16" t="s">
        <v>59</v>
      </c>
      <c r="C460" s="16">
        <v>2016</v>
      </c>
      <c r="D460" s="16">
        <v>17.5941666666667</v>
      </c>
      <c r="E460" s="16">
        <v>10.55</v>
      </c>
      <c r="F460" s="23">
        <v>211.13</v>
      </c>
      <c r="G460" s="16">
        <v>-5.93999999999997</v>
      </c>
    </row>
    <row r="461" s="15" customFormat="1" spans="1:7">
      <c r="A461" s="16" t="s">
        <v>21</v>
      </c>
      <c r="B461" s="16" t="s">
        <v>53</v>
      </c>
      <c r="C461" s="16">
        <v>2016</v>
      </c>
      <c r="D461" s="16">
        <v>0.649166666666667</v>
      </c>
      <c r="E461" s="16">
        <v>0.65</v>
      </c>
      <c r="F461" s="23">
        <v>7.79</v>
      </c>
      <c r="G461" s="16">
        <v>0.489999999999998</v>
      </c>
    </row>
    <row r="462" s="15" customFormat="1" spans="1:7">
      <c r="A462" s="16" t="s">
        <v>21</v>
      </c>
      <c r="B462" s="16" t="s">
        <v>1</v>
      </c>
      <c r="C462" s="16">
        <v>2016</v>
      </c>
      <c r="D462" s="16">
        <v>51.4883333333333</v>
      </c>
      <c r="E462" s="16">
        <v>51.61</v>
      </c>
      <c r="F462" s="23">
        <v>617.86</v>
      </c>
      <c r="G462" s="16">
        <v>33.6000000000001</v>
      </c>
    </row>
    <row r="463" s="15" customFormat="1" spans="1:7">
      <c r="A463" s="16" t="s">
        <v>21</v>
      </c>
      <c r="B463" s="16" t="s">
        <v>50</v>
      </c>
      <c r="C463" s="16">
        <v>2016</v>
      </c>
      <c r="D463" s="16">
        <v>13.6791666666667</v>
      </c>
      <c r="E463" s="16">
        <v>13.67</v>
      </c>
      <c r="F463" s="23">
        <v>164.15</v>
      </c>
      <c r="G463" s="16">
        <v>2.11999999999998</v>
      </c>
    </row>
    <row r="464" s="15" customFormat="1" spans="1:7">
      <c r="A464" s="16" t="s">
        <v>21</v>
      </c>
      <c r="B464" s="16" t="s">
        <v>54</v>
      </c>
      <c r="C464" s="16">
        <v>2016</v>
      </c>
      <c r="D464" s="16">
        <v>95.8016666666667</v>
      </c>
      <c r="E464" s="16">
        <v>1149.61</v>
      </c>
      <c r="F464" s="23">
        <v>1149.62</v>
      </c>
      <c r="G464" s="16">
        <v>300.6</v>
      </c>
    </row>
    <row r="465" s="15" customFormat="1" spans="1:7">
      <c r="A465" s="16" t="s">
        <v>21</v>
      </c>
      <c r="B465" s="16" t="s">
        <v>49</v>
      </c>
      <c r="C465" s="16">
        <v>2016</v>
      </c>
      <c r="D465" s="16">
        <v>20.8775</v>
      </c>
      <c r="E465" s="16">
        <v>20.86</v>
      </c>
      <c r="F465" s="23">
        <v>250.53</v>
      </c>
      <c r="G465" s="16">
        <v>0.770000000000039</v>
      </c>
    </row>
    <row r="466" s="15" customFormat="1" spans="1:7">
      <c r="A466" s="16" t="s">
        <v>21</v>
      </c>
      <c r="B466" s="16" t="s">
        <v>52</v>
      </c>
      <c r="C466" s="16">
        <v>2016</v>
      </c>
      <c r="D466" s="16">
        <v>23.7941666666667</v>
      </c>
      <c r="E466" s="16">
        <v>23.79</v>
      </c>
      <c r="F466" s="23">
        <v>285.53</v>
      </c>
      <c r="G466" s="16">
        <v>2.14000000000004</v>
      </c>
    </row>
    <row r="467" s="15" customFormat="1" spans="1:7">
      <c r="A467" s="16" t="s">
        <v>21</v>
      </c>
      <c r="B467" s="16" t="s">
        <v>47</v>
      </c>
      <c r="C467" s="16">
        <v>2016</v>
      </c>
      <c r="D467" s="16">
        <v>108.6775</v>
      </c>
      <c r="E467" s="16">
        <v>108.63</v>
      </c>
      <c r="F467" s="23">
        <v>1304.13</v>
      </c>
      <c r="G467" s="16">
        <v>9.24000000000024</v>
      </c>
    </row>
    <row r="468" s="15" customFormat="1" spans="1:7">
      <c r="A468" s="16" t="s">
        <v>21</v>
      </c>
      <c r="B468" s="16" t="s">
        <v>48</v>
      </c>
      <c r="C468" s="16">
        <v>2016</v>
      </c>
      <c r="D468" s="16">
        <v>9.5</v>
      </c>
      <c r="E468" s="16">
        <v>9.5</v>
      </c>
      <c r="F468" s="23">
        <v>114</v>
      </c>
      <c r="G468" s="16">
        <v>2.29000000000002</v>
      </c>
    </row>
    <row r="469" s="15" customFormat="1" spans="1:7">
      <c r="A469" s="16" t="s">
        <v>21</v>
      </c>
      <c r="B469" s="16" t="s">
        <v>51</v>
      </c>
      <c r="C469" s="16">
        <v>2016</v>
      </c>
      <c r="D469" s="16">
        <v>123.4775</v>
      </c>
      <c r="E469" s="16">
        <v>123.5</v>
      </c>
      <c r="F469" s="23">
        <v>1481.73</v>
      </c>
      <c r="G469" s="16">
        <v>16.54</v>
      </c>
    </row>
    <row r="470" s="15" customFormat="1" spans="1:7">
      <c r="A470" s="16" t="s">
        <v>22</v>
      </c>
      <c r="B470" s="16" t="s">
        <v>61</v>
      </c>
      <c r="C470" s="16">
        <v>2016</v>
      </c>
      <c r="D470" s="16">
        <v>26.1666666666667</v>
      </c>
      <c r="E470" s="16">
        <v>26.15</v>
      </c>
      <c r="F470" s="23">
        <v>314</v>
      </c>
      <c r="G470" s="16">
        <v>5.35999999999996</v>
      </c>
    </row>
    <row r="471" s="15" customFormat="1" spans="1:7">
      <c r="A471" s="16" t="s">
        <v>22</v>
      </c>
      <c r="B471" s="16" t="s">
        <v>57</v>
      </c>
      <c r="C471" s="16">
        <v>2016</v>
      </c>
      <c r="D471" s="16">
        <v>26.1383333333333</v>
      </c>
      <c r="E471" s="16">
        <v>26.13</v>
      </c>
      <c r="F471" s="23">
        <v>313.66</v>
      </c>
      <c r="G471" s="16">
        <v>5.46000000000004</v>
      </c>
    </row>
    <row r="472" s="15" customFormat="1" spans="1:7">
      <c r="A472" s="16" t="s">
        <v>22</v>
      </c>
      <c r="B472" s="16" t="s">
        <v>55</v>
      </c>
      <c r="C472" s="16">
        <v>2016</v>
      </c>
      <c r="D472" s="16">
        <v>17.9816666666667</v>
      </c>
      <c r="E472" s="16">
        <v>18.01</v>
      </c>
      <c r="F472" s="23">
        <v>215.78</v>
      </c>
      <c r="G472" s="16">
        <v>6.31</v>
      </c>
    </row>
    <row r="473" s="15" customFormat="1" spans="1:7">
      <c r="A473" s="16" t="s">
        <v>22</v>
      </c>
      <c r="B473" s="16" t="s">
        <v>56</v>
      </c>
      <c r="C473" s="16">
        <v>2016</v>
      </c>
      <c r="D473" s="16">
        <v>85.3166666666666</v>
      </c>
      <c r="E473" s="16">
        <v>85.31</v>
      </c>
      <c r="F473" s="23">
        <v>1023.8</v>
      </c>
      <c r="G473" s="16">
        <v>6.41999999999985</v>
      </c>
    </row>
    <row r="474" s="15" customFormat="1" spans="1:7">
      <c r="A474" s="16" t="s">
        <v>22</v>
      </c>
      <c r="B474" s="16" t="s">
        <v>62</v>
      </c>
      <c r="C474" s="16">
        <v>2016</v>
      </c>
      <c r="D474" s="16">
        <v>227.598333333333</v>
      </c>
      <c r="E474" s="16">
        <v>236.88</v>
      </c>
      <c r="F474" s="23">
        <v>2731.18</v>
      </c>
      <c r="G474" s="16">
        <v>378.37</v>
      </c>
    </row>
    <row r="475" s="15" customFormat="1" spans="1:7">
      <c r="A475" s="16" t="s">
        <v>22</v>
      </c>
      <c r="B475" s="16" t="s">
        <v>63</v>
      </c>
      <c r="C475" s="16">
        <v>2016</v>
      </c>
      <c r="D475" s="16">
        <v>1.37416666666667</v>
      </c>
      <c r="E475" s="16">
        <v>1.38</v>
      </c>
      <c r="F475" s="23">
        <v>16.49</v>
      </c>
      <c r="G475" s="16">
        <v>-1.2</v>
      </c>
    </row>
    <row r="476" s="15" customFormat="1" spans="1:7">
      <c r="A476" s="16" t="s">
        <v>22</v>
      </c>
      <c r="B476" s="16" t="s">
        <v>60</v>
      </c>
      <c r="C476" s="16">
        <v>2016</v>
      </c>
      <c r="D476" s="16">
        <v>24.6691666666667</v>
      </c>
      <c r="E476" s="16">
        <v>24.66</v>
      </c>
      <c r="F476" s="23">
        <v>296.03</v>
      </c>
      <c r="G476" s="16">
        <v>5.92999999999995</v>
      </c>
    </row>
    <row r="477" s="15" customFormat="1" spans="1:7">
      <c r="A477" s="16" t="s">
        <v>22</v>
      </c>
      <c r="B477" s="16" t="s">
        <v>58</v>
      </c>
      <c r="C477" s="16">
        <v>2016</v>
      </c>
      <c r="D477" s="16">
        <v>32.1475</v>
      </c>
      <c r="E477" s="16">
        <v>34.8</v>
      </c>
      <c r="F477" s="23">
        <v>385.77</v>
      </c>
      <c r="G477" s="16">
        <v>4.00000000000006</v>
      </c>
    </row>
    <row r="478" s="15" customFormat="1" spans="1:7">
      <c r="A478" s="16" t="s">
        <v>22</v>
      </c>
      <c r="B478" s="16" t="s">
        <v>59</v>
      </c>
      <c r="C478" s="16">
        <v>2016</v>
      </c>
      <c r="D478" s="16">
        <v>21.0208333333333</v>
      </c>
      <c r="E478" s="16">
        <v>15.69</v>
      </c>
      <c r="F478" s="23">
        <v>252.25</v>
      </c>
      <c r="G478" s="16">
        <v>0.950000000000017</v>
      </c>
    </row>
    <row r="479" s="15" customFormat="1" spans="1:7">
      <c r="A479" s="16" t="s">
        <v>22</v>
      </c>
      <c r="B479" s="16" t="s">
        <v>53</v>
      </c>
      <c r="C479" s="16">
        <v>2016</v>
      </c>
      <c r="D479" s="16">
        <v>0.7325</v>
      </c>
      <c r="E479" s="16">
        <v>0.73</v>
      </c>
      <c r="F479" s="23">
        <v>8.79</v>
      </c>
      <c r="G479" s="16">
        <v>0.809999999999999</v>
      </c>
    </row>
    <row r="480" s="15" customFormat="1" spans="1:7">
      <c r="A480" s="16" t="s">
        <v>22</v>
      </c>
      <c r="B480" s="16" t="s">
        <v>1</v>
      </c>
      <c r="C480" s="16">
        <v>2016</v>
      </c>
      <c r="D480" s="16">
        <v>70.2175</v>
      </c>
      <c r="E480" s="16">
        <v>70.34</v>
      </c>
      <c r="F480" s="23">
        <v>842.61</v>
      </c>
      <c r="G480" s="16">
        <v>-3.48000000000002</v>
      </c>
    </row>
    <row r="481" s="15" customFormat="1" spans="1:7">
      <c r="A481" s="16" t="s">
        <v>22</v>
      </c>
      <c r="B481" s="16" t="s">
        <v>50</v>
      </c>
      <c r="C481" s="16">
        <v>2016</v>
      </c>
      <c r="D481" s="16">
        <v>10.8658333333333</v>
      </c>
      <c r="E481" s="16">
        <v>10.87</v>
      </c>
      <c r="F481" s="23">
        <v>130.39</v>
      </c>
      <c r="G481" s="16">
        <v>0.119999999999976</v>
      </c>
    </row>
    <row r="482" s="15" customFormat="1" spans="1:7">
      <c r="A482" s="16" t="s">
        <v>22</v>
      </c>
      <c r="B482" s="16" t="s">
        <v>54</v>
      </c>
      <c r="C482" s="16">
        <v>2016</v>
      </c>
      <c r="D482" s="16">
        <v>162.155833333333</v>
      </c>
      <c r="E482" s="16">
        <v>1945.9</v>
      </c>
      <c r="F482" s="23">
        <v>1945.87</v>
      </c>
      <c r="G482" s="16">
        <v>653.87</v>
      </c>
    </row>
    <row r="483" s="15" customFormat="1" spans="1:7">
      <c r="A483" s="16" t="s">
        <v>22</v>
      </c>
      <c r="B483" s="16" t="s">
        <v>49</v>
      </c>
      <c r="C483" s="16">
        <v>2016</v>
      </c>
      <c r="D483" s="16">
        <v>16.0916666666667</v>
      </c>
      <c r="E483" s="16">
        <v>16.08</v>
      </c>
      <c r="F483" s="23">
        <v>193.1</v>
      </c>
      <c r="G483" s="16">
        <v>0.52000000000001</v>
      </c>
    </row>
    <row r="484" s="15" customFormat="1" spans="1:7">
      <c r="A484" s="16" t="s">
        <v>22</v>
      </c>
      <c r="B484" s="16" t="s">
        <v>52</v>
      </c>
      <c r="C484" s="16">
        <v>2016</v>
      </c>
      <c r="D484" s="16">
        <v>22.2083333333333</v>
      </c>
      <c r="E484" s="16">
        <v>22.21</v>
      </c>
      <c r="F484" s="23">
        <v>266.5</v>
      </c>
      <c r="G484" s="16">
        <v>-1.31999999999999</v>
      </c>
    </row>
    <row r="485" s="15" customFormat="1" spans="1:7">
      <c r="A485" s="16" t="s">
        <v>22</v>
      </c>
      <c r="B485" s="16" t="s">
        <v>47</v>
      </c>
      <c r="C485" s="16">
        <v>2016</v>
      </c>
      <c r="D485" s="16">
        <v>86.07</v>
      </c>
      <c r="E485" s="16">
        <v>86.04</v>
      </c>
      <c r="F485" s="23">
        <v>1032.84</v>
      </c>
      <c r="G485" s="16">
        <v>3.37000000000035</v>
      </c>
    </row>
    <row r="486" s="15" customFormat="1" spans="1:7">
      <c r="A486" s="16" t="s">
        <v>22</v>
      </c>
      <c r="B486" s="16" t="s">
        <v>48</v>
      </c>
      <c r="C486" s="16">
        <v>2016</v>
      </c>
      <c r="D486" s="16">
        <v>9.58583333333333</v>
      </c>
      <c r="E486" s="16">
        <v>9.58</v>
      </c>
      <c r="F486" s="23">
        <v>115.03</v>
      </c>
      <c r="G486" s="16">
        <v>-0.659999999999997</v>
      </c>
    </row>
    <row r="487" s="15" customFormat="1" spans="1:7">
      <c r="A487" s="16" t="s">
        <v>22</v>
      </c>
      <c r="B487" s="16" t="s">
        <v>51</v>
      </c>
      <c r="C487" s="16">
        <v>2016</v>
      </c>
      <c r="D487" s="16">
        <v>117.49</v>
      </c>
      <c r="E487" s="16">
        <v>117.55</v>
      </c>
      <c r="F487" s="23">
        <v>1409.88</v>
      </c>
      <c r="G487" s="16">
        <v>-6.88000000000011</v>
      </c>
    </row>
    <row r="488" s="15" customFormat="1" spans="1:7">
      <c r="A488" s="16" t="s">
        <v>23</v>
      </c>
      <c r="B488" s="16" t="s">
        <v>61</v>
      </c>
      <c r="C488" s="16">
        <v>2016</v>
      </c>
      <c r="D488" s="16">
        <v>28.2058333333333</v>
      </c>
      <c r="E488" s="16">
        <v>28.21</v>
      </c>
      <c r="F488" s="23">
        <v>338.47</v>
      </c>
      <c r="G488" s="16">
        <v>6.53999999999996</v>
      </c>
    </row>
    <row r="489" s="15" customFormat="1" spans="1:7">
      <c r="A489" s="16" t="s">
        <v>23</v>
      </c>
      <c r="B489" s="16" t="s">
        <v>57</v>
      </c>
      <c r="C489" s="16">
        <v>2016</v>
      </c>
      <c r="D489" s="16">
        <v>27.8058333333333</v>
      </c>
      <c r="E489" s="16">
        <v>27.81</v>
      </c>
      <c r="F489" s="23">
        <v>333.67</v>
      </c>
      <c r="G489" s="16">
        <v>6.50000000000006</v>
      </c>
    </row>
    <row r="490" s="15" customFormat="1" spans="1:7">
      <c r="A490" s="16" t="s">
        <v>23</v>
      </c>
      <c r="B490" s="16" t="s">
        <v>55</v>
      </c>
      <c r="C490" s="16">
        <v>2016</v>
      </c>
      <c r="D490" s="16">
        <v>9.35833333333333</v>
      </c>
      <c r="E490" s="16">
        <v>9.34</v>
      </c>
      <c r="F490" s="23">
        <v>112.3</v>
      </c>
      <c r="G490" s="16">
        <v>10.8</v>
      </c>
    </row>
    <row r="491" s="15" customFormat="1" spans="1:7">
      <c r="A491" s="16" t="s">
        <v>23</v>
      </c>
      <c r="B491" s="16" t="s">
        <v>56</v>
      </c>
      <c r="C491" s="16">
        <v>2016</v>
      </c>
      <c r="D491" s="16">
        <v>39.1175</v>
      </c>
      <c r="E491" s="16">
        <v>39.19</v>
      </c>
      <c r="F491" s="23">
        <v>469.41</v>
      </c>
      <c r="G491" s="16">
        <v>33.98</v>
      </c>
    </row>
    <row r="492" s="15" customFormat="1" spans="1:7">
      <c r="A492" s="16" t="s">
        <v>23</v>
      </c>
      <c r="B492" s="16" t="s">
        <v>62</v>
      </c>
      <c r="C492" s="16">
        <v>2016</v>
      </c>
      <c r="D492" s="16">
        <v>117.124166666667</v>
      </c>
      <c r="E492" s="16">
        <v>61.69</v>
      </c>
      <c r="F492" s="23">
        <v>1405.49</v>
      </c>
      <c r="G492" s="16">
        <v>165.17</v>
      </c>
    </row>
    <row r="493" s="15" customFormat="1" spans="1:7">
      <c r="A493" s="16" t="s">
        <v>23</v>
      </c>
      <c r="B493" s="16" t="s">
        <v>63</v>
      </c>
      <c r="C493" s="16">
        <v>2016</v>
      </c>
      <c r="D493" s="16">
        <v>1.16</v>
      </c>
      <c r="E493" s="16">
        <v>1.16</v>
      </c>
      <c r="F493" s="23">
        <v>13.92</v>
      </c>
      <c r="G493" s="16">
        <v>-0.939999999999998</v>
      </c>
    </row>
    <row r="494" s="15" customFormat="1" spans="1:7">
      <c r="A494" s="16" t="s">
        <v>23</v>
      </c>
      <c r="B494" s="16" t="s">
        <v>60</v>
      </c>
      <c r="C494" s="16">
        <v>2016</v>
      </c>
      <c r="D494" s="16">
        <v>18.6725</v>
      </c>
      <c r="E494" s="16">
        <v>18.7</v>
      </c>
      <c r="F494" s="23">
        <v>224.07</v>
      </c>
      <c r="G494" s="16">
        <v>14.9299999999999</v>
      </c>
    </row>
    <row r="495" s="15" customFormat="1" spans="1:7">
      <c r="A495" s="16" t="s">
        <v>23</v>
      </c>
      <c r="B495" s="16" t="s">
        <v>58</v>
      </c>
      <c r="C495" s="16">
        <v>2016</v>
      </c>
      <c r="D495" s="16">
        <v>39.4766666666667</v>
      </c>
      <c r="E495" s="16">
        <v>43.25</v>
      </c>
      <c r="F495" s="23">
        <v>473.72</v>
      </c>
      <c r="G495" s="16">
        <v>6.22999999999996</v>
      </c>
    </row>
    <row r="496" s="15" customFormat="1" spans="1:7">
      <c r="A496" s="16" t="s">
        <v>23</v>
      </c>
      <c r="B496" s="16" t="s">
        <v>59</v>
      </c>
      <c r="C496" s="16">
        <v>2016</v>
      </c>
      <c r="D496" s="16">
        <v>17.6733333333333</v>
      </c>
      <c r="E496" s="16">
        <v>8.82</v>
      </c>
      <c r="F496" s="23">
        <v>212.08</v>
      </c>
      <c r="G496" s="16">
        <v>10.48</v>
      </c>
    </row>
    <row r="497" s="15" customFormat="1" spans="1:7">
      <c r="A497" s="16" t="s">
        <v>23</v>
      </c>
      <c r="B497" s="16" t="s">
        <v>53</v>
      </c>
      <c r="C497" s="16">
        <v>2016</v>
      </c>
      <c r="D497" s="16">
        <v>0.255833333333333</v>
      </c>
      <c r="E497" s="16">
        <v>0.26</v>
      </c>
      <c r="F497" s="23">
        <v>3.07</v>
      </c>
      <c r="G497" s="16">
        <v>0.0699999999999994</v>
      </c>
    </row>
    <row r="498" s="15" customFormat="1" spans="1:7">
      <c r="A498" s="16" t="s">
        <v>23</v>
      </c>
      <c r="B498" s="16" t="s">
        <v>1</v>
      </c>
      <c r="C498" s="16">
        <v>2016</v>
      </c>
      <c r="D498" s="16">
        <v>47.7966666666667</v>
      </c>
      <c r="E498" s="16">
        <v>47.84</v>
      </c>
      <c r="F498" s="23">
        <v>573.56</v>
      </c>
      <c r="G498" s="16">
        <v>26.36</v>
      </c>
    </row>
    <row r="499" s="15" customFormat="1" spans="1:7">
      <c r="A499" s="16" t="s">
        <v>23</v>
      </c>
      <c r="B499" s="16" t="s">
        <v>50</v>
      </c>
      <c r="C499" s="16">
        <v>2016</v>
      </c>
      <c r="D499" s="16">
        <v>13.5191666666667</v>
      </c>
      <c r="E499" s="16">
        <v>13.52</v>
      </c>
      <c r="F499" s="23">
        <v>162.23</v>
      </c>
      <c r="G499" s="16">
        <v>2.46000000000001</v>
      </c>
    </row>
    <row r="500" s="15" customFormat="1" spans="1:7">
      <c r="A500" s="16" t="s">
        <v>23</v>
      </c>
      <c r="B500" s="16" t="s">
        <v>54</v>
      </c>
      <c r="C500" s="16">
        <v>2016</v>
      </c>
      <c r="D500" s="16">
        <v>30.7608333333333</v>
      </c>
      <c r="E500" s="16">
        <v>369.14</v>
      </c>
      <c r="F500" s="23">
        <v>369.13</v>
      </c>
      <c r="G500" s="16">
        <v>5.26999999999998</v>
      </c>
    </row>
    <row r="501" s="15" customFormat="1" spans="1:7">
      <c r="A501" s="16" t="s">
        <v>23</v>
      </c>
      <c r="B501" s="16" t="s">
        <v>49</v>
      </c>
      <c r="C501" s="16">
        <v>2016</v>
      </c>
      <c r="D501" s="16">
        <v>21.425</v>
      </c>
      <c r="E501" s="16">
        <v>21.42</v>
      </c>
      <c r="F501" s="23">
        <v>257.1</v>
      </c>
      <c r="G501" s="16">
        <v>1.25999999999993</v>
      </c>
    </row>
    <row r="502" s="15" customFormat="1" spans="1:7">
      <c r="A502" s="16" t="s">
        <v>23</v>
      </c>
      <c r="B502" s="16" t="s">
        <v>52</v>
      </c>
      <c r="C502" s="16">
        <v>2016</v>
      </c>
      <c r="D502" s="16">
        <v>23.66</v>
      </c>
      <c r="E502" s="16">
        <v>23.66</v>
      </c>
      <c r="F502" s="23">
        <v>283.92</v>
      </c>
      <c r="G502" s="16">
        <v>1.71000000000004</v>
      </c>
    </row>
    <row r="503" s="15" customFormat="1" spans="1:7">
      <c r="A503" s="16" t="s">
        <v>23</v>
      </c>
      <c r="B503" s="16" t="s">
        <v>47</v>
      </c>
      <c r="C503" s="16">
        <v>2016</v>
      </c>
      <c r="D503" s="16">
        <v>109.186666666667</v>
      </c>
      <c r="E503" s="16">
        <v>109.17</v>
      </c>
      <c r="F503" s="23">
        <v>1310.24</v>
      </c>
      <c r="G503" s="16">
        <v>11.6699999999996</v>
      </c>
    </row>
    <row r="504" s="15" customFormat="1" spans="1:7">
      <c r="A504" s="16" t="s">
        <v>23</v>
      </c>
      <c r="B504" s="16" t="s">
        <v>48</v>
      </c>
      <c r="C504" s="16">
        <v>2016</v>
      </c>
      <c r="D504" s="16">
        <v>9.9475</v>
      </c>
      <c r="E504" s="16">
        <v>9.94</v>
      </c>
      <c r="F504" s="23">
        <v>119.37</v>
      </c>
      <c r="G504" s="16">
        <v>1.74999999999999</v>
      </c>
    </row>
    <row r="505" s="15" customFormat="1" spans="1:7">
      <c r="A505" s="16" t="s">
        <v>23</v>
      </c>
      <c r="B505" s="16" t="s">
        <v>51</v>
      </c>
      <c r="C505" s="16">
        <v>2016</v>
      </c>
      <c r="D505" s="16">
        <v>120.635</v>
      </c>
      <c r="E505" s="16">
        <v>120.66</v>
      </c>
      <c r="F505" s="23">
        <v>1447.62</v>
      </c>
      <c r="G505" s="16">
        <v>14.7</v>
      </c>
    </row>
    <row r="506" s="15" customFormat="1" spans="1:7">
      <c r="A506" s="16" t="s">
        <v>24</v>
      </c>
      <c r="B506" s="16" t="s">
        <v>61</v>
      </c>
      <c r="C506" s="16">
        <v>2016</v>
      </c>
      <c r="D506" s="16">
        <v>24.045</v>
      </c>
      <c r="E506" s="16">
        <v>24.05</v>
      </c>
      <c r="F506" s="23">
        <v>288.54</v>
      </c>
      <c r="G506" s="16">
        <v>-11.19</v>
      </c>
    </row>
    <row r="507" s="15" customFormat="1" spans="1:7">
      <c r="A507" s="16" t="s">
        <v>24</v>
      </c>
      <c r="B507" s="16" t="s">
        <v>57</v>
      </c>
      <c r="C507" s="16">
        <v>2016</v>
      </c>
      <c r="D507" s="16">
        <v>24.05</v>
      </c>
      <c r="E507" s="16">
        <v>24.05</v>
      </c>
      <c r="F507" s="23">
        <v>288.6</v>
      </c>
      <c r="G507" s="16">
        <v>-6.05999999999995</v>
      </c>
    </row>
    <row r="508" s="15" customFormat="1" spans="1:7">
      <c r="A508" s="16" t="s">
        <v>24</v>
      </c>
      <c r="B508" s="16" t="s">
        <v>55</v>
      </c>
      <c r="C508" s="16">
        <v>2016</v>
      </c>
      <c r="D508" s="16">
        <v>13.0658333333333</v>
      </c>
      <c r="E508" s="16">
        <v>13.12</v>
      </c>
      <c r="F508" s="23">
        <v>156.79</v>
      </c>
      <c r="G508" s="16">
        <v>17.62</v>
      </c>
    </row>
    <row r="509" s="15" customFormat="1" spans="1:7">
      <c r="A509" s="16" t="s">
        <v>24</v>
      </c>
      <c r="B509" s="16" t="s">
        <v>56</v>
      </c>
      <c r="C509" s="16">
        <v>2016</v>
      </c>
      <c r="D509" s="16">
        <v>65.8958333333333</v>
      </c>
      <c r="E509" s="16">
        <v>66</v>
      </c>
      <c r="F509" s="23">
        <v>790.75</v>
      </c>
      <c r="G509" s="16">
        <v>93.0600000000001</v>
      </c>
    </row>
    <row r="510" s="15" customFormat="1" spans="1:7">
      <c r="A510" s="16" t="s">
        <v>24</v>
      </c>
      <c r="B510" s="16" t="s">
        <v>62</v>
      </c>
      <c r="C510" s="16">
        <v>2016</v>
      </c>
      <c r="D510" s="16">
        <v>138.8125</v>
      </c>
      <c r="E510" s="16">
        <v>91.75</v>
      </c>
      <c r="F510" s="23">
        <v>1665.75</v>
      </c>
      <c r="G510" s="16">
        <v>146.74</v>
      </c>
    </row>
    <row r="511" s="15" customFormat="1" spans="1:7">
      <c r="A511" s="16" t="s">
        <v>24</v>
      </c>
      <c r="B511" s="16" t="s">
        <v>63</v>
      </c>
      <c r="C511" s="16">
        <v>2016</v>
      </c>
      <c r="D511" s="16">
        <v>2.09</v>
      </c>
      <c r="E511" s="16">
        <v>2.09</v>
      </c>
      <c r="F511" s="23">
        <v>25.08</v>
      </c>
      <c r="G511" s="16">
        <v>-3.58</v>
      </c>
    </row>
    <row r="512" s="15" customFormat="1" spans="1:7">
      <c r="A512" s="16" t="s">
        <v>24</v>
      </c>
      <c r="B512" s="16" t="s">
        <v>60</v>
      </c>
      <c r="C512" s="16">
        <v>2016</v>
      </c>
      <c r="D512" s="16">
        <v>19.9758333333333</v>
      </c>
      <c r="E512" s="16">
        <v>19.99</v>
      </c>
      <c r="F512" s="23">
        <v>239.71</v>
      </c>
      <c r="G512" s="16">
        <v>12.78</v>
      </c>
    </row>
    <row r="513" s="15" customFormat="1" spans="1:7">
      <c r="A513" s="16" t="s">
        <v>24</v>
      </c>
      <c r="B513" s="16" t="s">
        <v>58</v>
      </c>
      <c r="C513" s="16">
        <v>2016</v>
      </c>
      <c r="D513" s="16">
        <v>33.4075</v>
      </c>
      <c r="E513" s="16">
        <v>39.4</v>
      </c>
      <c r="F513" s="23">
        <v>400.89</v>
      </c>
      <c r="G513" s="16">
        <v>-9.81000000000006</v>
      </c>
    </row>
    <row r="514" s="15" customFormat="1" spans="1:7">
      <c r="A514" s="16" t="s">
        <v>24</v>
      </c>
      <c r="B514" s="16" t="s">
        <v>59</v>
      </c>
      <c r="C514" s="16">
        <v>2016</v>
      </c>
      <c r="D514" s="16">
        <v>16.2933333333333</v>
      </c>
      <c r="E514" s="16">
        <v>9</v>
      </c>
      <c r="F514" s="23">
        <v>195.52</v>
      </c>
      <c r="G514" s="16">
        <v>1.42999999999998</v>
      </c>
    </row>
    <row r="515" s="15" customFormat="1" spans="1:7">
      <c r="A515" s="16" t="s">
        <v>24</v>
      </c>
      <c r="B515" s="16" t="s">
        <v>53</v>
      </c>
      <c r="C515" s="16">
        <v>2016</v>
      </c>
      <c r="D515" s="16">
        <v>0.611666666666667</v>
      </c>
      <c r="E515" s="16">
        <v>0.61</v>
      </c>
      <c r="F515" s="23">
        <v>7.34</v>
      </c>
      <c r="G515" s="16">
        <v>0.49</v>
      </c>
    </row>
    <row r="516" s="15" customFormat="1" spans="1:7">
      <c r="A516" s="16" t="s">
        <v>24</v>
      </c>
      <c r="B516" s="16" t="s">
        <v>1</v>
      </c>
      <c r="C516" s="16">
        <v>2016</v>
      </c>
      <c r="D516" s="16">
        <v>53.8341666666667</v>
      </c>
      <c r="E516" s="16">
        <v>53.97</v>
      </c>
      <c r="F516" s="23">
        <v>646.01</v>
      </c>
      <c r="G516" s="16">
        <v>28.6899999999999</v>
      </c>
    </row>
    <row r="517" s="15" customFormat="1" spans="1:7">
      <c r="A517" s="16" t="s">
        <v>24</v>
      </c>
      <c r="B517" s="16" t="s">
        <v>50</v>
      </c>
      <c r="C517" s="16">
        <v>2016</v>
      </c>
      <c r="D517" s="16">
        <v>13.2816666666667</v>
      </c>
      <c r="E517" s="16">
        <v>13.28</v>
      </c>
      <c r="F517" s="23">
        <v>159.38</v>
      </c>
      <c r="G517" s="16">
        <v>2.95000000000002</v>
      </c>
    </row>
    <row r="518" s="15" customFormat="1" spans="1:7">
      <c r="A518" s="16" t="s">
        <v>24</v>
      </c>
      <c r="B518" s="16" t="s">
        <v>54</v>
      </c>
      <c r="C518" s="16">
        <v>2016</v>
      </c>
      <c r="D518" s="16">
        <v>130.516666666667</v>
      </c>
      <c r="E518" s="16">
        <v>1566.21</v>
      </c>
      <c r="F518" s="23">
        <v>1566.2</v>
      </c>
      <c r="G518" s="16">
        <v>63.2699999999998</v>
      </c>
    </row>
    <row r="519" s="15" customFormat="1" spans="1:7">
      <c r="A519" s="16" t="s">
        <v>24</v>
      </c>
      <c r="B519" s="16" t="s">
        <v>49</v>
      </c>
      <c r="C519" s="16">
        <v>2016</v>
      </c>
      <c r="D519" s="16">
        <v>20.1166666666667</v>
      </c>
      <c r="E519" s="16">
        <v>20.1</v>
      </c>
      <c r="F519" s="23">
        <v>241.4</v>
      </c>
      <c r="G519" s="16">
        <v>2.36999999999998</v>
      </c>
    </row>
    <row r="520" s="15" customFormat="1" spans="1:7">
      <c r="A520" s="16" t="s">
        <v>24</v>
      </c>
      <c r="B520" s="16" t="s">
        <v>52</v>
      </c>
      <c r="C520" s="16">
        <v>2016</v>
      </c>
      <c r="D520" s="16">
        <v>23.6275</v>
      </c>
      <c r="E520" s="16">
        <v>23.63</v>
      </c>
      <c r="F520" s="23">
        <v>283.53</v>
      </c>
      <c r="G520" s="16">
        <v>1.95000000000005</v>
      </c>
    </row>
    <row r="521" s="15" customFormat="1" spans="1:7">
      <c r="A521" s="16" t="s">
        <v>24</v>
      </c>
      <c r="B521" s="16" t="s">
        <v>47</v>
      </c>
      <c r="C521" s="16">
        <v>2016</v>
      </c>
      <c r="D521" s="16">
        <v>104.37</v>
      </c>
      <c r="E521" s="16">
        <v>104.33</v>
      </c>
      <c r="F521" s="23">
        <v>1252.44</v>
      </c>
      <c r="G521" s="16">
        <v>16.0200000000002</v>
      </c>
    </row>
    <row r="522" s="15" customFormat="1" spans="1:7">
      <c r="A522" s="16" t="s">
        <v>24</v>
      </c>
      <c r="B522" s="16" t="s">
        <v>48</v>
      </c>
      <c r="C522" s="16">
        <v>2016</v>
      </c>
      <c r="D522" s="16">
        <v>9.705</v>
      </c>
      <c r="E522" s="16">
        <v>9.7</v>
      </c>
      <c r="F522" s="23">
        <v>116.46</v>
      </c>
      <c r="G522" s="16">
        <v>2.13000000000001</v>
      </c>
    </row>
    <row r="523" s="15" customFormat="1" spans="1:7">
      <c r="A523" s="16" t="s">
        <v>24</v>
      </c>
      <c r="B523" s="16" t="s">
        <v>51</v>
      </c>
      <c r="C523" s="16">
        <v>2016</v>
      </c>
      <c r="D523" s="16">
        <v>122.296666666667</v>
      </c>
      <c r="E523" s="16">
        <v>122.34</v>
      </c>
      <c r="F523" s="23">
        <v>1467.56</v>
      </c>
      <c r="G523" s="16">
        <v>15.79</v>
      </c>
    </row>
    <row r="524" s="15" customFormat="1" spans="1:7">
      <c r="A524" s="16" t="s">
        <v>25</v>
      </c>
      <c r="B524" s="16" t="s">
        <v>61</v>
      </c>
      <c r="C524" s="16">
        <v>2016</v>
      </c>
      <c r="D524" s="16">
        <v>27.2341666666667</v>
      </c>
      <c r="E524" s="16">
        <v>27.24</v>
      </c>
      <c r="F524" s="23">
        <v>326.81</v>
      </c>
      <c r="G524" s="16">
        <v>6.57000000000011</v>
      </c>
    </row>
    <row r="525" s="15" customFormat="1" spans="1:7">
      <c r="A525" s="16" t="s">
        <v>25</v>
      </c>
      <c r="B525" s="16" t="s">
        <v>57</v>
      </c>
      <c r="C525" s="16">
        <v>2016</v>
      </c>
      <c r="D525" s="16">
        <v>27.2141666666667</v>
      </c>
      <c r="E525" s="16">
        <v>27.22</v>
      </c>
      <c r="F525" s="23">
        <v>326.57</v>
      </c>
      <c r="G525" s="16">
        <v>6.52999999999997</v>
      </c>
    </row>
    <row r="526" s="15" customFormat="1" spans="1:7">
      <c r="A526" s="16" t="s">
        <v>25</v>
      </c>
      <c r="B526" s="16" t="s">
        <v>55</v>
      </c>
      <c r="C526" s="16">
        <v>2016</v>
      </c>
      <c r="D526" s="16">
        <v>9.5775</v>
      </c>
      <c r="E526" s="16">
        <v>9.58</v>
      </c>
      <c r="F526" s="23">
        <v>114.93</v>
      </c>
      <c r="G526" s="16">
        <v>11.16</v>
      </c>
    </row>
    <row r="527" s="15" customFormat="1" spans="1:7">
      <c r="A527" s="16" t="s">
        <v>25</v>
      </c>
      <c r="B527" s="16" t="s">
        <v>56</v>
      </c>
      <c r="C527" s="16">
        <v>2016</v>
      </c>
      <c r="D527" s="16">
        <v>41.3025</v>
      </c>
      <c r="E527" s="16">
        <v>41.38</v>
      </c>
      <c r="F527" s="23">
        <v>495.63</v>
      </c>
      <c r="G527" s="16">
        <v>36.18</v>
      </c>
    </row>
    <row r="528" s="15" customFormat="1" spans="1:7">
      <c r="A528" s="16" t="s">
        <v>25</v>
      </c>
      <c r="B528" s="16" t="s">
        <v>62</v>
      </c>
      <c r="C528" s="16">
        <v>2016</v>
      </c>
      <c r="D528" s="16">
        <v>127.15</v>
      </c>
      <c r="E528" s="16">
        <v>61.31</v>
      </c>
      <c r="F528" s="23">
        <v>1525.8</v>
      </c>
      <c r="G528" s="16">
        <v>245.72</v>
      </c>
    </row>
    <row r="529" s="15" customFormat="1" spans="1:7">
      <c r="A529" s="16" t="s">
        <v>25</v>
      </c>
      <c r="B529" s="16" t="s">
        <v>63</v>
      </c>
      <c r="C529" s="16">
        <v>2016</v>
      </c>
      <c r="D529" s="16">
        <v>0.826666666666667</v>
      </c>
      <c r="E529" s="16">
        <v>0.83</v>
      </c>
      <c r="F529" s="23">
        <v>9.92</v>
      </c>
      <c r="G529" s="16">
        <v>-0.680000000000001</v>
      </c>
    </row>
    <row r="530" s="15" customFormat="1" spans="1:7">
      <c r="A530" s="16" t="s">
        <v>25</v>
      </c>
      <c r="B530" s="16" t="s">
        <v>60</v>
      </c>
      <c r="C530" s="16">
        <v>2016</v>
      </c>
      <c r="D530" s="16">
        <v>18.6125</v>
      </c>
      <c r="E530" s="16">
        <v>18.64</v>
      </c>
      <c r="F530" s="23">
        <v>223.35</v>
      </c>
      <c r="G530" s="16">
        <v>14.75</v>
      </c>
    </row>
    <row r="531" s="15" customFormat="1" spans="1:7">
      <c r="A531" s="16" t="s">
        <v>25</v>
      </c>
      <c r="B531" s="16" t="s">
        <v>58</v>
      </c>
      <c r="C531" s="16">
        <v>2016</v>
      </c>
      <c r="D531" s="16">
        <v>39.1625</v>
      </c>
      <c r="E531" s="16">
        <v>42.86</v>
      </c>
      <c r="F531" s="23">
        <v>469.95</v>
      </c>
      <c r="G531" s="16">
        <v>6.40999999999997</v>
      </c>
    </row>
    <row r="532" s="15" customFormat="1" spans="1:7">
      <c r="A532" s="16" t="s">
        <v>25</v>
      </c>
      <c r="B532" s="16" t="s">
        <v>59</v>
      </c>
      <c r="C532" s="16">
        <v>2016</v>
      </c>
      <c r="D532" s="16">
        <v>17.0916666666667</v>
      </c>
      <c r="E532" s="16">
        <v>8.49</v>
      </c>
      <c r="F532" s="23">
        <v>205.1</v>
      </c>
      <c r="G532" s="16">
        <v>10.26</v>
      </c>
    </row>
    <row r="533" s="15" customFormat="1" spans="1:7">
      <c r="A533" s="16" t="s">
        <v>25</v>
      </c>
      <c r="B533" s="16" t="s">
        <v>53</v>
      </c>
      <c r="C533" s="16">
        <v>2016</v>
      </c>
      <c r="D533" s="16">
        <v>0.263333333333333</v>
      </c>
      <c r="E533" s="16">
        <v>0.27</v>
      </c>
      <c r="F533" s="23">
        <v>3.16</v>
      </c>
      <c r="G533" s="16">
        <v>0.0699999999999998</v>
      </c>
    </row>
    <row r="534" s="15" customFormat="1" spans="1:7">
      <c r="A534" s="16" t="s">
        <v>25</v>
      </c>
      <c r="B534" s="16" t="s">
        <v>1</v>
      </c>
      <c r="C534" s="16">
        <v>2016</v>
      </c>
      <c r="D534" s="16">
        <v>52.5766666666667</v>
      </c>
      <c r="E534" s="16">
        <v>52.62</v>
      </c>
      <c r="F534" s="23">
        <v>630.92</v>
      </c>
      <c r="G534" s="16">
        <v>-0.449999999999932</v>
      </c>
    </row>
    <row r="535" s="15" customFormat="1" spans="1:7">
      <c r="A535" s="16" t="s">
        <v>25</v>
      </c>
      <c r="B535" s="16" t="s">
        <v>50</v>
      </c>
      <c r="C535" s="16">
        <v>2016</v>
      </c>
      <c r="D535" s="16">
        <v>13.4</v>
      </c>
      <c r="E535" s="16">
        <v>13.4</v>
      </c>
      <c r="F535" s="23">
        <v>160.8</v>
      </c>
      <c r="G535" s="16">
        <v>2.5</v>
      </c>
    </row>
    <row r="536" s="15" customFormat="1" spans="1:7">
      <c r="A536" s="16" t="s">
        <v>25</v>
      </c>
      <c r="B536" s="16" t="s">
        <v>54</v>
      </c>
      <c r="C536" s="16">
        <v>2016</v>
      </c>
      <c r="D536" s="16">
        <v>33.8375</v>
      </c>
      <c r="E536" s="16">
        <v>406.05</v>
      </c>
      <c r="F536" s="23">
        <v>406.05</v>
      </c>
      <c r="G536" s="16">
        <v>-10.55</v>
      </c>
    </row>
    <row r="537" s="15" customFormat="1" spans="1:7">
      <c r="A537" s="16" t="s">
        <v>25</v>
      </c>
      <c r="B537" s="16" t="s">
        <v>49</v>
      </c>
      <c r="C537" s="16">
        <v>2016</v>
      </c>
      <c r="D537" s="16">
        <v>21.1391666666667</v>
      </c>
      <c r="E537" s="16">
        <v>21.13</v>
      </c>
      <c r="F537" s="23">
        <v>253.67</v>
      </c>
      <c r="G537" s="16">
        <v>1.32999999999998</v>
      </c>
    </row>
    <row r="538" s="15" customFormat="1" spans="1:7">
      <c r="A538" s="16" t="s">
        <v>25</v>
      </c>
      <c r="B538" s="16" t="s">
        <v>52</v>
      </c>
      <c r="C538" s="16">
        <v>2016</v>
      </c>
      <c r="D538" s="16">
        <v>23.6291666666667</v>
      </c>
      <c r="E538" s="16">
        <v>23.63</v>
      </c>
      <c r="F538" s="23">
        <v>283.55</v>
      </c>
      <c r="G538" s="16">
        <v>1.55999999999995</v>
      </c>
    </row>
    <row r="539" s="15" customFormat="1" spans="1:7">
      <c r="A539" s="16" t="s">
        <v>25</v>
      </c>
      <c r="B539" s="16" t="s">
        <v>47</v>
      </c>
      <c r="C539" s="16">
        <v>2016</v>
      </c>
      <c r="D539" s="16">
        <v>107.709166666667</v>
      </c>
      <c r="E539" s="16">
        <v>107.69</v>
      </c>
      <c r="F539" s="23">
        <v>1292.51</v>
      </c>
      <c r="G539" s="16">
        <v>12.5200000000002</v>
      </c>
    </row>
    <row r="540" s="15" customFormat="1" spans="1:7">
      <c r="A540" s="16" t="s">
        <v>25</v>
      </c>
      <c r="B540" s="16" t="s">
        <v>48</v>
      </c>
      <c r="C540" s="16">
        <v>2016</v>
      </c>
      <c r="D540" s="16">
        <v>10.2225</v>
      </c>
      <c r="E540" s="16">
        <v>10.22</v>
      </c>
      <c r="F540" s="23">
        <v>122.67</v>
      </c>
      <c r="G540" s="16">
        <v>1.07000000000001</v>
      </c>
    </row>
    <row r="541" s="15" customFormat="1" spans="1:7">
      <c r="A541" s="16" t="s">
        <v>25</v>
      </c>
      <c r="B541" s="16" t="s">
        <v>51</v>
      </c>
      <c r="C541" s="16">
        <v>2016</v>
      </c>
      <c r="D541" s="16">
        <v>120.443333333333</v>
      </c>
      <c r="E541" s="16">
        <v>120.46</v>
      </c>
      <c r="F541" s="23">
        <v>1445.32</v>
      </c>
      <c r="G541" s="16">
        <v>14.6600000000001</v>
      </c>
    </row>
    <row r="542" s="15" customFormat="1" spans="1:7">
      <c r="A542" s="16" t="s">
        <v>26</v>
      </c>
      <c r="B542" s="16" t="s">
        <v>61</v>
      </c>
      <c r="C542" s="16">
        <v>2016</v>
      </c>
      <c r="D542" s="16">
        <v>26.675</v>
      </c>
      <c r="E542" s="16">
        <v>26.68</v>
      </c>
      <c r="F542" s="23">
        <v>320.1</v>
      </c>
      <c r="G542" s="16">
        <v>3.70000000000005</v>
      </c>
    </row>
    <row r="543" s="15" customFormat="1" spans="1:7">
      <c r="A543" s="16" t="s">
        <v>26</v>
      </c>
      <c r="B543" s="16" t="s">
        <v>57</v>
      </c>
      <c r="C543" s="16">
        <v>2016</v>
      </c>
      <c r="D543" s="16">
        <v>26.3125</v>
      </c>
      <c r="E543" s="16">
        <v>26.32</v>
      </c>
      <c r="F543" s="23">
        <v>315.75</v>
      </c>
      <c r="G543" s="16">
        <v>4.34999999999997</v>
      </c>
    </row>
    <row r="544" s="15" customFormat="1" spans="1:7">
      <c r="A544" s="16" t="s">
        <v>26</v>
      </c>
      <c r="B544" s="16" t="s">
        <v>55</v>
      </c>
      <c r="C544" s="16">
        <v>2016</v>
      </c>
      <c r="D544" s="16">
        <v>10.1408333333333</v>
      </c>
      <c r="E544" s="16">
        <v>10.13</v>
      </c>
      <c r="F544" s="23">
        <v>121.69</v>
      </c>
      <c r="G544" s="16">
        <v>10.85</v>
      </c>
    </row>
    <row r="545" s="15" customFormat="1" spans="1:7">
      <c r="A545" s="16" t="s">
        <v>26</v>
      </c>
      <c r="B545" s="16" t="s">
        <v>56</v>
      </c>
      <c r="C545" s="16">
        <v>2016</v>
      </c>
      <c r="D545" s="16">
        <v>45.8858333333333</v>
      </c>
      <c r="E545" s="16">
        <v>46</v>
      </c>
      <c r="F545" s="23">
        <v>550.63</v>
      </c>
      <c r="G545" s="16">
        <v>38.5599999999999</v>
      </c>
    </row>
    <row r="546" s="15" customFormat="1" spans="1:7">
      <c r="A546" s="16" t="s">
        <v>26</v>
      </c>
      <c r="B546" s="16" t="s">
        <v>62</v>
      </c>
      <c r="C546" s="16">
        <v>2016</v>
      </c>
      <c r="D546" s="16">
        <v>144.734166666667</v>
      </c>
      <c r="E546" s="16">
        <v>88.19</v>
      </c>
      <c r="F546" s="23">
        <v>1736.81</v>
      </c>
      <c r="G546" s="16">
        <v>281.63</v>
      </c>
    </row>
    <row r="547" s="15" customFormat="1" spans="1:7">
      <c r="A547" s="16" t="s">
        <v>26</v>
      </c>
      <c r="B547" s="16" t="s">
        <v>63</v>
      </c>
      <c r="C547" s="16">
        <v>2016</v>
      </c>
      <c r="D547" s="16">
        <v>1.86</v>
      </c>
      <c r="E547" s="16">
        <v>1.86</v>
      </c>
      <c r="F547" s="23">
        <v>22.32</v>
      </c>
      <c r="G547" s="16">
        <v>-1.74</v>
      </c>
    </row>
    <row r="548" s="15" customFormat="1" spans="1:7">
      <c r="A548" s="16" t="s">
        <v>26</v>
      </c>
      <c r="B548" s="16" t="s">
        <v>60</v>
      </c>
      <c r="C548" s="16">
        <v>2016</v>
      </c>
      <c r="D548" s="16">
        <v>18.5008333333333</v>
      </c>
      <c r="E548" s="16">
        <v>18.52</v>
      </c>
      <c r="F548" s="23">
        <v>222.01</v>
      </c>
      <c r="G548" s="16">
        <v>14.74</v>
      </c>
    </row>
    <row r="549" s="15" customFormat="1" spans="1:7">
      <c r="A549" s="16" t="s">
        <v>26</v>
      </c>
      <c r="B549" s="16" t="s">
        <v>58</v>
      </c>
      <c r="C549" s="16">
        <v>2016</v>
      </c>
      <c r="D549" s="16">
        <v>37.2316666666667</v>
      </c>
      <c r="E549" s="16">
        <v>42.12</v>
      </c>
      <c r="F549" s="23">
        <v>446.78</v>
      </c>
      <c r="G549" s="16">
        <v>4.15000000000003</v>
      </c>
    </row>
    <row r="550" s="15" customFormat="1" spans="1:7">
      <c r="A550" s="16" t="s">
        <v>26</v>
      </c>
      <c r="B550" s="16" t="s">
        <v>59</v>
      </c>
      <c r="C550" s="16">
        <v>2016</v>
      </c>
      <c r="D550" s="16">
        <v>17.17</v>
      </c>
      <c r="E550" s="16">
        <v>9.97</v>
      </c>
      <c r="F550" s="23">
        <v>206.04</v>
      </c>
      <c r="G550" s="16">
        <v>7.81</v>
      </c>
    </row>
    <row r="551" s="15" customFormat="1" spans="1:7">
      <c r="A551" s="16" t="s">
        <v>26</v>
      </c>
      <c r="B551" s="16" t="s">
        <v>53</v>
      </c>
      <c r="C551" s="16">
        <v>2016</v>
      </c>
      <c r="D551" s="16">
        <v>0.310833333333333</v>
      </c>
      <c r="E551" s="16">
        <v>0.31</v>
      </c>
      <c r="F551" s="23">
        <v>3.73</v>
      </c>
      <c r="G551" s="16">
        <v>0.11</v>
      </c>
    </row>
    <row r="552" s="15" customFormat="1" spans="1:7">
      <c r="A552" s="16" t="s">
        <v>26</v>
      </c>
      <c r="B552" s="16" t="s">
        <v>1</v>
      </c>
      <c r="C552" s="16">
        <v>2016</v>
      </c>
      <c r="D552" s="16">
        <v>49.6175</v>
      </c>
      <c r="E552" s="16">
        <v>49.7</v>
      </c>
      <c r="F552" s="23">
        <v>595.41</v>
      </c>
      <c r="G552" s="16">
        <v>17.2</v>
      </c>
    </row>
    <row r="553" s="15" customFormat="1" spans="1:7">
      <c r="A553" s="16" t="s">
        <v>26</v>
      </c>
      <c r="B553" s="16" t="s">
        <v>50</v>
      </c>
      <c r="C553" s="16">
        <v>2016</v>
      </c>
      <c r="D553" s="16">
        <v>13.11</v>
      </c>
      <c r="E553" s="16">
        <v>13.12</v>
      </c>
      <c r="F553" s="23">
        <v>157.32</v>
      </c>
      <c r="G553" s="16">
        <v>2.60000000000002</v>
      </c>
    </row>
    <row r="554" s="15" customFormat="1" spans="1:7">
      <c r="A554" s="16" t="s">
        <v>26</v>
      </c>
      <c r="B554" s="16" t="s">
        <v>54</v>
      </c>
      <c r="C554" s="16">
        <v>2016</v>
      </c>
      <c r="D554" s="16">
        <v>68.5533333333333</v>
      </c>
      <c r="E554" s="16">
        <v>822.66</v>
      </c>
      <c r="F554" s="23">
        <v>822.64</v>
      </c>
      <c r="G554" s="16">
        <v>-0.0199999999999818</v>
      </c>
    </row>
    <row r="555" s="15" customFormat="1" spans="1:7">
      <c r="A555" s="16" t="s">
        <v>26</v>
      </c>
      <c r="B555" s="16" t="s">
        <v>49</v>
      </c>
      <c r="C555" s="16">
        <v>2016</v>
      </c>
      <c r="D555" s="16">
        <v>20.6408333333333</v>
      </c>
      <c r="E555" s="16">
        <v>20.64</v>
      </c>
      <c r="F555" s="23">
        <v>247.69</v>
      </c>
      <c r="G555" s="16">
        <v>1.09000000000009</v>
      </c>
    </row>
    <row r="556" s="15" customFormat="1" spans="1:7">
      <c r="A556" s="16" t="s">
        <v>26</v>
      </c>
      <c r="B556" s="16" t="s">
        <v>52</v>
      </c>
      <c r="C556" s="16">
        <v>2016</v>
      </c>
      <c r="D556" s="16">
        <v>23.2516666666667</v>
      </c>
      <c r="E556" s="16">
        <v>23.26</v>
      </c>
      <c r="F556" s="23">
        <v>279.02</v>
      </c>
      <c r="G556" s="16">
        <v>1.95999999999998</v>
      </c>
    </row>
    <row r="557" s="15" customFormat="1" spans="1:7">
      <c r="A557" s="16" t="s">
        <v>26</v>
      </c>
      <c r="B557" s="16" t="s">
        <v>47</v>
      </c>
      <c r="C557" s="16">
        <v>2016</v>
      </c>
      <c r="D557" s="16">
        <v>105.446666666667</v>
      </c>
      <c r="E557" s="16">
        <v>105.45</v>
      </c>
      <c r="F557" s="23">
        <v>1265.36</v>
      </c>
      <c r="G557" s="16">
        <v>11.4799999999998</v>
      </c>
    </row>
    <row r="558" s="15" customFormat="1" spans="1:7">
      <c r="A558" s="16" t="s">
        <v>26</v>
      </c>
      <c r="B558" s="16" t="s">
        <v>48</v>
      </c>
      <c r="C558" s="16">
        <v>2016</v>
      </c>
      <c r="D558" s="16">
        <v>10.0791666666667</v>
      </c>
      <c r="E558" s="16">
        <v>10.08</v>
      </c>
      <c r="F558" s="23">
        <v>120.95</v>
      </c>
      <c r="G558" s="16">
        <v>2.32000000000002</v>
      </c>
    </row>
    <row r="559" s="15" customFormat="1" spans="1:7">
      <c r="A559" s="16" t="s">
        <v>26</v>
      </c>
      <c r="B559" s="16" t="s">
        <v>51</v>
      </c>
      <c r="C559" s="16">
        <v>2016</v>
      </c>
      <c r="D559" s="16">
        <v>118.670833333333</v>
      </c>
      <c r="E559" s="16">
        <v>118.71</v>
      </c>
      <c r="F559" s="23">
        <v>1424.05</v>
      </c>
      <c r="G559" s="16">
        <v>17.73</v>
      </c>
    </row>
    <row r="560" s="15" customFormat="1" spans="1:7">
      <c r="A560" s="16" t="s">
        <v>27</v>
      </c>
      <c r="B560" s="16" t="s">
        <v>61</v>
      </c>
      <c r="C560" s="16">
        <v>2016</v>
      </c>
      <c r="D560" s="16">
        <v>29.1583333333333</v>
      </c>
      <c r="E560" s="16">
        <v>29.15</v>
      </c>
      <c r="F560" s="23">
        <v>349.9</v>
      </c>
      <c r="G560" s="16">
        <v>6.03999999999996</v>
      </c>
    </row>
    <row r="561" s="15" customFormat="1" spans="1:7">
      <c r="A561" s="16" t="s">
        <v>27</v>
      </c>
      <c r="B561" s="16" t="s">
        <v>57</v>
      </c>
      <c r="C561" s="16">
        <v>2016</v>
      </c>
      <c r="D561" s="16">
        <v>28.3716666666667</v>
      </c>
      <c r="E561" s="16">
        <v>28.37</v>
      </c>
      <c r="F561" s="23">
        <v>340.46</v>
      </c>
      <c r="G561" s="16">
        <v>5.75</v>
      </c>
    </row>
    <row r="562" s="15" customFormat="1" spans="1:7">
      <c r="A562" s="16" t="s">
        <v>27</v>
      </c>
      <c r="B562" s="16" t="s">
        <v>55</v>
      </c>
      <c r="C562" s="16">
        <v>2016</v>
      </c>
      <c r="D562" s="16">
        <v>11.6175</v>
      </c>
      <c r="E562" s="16">
        <v>11.66</v>
      </c>
      <c r="F562" s="23">
        <v>139.41</v>
      </c>
      <c r="G562" s="16">
        <v>8.93000000000004</v>
      </c>
    </row>
    <row r="563" s="15" customFormat="1" spans="1:7">
      <c r="A563" s="16" t="s">
        <v>27</v>
      </c>
      <c r="B563" s="16" t="s">
        <v>56</v>
      </c>
      <c r="C563" s="16">
        <v>2016</v>
      </c>
      <c r="D563" s="16">
        <v>48.5091666666667</v>
      </c>
      <c r="E563" s="16">
        <v>48.62</v>
      </c>
      <c r="F563" s="23">
        <v>582.11</v>
      </c>
      <c r="G563" s="16">
        <v>24.49</v>
      </c>
    </row>
    <row r="564" s="15" customFormat="1" spans="1:7">
      <c r="A564" s="16" t="s">
        <v>27</v>
      </c>
      <c r="B564" s="16" t="s">
        <v>62</v>
      </c>
      <c r="C564" s="16">
        <v>2016</v>
      </c>
      <c r="D564" s="16">
        <v>132.4225</v>
      </c>
      <c r="E564" s="16">
        <v>116.75</v>
      </c>
      <c r="F564" s="23">
        <v>1589.07</v>
      </c>
      <c r="G564" s="16">
        <v>25.8099999999997</v>
      </c>
    </row>
    <row r="565" s="15" customFormat="1" spans="1:7">
      <c r="A565" s="16" t="s">
        <v>27</v>
      </c>
      <c r="B565" s="16" t="s">
        <v>63</v>
      </c>
      <c r="C565" s="16">
        <v>2016</v>
      </c>
      <c r="D565" s="16">
        <v>2.09083333333333</v>
      </c>
      <c r="E565" s="16">
        <v>2.09</v>
      </c>
      <c r="F565" s="23">
        <v>25.09</v>
      </c>
      <c r="G565" s="16">
        <v>-1.41</v>
      </c>
    </row>
    <row r="566" s="15" customFormat="1" spans="1:7">
      <c r="A566" s="16" t="s">
        <v>27</v>
      </c>
      <c r="B566" s="16" t="s">
        <v>60</v>
      </c>
      <c r="C566" s="16">
        <v>2016</v>
      </c>
      <c r="D566" s="16">
        <v>21.0341666666667</v>
      </c>
      <c r="E566" s="16">
        <v>21.05</v>
      </c>
      <c r="F566" s="23">
        <v>252.41</v>
      </c>
      <c r="G566" s="16">
        <v>12.82</v>
      </c>
    </row>
    <row r="567" s="15" customFormat="1" spans="1:7">
      <c r="A567" s="16" t="s">
        <v>27</v>
      </c>
      <c r="B567" s="16" t="s">
        <v>58</v>
      </c>
      <c r="C567" s="16">
        <v>2016</v>
      </c>
      <c r="D567" s="16">
        <v>38.7533333333333</v>
      </c>
      <c r="E567" s="16">
        <v>43.37</v>
      </c>
      <c r="F567" s="23">
        <v>465.04</v>
      </c>
      <c r="G567" s="16">
        <v>4.16999999999996</v>
      </c>
    </row>
    <row r="568" s="15" customFormat="1" spans="1:7">
      <c r="A568" s="16" t="s">
        <v>27</v>
      </c>
      <c r="B568" s="16" t="s">
        <v>59</v>
      </c>
      <c r="C568" s="16">
        <v>2016</v>
      </c>
      <c r="D568" s="16">
        <v>19.6275</v>
      </c>
      <c r="E568" s="16">
        <v>12</v>
      </c>
      <c r="F568" s="23">
        <v>235.53</v>
      </c>
      <c r="G568" s="16">
        <v>9.40000000000001</v>
      </c>
    </row>
    <row r="569" s="15" customFormat="1" spans="1:7">
      <c r="A569" s="16" t="s">
        <v>27</v>
      </c>
      <c r="B569" s="16" t="s">
        <v>53</v>
      </c>
      <c r="C569" s="16">
        <v>2016</v>
      </c>
      <c r="D569" s="16">
        <v>0.4075</v>
      </c>
      <c r="E569" s="16">
        <v>0.41</v>
      </c>
      <c r="F569" s="23">
        <v>4.89</v>
      </c>
      <c r="G569" s="16">
        <v>-0.0300000000000002</v>
      </c>
    </row>
    <row r="570" s="15" customFormat="1" spans="1:7">
      <c r="A570" s="16" t="s">
        <v>27</v>
      </c>
      <c r="B570" s="16" t="s">
        <v>1</v>
      </c>
      <c r="C570" s="16">
        <v>2016</v>
      </c>
      <c r="D570" s="16">
        <v>54.3883333333333</v>
      </c>
      <c r="E570" s="16">
        <v>54.46</v>
      </c>
      <c r="F570" s="23">
        <v>652.66</v>
      </c>
      <c r="G570" s="16">
        <v>39.47</v>
      </c>
    </row>
    <row r="571" s="15" customFormat="1" spans="1:7">
      <c r="A571" s="16" t="s">
        <v>27</v>
      </c>
      <c r="B571" s="16" t="s">
        <v>50</v>
      </c>
      <c r="C571" s="16">
        <v>2016</v>
      </c>
      <c r="D571" s="16">
        <v>12.7691666666667</v>
      </c>
      <c r="E571" s="16">
        <v>12.77</v>
      </c>
      <c r="F571" s="23">
        <v>153.23</v>
      </c>
      <c r="G571" s="16">
        <v>0.150000000000006</v>
      </c>
    </row>
    <row r="572" s="15" customFormat="1" spans="1:7">
      <c r="A572" s="16" t="s">
        <v>27</v>
      </c>
      <c r="B572" s="16" t="s">
        <v>54</v>
      </c>
      <c r="C572" s="16">
        <v>2016</v>
      </c>
      <c r="D572" s="16">
        <v>52.735</v>
      </c>
      <c r="E572" s="16">
        <v>632.81</v>
      </c>
      <c r="F572" s="23">
        <v>632.82</v>
      </c>
      <c r="G572" s="16">
        <v>-21.08</v>
      </c>
    </row>
    <row r="573" s="15" customFormat="1" spans="1:7">
      <c r="A573" s="16" t="s">
        <v>27</v>
      </c>
      <c r="B573" s="16" t="s">
        <v>49</v>
      </c>
      <c r="C573" s="16">
        <v>2016</v>
      </c>
      <c r="D573" s="16">
        <v>19.9525</v>
      </c>
      <c r="E573" s="16">
        <v>19.95</v>
      </c>
      <c r="F573" s="23">
        <v>239.43</v>
      </c>
      <c r="G573" s="16">
        <v>-2.66000000000002</v>
      </c>
    </row>
    <row r="574" s="15" customFormat="1" spans="1:7">
      <c r="A574" s="16" t="s">
        <v>27</v>
      </c>
      <c r="B574" s="16" t="s">
        <v>52</v>
      </c>
      <c r="C574" s="16">
        <v>2016</v>
      </c>
      <c r="D574" s="16">
        <v>23.0391666666667</v>
      </c>
      <c r="E574" s="16">
        <v>23.05</v>
      </c>
      <c r="F574" s="23">
        <v>276.47</v>
      </c>
      <c r="G574" s="16">
        <v>2.11000000000007</v>
      </c>
    </row>
    <row r="575" s="15" customFormat="1" spans="1:7">
      <c r="A575" s="16" t="s">
        <v>27</v>
      </c>
      <c r="B575" s="16" t="s">
        <v>47</v>
      </c>
      <c r="C575" s="16">
        <v>2016</v>
      </c>
      <c r="D575" s="16">
        <v>102.9425</v>
      </c>
      <c r="E575" s="16">
        <v>102.96</v>
      </c>
      <c r="F575" s="23">
        <v>1235.31</v>
      </c>
      <c r="G575" s="16">
        <v>-7.58000000000038</v>
      </c>
    </row>
    <row r="576" s="15" customFormat="1" spans="1:7">
      <c r="A576" s="16" t="s">
        <v>27</v>
      </c>
      <c r="B576" s="16" t="s">
        <v>48</v>
      </c>
      <c r="C576" s="16">
        <v>2016</v>
      </c>
      <c r="D576" s="16">
        <v>10.0858333333333</v>
      </c>
      <c r="E576" s="16">
        <v>10.08</v>
      </c>
      <c r="F576" s="23">
        <v>121.03</v>
      </c>
      <c r="G576" s="16">
        <v>4.62</v>
      </c>
    </row>
    <row r="577" s="15" customFormat="1" spans="1:7">
      <c r="A577" s="16" t="s">
        <v>27</v>
      </c>
      <c r="B577" s="16" t="s">
        <v>51</v>
      </c>
      <c r="C577" s="16">
        <v>2016</v>
      </c>
      <c r="D577" s="16">
        <v>118.836666666667</v>
      </c>
      <c r="E577" s="16">
        <v>118.91</v>
      </c>
      <c r="F577" s="23">
        <v>1426.04</v>
      </c>
      <c r="G577" s="16">
        <v>19.1200000000001</v>
      </c>
    </row>
    <row r="578" s="15" customFormat="1" spans="1:7">
      <c r="A578" s="16" t="s">
        <v>28</v>
      </c>
      <c r="B578" s="16" t="s">
        <v>61</v>
      </c>
      <c r="C578" s="16">
        <v>2016</v>
      </c>
      <c r="D578" s="16">
        <v>26.3616666666667</v>
      </c>
      <c r="E578" s="16">
        <v>26.34</v>
      </c>
      <c r="F578" s="23">
        <v>316.34</v>
      </c>
      <c r="G578" s="16">
        <v>-4.00999999999999</v>
      </c>
    </row>
    <row r="579" s="15" customFormat="1" spans="1:7">
      <c r="A579" s="16" t="s">
        <v>28</v>
      </c>
      <c r="B579" s="16" t="s">
        <v>57</v>
      </c>
      <c r="C579" s="16">
        <v>2016</v>
      </c>
      <c r="D579" s="16">
        <v>26.1525</v>
      </c>
      <c r="E579" s="16">
        <v>26.14</v>
      </c>
      <c r="F579" s="23">
        <v>313.83</v>
      </c>
      <c r="G579" s="16">
        <v>0.130000000000052</v>
      </c>
    </row>
    <row r="580" s="15" customFormat="1" spans="1:7">
      <c r="A580" s="16" t="s">
        <v>28</v>
      </c>
      <c r="B580" s="16" t="s">
        <v>55</v>
      </c>
      <c r="C580" s="16">
        <v>2016</v>
      </c>
      <c r="D580" s="16">
        <v>15.4366666666667</v>
      </c>
      <c r="E580" s="16">
        <v>15.44</v>
      </c>
      <c r="F580" s="23">
        <v>185.24</v>
      </c>
      <c r="G580" s="16">
        <v>3.43000000000001</v>
      </c>
    </row>
    <row r="581" s="15" customFormat="1" spans="1:7">
      <c r="A581" s="16" t="s">
        <v>28</v>
      </c>
      <c r="B581" s="16" t="s">
        <v>56</v>
      </c>
      <c r="C581" s="16">
        <v>2016</v>
      </c>
      <c r="D581" s="16">
        <v>72.8225</v>
      </c>
      <c r="E581" s="16">
        <v>72.88</v>
      </c>
      <c r="F581" s="23">
        <v>873.87</v>
      </c>
      <c r="G581" s="16">
        <v>16.86</v>
      </c>
    </row>
    <row r="582" s="15" customFormat="1" spans="1:7">
      <c r="A582" s="16" t="s">
        <v>28</v>
      </c>
      <c r="B582" s="16" t="s">
        <v>62</v>
      </c>
      <c r="C582" s="16">
        <v>2016</v>
      </c>
      <c r="D582" s="16">
        <v>180.323333333333</v>
      </c>
      <c r="E582" s="16">
        <v>213.94</v>
      </c>
      <c r="F582" s="23">
        <v>2163.88</v>
      </c>
      <c r="G582" s="16">
        <v>-85.0699999999997</v>
      </c>
    </row>
    <row r="583" s="15" customFormat="1" spans="1:7">
      <c r="A583" s="16" t="s">
        <v>28</v>
      </c>
      <c r="B583" s="16" t="s">
        <v>63</v>
      </c>
      <c r="C583" s="16">
        <v>2016</v>
      </c>
      <c r="D583" s="16">
        <v>1.9475</v>
      </c>
      <c r="E583" s="16">
        <v>1.95</v>
      </c>
      <c r="F583" s="23">
        <v>23.37</v>
      </c>
      <c r="G583" s="16">
        <v>-2.3</v>
      </c>
    </row>
    <row r="584" s="15" customFormat="1" spans="1:7">
      <c r="A584" s="16" t="s">
        <v>28</v>
      </c>
      <c r="B584" s="16" t="s">
        <v>60</v>
      </c>
      <c r="C584" s="16">
        <v>2016</v>
      </c>
      <c r="D584" s="16">
        <v>22.94</v>
      </c>
      <c r="E584" s="16">
        <v>22.94</v>
      </c>
      <c r="F584" s="23">
        <v>275.28</v>
      </c>
      <c r="G584" s="16">
        <v>1.73999999999995</v>
      </c>
    </row>
    <row r="585" s="15" customFormat="1" spans="1:7">
      <c r="A585" s="16" t="s">
        <v>28</v>
      </c>
      <c r="B585" s="16" t="s">
        <v>58</v>
      </c>
      <c r="C585" s="16">
        <v>2016</v>
      </c>
      <c r="D585" s="16">
        <v>33.8483333333333</v>
      </c>
      <c r="E585" s="16">
        <v>38.9</v>
      </c>
      <c r="F585" s="23">
        <v>406.18</v>
      </c>
      <c r="G585" s="16">
        <v>-5.82000000000005</v>
      </c>
    </row>
    <row r="586" s="15" customFormat="1" spans="1:7">
      <c r="A586" s="16" t="s">
        <v>28</v>
      </c>
      <c r="B586" s="16" t="s">
        <v>59</v>
      </c>
      <c r="C586" s="16">
        <v>2016</v>
      </c>
      <c r="D586" s="16">
        <v>19.7383333333333</v>
      </c>
      <c r="E586" s="16">
        <v>14.97</v>
      </c>
      <c r="F586" s="23">
        <v>236.86</v>
      </c>
      <c r="G586" s="16">
        <v>0.889999999999958</v>
      </c>
    </row>
    <row r="587" s="15" customFormat="1" spans="1:7">
      <c r="A587" s="16" t="s">
        <v>28</v>
      </c>
      <c r="B587" s="16" t="s">
        <v>53</v>
      </c>
      <c r="C587" s="16">
        <v>2016</v>
      </c>
      <c r="D587" s="16">
        <v>0.5175</v>
      </c>
      <c r="E587" s="16">
        <v>0.52</v>
      </c>
      <c r="F587" s="23">
        <v>6.21</v>
      </c>
      <c r="G587" s="16">
        <v>0.569999999999999</v>
      </c>
    </row>
    <row r="588" s="15" customFormat="1" spans="1:7">
      <c r="A588" s="16" t="s">
        <v>28</v>
      </c>
      <c r="B588" s="16" t="s">
        <v>1</v>
      </c>
      <c r="C588" s="16">
        <v>2016</v>
      </c>
      <c r="D588" s="16">
        <v>62.5575</v>
      </c>
      <c r="E588" s="16">
        <v>62.69</v>
      </c>
      <c r="F588" s="23">
        <v>750.69</v>
      </c>
      <c r="G588" s="16">
        <v>23</v>
      </c>
    </row>
    <row r="589" s="15" customFormat="1" spans="1:7">
      <c r="A589" s="16" t="s">
        <v>28</v>
      </c>
      <c r="B589" s="16" t="s">
        <v>50</v>
      </c>
      <c r="C589" s="16">
        <v>2016</v>
      </c>
      <c r="D589" s="16">
        <v>11.5383333333333</v>
      </c>
      <c r="E589" s="16">
        <v>11.54</v>
      </c>
      <c r="F589" s="23">
        <v>138.46</v>
      </c>
      <c r="G589" s="16">
        <v>1.58999999999997</v>
      </c>
    </row>
    <row r="590" s="15" customFormat="1" spans="1:7">
      <c r="A590" s="16" t="s">
        <v>28</v>
      </c>
      <c r="B590" s="16" t="s">
        <v>54</v>
      </c>
      <c r="C590" s="16">
        <v>2016</v>
      </c>
      <c r="D590" s="16">
        <v>97.1183333333333</v>
      </c>
      <c r="E590" s="16">
        <v>1165.43</v>
      </c>
      <c r="F590" s="23">
        <v>1165.42</v>
      </c>
      <c r="G590" s="16">
        <v>305.85</v>
      </c>
    </row>
    <row r="591" s="15" customFormat="1" spans="1:7">
      <c r="A591" s="16" t="s">
        <v>28</v>
      </c>
      <c r="B591" s="16" t="s">
        <v>49</v>
      </c>
      <c r="C591" s="16">
        <v>2016</v>
      </c>
      <c r="D591" s="16">
        <v>17.3683333333333</v>
      </c>
      <c r="E591" s="16">
        <v>17.36</v>
      </c>
      <c r="F591" s="23">
        <v>208.42</v>
      </c>
      <c r="G591" s="16">
        <v>2.18999999999997</v>
      </c>
    </row>
    <row r="592" s="15" customFormat="1" spans="1:7">
      <c r="A592" s="16" t="s">
        <v>28</v>
      </c>
      <c r="B592" s="16" t="s">
        <v>52</v>
      </c>
      <c r="C592" s="16">
        <v>2016</v>
      </c>
      <c r="D592" s="16">
        <v>22.2416666666667</v>
      </c>
      <c r="E592" s="16">
        <v>22.25</v>
      </c>
      <c r="F592" s="23">
        <v>266.9</v>
      </c>
      <c r="G592" s="16">
        <v>0.470000000000027</v>
      </c>
    </row>
    <row r="593" s="15" customFormat="1" spans="1:7">
      <c r="A593" s="16" t="s">
        <v>28</v>
      </c>
      <c r="B593" s="16" t="s">
        <v>47</v>
      </c>
      <c r="C593" s="16">
        <v>2016</v>
      </c>
      <c r="D593" s="16">
        <v>91.875</v>
      </c>
      <c r="E593" s="16">
        <v>91.86</v>
      </c>
      <c r="F593" s="23">
        <v>1102.5</v>
      </c>
      <c r="G593" s="16">
        <v>11.8399999999997</v>
      </c>
    </row>
    <row r="594" s="15" customFormat="1" spans="1:7">
      <c r="A594" s="16" t="s">
        <v>28</v>
      </c>
      <c r="B594" s="16" t="s">
        <v>48</v>
      </c>
      <c r="C594" s="16">
        <v>2016</v>
      </c>
      <c r="D594" s="16">
        <v>9.81666666666667</v>
      </c>
      <c r="E594" s="16">
        <v>9.81</v>
      </c>
      <c r="F594" s="23">
        <v>117.8</v>
      </c>
      <c r="G594" s="16">
        <v>0.75</v>
      </c>
    </row>
    <row r="595" s="15" customFormat="1" spans="1:7">
      <c r="A595" s="16" t="s">
        <v>28</v>
      </c>
      <c r="B595" s="16" t="s">
        <v>51</v>
      </c>
      <c r="C595" s="16">
        <v>2016</v>
      </c>
      <c r="D595" s="16">
        <v>116.744166666667</v>
      </c>
      <c r="E595" s="16">
        <v>116.8</v>
      </c>
      <c r="F595" s="23">
        <v>1400.93</v>
      </c>
      <c r="G595" s="16">
        <v>3.09999999999991</v>
      </c>
    </row>
    <row r="596" s="15" customFormat="1" spans="1:7">
      <c r="A596" s="16" t="s">
        <v>29</v>
      </c>
      <c r="B596" s="16" t="s">
        <v>61</v>
      </c>
      <c r="C596" s="16">
        <v>2016</v>
      </c>
      <c r="D596" s="16">
        <v>28.0816666666667</v>
      </c>
      <c r="E596" s="16">
        <v>28.08</v>
      </c>
      <c r="F596" s="23">
        <v>336.98</v>
      </c>
      <c r="G596" s="16">
        <v>0.499999999999943</v>
      </c>
    </row>
    <row r="597" s="15" customFormat="1" spans="1:7">
      <c r="A597" s="16" t="s">
        <v>29</v>
      </c>
      <c r="B597" s="16" t="s">
        <v>57</v>
      </c>
      <c r="C597" s="16">
        <v>2016</v>
      </c>
      <c r="D597" s="16">
        <v>27.2216666666667</v>
      </c>
      <c r="E597" s="16">
        <v>27.22</v>
      </c>
      <c r="F597" s="23">
        <v>326.66</v>
      </c>
      <c r="G597" s="16">
        <v>1.63000000000005</v>
      </c>
    </row>
    <row r="598" s="15" customFormat="1" spans="1:7">
      <c r="A598" s="16" t="s">
        <v>29</v>
      </c>
      <c r="B598" s="16" t="s">
        <v>55</v>
      </c>
      <c r="C598" s="16">
        <v>2016</v>
      </c>
      <c r="D598" s="16">
        <v>13.6716666666667</v>
      </c>
      <c r="E598" s="16">
        <v>13.67</v>
      </c>
      <c r="F598" s="23">
        <v>164.06</v>
      </c>
      <c r="G598" s="16">
        <v>4.57000000000005</v>
      </c>
    </row>
    <row r="599" s="15" customFormat="1" spans="1:7">
      <c r="A599" s="16" t="s">
        <v>29</v>
      </c>
      <c r="B599" s="16" t="s">
        <v>56</v>
      </c>
      <c r="C599" s="16">
        <v>2016</v>
      </c>
      <c r="D599" s="16">
        <v>61.37</v>
      </c>
      <c r="E599" s="16">
        <v>61.5</v>
      </c>
      <c r="F599" s="23">
        <v>736.44</v>
      </c>
      <c r="G599" s="16">
        <v>16.6199999999999</v>
      </c>
    </row>
    <row r="600" s="15" customFormat="1" spans="1:7">
      <c r="A600" s="16" t="s">
        <v>29</v>
      </c>
      <c r="B600" s="16" t="s">
        <v>62</v>
      </c>
      <c r="C600" s="16">
        <v>2016</v>
      </c>
      <c r="D600" s="16">
        <v>157.375833333333</v>
      </c>
      <c r="E600" s="16">
        <v>180.56</v>
      </c>
      <c r="F600" s="23">
        <v>1888.51</v>
      </c>
      <c r="G600" s="16">
        <v>-38.6799999999998</v>
      </c>
    </row>
    <row r="601" s="15" customFormat="1" spans="1:7">
      <c r="A601" s="16" t="s">
        <v>29</v>
      </c>
      <c r="B601" s="16" t="s">
        <v>63</v>
      </c>
      <c r="C601" s="16">
        <v>2016</v>
      </c>
      <c r="D601" s="16">
        <v>2.07416666666667</v>
      </c>
      <c r="E601" s="16">
        <v>2.08</v>
      </c>
      <c r="F601" s="23">
        <v>24.89</v>
      </c>
      <c r="G601" s="16">
        <v>-1.50999999999999</v>
      </c>
    </row>
    <row r="602" s="15" customFormat="1" spans="1:7">
      <c r="A602" s="16" t="s">
        <v>29</v>
      </c>
      <c r="B602" s="16" t="s">
        <v>60</v>
      </c>
      <c r="C602" s="16">
        <v>2016</v>
      </c>
      <c r="D602" s="16">
        <v>22.1525</v>
      </c>
      <c r="E602" s="16">
        <v>22.17</v>
      </c>
      <c r="F602" s="23">
        <v>265.83</v>
      </c>
      <c r="G602" s="16">
        <v>3.05000000000001</v>
      </c>
    </row>
    <row r="603" s="15" customFormat="1" spans="1:7">
      <c r="A603" s="16" t="s">
        <v>29</v>
      </c>
      <c r="B603" s="16" t="s">
        <v>58</v>
      </c>
      <c r="C603" s="16">
        <v>2016</v>
      </c>
      <c r="D603" s="16">
        <v>37.0983333333333</v>
      </c>
      <c r="E603" s="16">
        <v>41.62</v>
      </c>
      <c r="F603" s="23">
        <v>445.18</v>
      </c>
      <c r="G603" s="16">
        <v>-0.690000000000055</v>
      </c>
    </row>
    <row r="604" s="15" customFormat="1" spans="1:7">
      <c r="A604" s="16" t="s">
        <v>29</v>
      </c>
      <c r="B604" s="16" t="s">
        <v>59</v>
      </c>
      <c r="C604" s="16">
        <v>2016</v>
      </c>
      <c r="D604" s="16">
        <v>19.4741666666667</v>
      </c>
      <c r="E604" s="16">
        <v>13.6</v>
      </c>
      <c r="F604" s="23">
        <v>233.69</v>
      </c>
      <c r="G604" s="16">
        <v>5.51999999999995</v>
      </c>
    </row>
    <row r="605" s="15" customFormat="1" spans="1:7">
      <c r="A605" s="16" t="s">
        <v>29</v>
      </c>
      <c r="B605" s="16" t="s">
        <v>53</v>
      </c>
      <c r="C605" s="16">
        <v>2016</v>
      </c>
      <c r="D605" s="16">
        <v>0.515</v>
      </c>
      <c r="E605" s="16">
        <v>0.52</v>
      </c>
      <c r="F605" s="23">
        <v>6.18</v>
      </c>
      <c r="G605" s="16">
        <v>0.21</v>
      </c>
    </row>
    <row r="606" s="15" customFormat="1" spans="1:7">
      <c r="A606" s="16" t="s">
        <v>29</v>
      </c>
      <c r="B606" s="16" t="s">
        <v>1</v>
      </c>
      <c r="C606" s="16">
        <v>2016</v>
      </c>
      <c r="D606" s="16">
        <v>54.4566666666667</v>
      </c>
      <c r="E606" s="16">
        <v>54.59</v>
      </c>
      <c r="F606" s="23">
        <v>653.48</v>
      </c>
      <c r="G606" s="16">
        <v>5.96999999999991</v>
      </c>
    </row>
    <row r="607" s="15" customFormat="1" spans="1:7">
      <c r="A607" s="16" t="s">
        <v>29</v>
      </c>
      <c r="B607" s="16" t="s">
        <v>50</v>
      </c>
      <c r="C607" s="16">
        <v>2016</v>
      </c>
      <c r="D607" s="16">
        <v>12.22</v>
      </c>
      <c r="E607" s="16">
        <v>12.22</v>
      </c>
      <c r="F607" s="23">
        <v>146.64</v>
      </c>
      <c r="G607" s="16">
        <v>2.13</v>
      </c>
    </row>
    <row r="608" s="15" customFormat="1" spans="1:7">
      <c r="A608" s="16" t="s">
        <v>29</v>
      </c>
      <c r="B608" s="16" t="s">
        <v>54</v>
      </c>
      <c r="C608" s="16">
        <v>2016</v>
      </c>
      <c r="D608" s="16">
        <v>61.5225</v>
      </c>
      <c r="E608" s="16">
        <v>738.28</v>
      </c>
      <c r="F608" s="23">
        <v>738.27</v>
      </c>
      <c r="G608" s="16">
        <v>179.31</v>
      </c>
    </row>
    <row r="609" s="15" customFormat="1" spans="1:7">
      <c r="A609" s="16" t="s">
        <v>29</v>
      </c>
      <c r="B609" s="16" t="s">
        <v>49</v>
      </c>
      <c r="C609" s="16">
        <v>2016</v>
      </c>
      <c r="D609" s="16">
        <v>18.5366666666667</v>
      </c>
      <c r="E609" s="16">
        <v>18.53</v>
      </c>
      <c r="F609" s="23">
        <v>222.44</v>
      </c>
      <c r="G609" s="16">
        <v>1.18999999999997</v>
      </c>
    </row>
    <row r="610" s="15" customFormat="1" spans="1:7">
      <c r="A610" s="16" t="s">
        <v>29</v>
      </c>
      <c r="B610" s="16" t="s">
        <v>52</v>
      </c>
      <c r="C610" s="16">
        <v>2016</v>
      </c>
      <c r="D610" s="16">
        <v>22.5375</v>
      </c>
      <c r="E610" s="16">
        <v>22.55</v>
      </c>
      <c r="F610" s="23">
        <v>270.45</v>
      </c>
      <c r="G610" s="16">
        <v>1.54000000000002</v>
      </c>
    </row>
    <row r="611" s="15" customFormat="1" spans="1:7">
      <c r="A611" s="16" t="s">
        <v>29</v>
      </c>
      <c r="B611" s="16" t="s">
        <v>47</v>
      </c>
      <c r="C611" s="16">
        <v>2016</v>
      </c>
      <c r="D611" s="16">
        <v>97.0508333333333</v>
      </c>
      <c r="E611" s="16">
        <v>97.03</v>
      </c>
      <c r="F611" s="23">
        <v>1164.61</v>
      </c>
      <c r="G611" s="16">
        <v>10.6600000000001</v>
      </c>
    </row>
    <row r="612" s="15" customFormat="1" spans="1:7">
      <c r="A612" s="16" t="s">
        <v>29</v>
      </c>
      <c r="B612" s="16" t="s">
        <v>48</v>
      </c>
      <c r="C612" s="16">
        <v>2016</v>
      </c>
      <c r="D612" s="16">
        <v>9.55083333333333</v>
      </c>
      <c r="E612" s="16">
        <v>9.55</v>
      </c>
      <c r="F612" s="23">
        <v>114.61</v>
      </c>
      <c r="G612" s="16">
        <v>-1.75999999999999</v>
      </c>
    </row>
    <row r="613" s="15" customFormat="1" spans="1:7">
      <c r="A613" s="16" t="s">
        <v>29</v>
      </c>
      <c r="B613" s="16" t="s">
        <v>51</v>
      </c>
      <c r="C613" s="16">
        <v>2016</v>
      </c>
      <c r="D613" s="16">
        <v>117.515</v>
      </c>
      <c r="E613" s="16">
        <v>117.58</v>
      </c>
      <c r="F613" s="23">
        <v>1410.18</v>
      </c>
      <c r="G613" s="16">
        <v>13.1299999999999</v>
      </c>
    </row>
    <row r="614" s="15" customFormat="1" spans="1:7">
      <c r="A614" s="16" t="s">
        <v>30</v>
      </c>
      <c r="B614" s="16" t="s">
        <v>61</v>
      </c>
      <c r="C614" s="16">
        <v>2016</v>
      </c>
      <c r="D614" s="16">
        <v>26.89</v>
      </c>
      <c r="E614" s="16">
        <v>26.88</v>
      </c>
      <c r="F614" s="23">
        <v>322.68</v>
      </c>
      <c r="G614" s="16">
        <v>5.83999999999997</v>
      </c>
    </row>
    <row r="615" s="15" customFormat="1" spans="1:7">
      <c r="A615" s="16" t="s">
        <v>30</v>
      </c>
      <c r="B615" s="16" t="s">
        <v>57</v>
      </c>
      <c r="C615" s="16">
        <v>2016</v>
      </c>
      <c r="D615" s="16">
        <v>26.6458333333333</v>
      </c>
      <c r="E615" s="16">
        <v>26.64</v>
      </c>
      <c r="F615" s="23">
        <v>319.75</v>
      </c>
      <c r="G615" s="16">
        <v>5.26000000000005</v>
      </c>
    </row>
    <row r="616" s="15" customFormat="1" spans="1:7">
      <c r="A616" s="16" t="s">
        <v>30</v>
      </c>
      <c r="B616" s="16" t="s">
        <v>55</v>
      </c>
      <c r="C616" s="16">
        <v>2016</v>
      </c>
      <c r="D616" s="16">
        <v>18.5233333333333</v>
      </c>
      <c r="E616" s="16">
        <v>18.49</v>
      </c>
      <c r="F616" s="23">
        <v>222.28</v>
      </c>
      <c r="G616" s="16">
        <v>6.14000000000001</v>
      </c>
    </row>
    <row r="617" s="15" customFormat="1" spans="1:7">
      <c r="A617" s="16" t="s">
        <v>30</v>
      </c>
      <c r="B617" s="16" t="s">
        <v>56</v>
      </c>
      <c r="C617" s="16">
        <v>2016</v>
      </c>
      <c r="D617" s="16">
        <v>85.1825</v>
      </c>
      <c r="E617" s="16">
        <v>85.19</v>
      </c>
      <c r="F617" s="23">
        <v>1022.19</v>
      </c>
      <c r="G617" s="16">
        <v>5.50000000000011</v>
      </c>
    </row>
    <row r="618" s="15" customFormat="1" spans="1:7">
      <c r="A618" s="16" t="s">
        <v>30</v>
      </c>
      <c r="B618" s="16" t="s">
        <v>62</v>
      </c>
      <c r="C618" s="16">
        <v>2016</v>
      </c>
      <c r="D618" s="16">
        <v>219.951666666667</v>
      </c>
      <c r="E618" s="16">
        <v>223.06</v>
      </c>
      <c r="F618" s="23">
        <v>2639.42</v>
      </c>
      <c r="G618" s="16">
        <v>163.349999999999</v>
      </c>
    </row>
    <row r="619" s="15" customFormat="1" spans="1:7">
      <c r="A619" s="16" t="s">
        <v>30</v>
      </c>
      <c r="B619" s="16" t="s">
        <v>63</v>
      </c>
      <c r="C619" s="16">
        <v>2016</v>
      </c>
      <c r="D619" s="16">
        <v>2.24166666666667</v>
      </c>
      <c r="E619" s="16">
        <v>2.24</v>
      </c>
      <c r="F619" s="23">
        <v>26.9</v>
      </c>
      <c r="G619" s="16">
        <v>-1.09</v>
      </c>
    </row>
    <row r="620" s="15" customFormat="1" spans="1:7">
      <c r="A620" s="16" t="s">
        <v>30</v>
      </c>
      <c r="B620" s="16" t="s">
        <v>60</v>
      </c>
      <c r="C620" s="16">
        <v>2016</v>
      </c>
      <c r="D620" s="16">
        <v>25.24</v>
      </c>
      <c r="E620" s="16">
        <v>25.23</v>
      </c>
      <c r="F620" s="23">
        <v>302.88</v>
      </c>
      <c r="G620" s="16">
        <v>5.80000000000001</v>
      </c>
    </row>
    <row r="621" s="15" customFormat="1" spans="1:7">
      <c r="A621" s="16" t="s">
        <v>30</v>
      </c>
      <c r="B621" s="16" t="s">
        <v>58</v>
      </c>
      <c r="C621" s="16">
        <v>2016</v>
      </c>
      <c r="D621" s="16">
        <v>30.5358333333333</v>
      </c>
      <c r="E621" s="16">
        <v>32.18</v>
      </c>
      <c r="F621" s="23">
        <v>366.43</v>
      </c>
      <c r="G621" s="16">
        <v>8.88999999999999</v>
      </c>
    </row>
    <row r="622" s="15" customFormat="1" spans="1:7">
      <c r="A622" s="16" t="s">
        <v>30</v>
      </c>
      <c r="B622" s="16" t="s">
        <v>59</v>
      </c>
      <c r="C622" s="16">
        <v>2016</v>
      </c>
      <c r="D622" s="16">
        <v>23.3258333333333</v>
      </c>
      <c r="E622" s="16">
        <v>19.09</v>
      </c>
      <c r="F622" s="23">
        <v>279.91</v>
      </c>
      <c r="G622" s="16">
        <v>5.28999999999996</v>
      </c>
    </row>
    <row r="623" s="15" customFormat="1" spans="1:7">
      <c r="A623" s="16" t="s">
        <v>30</v>
      </c>
      <c r="B623" s="16" t="s">
        <v>53</v>
      </c>
      <c r="C623" s="16">
        <v>2016</v>
      </c>
      <c r="D623" s="16">
        <v>0.5675</v>
      </c>
      <c r="E623" s="16">
        <v>0.56</v>
      </c>
      <c r="F623" s="23">
        <v>6.81</v>
      </c>
      <c r="G623" s="16">
        <v>-0.22</v>
      </c>
    </row>
    <row r="624" s="15" customFormat="1" spans="1:7">
      <c r="A624" s="16" t="s">
        <v>30</v>
      </c>
      <c r="B624" s="16" t="s">
        <v>1</v>
      </c>
      <c r="C624" s="16">
        <v>2016</v>
      </c>
      <c r="D624" s="16">
        <v>60.3716666666667</v>
      </c>
      <c r="E624" s="16">
        <v>60.48</v>
      </c>
      <c r="F624" s="23">
        <v>724.46</v>
      </c>
      <c r="G624" s="16">
        <v>-3.46000000000004</v>
      </c>
    </row>
    <row r="625" s="15" customFormat="1" spans="1:7">
      <c r="A625" s="16" t="s">
        <v>30</v>
      </c>
      <c r="B625" s="16" t="s">
        <v>50</v>
      </c>
      <c r="C625" s="16">
        <v>2016</v>
      </c>
      <c r="D625" s="16">
        <v>11.3308333333333</v>
      </c>
      <c r="E625" s="16">
        <v>11.34</v>
      </c>
      <c r="F625" s="23">
        <v>135.97</v>
      </c>
      <c r="G625" s="16">
        <v>1.59</v>
      </c>
    </row>
    <row r="626" s="15" customFormat="1" spans="1:7">
      <c r="A626" s="16" t="s">
        <v>30</v>
      </c>
      <c r="B626" s="16" t="s">
        <v>54</v>
      </c>
      <c r="C626" s="16">
        <v>2016</v>
      </c>
      <c r="D626" s="16">
        <v>122.168333333333</v>
      </c>
      <c r="E626" s="16">
        <v>1466.02</v>
      </c>
      <c r="F626" s="23">
        <v>1466.02</v>
      </c>
      <c r="G626" s="16">
        <v>416.6</v>
      </c>
    </row>
    <row r="627" s="15" customFormat="1" spans="1:7">
      <c r="A627" s="16" t="s">
        <v>30</v>
      </c>
      <c r="B627" s="16" t="s">
        <v>49</v>
      </c>
      <c r="C627" s="16">
        <v>2016</v>
      </c>
      <c r="D627" s="16">
        <v>16.7425</v>
      </c>
      <c r="E627" s="16">
        <v>16.74</v>
      </c>
      <c r="F627" s="23">
        <v>200.91</v>
      </c>
      <c r="G627" s="16">
        <v>1.63000000000002</v>
      </c>
    </row>
    <row r="628" s="15" customFormat="1" spans="1:7">
      <c r="A628" s="16" t="s">
        <v>30</v>
      </c>
      <c r="B628" s="16" t="s">
        <v>52</v>
      </c>
      <c r="C628" s="16">
        <v>2016</v>
      </c>
      <c r="D628" s="16">
        <v>21.9975</v>
      </c>
      <c r="E628" s="16">
        <v>22.01</v>
      </c>
      <c r="F628" s="23">
        <v>263.97</v>
      </c>
      <c r="G628" s="16">
        <v>-0.190000000000055</v>
      </c>
    </row>
    <row r="629" s="15" customFormat="1" spans="1:7">
      <c r="A629" s="16" t="s">
        <v>30</v>
      </c>
      <c r="B629" s="16" t="s">
        <v>47</v>
      </c>
      <c r="C629" s="16">
        <v>2016</v>
      </c>
      <c r="D629" s="16">
        <v>90.4908333333333</v>
      </c>
      <c r="E629" s="16">
        <v>90.48</v>
      </c>
      <c r="F629" s="23">
        <v>1085.89</v>
      </c>
      <c r="G629" s="16">
        <v>11.2500000000002</v>
      </c>
    </row>
    <row r="630" s="15" customFormat="1" spans="1:7">
      <c r="A630" s="16" t="s">
        <v>30</v>
      </c>
      <c r="B630" s="16" t="s">
        <v>48</v>
      </c>
      <c r="C630" s="16">
        <v>2016</v>
      </c>
      <c r="D630" s="16">
        <v>9.48833333333334</v>
      </c>
      <c r="E630" s="16">
        <v>9.49</v>
      </c>
      <c r="F630" s="23">
        <v>113.86</v>
      </c>
      <c r="G630" s="16">
        <v>-0.069999999999979</v>
      </c>
    </row>
    <row r="631" s="15" customFormat="1" spans="1:7">
      <c r="A631" s="16" t="s">
        <v>30</v>
      </c>
      <c r="B631" s="16" t="s">
        <v>51</v>
      </c>
      <c r="C631" s="16">
        <v>2016</v>
      </c>
      <c r="D631" s="16">
        <v>117.265833333333</v>
      </c>
      <c r="E631" s="16">
        <v>117.32</v>
      </c>
      <c r="F631" s="23">
        <v>1407.19</v>
      </c>
      <c r="G631" s="16">
        <v>2.21000000000004</v>
      </c>
    </row>
    <row r="632" s="15" customFormat="1" spans="1:7">
      <c r="A632" s="16" t="s">
        <v>31</v>
      </c>
      <c r="B632" s="16" t="s">
        <v>61</v>
      </c>
      <c r="C632" s="16">
        <v>2016</v>
      </c>
      <c r="D632" s="16">
        <v>27.25</v>
      </c>
      <c r="E632" s="16">
        <v>27.23</v>
      </c>
      <c r="F632" s="23">
        <v>327</v>
      </c>
      <c r="G632" s="16">
        <v>-11.9299999999999</v>
      </c>
    </row>
    <row r="633" s="15" customFormat="1" spans="1:7">
      <c r="A633" s="16" t="s">
        <v>31</v>
      </c>
      <c r="B633" s="16" t="s">
        <v>57</v>
      </c>
      <c r="C633" s="16">
        <v>2016</v>
      </c>
      <c r="D633" s="16">
        <v>26.8891666666667</v>
      </c>
      <c r="E633" s="16">
        <v>26.87</v>
      </c>
      <c r="F633" s="23">
        <v>322.67</v>
      </c>
      <c r="G633" s="16">
        <v>-7.11000000000001</v>
      </c>
    </row>
    <row r="634" s="15" customFormat="1" spans="1:7">
      <c r="A634" s="16" t="s">
        <v>31</v>
      </c>
      <c r="B634" s="16" t="s">
        <v>55</v>
      </c>
      <c r="C634" s="16">
        <v>2016</v>
      </c>
      <c r="D634" s="16">
        <v>14.6225</v>
      </c>
      <c r="E634" s="16">
        <v>14.65</v>
      </c>
      <c r="F634" s="23">
        <v>175.47</v>
      </c>
      <c r="G634" s="16">
        <v>12.87</v>
      </c>
    </row>
    <row r="635" s="15" customFormat="1" spans="1:7">
      <c r="A635" s="16" t="s">
        <v>31</v>
      </c>
      <c r="B635" s="16" t="s">
        <v>56</v>
      </c>
      <c r="C635" s="16">
        <v>2016</v>
      </c>
      <c r="D635" s="16">
        <v>66.9175</v>
      </c>
      <c r="E635" s="16">
        <v>67.06</v>
      </c>
      <c r="F635" s="23">
        <v>803.01</v>
      </c>
      <c r="G635" s="16">
        <v>79</v>
      </c>
    </row>
    <row r="636" s="15" customFormat="1" spans="1:7">
      <c r="A636" s="16" t="s">
        <v>31</v>
      </c>
      <c r="B636" s="16" t="s">
        <v>62</v>
      </c>
      <c r="C636" s="16">
        <v>2016</v>
      </c>
      <c r="D636" s="16">
        <v>174.25</v>
      </c>
      <c r="E636" s="16">
        <v>189.5</v>
      </c>
      <c r="F636" s="23">
        <v>2091</v>
      </c>
      <c r="G636" s="16">
        <v>-26.8800000000001</v>
      </c>
    </row>
    <row r="637" s="15" customFormat="1" spans="1:7">
      <c r="A637" s="16" t="s">
        <v>31</v>
      </c>
      <c r="B637" s="16" t="s">
        <v>63</v>
      </c>
      <c r="C637" s="16">
        <v>2016</v>
      </c>
      <c r="D637" s="16">
        <v>1.65833333333333</v>
      </c>
      <c r="E637" s="16">
        <v>1.66</v>
      </c>
      <c r="F637" s="23">
        <v>19.9</v>
      </c>
      <c r="G637" s="16">
        <v>-2.49</v>
      </c>
    </row>
    <row r="638" s="15" customFormat="1" spans="1:7">
      <c r="A638" s="16" t="s">
        <v>31</v>
      </c>
      <c r="B638" s="16" t="s">
        <v>60</v>
      </c>
      <c r="C638" s="16">
        <v>2016</v>
      </c>
      <c r="D638" s="16">
        <v>22.5875</v>
      </c>
      <c r="E638" s="16">
        <v>22.6</v>
      </c>
      <c r="F638" s="23">
        <v>271.05</v>
      </c>
      <c r="G638" s="16">
        <v>4.13000000000005</v>
      </c>
    </row>
    <row r="639" s="15" customFormat="1" spans="1:7">
      <c r="A639" s="16" t="s">
        <v>31</v>
      </c>
      <c r="B639" s="16" t="s">
        <v>58</v>
      </c>
      <c r="C639" s="16">
        <v>2016</v>
      </c>
      <c r="D639" s="16">
        <v>35.2433333333333</v>
      </c>
      <c r="E639" s="16">
        <v>41.02</v>
      </c>
      <c r="F639" s="23">
        <v>422.92</v>
      </c>
      <c r="G639" s="16">
        <v>-19.22</v>
      </c>
    </row>
    <row r="640" s="15" customFormat="1" spans="1:7">
      <c r="A640" s="16" t="s">
        <v>31</v>
      </c>
      <c r="B640" s="16" t="s">
        <v>59</v>
      </c>
      <c r="C640" s="16">
        <v>2016</v>
      </c>
      <c r="D640" s="16">
        <v>20.1733333333333</v>
      </c>
      <c r="E640" s="16">
        <v>15.27</v>
      </c>
      <c r="F640" s="23">
        <v>242.08</v>
      </c>
      <c r="G640" s="16">
        <v>0.529999999999973</v>
      </c>
    </row>
    <row r="641" s="15" customFormat="1" spans="1:7">
      <c r="A641" s="16" t="s">
        <v>31</v>
      </c>
      <c r="B641" s="16" t="s">
        <v>53</v>
      </c>
      <c r="C641" s="16">
        <v>2016</v>
      </c>
      <c r="D641" s="16">
        <v>0.553333333333333</v>
      </c>
      <c r="E641" s="16">
        <v>0.55</v>
      </c>
      <c r="F641" s="23">
        <v>6.64</v>
      </c>
      <c r="G641" s="16">
        <v>1.01</v>
      </c>
    </row>
    <row r="642" s="15" customFormat="1" spans="1:7">
      <c r="A642" s="16" t="s">
        <v>31</v>
      </c>
      <c r="B642" s="16" t="s">
        <v>1</v>
      </c>
      <c r="C642" s="16">
        <v>2016</v>
      </c>
      <c r="D642" s="16">
        <v>59.1016666666667</v>
      </c>
      <c r="E642" s="16">
        <v>59.23</v>
      </c>
      <c r="F642" s="23">
        <v>709.22</v>
      </c>
      <c r="G642" s="16">
        <v>28.3499999999999</v>
      </c>
    </row>
    <row r="643" s="15" customFormat="1" spans="1:7">
      <c r="A643" s="16" t="s">
        <v>31</v>
      </c>
      <c r="B643" s="16" t="s">
        <v>50</v>
      </c>
      <c r="C643" s="16">
        <v>2016</v>
      </c>
      <c r="D643" s="16">
        <v>12.465</v>
      </c>
      <c r="E643" s="16">
        <v>12.46</v>
      </c>
      <c r="F643" s="23">
        <v>149.58</v>
      </c>
      <c r="G643" s="16">
        <v>1.19999999999999</v>
      </c>
    </row>
    <row r="644" s="15" customFormat="1" spans="1:7">
      <c r="A644" s="16" t="s">
        <v>31</v>
      </c>
      <c r="B644" s="16" t="s">
        <v>54</v>
      </c>
      <c r="C644" s="16">
        <v>2016</v>
      </c>
      <c r="D644" s="16">
        <v>107.226666666667</v>
      </c>
      <c r="E644" s="16">
        <v>1286.72</v>
      </c>
      <c r="F644" s="23">
        <v>1286.72</v>
      </c>
      <c r="G644" s="16">
        <v>601.16</v>
      </c>
    </row>
    <row r="645" s="15" customFormat="1" spans="1:7">
      <c r="A645" s="16" t="s">
        <v>31</v>
      </c>
      <c r="B645" s="16" t="s">
        <v>49</v>
      </c>
      <c r="C645" s="16">
        <v>2016</v>
      </c>
      <c r="D645" s="16">
        <v>18.6633333333333</v>
      </c>
      <c r="E645" s="16">
        <v>18.65</v>
      </c>
      <c r="F645" s="23">
        <v>223.96</v>
      </c>
      <c r="G645" s="16">
        <v>0.200000000000017</v>
      </c>
    </row>
    <row r="646" s="15" customFormat="1" spans="1:7">
      <c r="A646" s="16" t="s">
        <v>31</v>
      </c>
      <c r="B646" s="16" t="s">
        <v>52</v>
      </c>
      <c r="C646" s="16">
        <v>2016</v>
      </c>
      <c r="D646" s="16">
        <v>23.1383333333333</v>
      </c>
      <c r="E646" s="16">
        <v>23.14</v>
      </c>
      <c r="F646" s="23">
        <v>277.66</v>
      </c>
      <c r="G646" s="16">
        <v>1.35000000000002</v>
      </c>
    </row>
    <row r="647" s="15" customFormat="1" spans="1:7">
      <c r="A647" s="16" t="s">
        <v>31</v>
      </c>
      <c r="B647" s="16" t="s">
        <v>47</v>
      </c>
      <c r="C647" s="16">
        <v>2016</v>
      </c>
      <c r="D647" s="16">
        <v>97.9341666666667</v>
      </c>
      <c r="E647" s="16">
        <v>97.91</v>
      </c>
      <c r="F647" s="23">
        <v>1175.21</v>
      </c>
      <c r="G647" s="16">
        <v>4.48000000000002</v>
      </c>
    </row>
    <row r="648" s="15" customFormat="1" spans="1:7">
      <c r="A648" s="16" t="s">
        <v>31</v>
      </c>
      <c r="B648" s="16" t="s">
        <v>48</v>
      </c>
      <c r="C648" s="16">
        <v>2016</v>
      </c>
      <c r="D648" s="16">
        <v>9.83</v>
      </c>
      <c r="E648" s="16">
        <v>9.83</v>
      </c>
      <c r="F648" s="23">
        <v>117.96</v>
      </c>
      <c r="G648" s="16">
        <v>1.40000000000001</v>
      </c>
    </row>
    <row r="649" s="15" customFormat="1" spans="1:7">
      <c r="A649" s="16" t="s">
        <v>31</v>
      </c>
      <c r="B649" s="16" t="s">
        <v>51</v>
      </c>
      <c r="C649" s="16">
        <v>2016</v>
      </c>
      <c r="D649" s="16">
        <v>121.084166666667</v>
      </c>
      <c r="E649" s="16">
        <v>121.12</v>
      </c>
      <c r="F649" s="23">
        <v>1453.01</v>
      </c>
      <c r="G649" s="16">
        <v>9.90999999999985</v>
      </c>
    </row>
    <row r="650" s="15" customFormat="1" spans="1:7">
      <c r="A650" s="16" t="s">
        <v>32</v>
      </c>
      <c r="B650" s="16" t="s">
        <v>61</v>
      </c>
      <c r="C650" s="16">
        <v>2016</v>
      </c>
      <c r="D650" s="16">
        <v>26.845</v>
      </c>
      <c r="E650" s="16">
        <v>26.83</v>
      </c>
      <c r="F650" s="23">
        <v>322.14</v>
      </c>
      <c r="G650" s="16">
        <v>-6.57000000000005</v>
      </c>
    </row>
    <row r="651" s="15" customFormat="1" spans="1:7">
      <c r="A651" s="16" t="s">
        <v>32</v>
      </c>
      <c r="B651" s="16" t="s">
        <v>57</v>
      </c>
      <c r="C651" s="16">
        <v>2016</v>
      </c>
      <c r="D651" s="16">
        <v>26.5841666666667</v>
      </c>
      <c r="E651" s="16">
        <v>26.58</v>
      </c>
      <c r="F651" s="23">
        <v>319.01</v>
      </c>
      <c r="G651" s="16">
        <v>-3.88</v>
      </c>
    </row>
    <row r="652" s="15" customFormat="1" spans="1:7">
      <c r="A652" s="16" t="s">
        <v>32</v>
      </c>
      <c r="B652" s="16" t="s">
        <v>55</v>
      </c>
      <c r="C652" s="16">
        <v>2016</v>
      </c>
      <c r="D652" s="16">
        <v>14.2425</v>
      </c>
      <c r="E652" s="16">
        <v>14.28</v>
      </c>
      <c r="F652" s="23">
        <v>170.91</v>
      </c>
      <c r="G652" s="16">
        <v>11.97</v>
      </c>
    </row>
    <row r="653" s="15" customFormat="1" spans="1:7">
      <c r="A653" s="16" t="s">
        <v>32</v>
      </c>
      <c r="B653" s="16" t="s">
        <v>56</v>
      </c>
      <c r="C653" s="16">
        <v>2016</v>
      </c>
      <c r="D653" s="16">
        <v>65.365</v>
      </c>
      <c r="E653" s="16">
        <v>65.5</v>
      </c>
      <c r="F653" s="23">
        <v>784.38</v>
      </c>
      <c r="G653" s="16">
        <v>63.0100000000002</v>
      </c>
    </row>
    <row r="654" s="15" customFormat="1" spans="1:7">
      <c r="A654" s="16" t="s">
        <v>32</v>
      </c>
      <c r="B654" s="16" t="s">
        <v>62</v>
      </c>
      <c r="C654" s="16">
        <v>2016</v>
      </c>
      <c r="D654" s="16">
        <v>158.0725</v>
      </c>
      <c r="E654" s="16">
        <v>114.12</v>
      </c>
      <c r="F654" s="23">
        <v>1896.87</v>
      </c>
      <c r="G654" s="16">
        <v>207.23</v>
      </c>
    </row>
    <row r="655" s="15" customFormat="1" spans="1:7">
      <c r="A655" s="16" t="s">
        <v>32</v>
      </c>
      <c r="B655" s="16" t="s">
        <v>63</v>
      </c>
      <c r="C655" s="16">
        <v>2016</v>
      </c>
      <c r="D655" s="16">
        <v>1.775</v>
      </c>
      <c r="E655" s="16">
        <v>1.77</v>
      </c>
      <c r="F655" s="23">
        <v>21.3</v>
      </c>
      <c r="G655" s="16">
        <v>-1.74</v>
      </c>
    </row>
    <row r="656" s="15" customFormat="1" spans="1:7">
      <c r="A656" s="16" t="s">
        <v>32</v>
      </c>
      <c r="B656" s="16" t="s">
        <v>60</v>
      </c>
      <c r="C656" s="16">
        <v>2016</v>
      </c>
      <c r="D656" s="16">
        <v>22.3191666666667</v>
      </c>
      <c r="E656" s="16">
        <v>22.33</v>
      </c>
      <c r="F656" s="23">
        <v>267.83</v>
      </c>
      <c r="G656" s="16">
        <v>6.47000000000003</v>
      </c>
    </row>
    <row r="657" s="15" customFormat="1" spans="1:7">
      <c r="A657" s="16" t="s">
        <v>32</v>
      </c>
      <c r="B657" s="16" t="s">
        <v>58</v>
      </c>
      <c r="C657" s="16">
        <v>2016</v>
      </c>
      <c r="D657" s="16">
        <v>35.3391666666667</v>
      </c>
      <c r="E657" s="16">
        <v>41.66</v>
      </c>
      <c r="F657" s="23">
        <v>424.07</v>
      </c>
      <c r="G657" s="16">
        <v>-11.5300000000001</v>
      </c>
    </row>
    <row r="658" s="15" customFormat="1" spans="1:7">
      <c r="A658" s="16" t="s">
        <v>32</v>
      </c>
      <c r="B658" s="16" t="s">
        <v>59</v>
      </c>
      <c r="C658" s="16">
        <v>2016</v>
      </c>
      <c r="D658" s="16">
        <v>18.7433333333333</v>
      </c>
      <c r="E658" s="16">
        <v>12.33</v>
      </c>
      <c r="F658" s="23">
        <v>224.92</v>
      </c>
      <c r="G658" s="16">
        <v>0.299999999999983</v>
      </c>
    </row>
    <row r="659" s="15" customFormat="1" spans="1:7">
      <c r="A659" s="16" t="s">
        <v>32</v>
      </c>
      <c r="B659" s="16" t="s">
        <v>53</v>
      </c>
      <c r="C659" s="16">
        <v>2016</v>
      </c>
      <c r="D659" s="16">
        <v>0.603333333333333</v>
      </c>
      <c r="E659" s="16">
        <v>0.6</v>
      </c>
      <c r="F659" s="23">
        <v>7.24</v>
      </c>
      <c r="G659" s="16">
        <v>0.49</v>
      </c>
    </row>
    <row r="660" s="15" customFormat="1" spans="1:7">
      <c r="A660" s="16" t="s">
        <v>32</v>
      </c>
      <c r="B660" s="16" t="s">
        <v>1</v>
      </c>
      <c r="C660" s="16">
        <v>2016</v>
      </c>
      <c r="D660" s="16">
        <v>57.6616666666667</v>
      </c>
      <c r="E660" s="16">
        <v>57.8</v>
      </c>
      <c r="F660" s="23">
        <v>691.94</v>
      </c>
      <c r="G660" s="16">
        <v>32.1800000000002</v>
      </c>
    </row>
    <row r="661" s="15" customFormat="1" spans="1:7">
      <c r="A661" s="16" t="s">
        <v>32</v>
      </c>
      <c r="B661" s="16" t="s">
        <v>50</v>
      </c>
      <c r="C661" s="16">
        <v>2016</v>
      </c>
      <c r="D661" s="16">
        <v>12.3041666666667</v>
      </c>
      <c r="E661" s="16">
        <v>12.3</v>
      </c>
      <c r="F661" s="23">
        <v>147.65</v>
      </c>
      <c r="G661" s="16">
        <v>2.46000000000001</v>
      </c>
    </row>
    <row r="662" s="15" customFormat="1" spans="1:7">
      <c r="A662" s="16" t="s">
        <v>32</v>
      </c>
      <c r="B662" s="16" t="s">
        <v>54</v>
      </c>
      <c r="C662" s="16">
        <v>2016</v>
      </c>
      <c r="D662" s="16">
        <v>95.3608333333333</v>
      </c>
      <c r="E662" s="16">
        <v>1144.34</v>
      </c>
      <c r="F662" s="23">
        <v>1144.33</v>
      </c>
      <c r="G662" s="16">
        <v>279.48</v>
      </c>
    </row>
    <row r="663" s="15" customFormat="1" spans="1:7">
      <c r="A663" s="16" t="s">
        <v>32</v>
      </c>
      <c r="B663" s="16" t="s">
        <v>49</v>
      </c>
      <c r="C663" s="16">
        <v>2016</v>
      </c>
      <c r="D663" s="16">
        <v>18.7766666666667</v>
      </c>
      <c r="E663" s="16">
        <v>18.77</v>
      </c>
      <c r="F663" s="23">
        <v>225.32</v>
      </c>
      <c r="G663" s="16">
        <v>2.26000000000002</v>
      </c>
    </row>
    <row r="664" s="15" customFormat="1" spans="1:7">
      <c r="A664" s="16" t="s">
        <v>32</v>
      </c>
      <c r="B664" s="16" t="s">
        <v>52</v>
      </c>
      <c r="C664" s="16">
        <v>2016</v>
      </c>
      <c r="D664" s="16">
        <v>22.51</v>
      </c>
      <c r="E664" s="16">
        <v>22.52</v>
      </c>
      <c r="F664" s="23">
        <v>270.12</v>
      </c>
      <c r="G664" s="16">
        <v>1.04999999999995</v>
      </c>
    </row>
    <row r="665" s="15" customFormat="1" spans="1:7">
      <c r="A665" s="16" t="s">
        <v>32</v>
      </c>
      <c r="B665" s="16" t="s">
        <v>47</v>
      </c>
      <c r="C665" s="16">
        <v>2016</v>
      </c>
      <c r="D665" s="16">
        <v>98.5683333333333</v>
      </c>
      <c r="E665" s="16">
        <v>98.56</v>
      </c>
      <c r="F665" s="23">
        <v>1182.82</v>
      </c>
      <c r="G665" s="16">
        <v>15.1700000000001</v>
      </c>
    </row>
    <row r="666" s="15" customFormat="1" spans="1:7">
      <c r="A666" s="16" t="s">
        <v>32</v>
      </c>
      <c r="B666" s="16" t="s">
        <v>48</v>
      </c>
      <c r="C666" s="16">
        <v>2016</v>
      </c>
      <c r="D666" s="16">
        <v>9.81083333333333</v>
      </c>
      <c r="E666" s="16">
        <v>9.81</v>
      </c>
      <c r="F666" s="23">
        <v>117.73</v>
      </c>
      <c r="G666" s="16">
        <v>1.30999999999997</v>
      </c>
    </row>
    <row r="667" s="15" customFormat="1" spans="1:7">
      <c r="A667" s="16" t="s">
        <v>32</v>
      </c>
      <c r="B667" s="16" t="s">
        <v>51</v>
      </c>
      <c r="C667" s="16">
        <v>2016</v>
      </c>
      <c r="D667" s="16">
        <v>117.573333333333</v>
      </c>
      <c r="E667" s="16">
        <v>117.63</v>
      </c>
      <c r="F667" s="23">
        <v>1410.88</v>
      </c>
      <c r="G667" s="16">
        <v>8.78999999999996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autoFilter ref="A1:G667"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J11" sqref="J11"/>
    </sheetView>
  </sheetViews>
  <sheetFormatPr defaultColWidth="9.14285714285714" defaultRowHeight="15" outlineLevelCol="6"/>
  <cols>
    <col min="1" max="1" width="20.2857142857143" style="15" customWidth="1"/>
    <col min="2" max="2" width="16.4285714285714" style="15" customWidth="1"/>
    <col min="3" max="3" width="9.14285714285714" style="15"/>
    <col min="4" max="4" width="18.5714285714286" style="15" customWidth="1"/>
    <col min="5" max="5" width="11.7142857142857" style="15" customWidth="1"/>
    <col min="6" max="6" width="16.5714285714286" style="15" customWidth="1"/>
    <col min="7" max="7" width="22" style="16" customWidth="1"/>
    <col min="8" max="16384" width="9.14285714285714" style="15"/>
  </cols>
  <sheetData>
    <row r="1" s="15" customFormat="1" ht="15.75" spans="1:7">
      <c r="A1" s="17" t="s">
        <v>4</v>
      </c>
      <c r="B1" s="18" t="s">
        <v>0</v>
      </c>
      <c r="C1" s="18" t="s">
        <v>3</v>
      </c>
      <c r="D1" s="19" t="s">
        <v>43</v>
      </c>
      <c r="E1" s="19" t="s">
        <v>44</v>
      </c>
      <c r="F1" s="20" t="s">
        <v>45</v>
      </c>
      <c r="G1" s="5" t="s">
        <v>46</v>
      </c>
    </row>
    <row r="2" s="15" customFormat="1" spans="1:7">
      <c r="A2" s="16" t="s">
        <v>33</v>
      </c>
      <c r="B2" s="14" t="s">
        <v>61</v>
      </c>
      <c r="C2" s="14">
        <v>2017</v>
      </c>
      <c r="D2" s="16">
        <v>25.8866666666667</v>
      </c>
      <c r="E2" s="21">
        <v>25.88</v>
      </c>
      <c r="F2" s="22">
        <v>310.64</v>
      </c>
      <c r="G2" s="16">
        <v>-1.67000000000002</v>
      </c>
    </row>
    <row r="3" s="15" customFormat="1" spans="1:7">
      <c r="A3" s="16" t="s">
        <v>33</v>
      </c>
      <c r="B3" s="14" t="s">
        <v>57</v>
      </c>
      <c r="C3" s="14">
        <v>2017</v>
      </c>
      <c r="D3" s="16">
        <v>25.7925</v>
      </c>
      <c r="E3" s="21">
        <v>25.79</v>
      </c>
      <c r="F3" s="22">
        <v>309.51</v>
      </c>
      <c r="G3" s="16">
        <v>-1.38999999999999</v>
      </c>
    </row>
    <row r="4" s="15" customFormat="1" spans="1:7">
      <c r="A4" s="16" t="s">
        <v>33</v>
      </c>
      <c r="B4" s="14" t="s">
        <v>55</v>
      </c>
      <c r="C4" s="14">
        <v>2017</v>
      </c>
      <c r="D4" s="16">
        <v>18.2641666666667</v>
      </c>
      <c r="E4" s="21">
        <v>18.25</v>
      </c>
      <c r="F4" s="22">
        <v>219.17</v>
      </c>
      <c r="G4" s="16">
        <v>2.11999999999998</v>
      </c>
    </row>
    <row r="5" s="15" customFormat="1" spans="1:7">
      <c r="A5" s="16" t="s">
        <v>33</v>
      </c>
      <c r="B5" s="14" t="s">
        <v>56</v>
      </c>
      <c r="C5" s="14">
        <v>2017</v>
      </c>
      <c r="D5" s="16">
        <v>88.0316666666667</v>
      </c>
      <c r="E5" s="21">
        <v>88.06</v>
      </c>
      <c r="F5" s="22">
        <v>1056.38</v>
      </c>
      <c r="G5" s="16">
        <v>17.3899999999999</v>
      </c>
    </row>
    <row r="6" s="15" customFormat="1" spans="1:7">
      <c r="A6" s="16" t="s">
        <v>33</v>
      </c>
      <c r="B6" s="14" t="s">
        <v>62</v>
      </c>
      <c r="C6" s="14">
        <v>2017</v>
      </c>
      <c r="D6" s="16">
        <v>223.290833333333</v>
      </c>
      <c r="E6" s="21">
        <v>215.56</v>
      </c>
      <c r="F6" s="22">
        <v>2679.49</v>
      </c>
      <c r="G6" s="16">
        <v>288.5</v>
      </c>
    </row>
    <row r="7" s="15" customFormat="1" spans="1:7">
      <c r="A7" s="16" t="s">
        <v>33</v>
      </c>
      <c r="B7" s="14" t="s">
        <v>63</v>
      </c>
      <c r="C7" s="14">
        <v>2017</v>
      </c>
      <c r="D7" s="16">
        <v>1.08666666666667</v>
      </c>
      <c r="E7" s="21">
        <v>1.09</v>
      </c>
      <c r="F7" s="22">
        <v>13.04</v>
      </c>
      <c r="G7" s="16">
        <v>-0.810000000000002</v>
      </c>
    </row>
    <row r="8" s="15" customFormat="1" spans="1:7">
      <c r="A8" s="16" t="s">
        <v>33</v>
      </c>
      <c r="B8" s="14" t="s">
        <v>60</v>
      </c>
      <c r="C8" s="14">
        <v>2017</v>
      </c>
      <c r="D8" s="16">
        <v>24.6433333333333</v>
      </c>
      <c r="E8" s="21">
        <v>24.64</v>
      </c>
      <c r="F8" s="22">
        <v>295.72</v>
      </c>
      <c r="G8" s="16">
        <v>0.620000000000005</v>
      </c>
    </row>
    <row r="9" s="15" customFormat="1" spans="1:7">
      <c r="A9" s="16" t="s">
        <v>33</v>
      </c>
      <c r="B9" s="14" t="s">
        <v>58</v>
      </c>
      <c r="C9" s="14">
        <v>2017</v>
      </c>
      <c r="D9" s="16">
        <v>31.1925</v>
      </c>
      <c r="E9" s="21">
        <v>32.82</v>
      </c>
      <c r="F9" s="22">
        <v>374.31</v>
      </c>
      <c r="G9" s="16">
        <v>-5.54000000000008</v>
      </c>
    </row>
    <row r="10" s="15" customFormat="1" spans="1:7">
      <c r="A10" s="16" t="s">
        <v>33</v>
      </c>
      <c r="B10" s="14" t="s">
        <v>59</v>
      </c>
      <c r="C10" s="14">
        <v>2017</v>
      </c>
      <c r="D10" s="16">
        <v>20.7975</v>
      </c>
      <c r="E10" s="21">
        <v>17.58</v>
      </c>
      <c r="F10" s="22">
        <v>249.57</v>
      </c>
      <c r="G10" s="16">
        <v>-3.13</v>
      </c>
    </row>
    <row r="11" s="15" customFormat="1" spans="1:7">
      <c r="A11" s="16" t="s">
        <v>33</v>
      </c>
      <c r="B11" s="14" t="s">
        <v>53</v>
      </c>
      <c r="C11" s="14">
        <v>2017</v>
      </c>
      <c r="D11" s="16">
        <v>0.755</v>
      </c>
      <c r="E11" s="21">
        <v>0.76</v>
      </c>
      <c r="F11" s="22">
        <v>9.06</v>
      </c>
      <c r="G11" s="16">
        <v>0.69</v>
      </c>
    </row>
    <row r="12" s="15" customFormat="1" spans="1:7">
      <c r="A12" s="16" t="s">
        <v>33</v>
      </c>
      <c r="B12" s="14" t="s">
        <v>1</v>
      </c>
      <c r="C12" s="14">
        <v>2017</v>
      </c>
      <c r="D12" s="16">
        <v>63.015</v>
      </c>
      <c r="E12" s="21">
        <v>63.2</v>
      </c>
      <c r="F12" s="22">
        <v>756.18</v>
      </c>
      <c r="G12" s="16">
        <v>35.73</v>
      </c>
    </row>
    <row r="13" s="15" customFormat="1" spans="1:7">
      <c r="A13" s="16" t="s">
        <v>33</v>
      </c>
      <c r="B13" s="14" t="s">
        <v>50</v>
      </c>
      <c r="C13" s="14">
        <v>2017</v>
      </c>
      <c r="D13" s="16">
        <v>10.9675</v>
      </c>
      <c r="E13" s="21">
        <v>10.97</v>
      </c>
      <c r="F13" s="22">
        <v>131.61</v>
      </c>
      <c r="G13" s="16">
        <v>-1.75999999999999</v>
      </c>
    </row>
    <row r="14" s="15" customFormat="1" spans="1:7">
      <c r="A14" s="16" t="s">
        <v>33</v>
      </c>
      <c r="B14" s="14" t="s">
        <v>54</v>
      </c>
      <c r="C14" s="14">
        <v>2017</v>
      </c>
      <c r="D14" s="16">
        <v>131.395</v>
      </c>
      <c r="E14" s="21">
        <v>1576.76</v>
      </c>
      <c r="F14" s="22">
        <v>1576.74</v>
      </c>
      <c r="G14" s="16">
        <v>-126.59</v>
      </c>
    </row>
    <row r="15" s="15" customFormat="1" spans="1:7">
      <c r="A15" s="16" t="s">
        <v>33</v>
      </c>
      <c r="B15" s="14" t="s">
        <v>49</v>
      </c>
      <c r="C15" s="14">
        <v>2017</v>
      </c>
      <c r="D15" s="16">
        <v>16.5075</v>
      </c>
      <c r="E15" s="21">
        <v>16.5</v>
      </c>
      <c r="F15" s="22">
        <v>198.09</v>
      </c>
      <c r="G15" s="16">
        <v>-1.47999999999999</v>
      </c>
    </row>
    <row r="16" s="15" customFormat="1" spans="1:7">
      <c r="A16" s="16" t="s">
        <v>33</v>
      </c>
      <c r="B16" s="14" t="s">
        <v>52</v>
      </c>
      <c r="C16" s="14">
        <v>2017</v>
      </c>
      <c r="D16" s="16">
        <v>21.885</v>
      </c>
      <c r="E16" s="21">
        <v>21.9</v>
      </c>
      <c r="F16" s="22">
        <v>262.62</v>
      </c>
      <c r="G16" s="16">
        <v>-1.06</v>
      </c>
    </row>
    <row r="17" s="15" customFormat="1" spans="1:7">
      <c r="A17" s="16" t="s">
        <v>33</v>
      </c>
      <c r="B17" s="14" t="s">
        <v>47</v>
      </c>
      <c r="C17" s="14">
        <v>2017</v>
      </c>
      <c r="D17" s="16">
        <v>87.845</v>
      </c>
      <c r="E17" s="21">
        <v>87.8</v>
      </c>
      <c r="F17" s="22">
        <v>1054.14</v>
      </c>
      <c r="G17" s="16">
        <v>-9.56999999999994</v>
      </c>
    </row>
    <row r="18" s="15" customFormat="1" spans="1:7">
      <c r="A18" s="16" t="s">
        <v>33</v>
      </c>
      <c r="B18" s="14" t="s">
        <v>48</v>
      </c>
      <c r="C18" s="14">
        <v>2017</v>
      </c>
      <c r="D18" s="16">
        <v>9.57916666666667</v>
      </c>
      <c r="E18" s="21">
        <v>9.57</v>
      </c>
      <c r="F18" s="22">
        <v>114.95</v>
      </c>
      <c r="G18" s="16">
        <v>-0.129999999999981</v>
      </c>
    </row>
    <row r="19" s="15" customFormat="1" spans="1:7">
      <c r="A19" s="16" t="s">
        <v>33</v>
      </c>
      <c r="B19" s="14" t="s">
        <v>51</v>
      </c>
      <c r="C19" s="14">
        <v>2017</v>
      </c>
      <c r="D19" s="16">
        <v>115.246666666667</v>
      </c>
      <c r="E19" s="21">
        <v>115.34</v>
      </c>
      <c r="F19" s="22">
        <v>1382.96</v>
      </c>
      <c r="G19" s="16">
        <v>-10.0300000000002</v>
      </c>
    </row>
    <row r="20" s="15" customFormat="1" spans="1:7">
      <c r="A20" s="16" t="s">
        <v>34</v>
      </c>
      <c r="B20" s="16" t="s">
        <v>61</v>
      </c>
      <c r="C20" s="16">
        <v>2017</v>
      </c>
      <c r="D20" s="16">
        <v>25.1408333333333</v>
      </c>
      <c r="E20" s="16">
        <v>25.14</v>
      </c>
      <c r="F20" s="23">
        <v>301.69</v>
      </c>
      <c r="G20" s="16">
        <v>-2.54000000000008</v>
      </c>
    </row>
    <row r="21" s="15" customFormat="1" spans="1:7">
      <c r="A21" s="16" t="s">
        <v>34</v>
      </c>
      <c r="B21" s="16" t="s">
        <v>57</v>
      </c>
      <c r="C21" s="16">
        <v>2017</v>
      </c>
      <c r="D21" s="16">
        <v>25.1708333333333</v>
      </c>
      <c r="E21" s="16">
        <v>25.17</v>
      </c>
      <c r="F21" s="23">
        <v>302.05</v>
      </c>
      <c r="G21" s="16">
        <v>-2.25999999999999</v>
      </c>
    </row>
    <row r="22" s="15" customFormat="1" spans="1:7">
      <c r="A22" s="16" t="s">
        <v>34</v>
      </c>
      <c r="B22" s="16" t="s">
        <v>55</v>
      </c>
      <c r="C22" s="16">
        <v>2017</v>
      </c>
      <c r="D22" s="16">
        <v>17.9958333333333</v>
      </c>
      <c r="E22" s="16">
        <v>18.01</v>
      </c>
      <c r="F22" s="23">
        <v>215.95</v>
      </c>
      <c r="G22" s="16">
        <v>4.01999999999998</v>
      </c>
    </row>
    <row r="23" s="15" customFormat="1" spans="1:7">
      <c r="A23" s="16" t="s">
        <v>34</v>
      </c>
      <c r="B23" s="16" t="s">
        <v>56</v>
      </c>
      <c r="C23" s="16">
        <v>2017</v>
      </c>
      <c r="D23" s="16">
        <v>88.7241666666667</v>
      </c>
      <c r="E23" s="16">
        <v>88.75</v>
      </c>
      <c r="F23" s="23">
        <v>1064.69</v>
      </c>
      <c r="G23" s="16">
        <v>26.8299999999999</v>
      </c>
    </row>
    <row r="24" s="15" customFormat="1" spans="1:7">
      <c r="A24" s="16" t="s">
        <v>34</v>
      </c>
      <c r="B24" s="16" t="s">
        <v>62</v>
      </c>
      <c r="C24" s="16">
        <v>2017</v>
      </c>
      <c r="D24" s="16">
        <v>234.031666666667</v>
      </c>
      <c r="E24" s="16">
        <v>228.12</v>
      </c>
      <c r="F24" s="23">
        <v>2808.38</v>
      </c>
      <c r="G24" s="16">
        <v>368.69</v>
      </c>
    </row>
    <row r="25" s="15" customFormat="1" spans="1:7">
      <c r="A25" s="16" t="s">
        <v>34</v>
      </c>
      <c r="B25" s="16" t="s">
        <v>63</v>
      </c>
      <c r="C25" s="16">
        <v>2017</v>
      </c>
      <c r="D25" s="16">
        <v>0.5525</v>
      </c>
      <c r="E25" s="16">
        <v>0.55</v>
      </c>
      <c r="F25" s="23">
        <v>6.63</v>
      </c>
      <c r="G25" s="16">
        <v>-0.58</v>
      </c>
    </row>
    <row r="26" s="15" customFormat="1" spans="1:7">
      <c r="A26" s="16" t="s">
        <v>34</v>
      </c>
      <c r="B26" s="16" t="s">
        <v>60</v>
      </c>
      <c r="C26" s="16">
        <v>2017</v>
      </c>
      <c r="D26" s="16">
        <v>24.085</v>
      </c>
      <c r="E26" s="16">
        <v>24.08</v>
      </c>
      <c r="F26" s="23">
        <v>289.02</v>
      </c>
      <c r="G26" s="16">
        <v>1.19</v>
      </c>
    </row>
    <row r="27" s="15" customFormat="1" spans="1:7">
      <c r="A27" s="16" t="s">
        <v>34</v>
      </c>
      <c r="B27" s="16" t="s">
        <v>58</v>
      </c>
      <c r="C27" s="16">
        <v>2017</v>
      </c>
      <c r="D27" s="16">
        <v>30.7366666666667</v>
      </c>
      <c r="E27" s="16">
        <v>32.69</v>
      </c>
      <c r="F27" s="23">
        <v>368.84</v>
      </c>
      <c r="G27" s="16">
        <v>-11.01</v>
      </c>
    </row>
    <row r="28" s="15" customFormat="1" spans="1:7">
      <c r="A28" s="16" t="s">
        <v>34</v>
      </c>
      <c r="B28" s="16" t="s">
        <v>59</v>
      </c>
      <c r="C28" s="16">
        <v>2017</v>
      </c>
      <c r="D28" s="16">
        <v>20.1166666666667</v>
      </c>
      <c r="E28" s="16">
        <v>16.62</v>
      </c>
      <c r="F28" s="23">
        <v>241.4</v>
      </c>
      <c r="G28" s="16">
        <v>-1.34999999999997</v>
      </c>
    </row>
    <row r="29" s="15" customFormat="1" spans="1:7">
      <c r="A29" s="16" t="s">
        <v>34</v>
      </c>
      <c r="B29" s="16" t="s">
        <v>53</v>
      </c>
      <c r="C29" s="16">
        <v>2017</v>
      </c>
      <c r="D29" s="16">
        <v>0.798333333333333</v>
      </c>
      <c r="E29" s="16">
        <v>0.8</v>
      </c>
      <c r="F29" s="23">
        <v>9.58</v>
      </c>
      <c r="G29" s="16">
        <v>1.08</v>
      </c>
    </row>
    <row r="30" s="15" customFormat="1" spans="1:7">
      <c r="A30" s="16" t="s">
        <v>34</v>
      </c>
      <c r="B30" s="16" t="s">
        <v>1</v>
      </c>
      <c r="C30" s="16">
        <v>2017</v>
      </c>
      <c r="D30" s="16">
        <v>63.3175</v>
      </c>
      <c r="E30" s="16">
        <v>63.51</v>
      </c>
      <c r="F30" s="23">
        <v>759.81</v>
      </c>
      <c r="G30" s="16">
        <v>27.3599999999999</v>
      </c>
    </row>
    <row r="31" s="15" customFormat="1" spans="1:7">
      <c r="A31" s="16" t="s">
        <v>34</v>
      </c>
      <c r="B31" s="16" t="s">
        <v>50</v>
      </c>
      <c r="C31" s="16">
        <v>2017</v>
      </c>
      <c r="D31" s="16">
        <v>11.1941666666667</v>
      </c>
      <c r="E31" s="16">
        <v>11.2</v>
      </c>
      <c r="F31" s="23">
        <v>134.33</v>
      </c>
      <c r="G31" s="16">
        <v>-1.28999999999996</v>
      </c>
    </row>
    <row r="32" s="15" customFormat="1" spans="1:7">
      <c r="A32" s="16" t="s">
        <v>34</v>
      </c>
      <c r="B32" s="16" t="s">
        <v>54</v>
      </c>
      <c r="C32" s="16">
        <v>2017</v>
      </c>
      <c r="D32" s="16">
        <v>152.49</v>
      </c>
      <c r="E32" s="16">
        <v>1829.88</v>
      </c>
      <c r="F32" s="23">
        <v>1829.88</v>
      </c>
      <c r="G32" s="16">
        <v>-58.0000000000002</v>
      </c>
    </row>
    <row r="33" s="15" customFormat="1" spans="1:7">
      <c r="A33" s="16" t="s">
        <v>34</v>
      </c>
      <c r="B33" s="16" t="s">
        <v>49</v>
      </c>
      <c r="C33" s="16">
        <v>2017</v>
      </c>
      <c r="D33" s="16">
        <v>16.9458333333333</v>
      </c>
      <c r="E33" s="16">
        <v>16.93</v>
      </c>
      <c r="F33" s="23">
        <v>203.35</v>
      </c>
      <c r="G33" s="16">
        <v>-1.09999999999999</v>
      </c>
    </row>
    <row r="34" s="15" customFormat="1" spans="1:7">
      <c r="A34" s="16" t="s">
        <v>34</v>
      </c>
      <c r="B34" s="16" t="s">
        <v>52</v>
      </c>
      <c r="C34" s="16">
        <v>2017</v>
      </c>
      <c r="D34" s="16">
        <v>22.0866666666667</v>
      </c>
      <c r="E34" s="16">
        <v>22.1</v>
      </c>
      <c r="F34" s="23">
        <v>265.04</v>
      </c>
      <c r="G34" s="16">
        <v>-0.659999999999968</v>
      </c>
    </row>
    <row r="35" s="15" customFormat="1" spans="1:7">
      <c r="A35" s="16" t="s">
        <v>34</v>
      </c>
      <c r="B35" s="16" t="s">
        <v>47</v>
      </c>
      <c r="C35" s="16">
        <v>2017</v>
      </c>
      <c r="D35" s="16">
        <v>89.6775</v>
      </c>
      <c r="E35" s="16">
        <v>89.62</v>
      </c>
      <c r="F35" s="23">
        <v>1076.13</v>
      </c>
      <c r="G35" s="16">
        <v>-6.84999999999991</v>
      </c>
    </row>
    <row r="36" s="15" customFormat="1" spans="1:7">
      <c r="A36" s="16" t="s">
        <v>34</v>
      </c>
      <c r="B36" s="16" t="s">
        <v>48</v>
      </c>
      <c r="C36" s="16">
        <v>2017</v>
      </c>
      <c r="D36" s="16">
        <v>9.64583333333333</v>
      </c>
      <c r="E36" s="16">
        <v>9.64</v>
      </c>
      <c r="F36" s="23">
        <v>115.75</v>
      </c>
      <c r="G36" s="16">
        <v>0.110000000000028</v>
      </c>
    </row>
    <row r="37" s="15" customFormat="1" spans="1:7">
      <c r="A37" s="16" t="s">
        <v>34</v>
      </c>
      <c r="B37" s="16" t="s">
        <v>51</v>
      </c>
      <c r="C37" s="16">
        <v>2017</v>
      </c>
      <c r="D37" s="16">
        <v>115.55</v>
      </c>
      <c r="E37" s="16">
        <v>115.62</v>
      </c>
      <c r="F37" s="23">
        <v>1386.6</v>
      </c>
      <c r="G37" s="16">
        <v>-6.76999999999975</v>
      </c>
    </row>
    <row r="38" s="15" customFormat="1" spans="1:7">
      <c r="A38" s="16" t="s">
        <v>35</v>
      </c>
      <c r="B38" s="16" t="s">
        <v>61</v>
      </c>
      <c r="C38" s="16">
        <v>2017</v>
      </c>
      <c r="D38" s="16">
        <v>25.0866666666667</v>
      </c>
      <c r="E38" s="16">
        <v>25.08</v>
      </c>
      <c r="F38" s="23">
        <v>301.04</v>
      </c>
      <c r="G38" s="16">
        <v>-3.21000000000009</v>
      </c>
    </row>
    <row r="39" s="15" customFormat="1" spans="1:7">
      <c r="A39" s="16" t="s">
        <v>35</v>
      </c>
      <c r="B39" s="16" t="s">
        <v>57</v>
      </c>
      <c r="C39" s="16">
        <v>2017</v>
      </c>
      <c r="D39" s="16">
        <v>25.1266666666667</v>
      </c>
      <c r="E39" s="16">
        <v>25.12</v>
      </c>
      <c r="F39" s="23">
        <v>301.52</v>
      </c>
      <c r="G39" s="16">
        <v>-2.71000000000004</v>
      </c>
    </row>
    <row r="40" s="15" customFormat="1" spans="1:7">
      <c r="A40" s="16" t="s">
        <v>35</v>
      </c>
      <c r="B40" s="16" t="s">
        <v>55</v>
      </c>
      <c r="C40" s="16">
        <v>2017</v>
      </c>
      <c r="D40" s="16">
        <v>17.49</v>
      </c>
      <c r="E40" s="16">
        <v>17.52</v>
      </c>
      <c r="F40" s="23">
        <v>209.88</v>
      </c>
      <c r="G40" s="16">
        <v>3.76000000000002</v>
      </c>
    </row>
    <row r="41" s="15" customFormat="1" spans="1:7">
      <c r="A41" s="16" t="s">
        <v>35</v>
      </c>
      <c r="B41" s="16" t="s">
        <v>56</v>
      </c>
      <c r="C41" s="16">
        <v>2017</v>
      </c>
      <c r="D41" s="16">
        <v>86.3391666666667</v>
      </c>
      <c r="E41" s="16">
        <v>86.38</v>
      </c>
      <c r="F41" s="23">
        <v>1036.07</v>
      </c>
      <c r="G41" s="16">
        <v>27.8200000000001</v>
      </c>
    </row>
    <row r="42" s="15" customFormat="1" spans="1:7">
      <c r="A42" s="16" t="s">
        <v>35</v>
      </c>
      <c r="B42" s="16" t="s">
        <v>62</v>
      </c>
      <c r="C42" s="16">
        <v>2017</v>
      </c>
      <c r="D42" s="16">
        <v>203.566666666667</v>
      </c>
      <c r="E42" s="16">
        <v>218.06</v>
      </c>
      <c r="F42" s="23">
        <v>2442.8</v>
      </c>
      <c r="G42" s="16">
        <v>97.1199999999999</v>
      </c>
    </row>
    <row r="43" s="15" customFormat="1" spans="1:7">
      <c r="A43" s="16" t="s">
        <v>35</v>
      </c>
      <c r="B43" s="16" t="s">
        <v>63</v>
      </c>
      <c r="C43" s="16">
        <v>2017</v>
      </c>
      <c r="D43" s="16">
        <v>0.9225</v>
      </c>
      <c r="E43" s="16">
        <v>0.92</v>
      </c>
      <c r="F43" s="23">
        <v>11.07</v>
      </c>
      <c r="G43" s="16">
        <v>-0.950000000000001</v>
      </c>
    </row>
    <row r="44" s="15" customFormat="1" spans="1:7">
      <c r="A44" s="16" t="s">
        <v>35</v>
      </c>
      <c r="B44" s="16" t="s">
        <v>60</v>
      </c>
      <c r="C44" s="16">
        <v>2017</v>
      </c>
      <c r="D44" s="16">
        <v>23.7658333333333</v>
      </c>
      <c r="E44" s="16">
        <v>23.76</v>
      </c>
      <c r="F44" s="23">
        <v>285.19</v>
      </c>
      <c r="G44" s="16">
        <v>1.13999999999999</v>
      </c>
    </row>
    <row r="45" s="15" customFormat="1" spans="1:7">
      <c r="A45" s="16" t="s">
        <v>35</v>
      </c>
      <c r="B45" s="16" t="s">
        <v>58</v>
      </c>
      <c r="C45" s="16">
        <v>2017</v>
      </c>
      <c r="D45" s="16">
        <v>31.2475</v>
      </c>
      <c r="E45" s="16">
        <v>34.12</v>
      </c>
      <c r="F45" s="23">
        <v>374.97</v>
      </c>
      <c r="G45" s="16">
        <v>-9.13999999999999</v>
      </c>
    </row>
    <row r="46" s="15" customFormat="1" spans="1:7">
      <c r="A46" s="16" t="s">
        <v>35</v>
      </c>
      <c r="B46" s="16" t="s">
        <v>59</v>
      </c>
      <c r="C46" s="16">
        <v>2017</v>
      </c>
      <c r="D46" s="16">
        <v>19.6075</v>
      </c>
      <c r="E46" s="16">
        <v>16.43</v>
      </c>
      <c r="F46" s="23">
        <v>235.29</v>
      </c>
      <c r="G46" s="16">
        <v>-2.28</v>
      </c>
    </row>
    <row r="47" s="15" customFormat="1" spans="1:7">
      <c r="A47" s="16" t="s">
        <v>35</v>
      </c>
      <c r="B47" s="16" t="s">
        <v>53</v>
      </c>
      <c r="C47" s="16">
        <v>2017</v>
      </c>
      <c r="D47" s="16">
        <v>0.821666666666667</v>
      </c>
      <c r="E47" s="16">
        <v>0.82</v>
      </c>
      <c r="F47" s="23">
        <v>9.86</v>
      </c>
      <c r="G47" s="16">
        <v>0.66</v>
      </c>
    </row>
    <row r="48" s="15" customFormat="1" spans="1:7">
      <c r="A48" s="16" t="s">
        <v>35</v>
      </c>
      <c r="B48" s="16" t="s">
        <v>1</v>
      </c>
      <c r="C48" s="16">
        <v>2017</v>
      </c>
      <c r="D48" s="16">
        <v>63.9566666666667</v>
      </c>
      <c r="E48" s="16">
        <v>64.16</v>
      </c>
      <c r="F48" s="23">
        <v>767.48</v>
      </c>
      <c r="G48" s="16">
        <v>33.4899999999998</v>
      </c>
    </row>
    <row r="49" s="15" customFormat="1" spans="1:7">
      <c r="A49" s="16" t="s">
        <v>35</v>
      </c>
      <c r="B49" s="16" t="s">
        <v>50</v>
      </c>
      <c r="C49" s="16">
        <v>2017</v>
      </c>
      <c r="D49" s="16">
        <v>11.0241666666667</v>
      </c>
      <c r="E49" s="16">
        <v>11.02</v>
      </c>
      <c r="F49" s="23">
        <v>132.29</v>
      </c>
      <c r="G49" s="16">
        <v>-0.630000000000024</v>
      </c>
    </row>
    <row r="50" s="15" customFormat="1" spans="1:7">
      <c r="A50" s="16" t="s">
        <v>35</v>
      </c>
      <c r="B50" s="16" t="s">
        <v>54</v>
      </c>
      <c r="C50" s="16">
        <v>2017</v>
      </c>
      <c r="D50" s="16">
        <v>139.306666666667</v>
      </c>
      <c r="E50" s="16">
        <v>1671.68</v>
      </c>
      <c r="F50" s="23">
        <v>1671.68</v>
      </c>
      <c r="G50" s="16">
        <v>-116.03</v>
      </c>
    </row>
    <row r="51" s="15" customFormat="1" spans="1:7">
      <c r="A51" s="16" t="s">
        <v>35</v>
      </c>
      <c r="B51" s="16" t="s">
        <v>49</v>
      </c>
      <c r="C51" s="16">
        <v>2017</v>
      </c>
      <c r="D51" s="16">
        <v>16.6025</v>
      </c>
      <c r="E51" s="16">
        <v>16.59</v>
      </c>
      <c r="F51" s="23">
        <v>199.23</v>
      </c>
      <c r="G51" s="16">
        <v>0.589999999999918</v>
      </c>
    </row>
    <row r="52" s="15" customFormat="1" spans="1:7">
      <c r="A52" s="16" t="s">
        <v>35</v>
      </c>
      <c r="B52" s="16" t="s">
        <v>52</v>
      </c>
      <c r="C52" s="16">
        <v>2017</v>
      </c>
      <c r="D52" s="16">
        <v>21.9958333333333</v>
      </c>
      <c r="E52" s="16">
        <v>22.01</v>
      </c>
      <c r="F52" s="23">
        <v>263.95</v>
      </c>
      <c r="G52" s="16">
        <v>-0.889999999999986</v>
      </c>
    </row>
    <row r="53" s="15" customFormat="1" spans="1:7">
      <c r="A53" s="16" t="s">
        <v>35</v>
      </c>
      <c r="B53" s="16" t="s">
        <v>47</v>
      </c>
      <c r="C53" s="16">
        <v>2017</v>
      </c>
      <c r="D53" s="16">
        <v>88.2283333333333</v>
      </c>
      <c r="E53" s="16">
        <v>88.18</v>
      </c>
      <c r="F53" s="23">
        <v>1058.74</v>
      </c>
      <c r="G53" s="16">
        <v>0.279999999999973</v>
      </c>
    </row>
    <row r="54" s="15" customFormat="1" spans="1:7">
      <c r="A54" s="16" t="s">
        <v>35</v>
      </c>
      <c r="B54" s="16" t="s">
        <v>48</v>
      </c>
      <c r="C54" s="16">
        <v>2017</v>
      </c>
      <c r="D54" s="16">
        <v>9.65833333333333</v>
      </c>
      <c r="E54" s="16">
        <v>9.65</v>
      </c>
      <c r="F54" s="23">
        <v>115.9</v>
      </c>
      <c r="G54" s="16">
        <v>0.40000000000002</v>
      </c>
    </row>
    <row r="55" s="15" customFormat="1" spans="1:7">
      <c r="A55" s="16" t="s">
        <v>35</v>
      </c>
      <c r="B55" s="16" t="s">
        <v>51</v>
      </c>
      <c r="C55" s="16">
        <v>2017</v>
      </c>
      <c r="D55" s="16">
        <v>115.533333333333</v>
      </c>
      <c r="E55" s="16">
        <v>115.62</v>
      </c>
      <c r="F55" s="23">
        <v>1386.4</v>
      </c>
      <c r="G55" s="16">
        <v>-9.26999999999998</v>
      </c>
    </row>
    <row r="56" s="15" customFormat="1" spans="1:7">
      <c r="A56" s="16" t="s">
        <v>36</v>
      </c>
      <c r="B56" s="16" t="s">
        <v>61</v>
      </c>
      <c r="C56" s="16">
        <v>2017</v>
      </c>
      <c r="D56" s="16">
        <v>25.3041666666667</v>
      </c>
      <c r="E56" s="16">
        <v>25.3</v>
      </c>
      <c r="F56" s="23">
        <v>303.65</v>
      </c>
      <c r="G56" s="16">
        <v>-6.33000000000004</v>
      </c>
    </row>
    <row r="57" s="15" customFormat="1" spans="1:7">
      <c r="A57" s="16" t="s">
        <v>36</v>
      </c>
      <c r="B57" s="16" t="s">
        <v>57</v>
      </c>
      <c r="C57" s="16">
        <v>2017</v>
      </c>
      <c r="D57" s="16">
        <v>25.2583333333333</v>
      </c>
      <c r="E57" s="16">
        <v>25.26</v>
      </c>
      <c r="F57" s="23">
        <v>303.1</v>
      </c>
      <c r="G57" s="16">
        <v>-4.44999999999993</v>
      </c>
    </row>
    <row r="58" s="15" customFormat="1" spans="1:7">
      <c r="A58" s="16" t="s">
        <v>36</v>
      </c>
      <c r="B58" s="16" t="s">
        <v>55</v>
      </c>
      <c r="C58" s="16">
        <v>2017</v>
      </c>
      <c r="D58" s="16">
        <v>16.7341666666667</v>
      </c>
      <c r="E58" s="16">
        <v>16.72</v>
      </c>
      <c r="F58" s="23">
        <v>200.81</v>
      </c>
      <c r="G58" s="16">
        <v>4.08999999999997</v>
      </c>
    </row>
    <row r="59" s="15" customFormat="1" spans="1:7">
      <c r="A59" s="16" t="s">
        <v>36</v>
      </c>
      <c r="B59" s="16" t="s">
        <v>56</v>
      </c>
      <c r="C59" s="16">
        <v>2017</v>
      </c>
      <c r="D59" s="16">
        <v>82.1383333333333</v>
      </c>
      <c r="E59" s="16">
        <v>82.25</v>
      </c>
      <c r="F59" s="23">
        <v>985.66</v>
      </c>
      <c r="G59" s="16">
        <v>37.2299999999998</v>
      </c>
    </row>
    <row r="60" s="15" customFormat="1" spans="1:7">
      <c r="A60" s="16" t="s">
        <v>36</v>
      </c>
      <c r="B60" s="16" t="s">
        <v>62</v>
      </c>
      <c r="C60" s="16">
        <v>2017</v>
      </c>
      <c r="D60" s="16">
        <v>189.063333333333</v>
      </c>
      <c r="E60" s="16">
        <v>207.56</v>
      </c>
      <c r="F60" s="23">
        <v>2268.76</v>
      </c>
      <c r="G60" s="16">
        <v>89.0800000000004</v>
      </c>
    </row>
    <row r="61" s="15" customFormat="1" spans="1:7">
      <c r="A61" s="16" t="s">
        <v>36</v>
      </c>
      <c r="B61" s="16" t="s">
        <v>63</v>
      </c>
      <c r="C61" s="16">
        <v>2017</v>
      </c>
      <c r="D61" s="16">
        <v>1.59083333333333</v>
      </c>
      <c r="E61" s="16">
        <v>1.59</v>
      </c>
      <c r="F61" s="23">
        <v>19.09</v>
      </c>
      <c r="G61" s="16">
        <v>-1.84</v>
      </c>
    </row>
    <row r="62" s="15" customFormat="1" spans="1:7">
      <c r="A62" s="16" t="s">
        <v>36</v>
      </c>
      <c r="B62" s="16" t="s">
        <v>60</v>
      </c>
      <c r="C62" s="16">
        <v>2017</v>
      </c>
      <c r="D62" s="16">
        <v>23.4058333333333</v>
      </c>
      <c r="E62" s="16">
        <v>23.41</v>
      </c>
      <c r="F62" s="23">
        <v>280.87</v>
      </c>
      <c r="G62" s="16">
        <v>1.13999999999999</v>
      </c>
    </row>
    <row r="63" s="15" customFormat="1" spans="1:7">
      <c r="A63" s="16" t="s">
        <v>36</v>
      </c>
      <c r="B63" s="16" t="s">
        <v>58</v>
      </c>
      <c r="C63" s="16">
        <v>2017</v>
      </c>
      <c r="D63" s="16">
        <v>31.9041666666667</v>
      </c>
      <c r="E63" s="16">
        <v>35.55</v>
      </c>
      <c r="F63" s="23">
        <v>382.85</v>
      </c>
      <c r="G63" s="16">
        <v>-14.6799999999999</v>
      </c>
    </row>
    <row r="64" s="15" customFormat="1" spans="1:7">
      <c r="A64" s="16" t="s">
        <v>36</v>
      </c>
      <c r="B64" s="16" t="s">
        <v>59</v>
      </c>
      <c r="C64" s="16">
        <v>2017</v>
      </c>
      <c r="D64" s="16">
        <v>19.1783333333333</v>
      </c>
      <c r="E64" s="16">
        <v>16.32</v>
      </c>
      <c r="F64" s="23">
        <v>230.14</v>
      </c>
      <c r="G64" s="16">
        <v>-4.51000000000005</v>
      </c>
    </row>
    <row r="65" s="15" customFormat="1" spans="1:7">
      <c r="A65" s="16" t="s">
        <v>36</v>
      </c>
      <c r="B65" s="16" t="s">
        <v>53</v>
      </c>
      <c r="C65" s="16">
        <v>2017</v>
      </c>
      <c r="D65" s="16">
        <v>0.725833333333333</v>
      </c>
      <c r="E65" s="16">
        <v>0.73</v>
      </c>
      <c r="F65" s="23">
        <v>8.71</v>
      </c>
      <c r="G65" s="16">
        <v>0.970000000000002</v>
      </c>
    </row>
    <row r="66" s="15" customFormat="1" spans="1:7">
      <c r="A66" s="16" t="s">
        <v>36</v>
      </c>
      <c r="B66" s="16" t="s">
        <v>1</v>
      </c>
      <c r="C66" s="16">
        <v>2017</v>
      </c>
      <c r="D66" s="16">
        <v>58.275</v>
      </c>
      <c r="E66" s="16">
        <v>58.48</v>
      </c>
      <c r="F66" s="23">
        <v>699.3</v>
      </c>
      <c r="G66" s="16">
        <v>20.12</v>
      </c>
    </row>
    <row r="67" s="15" customFormat="1" spans="1:7">
      <c r="A67" s="16" t="s">
        <v>36</v>
      </c>
      <c r="B67" s="16" t="s">
        <v>50</v>
      </c>
      <c r="C67" s="16">
        <v>2017</v>
      </c>
      <c r="D67" s="16">
        <v>11.7658333333333</v>
      </c>
      <c r="E67" s="16">
        <v>11.77</v>
      </c>
      <c r="F67" s="23">
        <v>141.19</v>
      </c>
      <c r="G67" s="16">
        <v>-0.409999999999997</v>
      </c>
    </row>
    <row r="68" s="15" customFormat="1" spans="1:7">
      <c r="A68" s="16" t="s">
        <v>36</v>
      </c>
      <c r="B68" s="16" t="s">
        <v>54</v>
      </c>
      <c r="C68" s="16">
        <v>2017</v>
      </c>
      <c r="D68" s="16">
        <v>130.955833333333</v>
      </c>
      <c r="E68" s="16">
        <v>1571.48</v>
      </c>
      <c r="F68" s="23">
        <v>1571.47</v>
      </c>
      <c r="G68" s="16">
        <v>100.18</v>
      </c>
    </row>
    <row r="69" s="15" customFormat="1" spans="1:7">
      <c r="A69" s="16" t="s">
        <v>36</v>
      </c>
      <c r="B69" s="16" t="s">
        <v>49</v>
      </c>
      <c r="C69" s="16">
        <v>2017</v>
      </c>
      <c r="D69" s="16">
        <v>17.7158333333333</v>
      </c>
      <c r="E69" s="16">
        <v>17.7</v>
      </c>
      <c r="F69" s="23">
        <v>212.59</v>
      </c>
      <c r="G69" s="16">
        <v>0.439999999999998</v>
      </c>
    </row>
    <row r="70" s="15" customFormat="1" spans="1:7">
      <c r="A70" s="16" t="s">
        <v>36</v>
      </c>
      <c r="B70" s="16" t="s">
        <v>52</v>
      </c>
      <c r="C70" s="16">
        <v>2017</v>
      </c>
      <c r="D70" s="16">
        <v>22.4216666666667</v>
      </c>
      <c r="E70" s="16">
        <v>22.43</v>
      </c>
      <c r="F70" s="23">
        <v>269.06</v>
      </c>
      <c r="G70" s="16">
        <v>-0.730000000000018</v>
      </c>
    </row>
    <row r="71" s="15" customFormat="1" spans="1:7">
      <c r="A71" s="16" t="s">
        <v>36</v>
      </c>
      <c r="B71" s="16" t="s">
        <v>47</v>
      </c>
      <c r="C71" s="16">
        <v>2017</v>
      </c>
      <c r="D71" s="16">
        <v>93.3166666666667</v>
      </c>
      <c r="E71" s="16">
        <v>93.26</v>
      </c>
      <c r="F71" s="23">
        <v>1119.8</v>
      </c>
      <c r="G71" s="16">
        <v>0.569999999999936</v>
      </c>
    </row>
    <row r="72" s="15" customFormat="1" spans="1:7">
      <c r="A72" s="16" t="s">
        <v>36</v>
      </c>
      <c r="B72" s="16" t="s">
        <v>48</v>
      </c>
      <c r="C72" s="16">
        <v>2017</v>
      </c>
      <c r="D72" s="16">
        <v>9.54083333333333</v>
      </c>
      <c r="E72" s="16">
        <v>9.53</v>
      </c>
      <c r="F72" s="23">
        <v>114.49</v>
      </c>
      <c r="G72" s="16">
        <v>0.270000000000024</v>
      </c>
    </row>
    <row r="73" s="15" customFormat="1" spans="1:7">
      <c r="A73" s="16" t="s">
        <v>36</v>
      </c>
      <c r="B73" s="16" t="s">
        <v>51</v>
      </c>
      <c r="C73" s="16">
        <v>2017</v>
      </c>
      <c r="D73" s="16">
        <v>117.333333333333</v>
      </c>
      <c r="E73" s="16">
        <v>117.41</v>
      </c>
      <c r="F73" s="23">
        <v>1408</v>
      </c>
      <c r="G73" s="16">
        <v>-7.98000000000002</v>
      </c>
    </row>
    <row r="74" s="15" customFormat="1" spans="1:7">
      <c r="A74" s="16" t="s">
        <v>37</v>
      </c>
      <c r="B74" s="16" t="s">
        <v>61</v>
      </c>
      <c r="C74" s="16">
        <v>2017</v>
      </c>
      <c r="D74" s="16">
        <v>26.6441666666667</v>
      </c>
      <c r="E74" s="16">
        <v>26.63</v>
      </c>
      <c r="F74" s="23">
        <v>319.73</v>
      </c>
      <c r="G74" s="16">
        <v>6.92000000000007</v>
      </c>
    </row>
    <row r="75" s="15" customFormat="1" spans="1:7">
      <c r="A75" s="16" t="s">
        <v>37</v>
      </c>
      <c r="B75" s="16" t="s">
        <v>57</v>
      </c>
      <c r="C75" s="16">
        <v>2017</v>
      </c>
      <c r="D75" s="16">
        <v>26.0633333333333</v>
      </c>
      <c r="E75" s="16">
        <v>26.05</v>
      </c>
      <c r="F75" s="23">
        <v>312.76</v>
      </c>
      <c r="G75" s="16">
        <v>5.38</v>
      </c>
    </row>
    <row r="76" s="15" customFormat="1" spans="1:7">
      <c r="A76" s="16" t="s">
        <v>37</v>
      </c>
      <c r="B76" s="16" t="s">
        <v>55</v>
      </c>
      <c r="C76" s="16">
        <v>2017</v>
      </c>
      <c r="D76" s="16">
        <v>12.0333333333333</v>
      </c>
      <c r="E76" s="16">
        <v>12.08</v>
      </c>
      <c r="F76" s="23">
        <v>144.4</v>
      </c>
      <c r="G76" s="16">
        <v>-11.1</v>
      </c>
    </row>
    <row r="77" s="15" customFormat="1" spans="1:7">
      <c r="A77" s="16" t="s">
        <v>37</v>
      </c>
      <c r="B77" s="16" t="s">
        <v>56</v>
      </c>
      <c r="C77" s="16">
        <v>2017</v>
      </c>
      <c r="D77" s="16">
        <v>57.5091666666667</v>
      </c>
      <c r="E77" s="16">
        <v>57.75</v>
      </c>
      <c r="F77" s="23">
        <v>690.11</v>
      </c>
      <c r="G77" s="16">
        <v>-58.45</v>
      </c>
    </row>
    <row r="78" s="15" customFormat="1" spans="1:7">
      <c r="A78" s="16" t="s">
        <v>37</v>
      </c>
      <c r="B78" s="16" t="s">
        <v>62</v>
      </c>
      <c r="C78" s="16">
        <v>2017</v>
      </c>
      <c r="D78" s="16">
        <v>140.398333333333</v>
      </c>
      <c r="E78" s="16">
        <v>39.94</v>
      </c>
      <c r="F78" s="23">
        <v>1684.78</v>
      </c>
      <c r="G78" s="16">
        <v>-167.97</v>
      </c>
    </row>
    <row r="79" s="15" customFormat="1" spans="1:7">
      <c r="A79" s="16" t="s">
        <v>37</v>
      </c>
      <c r="B79" s="16" t="s">
        <v>63</v>
      </c>
      <c r="C79" s="16">
        <v>2017</v>
      </c>
      <c r="D79" s="16">
        <v>2.41</v>
      </c>
      <c r="E79" s="16">
        <v>2.4</v>
      </c>
      <c r="F79" s="23">
        <v>28.92</v>
      </c>
      <c r="G79" s="16">
        <v>-0.409999999999993</v>
      </c>
    </row>
    <row r="80" s="15" customFormat="1" spans="1:7">
      <c r="A80" s="16" t="s">
        <v>37</v>
      </c>
      <c r="B80" s="16" t="s">
        <v>60</v>
      </c>
      <c r="C80" s="16">
        <v>2017</v>
      </c>
      <c r="D80" s="16">
        <v>19.8958333333333</v>
      </c>
      <c r="E80" s="16">
        <v>19.94</v>
      </c>
      <c r="F80" s="23">
        <v>238.75</v>
      </c>
      <c r="G80" s="16">
        <v>-5.45000000000005</v>
      </c>
    </row>
    <row r="81" s="15" customFormat="1" spans="1:7">
      <c r="A81" s="16" t="s">
        <v>37</v>
      </c>
      <c r="B81" s="16" t="s">
        <v>58</v>
      </c>
      <c r="C81" s="16">
        <v>2017</v>
      </c>
      <c r="D81" s="16">
        <v>35.1708333333333</v>
      </c>
      <c r="E81" s="16">
        <v>40.21</v>
      </c>
      <c r="F81" s="23">
        <v>422.05</v>
      </c>
      <c r="G81" s="16">
        <v>8.13999999999999</v>
      </c>
    </row>
    <row r="82" s="15" customFormat="1" spans="1:7">
      <c r="A82" s="16" t="s">
        <v>37</v>
      </c>
      <c r="B82" s="16" t="s">
        <v>59</v>
      </c>
      <c r="C82" s="16">
        <v>2017</v>
      </c>
      <c r="D82" s="16">
        <v>19.5191666666667</v>
      </c>
      <c r="E82" s="16">
        <v>16.94</v>
      </c>
      <c r="F82" s="23">
        <v>234.23</v>
      </c>
      <c r="G82" s="16">
        <v>5.07000000000002</v>
      </c>
    </row>
    <row r="83" s="15" customFormat="1" spans="1:7">
      <c r="A83" s="16" t="s">
        <v>37</v>
      </c>
      <c r="B83" s="16" t="s">
        <v>53</v>
      </c>
      <c r="C83" s="16">
        <v>2017</v>
      </c>
      <c r="D83" s="16">
        <v>0.495</v>
      </c>
      <c r="E83" s="16">
        <v>0.49</v>
      </c>
      <c r="F83" s="23">
        <v>5.94</v>
      </c>
      <c r="G83" s="16">
        <v>-0.92</v>
      </c>
    </row>
    <row r="84" s="15" customFormat="1" spans="1:7">
      <c r="A84" s="16" t="s">
        <v>37</v>
      </c>
      <c r="B84" s="16" t="s">
        <v>1</v>
      </c>
      <c r="C84" s="16">
        <v>2017</v>
      </c>
      <c r="D84" s="16">
        <v>56.2016666666667</v>
      </c>
      <c r="E84" s="16">
        <v>56.41</v>
      </c>
      <c r="F84" s="23">
        <v>674.42</v>
      </c>
      <c r="G84" s="16">
        <v>-18.8500000000001</v>
      </c>
    </row>
    <row r="85" s="15" customFormat="1" spans="1:7">
      <c r="A85" s="16" t="s">
        <v>37</v>
      </c>
      <c r="B85" s="16" t="s">
        <v>50</v>
      </c>
      <c r="C85" s="16">
        <v>2017</v>
      </c>
      <c r="D85" s="16">
        <v>12.6125</v>
      </c>
      <c r="E85" s="16">
        <v>12.61</v>
      </c>
      <c r="F85" s="23">
        <v>151.35</v>
      </c>
      <c r="G85" s="16">
        <v>0.140000000000043</v>
      </c>
    </row>
    <row r="86" s="15" customFormat="1" spans="1:7">
      <c r="A86" s="16" t="s">
        <v>37</v>
      </c>
      <c r="B86" s="16" t="s">
        <v>54</v>
      </c>
      <c r="C86" s="16">
        <v>2017</v>
      </c>
      <c r="D86" s="16">
        <v>62.4016666666667</v>
      </c>
      <c r="E86" s="16">
        <v>748.83</v>
      </c>
      <c r="F86" s="23">
        <v>748.82</v>
      </c>
      <c r="G86" s="16">
        <v>-432.42</v>
      </c>
    </row>
    <row r="87" s="15" customFormat="1" spans="1:7">
      <c r="A87" s="16" t="s">
        <v>37</v>
      </c>
      <c r="B87" s="16" t="s">
        <v>49</v>
      </c>
      <c r="C87" s="16">
        <v>2017</v>
      </c>
      <c r="D87" s="16">
        <v>19.1858333333333</v>
      </c>
      <c r="E87" s="16">
        <v>19.16</v>
      </c>
      <c r="F87" s="23">
        <v>230.23</v>
      </c>
      <c r="G87" s="16">
        <v>2.93000000000001</v>
      </c>
    </row>
    <row r="88" s="15" customFormat="1" spans="1:7">
      <c r="A88" s="16" t="s">
        <v>37</v>
      </c>
      <c r="B88" s="16" t="s">
        <v>52</v>
      </c>
      <c r="C88" s="16">
        <v>2017</v>
      </c>
      <c r="D88" s="16">
        <v>23.0941666666667</v>
      </c>
      <c r="E88" s="16">
        <v>23.09</v>
      </c>
      <c r="F88" s="23">
        <v>277.13</v>
      </c>
      <c r="G88" s="16">
        <v>-0.319999999999993</v>
      </c>
    </row>
    <row r="89" s="15" customFormat="1" spans="1:7">
      <c r="A89" s="16" t="s">
        <v>37</v>
      </c>
      <c r="B89" s="16" t="s">
        <v>47</v>
      </c>
      <c r="C89" s="16">
        <v>2017</v>
      </c>
      <c r="D89" s="16">
        <v>100.384166666667</v>
      </c>
      <c r="E89" s="16">
        <v>100.3</v>
      </c>
      <c r="F89" s="23">
        <v>1204.61</v>
      </c>
      <c r="G89" s="16">
        <v>8.07000000000016</v>
      </c>
    </row>
    <row r="90" s="15" customFormat="1" spans="1:7">
      <c r="A90" s="16" t="s">
        <v>37</v>
      </c>
      <c r="B90" s="16" t="s">
        <v>48</v>
      </c>
      <c r="C90" s="16">
        <v>2017</v>
      </c>
      <c r="D90" s="16">
        <v>9.67</v>
      </c>
      <c r="E90" s="16">
        <v>9.67</v>
      </c>
      <c r="F90" s="23">
        <v>116.04</v>
      </c>
      <c r="G90" s="16">
        <v>-0.410000000000011</v>
      </c>
    </row>
    <row r="91" s="15" customFormat="1" spans="1:7">
      <c r="A91" s="16" t="s">
        <v>37</v>
      </c>
      <c r="B91" s="16" t="s">
        <v>51</v>
      </c>
      <c r="C91" s="16">
        <v>2017</v>
      </c>
      <c r="D91" s="16">
        <v>120.330833333333</v>
      </c>
      <c r="E91" s="16">
        <v>120.37</v>
      </c>
      <c r="F91" s="23">
        <v>1443.97</v>
      </c>
      <c r="G91" s="16">
        <v>-9.77999999999975</v>
      </c>
    </row>
    <row r="92" s="15" customFormat="1" spans="1:7">
      <c r="A92" s="16" t="s">
        <v>38</v>
      </c>
      <c r="B92" s="16" t="s">
        <v>61</v>
      </c>
      <c r="C92" s="16">
        <v>2017</v>
      </c>
      <c r="D92" s="16">
        <v>26.0216666666667</v>
      </c>
      <c r="E92" s="16">
        <v>26.01</v>
      </c>
      <c r="F92" s="23">
        <v>312.26</v>
      </c>
      <c r="G92" s="16">
        <v>-0.79000000000002</v>
      </c>
    </row>
    <row r="93" s="15" customFormat="1" spans="1:7">
      <c r="A93" s="16" t="s">
        <v>38</v>
      </c>
      <c r="B93" s="16" t="s">
        <v>57</v>
      </c>
      <c r="C93" s="16">
        <v>2017</v>
      </c>
      <c r="D93" s="16">
        <v>26.0658333333333</v>
      </c>
      <c r="E93" s="16">
        <v>26.06</v>
      </c>
      <c r="F93" s="23">
        <v>312.79</v>
      </c>
      <c r="G93" s="16">
        <v>-0.819999999999936</v>
      </c>
    </row>
    <row r="94" s="15" customFormat="1" spans="1:7">
      <c r="A94" s="16" t="s">
        <v>38</v>
      </c>
      <c r="B94" s="16" t="s">
        <v>55</v>
      </c>
      <c r="C94" s="16">
        <v>2017</v>
      </c>
      <c r="D94" s="16">
        <v>18.4525</v>
      </c>
      <c r="E94" s="16">
        <v>18.43</v>
      </c>
      <c r="F94" s="23">
        <v>221.43</v>
      </c>
      <c r="G94" s="16">
        <v>1.41000000000003</v>
      </c>
    </row>
    <row r="95" s="15" customFormat="1" spans="1:7">
      <c r="A95" s="16" t="s">
        <v>38</v>
      </c>
      <c r="B95" s="16" t="s">
        <v>56</v>
      </c>
      <c r="C95" s="16">
        <v>2017</v>
      </c>
      <c r="D95" s="16">
        <v>88.2183333333333</v>
      </c>
      <c r="E95" s="16">
        <v>88.25</v>
      </c>
      <c r="F95" s="23">
        <v>1058.62</v>
      </c>
      <c r="G95" s="16">
        <v>10.8699999999999</v>
      </c>
    </row>
    <row r="96" s="15" customFormat="1" spans="1:7">
      <c r="A96" s="16" t="s">
        <v>38</v>
      </c>
      <c r="B96" s="16" t="s">
        <v>62</v>
      </c>
      <c r="C96" s="16">
        <v>2017</v>
      </c>
      <c r="D96" s="16">
        <v>233.619166666667</v>
      </c>
      <c r="E96" s="16">
        <v>228.44</v>
      </c>
      <c r="F96" s="23">
        <v>2803.43</v>
      </c>
      <c r="G96" s="16">
        <v>220.62</v>
      </c>
    </row>
    <row r="97" s="15" customFormat="1" spans="1:7">
      <c r="A97" s="16" t="s">
        <v>38</v>
      </c>
      <c r="B97" s="16" t="s">
        <v>63</v>
      </c>
      <c r="C97" s="16">
        <v>2017</v>
      </c>
      <c r="D97" s="16">
        <v>0.8675</v>
      </c>
      <c r="E97" s="16">
        <v>0.87</v>
      </c>
      <c r="F97" s="23">
        <v>10.41</v>
      </c>
      <c r="G97" s="16">
        <v>-0.550000000000001</v>
      </c>
    </row>
    <row r="98" s="15" customFormat="1" spans="1:7">
      <c r="A98" s="16" t="s">
        <v>38</v>
      </c>
      <c r="B98" s="16" t="s">
        <v>60</v>
      </c>
      <c r="C98" s="16">
        <v>2017</v>
      </c>
      <c r="D98" s="16">
        <v>24.9258333333333</v>
      </c>
      <c r="E98" s="16">
        <v>24.93</v>
      </c>
      <c r="F98" s="23">
        <v>299.11</v>
      </c>
      <c r="G98" s="16">
        <v>0.450000000000045</v>
      </c>
    </row>
    <row r="99" s="15" customFormat="1" spans="1:7">
      <c r="A99" s="16" t="s">
        <v>38</v>
      </c>
      <c r="B99" s="16" t="s">
        <v>58</v>
      </c>
      <c r="C99" s="16">
        <v>2017</v>
      </c>
      <c r="D99" s="16">
        <v>31.6425</v>
      </c>
      <c r="E99" s="16">
        <v>33.12</v>
      </c>
      <c r="F99" s="23">
        <v>379.71</v>
      </c>
      <c r="G99" s="16">
        <v>-7.19999999999993</v>
      </c>
    </row>
    <row r="100" s="15" customFormat="1" spans="1:7">
      <c r="A100" s="16" t="s">
        <v>38</v>
      </c>
      <c r="B100" s="16" t="s">
        <v>59</v>
      </c>
      <c r="C100" s="16">
        <v>2017</v>
      </c>
      <c r="D100" s="16">
        <v>21.1716666666667</v>
      </c>
      <c r="E100" s="16">
        <v>17.58</v>
      </c>
      <c r="F100" s="23">
        <v>254.06</v>
      </c>
      <c r="G100" s="16">
        <v>0.0500000000000398</v>
      </c>
    </row>
    <row r="101" s="15" customFormat="1" spans="1:7">
      <c r="A101" s="16" t="s">
        <v>38</v>
      </c>
      <c r="B101" s="16" t="s">
        <v>53</v>
      </c>
      <c r="C101" s="16">
        <v>2017</v>
      </c>
      <c r="D101" s="16">
        <v>0.884166666666667</v>
      </c>
      <c r="E101" s="16">
        <v>0.88</v>
      </c>
      <c r="F101" s="23">
        <v>10.61</v>
      </c>
      <c r="G101" s="16">
        <v>0.579999999999998</v>
      </c>
    </row>
    <row r="102" s="15" customFormat="1" spans="1:7">
      <c r="A102" s="16" t="s">
        <v>38</v>
      </c>
      <c r="B102" s="16" t="s">
        <v>1</v>
      </c>
      <c r="C102" s="16">
        <v>2017</v>
      </c>
      <c r="D102" s="16">
        <v>70.6791666666667</v>
      </c>
      <c r="E102" s="16">
        <v>70.83</v>
      </c>
      <c r="F102" s="23">
        <v>848.15</v>
      </c>
      <c r="G102" s="16">
        <v>2.26999999999998</v>
      </c>
    </row>
    <row r="103" s="15" customFormat="1" spans="1:7">
      <c r="A103" s="16" t="s">
        <v>38</v>
      </c>
      <c r="B103" s="16" t="s">
        <v>50</v>
      </c>
      <c r="C103" s="16">
        <v>2017</v>
      </c>
      <c r="D103" s="16">
        <v>10.1283333333333</v>
      </c>
      <c r="E103" s="16">
        <v>10.12</v>
      </c>
      <c r="F103" s="23">
        <v>121.54</v>
      </c>
      <c r="G103" s="16">
        <v>-1.48</v>
      </c>
    </row>
    <row r="104" s="15" customFormat="1" spans="1:7">
      <c r="A104" s="16" t="s">
        <v>38</v>
      </c>
      <c r="B104" s="16" t="s">
        <v>54</v>
      </c>
      <c r="C104" s="16">
        <v>2017</v>
      </c>
      <c r="D104" s="16">
        <v>242.138333333333</v>
      </c>
      <c r="E104" s="16">
        <v>2905.66</v>
      </c>
      <c r="F104" s="23">
        <v>2905.66</v>
      </c>
      <c r="G104" s="16">
        <v>717.17</v>
      </c>
    </row>
    <row r="105" s="15" customFormat="1" spans="1:7">
      <c r="A105" s="16" t="s">
        <v>38</v>
      </c>
      <c r="B105" s="16" t="s">
        <v>49</v>
      </c>
      <c r="C105" s="16">
        <v>2017</v>
      </c>
      <c r="D105" s="16">
        <v>14.8291666666667</v>
      </c>
      <c r="E105" s="16">
        <v>14.81</v>
      </c>
      <c r="F105" s="23">
        <v>177.95</v>
      </c>
      <c r="G105" s="16">
        <v>-1.22000000000003</v>
      </c>
    </row>
    <row r="106" s="15" customFormat="1" spans="1:7">
      <c r="A106" s="16" t="s">
        <v>38</v>
      </c>
      <c r="B106" s="16" t="s">
        <v>52</v>
      </c>
      <c r="C106" s="16">
        <v>2017</v>
      </c>
      <c r="D106" s="16">
        <v>22.0925</v>
      </c>
      <c r="E106" s="16">
        <v>22.1</v>
      </c>
      <c r="F106" s="23">
        <v>265.11</v>
      </c>
      <c r="G106" s="16">
        <v>0.0699999999999363</v>
      </c>
    </row>
    <row r="107" s="15" customFormat="1" spans="1:7">
      <c r="A107" s="16" t="s">
        <v>38</v>
      </c>
      <c r="B107" s="16" t="s">
        <v>47</v>
      </c>
      <c r="C107" s="16">
        <v>2017</v>
      </c>
      <c r="D107" s="16">
        <v>80.3416666666667</v>
      </c>
      <c r="E107" s="16">
        <v>80.24</v>
      </c>
      <c r="F107" s="23">
        <v>964.1</v>
      </c>
      <c r="G107" s="16">
        <v>-8.49000000000001</v>
      </c>
    </row>
    <row r="108" s="15" customFormat="1" spans="1:7">
      <c r="A108" s="16" t="s">
        <v>38</v>
      </c>
      <c r="B108" s="16" t="s">
        <v>48</v>
      </c>
      <c r="C108" s="16">
        <v>2017</v>
      </c>
      <c r="D108" s="16">
        <v>8.8625</v>
      </c>
      <c r="E108" s="16">
        <v>8.85</v>
      </c>
      <c r="F108" s="23">
        <v>106.35</v>
      </c>
      <c r="G108" s="16">
        <v>-1.19000000000003</v>
      </c>
    </row>
    <row r="109" s="15" customFormat="1" spans="1:7">
      <c r="A109" s="16" t="s">
        <v>38</v>
      </c>
      <c r="B109" s="16" t="s">
        <v>51</v>
      </c>
      <c r="C109" s="16">
        <v>2017</v>
      </c>
      <c r="D109" s="16">
        <v>117.163333333333</v>
      </c>
      <c r="E109" s="16">
        <v>117.24</v>
      </c>
      <c r="F109" s="23">
        <v>1405.96</v>
      </c>
      <c r="G109" s="16">
        <v>-3.69000000000074</v>
      </c>
    </row>
    <row r="110" s="15" customFormat="1" spans="1:7">
      <c r="A110" s="16" t="s">
        <v>39</v>
      </c>
      <c r="B110" s="16" t="s">
        <v>61</v>
      </c>
      <c r="C110" s="16">
        <v>2017</v>
      </c>
      <c r="D110" s="16">
        <v>28.2266666666667</v>
      </c>
      <c r="E110" s="16">
        <v>28.23</v>
      </c>
      <c r="F110" s="23">
        <v>338.72</v>
      </c>
      <c r="G110" s="16">
        <v>0.400000000000034</v>
      </c>
    </row>
    <row r="111" s="15" customFormat="1" spans="1:7">
      <c r="A111" s="16" t="s">
        <v>39</v>
      </c>
      <c r="B111" s="16" t="s">
        <v>57</v>
      </c>
      <c r="C111" s="16">
        <v>2017</v>
      </c>
      <c r="D111" s="16">
        <v>27.7466666666667</v>
      </c>
      <c r="E111" s="16">
        <v>27.76</v>
      </c>
      <c r="F111" s="23">
        <v>332.96</v>
      </c>
      <c r="G111" s="16">
        <v>-0.310000000000002</v>
      </c>
    </row>
    <row r="112" s="15" customFormat="1" spans="1:7">
      <c r="A112" s="16" t="s">
        <v>39</v>
      </c>
      <c r="B112" s="16" t="s">
        <v>55</v>
      </c>
      <c r="C112" s="16">
        <v>2017</v>
      </c>
      <c r="D112" s="16">
        <v>10.0708333333333</v>
      </c>
      <c r="E112" s="16">
        <v>10.13</v>
      </c>
      <c r="F112" s="23">
        <v>120.85</v>
      </c>
      <c r="G112" s="16">
        <v>-8.97000000000003</v>
      </c>
    </row>
    <row r="113" s="15" customFormat="1" spans="1:7">
      <c r="A113" s="16" t="s">
        <v>39</v>
      </c>
      <c r="B113" s="16" t="s">
        <v>56</v>
      </c>
      <c r="C113" s="16">
        <v>2017</v>
      </c>
      <c r="D113" s="16">
        <v>42.89</v>
      </c>
      <c r="E113" s="16">
        <v>43.12</v>
      </c>
      <c r="F113" s="23">
        <v>514.68</v>
      </c>
      <c r="G113" s="16">
        <v>-36.0000000000001</v>
      </c>
    </row>
    <row r="114" s="15" customFormat="1" spans="1:7">
      <c r="A114" s="16" t="s">
        <v>39</v>
      </c>
      <c r="B114" s="16" t="s">
        <v>62</v>
      </c>
      <c r="C114" s="16">
        <v>2017</v>
      </c>
      <c r="D114" s="16">
        <v>137.3175</v>
      </c>
      <c r="E114" s="16">
        <v>106.19</v>
      </c>
      <c r="F114" s="23">
        <v>1647.81</v>
      </c>
      <c r="G114" s="16">
        <v>-27.6900000000001</v>
      </c>
    </row>
    <row r="115" s="15" customFormat="1" spans="1:7">
      <c r="A115" s="16" t="s">
        <v>39</v>
      </c>
      <c r="B115" s="16" t="s">
        <v>63</v>
      </c>
      <c r="C115" s="16">
        <v>2017</v>
      </c>
      <c r="D115" s="16">
        <v>2.22833333333333</v>
      </c>
      <c r="E115" s="16">
        <v>2.22</v>
      </c>
      <c r="F115" s="23">
        <v>26.74</v>
      </c>
      <c r="G115" s="16">
        <v>1.09</v>
      </c>
    </row>
    <row r="116" s="15" customFormat="1" spans="1:7">
      <c r="A116" s="16" t="s">
        <v>39</v>
      </c>
      <c r="B116" s="16" t="s">
        <v>60</v>
      </c>
      <c r="C116" s="16">
        <v>2017</v>
      </c>
      <c r="D116" s="16">
        <v>19.0458333333333</v>
      </c>
      <c r="E116" s="16">
        <v>19.1</v>
      </c>
      <c r="F116" s="23">
        <v>228.55</v>
      </c>
      <c r="G116" s="16">
        <v>-10.74</v>
      </c>
    </row>
    <row r="117" s="15" customFormat="1" spans="1:7">
      <c r="A117" s="16" t="s">
        <v>39</v>
      </c>
      <c r="B117" s="16" t="s">
        <v>58</v>
      </c>
      <c r="C117" s="16">
        <v>2017</v>
      </c>
      <c r="D117" s="16">
        <v>38.51</v>
      </c>
      <c r="E117" s="16">
        <v>43.45</v>
      </c>
      <c r="F117" s="23">
        <v>462.12</v>
      </c>
      <c r="G117" s="16">
        <v>7.26999999999992</v>
      </c>
    </row>
    <row r="118" s="15" customFormat="1" spans="1:7">
      <c r="A118" s="16" t="s">
        <v>39</v>
      </c>
      <c r="B118" s="16" t="s">
        <v>59</v>
      </c>
      <c r="C118" s="16">
        <v>2017</v>
      </c>
      <c r="D118" s="16">
        <v>18.5008333333333</v>
      </c>
      <c r="E118" s="16">
        <v>12.65</v>
      </c>
      <c r="F118" s="23">
        <v>222.01</v>
      </c>
      <c r="G118" s="16">
        <v>-1.30000000000004</v>
      </c>
    </row>
    <row r="119" s="15" customFormat="1" spans="1:7">
      <c r="A119" s="16" t="s">
        <v>39</v>
      </c>
      <c r="B119" s="16" t="s">
        <v>53</v>
      </c>
      <c r="C119" s="16">
        <v>2017</v>
      </c>
      <c r="D119" s="16">
        <v>0.306666666666667</v>
      </c>
      <c r="E119" s="16">
        <v>0.3</v>
      </c>
      <c r="F119" s="23">
        <v>3.68</v>
      </c>
      <c r="G119" s="16">
        <v>-0.28</v>
      </c>
    </row>
    <row r="120" s="15" customFormat="1" spans="1:7">
      <c r="A120" s="16" t="s">
        <v>39</v>
      </c>
      <c r="B120" s="16" t="s">
        <v>1</v>
      </c>
      <c r="C120" s="16">
        <v>2017</v>
      </c>
      <c r="D120" s="16">
        <v>45.5391666666667</v>
      </c>
      <c r="E120" s="16">
        <v>45.58</v>
      </c>
      <c r="F120" s="23">
        <v>546.47</v>
      </c>
      <c r="G120" s="16">
        <v>-13.7400000000001</v>
      </c>
    </row>
    <row r="121" s="15" customFormat="1" spans="1:7">
      <c r="A121" s="16" t="s">
        <v>39</v>
      </c>
      <c r="B121" s="16" t="s">
        <v>50</v>
      </c>
      <c r="C121" s="16">
        <v>2017</v>
      </c>
      <c r="D121" s="16">
        <v>13.5533333333333</v>
      </c>
      <c r="E121" s="16">
        <v>13.55</v>
      </c>
      <c r="F121" s="23">
        <v>162.64</v>
      </c>
      <c r="G121" s="16">
        <v>3.69000000000003</v>
      </c>
    </row>
    <row r="122" s="15" customFormat="1" spans="1:7">
      <c r="A122" s="16" t="s">
        <v>39</v>
      </c>
      <c r="B122" s="16" t="s">
        <v>54</v>
      </c>
      <c r="C122" s="16">
        <v>2017</v>
      </c>
      <c r="D122" s="16">
        <v>55.81</v>
      </c>
      <c r="E122" s="16">
        <v>669.73</v>
      </c>
      <c r="F122" s="23">
        <v>669.72</v>
      </c>
      <c r="G122" s="16">
        <v>-142.4</v>
      </c>
    </row>
    <row r="123" s="15" customFormat="1" spans="1:7">
      <c r="A123" s="16" t="s">
        <v>39</v>
      </c>
      <c r="B123" s="16" t="s">
        <v>49</v>
      </c>
      <c r="C123" s="16">
        <v>2017</v>
      </c>
      <c r="D123" s="16">
        <v>21.4691666666667</v>
      </c>
      <c r="E123" s="16">
        <v>21.46</v>
      </c>
      <c r="F123" s="23">
        <v>257.63</v>
      </c>
      <c r="G123" s="16">
        <v>6.89000000000001</v>
      </c>
    </row>
    <row r="124" s="15" customFormat="1" spans="1:7">
      <c r="A124" s="16" t="s">
        <v>39</v>
      </c>
      <c r="B124" s="16" t="s">
        <v>52</v>
      </c>
      <c r="C124" s="16">
        <v>2017</v>
      </c>
      <c r="D124" s="16">
        <v>23.5958333333333</v>
      </c>
      <c r="E124" s="16">
        <v>23.6</v>
      </c>
      <c r="F124" s="23">
        <v>283.15</v>
      </c>
      <c r="G124" s="16">
        <v>4.69</v>
      </c>
    </row>
    <row r="125" s="15" customFormat="1" spans="1:7">
      <c r="A125" s="16" t="s">
        <v>39</v>
      </c>
      <c r="B125" s="16" t="s">
        <v>47</v>
      </c>
      <c r="C125" s="16">
        <v>2017</v>
      </c>
      <c r="D125" s="16">
        <v>109.585</v>
      </c>
      <c r="E125" s="16">
        <v>109.59</v>
      </c>
      <c r="F125" s="23">
        <v>1315.02</v>
      </c>
      <c r="G125" s="16">
        <v>26.4000000000003</v>
      </c>
    </row>
    <row r="126" s="15" customFormat="1" spans="1:7">
      <c r="A126" s="16" t="s">
        <v>39</v>
      </c>
      <c r="B126" s="16" t="s">
        <v>48</v>
      </c>
      <c r="C126" s="16">
        <v>2017</v>
      </c>
      <c r="D126" s="16">
        <v>9.55416666666667</v>
      </c>
      <c r="E126" s="16">
        <v>9.55</v>
      </c>
      <c r="F126" s="23">
        <v>114.65</v>
      </c>
      <c r="G126" s="16">
        <v>-4.44</v>
      </c>
    </row>
    <row r="127" s="15" customFormat="1" spans="1:7">
      <c r="A127" s="16" t="s">
        <v>39</v>
      </c>
      <c r="B127" s="16" t="s">
        <v>51</v>
      </c>
      <c r="C127" s="16">
        <v>2017</v>
      </c>
      <c r="D127" s="16">
        <v>120.33</v>
      </c>
      <c r="E127" s="16">
        <v>120.4</v>
      </c>
      <c r="F127" s="23">
        <v>1443.96</v>
      </c>
      <c r="G127" s="16">
        <v>13.5900000000001</v>
      </c>
    </row>
    <row r="128" s="15" customFormat="1" spans="1:7">
      <c r="A128" s="16" t="s">
        <v>40</v>
      </c>
      <c r="B128" s="16" t="s">
        <v>61</v>
      </c>
      <c r="C128" s="16">
        <v>2017</v>
      </c>
      <c r="D128" s="16">
        <v>26.7175</v>
      </c>
      <c r="E128" s="16">
        <v>26.7</v>
      </c>
      <c r="F128" s="23">
        <v>320.61</v>
      </c>
      <c r="G128" s="16">
        <v>0.0699999999999932</v>
      </c>
    </row>
    <row r="129" s="15" customFormat="1" spans="1:7">
      <c r="A129" s="16" t="s">
        <v>40</v>
      </c>
      <c r="B129" s="16" t="s">
        <v>57</v>
      </c>
      <c r="C129" s="16">
        <v>2017</v>
      </c>
      <c r="D129" s="16">
        <v>26.6858333333333</v>
      </c>
      <c r="E129" s="16">
        <v>26.68</v>
      </c>
      <c r="F129" s="23">
        <v>320.23</v>
      </c>
      <c r="G129" s="16">
        <v>1.24000000000007</v>
      </c>
    </row>
    <row r="130" s="15" customFormat="1" spans="1:7">
      <c r="A130" s="16" t="s">
        <v>40</v>
      </c>
      <c r="B130" s="16" t="s">
        <v>55</v>
      </c>
      <c r="C130" s="16">
        <v>2017</v>
      </c>
      <c r="D130" s="16">
        <v>14.9325</v>
      </c>
      <c r="E130" s="16">
        <v>15.01</v>
      </c>
      <c r="F130" s="23">
        <v>179.19</v>
      </c>
      <c r="G130" s="16">
        <v>-0.0800000000000125</v>
      </c>
    </row>
    <row r="131" s="15" customFormat="1" spans="1:7">
      <c r="A131" s="16" t="s">
        <v>40</v>
      </c>
      <c r="B131" s="16" t="s">
        <v>56</v>
      </c>
      <c r="C131" s="16">
        <v>2017</v>
      </c>
      <c r="D131" s="16">
        <v>69.5716666666667</v>
      </c>
      <c r="E131" s="16">
        <v>69.81</v>
      </c>
      <c r="F131" s="23">
        <v>834.86</v>
      </c>
      <c r="G131" s="16">
        <v>2.1700000000003</v>
      </c>
    </row>
    <row r="132" s="15" customFormat="1" spans="1:7">
      <c r="A132" s="16" t="s">
        <v>40</v>
      </c>
      <c r="B132" s="16" t="s">
        <v>62</v>
      </c>
      <c r="C132" s="16">
        <v>2017</v>
      </c>
      <c r="D132" s="16">
        <v>171.896666666667</v>
      </c>
      <c r="E132" s="16">
        <v>251.94</v>
      </c>
      <c r="F132" s="23">
        <v>2062.76</v>
      </c>
      <c r="G132" s="16">
        <v>3.0300000000002</v>
      </c>
    </row>
    <row r="133" s="15" customFormat="1" spans="1:7">
      <c r="A133" s="16" t="s">
        <v>40</v>
      </c>
      <c r="B133" s="16" t="s">
        <v>63</v>
      </c>
      <c r="C133" s="16">
        <v>2017</v>
      </c>
      <c r="D133" s="16">
        <v>1.63833333333333</v>
      </c>
      <c r="E133" s="16">
        <v>1.64</v>
      </c>
      <c r="F133" s="23">
        <v>19.66</v>
      </c>
      <c r="G133" s="16">
        <v>-2.51</v>
      </c>
    </row>
    <row r="134" s="15" customFormat="1" spans="1:7">
      <c r="A134" s="16" t="s">
        <v>40</v>
      </c>
      <c r="B134" s="16" t="s">
        <v>60</v>
      </c>
      <c r="C134" s="16">
        <v>2017</v>
      </c>
      <c r="D134" s="16">
        <v>22.8858333333333</v>
      </c>
      <c r="E134" s="16">
        <v>22.92</v>
      </c>
      <c r="F134" s="23">
        <v>274.63</v>
      </c>
      <c r="G134" s="16">
        <v>1.85999999999996</v>
      </c>
    </row>
    <row r="135" s="15" customFormat="1" spans="1:7">
      <c r="A135" s="16" t="s">
        <v>40</v>
      </c>
      <c r="B135" s="16" t="s">
        <v>58</v>
      </c>
      <c r="C135" s="16">
        <v>2017</v>
      </c>
      <c r="D135" s="16">
        <v>34.6508333333333</v>
      </c>
      <c r="E135" s="16">
        <v>42.12</v>
      </c>
      <c r="F135" s="23">
        <v>415.81</v>
      </c>
      <c r="G135" s="16">
        <v>-0.589999999999975</v>
      </c>
    </row>
    <row r="136" s="15" customFormat="1" spans="1:7">
      <c r="A136" s="16" t="s">
        <v>40</v>
      </c>
      <c r="B136" s="16" t="s">
        <v>59</v>
      </c>
      <c r="C136" s="16">
        <v>2017</v>
      </c>
      <c r="D136" s="16">
        <v>19.8575</v>
      </c>
      <c r="E136" s="16">
        <v>15.97</v>
      </c>
      <c r="F136" s="23">
        <v>238.29</v>
      </c>
      <c r="G136" s="16">
        <v>-0.279999999999944</v>
      </c>
    </row>
    <row r="137" s="15" customFormat="1" spans="1:7">
      <c r="A137" s="16" t="s">
        <v>40</v>
      </c>
      <c r="B137" s="16" t="s">
        <v>53</v>
      </c>
      <c r="C137" s="16">
        <v>2017</v>
      </c>
      <c r="D137" s="16">
        <v>0.62</v>
      </c>
      <c r="E137" s="16">
        <v>0.62</v>
      </c>
      <c r="F137" s="23">
        <v>7.44</v>
      </c>
      <c r="G137" s="16">
        <v>0.170000000000001</v>
      </c>
    </row>
    <row r="138" s="15" customFormat="1" spans="1:7">
      <c r="A138" s="16" t="s">
        <v>40</v>
      </c>
      <c r="B138" s="16" t="s">
        <v>1</v>
      </c>
      <c r="C138" s="16">
        <v>2017</v>
      </c>
      <c r="D138" s="16">
        <v>59.5825</v>
      </c>
      <c r="E138" s="16">
        <v>59.78</v>
      </c>
      <c r="F138" s="23">
        <v>714.99</v>
      </c>
      <c r="G138" s="16">
        <v>-20.6600000000001</v>
      </c>
    </row>
    <row r="139" s="15" customFormat="1" spans="1:7">
      <c r="A139" s="16" t="s">
        <v>40</v>
      </c>
      <c r="B139" s="16" t="s">
        <v>50</v>
      </c>
      <c r="C139" s="16">
        <v>2017</v>
      </c>
      <c r="D139" s="16">
        <v>12.9658333333333</v>
      </c>
      <c r="E139" s="16">
        <v>12.96</v>
      </c>
      <c r="F139" s="23">
        <v>155.59</v>
      </c>
      <c r="G139" s="16">
        <v>0.619999999999976</v>
      </c>
    </row>
    <row r="140" s="15" customFormat="1" spans="1:7">
      <c r="A140" s="16" t="s">
        <v>40</v>
      </c>
      <c r="B140" s="16" t="s">
        <v>54</v>
      </c>
      <c r="C140" s="16">
        <v>2017</v>
      </c>
      <c r="D140" s="16">
        <v>126.563333333333</v>
      </c>
      <c r="E140" s="16">
        <v>1518.75</v>
      </c>
      <c r="F140" s="23">
        <v>1518.76</v>
      </c>
      <c r="G140" s="16">
        <v>-63.28</v>
      </c>
    </row>
    <row r="141" s="15" customFormat="1" spans="1:7">
      <c r="A141" s="16" t="s">
        <v>40</v>
      </c>
      <c r="B141" s="16" t="s">
        <v>49</v>
      </c>
      <c r="C141" s="16">
        <v>2017</v>
      </c>
      <c r="D141" s="16">
        <v>19.2708333333333</v>
      </c>
      <c r="E141" s="16">
        <v>19.25</v>
      </c>
      <c r="F141" s="23">
        <v>231.25</v>
      </c>
      <c r="G141" s="16">
        <v>2.09</v>
      </c>
    </row>
    <row r="142" s="15" customFormat="1" spans="1:7">
      <c r="A142" s="16" t="s">
        <v>40</v>
      </c>
      <c r="B142" s="16" t="s">
        <v>52</v>
      </c>
      <c r="C142" s="16">
        <v>2017</v>
      </c>
      <c r="D142" s="16">
        <v>23.4408333333333</v>
      </c>
      <c r="E142" s="16">
        <v>23.44</v>
      </c>
      <c r="F142" s="23">
        <v>281.29</v>
      </c>
      <c r="G142" s="16">
        <v>1.47000000000003</v>
      </c>
    </row>
    <row r="143" s="15" customFormat="1" spans="1:7">
      <c r="A143" s="16" t="s">
        <v>40</v>
      </c>
      <c r="B143" s="16" t="s">
        <v>47</v>
      </c>
      <c r="C143" s="16">
        <v>2017</v>
      </c>
      <c r="D143" s="16">
        <v>101.378333333333</v>
      </c>
      <c r="E143" s="16">
        <v>101.3</v>
      </c>
      <c r="F143" s="23">
        <v>1216.54</v>
      </c>
      <c r="G143" s="16">
        <v>5.52000000000021</v>
      </c>
    </row>
    <row r="144" s="15" customFormat="1" spans="1:7">
      <c r="A144" s="16" t="s">
        <v>40</v>
      </c>
      <c r="B144" s="16" t="s">
        <v>48</v>
      </c>
      <c r="C144" s="16">
        <v>2017</v>
      </c>
      <c r="D144" s="16">
        <v>9.26333333333333</v>
      </c>
      <c r="E144" s="16">
        <v>9.26</v>
      </c>
      <c r="F144" s="23">
        <v>111.16</v>
      </c>
      <c r="G144" s="16">
        <v>-1.26000000000002</v>
      </c>
    </row>
    <row r="145" s="15" customFormat="1" spans="1:7">
      <c r="A145" s="16" t="s">
        <v>40</v>
      </c>
      <c r="B145" s="16" t="s">
        <v>51</v>
      </c>
      <c r="C145" s="16">
        <v>2017</v>
      </c>
      <c r="D145" s="16">
        <v>122.625</v>
      </c>
      <c r="E145" s="16">
        <v>122.63</v>
      </c>
      <c r="F145" s="23">
        <v>1471.5</v>
      </c>
      <c r="G145" s="16">
        <v>0.590000000000146</v>
      </c>
    </row>
    <row r="146" s="15" customFormat="1" spans="1:7">
      <c r="A146" s="16" t="s">
        <v>41</v>
      </c>
      <c r="B146" s="16" t="s">
        <v>61</v>
      </c>
      <c r="C146" s="16">
        <v>2017</v>
      </c>
      <c r="D146" s="16">
        <v>28.6266666666667</v>
      </c>
      <c r="E146" s="16">
        <v>28.64</v>
      </c>
      <c r="F146" s="23">
        <v>343.52</v>
      </c>
      <c r="G146" s="16">
        <v>-4.97000000000003</v>
      </c>
    </row>
    <row r="147" s="15" customFormat="1" spans="1:7">
      <c r="A147" s="16" t="s">
        <v>41</v>
      </c>
      <c r="B147" s="16" t="s">
        <v>57</v>
      </c>
      <c r="C147" s="16">
        <v>2017</v>
      </c>
      <c r="D147" s="16">
        <v>27.69</v>
      </c>
      <c r="E147" s="16">
        <v>27.7</v>
      </c>
      <c r="F147" s="23">
        <v>332.28</v>
      </c>
      <c r="G147" s="16">
        <v>-4.50000000000006</v>
      </c>
    </row>
    <row r="148" s="15" customFormat="1" spans="1:7">
      <c r="A148" s="16" t="s">
        <v>41</v>
      </c>
      <c r="B148" s="16" t="s">
        <v>55</v>
      </c>
      <c r="C148" s="16">
        <v>2017</v>
      </c>
      <c r="D148" s="16">
        <v>8.88083333333333</v>
      </c>
      <c r="E148" s="16">
        <v>8.91</v>
      </c>
      <c r="F148" s="23">
        <v>106.57</v>
      </c>
      <c r="G148" s="16">
        <v>-3.83</v>
      </c>
    </row>
    <row r="149" s="15" customFormat="1" spans="1:7">
      <c r="A149" s="16" t="s">
        <v>41</v>
      </c>
      <c r="B149" s="16" t="s">
        <v>56</v>
      </c>
      <c r="C149" s="16">
        <v>2017</v>
      </c>
      <c r="D149" s="16">
        <v>37.4266666666667</v>
      </c>
      <c r="E149" s="16">
        <v>37.62</v>
      </c>
      <c r="F149" s="23">
        <v>449.12</v>
      </c>
      <c r="G149" s="16">
        <v>-10.14</v>
      </c>
    </row>
    <row r="150" s="15" customFormat="1" spans="1:7">
      <c r="A150" s="16" t="s">
        <v>41</v>
      </c>
      <c r="B150" s="16" t="s">
        <v>62</v>
      </c>
      <c r="C150" s="16">
        <v>2017</v>
      </c>
      <c r="D150" s="16">
        <v>114.040833333333</v>
      </c>
      <c r="E150" s="16">
        <v>47.81</v>
      </c>
      <c r="F150" s="23">
        <v>1368.49</v>
      </c>
      <c r="G150" s="16">
        <v>13.5599999999995</v>
      </c>
    </row>
    <row r="151" s="15" customFormat="1" spans="1:7">
      <c r="A151" s="16" t="s">
        <v>41</v>
      </c>
      <c r="B151" s="16" t="s">
        <v>63</v>
      </c>
      <c r="C151" s="16">
        <v>2017</v>
      </c>
      <c r="D151" s="16">
        <v>2.67166666666667</v>
      </c>
      <c r="E151" s="16">
        <v>2.66</v>
      </c>
      <c r="F151" s="23">
        <v>32.06</v>
      </c>
      <c r="G151" s="16">
        <v>1.12</v>
      </c>
    </row>
    <row r="152" s="15" customFormat="1" spans="1:7">
      <c r="A152" s="16" t="s">
        <v>41</v>
      </c>
      <c r="B152" s="16" t="s">
        <v>60</v>
      </c>
      <c r="C152" s="16">
        <v>2017</v>
      </c>
      <c r="D152" s="16">
        <v>17.9541666666667</v>
      </c>
      <c r="E152" s="16">
        <v>18.01</v>
      </c>
      <c r="F152" s="23">
        <v>215.45</v>
      </c>
      <c r="G152" s="16">
        <v>-7.28999999999999</v>
      </c>
    </row>
    <row r="153" s="15" customFormat="1" spans="1:7">
      <c r="A153" s="16" t="s">
        <v>41</v>
      </c>
      <c r="B153" s="16" t="s">
        <v>58</v>
      </c>
      <c r="C153" s="16">
        <v>2017</v>
      </c>
      <c r="D153" s="16">
        <v>39.0733333333333</v>
      </c>
      <c r="E153" s="16">
        <v>43.72</v>
      </c>
      <c r="F153" s="23">
        <v>468.88</v>
      </c>
      <c r="G153" s="16">
        <v>-1.46000000000004</v>
      </c>
    </row>
    <row r="154" s="15" customFormat="1" spans="1:7">
      <c r="A154" s="16" t="s">
        <v>41</v>
      </c>
      <c r="B154" s="16" t="s">
        <v>59</v>
      </c>
      <c r="C154" s="16">
        <v>2017</v>
      </c>
      <c r="D154" s="16">
        <v>18.3233333333333</v>
      </c>
      <c r="E154" s="16">
        <v>12.38</v>
      </c>
      <c r="F154" s="23">
        <v>219.88</v>
      </c>
      <c r="G154" s="16">
        <v>2.91</v>
      </c>
    </row>
    <row r="155" s="15" customFormat="1" spans="1:7">
      <c r="A155" s="16" t="s">
        <v>41</v>
      </c>
      <c r="B155" s="16" t="s">
        <v>53</v>
      </c>
      <c r="C155" s="16">
        <v>2017</v>
      </c>
      <c r="D155" s="16">
        <v>0.178333333333333</v>
      </c>
      <c r="E155" s="16">
        <v>0.18</v>
      </c>
      <c r="F155" s="23">
        <v>2.14</v>
      </c>
      <c r="G155" s="16">
        <v>0.11</v>
      </c>
    </row>
    <row r="156" s="15" customFormat="1" spans="1:7">
      <c r="A156" s="16" t="s">
        <v>41</v>
      </c>
      <c r="B156" s="16" t="s">
        <v>1</v>
      </c>
      <c r="C156" s="16">
        <v>2017</v>
      </c>
      <c r="D156" s="16">
        <v>45.8591666666667</v>
      </c>
      <c r="E156" s="16">
        <v>45.91</v>
      </c>
      <c r="F156" s="23">
        <v>550.31</v>
      </c>
      <c r="G156" s="16">
        <v>-11.6300000000001</v>
      </c>
    </row>
    <row r="157" s="15" customFormat="1" spans="1:7">
      <c r="A157" s="16" t="s">
        <v>41</v>
      </c>
      <c r="B157" s="16" t="s">
        <v>50</v>
      </c>
      <c r="C157" s="16">
        <v>2017</v>
      </c>
      <c r="D157" s="16">
        <v>13.9116666666667</v>
      </c>
      <c r="E157" s="16">
        <v>13.91</v>
      </c>
      <c r="F157" s="23">
        <v>166.94</v>
      </c>
      <c r="G157" s="16">
        <v>-1.09999999999997</v>
      </c>
    </row>
    <row r="158" s="15" customFormat="1" spans="1:7">
      <c r="A158" s="16" t="s">
        <v>41</v>
      </c>
      <c r="B158" s="16" t="s">
        <v>54</v>
      </c>
      <c r="C158" s="16">
        <v>2017</v>
      </c>
      <c r="D158" s="16">
        <v>47.0216666666667</v>
      </c>
      <c r="E158" s="16">
        <v>564.26</v>
      </c>
      <c r="F158" s="23">
        <v>564.26</v>
      </c>
      <c r="G158" s="16">
        <v>31.64</v>
      </c>
    </row>
    <row r="159" s="15" customFormat="1" spans="1:7">
      <c r="A159" s="16" t="s">
        <v>41</v>
      </c>
      <c r="B159" s="16" t="s">
        <v>49</v>
      </c>
      <c r="C159" s="16">
        <v>2017</v>
      </c>
      <c r="D159" s="16">
        <v>21.9341666666667</v>
      </c>
      <c r="E159" s="16">
        <v>21.92</v>
      </c>
      <c r="F159" s="23">
        <v>263.21</v>
      </c>
      <c r="G159" s="16">
        <v>-0.129999999999939</v>
      </c>
    </row>
    <row r="160" s="15" customFormat="1" spans="1:7">
      <c r="A160" s="16" t="s">
        <v>41</v>
      </c>
      <c r="B160" s="16" t="s">
        <v>52</v>
      </c>
      <c r="C160" s="16">
        <v>2017</v>
      </c>
      <c r="D160" s="16">
        <v>24.1358333333333</v>
      </c>
      <c r="E160" s="16">
        <v>24.14</v>
      </c>
      <c r="F160" s="23">
        <v>289.63</v>
      </c>
      <c r="G160" s="16">
        <v>0.970000000000084</v>
      </c>
    </row>
    <row r="161" s="15" customFormat="1" spans="1:7">
      <c r="A161" s="16" t="s">
        <v>41</v>
      </c>
      <c r="B161" s="16" t="s">
        <v>47</v>
      </c>
      <c r="C161" s="16">
        <v>2017</v>
      </c>
      <c r="D161" s="16">
        <v>111.89</v>
      </c>
      <c r="E161" s="16">
        <v>111.87</v>
      </c>
      <c r="F161" s="23">
        <v>1342.68</v>
      </c>
      <c r="G161" s="16">
        <v>-6.38999999999987</v>
      </c>
    </row>
    <row r="162" s="15" customFormat="1" spans="1:7">
      <c r="A162" s="16" t="s">
        <v>41</v>
      </c>
      <c r="B162" s="16" t="s">
        <v>48</v>
      </c>
      <c r="C162" s="16">
        <v>2017</v>
      </c>
      <c r="D162" s="16">
        <v>9.50666666666667</v>
      </c>
      <c r="E162" s="16">
        <v>9.51</v>
      </c>
      <c r="F162" s="23">
        <v>114.08</v>
      </c>
      <c r="G162" s="16">
        <v>-2.23999999999998</v>
      </c>
    </row>
    <row r="163" s="15" customFormat="1" spans="1:7">
      <c r="A163" s="16" t="s">
        <v>41</v>
      </c>
      <c r="B163" s="16" t="s">
        <v>51</v>
      </c>
      <c r="C163" s="16">
        <v>2017</v>
      </c>
      <c r="D163" s="16">
        <v>123.2025</v>
      </c>
      <c r="E163" s="16">
        <v>123.23</v>
      </c>
      <c r="F163" s="23">
        <v>1478.43</v>
      </c>
      <c r="G163" s="16">
        <v>-0.929999999999836</v>
      </c>
    </row>
    <row r="164" s="15" customFormat="1" spans="1:7">
      <c r="A164" s="16" t="s">
        <v>42</v>
      </c>
      <c r="B164" s="16" t="s">
        <v>61</v>
      </c>
      <c r="C164" s="16">
        <v>2017</v>
      </c>
      <c r="D164" s="16">
        <v>27.5858333333333</v>
      </c>
      <c r="E164" s="16">
        <v>27.58</v>
      </c>
      <c r="F164" s="23">
        <v>331.03</v>
      </c>
      <c r="G164" s="16">
        <v>-2.67999999999995</v>
      </c>
    </row>
    <row r="165" s="15" customFormat="1" spans="1:7">
      <c r="A165" s="16" t="s">
        <v>42</v>
      </c>
      <c r="B165" s="16" t="s">
        <v>57</v>
      </c>
      <c r="C165" s="16">
        <v>2017</v>
      </c>
      <c r="D165" s="16">
        <v>26.9275</v>
      </c>
      <c r="E165" s="16">
        <v>26.93</v>
      </c>
      <c r="F165" s="23">
        <v>323.13</v>
      </c>
      <c r="G165" s="16">
        <v>-1.90000000000003</v>
      </c>
    </row>
    <row r="166" s="15" customFormat="1" spans="1:7">
      <c r="A166" s="16" t="s">
        <v>42</v>
      </c>
      <c r="B166" s="16" t="s">
        <v>55</v>
      </c>
      <c r="C166" s="16">
        <v>2017</v>
      </c>
      <c r="D166" s="16">
        <v>10.6041666666667</v>
      </c>
      <c r="E166" s="16">
        <v>10.68</v>
      </c>
      <c r="F166" s="23">
        <v>127.25</v>
      </c>
      <c r="G166" s="16">
        <v>-7.21000000000004</v>
      </c>
    </row>
    <row r="167" s="15" customFormat="1" spans="1:7">
      <c r="A167" s="16" t="s">
        <v>42</v>
      </c>
      <c r="B167" s="16" t="s">
        <v>56</v>
      </c>
      <c r="C167" s="16">
        <v>2017</v>
      </c>
      <c r="D167" s="16">
        <v>47.5741666666667</v>
      </c>
      <c r="E167" s="16">
        <v>47.81</v>
      </c>
      <c r="F167" s="23">
        <v>570.89</v>
      </c>
      <c r="G167" s="16">
        <v>-20.8999999999999</v>
      </c>
    </row>
    <row r="168" s="15" customFormat="1" spans="1:7">
      <c r="A168" s="16" t="s">
        <v>42</v>
      </c>
      <c r="B168" s="16" t="s">
        <v>62</v>
      </c>
      <c r="C168" s="16">
        <v>2017</v>
      </c>
      <c r="D168" s="16">
        <v>138.936666666667</v>
      </c>
      <c r="E168" s="16">
        <v>106.69</v>
      </c>
      <c r="F168" s="23">
        <v>1667.24</v>
      </c>
      <c r="G168" s="16">
        <v>-69.7</v>
      </c>
    </row>
    <row r="169" s="15" customFormat="1" spans="1:7">
      <c r="A169" s="16" t="s">
        <v>42</v>
      </c>
      <c r="B169" s="16" t="s">
        <v>63</v>
      </c>
      <c r="C169" s="16">
        <v>2017</v>
      </c>
      <c r="D169" s="16">
        <v>2.55583333333333</v>
      </c>
      <c r="E169" s="16">
        <v>2.55</v>
      </c>
      <c r="F169" s="23">
        <v>30.67</v>
      </c>
      <c r="G169" s="16">
        <v>1.61</v>
      </c>
    </row>
    <row r="170" s="15" customFormat="1" spans="1:7">
      <c r="A170" s="16" t="s">
        <v>42</v>
      </c>
      <c r="B170" s="16" t="s">
        <v>60</v>
      </c>
      <c r="C170" s="16">
        <v>2017</v>
      </c>
      <c r="D170" s="16">
        <v>19.1466666666667</v>
      </c>
      <c r="E170" s="16">
        <v>19.2</v>
      </c>
      <c r="F170" s="23">
        <v>229.76</v>
      </c>
      <c r="G170" s="16">
        <v>-8.64000000000001</v>
      </c>
    </row>
    <row r="171" s="15" customFormat="1" spans="1:7">
      <c r="A171" s="16" t="s">
        <v>42</v>
      </c>
      <c r="B171" s="16" t="s">
        <v>58</v>
      </c>
      <c r="C171" s="16">
        <v>2017</v>
      </c>
      <c r="D171" s="16">
        <v>37.3375</v>
      </c>
      <c r="E171" s="16">
        <v>42.22</v>
      </c>
      <c r="F171" s="23">
        <v>448.05</v>
      </c>
      <c r="G171" s="16">
        <v>-3.99999999999994</v>
      </c>
    </row>
    <row r="172" s="15" customFormat="1" spans="1:7">
      <c r="A172" s="16" t="s">
        <v>42</v>
      </c>
      <c r="B172" s="16" t="s">
        <v>59</v>
      </c>
      <c r="C172" s="16">
        <v>2017</v>
      </c>
      <c r="D172" s="16">
        <v>18.3591666666667</v>
      </c>
      <c r="E172" s="16">
        <v>13.69</v>
      </c>
      <c r="F172" s="23">
        <v>220.31</v>
      </c>
      <c r="G172" s="16">
        <v>1.01999999999998</v>
      </c>
    </row>
    <row r="173" s="15" customFormat="1" spans="1:7">
      <c r="A173" s="16" t="s">
        <v>42</v>
      </c>
      <c r="B173" s="16" t="s">
        <v>53</v>
      </c>
      <c r="C173" s="16">
        <v>2017</v>
      </c>
      <c r="D173" s="16">
        <v>0.429166666666667</v>
      </c>
      <c r="E173" s="16">
        <v>0.43</v>
      </c>
      <c r="F173" s="23">
        <v>5.15</v>
      </c>
      <c r="G173" s="16">
        <v>-0.0199999999999996</v>
      </c>
    </row>
    <row r="174" s="15" customFormat="1" spans="1:7">
      <c r="A174" s="16" t="s">
        <v>42</v>
      </c>
      <c r="B174" s="16" t="s">
        <v>1</v>
      </c>
      <c r="C174" s="16">
        <v>2017</v>
      </c>
      <c r="D174" s="16">
        <v>47.4116666666667</v>
      </c>
      <c r="E174" s="16">
        <v>47.48</v>
      </c>
      <c r="F174" s="23">
        <v>568.94</v>
      </c>
      <c r="G174" s="16">
        <v>-15.4900000000001</v>
      </c>
    </row>
    <row r="175" s="15" customFormat="1" spans="1:7">
      <c r="A175" s="16" t="s">
        <v>42</v>
      </c>
      <c r="B175" s="16" t="s">
        <v>50</v>
      </c>
      <c r="C175" s="16">
        <v>2017</v>
      </c>
      <c r="D175" s="16">
        <v>13.3366666666667</v>
      </c>
      <c r="E175" s="16">
        <v>13.34</v>
      </c>
      <c r="F175" s="23">
        <v>160.04</v>
      </c>
      <c r="G175" s="16">
        <v>3.34</v>
      </c>
    </row>
    <row r="176" s="15" customFormat="1" spans="1:7">
      <c r="A176" s="16" t="s">
        <v>42</v>
      </c>
      <c r="B176" s="16" t="s">
        <v>54</v>
      </c>
      <c r="C176" s="16">
        <v>2017</v>
      </c>
      <c r="D176" s="16">
        <v>60.2058333333333</v>
      </c>
      <c r="E176" s="16">
        <v>722.46</v>
      </c>
      <c r="F176" s="23">
        <v>722.47</v>
      </c>
      <c r="G176" s="16">
        <v>-36.9000000000001</v>
      </c>
    </row>
    <row r="177" s="15" customFormat="1" spans="1:7">
      <c r="A177" s="16" t="s">
        <v>42</v>
      </c>
      <c r="B177" s="16" t="s">
        <v>49</v>
      </c>
      <c r="C177" s="16">
        <v>2017</v>
      </c>
      <c r="D177" s="16">
        <v>20.9316666666667</v>
      </c>
      <c r="E177" s="16">
        <v>20.92</v>
      </c>
      <c r="F177" s="23">
        <v>251.18</v>
      </c>
      <c r="G177" s="16">
        <v>6.13999999999993</v>
      </c>
    </row>
    <row r="178" s="15" customFormat="1" spans="1:7">
      <c r="A178" s="16" t="s">
        <v>42</v>
      </c>
      <c r="B178" s="16" t="s">
        <v>52</v>
      </c>
      <c r="C178" s="16">
        <v>2017</v>
      </c>
      <c r="D178" s="16">
        <v>23.4741666666667</v>
      </c>
      <c r="E178" s="16">
        <v>23.48</v>
      </c>
      <c r="F178" s="23">
        <v>281.69</v>
      </c>
      <c r="G178" s="16">
        <v>3.59000000000003</v>
      </c>
    </row>
    <row r="179" s="15" customFormat="1" spans="1:7">
      <c r="A179" s="16" t="s">
        <v>42</v>
      </c>
      <c r="B179" s="16" t="s">
        <v>47</v>
      </c>
      <c r="C179" s="16">
        <v>2017</v>
      </c>
      <c r="D179" s="16">
        <v>107.135</v>
      </c>
      <c r="E179" s="16">
        <v>107.13</v>
      </c>
      <c r="F179" s="23">
        <v>1285.62</v>
      </c>
      <c r="G179" s="16">
        <v>24.5899999999999</v>
      </c>
    </row>
    <row r="180" s="15" customFormat="1" spans="1:7">
      <c r="A180" s="16" t="s">
        <v>42</v>
      </c>
      <c r="B180" s="16" t="s">
        <v>48</v>
      </c>
      <c r="C180" s="16">
        <v>2017</v>
      </c>
      <c r="D180" s="16">
        <v>9.75833333333333</v>
      </c>
      <c r="E180" s="16">
        <v>9.75</v>
      </c>
      <c r="F180" s="23">
        <v>117.1</v>
      </c>
      <c r="G180" s="16">
        <v>-0.759999999999977</v>
      </c>
    </row>
    <row r="181" s="15" customFormat="1" spans="1:7">
      <c r="A181" s="16" t="s">
        <v>42</v>
      </c>
      <c r="B181" s="16" t="s">
        <v>51</v>
      </c>
      <c r="C181" s="16">
        <v>2017</v>
      </c>
      <c r="D181" s="16">
        <v>119.901666666667</v>
      </c>
      <c r="E181" s="16">
        <v>119.97</v>
      </c>
      <c r="F181" s="23">
        <v>1438.82</v>
      </c>
      <c r="G181" s="16">
        <v>9.52999999999997</v>
      </c>
    </row>
    <row r="182" s="15" customFormat="1" spans="1:7">
      <c r="A182" s="16" t="s">
        <v>6</v>
      </c>
      <c r="B182" s="16" t="s">
        <v>47</v>
      </c>
      <c r="C182" s="16">
        <v>2017</v>
      </c>
      <c r="D182" s="16">
        <v>86.1975</v>
      </c>
      <c r="E182" s="16">
        <v>86.11</v>
      </c>
      <c r="F182" s="23">
        <v>1034.37</v>
      </c>
      <c r="G182" s="16">
        <v>1.52999999999997</v>
      </c>
    </row>
    <row r="183" s="15" customFormat="1" spans="1:7">
      <c r="A183" s="16" t="s">
        <v>6</v>
      </c>
      <c r="B183" s="16" t="s">
        <v>48</v>
      </c>
      <c r="C183" s="16">
        <v>2017</v>
      </c>
      <c r="D183" s="16">
        <v>9.675</v>
      </c>
      <c r="E183" s="16">
        <v>9.66</v>
      </c>
      <c r="F183" s="23">
        <v>116.1</v>
      </c>
      <c r="G183" s="16">
        <v>1.06999999999999</v>
      </c>
    </row>
    <row r="184" s="15" customFormat="1" spans="1:7">
      <c r="A184" s="16" t="s">
        <v>6</v>
      </c>
      <c r="B184" s="16" t="s">
        <v>49</v>
      </c>
      <c r="C184" s="16">
        <v>2017</v>
      </c>
      <c r="D184" s="16">
        <v>16.16</v>
      </c>
      <c r="E184" s="16">
        <v>16.14</v>
      </c>
      <c r="F184" s="23">
        <v>193.92</v>
      </c>
      <c r="G184" s="16">
        <v>0.819999999999993</v>
      </c>
    </row>
    <row r="185" s="15" customFormat="1" spans="1:7">
      <c r="A185" s="16" t="s">
        <v>6</v>
      </c>
      <c r="B185" s="16" t="s">
        <v>50</v>
      </c>
      <c r="C185" s="16">
        <v>2017</v>
      </c>
      <c r="D185" s="16">
        <v>10.8616666666667</v>
      </c>
      <c r="E185" s="16">
        <v>10.86</v>
      </c>
      <c r="F185" s="23">
        <v>130.34</v>
      </c>
      <c r="G185" s="16">
        <v>-0.0499999999999829</v>
      </c>
    </row>
    <row r="186" s="15" customFormat="1" spans="1:7">
      <c r="A186" s="16" t="s">
        <v>6</v>
      </c>
      <c r="B186" s="16" t="s">
        <v>1</v>
      </c>
      <c r="C186" s="16">
        <v>2017</v>
      </c>
      <c r="D186" s="16">
        <v>70.6316666666667</v>
      </c>
      <c r="E186" s="16">
        <v>70.79</v>
      </c>
      <c r="F186" s="23">
        <v>847.58</v>
      </c>
      <c r="G186" s="16">
        <v>4.97000000000003</v>
      </c>
    </row>
    <row r="187" s="15" customFormat="1" spans="1:7">
      <c r="A187" s="16" t="s">
        <v>6</v>
      </c>
      <c r="B187" s="16" t="s">
        <v>51</v>
      </c>
      <c r="C187" s="16">
        <v>2017</v>
      </c>
      <c r="D187" s="16">
        <v>117.361666666667</v>
      </c>
      <c r="E187" s="16">
        <v>117.43</v>
      </c>
      <c r="F187" s="23">
        <v>1408.34</v>
      </c>
      <c r="G187" s="16">
        <v>-1.54000000000019</v>
      </c>
    </row>
    <row r="188" s="15" customFormat="1" spans="1:7">
      <c r="A188" s="16" t="s">
        <v>6</v>
      </c>
      <c r="B188" s="16" t="s">
        <v>52</v>
      </c>
      <c r="C188" s="16">
        <v>2017</v>
      </c>
      <c r="D188" s="16">
        <v>22.2375</v>
      </c>
      <c r="E188" s="16">
        <v>22.25</v>
      </c>
      <c r="F188" s="23">
        <v>266.85</v>
      </c>
      <c r="G188" s="16">
        <v>0.350000000000023</v>
      </c>
    </row>
    <row r="189" s="15" customFormat="1" spans="1:7">
      <c r="A189" s="16" t="s">
        <v>6</v>
      </c>
      <c r="B189" s="16" t="s">
        <v>53</v>
      </c>
      <c r="C189" s="16">
        <v>2017</v>
      </c>
      <c r="D189" s="16">
        <v>0.815</v>
      </c>
      <c r="E189" s="16">
        <v>0.81</v>
      </c>
      <c r="F189" s="23">
        <v>9.78</v>
      </c>
      <c r="G189" s="16">
        <v>0.709999999999999</v>
      </c>
    </row>
    <row r="190" s="15" customFormat="1" spans="1:7">
      <c r="A190" s="16" t="s">
        <v>6</v>
      </c>
      <c r="B190" s="16" t="s">
        <v>54</v>
      </c>
      <c r="C190" s="16">
        <v>2017</v>
      </c>
      <c r="D190" s="16">
        <v>170.508333333333</v>
      </c>
      <c r="E190" s="16">
        <v>2046.09</v>
      </c>
      <c r="F190" s="23">
        <v>2046.1</v>
      </c>
      <c r="G190" s="16">
        <v>79.1399999999999</v>
      </c>
    </row>
    <row r="191" s="15" customFormat="1" spans="1:7">
      <c r="A191" s="16" t="s">
        <v>6</v>
      </c>
      <c r="B191" s="16" t="s">
        <v>55</v>
      </c>
      <c r="C191" s="16">
        <v>2017</v>
      </c>
      <c r="D191" s="16">
        <v>17.965</v>
      </c>
      <c r="E191" s="16">
        <v>18.01</v>
      </c>
      <c r="F191" s="23">
        <v>215.58</v>
      </c>
      <c r="G191" s="16">
        <v>1.84</v>
      </c>
    </row>
    <row r="192" s="15" customFormat="1" spans="1:7">
      <c r="A192" s="16" t="s">
        <v>6</v>
      </c>
      <c r="B192" s="16" t="s">
        <v>56</v>
      </c>
      <c r="C192" s="16">
        <v>2017</v>
      </c>
      <c r="D192" s="16">
        <v>86.6633333333333</v>
      </c>
      <c r="E192" s="16">
        <v>86.75</v>
      </c>
      <c r="F192" s="23">
        <v>1039.96</v>
      </c>
      <c r="G192" s="16">
        <v>14.5699999999999</v>
      </c>
    </row>
    <row r="193" s="15" customFormat="1" spans="1:7">
      <c r="A193" s="16" t="s">
        <v>6</v>
      </c>
      <c r="B193" s="16" t="s">
        <v>57</v>
      </c>
      <c r="C193" s="16">
        <v>2017</v>
      </c>
      <c r="D193" s="16">
        <v>25.7741666666667</v>
      </c>
      <c r="E193" s="16">
        <v>25.77</v>
      </c>
      <c r="F193" s="23">
        <v>309.29</v>
      </c>
      <c r="G193" s="16">
        <v>-0.870000000000005</v>
      </c>
    </row>
    <row r="194" s="15" customFormat="1" spans="1:7">
      <c r="A194" s="16" t="s">
        <v>6</v>
      </c>
      <c r="B194" s="16" t="s">
        <v>58</v>
      </c>
      <c r="C194" s="16">
        <v>2017</v>
      </c>
      <c r="D194" s="16">
        <v>31.3641666666667</v>
      </c>
      <c r="E194" s="16">
        <v>33.05</v>
      </c>
      <c r="F194" s="23">
        <v>376.37</v>
      </c>
      <c r="G194" s="16">
        <v>-2.26999999999998</v>
      </c>
    </row>
    <row r="195" s="15" customFormat="1" spans="1:7">
      <c r="A195" s="16" t="s">
        <v>6</v>
      </c>
      <c r="B195" s="16" t="s">
        <v>59</v>
      </c>
      <c r="C195" s="16">
        <v>2017</v>
      </c>
      <c r="D195" s="16">
        <v>20.6216666666667</v>
      </c>
      <c r="E195" s="16">
        <v>17.32</v>
      </c>
      <c r="F195" s="23">
        <v>247.46</v>
      </c>
      <c r="G195" s="16">
        <v>-0.72999999999999</v>
      </c>
    </row>
    <row r="196" s="15" customFormat="1" spans="1:7">
      <c r="A196" s="16" t="s">
        <v>6</v>
      </c>
      <c r="B196" s="16" t="s">
        <v>60</v>
      </c>
      <c r="C196" s="16">
        <v>2017</v>
      </c>
      <c r="D196" s="16">
        <v>24.4858333333333</v>
      </c>
      <c r="E196" s="16">
        <v>24.49</v>
      </c>
      <c r="F196" s="23">
        <v>293.83</v>
      </c>
      <c r="G196" s="16">
        <v>0.95999999999998</v>
      </c>
    </row>
    <row r="197" s="15" customFormat="1" spans="1:7">
      <c r="A197" s="16" t="s">
        <v>6</v>
      </c>
      <c r="B197" s="16" t="s">
        <v>61</v>
      </c>
      <c r="C197" s="16">
        <v>2017</v>
      </c>
      <c r="D197" s="16">
        <v>25.7133333333333</v>
      </c>
      <c r="E197" s="16">
        <v>25.71</v>
      </c>
      <c r="F197" s="23">
        <v>308.56</v>
      </c>
      <c r="G197" s="16">
        <v>-0.70999999999998</v>
      </c>
    </row>
    <row r="198" s="15" customFormat="1" spans="1:7">
      <c r="A198" s="16" t="s">
        <v>6</v>
      </c>
      <c r="B198" s="16" t="s">
        <v>62</v>
      </c>
      <c r="C198" s="16">
        <v>2017</v>
      </c>
      <c r="D198" s="16">
        <v>242.890833333333</v>
      </c>
      <c r="E198" s="16">
        <v>231.69</v>
      </c>
      <c r="F198" s="23">
        <v>2914.69</v>
      </c>
      <c r="G198" s="16">
        <v>216.95</v>
      </c>
    </row>
    <row r="199" s="15" customFormat="1" spans="1:7">
      <c r="A199" s="16" t="s">
        <v>6</v>
      </c>
      <c r="B199" s="16" t="s">
        <v>63</v>
      </c>
      <c r="C199" s="16">
        <v>2017</v>
      </c>
      <c r="D199" s="16">
        <v>1.37583333333333</v>
      </c>
      <c r="E199" s="16">
        <v>1.38</v>
      </c>
      <c r="F199" s="23">
        <v>16.51</v>
      </c>
      <c r="G199" s="16">
        <v>-1.12</v>
      </c>
    </row>
    <row r="200" s="15" customFormat="1" spans="1:7">
      <c r="A200" s="16" t="s">
        <v>7</v>
      </c>
      <c r="B200" s="16" t="s">
        <v>61</v>
      </c>
      <c r="C200" s="16">
        <v>2017</v>
      </c>
      <c r="D200" s="16">
        <v>29.1566666666667</v>
      </c>
      <c r="E200" s="16">
        <v>29.14</v>
      </c>
      <c r="F200" s="23">
        <v>349.88</v>
      </c>
      <c r="G200" s="16">
        <v>8.87000000000006</v>
      </c>
    </row>
    <row r="201" s="15" customFormat="1" spans="1:7">
      <c r="A201" s="16" t="s">
        <v>7</v>
      </c>
      <c r="B201" s="16" t="s">
        <v>57</v>
      </c>
      <c r="C201" s="16">
        <v>2017</v>
      </c>
      <c r="D201" s="16">
        <v>28.4233333333333</v>
      </c>
      <c r="E201" s="16">
        <v>28.41</v>
      </c>
      <c r="F201" s="23">
        <v>341.08</v>
      </c>
      <c r="G201" s="16">
        <v>6.67000000000007</v>
      </c>
    </row>
    <row r="202" s="15" customFormat="1" spans="1:7">
      <c r="A202" s="16" t="s">
        <v>7</v>
      </c>
      <c r="B202" s="16" t="s">
        <v>55</v>
      </c>
      <c r="C202" s="16">
        <v>2017</v>
      </c>
      <c r="D202" s="16">
        <v>11.9583333333333</v>
      </c>
      <c r="E202" s="16">
        <v>12.02</v>
      </c>
      <c r="F202" s="23">
        <v>143.5</v>
      </c>
      <c r="G202" s="16">
        <v>-9.69000000000003</v>
      </c>
    </row>
    <row r="203" s="15" customFormat="1" spans="1:7">
      <c r="A203" s="16" t="s">
        <v>7</v>
      </c>
      <c r="B203" s="16" t="s">
        <v>56</v>
      </c>
      <c r="C203" s="16">
        <v>2017</v>
      </c>
      <c r="D203" s="16">
        <v>51.3066666666667</v>
      </c>
      <c r="E203" s="16">
        <v>51.56</v>
      </c>
      <c r="F203" s="23">
        <v>615.68</v>
      </c>
      <c r="G203" s="16">
        <v>-51.6800000000001</v>
      </c>
    </row>
    <row r="204" s="15" customFormat="1" spans="1:7">
      <c r="A204" s="16" t="s">
        <v>7</v>
      </c>
      <c r="B204" s="16" t="s">
        <v>62</v>
      </c>
      <c r="C204" s="16">
        <v>2017</v>
      </c>
      <c r="D204" s="16">
        <v>135.958333333333</v>
      </c>
      <c r="E204" s="16">
        <v>340.5</v>
      </c>
      <c r="F204" s="23">
        <v>1631.5</v>
      </c>
      <c r="G204" s="16">
        <v>-662.69</v>
      </c>
    </row>
    <row r="205" s="15" customFormat="1" spans="1:7">
      <c r="A205" s="16" t="s">
        <v>7</v>
      </c>
      <c r="B205" s="16" t="s">
        <v>63</v>
      </c>
      <c r="C205" s="16">
        <v>2017</v>
      </c>
      <c r="D205" s="16">
        <v>1.96666666666667</v>
      </c>
      <c r="E205" s="16">
        <v>1.96</v>
      </c>
      <c r="F205" s="23">
        <v>23.6</v>
      </c>
      <c r="G205" s="16">
        <v>-0.119999999999997</v>
      </c>
    </row>
    <row r="206" s="15" customFormat="1" spans="1:7">
      <c r="A206" s="16" t="s">
        <v>7</v>
      </c>
      <c r="B206" s="16" t="s">
        <v>60</v>
      </c>
      <c r="C206" s="16">
        <v>2017</v>
      </c>
      <c r="D206" s="16">
        <v>21.3066666666667</v>
      </c>
      <c r="E206" s="16">
        <v>21.34</v>
      </c>
      <c r="F206" s="23">
        <v>255.68</v>
      </c>
      <c r="G206" s="16">
        <v>-3.19</v>
      </c>
    </row>
    <row r="207" s="15" customFormat="1" spans="1:7">
      <c r="A207" s="16" t="s">
        <v>7</v>
      </c>
      <c r="B207" s="16" t="s">
        <v>58</v>
      </c>
      <c r="C207" s="16">
        <v>2017</v>
      </c>
      <c r="D207" s="16">
        <v>38.1133333333333</v>
      </c>
      <c r="E207" s="16">
        <v>43.74</v>
      </c>
      <c r="F207" s="23">
        <v>457.36</v>
      </c>
      <c r="G207" s="16">
        <v>2.02000000000004</v>
      </c>
    </row>
    <row r="208" s="15" customFormat="1" spans="1:7">
      <c r="A208" s="16" t="s">
        <v>7</v>
      </c>
      <c r="B208" s="16" t="s">
        <v>59</v>
      </c>
      <c r="C208" s="16">
        <v>2017</v>
      </c>
      <c r="D208" s="16">
        <v>20.2525</v>
      </c>
      <c r="E208" s="16">
        <v>16.07</v>
      </c>
      <c r="F208" s="23">
        <v>243.03</v>
      </c>
      <c r="G208" s="16">
        <v>9.47999999999999</v>
      </c>
    </row>
    <row r="209" s="15" customFormat="1" spans="1:7">
      <c r="A209" s="16" t="s">
        <v>7</v>
      </c>
      <c r="B209" s="16" t="s">
        <v>53</v>
      </c>
      <c r="C209" s="16">
        <v>2017</v>
      </c>
      <c r="D209" s="16">
        <v>0.42</v>
      </c>
      <c r="E209" s="16">
        <v>0.42</v>
      </c>
      <c r="F209" s="23">
        <v>5.04</v>
      </c>
      <c r="G209" s="16">
        <v>-0.34</v>
      </c>
    </row>
    <row r="210" s="15" customFormat="1" spans="1:7">
      <c r="A210" s="16" t="s">
        <v>7</v>
      </c>
      <c r="B210" s="16" t="s">
        <v>1</v>
      </c>
      <c r="C210" s="16">
        <v>2017</v>
      </c>
      <c r="D210" s="16">
        <v>51.3291666666667</v>
      </c>
      <c r="E210" s="16">
        <v>51.48</v>
      </c>
      <c r="F210" s="23">
        <v>615.95</v>
      </c>
      <c r="G210" s="16">
        <v>-16.84</v>
      </c>
    </row>
    <row r="211" s="15" customFormat="1" spans="1:7">
      <c r="A211" s="16" t="s">
        <v>7</v>
      </c>
      <c r="B211" s="16" t="s">
        <v>50</v>
      </c>
      <c r="C211" s="16">
        <v>2017</v>
      </c>
      <c r="D211" s="16">
        <v>13.4591666666667</v>
      </c>
      <c r="E211" s="16">
        <v>13.45</v>
      </c>
      <c r="F211" s="23">
        <v>161.51</v>
      </c>
      <c r="G211" s="16">
        <v>-0.879999999999967</v>
      </c>
    </row>
    <row r="212" s="15" customFormat="1" spans="1:7">
      <c r="A212" s="16" t="s">
        <v>7</v>
      </c>
      <c r="B212" s="16" t="s">
        <v>54</v>
      </c>
      <c r="C212" s="16">
        <v>2017</v>
      </c>
      <c r="D212" s="16">
        <v>58.8858333333333</v>
      </c>
      <c r="E212" s="16">
        <v>706.64</v>
      </c>
      <c r="F212" s="23">
        <v>706.63</v>
      </c>
      <c r="G212" s="16">
        <v>-232.04</v>
      </c>
    </row>
    <row r="213" s="15" customFormat="1" spans="1:7">
      <c r="A213" s="16" t="s">
        <v>7</v>
      </c>
      <c r="B213" s="16" t="s">
        <v>49</v>
      </c>
      <c r="C213" s="16">
        <v>2017</v>
      </c>
      <c r="D213" s="16">
        <v>20.5225</v>
      </c>
      <c r="E213" s="16">
        <v>20.5</v>
      </c>
      <c r="F213" s="23">
        <v>246.27</v>
      </c>
      <c r="G213" s="16">
        <v>0.349999999999966</v>
      </c>
    </row>
    <row r="214" s="15" customFormat="1" spans="1:7">
      <c r="A214" s="16" t="s">
        <v>7</v>
      </c>
      <c r="B214" s="16" t="s">
        <v>52</v>
      </c>
      <c r="C214" s="16">
        <v>2017</v>
      </c>
      <c r="D214" s="16">
        <v>23.8866666666667</v>
      </c>
      <c r="E214" s="16">
        <v>23.88</v>
      </c>
      <c r="F214" s="23">
        <v>286.64</v>
      </c>
      <c r="G214" s="16">
        <v>1.80000000000001</v>
      </c>
    </row>
    <row r="215" s="15" customFormat="1" spans="1:7">
      <c r="A215" s="16" t="s">
        <v>7</v>
      </c>
      <c r="B215" s="16" t="s">
        <v>47</v>
      </c>
      <c r="C215" s="16">
        <v>2017</v>
      </c>
      <c r="D215" s="16">
        <v>106.925</v>
      </c>
      <c r="E215" s="16">
        <v>106.86</v>
      </c>
      <c r="F215" s="23">
        <v>1283.1</v>
      </c>
      <c r="G215" s="16">
        <v>-6.42999999999984</v>
      </c>
    </row>
    <row r="216" s="15" customFormat="1" spans="1:7">
      <c r="A216" s="16" t="s">
        <v>7</v>
      </c>
      <c r="B216" s="16" t="s">
        <v>48</v>
      </c>
      <c r="C216" s="16">
        <v>2017</v>
      </c>
      <c r="D216" s="16">
        <v>9.08833333333333</v>
      </c>
      <c r="E216" s="16">
        <v>9.09</v>
      </c>
      <c r="F216" s="23">
        <v>109.06</v>
      </c>
      <c r="G216" s="16">
        <v>-1.25</v>
      </c>
    </row>
    <row r="217" s="15" customFormat="1" spans="1:7">
      <c r="A217" s="16" t="s">
        <v>7</v>
      </c>
      <c r="B217" s="16" t="s">
        <v>51</v>
      </c>
      <c r="C217" s="16">
        <v>2017</v>
      </c>
      <c r="D217" s="16">
        <v>123.921666666667</v>
      </c>
      <c r="E217" s="16">
        <v>123.94</v>
      </c>
      <c r="F217" s="23">
        <v>1487.06</v>
      </c>
      <c r="G217" s="16">
        <v>0.619999999999891</v>
      </c>
    </row>
    <row r="218" s="15" customFormat="1" spans="1:7">
      <c r="A218" s="16" t="s">
        <v>8</v>
      </c>
      <c r="B218" s="16" t="s">
        <v>61</v>
      </c>
      <c r="C218" s="16">
        <v>2017</v>
      </c>
      <c r="D218" s="16">
        <v>26.32</v>
      </c>
      <c r="E218" s="16">
        <v>26.31</v>
      </c>
      <c r="F218" s="23">
        <v>315.84</v>
      </c>
      <c r="G218" s="16">
        <v>-1.2000000000001</v>
      </c>
    </row>
    <row r="219" s="15" customFormat="1" spans="1:7">
      <c r="A219" s="16" t="s">
        <v>8</v>
      </c>
      <c r="B219" s="16" t="s">
        <v>57</v>
      </c>
      <c r="C219" s="16">
        <v>2017</v>
      </c>
      <c r="D219" s="16">
        <v>26.1341666666667</v>
      </c>
      <c r="E219" s="16">
        <v>26.13</v>
      </c>
      <c r="F219" s="23">
        <v>313.61</v>
      </c>
      <c r="G219" s="16">
        <v>-1.30000000000001</v>
      </c>
    </row>
    <row r="220" s="15" customFormat="1" spans="1:7">
      <c r="A220" s="16" t="s">
        <v>8</v>
      </c>
      <c r="B220" s="16" t="s">
        <v>55</v>
      </c>
      <c r="C220" s="16">
        <v>2017</v>
      </c>
      <c r="D220" s="16">
        <v>18.4216666666667</v>
      </c>
      <c r="E220" s="16">
        <v>18.43</v>
      </c>
      <c r="F220" s="23">
        <v>221.06</v>
      </c>
      <c r="G220" s="16">
        <v>0.840000000000032</v>
      </c>
    </row>
    <row r="221" s="15" customFormat="1" spans="1:7">
      <c r="A221" s="16" t="s">
        <v>8</v>
      </c>
      <c r="B221" s="16" t="s">
        <v>56</v>
      </c>
      <c r="C221" s="16">
        <v>2017</v>
      </c>
      <c r="D221" s="16">
        <v>87.5158333333333</v>
      </c>
      <c r="E221" s="16">
        <v>87.56</v>
      </c>
      <c r="F221" s="23">
        <v>1050.19</v>
      </c>
      <c r="G221" s="16">
        <v>11.1199999999997</v>
      </c>
    </row>
    <row r="222" s="15" customFormat="1" spans="1:7">
      <c r="A222" s="16" t="s">
        <v>8</v>
      </c>
      <c r="B222" s="16" t="s">
        <v>62</v>
      </c>
      <c r="C222" s="16">
        <v>2017</v>
      </c>
      <c r="D222" s="16">
        <v>235.449166666667</v>
      </c>
      <c r="E222" s="16">
        <v>230.38</v>
      </c>
      <c r="F222" s="23">
        <v>2825.39</v>
      </c>
      <c r="G222" s="16">
        <v>-52.7399999999998</v>
      </c>
    </row>
    <row r="223" s="15" customFormat="1" spans="1:7">
      <c r="A223" s="16" t="s">
        <v>8</v>
      </c>
      <c r="B223" s="16" t="s">
        <v>63</v>
      </c>
      <c r="C223" s="16">
        <v>2017</v>
      </c>
      <c r="D223" s="16">
        <v>1.43833333333333</v>
      </c>
      <c r="E223" s="16">
        <v>1.44</v>
      </c>
      <c r="F223" s="23">
        <v>17.26</v>
      </c>
      <c r="G223" s="16">
        <v>-0.489999999999998</v>
      </c>
    </row>
    <row r="224" s="15" customFormat="1" spans="1:7">
      <c r="A224" s="16" t="s">
        <v>8</v>
      </c>
      <c r="B224" s="16" t="s">
        <v>60</v>
      </c>
      <c r="C224" s="16">
        <v>2017</v>
      </c>
      <c r="D224" s="16">
        <v>24.9483333333333</v>
      </c>
      <c r="E224" s="16">
        <v>24.94</v>
      </c>
      <c r="F224" s="23">
        <v>299.38</v>
      </c>
      <c r="G224" s="16">
        <v>0.0999999999999659</v>
      </c>
    </row>
    <row r="225" s="15" customFormat="1" spans="1:7">
      <c r="A225" s="16" t="s">
        <v>8</v>
      </c>
      <c r="B225" s="16" t="s">
        <v>58</v>
      </c>
      <c r="C225" s="16">
        <v>2017</v>
      </c>
      <c r="D225" s="16">
        <v>31.2758333333333</v>
      </c>
      <c r="E225" s="16">
        <v>33.47</v>
      </c>
      <c r="F225" s="23">
        <v>375.31</v>
      </c>
      <c r="G225" s="16">
        <v>-1.41000000000008</v>
      </c>
    </row>
    <row r="226" s="15" customFormat="1" spans="1:7">
      <c r="A226" s="16" t="s">
        <v>8</v>
      </c>
      <c r="B226" s="16" t="s">
        <v>59</v>
      </c>
      <c r="C226" s="16">
        <v>2017</v>
      </c>
      <c r="D226" s="16">
        <v>21.8308333333333</v>
      </c>
      <c r="E226" s="16">
        <v>19.09</v>
      </c>
      <c r="F226" s="23">
        <v>261.97</v>
      </c>
      <c r="G226" s="16">
        <v>-1.35999999999996</v>
      </c>
    </row>
    <row r="227" s="15" customFormat="1" spans="1:7">
      <c r="A227" s="16" t="s">
        <v>8</v>
      </c>
      <c r="B227" s="16" t="s">
        <v>53</v>
      </c>
      <c r="C227" s="16">
        <v>2017</v>
      </c>
      <c r="D227" s="16">
        <v>0.906666666666667</v>
      </c>
      <c r="E227" s="16">
        <v>0.91</v>
      </c>
      <c r="F227" s="23">
        <v>10.88</v>
      </c>
      <c r="G227" s="16">
        <v>0.400000000000002</v>
      </c>
    </row>
    <row r="228" s="15" customFormat="1" spans="1:7">
      <c r="A228" s="16" t="s">
        <v>8</v>
      </c>
      <c r="B228" s="16" t="s">
        <v>1</v>
      </c>
      <c r="C228" s="16">
        <v>2017</v>
      </c>
      <c r="D228" s="16">
        <v>72.9508333333333</v>
      </c>
      <c r="E228" s="16">
        <v>73.1</v>
      </c>
      <c r="F228" s="23">
        <v>875.41</v>
      </c>
      <c r="G228" s="16">
        <v>7.70000000000005</v>
      </c>
    </row>
    <row r="229" s="15" customFormat="1" spans="1:7">
      <c r="A229" s="16" t="s">
        <v>8</v>
      </c>
      <c r="B229" s="16" t="s">
        <v>50</v>
      </c>
      <c r="C229" s="16">
        <v>2017</v>
      </c>
      <c r="D229" s="16">
        <v>10.0658333333333</v>
      </c>
      <c r="E229" s="16">
        <v>10.05</v>
      </c>
      <c r="F229" s="23">
        <v>120.79</v>
      </c>
      <c r="G229" s="16">
        <v>-1.30999999999997</v>
      </c>
    </row>
    <row r="230" s="15" customFormat="1" spans="1:7">
      <c r="A230" s="16" t="s">
        <v>8</v>
      </c>
      <c r="B230" s="16" t="s">
        <v>54</v>
      </c>
      <c r="C230" s="16">
        <v>2017</v>
      </c>
      <c r="D230" s="16">
        <v>263.6725</v>
      </c>
      <c r="E230" s="16">
        <v>3164.06</v>
      </c>
      <c r="F230" s="23">
        <v>3164.07</v>
      </c>
      <c r="G230" s="16">
        <v>26.3699999999994</v>
      </c>
    </row>
    <row r="231" s="15" customFormat="1" spans="1:7">
      <c r="A231" s="16" t="s">
        <v>8</v>
      </c>
      <c r="B231" s="16" t="s">
        <v>49</v>
      </c>
      <c r="C231" s="16">
        <v>2017</v>
      </c>
      <c r="D231" s="16">
        <v>14.515</v>
      </c>
      <c r="E231" s="16">
        <v>14.48</v>
      </c>
      <c r="F231" s="23">
        <v>174.18</v>
      </c>
      <c r="G231" s="16">
        <v>-1.48000000000002</v>
      </c>
    </row>
    <row r="232" s="15" customFormat="1" spans="1:7">
      <c r="A232" s="16" t="s">
        <v>8</v>
      </c>
      <c r="B232" s="16" t="s">
        <v>52</v>
      </c>
      <c r="C232" s="16">
        <v>2017</v>
      </c>
      <c r="D232" s="16">
        <v>22.215</v>
      </c>
      <c r="E232" s="16">
        <v>22.22</v>
      </c>
      <c r="F232" s="23">
        <v>266.58</v>
      </c>
      <c r="G232" s="16">
        <v>0.230000000000018</v>
      </c>
    </row>
    <row r="233" s="15" customFormat="1" spans="1:7">
      <c r="A233" s="16" t="s">
        <v>8</v>
      </c>
      <c r="B233" s="16" t="s">
        <v>47</v>
      </c>
      <c r="C233" s="16">
        <v>2017</v>
      </c>
      <c r="D233" s="16">
        <v>78.8408333333333</v>
      </c>
      <c r="E233" s="16">
        <v>78.71</v>
      </c>
      <c r="F233" s="23">
        <v>946.09</v>
      </c>
      <c r="G233" s="16">
        <v>-9.17999999999995</v>
      </c>
    </row>
    <row r="234" s="15" customFormat="1" spans="1:7">
      <c r="A234" s="16" t="s">
        <v>8</v>
      </c>
      <c r="B234" s="16" t="s">
        <v>48</v>
      </c>
      <c r="C234" s="16">
        <v>2017</v>
      </c>
      <c r="D234" s="16">
        <v>8.73333333333333</v>
      </c>
      <c r="E234" s="16">
        <v>8.72</v>
      </c>
      <c r="F234" s="23">
        <v>104.8</v>
      </c>
      <c r="G234" s="16">
        <v>-1.22</v>
      </c>
    </row>
    <row r="235" s="15" customFormat="1" spans="1:7">
      <c r="A235" s="16" t="s">
        <v>8</v>
      </c>
      <c r="B235" s="16" t="s">
        <v>51</v>
      </c>
      <c r="C235" s="16">
        <v>2017</v>
      </c>
      <c r="D235" s="16">
        <v>117.88</v>
      </c>
      <c r="E235" s="16">
        <v>117.94</v>
      </c>
      <c r="F235" s="23">
        <v>1414.56</v>
      </c>
      <c r="G235" s="16">
        <v>-1.90000000000009</v>
      </c>
    </row>
    <row r="236" s="15" customFormat="1" spans="1:7">
      <c r="A236" s="16" t="s">
        <v>9</v>
      </c>
      <c r="B236" s="16" t="s">
        <v>61</v>
      </c>
      <c r="C236" s="16">
        <v>2017</v>
      </c>
      <c r="D236" s="16">
        <v>25.8966666666667</v>
      </c>
      <c r="E236" s="16">
        <v>25.9</v>
      </c>
      <c r="F236" s="23">
        <v>310.76</v>
      </c>
      <c r="G236" s="16">
        <v>-1.71000000000004</v>
      </c>
    </row>
    <row r="237" s="15" customFormat="1" spans="1:7">
      <c r="A237" s="16" t="s">
        <v>9</v>
      </c>
      <c r="B237" s="16" t="s">
        <v>57</v>
      </c>
      <c r="C237" s="16">
        <v>2017</v>
      </c>
      <c r="D237" s="16">
        <v>25.8841666666667</v>
      </c>
      <c r="E237" s="16">
        <v>25.88</v>
      </c>
      <c r="F237" s="23">
        <v>310.61</v>
      </c>
      <c r="G237" s="16">
        <v>-1.42000000000007</v>
      </c>
    </row>
    <row r="238" s="15" customFormat="1" spans="1:7">
      <c r="A238" s="16" t="s">
        <v>9</v>
      </c>
      <c r="B238" s="16" t="s">
        <v>55</v>
      </c>
      <c r="C238" s="16">
        <v>2017</v>
      </c>
      <c r="D238" s="16">
        <v>17.8991666666667</v>
      </c>
      <c r="E238" s="16">
        <v>17.88</v>
      </c>
      <c r="F238" s="23">
        <v>214.79</v>
      </c>
      <c r="G238" s="16">
        <v>3.78999999999996</v>
      </c>
    </row>
    <row r="239" s="15" customFormat="1" spans="1:7">
      <c r="A239" s="16" t="s">
        <v>9</v>
      </c>
      <c r="B239" s="16" t="s">
        <v>56</v>
      </c>
      <c r="C239" s="16">
        <v>2017</v>
      </c>
      <c r="D239" s="16">
        <v>85.6883333333333</v>
      </c>
      <c r="E239" s="16">
        <v>85.75</v>
      </c>
      <c r="F239" s="23">
        <v>1028.26</v>
      </c>
      <c r="G239" s="16">
        <v>24.1000000000004</v>
      </c>
    </row>
    <row r="240" s="15" customFormat="1" spans="1:7">
      <c r="A240" s="16" t="s">
        <v>9</v>
      </c>
      <c r="B240" s="16" t="s">
        <v>62</v>
      </c>
      <c r="C240" s="16">
        <v>2017</v>
      </c>
      <c r="D240" s="16">
        <v>243.688333333333</v>
      </c>
      <c r="E240" s="16">
        <v>233.38</v>
      </c>
      <c r="F240" s="23">
        <v>2924.26</v>
      </c>
      <c r="G240" s="16">
        <v>493.39</v>
      </c>
    </row>
    <row r="241" s="15" customFormat="1" spans="1:7">
      <c r="A241" s="16" t="s">
        <v>9</v>
      </c>
      <c r="B241" s="16" t="s">
        <v>63</v>
      </c>
      <c r="C241" s="16">
        <v>2017</v>
      </c>
      <c r="D241" s="16">
        <v>1.56833333333333</v>
      </c>
      <c r="E241" s="16">
        <v>1.57</v>
      </c>
      <c r="F241" s="23">
        <v>18.82</v>
      </c>
      <c r="G241" s="16">
        <v>-1.6</v>
      </c>
    </row>
    <row r="242" s="15" customFormat="1" spans="1:7">
      <c r="A242" s="16" t="s">
        <v>9</v>
      </c>
      <c r="B242" s="16" t="s">
        <v>60</v>
      </c>
      <c r="C242" s="16">
        <v>2017</v>
      </c>
      <c r="D242" s="16">
        <v>24.4833333333333</v>
      </c>
      <c r="E242" s="16">
        <v>24.49</v>
      </c>
      <c r="F242" s="23">
        <v>293.8</v>
      </c>
      <c r="G242" s="16">
        <v>1.64999999999998</v>
      </c>
    </row>
    <row r="243" s="15" customFormat="1" spans="1:7">
      <c r="A243" s="16" t="s">
        <v>9</v>
      </c>
      <c r="B243" s="16" t="s">
        <v>58</v>
      </c>
      <c r="C243" s="16">
        <v>2017</v>
      </c>
      <c r="D243" s="16">
        <v>31.375</v>
      </c>
      <c r="E243" s="16">
        <v>33.17</v>
      </c>
      <c r="F243" s="23">
        <v>376.5</v>
      </c>
      <c r="G243" s="16">
        <v>-7.19</v>
      </c>
    </row>
    <row r="244" s="15" customFormat="1" spans="1:7">
      <c r="A244" s="16" t="s">
        <v>9</v>
      </c>
      <c r="B244" s="16" t="s">
        <v>59</v>
      </c>
      <c r="C244" s="16">
        <v>2017</v>
      </c>
      <c r="D244" s="16">
        <v>20.425</v>
      </c>
      <c r="E244" s="16">
        <v>16.51</v>
      </c>
      <c r="F244" s="23">
        <v>245.1</v>
      </c>
      <c r="G244" s="16">
        <v>-3.15999999999997</v>
      </c>
    </row>
    <row r="245" s="15" customFormat="1" spans="1:7">
      <c r="A245" s="16" t="s">
        <v>9</v>
      </c>
      <c r="B245" s="16" t="s">
        <v>53</v>
      </c>
      <c r="C245" s="16">
        <v>2017</v>
      </c>
      <c r="D245" s="16">
        <v>0.763333333333333</v>
      </c>
      <c r="E245" s="16">
        <v>0.77</v>
      </c>
      <c r="F245" s="23">
        <v>9.16</v>
      </c>
      <c r="G245" s="16">
        <v>1.4</v>
      </c>
    </row>
    <row r="246" s="15" customFormat="1" spans="1:7">
      <c r="A246" s="16" t="s">
        <v>9</v>
      </c>
      <c r="B246" s="16" t="s">
        <v>1</v>
      </c>
      <c r="C246" s="16">
        <v>2017</v>
      </c>
      <c r="D246" s="16">
        <v>66.5533333333333</v>
      </c>
      <c r="E246" s="16">
        <v>66.71</v>
      </c>
      <c r="F246" s="23">
        <v>798.64</v>
      </c>
      <c r="G246" s="16">
        <v>7.04000000000008</v>
      </c>
    </row>
    <row r="247" s="15" customFormat="1" spans="1:7">
      <c r="A247" s="16" t="s">
        <v>9</v>
      </c>
      <c r="B247" s="16" t="s">
        <v>50</v>
      </c>
      <c r="C247" s="16">
        <v>2017</v>
      </c>
      <c r="D247" s="16">
        <v>11.04</v>
      </c>
      <c r="E247" s="16">
        <v>11.04</v>
      </c>
      <c r="F247" s="23">
        <v>132.48</v>
      </c>
      <c r="G247" s="16">
        <v>0.260000000000019</v>
      </c>
    </row>
    <row r="248" s="15" customFormat="1" spans="1:7">
      <c r="A248" s="16" t="s">
        <v>9</v>
      </c>
      <c r="B248" s="16" t="s">
        <v>54</v>
      </c>
      <c r="C248" s="16">
        <v>2017</v>
      </c>
      <c r="D248" s="16">
        <v>175.780833333333</v>
      </c>
      <c r="E248" s="16">
        <v>2109.38</v>
      </c>
      <c r="F248" s="23">
        <v>2109.37</v>
      </c>
      <c r="G248" s="16">
        <v>416.600000000001</v>
      </c>
    </row>
    <row r="249" s="15" customFormat="1" spans="1:7">
      <c r="A249" s="16" t="s">
        <v>9</v>
      </c>
      <c r="B249" s="16" t="s">
        <v>49</v>
      </c>
      <c r="C249" s="16">
        <v>2017</v>
      </c>
      <c r="D249" s="16">
        <v>16.5491666666667</v>
      </c>
      <c r="E249" s="16">
        <v>16.53</v>
      </c>
      <c r="F249" s="23">
        <v>198.59</v>
      </c>
      <c r="G249" s="16">
        <v>1.79999999999998</v>
      </c>
    </row>
    <row r="250" s="15" customFormat="1" spans="1:7">
      <c r="A250" s="16" t="s">
        <v>9</v>
      </c>
      <c r="B250" s="16" t="s">
        <v>52</v>
      </c>
      <c r="C250" s="16">
        <v>2017</v>
      </c>
      <c r="D250" s="16">
        <v>21.9058333333333</v>
      </c>
      <c r="E250" s="16">
        <v>21.91</v>
      </c>
      <c r="F250" s="23">
        <v>262.87</v>
      </c>
      <c r="G250" s="16">
        <v>-0.479999999999961</v>
      </c>
    </row>
    <row r="251" s="15" customFormat="1" spans="1:7">
      <c r="A251" s="16" t="s">
        <v>9</v>
      </c>
      <c r="B251" s="16" t="s">
        <v>47</v>
      </c>
      <c r="C251" s="16">
        <v>2017</v>
      </c>
      <c r="D251" s="16">
        <v>88.395</v>
      </c>
      <c r="E251" s="16">
        <v>88.33</v>
      </c>
      <c r="F251" s="23">
        <v>1060.74</v>
      </c>
      <c r="G251" s="16">
        <v>7.25</v>
      </c>
    </row>
    <row r="252" s="15" customFormat="1" spans="1:7">
      <c r="A252" s="16" t="s">
        <v>9</v>
      </c>
      <c r="B252" s="16" t="s">
        <v>48</v>
      </c>
      <c r="C252" s="16">
        <v>2017</v>
      </c>
      <c r="D252" s="16">
        <v>9.72083333333333</v>
      </c>
      <c r="E252" s="16">
        <v>9.71</v>
      </c>
      <c r="F252" s="23">
        <v>116.65</v>
      </c>
      <c r="G252" s="16">
        <v>1.89000000000001</v>
      </c>
    </row>
    <row r="253" s="15" customFormat="1" spans="1:7">
      <c r="A253" s="16" t="s">
        <v>9</v>
      </c>
      <c r="B253" s="16" t="s">
        <v>51</v>
      </c>
      <c r="C253" s="16">
        <v>2017</v>
      </c>
      <c r="D253" s="16">
        <v>115.5675</v>
      </c>
      <c r="E253" s="16">
        <v>115.62</v>
      </c>
      <c r="F253" s="23">
        <v>1386.81</v>
      </c>
      <c r="G253" s="16">
        <v>-6.34000000000015</v>
      </c>
    </row>
    <row r="254" s="15" customFormat="1" spans="1:7">
      <c r="A254" s="16" t="s">
        <v>10</v>
      </c>
      <c r="B254" s="16" t="s">
        <v>61</v>
      </c>
      <c r="C254" s="16">
        <v>2017</v>
      </c>
      <c r="D254" s="16">
        <v>26.3275</v>
      </c>
      <c r="E254" s="16">
        <v>26.33</v>
      </c>
      <c r="F254" s="23">
        <v>315.93</v>
      </c>
      <c r="G254" s="16">
        <v>-2.2299999999999</v>
      </c>
    </row>
    <row r="255" s="15" customFormat="1" spans="1:7">
      <c r="A255" s="16" t="s">
        <v>10</v>
      </c>
      <c r="B255" s="16" t="s">
        <v>57</v>
      </c>
      <c r="C255" s="16">
        <v>2017</v>
      </c>
      <c r="D255" s="16">
        <v>25.6433333333333</v>
      </c>
      <c r="E255" s="16">
        <v>25.65</v>
      </c>
      <c r="F255" s="23">
        <v>307.72</v>
      </c>
      <c r="G255" s="16">
        <v>-1.30000000000001</v>
      </c>
    </row>
    <row r="256" s="15" customFormat="1" spans="1:7">
      <c r="A256" s="16" t="s">
        <v>10</v>
      </c>
      <c r="B256" s="16" t="s">
        <v>55</v>
      </c>
      <c r="C256" s="16">
        <v>2017</v>
      </c>
      <c r="D256" s="16">
        <v>10.1366666666667</v>
      </c>
      <c r="E256" s="16">
        <v>10.19</v>
      </c>
      <c r="F256" s="23">
        <v>121.64</v>
      </c>
      <c r="G256" s="16">
        <v>-8.69000000000001</v>
      </c>
    </row>
    <row r="257" s="15" customFormat="1" spans="1:7">
      <c r="A257" s="16" t="s">
        <v>10</v>
      </c>
      <c r="B257" s="16" t="s">
        <v>56</v>
      </c>
      <c r="C257" s="16">
        <v>2017</v>
      </c>
      <c r="D257" s="16">
        <v>48.1666666666667</v>
      </c>
      <c r="E257" s="16">
        <v>48.38</v>
      </c>
      <c r="F257" s="23">
        <v>578</v>
      </c>
      <c r="G257" s="16">
        <v>-30.4300000000002</v>
      </c>
    </row>
    <row r="258" s="15" customFormat="1" spans="1:7">
      <c r="A258" s="16" t="s">
        <v>10</v>
      </c>
      <c r="B258" s="16" t="s">
        <v>62</v>
      </c>
      <c r="C258" s="16">
        <v>2017</v>
      </c>
      <c r="D258" s="16">
        <v>121.63</v>
      </c>
      <c r="E258" s="16">
        <v>61.94</v>
      </c>
      <c r="F258" s="23">
        <v>1459.56</v>
      </c>
      <c r="G258" s="16">
        <v>-168.94</v>
      </c>
    </row>
    <row r="259" s="15" customFormat="1" spans="1:7">
      <c r="A259" s="16" t="s">
        <v>10</v>
      </c>
      <c r="B259" s="16" t="s">
        <v>63</v>
      </c>
      <c r="C259" s="16">
        <v>2017</v>
      </c>
      <c r="D259" s="16">
        <v>2.14666666666667</v>
      </c>
      <c r="E259" s="16">
        <v>2.14</v>
      </c>
      <c r="F259" s="23">
        <v>25.76</v>
      </c>
      <c r="G259" s="16">
        <v>0</v>
      </c>
    </row>
    <row r="260" s="15" customFormat="1" spans="1:7">
      <c r="A260" s="16" t="s">
        <v>10</v>
      </c>
      <c r="B260" s="16" t="s">
        <v>60</v>
      </c>
      <c r="C260" s="16">
        <v>2017</v>
      </c>
      <c r="D260" s="16">
        <v>17.8416666666667</v>
      </c>
      <c r="E260" s="16">
        <v>17.9</v>
      </c>
      <c r="F260" s="23">
        <v>214.1</v>
      </c>
      <c r="G260" s="16">
        <v>-10.44</v>
      </c>
    </row>
    <row r="261" s="15" customFormat="1" spans="1:7">
      <c r="A261" s="16" t="s">
        <v>10</v>
      </c>
      <c r="B261" s="16" t="s">
        <v>58</v>
      </c>
      <c r="C261" s="16">
        <v>2017</v>
      </c>
      <c r="D261" s="16">
        <v>35.9741666666667</v>
      </c>
      <c r="E261" s="16">
        <v>40.85</v>
      </c>
      <c r="F261" s="23">
        <v>431.69</v>
      </c>
      <c r="G261" s="16">
        <v>-8.02000000000004</v>
      </c>
    </row>
    <row r="262" s="15" customFormat="1" spans="1:7">
      <c r="A262" s="16" t="s">
        <v>10</v>
      </c>
      <c r="B262" s="16" t="s">
        <v>59</v>
      </c>
      <c r="C262" s="16">
        <v>2017</v>
      </c>
      <c r="D262" s="16">
        <v>16.935</v>
      </c>
      <c r="E262" s="16">
        <v>12.77</v>
      </c>
      <c r="F262" s="23">
        <v>203.22</v>
      </c>
      <c r="G262" s="16">
        <v>4.97999999999999</v>
      </c>
    </row>
    <row r="263" s="15" customFormat="1" spans="1:7">
      <c r="A263" s="16" t="s">
        <v>10</v>
      </c>
      <c r="B263" s="16" t="s">
        <v>53</v>
      </c>
      <c r="C263" s="16">
        <v>2017</v>
      </c>
      <c r="D263" s="16">
        <v>0.5475</v>
      </c>
      <c r="E263" s="16">
        <v>0.55</v>
      </c>
      <c r="F263" s="23">
        <v>6.57</v>
      </c>
      <c r="G263" s="16">
        <v>0.19</v>
      </c>
    </row>
    <row r="264" s="15" customFormat="1" spans="1:7">
      <c r="A264" s="16" t="s">
        <v>10</v>
      </c>
      <c r="B264" s="16" t="s">
        <v>1</v>
      </c>
      <c r="C264" s="16">
        <v>2017</v>
      </c>
      <c r="D264" s="16">
        <v>48.6241666666667</v>
      </c>
      <c r="E264" s="16">
        <v>48.77</v>
      </c>
      <c r="F264" s="23">
        <v>583.49</v>
      </c>
      <c r="G264" s="16">
        <v>-31.5600000000001</v>
      </c>
    </row>
    <row r="265" s="15" customFormat="1" spans="1:7">
      <c r="A265" s="16" t="s">
        <v>10</v>
      </c>
      <c r="B265" s="16" t="s">
        <v>50</v>
      </c>
      <c r="C265" s="16">
        <v>2017</v>
      </c>
      <c r="D265" s="16">
        <v>13.585</v>
      </c>
      <c r="E265" s="16">
        <v>13.59</v>
      </c>
      <c r="F265" s="23">
        <v>163.02</v>
      </c>
      <c r="G265" s="16">
        <v>-0.53000000000003</v>
      </c>
    </row>
    <row r="266" s="15" customFormat="1" spans="1:7">
      <c r="A266" s="16" t="s">
        <v>10</v>
      </c>
      <c r="B266" s="16" t="s">
        <v>54</v>
      </c>
      <c r="C266" s="16">
        <v>2017</v>
      </c>
      <c r="D266" s="16">
        <v>71.1908333333333</v>
      </c>
      <c r="E266" s="16">
        <v>854.3</v>
      </c>
      <c r="F266" s="23">
        <v>854.29</v>
      </c>
      <c r="G266" s="16">
        <v>36.9100000000001</v>
      </c>
    </row>
    <row r="267" s="15" customFormat="1" spans="1:7">
      <c r="A267" s="16" t="s">
        <v>10</v>
      </c>
      <c r="B267" s="16" t="s">
        <v>49</v>
      </c>
      <c r="C267" s="16">
        <v>2017</v>
      </c>
      <c r="D267" s="16">
        <v>20.9291666666667</v>
      </c>
      <c r="E267" s="16">
        <v>20.92</v>
      </c>
      <c r="F267" s="23">
        <v>251.15</v>
      </c>
      <c r="G267" s="16">
        <v>1.32999999999998</v>
      </c>
    </row>
    <row r="268" s="15" customFormat="1" spans="1:7">
      <c r="A268" s="16" t="s">
        <v>10</v>
      </c>
      <c r="B268" s="16" t="s">
        <v>52</v>
      </c>
      <c r="C268" s="16">
        <v>2017</v>
      </c>
      <c r="D268" s="16">
        <v>23.805</v>
      </c>
      <c r="E268" s="16">
        <v>23.81</v>
      </c>
      <c r="F268" s="23">
        <v>285.66</v>
      </c>
      <c r="G268" s="16">
        <v>-0.150000000000034</v>
      </c>
    </row>
    <row r="269" s="15" customFormat="1" spans="1:7">
      <c r="A269" s="16" t="s">
        <v>10</v>
      </c>
      <c r="B269" s="16" t="s">
        <v>47</v>
      </c>
      <c r="C269" s="16">
        <v>2017</v>
      </c>
      <c r="D269" s="16">
        <v>107.6475</v>
      </c>
      <c r="E269" s="16">
        <v>107.62</v>
      </c>
      <c r="F269" s="23">
        <v>1291.77</v>
      </c>
      <c r="G269" s="16">
        <v>0.370000000000118</v>
      </c>
    </row>
    <row r="270" s="15" customFormat="1" spans="1:7">
      <c r="A270" s="16" t="s">
        <v>10</v>
      </c>
      <c r="B270" s="16" t="s">
        <v>48</v>
      </c>
      <c r="C270" s="16">
        <v>2017</v>
      </c>
      <c r="D270" s="16">
        <v>9.5575</v>
      </c>
      <c r="E270" s="16">
        <v>9.55</v>
      </c>
      <c r="F270" s="23">
        <v>114.69</v>
      </c>
      <c r="G270" s="16">
        <v>-1.25000000000004</v>
      </c>
    </row>
    <row r="271" s="15" customFormat="1" spans="1:7">
      <c r="A271" s="16" t="s">
        <v>10</v>
      </c>
      <c r="B271" s="16" t="s">
        <v>51</v>
      </c>
      <c r="C271" s="16">
        <v>2017</v>
      </c>
      <c r="D271" s="16">
        <v>121.943333333333</v>
      </c>
      <c r="E271" s="16">
        <v>122</v>
      </c>
      <c r="F271" s="23">
        <v>1463.32</v>
      </c>
      <c r="G271" s="16">
        <v>-8.92999999999984</v>
      </c>
    </row>
    <row r="272" s="15" customFormat="1" spans="1:7">
      <c r="A272" s="16" t="s">
        <v>11</v>
      </c>
      <c r="B272" s="16" t="s">
        <v>61</v>
      </c>
      <c r="C272" s="16">
        <v>2017</v>
      </c>
      <c r="D272" s="16">
        <v>26.3716666666667</v>
      </c>
      <c r="E272" s="16">
        <v>26.37</v>
      </c>
      <c r="F272" s="23">
        <v>316.46</v>
      </c>
      <c r="G272" s="16">
        <v>-1.29999999999995</v>
      </c>
    </row>
    <row r="273" s="15" customFormat="1" spans="1:7">
      <c r="A273" s="16" t="s">
        <v>11</v>
      </c>
      <c r="B273" s="16" t="s">
        <v>57</v>
      </c>
      <c r="C273" s="16">
        <v>2017</v>
      </c>
      <c r="D273" s="16">
        <v>26.0616666666667</v>
      </c>
      <c r="E273" s="16">
        <v>26.05</v>
      </c>
      <c r="F273" s="23">
        <v>312.74</v>
      </c>
      <c r="G273" s="16">
        <v>-1.51000000000005</v>
      </c>
    </row>
    <row r="274" s="15" customFormat="1" spans="1:7">
      <c r="A274" s="16" t="s">
        <v>11</v>
      </c>
      <c r="B274" s="16" t="s">
        <v>55</v>
      </c>
      <c r="C274" s="16">
        <v>2017</v>
      </c>
      <c r="D274" s="16">
        <v>18.7533333333333</v>
      </c>
      <c r="E274" s="16">
        <v>18.74</v>
      </c>
      <c r="F274" s="23">
        <v>225.04</v>
      </c>
      <c r="G274" s="16">
        <v>0.670000000000016</v>
      </c>
    </row>
    <row r="275" s="15" customFormat="1" spans="1:7">
      <c r="A275" s="16" t="s">
        <v>11</v>
      </c>
      <c r="B275" s="16" t="s">
        <v>56</v>
      </c>
      <c r="C275" s="16">
        <v>2017</v>
      </c>
      <c r="D275" s="16">
        <v>89.5983333333333</v>
      </c>
      <c r="E275" s="16">
        <v>89.62</v>
      </c>
      <c r="F275" s="23">
        <v>1075.18</v>
      </c>
      <c r="G275" s="16">
        <v>11.6199999999999</v>
      </c>
    </row>
    <row r="276" s="15" customFormat="1" spans="1:7">
      <c r="A276" s="16" t="s">
        <v>11</v>
      </c>
      <c r="B276" s="16" t="s">
        <v>62</v>
      </c>
      <c r="C276" s="16">
        <v>2017</v>
      </c>
      <c r="D276" s="16">
        <v>231.776666666667</v>
      </c>
      <c r="E276" s="16">
        <v>231.56</v>
      </c>
      <c r="F276" s="23">
        <v>2781.32</v>
      </c>
      <c r="G276" s="16">
        <v>-72.1599999999994</v>
      </c>
    </row>
    <row r="277" s="15" customFormat="1" spans="1:7">
      <c r="A277" s="16" t="s">
        <v>11</v>
      </c>
      <c r="B277" s="16" t="s">
        <v>63</v>
      </c>
      <c r="C277" s="16">
        <v>2017</v>
      </c>
      <c r="D277" s="16">
        <v>0.775</v>
      </c>
      <c r="E277" s="16">
        <v>0.77</v>
      </c>
      <c r="F277" s="23">
        <v>9.3</v>
      </c>
      <c r="G277" s="16">
        <v>-0.249999999999998</v>
      </c>
    </row>
    <row r="278" s="15" customFormat="1" spans="1:7">
      <c r="A278" s="16" t="s">
        <v>11</v>
      </c>
      <c r="B278" s="16" t="s">
        <v>60</v>
      </c>
      <c r="C278" s="16">
        <v>2017</v>
      </c>
      <c r="D278" s="16">
        <v>25.095</v>
      </c>
      <c r="E278" s="16">
        <v>25.09</v>
      </c>
      <c r="F278" s="23">
        <v>301.14</v>
      </c>
      <c r="G278" s="16">
        <v>-0.240000000000066</v>
      </c>
    </row>
    <row r="279" s="15" customFormat="1" spans="1:7">
      <c r="A279" s="16" t="s">
        <v>11</v>
      </c>
      <c r="B279" s="16" t="s">
        <v>58</v>
      </c>
      <c r="C279" s="16">
        <v>2017</v>
      </c>
      <c r="D279" s="16">
        <v>30.5191666666667</v>
      </c>
      <c r="E279" s="16">
        <v>32.41</v>
      </c>
      <c r="F279" s="23">
        <v>366.23</v>
      </c>
      <c r="G279" s="16">
        <v>-6.03000000000003</v>
      </c>
    </row>
    <row r="280" s="15" customFormat="1" spans="1:7">
      <c r="A280" s="16" t="s">
        <v>11</v>
      </c>
      <c r="B280" s="16" t="s">
        <v>59</v>
      </c>
      <c r="C280" s="16">
        <v>2017</v>
      </c>
      <c r="D280" s="16">
        <v>22.5525</v>
      </c>
      <c r="E280" s="16">
        <v>19.37</v>
      </c>
      <c r="F280" s="23">
        <v>270.63</v>
      </c>
      <c r="G280" s="16">
        <v>-0.280000000000086</v>
      </c>
    </row>
    <row r="281" s="15" customFormat="1" spans="1:7">
      <c r="A281" s="16" t="s">
        <v>11</v>
      </c>
      <c r="B281" s="16" t="s">
        <v>53</v>
      </c>
      <c r="C281" s="16">
        <v>2017</v>
      </c>
      <c r="D281" s="16">
        <v>0.9125</v>
      </c>
      <c r="E281" s="16">
        <v>0.91</v>
      </c>
      <c r="F281" s="23">
        <v>10.95</v>
      </c>
      <c r="G281" s="16">
        <v>0.460000000000001</v>
      </c>
    </row>
    <row r="282" s="15" customFormat="1" spans="1:7">
      <c r="A282" s="16" t="s">
        <v>11</v>
      </c>
      <c r="B282" s="16" t="s">
        <v>1</v>
      </c>
      <c r="C282" s="16">
        <v>2017</v>
      </c>
      <c r="D282" s="16">
        <v>70.6791666666667</v>
      </c>
      <c r="E282" s="16">
        <v>70.83</v>
      </c>
      <c r="F282" s="23">
        <v>848.15</v>
      </c>
      <c r="G282" s="16">
        <v>2.26999999999998</v>
      </c>
    </row>
    <row r="283" s="15" customFormat="1" spans="1:7">
      <c r="A283" s="16" t="s">
        <v>11</v>
      </c>
      <c r="B283" s="16" t="s">
        <v>50</v>
      </c>
      <c r="C283" s="16">
        <v>2017</v>
      </c>
      <c r="D283" s="16">
        <v>10.1283333333333</v>
      </c>
      <c r="E283" s="16">
        <v>10.12</v>
      </c>
      <c r="F283" s="23">
        <v>121.54</v>
      </c>
      <c r="G283" s="16">
        <v>-1.48</v>
      </c>
    </row>
    <row r="284" s="15" customFormat="1" spans="1:7">
      <c r="A284" s="16" t="s">
        <v>11</v>
      </c>
      <c r="B284" s="16" t="s">
        <v>54</v>
      </c>
      <c r="C284" s="16">
        <v>2017</v>
      </c>
      <c r="D284" s="16">
        <v>293.554166666667</v>
      </c>
      <c r="E284" s="16">
        <v>3522.66</v>
      </c>
      <c r="F284" s="23">
        <v>3522.65</v>
      </c>
      <c r="G284" s="16">
        <v>1149.61</v>
      </c>
    </row>
    <row r="285" s="15" customFormat="1" spans="1:7">
      <c r="A285" s="16" t="s">
        <v>11</v>
      </c>
      <c r="B285" s="16" t="s">
        <v>49</v>
      </c>
      <c r="C285" s="16">
        <v>2017</v>
      </c>
      <c r="D285" s="16">
        <v>14.8291666666667</v>
      </c>
      <c r="E285" s="16">
        <v>14.81</v>
      </c>
      <c r="F285" s="23">
        <v>177.95</v>
      </c>
      <c r="G285" s="16">
        <v>-1.22000000000003</v>
      </c>
    </row>
    <row r="286" s="15" customFormat="1" spans="1:7">
      <c r="A286" s="16" t="s">
        <v>11</v>
      </c>
      <c r="B286" s="16" t="s">
        <v>52</v>
      </c>
      <c r="C286" s="16">
        <v>2017</v>
      </c>
      <c r="D286" s="16">
        <v>22.0925</v>
      </c>
      <c r="E286" s="16">
        <v>22.1</v>
      </c>
      <c r="F286" s="23">
        <v>265.11</v>
      </c>
      <c r="G286" s="16">
        <v>0.0699999999999363</v>
      </c>
    </row>
    <row r="287" s="15" customFormat="1" spans="1:7">
      <c r="A287" s="16" t="s">
        <v>11</v>
      </c>
      <c r="B287" s="16" t="s">
        <v>47</v>
      </c>
      <c r="C287" s="16">
        <v>2017</v>
      </c>
      <c r="D287" s="16">
        <v>80.3416666666667</v>
      </c>
      <c r="E287" s="16">
        <v>80.24</v>
      </c>
      <c r="F287" s="23">
        <v>964.1</v>
      </c>
      <c r="G287" s="16">
        <v>-8.49000000000001</v>
      </c>
    </row>
    <row r="288" s="15" customFormat="1" spans="1:7">
      <c r="A288" s="16" t="s">
        <v>11</v>
      </c>
      <c r="B288" s="16" t="s">
        <v>48</v>
      </c>
      <c r="C288" s="16">
        <v>2017</v>
      </c>
      <c r="D288" s="16">
        <v>8.8625</v>
      </c>
      <c r="E288" s="16">
        <v>8.85</v>
      </c>
      <c r="F288" s="23">
        <v>106.35</v>
      </c>
      <c r="G288" s="16">
        <v>-1.19000000000003</v>
      </c>
    </row>
    <row r="289" s="15" customFormat="1" spans="1:7">
      <c r="A289" s="16" t="s">
        <v>11</v>
      </c>
      <c r="B289" s="16" t="s">
        <v>51</v>
      </c>
      <c r="C289" s="16">
        <v>2017</v>
      </c>
      <c r="D289" s="16">
        <v>117.163333333333</v>
      </c>
      <c r="E289" s="16">
        <v>117.24</v>
      </c>
      <c r="F289" s="23">
        <v>1405.96</v>
      </c>
      <c r="G289" s="16">
        <v>-3.69000000000074</v>
      </c>
    </row>
    <row r="290" s="15" customFormat="1" spans="1:7">
      <c r="A290" s="16" t="s">
        <v>12</v>
      </c>
      <c r="B290" s="16" t="s">
        <v>61</v>
      </c>
      <c r="C290" s="16">
        <v>2017</v>
      </c>
      <c r="D290" s="16">
        <v>26.2475</v>
      </c>
      <c r="E290" s="16">
        <v>26.25</v>
      </c>
      <c r="F290" s="23">
        <v>314.97</v>
      </c>
      <c r="G290" s="16">
        <v>-5.88999999999993</v>
      </c>
    </row>
    <row r="291" s="15" customFormat="1" spans="1:7">
      <c r="A291" s="16" t="s">
        <v>12</v>
      </c>
      <c r="B291" s="16" t="s">
        <v>57</v>
      </c>
      <c r="C291" s="16">
        <v>2017</v>
      </c>
      <c r="D291" s="16">
        <v>26.2225</v>
      </c>
      <c r="E291" s="16">
        <v>26.22</v>
      </c>
      <c r="F291" s="23">
        <v>314.67</v>
      </c>
      <c r="G291" s="16">
        <v>-3.48999999999995</v>
      </c>
    </row>
    <row r="292" s="15" customFormat="1" spans="1:7">
      <c r="A292" s="16" t="s">
        <v>12</v>
      </c>
      <c r="B292" s="16" t="s">
        <v>55</v>
      </c>
      <c r="C292" s="16">
        <v>2017</v>
      </c>
      <c r="D292" s="16">
        <v>16.0983333333333</v>
      </c>
      <c r="E292" s="16">
        <v>16.17</v>
      </c>
      <c r="F292" s="23">
        <v>193.18</v>
      </c>
      <c r="G292" s="16">
        <v>5.24999999999997</v>
      </c>
    </row>
    <row r="293" s="15" customFormat="1" spans="1:7">
      <c r="A293" s="16" t="s">
        <v>12</v>
      </c>
      <c r="B293" s="16" t="s">
        <v>56</v>
      </c>
      <c r="C293" s="16">
        <v>2017</v>
      </c>
      <c r="D293" s="16">
        <v>76.1975</v>
      </c>
      <c r="E293" s="16">
        <v>76.38</v>
      </c>
      <c r="F293" s="23">
        <v>914.37</v>
      </c>
      <c r="G293" s="16">
        <v>37.6799999999998</v>
      </c>
    </row>
    <row r="294" s="15" customFormat="1" spans="1:7">
      <c r="A294" s="16" t="s">
        <v>12</v>
      </c>
      <c r="B294" s="16" t="s">
        <v>62</v>
      </c>
      <c r="C294" s="16">
        <v>2017</v>
      </c>
      <c r="D294" s="16">
        <v>178.670833333333</v>
      </c>
      <c r="E294" s="16">
        <v>211.31</v>
      </c>
      <c r="F294" s="23">
        <v>2144.05</v>
      </c>
      <c r="G294" s="16">
        <v>122.79</v>
      </c>
    </row>
    <row r="295" s="15" customFormat="1" spans="1:7">
      <c r="A295" s="16" t="s">
        <v>12</v>
      </c>
      <c r="B295" s="16" t="s">
        <v>63</v>
      </c>
      <c r="C295" s="16">
        <v>2017</v>
      </c>
      <c r="D295" s="16">
        <v>1.845</v>
      </c>
      <c r="E295" s="16">
        <v>1.84</v>
      </c>
      <c r="F295" s="23">
        <v>22.14</v>
      </c>
      <c r="G295" s="16">
        <v>-3.36000000000001</v>
      </c>
    </row>
    <row r="296" s="15" customFormat="1" spans="1:7">
      <c r="A296" s="16" t="s">
        <v>12</v>
      </c>
      <c r="B296" s="16" t="s">
        <v>60</v>
      </c>
      <c r="C296" s="16">
        <v>2017</v>
      </c>
      <c r="D296" s="16">
        <v>23.575</v>
      </c>
      <c r="E296" s="16">
        <v>23.6</v>
      </c>
      <c r="F296" s="23">
        <v>282.9</v>
      </c>
      <c r="G296" s="16">
        <v>3.44</v>
      </c>
    </row>
    <row r="297" s="15" customFormat="1" spans="1:7">
      <c r="A297" s="16" t="s">
        <v>12</v>
      </c>
      <c r="B297" s="16" t="s">
        <v>58</v>
      </c>
      <c r="C297" s="16">
        <v>2017</v>
      </c>
      <c r="D297" s="16">
        <v>33.2716666666667</v>
      </c>
      <c r="E297" s="16">
        <v>37.26</v>
      </c>
      <c r="F297" s="23">
        <v>399.26</v>
      </c>
      <c r="G297" s="16">
        <v>-9.68999999999994</v>
      </c>
    </row>
    <row r="298" s="15" customFormat="1" spans="1:7">
      <c r="A298" s="16" t="s">
        <v>12</v>
      </c>
      <c r="B298" s="16" t="s">
        <v>59</v>
      </c>
      <c r="C298" s="16">
        <v>2017</v>
      </c>
      <c r="D298" s="16">
        <v>19.855</v>
      </c>
      <c r="E298" s="16">
        <v>14.85</v>
      </c>
      <c r="F298" s="23">
        <v>238.26</v>
      </c>
      <c r="G298" s="16">
        <v>-2.20999999999998</v>
      </c>
    </row>
    <row r="299" s="15" customFormat="1" spans="1:7">
      <c r="A299" s="16" t="s">
        <v>12</v>
      </c>
      <c r="B299" s="16" t="s">
        <v>53</v>
      </c>
      <c r="C299" s="16">
        <v>2017</v>
      </c>
      <c r="D299" s="16">
        <v>0.628333333333333</v>
      </c>
      <c r="E299" s="16">
        <v>0.62</v>
      </c>
      <c r="F299" s="23">
        <v>7.54</v>
      </c>
      <c r="G299" s="16">
        <v>0.490000000000001</v>
      </c>
    </row>
    <row r="300" s="15" customFormat="1" spans="1:7">
      <c r="A300" s="16" t="s">
        <v>12</v>
      </c>
      <c r="B300" s="16" t="s">
        <v>1</v>
      </c>
      <c r="C300" s="16">
        <v>2017</v>
      </c>
      <c r="D300" s="16">
        <v>63.4725</v>
      </c>
      <c r="E300" s="16">
        <v>63.61</v>
      </c>
      <c r="F300" s="23">
        <v>761.67</v>
      </c>
      <c r="G300" s="16">
        <v>-2.33000000000004</v>
      </c>
    </row>
    <row r="301" s="15" customFormat="1" spans="1:7">
      <c r="A301" s="16" t="s">
        <v>12</v>
      </c>
      <c r="B301" s="16" t="s">
        <v>50</v>
      </c>
      <c r="C301" s="16">
        <v>2017</v>
      </c>
      <c r="D301" s="16">
        <v>12.1108333333333</v>
      </c>
      <c r="E301" s="16">
        <v>12.1</v>
      </c>
      <c r="F301" s="23">
        <v>145.33</v>
      </c>
      <c r="G301" s="16">
        <v>1.42999999999998</v>
      </c>
    </row>
    <row r="302" s="15" customFormat="1" spans="1:7">
      <c r="A302" s="16" t="s">
        <v>12</v>
      </c>
      <c r="B302" s="16" t="s">
        <v>54</v>
      </c>
      <c r="C302" s="16">
        <v>2017</v>
      </c>
      <c r="D302" s="16">
        <v>106.3475</v>
      </c>
      <c r="E302" s="16">
        <v>1276.17</v>
      </c>
      <c r="F302" s="23">
        <v>1276.17</v>
      </c>
      <c r="G302" s="16">
        <v>21.0899999999999</v>
      </c>
    </row>
    <row r="303" s="15" customFormat="1" spans="1:7">
      <c r="A303" s="16" t="s">
        <v>12</v>
      </c>
      <c r="B303" s="16" t="s">
        <v>49</v>
      </c>
      <c r="C303" s="16">
        <v>2017</v>
      </c>
      <c r="D303" s="16">
        <v>18.2158333333333</v>
      </c>
      <c r="E303" s="16">
        <v>18.19</v>
      </c>
      <c r="F303" s="23">
        <v>218.59</v>
      </c>
      <c r="G303" s="16">
        <v>3.84999999999997</v>
      </c>
    </row>
    <row r="304" s="15" customFormat="1" spans="1:7">
      <c r="A304" s="16" t="s">
        <v>12</v>
      </c>
      <c r="B304" s="16" t="s">
        <v>52</v>
      </c>
      <c r="C304" s="16">
        <v>2017</v>
      </c>
      <c r="D304" s="16">
        <v>22.73</v>
      </c>
      <c r="E304" s="16">
        <v>22.73</v>
      </c>
      <c r="F304" s="23">
        <v>272.76</v>
      </c>
      <c r="G304" s="16">
        <v>-0.439999999999998</v>
      </c>
    </row>
    <row r="305" s="15" customFormat="1" spans="1:7">
      <c r="A305" s="16" t="s">
        <v>12</v>
      </c>
      <c r="B305" s="16" t="s">
        <v>47</v>
      </c>
      <c r="C305" s="16">
        <v>2017</v>
      </c>
      <c r="D305" s="16">
        <v>96.2058333333333</v>
      </c>
      <c r="E305" s="16">
        <v>96.12</v>
      </c>
      <c r="F305" s="23">
        <v>1154.47</v>
      </c>
      <c r="G305" s="16">
        <v>16.7099999999998</v>
      </c>
    </row>
    <row r="306" s="15" customFormat="1" spans="1:7">
      <c r="A306" s="16" t="s">
        <v>12</v>
      </c>
      <c r="B306" s="16" t="s">
        <v>48</v>
      </c>
      <c r="C306" s="16">
        <v>2017</v>
      </c>
      <c r="D306" s="16">
        <v>9.93833333333333</v>
      </c>
      <c r="E306" s="16">
        <v>9.93</v>
      </c>
      <c r="F306" s="23">
        <v>119.26</v>
      </c>
      <c r="G306" s="16">
        <v>1.54999999999998</v>
      </c>
    </row>
    <row r="307" s="15" customFormat="1" spans="1:7">
      <c r="A307" s="16" t="s">
        <v>12</v>
      </c>
      <c r="B307" s="16" t="s">
        <v>51</v>
      </c>
      <c r="C307" s="16">
        <v>2017</v>
      </c>
      <c r="D307" s="16">
        <v>119.328333333333</v>
      </c>
      <c r="E307" s="16">
        <v>119.37</v>
      </c>
      <c r="F307" s="23">
        <v>1431.94</v>
      </c>
      <c r="G307" s="16">
        <v>-5.94000000000005</v>
      </c>
    </row>
    <row r="308" s="15" customFormat="1" spans="1:7">
      <c r="A308" s="16" t="s">
        <v>13</v>
      </c>
      <c r="B308" s="16" t="s">
        <v>61</v>
      </c>
      <c r="C308" s="16">
        <v>2017</v>
      </c>
      <c r="D308" s="16">
        <v>29.5933333333333</v>
      </c>
      <c r="E308" s="16">
        <v>29.61</v>
      </c>
      <c r="F308" s="23">
        <v>355.12</v>
      </c>
      <c r="G308" s="16">
        <v>1.55999999999995</v>
      </c>
    </row>
    <row r="309" s="15" customFormat="1" spans="1:7">
      <c r="A309" s="16" t="s">
        <v>13</v>
      </c>
      <c r="B309" s="16" t="s">
        <v>57</v>
      </c>
      <c r="C309" s="16">
        <v>2017</v>
      </c>
      <c r="D309" s="16">
        <v>28.5</v>
      </c>
      <c r="E309" s="16">
        <v>28.51</v>
      </c>
      <c r="F309" s="23">
        <v>342</v>
      </c>
      <c r="G309" s="16">
        <v>0.589999999999918</v>
      </c>
    </row>
    <row r="310" s="15" customFormat="1" spans="1:7">
      <c r="A310" s="16" t="s">
        <v>13</v>
      </c>
      <c r="B310" s="16" t="s">
        <v>55</v>
      </c>
      <c r="C310" s="16">
        <v>2017</v>
      </c>
      <c r="D310" s="16">
        <v>9.13583333333333</v>
      </c>
      <c r="E310" s="16">
        <v>9.16</v>
      </c>
      <c r="F310" s="23">
        <v>109.63</v>
      </c>
      <c r="G310" s="16">
        <v>-6.99000000000002</v>
      </c>
    </row>
    <row r="311" s="15" customFormat="1" spans="1:7">
      <c r="A311" s="16" t="s">
        <v>13</v>
      </c>
      <c r="B311" s="16" t="s">
        <v>56</v>
      </c>
      <c r="C311" s="16">
        <v>2017</v>
      </c>
      <c r="D311" s="16">
        <v>37.605</v>
      </c>
      <c r="E311" s="16">
        <v>37.75</v>
      </c>
      <c r="F311" s="23">
        <v>451.26</v>
      </c>
      <c r="G311" s="16">
        <v>-32.93</v>
      </c>
    </row>
    <row r="312" s="15" customFormat="1" spans="1:7">
      <c r="A312" s="16" t="s">
        <v>13</v>
      </c>
      <c r="B312" s="16" t="s">
        <v>62</v>
      </c>
      <c r="C312" s="16">
        <v>2017</v>
      </c>
      <c r="D312" s="16">
        <v>112.319166666667</v>
      </c>
      <c r="E312" s="16">
        <v>28.25</v>
      </c>
      <c r="F312" s="23">
        <v>1347.83</v>
      </c>
      <c r="G312" s="16">
        <v>-27.3699999999997</v>
      </c>
    </row>
    <row r="313" s="15" customFormat="1" spans="1:7">
      <c r="A313" s="16" t="s">
        <v>13</v>
      </c>
      <c r="B313" s="16" t="s">
        <v>63</v>
      </c>
      <c r="C313" s="16">
        <v>2017</v>
      </c>
      <c r="D313" s="16">
        <v>2.86416666666667</v>
      </c>
      <c r="E313" s="16">
        <v>2.86</v>
      </c>
      <c r="F313" s="23">
        <v>34.37</v>
      </c>
      <c r="G313" s="16">
        <v>2.09</v>
      </c>
    </row>
    <row r="314" s="15" customFormat="1" spans="1:7">
      <c r="A314" s="16" t="s">
        <v>13</v>
      </c>
      <c r="B314" s="16" t="s">
        <v>60</v>
      </c>
      <c r="C314" s="16">
        <v>2017</v>
      </c>
      <c r="D314" s="16">
        <v>18.6558333333333</v>
      </c>
      <c r="E314" s="16">
        <v>18.71</v>
      </c>
      <c r="F314" s="23">
        <v>223.87</v>
      </c>
      <c r="G314" s="16">
        <v>-6.20000000000002</v>
      </c>
    </row>
    <row r="315" s="15" customFormat="1" spans="1:7">
      <c r="A315" s="16" t="s">
        <v>13</v>
      </c>
      <c r="B315" s="16" t="s">
        <v>58</v>
      </c>
      <c r="C315" s="16">
        <v>2017</v>
      </c>
      <c r="D315" s="16">
        <v>39.7291666666667</v>
      </c>
      <c r="E315" s="16">
        <v>44.65</v>
      </c>
      <c r="F315" s="23">
        <v>476.75</v>
      </c>
      <c r="G315" s="16">
        <v>2.07000000000005</v>
      </c>
    </row>
    <row r="316" s="15" customFormat="1" spans="1:7">
      <c r="A316" s="16" t="s">
        <v>13</v>
      </c>
      <c r="B316" s="16" t="s">
        <v>59</v>
      </c>
      <c r="C316" s="16">
        <v>2017</v>
      </c>
      <c r="D316" s="16">
        <v>19.1216666666667</v>
      </c>
      <c r="E316" s="16">
        <v>13.19</v>
      </c>
      <c r="F316" s="23">
        <v>229.46</v>
      </c>
      <c r="G316" s="16">
        <v>4.48000000000002</v>
      </c>
    </row>
    <row r="317" s="15" customFormat="1" spans="1:7">
      <c r="A317" s="16" t="s">
        <v>13</v>
      </c>
      <c r="B317" s="16" t="s">
        <v>53</v>
      </c>
      <c r="C317" s="16">
        <v>2017</v>
      </c>
      <c r="D317" s="16">
        <v>0.249166666666667</v>
      </c>
      <c r="E317" s="16">
        <v>0.25</v>
      </c>
      <c r="F317" s="23">
        <v>2.99</v>
      </c>
      <c r="G317" s="16">
        <v>-0.2</v>
      </c>
    </row>
    <row r="318" s="15" customFormat="1" spans="1:7">
      <c r="A318" s="16" t="s">
        <v>13</v>
      </c>
      <c r="B318" s="16" t="s">
        <v>1</v>
      </c>
      <c r="C318" s="16">
        <v>2017</v>
      </c>
      <c r="D318" s="16">
        <v>45.8625</v>
      </c>
      <c r="E318" s="16">
        <v>46.06</v>
      </c>
      <c r="F318" s="23">
        <v>550.35</v>
      </c>
      <c r="G318" s="16">
        <v>-26.2099999999999</v>
      </c>
    </row>
    <row r="319" s="15" customFormat="1" spans="1:7">
      <c r="A319" s="16" t="s">
        <v>13</v>
      </c>
      <c r="B319" s="16" t="s">
        <v>50</v>
      </c>
      <c r="C319" s="16">
        <v>2017</v>
      </c>
      <c r="D319" s="16">
        <v>14.0191666666667</v>
      </c>
      <c r="E319" s="16">
        <v>14.02</v>
      </c>
      <c r="F319" s="23">
        <v>168.23</v>
      </c>
      <c r="G319" s="16">
        <v>1.69</v>
      </c>
    </row>
    <row r="320" s="15" customFormat="1" spans="1:7">
      <c r="A320" s="16" t="s">
        <v>13</v>
      </c>
      <c r="B320" s="16" t="s">
        <v>54</v>
      </c>
      <c r="C320" s="16">
        <v>2017</v>
      </c>
      <c r="D320" s="16">
        <v>37.7933333333333</v>
      </c>
      <c r="E320" s="16">
        <v>453.52</v>
      </c>
      <c r="F320" s="23">
        <v>453.52</v>
      </c>
      <c r="G320" s="16">
        <v>-116.02</v>
      </c>
    </row>
    <row r="321" s="15" customFormat="1" spans="1:7">
      <c r="A321" s="16" t="s">
        <v>13</v>
      </c>
      <c r="B321" s="16" t="s">
        <v>49</v>
      </c>
      <c r="C321" s="16">
        <v>2017</v>
      </c>
      <c r="D321" s="16">
        <v>21.3816666666667</v>
      </c>
      <c r="E321" s="16">
        <v>21.36</v>
      </c>
      <c r="F321" s="23">
        <v>256.58</v>
      </c>
      <c r="G321" s="16">
        <v>3.36999999999995</v>
      </c>
    </row>
    <row r="322" s="15" customFormat="1" spans="1:7">
      <c r="A322" s="16" t="s">
        <v>13</v>
      </c>
      <c r="B322" s="16" t="s">
        <v>52</v>
      </c>
      <c r="C322" s="16">
        <v>2017</v>
      </c>
      <c r="D322" s="16">
        <v>24.0775</v>
      </c>
      <c r="E322" s="16">
        <v>24.08</v>
      </c>
      <c r="F322" s="23">
        <v>288.93</v>
      </c>
      <c r="G322" s="16">
        <v>1.69999999999999</v>
      </c>
    </row>
    <row r="323" s="15" customFormat="1" spans="1:7">
      <c r="A323" s="16" t="s">
        <v>13</v>
      </c>
      <c r="B323" s="16" t="s">
        <v>47</v>
      </c>
      <c r="C323" s="16">
        <v>2017</v>
      </c>
      <c r="D323" s="16">
        <v>111.008333333333</v>
      </c>
      <c r="E323" s="16">
        <v>110.94</v>
      </c>
      <c r="F323" s="23">
        <v>1332.1</v>
      </c>
      <c r="G323" s="16">
        <v>13.76</v>
      </c>
    </row>
    <row r="324" s="15" customFormat="1" spans="1:7">
      <c r="A324" s="16" t="s">
        <v>13</v>
      </c>
      <c r="B324" s="16" t="s">
        <v>48</v>
      </c>
      <c r="C324" s="16">
        <v>2017</v>
      </c>
      <c r="D324" s="16">
        <v>8.78916666666666</v>
      </c>
      <c r="E324" s="16">
        <v>8.79</v>
      </c>
      <c r="F324" s="23">
        <v>105.47</v>
      </c>
      <c r="G324" s="16">
        <v>-6.35000000000002</v>
      </c>
    </row>
    <row r="325" s="15" customFormat="1" spans="1:7">
      <c r="A325" s="16" t="s">
        <v>13</v>
      </c>
      <c r="B325" s="16" t="s">
        <v>51</v>
      </c>
      <c r="C325" s="16">
        <v>2017</v>
      </c>
      <c r="D325" s="16">
        <v>124.54</v>
      </c>
      <c r="E325" s="16">
        <v>124.56</v>
      </c>
      <c r="F325" s="23">
        <v>1494.48</v>
      </c>
      <c r="G325" s="16">
        <v>4.13999999999965</v>
      </c>
    </row>
    <row r="326" s="15" customFormat="1" spans="1:7">
      <c r="A326" s="16" t="s">
        <v>14</v>
      </c>
      <c r="B326" s="16" t="s">
        <v>61</v>
      </c>
      <c r="C326" s="16">
        <v>2017</v>
      </c>
      <c r="D326" s="16">
        <v>26.32</v>
      </c>
      <c r="E326" s="16">
        <v>26.31</v>
      </c>
      <c r="F326" s="23">
        <v>315.84</v>
      </c>
      <c r="G326" s="16">
        <v>-1.2000000000001</v>
      </c>
    </row>
    <row r="327" s="15" customFormat="1" spans="1:7">
      <c r="A327" s="16" t="s">
        <v>14</v>
      </c>
      <c r="B327" s="16" t="s">
        <v>57</v>
      </c>
      <c r="C327" s="16">
        <v>2017</v>
      </c>
      <c r="D327" s="16">
        <v>26.1341666666667</v>
      </c>
      <c r="E327" s="16">
        <v>26.13</v>
      </c>
      <c r="F327" s="23">
        <v>313.61</v>
      </c>
      <c r="G327" s="16">
        <v>-1.30000000000001</v>
      </c>
    </row>
    <row r="328" s="15" customFormat="1" spans="1:7">
      <c r="A328" s="16" t="s">
        <v>14</v>
      </c>
      <c r="B328" s="16" t="s">
        <v>55</v>
      </c>
      <c r="C328" s="16">
        <v>2017</v>
      </c>
      <c r="D328" s="16">
        <v>18.4216666666667</v>
      </c>
      <c r="E328" s="16">
        <v>18.43</v>
      </c>
      <c r="F328" s="23">
        <v>221.06</v>
      </c>
      <c r="G328" s="16">
        <v>0.840000000000032</v>
      </c>
    </row>
    <row r="329" s="15" customFormat="1" spans="1:7">
      <c r="A329" s="16" t="s">
        <v>14</v>
      </c>
      <c r="B329" s="16" t="s">
        <v>56</v>
      </c>
      <c r="C329" s="16">
        <v>2017</v>
      </c>
      <c r="D329" s="16">
        <v>87.5158333333333</v>
      </c>
      <c r="E329" s="16">
        <v>87.56</v>
      </c>
      <c r="F329" s="23">
        <v>1050.19</v>
      </c>
      <c r="G329" s="16">
        <v>11.1199999999997</v>
      </c>
    </row>
    <row r="330" s="15" customFormat="1" spans="1:7">
      <c r="A330" s="16" t="s">
        <v>14</v>
      </c>
      <c r="B330" s="16" t="s">
        <v>62</v>
      </c>
      <c r="C330" s="16">
        <v>2017</v>
      </c>
      <c r="D330" s="16">
        <v>235.449166666667</v>
      </c>
      <c r="E330" s="16">
        <v>230.38</v>
      </c>
      <c r="F330" s="23">
        <v>2825.39</v>
      </c>
      <c r="G330" s="16">
        <v>-52.7399999999998</v>
      </c>
    </row>
    <row r="331" s="15" customFormat="1" spans="1:7">
      <c r="A331" s="16" t="s">
        <v>14</v>
      </c>
      <c r="B331" s="16" t="s">
        <v>63</v>
      </c>
      <c r="C331" s="16">
        <v>2017</v>
      </c>
      <c r="D331" s="16">
        <v>1.43833333333333</v>
      </c>
      <c r="E331" s="16">
        <v>1.44</v>
      </c>
      <c r="F331" s="23">
        <v>17.26</v>
      </c>
      <c r="G331" s="16">
        <v>-0.489999999999998</v>
      </c>
    </row>
    <row r="332" s="15" customFormat="1" spans="1:7">
      <c r="A332" s="16" t="s">
        <v>14</v>
      </c>
      <c r="B332" s="16" t="s">
        <v>60</v>
      </c>
      <c r="C332" s="16">
        <v>2017</v>
      </c>
      <c r="D332" s="16">
        <v>24.9483333333333</v>
      </c>
      <c r="E332" s="16">
        <v>24.94</v>
      </c>
      <c r="F332" s="23">
        <v>299.38</v>
      </c>
      <c r="G332" s="16">
        <v>0.0999999999999659</v>
      </c>
    </row>
    <row r="333" s="15" customFormat="1" spans="1:7">
      <c r="A333" s="16" t="s">
        <v>14</v>
      </c>
      <c r="B333" s="16" t="s">
        <v>58</v>
      </c>
      <c r="C333" s="16">
        <v>2017</v>
      </c>
      <c r="D333" s="16">
        <v>31.2758333333333</v>
      </c>
      <c r="E333" s="16">
        <v>33.47</v>
      </c>
      <c r="F333" s="23">
        <v>375.31</v>
      </c>
      <c r="G333" s="16">
        <v>-1.41000000000008</v>
      </c>
    </row>
    <row r="334" s="15" customFormat="1" spans="1:7">
      <c r="A334" s="16" t="s">
        <v>14</v>
      </c>
      <c r="B334" s="16" t="s">
        <v>59</v>
      </c>
      <c r="C334" s="16">
        <v>2017</v>
      </c>
      <c r="D334" s="16">
        <v>21.8308333333333</v>
      </c>
      <c r="E334" s="16">
        <v>19.09</v>
      </c>
      <c r="F334" s="23">
        <v>261.97</v>
      </c>
      <c r="G334" s="16">
        <v>-1.35999999999996</v>
      </c>
    </row>
    <row r="335" s="15" customFormat="1" spans="1:7">
      <c r="A335" s="16" t="s">
        <v>14</v>
      </c>
      <c r="B335" s="16" t="s">
        <v>53</v>
      </c>
      <c r="C335" s="16">
        <v>2017</v>
      </c>
      <c r="D335" s="16">
        <v>0.906666666666667</v>
      </c>
      <c r="E335" s="16">
        <v>0.91</v>
      </c>
      <c r="F335" s="23">
        <v>10.88</v>
      </c>
      <c r="G335" s="16">
        <v>0.400000000000002</v>
      </c>
    </row>
    <row r="336" s="15" customFormat="1" spans="1:7">
      <c r="A336" s="16" t="s">
        <v>14</v>
      </c>
      <c r="B336" s="16" t="s">
        <v>1</v>
      </c>
      <c r="C336" s="16">
        <v>2017</v>
      </c>
      <c r="D336" s="16">
        <v>72.9641666666667</v>
      </c>
      <c r="E336" s="16">
        <v>73.07</v>
      </c>
      <c r="F336" s="23">
        <v>875.57</v>
      </c>
      <c r="G336" s="16">
        <v>2.07999999999993</v>
      </c>
    </row>
    <row r="337" s="15" customFormat="1" spans="1:7">
      <c r="A337" s="16" t="s">
        <v>14</v>
      </c>
      <c r="B337" s="16" t="s">
        <v>50</v>
      </c>
      <c r="C337" s="16">
        <v>2017</v>
      </c>
      <c r="D337" s="16">
        <v>10.5616666666667</v>
      </c>
      <c r="E337" s="16">
        <v>10.55</v>
      </c>
      <c r="F337" s="23">
        <v>126.74</v>
      </c>
      <c r="G337" s="16">
        <v>1.39000000000001</v>
      </c>
    </row>
    <row r="338" s="15" customFormat="1" spans="1:7">
      <c r="A338" s="16" t="s">
        <v>14</v>
      </c>
      <c r="B338" s="16" t="s">
        <v>54</v>
      </c>
      <c r="C338" s="16">
        <v>2017</v>
      </c>
      <c r="D338" s="16">
        <v>263.6725</v>
      </c>
      <c r="E338" s="16">
        <v>3164.06</v>
      </c>
      <c r="F338" s="23">
        <v>3164.07</v>
      </c>
      <c r="G338" s="16">
        <v>26.3699999999994</v>
      </c>
    </row>
    <row r="339" s="15" customFormat="1" spans="1:7">
      <c r="A339" s="16" t="s">
        <v>14</v>
      </c>
      <c r="B339" s="16" t="s">
        <v>49</v>
      </c>
      <c r="C339" s="16">
        <v>2017</v>
      </c>
      <c r="D339" s="16">
        <v>14.8625</v>
      </c>
      <c r="E339" s="16">
        <v>14.83</v>
      </c>
      <c r="F339" s="23">
        <v>178.35</v>
      </c>
      <c r="G339" s="16">
        <v>1.80999999999997</v>
      </c>
    </row>
    <row r="340" s="15" customFormat="1" spans="1:7">
      <c r="A340" s="16" t="s">
        <v>14</v>
      </c>
      <c r="B340" s="16" t="s">
        <v>52</v>
      </c>
      <c r="C340" s="16">
        <v>2017</v>
      </c>
      <c r="D340" s="16">
        <v>22.5025</v>
      </c>
      <c r="E340" s="16">
        <v>22.51</v>
      </c>
      <c r="F340" s="23">
        <v>270.03</v>
      </c>
      <c r="G340" s="16">
        <v>1.11000000000007</v>
      </c>
    </row>
    <row r="341" s="15" customFormat="1" spans="1:7">
      <c r="A341" s="16" t="s">
        <v>14</v>
      </c>
      <c r="B341" s="16" t="s">
        <v>47</v>
      </c>
      <c r="C341" s="16">
        <v>2017</v>
      </c>
      <c r="D341" s="16">
        <v>81.5566666666667</v>
      </c>
      <c r="E341" s="16">
        <v>81.42</v>
      </c>
      <c r="F341" s="23">
        <v>978.68</v>
      </c>
      <c r="G341" s="16">
        <v>9.6099999999999</v>
      </c>
    </row>
    <row r="342" s="15" customFormat="1" spans="1:7">
      <c r="A342" s="16" t="s">
        <v>14</v>
      </c>
      <c r="B342" s="16" t="s">
        <v>48</v>
      </c>
      <c r="C342" s="16">
        <v>2017</v>
      </c>
      <c r="D342" s="16">
        <v>8.93166666666667</v>
      </c>
      <c r="E342" s="16">
        <v>8.92</v>
      </c>
      <c r="F342" s="23">
        <v>107.18</v>
      </c>
      <c r="G342" s="16">
        <v>0.180000000000021</v>
      </c>
    </row>
    <row r="343" s="15" customFormat="1" spans="1:7">
      <c r="A343" s="16" t="s">
        <v>14</v>
      </c>
      <c r="B343" s="16" t="s">
        <v>51</v>
      </c>
      <c r="C343" s="16">
        <v>2017</v>
      </c>
      <c r="D343" s="16">
        <v>120.090833333333</v>
      </c>
      <c r="E343" s="16">
        <v>120.12</v>
      </c>
      <c r="F343" s="23">
        <v>1441.09</v>
      </c>
      <c r="G343" s="16">
        <v>4.52000000000021</v>
      </c>
    </row>
    <row r="344" s="15" customFormat="1" spans="1:7">
      <c r="A344" s="16" t="s">
        <v>15</v>
      </c>
      <c r="B344" s="16" t="s">
        <v>61</v>
      </c>
      <c r="C344" s="16">
        <v>2017</v>
      </c>
      <c r="D344" s="16">
        <v>26.0191666666667</v>
      </c>
      <c r="E344" s="16">
        <v>26.01</v>
      </c>
      <c r="F344" s="23">
        <v>312.23</v>
      </c>
      <c r="G344" s="16">
        <v>-2.23000000000002</v>
      </c>
    </row>
    <row r="345" s="15" customFormat="1" spans="1:7">
      <c r="A345" s="16" t="s">
        <v>15</v>
      </c>
      <c r="B345" s="16" t="s">
        <v>57</v>
      </c>
      <c r="C345" s="16">
        <v>2017</v>
      </c>
      <c r="D345" s="16">
        <v>26.0025</v>
      </c>
      <c r="E345" s="16">
        <v>26</v>
      </c>
      <c r="F345" s="23">
        <v>312.03</v>
      </c>
      <c r="G345" s="16">
        <v>-2.19</v>
      </c>
    </row>
    <row r="346" s="15" customFormat="1" spans="1:7">
      <c r="A346" s="16" t="s">
        <v>15</v>
      </c>
      <c r="B346" s="16" t="s">
        <v>55</v>
      </c>
      <c r="C346" s="16">
        <v>2017</v>
      </c>
      <c r="D346" s="16">
        <v>18.7183333333333</v>
      </c>
      <c r="E346" s="16">
        <v>18.74</v>
      </c>
      <c r="F346" s="23">
        <v>224.62</v>
      </c>
      <c r="G346" s="16">
        <v>2.53000000000009</v>
      </c>
    </row>
    <row r="347" s="15" customFormat="1" spans="1:7">
      <c r="A347" s="16" t="s">
        <v>15</v>
      </c>
      <c r="B347" s="16" t="s">
        <v>56</v>
      </c>
      <c r="C347" s="16">
        <v>2017</v>
      </c>
      <c r="D347" s="16">
        <v>89.865</v>
      </c>
      <c r="E347" s="16">
        <v>89.88</v>
      </c>
      <c r="F347" s="23">
        <v>1078.38</v>
      </c>
      <c r="G347" s="16">
        <v>21.3299999999997</v>
      </c>
    </row>
    <row r="348" s="15" customFormat="1" spans="1:7">
      <c r="A348" s="16" t="s">
        <v>15</v>
      </c>
      <c r="B348" s="16" t="s">
        <v>62</v>
      </c>
      <c r="C348" s="16">
        <v>2017</v>
      </c>
      <c r="D348" s="16">
        <v>232.215</v>
      </c>
      <c r="E348" s="16">
        <v>231.94</v>
      </c>
      <c r="F348" s="23">
        <v>2786.58</v>
      </c>
      <c r="G348" s="16">
        <v>-106.55</v>
      </c>
    </row>
    <row r="349" s="15" customFormat="1" spans="1:7">
      <c r="A349" s="16" t="s">
        <v>15</v>
      </c>
      <c r="B349" s="16" t="s">
        <v>63</v>
      </c>
      <c r="C349" s="16">
        <v>2017</v>
      </c>
      <c r="D349" s="16">
        <v>0.365833333333333</v>
      </c>
      <c r="E349" s="16">
        <v>0.37</v>
      </c>
      <c r="F349" s="23">
        <v>4.39</v>
      </c>
      <c r="G349" s="16">
        <v>-0.170000000000001</v>
      </c>
    </row>
    <row r="350" s="15" customFormat="1" spans="1:7">
      <c r="A350" s="16" t="s">
        <v>15</v>
      </c>
      <c r="B350" s="16" t="s">
        <v>60</v>
      </c>
      <c r="C350" s="16">
        <v>2017</v>
      </c>
      <c r="D350" s="16">
        <v>25.0416666666667</v>
      </c>
      <c r="E350" s="16">
        <v>25.04</v>
      </c>
      <c r="F350" s="23">
        <v>300.5</v>
      </c>
      <c r="G350" s="16">
        <v>0.25</v>
      </c>
    </row>
    <row r="351" s="15" customFormat="1" spans="1:7">
      <c r="A351" s="16" t="s">
        <v>15</v>
      </c>
      <c r="B351" s="16" t="s">
        <v>58</v>
      </c>
      <c r="C351" s="16">
        <v>2017</v>
      </c>
      <c r="D351" s="16">
        <v>31.4525</v>
      </c>
      <c r="E351" s="16">
        <v>33.46</v>
      </c>
      <c r="F351" s="23">
        <v>377.43</v>
      </c>
      <c r="G351" s="16">
        <v>-9.88999999999999</v>
      </c>
    </row>
    <row r="352" s="15" customFormat="1" spans="1:7">
      <c r="A352" s="16" t="s">
        <v>15</v>
      </c>
      <c r="B352" s="16" t="s">
        <v>59</v>
      </c>
      <c r="C352" s="16">
        <v>2017</v>
      </c>
      <c r="D352" s="16">
        <v>21.3925</v>
      </c>
      <c r="E352" s="16">
        <v>17.69</v>
      </c>
      <c r="F352" s="23">
        <v>256.71</v>
      </c>
      <c r="G352" s="16">
        <v>-2.01000000000005</v>
      </c>
    </row>
    <row r="353" s="15" customFormat="1" spans="1:7">
      <c r="A353" s="16" t="s">
        <v>15</v>
      </c>
      <c r="B353" s="16" t="s">
        <v>53</v>
      </c>
      <c r="C353" s="16">
        <v>2017</v>
      </c>
      <c r="D353" s="16">
        <v>0.896666666666667</v>
      </c>
      <c r="E353" s="16">
        <v>0.9</v>
      </c>
      <c r="F353" s="23">
        <v>10.76</v>
      </c>
      <c r="G353" s="16">
        <v>1.16</v>
      </c>
    </row>
    <row r="354" s="15" customFormat="1" spans="1:7">
      <c r="A354" s="16" t="s">
        <v>15</v>
      </c>
      <c r="B354" s="16" t="s">
        <v>1</v>
      </c>
      <c r="C354" s="16">
        <v>2017</v>
      </c>
      <c r="D354" s="16">
        <v>70.5</v>
      </c>
      <c r="E354" s="16">
        <v>70.57</v>
      </c>
      <c r="F354" s="23">
        <v>846</v>
      </c>
      <c r="G354" s="16">
        <v>15.4400000000002</v>
      </c>
    </row>
    <row r="355" s="15" customFormat="1" spans="1:7">
      <c r="A355" s="16" t="s">
        <v>15</v>
      </c>
      <c r="B355" s="16" t="s">
        <v>50</v>
      </c>
      <c r="C355" s="16">
        <v>2017</v>
      </c>
      <c r="D355" s="16">
        <v>10.2633333333333</v>
      </c>
      <c r="E355" s="16">
        <v>10.27</v>
      </c>
      <c r="F355" s="23">
        <v>123.16</v>
      </c>
      <c r="G355" s="16">
        <v>-1.01000000000001</v>
      </c>
    </row>
    <row r="356" s="15" customFormat="1" spans="1:7">
      <c r="A356" s="16" t="s">
        <v>15</v>
      </c>
      <c r="B356" s="16" t="s">
        <v>54</v>
      </c>
      <c r="C356" s="16">
        <v>2017</v>
      </c>
      <c r="D356" s="16">
        <v>210.058333333333</v>
      </c>
      <c r="E356" s="16">
        <v>2520.7</v>
      </c>
      <c r="F356" s="23">
        <v>2520.7</v>
      </c>
      <c r="G356" s="16">
        <v>374.41</v>
      </c>
    </row>
    <row r="357" s="15" customFormat="1" spans="1:7">
      <c r="A357" s="16" t="s">
        <v>15</v>
      </c>
      <c r="B357" s="16" t="s">
        <v>49</v>
      </c>
      <c r="C357" s="16">
        <v>2017</v>
      </c>
      <c r="D357" s="16">
        <v>15.0783333333333</v>
      </c>
      <c r="E357" s="16">
        <v>15.07</v>
      </c>
      <c r="F357" s="23">
        <v>180.94</v>
      </c>
      <c r="G357" s="16">
        <v>-1.01999999999995</v>
      </c>
    </row>
    <row r="358" s="15" customFormat="1" spans="1:7">
      <c r="A358" s="16" t="s">
        <v>15</v>
      </c>
      <c r="B358" s="16" t="s">
        <v>52</v>
      </c>
      <c r="C358" s="16">
        <v>2017</v>
      </c>
      <c r="D358" s="16">
        <v>21.9008333333333</v>
      </c>
      <c r="E358" s="16">
        <v>21.92</v>
      </c>
      <c r="F358" s="23">
        <v>262.81</v>
      </c>
      <c r="G358" s="16">
        <v>-0.110000000000014</v>
      </c>
    </row>
    <row r="359" s="15" customFormat="1" spans="1:7">
      <c r="A359" s="16" t="s">
        <v>15</v>
      </c>
      <c r="B359" s="16" t="s">
        <v>47</v>
      </c>
      <c r="C359" s="16">
        <v>2017</v>
      </c>
      <c r="D359" s="16">
        <v>81.5916666666667</v>
      </c>
      <c r="E359" s="16">
        <v>81.55</v>
      </c>
      <c r="F359" s="23">
        <v>979.1</v>
      </c>
      <c r="G359" s="16">
        <v>-6.30000000000018</v>
      </c>
    </row>
    <row r="360" s="15" customFormat="1" spans="1:7">
      <c r="A360" s="16" t="s">
        <v>15</v>
      </c>
      <c r="B360" s="16" t="s">
        <v>48</v>
      </c>
      <c r="C360" s="16">
        <v>2017</v>
      </c>
      <c r="D360" s="16">
        <v>9.54</v>
      </c>
      <c r="E360" s="16">
        <v>9.53</v>
      </c>
      <c r="F360" s="23">
        <v>114.48</v>
      </c>
      <c r="G360" s="16">
        <v>0.330000000000027</v>
      </c>
    </row>
    <row r="361" s="15" customFormat="1" spans="1:7">
      <c r="A361" s="16" t="s">
        <v>15</v>
      </c>
      <c r="B361" s="16" t="s">
        <v>51</v>
      </c>
      <c r="C361" s="16">
        <v>2017</v>
      </c>
      <c r="D361" s="16">
        <v>116.221666666667</v>
      </c>
      <c r="E361" s="16">
        <v>116.31</v>
      </c>
      <c r="F361" s="23">
        <v>1394.66</v>
      </c>
      <c r="G361" s="16">
        <v>-3.47000000000003</v>
      </c>
    </row>
    <row r="362" s="15" customFormat="1" spans="1:7">
      <c r="A362" s="16" t="s">
        <v>16</v>
      </c>
      <c r="B362" s="16" t="s">
        <v>61</v>
      </c>
      <c r="C362" s="16">
        <v>2017</v>
      </c>
      <c r="D362" s="16">
        <v>25.8808333333333</v>
      </c>
      <c r="E362" s="16">
        <v>25.88</v>
      </c>
      <c r="F362" s="23">
        <v>310.57</v>
      </c>
      <c r="G362" s="16">
        <v>0.240000000000066</v>
      </c>
    </row>
    <row r="363" s="15" customFormat="1" spans="1:7">
      <c r="A363" s="16" t="s">
        <v>16</v>
      </c>
      <c r="B363" s="16" t="s">
        <v>57</v>
      </c>
      <c r="C363" s="16">
        <v>2017</v>
      </c>
      <c r="D363" s="16">
        <v>25.9783333333333</v>
      </c>
      <c r="E363" s="16">
        <v>25.98</v>
      </c>
      <c r="F363" s="23">
        <v>311.74</v>
      </c>
      <c r="G363" s="16">
        <v>-0.119999999999948</v>
      </c>
    </row>
    <row r="364" s="15" customFormat="1" spans="1:7">
      <c r="A364" s="16" t="s">
        <v>16</v>
      </c>
      <c r="B364" s="16" t="s">
        <v>55</v>
      </c>
      <c r="C364" s="16">
        <v>2017</v>
      </c>
      <c r="D364" s="16">
        <v>17.2633333333333</v>
      </c>
      <c r="E364" s="16">
        <v>17.27</v>
      </c>
      <c r="F364" s="23">
        <v>207.16</v>
      </c>
      <c r="G364" s="16">
        <v>3.30999999999997</v>
      </c>
    </row>
    <row r="365" s="15" customFormat="1" spans="1:7">
      <c r="A365" s="16" t="s">
        <v>16</v>
      </c>
      <c r="B365" s="16" t="s">
        <v>56</v>
      </c>
      <c r="C365" s="16">
        <v>2017</v>
      </c>
      <c r="D365" s="16">
        <v>82.5733333333333</v>
      </c>
      <c r="E365" s="16">
        <v>82.69</v>
      </c>
      <c r="F365" s="23">
        <v>990.88</v>
      </c>
      <c r="G365" s="16">
        <v>17.4000000000001</v>
      </c>
    </row>
    <row r="366" s="15" customFormat="1" spans="1:7">
      <c r="A366" s="16" t="s">
        <v>16</v>
      </c>
      <c r="B366" s="16" t="s">
        <v>62</v>
      </c>
      <c r="C366" s="16">
        <v>2017</v>
      </c>
      <c r="D366" s="16">
        <v>201.2125</v>
      </c>
      <c r="E366" s="16">
        <v>223.88</v>
      </c>
      <c r="F366" s="23">
        <v>2414.55</v>
      </c>
      <c r="G366" s="16">
        <v>95.7999999999997</v>
      </c>
    </row>
    <row r="367" s="15" customFormat="1" spans="1:7">
      <c r="A367" s="16" t="s">
        <v>16</v>
      </c>
      <c r="B367" s="16" t="s">
        <v>63</v>
      </c>
      <c r="C367" s="16">
        <v>2017</v>
      </c>
      <c r="D367" s="16">
        <v>1.57333333333333</v>
      </c>
      <c r="E367" s="16">
        <v>1.57</v>
      </c>
      <c r="F367" s="23">
        <v>18.88</v>
      </c>
      <c r="G367" s="16">
        <v>-1.75</v>
      </c>
    </row>
    <row r="368" s="15" customFormat="1" spans="1:7">
      <c r="A368" s="16" t="s">
        <v>16</v>
      </c>
      <c r="B368" s="16" t="s">
        <v>60</v>
      </c>
      <c r="C368" s="16">
        <v>2017</v>
      </c>
      <c r="D368" s="16">
        <v>24.2075</v>
      </c>
      <c r="E368" s="16">
        <v>24.22</v>
      </c>
      <c r="F368" s="23">
        <v>290.49</v>
      </c>
      <c r="G368" s="16">
        <v>2.50999999999993</v>
      </c>
    </row>
    <row r="369" s="15" customFormat="1" spans="1:7">
      <c r="A369" s="16" t="s">
        <v>16</v>
      </c>
      <c r="B369" s="16" t="s">
        <v>58</v>
      </c>
      <c r="C369" s="16">
        <v>2017</v>
      </c>
      <c r="D369" s="16">
        <v>32.0133333333333</v>
      </c>
      <c r="E369" s="16">
        <v>33.53</v>
      </c>
      <c r="F369" s="23">
        <v>384.16</v>
      </c>
      <c r="G369" s="16">
        <v>-2.80000000000001</v>
      </c>
    </row>
    <row r="370" s="15" customFormat="1" spans="1:7">
      <c r="A370" s="16" t="s">
        <v>16</v>
      </c>
      <c r="B370" s="16" t="s">
        <v>59</v>
      </c>
      <c r="C370" s="16">
        <v>2017</v>
      </c>
      <c r="D370" s="16">
        <v>20.1133333333333</v>
      </c>
      <c r="E370" s="16">
        <v>15.62</v>
      </c>
      <c r="F370" s="23">
        <v>241.36</v>
      </c>
      <c r="G370" s="16">
        <v>-0.299999999999955</v>
      </c>
    </row>
    <row r="371" s="15" customFormat="1" spans="1:7">
      <c r="A371" s="16" t="s">
        <v>16</v>
      </c>
      <c r="B371" s="16" t="s">
        <v>53</v>
      </c>
      <c r="C371" s="16">
        <v>2017</v>
      </c>
      <c r="D371" s="16">
        <v>0.788333333333333</v>
      </c>
      <c r="E371" s="16">
        <v>0.79</v>
      </c>
      <c r="F371" s="23">
        <v>9.46</v>
      </c>
      <c r="G371" s="16">
        <v>0.119999999999999</v>
      </c>
    </row>
    <row r="372" s="15" customFormat="1" spans="1:7">
      <c r="A372" s="16" t="s">
        <v>16</v>
      </c>
      <c r="B372" s="16" t="s">
        <v>1</v>
      </c>
      <c r="C372" s="16">
        <v>2017</v>
      </c>
      <c r="D372" s="16">
        <v>66.7641666666667</v>
      </c>
      <c r="E372" s="16">
        <v>66.95</v>
      </c>
      <c r="F372" s="23">
        <v>801.17</v>
      </c>
      <c r="G372" s="16">
        <v>8.9000000000002</v>
      </c>
    </row>
    <row r="373" s="15" customFormat="1" spans="1:7">
      <c r="A373" s="16" t="s">
        <v>16</v>
      </c>
      <c r="B373" s="16" t="s">
        <v>50</v>
      </c>
      <c r="C373" s="16">
        <v>2017</v>
      </c>
      <c r="D373" s="16">
        <v>11.9208333333333</v>
      </c>
      <c r="E373" s="16">
        <v>11.91</v>
      </c>
      <c r="F373" s="23">
        <v>143.05</v>
      </c>
      <c r="G373" s="16">
        <v>1.08999999999997</v>
      </c>
    </row>
    <row r="374" s="15" customFormat="1" spans="1:7">
      <c r="A374" s="16" t="s">
        <v>16</v>
      </c>
      <c r="B374" s="16" t="s">
        <v>54</v>
      </c>
      <c r="C374" s="16">
        <v>2017</v>
      </c>
      <c r="D374" s="16">
        <v>108.544166666667</v>
      </c>
      <c r="E374" s="16">
        <v>1302.54</v>
      </c>
      <c r="F374" s="23">
        <v>1302.53</v>
      </c>
      <c r="G374" s="16">
        <v>-242.58</v>
      </c>
    </row>
    <row r="375" s="15" customFormat="1" spans="1:7">
      <c r="A375" s="16" t="s">
        <v>16</v>
      </c>
      <c r="B375" s="16" t="s">
        <v>49</v>
      </c>
      <c r="C375" s="16">
        <v>2017</v>
      </c>
      <c r="D375" s="16">
        <v>17.6891666666667</v>
      </c>
      <c r="E375" s="16">
        <v>17.67</v>
      </c>
      <c r="F375" s="23">
        <v>212.27</v>
      </c>
      <c r="G375" s="16">
        <v>3.11000000000001</v>
      </c>
    </row>
    <row r="376" s="15" customFormat="1" spans="1:7">
      <c r="A376" s="16" t="s">
        <v>16</v>
      </c>
      <c r="B376" s="16" t="s">
        <v>52</v>
      </c>
      <c r="C376" s="16">
        <v>2017</v>
      </c>
      <c r="D376" s="16">
        <v>22.6516666666667</v>
      </c>
      <c r="E376" s="16">
        <v>22.66</v>
      </c>
      <c r="F376" s="23">
        <v>271.82</v>
      </c>
      <c r="G376" s="16">
        <v>-0.300000000000011</v>
      </c>
    </row>
    <row r="377" s="15" customFormat="1" spans="1:7">
      <c r="A377" s="16" t="s">
        <v>16</v>
      </c>
      <c r="B377" s="16" t="s">
        <v>47</v>
      </c>
      <c r="C377" s="16">
        <v>2017</v>
      </c>
      <c r="D377" s="16">
        <v>93.9208333333333</v>
      </c>
      <c r="E377" s="16">
        <v>93.83</v>
      </c>
      <c r="F377" s="23">
        <v>1127.05</v>
      </c>
      <c r="G377" s="16">
        <v>12.3099999999997</v>
      </c>
    </row>
    <row r="378" s="15" customFormat="1" spans="1:7">
      <c r="A378" s="16" t="s">
        <v>16</v>
      </c>
      <c r="B378" s="16" t="s">
        <v>48</v>
      </c>
      <c r="C378" s="16">
        <v>2017</v>
      </c>
      <c r="D378" s="16">
        <v>9.815</v>
      </c>
      <c r="E378" s="16">
        <v>9.81</v>
      </c>
      <c r="F378" s="23">
        <v>117.78</v>
      </c>
      <c r="G378" s="16">
        <v>2.61000000000003</v>
      </c>
    </row>
    <row r="379" s="15" customFormat="1" spans="1:7">
      <c r="A379" s="16" t="s">
        <v>16</v>
      </c>
      <c r="B379" s="16" t="s">
        <v>51</v>
      </c>
      <c r="C379" s="16">
        <v>2017</v>
      </c>
      <c r="D379" s="16">
        <v>119.675833333333</v>
      </c>
      <c r="E379" s="16">
        <v>119.71</v>
      </c>
      <c r="F379" s="23">
        <v>1436.11</v>
      </c>
      <c r="G379" s="16">
        <v>-5.42999999999984</v>
      </c>
    </row>
    <row r="380" s="15" customFormat="1" spans="1:7">
      <c r="A380" s="16" t="s">
        <v>17</v>
      </c>
      <c r="B380" s="16" t="s">
        <v>61</v>
      </c>
      <c r="C380" s="16">
        <v>2017</v>
      </c>
      <c r="D380" s="16">
        <v>25.8708333333333</v>
      </c>
      <c r="E380" s="16">
        <v>25.86</v>
      </c>
      <c r="F380" s="23">
        <v>310.45</v>
      </c>
      <c r="G380" s="16">
        <v>-8.45999999999992</v>
      </c>
    </row>
    <row r="381" s="15" customFormat="1" spans="1:7">
      <c r="A381" s="16" t="s">
        <v>17</v>
      </c>
      <c r="B381" s="16" t="s">
        <v>57</v>
      </c>
      <c r="C381" s="16">
        <v>2017</v>
      </c>
      <c r="D381" s="16">
        <v>25.78</v>
      </c>
      <c r="E381" s="16">
        <v>25.77</v>
      </c>
      <c r="F381" s="23">
        <v>309.36</v>
      </c>
      <c r="G381" s="16">
        <v>-5.97999999999996</v>
      </c>
    </row>
    <row r="382" s="15" customFormat="1" spans="1:7">
      <c r="A382" s="16" t="s">
        <v>17</v>
      </c>
      <c r="B382" s="16" t="s">
        <v>55</v>
      </c>
      <c r="C382" s="16">
        <v>2017</v>
      </c>
      <c r="D382" s="16">
        <v>17.1666666666667</v>
      </c>
      <c r="E382" s="16">
        <v>17.15</v>
      </c>
      <c r="F382" s="23">
        <v>206</v>
      </c>
      <c r="G382" s="16">
        <v>8.48000000000002</v>
      </c>
    </row>
    <row r="383" s="15" customFormat="1" spans="1:7">
      <c r="A383" s="16" t="s">
        <v>17</v>
      </c>
      <c r="B383" s="16" t="s">
        <v>56</v>
      </c>
      <c r="C383" s="16">
        <v>2017</v>
      </c>
      <c r="D383" s="16">
        <v>82.4216666666667</v>
      </c>
      <c r="E383" s="16">
        <v>82.5</v>
      </c>
      <c r="F383" s="23">
        <v>989.06</v>
      </c>
      <c r="G383" s="16">
        <v>57.3199999999999</v>
      </c>
    </row>
    <row r="384" s="15" customFormat="1" spans="1:7">
      <c r="A384" s="16" t="s">
        <v>17</v>
      </c>
      <c r="B384" s="16" t="s">
        <v>62</v>
      </c>
      <c r="C384" s="16">
        <v>2017</v>
      </c>
      <c r="D384" s="16">
        <v>240.355833333333</v>
      </c>
      <c r="E384" s="16">
        <v>230.12</v>
      </c>
      <c r="F384" s="23">
        <v>2884.27</v>
      </c>
      <c r="G384" s="16">
        <v>437.96</v>
      </c>
    </row>
    <row r="385" s="15" customFormat="1" spans="1:7">
      <c r="A385" s="16" t="s">
        <v>17</v>
      </c>
      <c r="B385" s="16" t="s">
        <v>63</v>
      </c>
      <c r="C385" s="16">
        <v>2017</v>
      </c>
      <c r="D385" s="16">
        <v>1.65416666666667</v>
      </c>
      <c r="E385" s="16">
        <v>1.66</v>
      </c>
      <c r="F385" s="23">
        <v>19.85</v>
      </c>
      <c r="G385" s="16">
        <v>-2.38</v>
      </c>
    </row>
    <row r="386" s="15" customFormat="1" spans="1:7">
      <c r="A386" s="16" t="s">
        <v>17</v>
      </c>
      <c r="B386" s="16" t="s">
        <v>60</v>
      </c>
      <c r="C386" s="16">
        <v>2017</v>
      </c>
      <c r="D386" s="16">
        <v>23.9675</v>
      </c>
      <c r="E386" s="16">
        <v>23.98</v>
      </c>
      <c r="F386" s="23">
        <v>287.61</v>
      </c>
      <c r="G386" s="16">
        <v>2.73000000000002</v>
      </c>
    </row>
    <row r="387" s="15" customFormat="1" spans="1:7">
      <c r="A387" s="16" t="s">
        <v>17</v>
      </c>
      <c r="B387" s="16" t="s">
        <v>58</v>
      </c>
      <c r="C387" s="16">
        <v>2017</v>
      </c>
      <c r="D387" s="16">
        <v>32.0083333333333</v>
      </c>
      <c r="E387" s="16">
        <v>35.73</v>
      </c>
      <c r="F387" s="23">
        <v>384.1</v>
      </c>
      <c r="G387" s="16">
        <v>-20.6199999999999</v>
      </c>
    </row>
    <row r="388" s="15" customFormat="1" spans="1:7">
      <c r="A388" s="16" t="s">
        <v>17</v>
      </c>
      <c r="B388" s="16" t="s">
        <v>59</v>
      </c>
      <c r="C388" s="16">
        <v>2017</v>
      </c>
      <c r="D388" s="16">
        <v>19.9191666666667</v>
      </c>
      <c r="E388" s="16">
        <v>16.52</v>
      </c>
      <c r="F388" s="23">
        <v>239.03</v>
      </c>
      <c r="G388" s="16">
        <v>-6.23000000000002</v>
      </c>
    </row>
    <row r="389" s="15" customFormat="1" spans="1:7">
      <c r="A389" s="16" t="s">
        <v>17</v>
      </c>
      <c r="B389" s="16" t="s">
        <v>53</v>
      </c>
      <c r="C389" s="16">
        <v>2017</v>
      </c>
      <c r="D389" s="16">
        <v>0.65</v>
      </c>
      <c r="E389" s="16">
        <v>0.65</v>
      </c>
      <c r="F389" s="23">
        <v>7.8</v>
      </c>
      <c r="G389" s="16">
        <v>1.02</v>
      </c>
    </row>
    <row r="390" s="15" customFormat="1" spans="1:7">
      <c r="A390" s="16" t="s">
        <v>17</v>
      </c>
      <c r="B390" s="16" t="s">
        <v>1</v>
      </c>
      <c r="C390" s="16">
        <v>2017</v>
      </c>
      <c r="D390" s="16">
        <v>66.5533333333333</v>
      </c>
      <c r="E390" s="16">
        <v>66.71</v>
      </c>
      <c r="F390" s="23">
        <v>798.64</v>
      </c>
      <c r="G390" s="16">
        <v>7.04000000000008</v>
      </c>
    </row>
    <row r="391" s="15" customFormat="1" spans="1:7">
      <c r="A391" s="16" t="s">
        <v>17</v>
      </c>
      <c r="B391" s="16" t="s">
        <v>50</v>
      </c>
      <c r="C391" s="16">
        <v>2017</v>
      </c>
      <c r="D391" s="16">
        <v>11.04</v>
      </c>
      <c r="E391" s="16">
        <v>11.04</v>
      </c>
      <c r="F391" s="23">
        <v>132.48</v>
      </c>
      <c r="G391" s="16">
        <v>0.260000000000019</v>
      </c>
    </row>
    <row r="392" s="15" customFormat="1" spans="1:7">
      <c r="A392" s="16" t="s">
        <v>17</v>
      </c>
      <c r="B392" s="16" t="s">
        <v>54</v>
      </c>
      <c r="C392" s="16">
        <v>2017</v>
      </c>
      <c r="D392" s="16">
        <v>131.395833333333</v>
      </c>
      <c r="E392" s="16">
        <v>1576.76</v>
      </c>
      <c r="F392" s="23">
        <v>1576.75</v>
      </c>
      <c r="G392" s="16">
        <v>295.3</v>
      </c>
    </row>
    <row r="393" s="15" customFormat="1" spans="1:7">
      <c r="A393" s="16" t="s">
        <v>17</v>
      </c>
      <c r="B393" s="16" t="s">
        <v>49</v>
      </c>
      <c r="C393" s="16">
        <v>2017</v>
      </c>
      <c r="D393" s="16">
        <v>16.5491666666667</v>
      </c>
      <c r="E393" s="16">
        <v>16.53</v>
      </c>
      <c r="F393" s="23">
        <v>198.59</v>
      </c>
      <c r="G393" s="16">
        <v>1.79999999999998</v>
      </c>
    </row>
    <row r="394" s="15" customFormat="1" spans="1:7">
      <c r="A394" s="16" t="s">
        <v>17</v>
      </c>
      <c r="B394" s="16" t="s">
        <v>52</v>
      </c>
      <c r="C394" s="16">
        <v>2017</v>
      </c>
      <c r="D394" s="16">
        <v>21.9058333333333</v>
      </c>
      <c r="E394" s="16">
        <v>21.91</v>
      </c>
      <c r="F394" s="23">
        <v>262.87</v>
      </c>
      <c r="G394" s="16">
        <v>-0.479999999999961</v>
      </c>
    </row>
    <row r="395" s="15" customFormat="1" spans="1:7">
      <c r="A395" s="16" t="s">
        <v>17</v>
      </c>
      <c r="B395" s="16" t="s">
        <v>47</v>
      </c>
      <c r="C395" s="16">
        <v>2017</v>
      </c>
      <c r="D395" s="16">
        <v>88.395</v>
      </c>
      <c r="E395" s="16">
        <v>88.33</v>
      </c>
      <c r="F395" s="23">
        <v>1060.74</v>
      </c>
      <c r="G395" s="16">
        <v>7.25</v>
      </c>
    </row>
    <row r="396" s="15" customFormat="1" spans="1:7">
      <c r="A396" s="16" t="s">
        <v>17</v>
      </c>
      <c r="B396" s="16" t="s">
        <v>48</v>
      </c>
      <c r="C396" s="16">
        <v>2017</v>
      </c>
      <c r="D396" s="16">
        <v>9.72083333333333</v>
      </c>
      <c r="E396" s="16">
        <v>9.71</v>
      </c>
      <c r="F396" s="23">
        <v>116.65</v>
      </c>
      <c r="G396" s="16">
        <v>1.89000000000001</v>
      </c>
    </row>
    <row r="397" s="15" customFormat="1" spans="1:7">
      <c r="A397" s="16" t="s">
        <v>17</v>
      </c>
      <c r="B397" s="16" t="s">
        <v>51</v>
      </c>
      <c r="C397" s="16">
        <v>2017</v>
      </c>
      <c r="D397" s="16">
        <v>115.5675</v>
      </c>
      <c r="E397" s="16">
        <v>115.62</v>
      </c>
      <c r="F397" s="23">
        <v>1386.81</v>
      </c>
      <c r="G397" s="16">
        <v>-6.34000000000015</v>
      </c>
    </row>
    <row r="398" s="15" customFormat="1" spans="1:7">
      <c r="A398" s="16" t="s">
        <v>18</v>
      </c>
      <c r="B398" s="16" t="s">
        <v>61</v>
      </c>
      <c r="C398" s="16">
        <v>2017</v>
      </c>
      <c r="D398" s="16">
        <v>25.0658333333333</v>
      </c>
      <c r="E398" s="16">
        <v>25.06</v>
      </c>
      <c r="F398" s="23">
        <v>300.79</v>
      </c>
      <c r="G398" s="16">
        <v>-7.55999999999995</v>
      </c>
    </row>
    <row r="399" s="15" customFormat="1" spans="1:7">
      <c r="A399" s="16" t="s">
        <v>18</v>
      </c>
      <c r="B399" s="16" t="s">
        <v>57</v>
      </c>
      <c r="C399" s="16">
        <v>2017</v>
      </c>
      <c r="D399" s="16">
        <v>24.98</v>
      </c>
      <c r="E399" s="16">
        <v>24.98</v>
      </c>
      <c r="F399" s="23">
        <v>299.76</v>
      </c>
      <c r="G399" s="16">
        <v>-5.5</v>
      </c>
    </row>
    <row r="400" s="15" customFormat="1" spans="1:7">
      <c r="A400" s="16" t="s">
        <v>18</v>
      </c>
      <c r="B400" s="16" t="s">
        <v>55</v>
      </c>
      <c r="C400" s="16">
        <v>2017</v>
      </c>
      <c r="D400" s="16">
        <v>16.7025</v>
      </c>
      <c r="E400" s="16">
        <v>16.72</v>
      </c>
      <c r="F400" s="23">
        <v>200.43</v>
      </c>
      <c r="G400" s="16">
        <v>8.11999999999995</v>
      </c>
    </row>
    <row r="401" s="15" customFormat="1" spans="1:7">
      <c r="A401" s="16" t="s">
        <v>18</v>
      </c>
      <c r="B401" s="16" t="s">
        <v>56</v>
      </c>
      <c r="C401" s="16">
        <v>2017</v>
      </c>
      <c r="D401" s="16">
        <v>82.625</v>
      </c>
      <c r="E401" s="16">
        <v>82.69</v>
      </c>
      <c r="F401" s="23">
        <v>991.5</v>
      </c>
      <c r="G401" s="16">
        <v>53.9400000000002</v>
      </c>
    </row>
    <row r="402" s="15" customFormat="1" spans="1:7">
      <c r="A402" s="16" t="s">
        <v>18</v>
      </c>
      <c r="B402" s="16" t="s">
        <v>62</v>
      </c>
      <c r="C402" s="16">
        <v>2017</v>
      </c>
      <c r="D402" s="16">
        <v>213.516666666667</v>
      </c>
      <c r="E402" s="16">
        <v>224.56</v>
      </c>
      <c r="F402" s="23">
        <v>2562.2</v>
      </c>
      <c r="G402" s="16">
        <v>180.79</v>
      </c>
    </row>
    <row r="403" s="15" customFormat="1" spans="1:7">
      <c r="A403" s="16" t="s">
        <v>18</v>
      </c>
      <c r="B403" s="16" t="s">
        <v>63</v>
      </c>
      <c r="C403" s="16">
        <v>2017</v>
      </c>
      <c r="D403" s="16">
        <v>1.61916666666667</v>
      </c>
      <c r="E403" s="16">
        <v>1.62</v>
      </c>
      <c r="F403" s="23">
        <v>19.43</v>
      </c>
      <c r="G403" s="16">
        <v>-1.85</v>
      </c>
    </row>
    <row r="404" s="15" customFormat="1" spans="1:7">
      <c r="A404" s="16" t="s">
        <v>18</v>
      </c>
      <c r="B404" s="16" t="s">
        <v>60</v>
      </c>
      <c r="C404" s="16">
        <v>2017</v>
      </c>
      <c r="D404" s="16">
        <v>23.18</v>
      </c>
      <c r="E404" s="16">
        <v>23.19</v>
      </c>
      <c r="F404" s="23">
        <v>278.16</v>
      </c>
      <c r="G404" s="16">
        <v>2.98000000000007</v>
      </c>
    </row>
    <row r="405" s="15" customFormat="1" spans="1:7">
      <c r="A405" s="16" t="s">
        <v>18</v>
      </c>
      <c r="B405" s="16" t="s">
        <v>58</v>
      </c>
      <c r="C405" s="16">
        <v>2017</v>
      </c>
      <c r="D405" s="16">
        <v>31.4733333333333</v>
      </c>
      <c r="E405" s="16">
        <v>35.07</v>
      </c>
      <c r="F405" s="23">
        <v>377.68</v>
      </c>
      <c r="G405" s="16">
        <v>-16.1199999999999</v>
      </c>
    </row>
    <row r="406" s="15" customFormat="1" spans="1:7">
      <c r="A406" s="16" t="s">
        <v>18</v>
      </c>
      <c r="B406" s="16" t="s">
        <v>59</v>
      </c>
      <c r="C406" s="16">
        <v>2017</v>
      </c>
      <c r="D406" s="16">
        <v>19.1258333333333</v>
      </c>
      <c r="E406" s="16">
        <v>15.83</v>
      </c>
      <c r="F406" s="23">
        <v>229.51</v>
      </c>
      <c r="G406" s="16">
        <v>-5.13</v>
      </c>
    </row>
    <row r="407" s="15" customFormat="1" spans="1:7">
      <c r="A407" s="16" t="s">
        <v>18</v>
      </c>
      <c r="B407" s="16" t="s">
        <v>53</v>
      </c>
      <c r="C407" s="16">
        <v>2017</v>
      </c>
      <c r="D407" s="16">
        <v>0.690833333333333</v>
      </c>
      <c r="E407" s="16">
        <v>0.7</v>
      </c>
      <c r="F407" s="23">
        <v>8.29</v>
      </c>
      <c r="G407" s="16">
        <v>0.74</v>
      </c>
    </row>
    <row r="408" s="15" customFormat="1" spans="1:7">
      <c r="A408" s="16" t="s">
        <v>18</v>
      </c>
      <c r="B408" s="16" t="s">
        <v>1</v>
      </c>
      <c r="C408" s="16">
        <v>2017</v>
      </c>
      <c r="D408" s="16">
        <v>63.3175</v>
      </c>
      <c r="E408" s="16">
        <v>63.51</v>
      </c>
      <c r="F408" s="23">
        <v>759.81</v>
      </c>
      <c r="G408" s="16">
        <v>27.3599999999999</v>
      </c>
    </row>
    <row r="409" s="15" customFormat="1" spans="1:7">
      <c r="A409" s="16" t="s">
        <v>18</v>
      </c>
      <c r="B409" s="16" t="s">
        <v>50</v>
      </c>
      <c r="C409" s="16">
        <v>2017</v>
      </c>
      <c r="D409" s="16">
        <v>11.1941666666667</v>
      </c>
      <c r="E409" s="16">
        <v>11.2</v>
      </c>
      <c r="F409" s="23">
        <v>134.33</v>
      </c>
      <c r="G409" s="16">
        <v>-1.28999999999996</v>
      </c>
    </row>
    <row r="410" s="15" customFormat="1" spans="1:7">
      <c r="A410" s="16" t="s">
        <v>18</v>
      </c>
      <c r="B410" s="16" t="s">
        <v>54</v>
      </c>
      <c r="C410" s="16">
        <v>2017</v>
      </c>
      <c r="D410" s="16">
        <v>119.530833333333</v>
      </c>
      <c r="E410" s="16">
        <v>1434.38</v>
      </c>
      <c r="F410" s="23">
        <v>1434.37</v>
      </c>
      <c r="G410" s="16">
        <v>15.8299999999997</v>
      </c>
    </row>
    <row r="411" s="15" customFormat="1" spans="1:7">
      <c r="A411" s="16" t="s">
        <v>18</v>
      </c>
      <c r="B411" s="16" t="s">
        <v>49</v>
      </c>
      <c r="C411" s="16">
        <v>2017</v>
      </c>
      <c r="D411" s="16">
        <v>16.9458333333333</v>
      </c>
      <c r="E411" s="16">
        <v>16.93</v>
      </c>
      <c r="F411" s="23">
        <v>203.35</v>
      </c>
      <c r="G411" s="16">
        <v>-1.09999999999999</v>
      </c>
    </row>
    <row r="412" s="15" customFormat="1" spans="1:7">
      <c r="A412" s="16" t="s">
        <v>18</v>
      </c>
      <c r="B412" s="16" t="s">
        <v>52</v>
      </c>
      <c r="C412" s="16">
        <v>2017</v>
      </c>
      <c r="D412" s="16">
        <v>22.0866666666667</v>
      </c>
      <c r="E412" s="16">
        <v>22.1</v>
      </c>
      <c r="F412" s="23">
        <v>265.04</v>
      </c>
      <c r="G412" s="16">
        <v>-0.659999999999968</v>
      </c>
    </row>
    <row r="413" s="15" customFormat="1" spans="1:7">
      <c r="A413" s="16" t="s">
        <v>18</v>
      </c>
      <c r="B413" s="16" t="s">
        <v>47</v>
      </c>
      <c r="C413" s="16">
        <v>2017</v>
      </c>
      <c r="D413" s="16">
        <v>89.6775</v>
      </c>
      <c r="E413" s="16">
        <v>89.62</v>
      </c>
      <c r="F413" s="23">
        <v>1076.13</v>
      </c>
      <c r="G413" s="16">
        <v>-6.84999999999991</v>
      </c>
    </row>
    <row r="414" s="15" customFormat="1" spans="1:7">
      <c r="A414" s="16" t="s">
        <v>18</v>
      </c>
      <c r="B414" s="16" t="s">
        <v>48</v>
      </c>
      <c r="C414" s="16">
        <v>2017</v>
      </c>
      <c r="D414" s="16">
        <v>9.64583333333333</v>
      </c>
      <c r="E414" s="16">
        <v>9.64</v>
      </c>
      <c r="F414" s="23">
        <v>115.75</v>
      </c>
      <c r="G414" s="16">
        <v>0.110000000000028</v>
      </c>
    </row>
    <row r="415" s="15" customFormat="1" spans="1:7">
      <c r="A415" s="16" t="s">
        <v>18</v>
      </c>
      <c r="B415" s="16" t="s">
        <v>51</v>
      </c>
      <c r="C415" s="16">
        <v>2017</v>
      </c>
      <c r="D415" s="16">
        <v>115.55</v>
      </c>
      <c r="E415" s="16">
        <v>115.62</v>
      </c>
      <c r="F415" s="23">
        <v>1386.6</v>
      </c>
      <c r="G415" s="16">
        <v>-6.76999999999975</v>
      </c>
    </row>
    <row r="416" s="15" customFormat="1" spans="1:7">
      <c r="A416" s="16" t="s">
        <v>19</v>
      </c>
      <c r="B416" s="16" t="s">
        <v>61</v>
      </c>
      <c r="C416" s="16">
        <v>2017</v>
      </c>
      <c r="D416" s="16">
        <v>25.665</v>
      </c>
      <c r="E416" s="16">
        <v>25.66</v>
      </c>
      <c r="F416" s="23">
        <v>307.98</v>
      </c>
      <c r="G416" s="16">
        <v>-0.989999999999952</v>
      </c>
    </row>
    <row r="417" s="15" customFormat="1" spans="1:7">
      <c r="A417" s="16" t="s">
        <v>19</v>
      </c>
      <c r="B417" s="16" t="s">
        <v>57</v>
      </c>
      <c r="C417" s="16">
        <v>2017</v>
      </c>
      <c r="D417" s="16">
        <v>25.7275</v>
      </c>
      <c r="E417" s="16">
        <v>25.73</v>
      </c>
      <c r="F417" s="23">
        <v>308.73</v>
      </c>
      <c r="G417" s="16">
        <v>-1.08999999999992</v>
      </c>
    </row>
    <row r="418" s="15" customFormat="1" spans="1:7">
      <c r="A418" s="16" t="s">
        <v>19</v>
      </c>
      <c r="B418" s="16" t="s">
        <v>55</v>
      </c>
      <c r="C418" s="16">
        <v>2017</v>
      </c>
      <c r="D418" s="16">
        <v>17.1916666666667</v>
      </c>
      <c r="E418" s="16">
        <v>17.21</v>
      </c>
      <c r="F418" s="23">
        <v>206.3</v>
      </c>
      <c r="G418" s="16">
        <v>4.39000000000004</v>
      </c>
    </row>
    <row r="419" s="15" customFormat="1" spans="1:7">
      <c r="A419" s="16" t="s">
        <v>19</v>
      </c>
      <c r="B419" s="16" t="s">
        <v>56</v>
      </c>
      <c r="C419" s="16">
        <v>2017</v>
      </c>
      <c r="D419" s="16">
        <v>82.8491666666667</v>
      </c>
      <c r="E419" s="16">
        <v>82.94</v>
      </c>
      <c r="F419" s="23">
        <v>994.19</v>
      </c>
      <c r="G419" s="16">
        <v>25.5800000000002</v>
      </c>
    </row>
    <row r="420" s="15" customFormat="1" spans="1:7">
      <c r="A420" s="16" t="s">
        <v>19</v>
      </c>
      <c r="B420" s="16" t="s">
        <v>62</v>
      </c>
      <c r="C420" s="16">
        <v>2017</v>
      </c>
      <c r="D420" s="16">
        <v>205.136666666667</v>
      </c>
      <c r="E420" s="16">
        <v>230.94</v>
      </c>
      <c r="F420" s="23">
        <v>2461.64</v>
      </c>
      <c r="G420" s="16">
        <v>53.4500000000003</v>
      </c>
    </row>
    <row r="421" s="15" customFormat="1" spans="1:7">
      <c r="A421" s="16" t="s">
        <v>19</v>
      </c>
      <c r="B421" s="16" t="s">
        <v>63</v>
      </c>
      <c r="C421" s="16">
        <v>2017</v>
      </c>
      <c r="D421" s="16">
        <v>1.6175</v>
      </c>
      <c r="E421" s="16">
        <v>1.62</v>
      </c>
      <c r="F421" s="23">
        <v>19.41</v>
      </c>
      <c r="G421" s="16">
        <v>-1.91999999999999</v>
      </c>
    </row>
    <row r="422" s="15" customFormat="1" spans="1:7">
      <c r="A422" s="16" t="s">
        <v>19</v>
      </c>
      <c r="B422" s="16" t="s">
        <v>60</v>
      </c>
      <c r="C422" s="16">
        <v>2017</v>
      </c>
      <c r="D422" s="16">
        <v>23.9883333333333</v>
      </c>
      <c r="E422" s="16">
        <v>24</v>
      </c>
      <c r="F422" s="23">
        <v>287.86</v>
      </c>
      <c r="G422" s="16">
        <v>2.54999999999995</v>
      </c>
    </row>
    <row r="423" s="15" customFormat="1" spans="1:7">
      <c r="A423" s="16" t="s">
        <v>19</v>
      </c>
      <c r="B423" s="16" t="s">
        <v>58</v>
      </c>
      <c r="C423" s="16">
        <v>2017</v>
      </c>
      <c r="D423" s="16">
        <v>31.8458333333333</v>
      </c>
      <c r="E423" s="16">
        <v>33.65</v>
      </c>
      <c r="F423" s="23">
        <v>382.15</v>
      </c>
      <c r="G423" s="16">
        <v>-5.31999999999999</v>
      </c>
    </row>
    <row r="424" s="15" customFormat="1" spans="1:7">
      <c r="A424" s="16" t="s">
        <v>19</v>
      </c>
      <c r="B424" s="16" t="s">
        <v>59</v>
      </c>
      <c r="C424" s="16">
        <v>2017</v>
      </c>
      <c r="D424" s="16">
        <v>19.8541666666667</v>
      </c>
      <c r="E424" s="16">
        <v>15.65</v>
      </c>
      <c r="F424" s="23">
        <v>238.25</v>
      </c>
      <c r="G424" s="16">
        <v>-2.83999999999997</v>
      </c>
    </row>
    <row r="425" s="15" customFormat="1" spans="1:7">
      <c r="A425" s="16" t="s">
        <v>19</v>
      </c>
      <c r="B425" s="16" t="s">
        <v>53</v>
      </c>
      <c r="C425" s="16">
        <v>2017</v>
      </c>
      <c r="D425" s="16">
        <v>0.708333333333333</v>
      </c>
      <c r="E425" s="16">
        <v>0.71</v>
      </c>
      <c r="F425" s="23">
        <v>8.5</v>
      </c>
      <c r="G425" s="16">
        <v>0.63</v>
      </c>
    </row>
    <row r="426" s="15" customFormat="1" spans="1:7">
      <c r="A426" s="16" t="s">
        <v>19</v>
      </c>
      <c r="B426" s="16" t="s">
        <v>1</v>
      </c>
      <c r="C426" s="16">
        <v>2017</v>
      </c>
      <c r="D426" s="16">
        <v>66.5716666666667</v>
      </c>
      <c r="E426" s="16">
        <v>66.76</v>
      </c>
      <c r="F426" s="23">
        <v>798.86</v>
      </c>
      <c r="G426" s="16">
        <v>7.50000000000011</v>
      </c>
    </row>
    <row r="427" s="15" customFormat="1" spans="1:7">
      <c r="A427" s="16" t="s">
        <v>19</v>
      </c>
      <c r="B427" s="16" t="s">
        <v>50</v>
      </c>
      <c r="C427" s="16">
        <v>2017</v>
      </c>
      <c r="D427" s="16">
        <v>11.3691666666667</v>
      </c>
      <c r="E427" s="16">
        <v>11.36</v>
      </c>
      <c r="F427" s="23">
        <v>136.43</v>
      </c>
      <c r="G427" s="16">
        <v>0.860000000000014</v>
      </c>
    </row>
    <row r="428" s="15" customFormat="1" spans="1:7">
      <c r="A428" s="16" t="s">
        <v>19</v>
      </c>
      <c r="B428" s="16" t="s">
        <v>54</v>
      </c>
      <c r="C428" s="16">
        <v>2017</v>
      </c>
      <c r="D428" s="16">
        <v>123.486666666667</v>
      </c>
      <c r="E428" s="16">
        <v>1481.84</v>
      </c>
      <c r="F428" s="23">
        <v>1481.84</v>
      </c>
      <c r="G428" s="16">
        <v>94.9200000000003</v>
      </c>
    </row>
    <row r="429" s="15" customFormat="1" spans="1:7">
      <c r="A429" s="16" t="s">
        <v>19</v>
      </c>
      <c r="B429" s="16" t="s">
        <v>49</v>
      </c>
      <c r="C429" s="16">
        <v>2017</v>
      </c>
      <c r="D429" s="16">
        <v>17.1258333333333</v>
      </c>
      <c r="E429" s="16">
        <v>17.1</v>
      </c>
      <c r="F429" s="23">
        <v>205.51</v>
      </c>
      <c r="G429" s="16">
        <v>3.30000000000001</v>
      </c>
    </row>
    <row r="430" s="15" customFormat="1" spans="1:7">
      <c r="A430" s="16" t="s">
        <v>19</v>
      </c>
      <c r="B430" s="16" t="s">
        <v>52</v>
      </c>
      <c r="C430" s="16">
        <v>2017</v>
      </c>
      <c r="D430" s="16">
        <v>22.1583333333333</v>
      </c>
      <c r="E430" s="16">
        <v>22.16</v>
      </c>
      <c r="F430" s="23">
        <v>265.9</v>
      </c>
      <c r="G430" s="16">
        <v>-0.79000000000002</v>
      </c>
    </row>
    <row r="431" s="15" customFormat="1" spans="1:7">
      <c r="A431" s="16" t="s">
        <v>19</v>
      </c>
      <c r="B431" s="16" t="s">
        <v>47</v>
      </c>
      <c r="C431" s="16">
        <v>2017</v>
      </c>
      <c r="D431" s="16">
        <v>90.6466666666667</v>
      </c>
      <c r="E431" s="16">
        <v>90.55</v>
      </c>
      <c r="F431" s="23">
        <v>1087.76</v>
      </c>
      <c r="G431" s="16">
        <v>12.55</v>
      </c>
    </row>
    <row r="432" s="15" customFormat="1" spans="1:7">
      <c r="A432" s="16" t="s">
        <v>19</v>
      </c>
      <c r="B432" s="16" t="s">
        <v>48</v>
      </c>
      <c r="C432" s="16">
        <v>2017</v>
      </c>
      <c r="D432" s="16">
        <v>9.88666666666667</v>
      </c>
      <c r="E432" s="16">
        <v>9.88</v>
      </c>
      <c r="F432" s="23">
        <v>118.64</v>
      </c>
      <c r="G432" s="16">
        <v>2.37</v>
      </c>
    </row>
    <row r="433" s="15" customFormat="1" spans="1:7">
      <c r="A433" s="16" t="s">
        <v>19</v>
      </c>
      <c r="B433" s="16" t="s">
        <v>51</v>
      </c>
      <c r="C433" s="16">
        <v>2017</v>
      </c>
      <c r="D433" s="16">
        <v>116.57</v>
      </c>
      <c r="E433" s="16">
        <v>116.61</v>
      </c>
      <c r="F433" s="23">
        <v>1398.84</v>
      </c>
      <c r="G433" s="16">
        <v>-8.21000000000049</v>
      </c>
    </row>
    <row r="434" s="15" customFormat="1" spans="1:7">
      <c r="A434" s="16" t="s">
        <v>20</v>
      </c>
      <c r="B434" s="16" t="s">
        <v>61</v>
      </c>
      <c r="C434" s="16">
        <v>2017</v>
      </c>
      <c r="D434" s="16">
        <v>25.9341666666667</v>
      </c>
      <c r="E434" s="16">
        <v>25.93</v>
      </c>
      <c r="F434" s="23">
        <v>311.21</v>
      </c>
      <c r="G434" s="16">
        <v>-5.67999999999995</v>
      </c>
    </row>
    <row r="435" s="15" customFormat="1" spans="1:7">
      <c r="A435" s="16" t="s">
        <v>20</v>
      </c>
      <c r="B435" s="16" t="s">
        <v>57</v>
      </c>
      <c r="C435" s="16">
        <v>2017</v>
      </c>
      <c r="D435" s="16">
        <v>25.8041666666667</v>
      </c>
      <c r="E435" s="16">
        <v>25.8</v>
      </c>
      <c r="F435" s="23">
        <v>309.65</v>
      </c>
      <c r="G435" s="16">
        <v>-2.70999999999992</v>
      </c>
    </row>
    <row r="436" s="15" customFormat="1" spans="1:7">
      <c r="A436" s="16" t="s">
        <v>20</v>
      </c>
      <c r="B436" s="16" t="s">
        <v>55</v>
      </c>
      <c r="C436" s="16">
        <v>2017</v>
      </c>
      <c r="D436" s="16">
        <v>14.165</v>
      </c>
      <c r="E436" s="16">
        <v>14.22</v>
      </c>
      <c r="F436" s="23">
        <v>169.98</v>
      </c>
      <c r="G436" s="16">
        <v>-0.0999999999999943</v>
      </c>
    </row>
    <row r="437" s="15" customFormat="1" spans="1:7">
      <c r="A437" s="16" t="s">
        <v>20</v>
      </c>
      <c r="B437" s="16" t="s">
        <v>56</v>
      </c>
      <c r="C437" s="16">
        <v>2017</v>
      </c>
      <c r="D437" s="16">
        <v>67.7966666666667</v>
      </c>
      <c r="E437" s="16">
        <v>68</v>
      </c>
      <c r="F437" s="23">
        <v>813.56</v>
      </c>
      <c r="G437" s="16">
        <v>9.55999999999983</v>
      </c>
    </row>
    <row r="438" s="15" customFormat="1" spans="1:7">
      <c r="A438" s="16" t="s">
        <v>20</v>
      </c>
      <c r="B438" s="16" t="s">
        <v>62</v>
      </c>
      <c r="C438" s="16">
        <v>2017</v>
      </c>
      <c r="D438" s="16">
        <v>161.431666666667</v>
      </c>
      <c r="E438" s="16">
        <v>174.88</v>
      </c>
      <c r="F438" s="23">
        <v>1937.18</v>
      </c>
      <c r="G438" s="16">
        <v>-32.02</v>
      </c>
    </row>
    <row r="439" s="15" customFormat="1" spans="1:7">
      <c r="A439" s="16" t="s">
        <v>20</v>
      </c>
      <c r="B439" s="16" t="s">
        <v>63</v>
      </c>
      <c r="C439" s="16">
        <v>2017</v>
      </c>
      <c r="D439" s="16">
        <v>1.45916666666667</v>
      </c>
      <c r="E439" s="16">
        <v>1.45</v>
      </c>
      <c r="F439" s="23">
        <v>17.51</v>
      </c>
      <c r="G439" s="16">
        <v>-1.22</v>
      </c>
    </row>
    <row r="440" s="15" customFormat="1" spans="1:7">
      <c r="A440" s="16" t="s">
        <v>20</v>
      </c>
      <c r="B440" s="16" t="s">
        <v>60</v>
      </c>
      <c r="C440" s="16">
        <v>2017</v>
      </c>
      <c r="D440" s="16">
        <v>21.8816666666667</v>
      </c>
      <c r="E440" s="16">
        <v>21.91</v>
      </c>
      <c r="F440" s="23">
        <v>262.58</v>
      </c>
      <c r="G440" s="16">
        <v>1.13000000000005</v>
      </c>
    </row>
    <row r="441" s="15" customFormat="1" spans="1:7">
      <c r="A441" s="16" t="s">
        <v>20</v>
      </c>
      <c r="B441" s="16" t="s">
        <v>58</v>
      </c>
      <c r="C441" s="16">
        <v>2017</v>
      </c>
      <c r="D441" s="16">
        <v>34.2458333333333</v>
      </c>
      <c r="E441" s="16">
        <v>40.46</v>
      </c>
      <c r="F441" s="23">
        <v>410.95</v>
      </c>
      <c r="G441" s="16">
        <v>-5.69999999999999</v>
      </c>
    </row>
    <row r="442" s="15" customFormat="1" spans="1:7">
      <c r="A442" s="16" t="s">
        <v>20</v>
      </c>
      <c r="B442" s="16" t="s">
        <v>59</v>
      </c>
      <c r="C442" s="16">
        <v>2017</v>
      </c>
      <c r="D442" s="16">
        <v>18.8633333333333</v>
      </c>
      <c r="E442" s="16">
        <v>14.6</v>
      </c>
      <c r="F442" s="23">
        <v>226.36</v>
      </c>
      <c r="G442" s="16">
        <v>-3.22000000000006</v>
      </c>
    </row>
    <row r="443" s="15" customFormat="1" spans="1:7">
      <c r="A443" s="16" t="s">
        <v>20</v>
      </c>
      <c r="B443" s="16" t="s">
        <v>53</v>
      </c>
      <c r="C443" s="16">
        <v>2017</v>
      </c>
      <c r="D443" s="16">
        <v>0.59</v>
      </c>
      <c r="E443" s="16">
        <v>0.59</v>
      </c>
      <c r="F443" s="23">
        <v>7.08</v>
      </c>
      <c r="G443" s="16">
        <v>-0.18</v>
      </c>
    </row>
    <row r="444" s="15" customFormat="1" spans="1:7">
      <c r="A444" s="16" t="s">
        <v>20</v>
      </c>
      <c r="B444" s="16" t="s">
        <v>1</v>
      </c>
      <c r="C444" s="16">
        <v>2017</v>
      </c>
      <c r="D444" s="16">
        <v>59.4275</v>
      </c>
      <c r="E444" s="16">
        <v>59.6</v>
      </c>
      <c r="F444" s="23">
        <v>713.13</v>
      </c>
      <c r="G444" s="16">
        <v>4.78999999999996</v>
      </c>
    </row>
    <row r="445" s="15" customFormat="1" spans="1:7">
      <c r="A445" s="16" t="s">
        <v>20</v>
      </c>
      <c r="B445" s="16" t="s">
        <v>50</v>
      </c>
      <c r="C445" s="16">
        <v>2017</v>
      </c>
      <c r="D445" s="16">
        <v>12.3958333333333</v>
      </c>
      <c r="E445" s="16">
        <v>12.39</v>
      </c>
      <c r="F445" s="23">
        <v>148.75</v>
      </c>
      <c r="G445" s="16">
        <v>0.550000000000011</v>
      </c>
    </row>
    <row r="446" s="15" customFormat="1" spans="1:7">
      <c r="A446" s="16" t="s">
        <v>20</v>
      </c>
      <c r="B446" s="16" t="s">
        <v>54</v>
      </c>
      <c r="C446" s="16">
        <v>2017</v>
      </c>
      <c r="D446" s="16">
        <v>96.6791666666667</v>
      </c>
      <c r="E446" s="16">
        <v>1160.16</v>
      </c>
      <c r="F446" s="23">
        <v>1160.15</v>
      </c>
      <c r="G446" s="16">
        <v>-279.51</v>
      </c>
    </row>
    <row r="447" s="15" customFormat="1" spans="1:7">
      <c r="A447" s="16" t="s">
        <v>20</v>
      </c>
      <c r="B447" s="16" t="s">
        <v>49</v>
      </c>
      <c r="C447" s="16">
        <v>2017</v>
      </c>
      <c r="D447" s="16">
        <v>18.7566666666667</v>
      </c>
      <c r="E447" s="16">
        <v>18.74</v>
      </c>
      <c r="F447" s="23">
        <v>225.08</v>
      </c>
      <c r="G447" s="16">
        <v>2.24999999999997</v>
      </c>
    </row>
    <row r="448" s="15" customFormat="1" spans="1:7">
      <c r="A448" s="16" t="s">
        <v>20</v>
      </c>
      <c r="B448" s="16" t="s">
        <v>52</v>
      </c>
      <c r="C448" s="16">
        <v>2017</v>
      </c>
      <c r="D448" s="16">
        <v>22.83</v>
      </c>
      <c r="E448" s="16">
        <v>22.83</v>
      </c>
      <c r="F448" s="23">
        <v>273.96</v>
      </c>
      <c r="G448" s="16">
        <v>-0.590000000000032</v>
      </c>
    </row>
    <row r="449" s="15" customFormat="1" spans="1:7">
      <c r="A449" s="16" t="s">
        <v>20</v>
      </c>
      <c r="B449" s="16" t="s">
        <v>47</v>
      </c>
      <c r="C449" s="16">
        <v>2017</v>
      </c>
      <c r="D449" s="16">
        <v>98.2691666666667</v>
      </c>
      <c r="E449" s="16">
        <v>98.2</v>
      </c>
      <c r="F449" s="23">
        <v>1179.23</v>
      </c>
      <c r="G449" s="16">
        <v>9.20000000000005</v>
      </c>
    </row>
    <row r="450" s="15" customFormat="1" spans="1:7">
      <c r="A450" s="16" t="s">
        <v>20</v>
      </c>
      <c r="B450" s="16" t="s">
        <v>48</v>
      </c>
      <c r="C450" s="16">
        <v>2017</v>
      </c>
      <c r="D450" s="16">
        <v>10.0308333333333</v>
      </c>
      <c r="E450" s="16">
        <v>10.03</v>
      </c>
      <c r="F450" s="23">
        <v>120.37</v>
      </c>
      <c r="G450" s="16">
        <v>2.26000000000002</v>
      </c>
    </row>
    <row r="451" s="15" customFormat="1" spans="1:7">
      <c r="A451" s="16" t="s">
        <v>20</v>
      </c>
      <c r="B451" s="16" t="s">
        <v>51</v>
      </c>
      <c r="C451" s="16">
        <v>2017</v>
      </c>
      <c r="D451" s="16">
        <v>119.194166666667</v>
      </c>
      <c r="E451" s="16">
        <v>119.23</v>
      </c>
      <c r="F451" s="23">
        <v>1430.33</v>
      </c>
      <c r="G451" s="16">
        <v>-6.6700000000003</v>
      </c>
    </row>
    <row r="452" s="15" customFormat="1" spans="1:7">
      <c r="A452" s="16" t="s">
        <v>21</v>
      </c>
      <c r="B452" s="16" t="s">
        <v>61</v>
      </c>
      <c r="C452" s="16">
        <v>2017</v>
      </c>
      <c r="D452" s="16">
        <v>26.5133333333333</v>
      </c>
      <c r="E452" s="16">
        <v>26.51</v>
      </c>
      <c r="F452" s="23">
        <v>318.16</v>
      </c>
      <c r="G452" s="16">
        <v>1.49000000000007</v>
      </c>
    </row>
    <row r="453" s="15" customFormat="1" spans="1:7">
      <c r="A453" s="16" t="s">
        <v>21</v>
      </c>
      <c r="B453" s="16" t="s">
        <v>57</v>
      </c>
      <c r="C453" s="16">
        <v>2017</v>
      </c>
      <c r="D453" s="16">
        <v>26.1925</v>
      </c>
      <c r="E453" s="16">
        <v>26.19</v>
      </c>
      <c r="F453" s="23">
        <v>314.31</v>
      </c>
      <c r="G453" s="16">
        <v>1.68000000000001</v>
      </c>
    </row>
    <row r="454" s="15" customFormat="1" spans="1:7">
      <c r="A454" s="16" t="s">
        <v>21</v>
      </c>
      <c r="B454" s="16" t="s">
        <v>55</v>
      </c>
      <c r="C454" s="16">
        <v>2017</v>
      </c>
      <c r="D454" s="16">
        <v>11.8708333333333</v>
      </c>
      <c r="E454" s="16">
        <v>11.9</v>
      </c>
      <c r="F454" s="23">
        <v>142.45</v>
      </c>
      <c r="G454" s="16">
        <v>-8.74000000000001</v>
      </c>
    </row>
    <row r="455" s="15" customFormat="1" spans="1:7">
      <c r="A455" s="16" t="s">
        <v>21</v>
      </c>
      <c r="B455" s="16" t="s">
        <v>56</v>
      </c>
      <c r="C455" s="16">
        <v>2017</v>
      </c>
      <c r="D455" s="16">
        <v>56.0833333333333</v>
      </c>
      <c r="E455" s="16">
        <v>56.31</v>
      </c>
      <c r="F455" s="23">
        <v>673</v>
      </c>
      <c r="G455" s="16">
        <v>-37.9199999999998</v>
      </c>
    </row>
    <row r="456" s="15" customFormat="1" spans="1:7">
      <c r="A456" s="16" t="s">
        <v>21</v>
      </c>
      <c r="B456" s="16" t="s">
        <v>62</v>
      </c>
      <c r="C456" s="16">
        <v>2017</v>
      </c>
      <c r="D456" s="16">
        <v>119.375</v>
      </c>
      <c r="E456" s="16">
        <v>15.75</v>
      </c>
      <c r="F456" s="23">
        <v>1432.5</v>
      </c>
      <c r="G456" s="16">
        <v>-425</v>
      </c>
    </row>
    <row r="457" s="15" customFormat="1" spans="1:7">
      <c r="A457" s="16" t="s">
        <v>21</v>
      </c>
      <c r="B457" s="16" t="s">
        <v>63</v>
      </c>
      <c r="C457" s="16">
        <v>2017</v>
      </c>
      <c r="D457" s="16">
        <v>2.41</v>
      </c>
      <c r="E457" s="16">
        <v>2.4</v>
      </c>
      <c r="F457" s="23">
        <v>28.92</v>
      </c>
      <c r="G457" s="16">
        <v>0.159999999999997</v>
      </c>
    </row>
    <row r="458" s="15" customFormat="1" spans="1:7">
      <c r="A458" s="16" t="s">
        <v>21</v>
      </c>
      <c r="B458" s="16" t="s">
        <v>60</v>
      </c>
      <c r="C458" s="16">
        <v>2017</v>
      </c>
      <c r="D458" s="16">
        <v>19.9466666666667</v>
      </c>
      <c r="E458" s="16">
        <v>19.99</v>
      </c>
      <c r="F458" s="23">
        <v>239.36</v>
      </c>
      <c r="G458" s="16">
        <v>-6.14999999999998</v>
      </c>
    </row>
    <row r="459" s="15" customFormat="1" spans="1:7">
      <c r="A459" s="16" t="s">
        <v>21</v>
      </c>
      <c r="B459" s="16" t="s">
        <v>58</v>
      </c>
      <c r="C459" s="16">
        <v>2017</v>
      </c>
      <c r="D459" s="16">
        <v>35.7216666666667</v>
      </c>
      <c r="E459" s="16">
        <v>42.35</v>
      </c>
      <c r="F459" s="23">
        <v>428.66</v>
      </c>
      <c r="G459" s="16">
        <v>-3.15999999999997</v>
      </c>
    </row>
    <row r="460" s="15" customFormat="1" spans="1:7">
      <c r="A460" s="16" t="s">
        <v>21</v>
      </c>
      <c r="B460" s="16" t="s">
        <v>59</v>
      </c>
      <c r="C460" s="16">
        <v>2017</v>
      </c>
      <c r="D460" s="16">
        <v>18.3675</v>
      </c>
      <c r="E460" s="16">
        <v>13.43</v>
      </c>
      <c r="F460" s="23">
        <v>220.41</v>
      </c>
      <c r="G460" s="16">
        <v>9.28</v>
      </c>
    </row>
    <row r="461" s="15" customFormat="1" spans="1:7">
      <c r="A461" s="16" t="s">
        <v>21</v>
      </c>
      <c r="B461" s="16" t="s">
        <v>53</v>
      </c>
      <c r="C461" s="16">
        <v>2017</v>
      </c>
      <c r="D461" s="16">
        <v>0.629166666666667</v>
      </c>
      <c r="E461" s="16">
        <v>0.63</v>
      </c>
      <c r="F461" s="23">
        <v>7.55</v>
      </c>
      <c r="G461" s="16">
        <v>-0.239999999999998</v>
      </c>
    </row>
    <row r="462" s="15" customFormat="1" spans="1:7">
      <c r="A462" s="16" t="s">
        <v>21</v>
      </c>
      <c r="B462" s="16" t="s">
        <v>1</v>
      </c>
      <c r="C462" s="16">
        <v>2017</v>
      </c>
      <c r="D462" s="16">
        <v>49.19</v>
      </c>
      <c r="E462" s="16">
        <v>49.34</v>
      </c>
      <c r="F462" s="23">
        <v>590.28</v>
      </c>
      <c r="G462" s="16">
        <v>-27.5800000000002</v>
      </c>
    </row>
    <row r="463" s="15" customFormat="1" spans="1:7">
      <c r="A463" s="16" t="s">
        <v>21</v>
      </c>
      <c r="B463" s="16" t="s">
        <v>50</v>
      </c>
      <c r="C463" s="16">
        <v>2017</v>
      </c>
      <c r="D463" s="16">
        <v>13.6233333333333</v>
      </c>
      <c r="E463" s="16">
        <v>13.62</v>
      </c>
      <c r="F463" s="23">
        <v>163.48</v>
      </c>
      <c r="G463" s="16">
        <v>-0.669999999999959</v>
      </c>
    </row>
    <row r="464" s="15" customFormat="1" spans="1:7">
      <c r="A464" s="16" t="s">
        <v>21</v>
      </c>
      <c r="B464" s="16" t="s">
        <v>54</v>
      </c>
      <c r="C464" s="16">
        <v>2017</v>
      </c>
      <c r="D464" s="16">
        <v>87.0108333333333</v>
      </c>
      <c r="E464" s="16">
        <v>1044.14</v>
      </c>
      <c r="F464" s="23">
        <v>1044.13</v>
      </c>
      <c r="G464" s="16">
        <v>-105.49</v>
      </c>
    </row>
    <row r="465" s="15" customFormat="1" spans="1:7">
      <c r="A465" s="16" t="s">
        <v>21</v>
      </c>
      <c r="B465" s="16" t="s">
        <v>49</v>
      </c>
      <c r="C465" s="16">
        <v>2017</v>
      </c>
      <c r="D465" s="16">
        <v>20.9683333333333</v>
      </c>
      <c r="E465" s="16">
        <v>20.95</v>
      </c>
      <c r="F465" s="23">
        <v>251.62</v>
      </c>
      <c r="G465" s="16">
        <v>1.09</v>
      </c>
    </row>
    <row r="466" s="15" customFormat="1" spans="1:7">
      <c r="A466" s="16" t="s">
        <v>21</v>
      </c>
      <c r="B466" s="16" t="s">
        <v>52</v>
      </c>
      <c r="C466" s="16">
        <v>2017</v>
      </c>
      <c r="D466" s="16">
        <v>23.8758333333333</v>
      </c>
      <c r="E466" s="16">
        <v>23.88</v>
      </c>
      <c r="F466" s="23">
        <v>286.51</v>
      </c>
      <c r="G466" s="16">
        <v>0.980000000000018</v>
      </c>
    </row>
    <row r="467" s="15" customFormat="1" spans="1:7">
      <c r="A467" s="16" t="s">
        <v>21</v>
      </c>
      <c r="B467" s="16" t="s">
        <v>47</v>
      </c>
      <c r="C467" s="16">
        <v>2017</v>
      </c>
      <c r="D467" s="16">
        <v>108.471666666667</v>
      </c>
      <c r="E467" s="16">
        <v>108.41</v>
      </c>
      <c r="F467" s="23">
        <v>1301.66</v>
      </c>
      <c r="G467" s="16">
        <v>-2.47000000000003</v>
      </c>
    </row>
    <row r="468" s="15" customFormat="1" spans="1:7">
      <c r="A468" s="16" t="s">
        <v>21</v>
      </c>
      <c r="B468" s="16" t="s">
        <v>48</v>
      </c>
      <c r="C468" s="16">
        <v>2017</v>
      </c>
      <c r="D468" s="16">
        <v>9.35833333333333</v>
      </c>
      <c r="E468" s="16">
        <v>9.36</v>
      </c>
      <c r="F468" s="23">
        <v>112.3</v>
      </c>
      <c r="G468" s="16">
        <v>-1.70000000000002</v>
      </c>
    </row>
    <row r="469" s="15" customFormat="1" spans="1:7">
      <c r="A469" s="16" t="s">
        <v>21</v>
      </c>
      <c r="B469" s="16" t="s">
        <v>51</v>
      </c>
      <c r="C469" s="16">
        <v>2017</v>
      </c>
      <c r="D469" s="16">
        <v>123.170833333333</v>
      </c>
      <c r="E469" s="16">
        <v>123.2</v>
      </c>
      <c r="F469" s="23">
        <v>1478.05</v>
      </c>
      <c r="G469" s="16">
        <v>-3.67999999999984</v>
      </c>
    </row>
    <row r="470" s="15" customFormat="1" spans="1:7">
      <c r="A470" s="16" t="s">
        <v>22</v>
      </c>
      <c r="B470" s="16" t="s">
        <v>61</v>
      </c>
      <c r="C470" s="16">
        <v>2017</v>
      </c>
      <c r="D470" s="16">
        <v>26.0241666666667</v>
      </c>
      <c r="E470" s="16">
        <v>26.02</v>
      </c>
      <c r="F470" s="23">
        <v>312.29</v>
      </c>
      <c r="G470" s="16">
        <v>-1.70999999999998</v>
      </c>
    </row>
    <row r="471" s="15" customFormat="1" spans="1:7">
      <c r="A471" s="16" t="s">
        <v>22</v>
      </c>
      <c r="B471" s="16" t="s">
        <v>57</v>
      </c>
      <c r="C471" s="16">
        <v>2017</v>
      </c>
      <c r="D471" s="16">
        <v>26.0175</v>
      </c>
      <c r="E471" s="16">
        <v>26.01</v>
      </c>
      <c r="F471" s="23">
        <v>312.21</v>
      </c>
      <c r="G471" s="16">
        <v>-1.4500000000001</v>
      </c>
    </row>
    <row r="472" s="15" customFormat="1" spans="1:7">
      <c r="A472" s="16" t="s">
        <v>22</v>
      </c>
      <c r="B472" s="16" t="s">
        <v>55</v>
      </c>
      <c r="C472" s="16">
        <v>2017</v>
      </c>
      <c r="D472" s="16">
        <v>18.2158333333333</v>
      </c>
      <c r="E472" s="16">
        <v>18.19</v>
      </c>
      <c r="F472" s="23">
        <v>218.59</v>
      </c>
      <c r="G472" s="16">
        <v>2.81</v>
      </c>
    </row>
    <row r="473" s="15" customFormat="1" spans="1:7">
      <c r="A473" s="16" t="s">
        <v>22</v>
      </c>
      <c r="B473" s="16" t="s">
        <v>56</v>
      </c>
      <c r="C473" s="16">
        <v>2017</v>
      </c>
      <c r="D473" s="16">
        <v>86.9166666666667</v>
      </c>
      <c r="E473" s="16">
        <v>87</v>
      </c>
      <c r="F473" s="23">
        <v>1043</v>
      </c>
      <c r="G473" s="16">
        <v>19.2000000000003</v>
      </c>
    </row>
    <row r="474" s="15" customFormat="1" spans="1:7">
      <c r="A474" s="16" t="s">
        <v>22</v>
      </c>
      <c r="B474" s="16" t="s">
        <v>62</v>
      </c>
      <c r="C474" s="16">
        <v>2017</v>
      </c>
      <c r="D474" s="16">
        <v>241.203333333333</v>
      </c>
      <c r="E474" s="16">
        <v>233.56</v>
      </c>
      <c r="F474" s="23">
        <v>2894.44</v>
      </c>
      <c r="G474" s="16">
        <v>163.26</v>
      </c>
    </row>
    <row r="475" s="15" customFormat="1" spans="1:7">
      <c r="A475" s="16" t="s">
        <v>22</v>
      </c>
      <c r="B475" s="16" t="s">
        <v>63</v>
      </c>
      <c r="C475" s="16">
        <v>2017</v>
      </c>
      <c r="D475" s="16">
        <v>1.26833333333333</v>
      </c>
      <c r="E475" s="16">
        <v>1.27</v>
      </c>
      <c r="F475" s="23">
        <v>15.22</v>
      </c>
      <c r="G475" s="16">
        <v>-1.27</v>
      </c>
    </row>
    <row r="476" s="15" customFormat="1" spans="1:7">
      <c r="A476" s="16" t="s">
        <v>22</v>
      </c>
      <c r="B476" s="16" t="s">
        <v>60</v>
      </c>
      <c r="C476" s="16">
        <v>2017</v>
      </c>
      <c r="D476" s="16">
        <v>24.7483333333333</v>
      </c>
      <c r="E476" s="16">
        <v>24.75</v>
      </c>
      <c r="F476" s="23">
        <v>296.98</v>
      </c>
      <c r="G476" s="16">
        <v>0.950000000000045</v>
      </c>
    </row>
    <row r="477" s="15" customFormat="1" spans="1:7">
      <c r="A477" s="16" t="s">
        <v>22</v>
      </c>
      <c r="B477" s="16" t="s">
        <v>58</v>
      </c>
      <c r="C477" s="16">
        <v>2017</v>
      </c>
      <c r="D477" s="16">
        <v>31.6375</v>
      </c>
      <c r="E477" s="16">
        <v>33.54</v>
      </c>
      <c r="F477" s="23">
        <v>379.65</v>
      </c>
      <c r="G477" s="16">
        <v>-6.12000000000006</v>
      </c>
    </row>
    <row r="478" s="15" customFormat="1" spans="1:7">
      <c r="A478" s="16" t="s">
        <v>22</v>
      </c>
      <c r="B478" s="16" t="s">
        <v>59</v>
      </c>
      <c r="C478" s="16">
        <v>2017</v>
      </c>
      <c r="D478" s="16">
        <v>20.86</v>
      </c>
      <c r="E478" s="16">
        <v>17.14</v>
      </c>
      <c r="F478" s="23">
        <v>250.32</v>
      </c>
      <c r="G478" s="16">
        <v>-1.93000000000001</v>
      </c>
    </row>
    <row r="479" s="15" customFormat="1" spans="1:7">
      <c r="A479" s="16" t="s">
        <v>22</v>
      </c>
      <c r="B479" s="16" t="s">
        <v>53</v>
      </c>
      <c r="C479" s="16">
        <v>2017</v>
      </c>
      <c r="D479" s="16">
        <v>0.833333333333333</v>
      </c>
      <c r="E479" s="16">
        <v>0.84</v>
      </c>
      <c r="F479" s="23">
        <v>10</v>
      </c>
      <c r="G479" s="16">
        <v>1.21</v>
      </c>
    </row>
    <row r="480" s="15" customFormat="1" spans="1:7">
      <c r="A480" s="16" t="s">
        <v>22</v>
      </c>
      <c r="B480" s="16" t="s">
        <v>1</v>
      </c>
      <c r="C480" s="16">
        <v>2017</v>
      </c>
      <c r="D480" s="16">
        <v>70.6316666666667</v>
      </c>
      <c r="E480" s="16">
        <v>70.79</v>
      </c>
      <c r="F480" s="23">
        <v>847.58</v>
      </c>
      <c r="G480" s="16">
        <v>4.97000000000003</v>
      </c>
    </row>
    <row r="481" s="15" customFormat="1" spans="1:7">
      <c r="A481" s="16" t="s">
        <v>22</v>
      </c>
      <c r="B481" s="16" t="s">
        <v>50</v>
      </c>
      <c r="C481" s="16">
        <v>2017</v>
      </c>
      <c r="D481" s="16">
        <v>10.8616666666667</v>
      </c>
      <c r="E481" s="16">
        <v>10.86</v>
      </c>
      <c r="F481" s="23">
        <v>130.34</v>
      </c>
      <c r="G481" s="16">
        <v>-0.0500000000000114</v>
      </c>
    </row>
    <row r="482" s="15" customFormat="1" spans="1:7">
      <c r="A482" s="16" t="s">
        <v>22</v>
      </c>
      <c r="B482" s="16" t="s">
        <v>54</v>
      </c>
      <c r="C482" s="16">
        <v>2017</v>
      </c>
      <c r="D482" s="16">
        <v>192.480833333333</v>
      </c>
      <c r="E482" s="16">
        <v>2309.77</v>
      </c>
      <c r="F482" s="23">
        <v>2309.77</v>
      </c>
      <c r="G482" s="16">
        <v>363.9</v>
      </c>
    </row>
    <row r="483" s="15" customFormat="1" spans="1:7">
      <c r="A483" s="16" t="s">
        <v>22</v>
      </c>
      <c r="B483" s="16" t="s">
        <v>49</v>
      </c>
      <c r="C483" s="16">
        <v>2017</v>
      </c>
      <c r="D483" s="16">
        <v>16.16</v>
      </c>
      <c r="E483" s="16">
        <v>16.14</v>
      </c>
      <c r="F483" s="23">
        <v>193.92</v>
      </c>
      <c r="G483" s="16">
        <v>0.819999999999993</v>
      </c>
    </row>
    <row r="484" s="15" customFormat="1" spans="1:7">
      <c r="A484" s="16" t="s">
        <v>22</v>
      </c>
      <c r="B484" s="16" t="s">
        <v>52</v>
      </c>
      <c r="C484" s="16">
        <v>2017</v>
      </c>
      <c r="D484" s="16">
        <v>22.2375</v>
      </c>
      <c r="E484" s="16">
        <v>22.25</v>
      </c>
      <c r="F484" s="23">
        <v>266.85</v>
      </c>
      <c r="G484" s="16">
        <v>0.350000000000023</v>
      </c>
    </row>
    <row r="485" s="15" customFormat="1" spans="1:7">
      <c r="A485" s="16" t="s">
        <v>22</v>
      </c>
      <c r="B485" s="16" t="s">
        <v>47</v>
      </c>
      <c r="C485" s="16">
        <v>2017</v>
      </c>
      <c r="D485" s="16">
        <v>86.1975</v>
      </c>
      <c r="E485" s="16">
        <v>86.11</v>
      </c>
      <c r="F485" s="23">
        <v>1034.37</v>
      </c>
      <c r="G485" s="16">
        <v>1.52999999999997</v>
      </c>
    </row>
    <row r="486" s="15" customFormat="1" spans="1:7">
      <c r="A486" s="16" t="s">
        <v>22</v>
      </c>
      <c r="B486" s="16" t="s">
        <v>48</v>
      </c>
      <c r="C486" s="16">
        <v>2017</v>
      </c>
      <c r="D486" s="16">
        <v>9.675</v>
      </c>
      <c r="E486" s="16">
        <v>9.66</v>
      </c>
      <c r="F486" s="23">
        <v>116.1</v>
      </c>
      <c r="G486" s="16">
        <v>1.07000000000001</v>
      </c>
    </row>
    <row r="487" s="15" customFormat="1" spans="1:7">
      <c r="A487" s="16" t="s">
        <v>22</v>
      </c>
      <c r="B487" s="16" t="s">
        <v>51</v>
      </c>
      <c r="C487" s="16">
        <v>2017</v>
      </c>
      <c r="D487" s="16">
        <v>117.361666666667</v>
      </c>
      <c r="E487" s="16">
        <v>117.43</v>
      </c>
      <c r="F487" s="23">
        <v>1408.34</v>
      </c>
      <c r="G487" s="16">
        <v>-1.54000000000019</v>
      </c>
    </row>
    <row r="488" s="15" customFormat="1" spans="1:7">
      <c r="A488" s="16" t="s">
        <v>23</v>
      </c>
      <c r="B488" s="16" t="s">
        <v>61</v>
      </c>
      <c r="C488" s="16">
        <v>2017</v>
      </c>
      <c r="D488" s="16">
        <v>27.6275</v>
      </c>
      <c r="E488" s="16">
        <v>27.64</v>
      </c>
      <c r="F488" s="23">
        <v>331.53</v>
      </c>
      <c r="G488" s="16">
        <v>-6.94</v>
      </c>
    </row>
    <row r="489" s="15" customFormat="1" spans="1:7">
      <c r="A489" s="16" t="s">
        <v>23</v>
      </c>
      <c r="B489" s="16" t="s">
        <v>57</v>
      </c>
      <c r="C489" s="16">
        <v>2017</v>
      </c>
      <c r="D489" s="16">
        <v>27.2775</v>
      </c>
      <c r="E489" s="16">
        <v>27.29</v>
      </c>
      <c r="F489" s="23">
        <v>327.33</v>
      </c>
      <c r="G489" s="16">
        <v>-6.34000000000003</v>
      </c>
    </row>
    <row r="490" s="15" customFormat="1" spans="1:7">
      <c r="A490" s="16" t="s">
        <v>23</v>
      </c>
      <c r="B490" s="16" t="s">
        <v>55</v>
      </c>
      <c r="C490" s="16">
        <v>2017</v>
      </c>
      <c r="D490" s="16">
        <v>9.06</v>
      </c>
      <c r="E490" s="16">
        <v>9.09</v>
      </c>
      <c r="F490" s="23">
        <v>108.72</v>
      </c>
      <c r="G490" s="16">
        <v>-3.57999999999998</v>
      </c>
    </row>
    <row r="491" s="15" customFormat="1" spans="1:7">
      <c r="A491" s="16" t="s">
        <v>23</v>
      </c>
      <c r="B491" s="16" t="s">
        <v>56</v>
      </c>
      <c r="C491" s="16">
        <v>2017</v>
      </c>
      <c r="D491" s="16">
        <v>39.0991666666667</v>
      </c>
      <c r="E491" s="16">
        <v>39.31</v>
      </c>
      <c r="F491" s="23">
        <v>469.19</v>
      </c>
      <c r="G491" s="16">
        <v>-0.21999999999997</v>
      </c>
    </row>
    <row r="492" s="15" customFormat="1" spans="1:7">
      <c r="A492" s="16" t="s">
        <v>23</v>
      </c>
      <c r="B492" s="16" t="s">
        <v>62</v>
      </c>
      <c r="C492" s="16">
        <v>2017</v>
      </c>
      <c r="D492" s="16">
        <v>121.031666666667</v>
      </c>
      <c r="E492" s="16">
        <v>56.25</v>
      </c>
      <c r="F492" s="23">
        <v>1452.38</v>
      </c>
      <c r="G492" s="16">
        <v>46.8900000000003</v>
      </c>
    </row>
    <row r="493" s="15" customFormat="1" spans="1:7">
      <c r="A493" s="16" t="s">
        <v>23</v>
      </c>
      <c r="B493" s="16" t="s">
        <v>63</v>
      </c>
      <c r="C493" s="16">
        <v>2017</v>
      </c>
      <c r="D493" s="16">
        <v>1.18666666666667</v>
      </c>
      <c r="E493" s="16">
        <v>1.18</v>
      </c>
      <c r="F493" s="23">
        <v>14.24</v>
      </c>
      <c r="G493" s="16">
        <v>0.320000000000002</v>
      </c>
    </row>
    <row r="494" s="15" customFormat="1" spans="1:7">
      <c r="A494" s="16" t="s">
        <v>23</v>
      </c>
      <c r="B494" s="16" t="s">
        <v>60</v>
      </c>
      <c r="C494" s="16">
        <v>2017</v>
      </c>
      <c r="D494" s="16">
        <v>17.9325</v>
      </c>
      <c r="E494" s="16">
        <v>17.99</v>
      </c>
      <c r="F494" s="23">
        <v>215.19</v>
      </c>
      <c r="G494" s="16">
        <v>-8.87999999999997</v>
      </c>
    </row>
    <row r="495" s="15" customFormat="1" spans="1:7">
      <c r="A495" s="16" t="s">
        <v>23</v>
      </c>
      <c r="B495" s="16" t="s">
        <v>58</v>
      </c>
      <c r="C495" s="16">
        <v>2017</v>
      </c>
      <c r="D495" s="16">
        <v>39.19</v>
      </c>
      <c r="E495" s="16">
        <v>43.3</v>
      </c>
      <c r="F495" s="23">
        <v>470.28</v>
      </c>
      <c r="G495" s="16">
        <v>-3.43999999999994</v>
      </c>
    </row>
    <row r="496" s="15" customFormat="1" spans="1:7">
      <c r="A496" s="16" t="s">
        <v>23</v>
      </c>
      <c r="B496" s="16" t="s">
        <v>59</v>
      </c>
      <c r="C496" s="16">
        <v>2017</v>
      </c>
      <c r="D496" s="16">
        <v>17.77</v>
      </c>
      <c r="E496" s="16">
        <v>12.3</v>
      </c>
      <c r="F496" s="23">
        <v>213.24</v>
      </c>
      <c r="G496" s="16">
        <v>1.16</v>
      </c>
    </row>
    <row r="497" s="15" customFormat="1" spans="1:7">
      <c r="A497" s="16" t="s">
        <v>23</v>
      </c>
      <c r="B497" s="16" t="s">
        <v>53</v>
      </c>
      <c r="C497" s="16">
        <v>2017</v>
      </c>
      <c r="D497" s="16">
        <v>0.276666666666667</v>
      </c>
      <c r="E497" s="16">
        <v>0.28</v>
      </c>
      <c r="F497" s="23">
        <v>3.32</v>
      </c>
      <c r="G497" s="16">
        <v>0.250000000000001</v>
      </c>
    </row>
    <row r="498" s="15" customFormat="1" spans="1:7">
      <c r="A498" s="16" t="s">
        <v>23</v>
      </c>
      <c r="B498" s="16" t="s">
        <v>1</v>
      </c>
      <c r="C498" s="16">
        <v>2017</v>
      </c>
      <c r="D498" s="16">
        <v>47.1941666666667</v>
      </c>
      <c r="E498" s="16">
        <v>47.27</v>
      </c>
      <c r="F498" s="23">
        <v>566.33</v>
      </c>
      <c r="G498" s="16">
        <v>-7.23000000000002</v>
      </c>
    </row>
    <row r="499" s="15" customFormat="1" spans="1:7">
      <c r="A499" s="16" t="s">
        <v>23</v>
      </c>
      <c r="B499" s="16" t="s">
        <v>50</v>
      </c>
      <c r="C499" s="16">
        <v>2017</v>
      </c>
      <c r="D499" s="16">
        <v>13.5475</v>
      </c>
      <c r="E499" s="16">
        <v>13.55</v>
      </c>
      <c r="F499" s="23">
        <v>162.57</v>
      </c>
      <c r="G499" s="16">
        <v>0.340000000000003</v>
      </c>
    </row>
    <row r="500" s="15" customFormat="1" spans="1:7">
      <c r="A500" s="16" t="s">
        <v>23</v>
      </c>
      <c r="B500" s="16" t="s">
        <v>54</v>
      </c>
      <c r="C500" s="16">
        <v>2017</v>
      </c>
      <c r="D500" s="16">
        <v>39.99</v>
      </c>
      <c r="E500" s="16">
        <v>479.88</v>
      </c>
      <c r="F500" s="23">
        <v>479.88</v>
      </c>
      <c r="G500" s="16">
        <v>110.75</v>
      </c>
    </row>
    <row r="501" s="15" customFormat="1" spans="1:7">
      <c r="A501" s="16" t="s">
        <v>23</v>
      </c>
      <c r="B501" s="16" t="s">
        <v>49</v>
      </c>
      <c r="C501" s="16">
        <v>2017</v>
      </c>
      <c r="D501" s="16">
        <v>21.615</v>
      </c>
      <c r="E501" s="16">
        <v>21.61</v>
      </c>
      <c r="F501" s="23">
        <v>259.38</v>
      </c>
      <c r="G501" s="16">
        <v>2.27999999999997</v>
      </c>
    </row>
    <row r="502" s="15" customFormat="1" spans="1:7">
      <c r="A502" s="16" t="s">
        <v>23</v>
      </c>
      <c r="B502" s="16" t="s">
        <v>52</v>
      </c>
      <c r="C502" s="16">
        <v>2017</v>
      </c>
      <c r="D502" s="16">
        <v>23.7683333333333</v>
      </c>
      <c r="E502" s="16">
        <v>23.77</v>
      </c>
      <c r="F502" s="23">
        <v>285.22</v>
      </c>
      <c r="G502" s="16">
        <v>1.30000000000007</v>
      </c>
    </row>
    <row r="503" s="15" customFormat="1" spans="1:7">
      <c r="A503" s="16" t="s">
        <v>23</v>
      </c>
      <c r="B503" s="16" t="s">
        <v>47</v>
      </c>
      <c r="C503" s="16">
        <v>2017</v>
      </c>
      <c r="D503" s="16">
        <v>109.595833333333</v>
      </c>
      <c r="E503" s="16">
        <v>109.6</v>
      </c>
      <c r="F503" s="23">
        <v>1315.15</v>
      </c>
      <c r="G503" s="16">
        <v>4.91000000000031</v>
      </c>
    </row>
    <row r="504" s="15" customFormat="1" spans="1:7">
      <c r="A504" s="16" t="s">
        <v>23</v>
      </c>
      <c r="B504" s="16" t="s">
        <v>48</v>
      </c>
      <c r="C504" s="16">
        <v>2017</v>
      </c>
      <c r="D504" s="16">
        <v>9.7975</v>
      </c>
      <c r="E504" s="16">
        <v>9.79</v>
      </c>
      <c r="F504" s="23">
        <v>117.57</v>
      </c>
      <c r="G504" s="16">
        <v>-1.79999999999998</v>
      </c>
    </row>
    <row r="505" s="15" customFormat="1" spans="1:7">
      <c r="A505" s="16" t="s">
        <v>23</v>
      </c>
      <c r="B505" s="16" t="s">
        <v>51</v>
      </c>
      <c r="C505" s="16">
        <v>2017</v>
      </c>
      <c r="D505" s="16">
        <v>120.569166666667</v>
      </c>
      <c r="E505" s="16">
        <v>120.62</v>
      </c>
      <c r="F505" s="23">
        <v>1446.83</v>
      </c>
      <c r="G505" s="16">
        <v>-0.789999999999964</v>
      </c>
    </row>
    <row r="506" s="15" customFormat="1" spans="1:7">
      <c r="A506" s="16" t="s">
        <v>24</v>
      </c>
      <c r="B506" s="16" t="s">
        <v>61</v>
      </c>
      <c r="C506" s="16">
        <v>2017</v>
      </c>
      <c r="D506" s="16">
        <v>24.1308333333333</v>
      </c>
      <c r="E506" s="16">
        <v>24.13</v>
      </c>
      <c r="F506" s="23">
        <v>289.57</v>
      </c>
      <c r="G506" s="16">
        <v>1.02999999999997</v>
      </c>
    </row>
    <row r="507" s="15" customFormat="1" spans="1:7">
      <c r="A507" s="16" t="s">
        <v>24</v>
      </c>
      <c r="B507" s="16" t="s">
        <v>57</v>
      </c>
      <c r="C507" s="16">
        <v>2017</v>
      </c>
      <c r="D507" s="16">
        <v>24.1616666666667</v>
      </c>
      <c r="E507" s="16">
        <v>24.16</v>
      </c>
      <c r="F507" s="23">
        <v>289.94</v>
      </c>
      <c r="G507" s="16">
        <v>1.33999999999997</v>
      </c>
    </row>
    <row r="508" s="15" customFormat="1" spans="1:7">
      <c r="A508" s="16" t="s">
        <v>24</v>
      </c>
      <c r="B508" s="16" t="s">
        <v>55</v>
      </c>
      <c r="C508" s="16">
        <v>2017</v>
      </c>
      <c r="D508" s="16">
        <v>12.3441666666667</v>
      </c>
      <c r="E508" s="16">
        <v>12.39</v>
      </c>
      <c r="F508" s="23">
        <v>148.13</v>
      </c>
      <c r="G508" s="16">
        <v>-8.66000000000002</v>
      </c>
    </row>
    <row r="509" s="15" customFormat="1" spans="1:7">
      <c r="A509" s="16" t="s">
        <v>24</v>
      </c>
      <c r="B509" s="16" t="s">
        <v>56</v>
      </c>
      <c r="C509" s="16">
        <v>2017</v>
      </c>
      <c r="D509" s="16">
        <v>62.76</v>
      </c>
      <c r="E509" s="16">
        <v>63</v>
      </c>
      <c r="F509" s="23">
        <v>753.12</v>
      </c>
      <c r="G509" s="16">
        <v>-37.6300000000001</v>
      </c>
    </row>
    <row r="510" s="15" customFormat="1" spans="1:7">
      <c r="A510" s="16" t="s">
        <v>24</v>
      </c>
      <c r="B510" s="16" t="s">
        <v>62</v>
      </c>
      <c r="C510" s="16">
        <v>2017</v>
      </c>
      <c r="D510" s="16">
        <v>138.578333333333</v>
      </c>
      <c r="E510" s="16">
        <v>81.06</v>
      </c>
      <c r="F510" s="23">
        <v>1662.94</v>
      </c>
      <c r="G510" s="16">
        <v>-2.80999999999995</v>
      </c>
    </row>
    <row r="511" s="15" customFormat="1" spans="1:7">
      <c r="A511" s="16" t="s">
        <v>24</v>
      </c>
      <c r="B511" s="16" t="s">
        <v>63</v>
      </c>
      <c r="C511" s="16">
        <v>2017</v>
      </c>
      <c r="D511" s="16">
        <v>2.15833333333333</v>
      </c>
      <c r="E511" s="16">
        <v>2.15</v>
      </c>
      <c r="F511" s="23">
        <v>25.9</v>
      </c>
      <c r="G511" s="16">
        <v>0.82</v>
      </c>
    </row>
    <row r="512" s="15" customFormat="1" spans="1:7">
      <c r="A512" s="16" t="s">
        <v>24</v>
      </c>
      <c r="B512" s="16" t="s">
        <v>60</v>
      </c>
      <c r="C512" s="16">
        <v>2017</v>
      </c>
      <c r="D512" s="16">
        <v>19.4533333333333</v>
      </c>
      <c r="E512" s="16">
        <v>19.5</v>
      </c>
      <c r="F512" s="23">
        <v>233.44</v>
      </c>
      <c r="G512" s="16">
        <v>-6.27000000000004</v>
      </c>
    </row>
    <row r="513" s="15" customFormat="1" spans="1:7">
      <c r="A513" s="16" t="s">
        <v>24</v>
      </c>
      <c r="B513" s="16" t="s">
        <v>58</v>
      </c>
      <c r="C513" s="16">
        <v>2017</v>
      </c>
      <c r="D513" s="16">
        <v>33.4425</v>
      </c>
      <c r="E513" s="16">
        <v>39.6</v>
      </c>
      <c r="F513" s="23">
        <v>401.31</v>
      </c>
      <c r="G513" s="16">
        <v>0.420000000000016</v>
      </c>
    </row>
    <row r="514" s="15" customFormat="1" spans="1:7">
      <c r="A514" s="16" t="s">
        <v>24</v>
      </c>
      <c r="B514" s="16" t="s">
        <v>59</v>
      </c>
      <c r="C514" s="16">
        <v>2017</v>
      </c>
      <c r="D514" s="16">
        <v>16.7333333333333</v>
      </c>
      <c r="E514" s="16">
        <v>12.2</v>
      </c>
      <c r="F514" s="23">
        <v>200.8</v>
      </c>
      <c r="G514" s="16">
        <v>5.28000000000003</v>
      </c>
    </row>
    <row r="515" s="15" customFormat="1" spans="1:7">
      <c r="A515" s="16" t="s">
        <v>24</v>
      </c>
      <c r="B515" s="16" t="s">
        <v>53</v>
      </c>
      <c r="C515" s="16">
        <v>2017</v>
      </c>
      <c r="D515" s="16">
        <v>0.619166666666667</v>
      </c>
      <c r="E515" s="16">
        <v>0.62</v>
      </c>
      <c r="F515" s="23">
        <v>7.43</v>
      </c>
      <c r="G515" s="16">
        <v>0.0899999999999999</v>
      </c>
    </row>
    <row r="516" s="15" customFormat="1" spans="1:7">
      <c r="A516" s="16" t="s">
        <v>24</v>
      </c>
      <c r="B516" s="16" t="s">
        <v>1</v>
      </c>
      <c r="C516" s="16">
        <v>2017</v>
      </c>
      <c r="D516" s="16">
        <v>53.6866666666667</v>
      </c>
      <c r="E516" s="16">
        <v>53.88</v>
      </c>
      <c r="F516" s="23">
        <v>644.24</v>
      </c>
      <c r="G516" s="16">
        <v>-1.76999999999998</v>
      </c>
    </row>
    <row r="517" s="15" customFormat="1" spans="1:7">
      <c r="A517" s="16" t="s">
        <v>24</v>
      </c>
      <c r="B517" s="16" t="s">
        <v>50</v>
      </c>
      <c r="C517" s="16">
        <v>2017</v>
      </c>
      <c r="D517" s="16">
        <v>13.2108333333333</v>
      </c>
      <c r="E517" s="16">
        <v>13.21</v>
      </c>
      <c r="F517" s="23">
        <v>158.53</v>
      </c>
      <c r="G517" s="16">
        <v>-0.849999999999994</v>
      </c>
    </row>
    <row r="518" s="15" customFormat="1" spans="1:7">
      <c r="A518" s="16" t="s">
        <v>24</v>
      </c>
      <c r="B518" s="16" t="s">
        <v>54</v>
      </c>
      <c r="C518" s="16">
        <v>2017</v>
      </c>
      <c r="D518" s="16">
        <v>136.23</v>
      </c>
      <c r="E518" s="16">
        <v>1634.77</v>
      </c>
      <c r="F518" s="23">
        <v>1634.76</v>
      </c>
      <c r="G518" s="16">
        <v>68.5599999999999</v>
      </c>
    </row>
    <row r="519" s="15" customFormat="1" spans="1:7">
      <c r="A519" s="16" t="s">
        <v>24</v>
      </c>
      <c r="B519" s="16" t="s">
        <v>49</v>
      </c>
      <c r="C519" s="16">
        <v>2017</v>
      </c>
      <c r="D519" s="16">
        <v>20.1891666666667</v>
      </c>
      <c r="E519" s="16">
        <v>20.17</v>
      </c>
      <c r="F519" s="23">
        <v>242.27</v>
      </c>
      <c r="G519" s="16">
        <v>0.870000000000033</v>
      </c>
    </row>
    <row r="520" s="15" customFormat="1" spans="1:7">
      <c r="A520" s="16" t="s">
        <v>24</v>
      </c>
      <c r="B520" s="16" t="s">
        <v>52</v>
      </c>
      <c r="C520" s="16">
        <v>2017</v>
      </c>
      <c r="D520" s="16">
        <v>23.6408333333333</v>
      </c>
      <c r="E520" s="16">
        <v>23.64</v>
      </c>
      <c r="F520" s="23">
        <v>283.69</v>
      </c>
      <c r="G520" s="16">
        <v>0.159999999999911</v>
      </c>
    </row>
    <row r="521" s="15" customFormat="1" spans="1:7">
      <c r="A521" s="16" t="s">
        <v>24</v>
      </c>
      <c r="B521" s="16" t="s">
        <v>47</v>
      </c>
      <c r="C521" s="16">
        <v>2017</v>
      </c>
      <c r="D521" s="16">
        <v>104.159166666667</v>
      </c>
      <c r="E521" s="16">
        <v>104.12</v>
      </c>
      <c r="F521" s="23">
        <v>1249.91</v>
      </c>
      <c r="G521" s="16">
        <v>-2.52999999999975</v>
      </c>
    </row>
    <row r="522" s="15" customFormat="1" spans="1:7">
      <c r="A522" s="16" t="s">
        <v>24</v>
      </c>
      <c r="B522" s="16" t="s">
        <v>48</v>
      </c>
      <c r="C522" s="16">
        <v>2017</v>
      </c>
      <c r="D522" s="16">
        <v>9.81416666666667</v>
      </c>
      <c r="E522" s="16">
        <v>9.81</v>
      </c>
      <c r="F522" s="23">
        <v>117.77</v>
      </c>
      <c r="G522" s="16">
        <v>1.30999999999999</v>
      </c>
    </row>
    <row r="523" s="15" customFormat="1" spans="1:7">
      <c r="A523" s="16" t="s">
        <v>24</v>
      </c>
      <c r="B523" s="16" t="s">
        <v>51</v>
      </c>
      <c r="C523" s="16">
        <v>2017</v>
      </c>
      <c r="D523" s="16">
        <v>121.5525</v>
      </c>
      <c r="E523" s="16">
        <v>121.61</v>
      </c>
      <c r="F523" s="23">
        <v>1458.63</v>
      </c>
      <c r="G523" s="16">
        <v>-8.93000000000006</v>
      </c>
    </row>
    <row r="524" s="15" customFormat="1" spans="1:7">
      <c r="A524" s="16" t="s">
        <v>25</v>
      </c>
      <c r="B524" s="16" t="s">
        <v>61</v>
      </c>
      <c r="C524" s="16">
        <v>2017</v>
      </c>
      <c r="D524" s="16">
        <v>26.7391666666667</v>
      </c>
      <c r="E524" s="16">
        <v>26.75</v>
      </c>
      <c r="F524" s="23">
        <v>320.87</v>
      </c>
      <c r="G524" s="16">
        <v>-5.94000000000005</v>
      </c>
    </row>
    <row r="525" s="15" customFormat="1" spans="1:7">
      <c r="A525" s="16" t="s">
        <v>25</v>
      </c>
      <c r="B525" s="16" t="s">
        <v>57</v>
      </c>
      <c r="C525" s="16">
        <v>2017</v>
      </c>
      <c r="D525" s="16">
        <v>26.7083333333333</v>
      </c>
      <c r="E525" s="16">
        <v>26.73</v>
      </c>
      <c r="F525" s="23">
        <v>320.5</v>
      </c>
      <c r="G525" s="16">
        <v>-6.06999999999994</v>
      </c>
    </row>
    <row r="526" s="15" customFormat="1" spans="1:7">
      <c r="A526" s="16" t="s">
        <v>25</v>
      </c>
      <c r="B526" s="16" t="s">
        <v>55</v>
      </c>
      <c r="C526" s="16">
        <v>2017</v>
      </c>
      <c r="D526" s="16">
        <v>9.28166666666667</v>
      </c>
      <c r="E526" s="16">
        <v>9.34</v>
      </c>
      <c r="F526" s="23">
        <v>111.38</v>
      </c>
      <c r="G526" s="16">
        <v>-3.55000000000001</v>
      </c>
    </row>
    <row r="527" s="15" customFormat="1" spans="1:7">
      <c r="A527" s="16" t="s">
        <v>25</v>
      </c>
      <c r="B527" s="16" t="s">
        <v>56</v>
      </c>
      <c r="C527" s="16">
        <v>2017</v>
      </c>
      <c r="D527" s="16">
        <v>41.1858333333333</v>
      </c>
      <c r="E527" s="16">
        <v>41.38</v>
      </c>
      <c r="F527" s="23">
        <v>494.23</v>
      </c>
      <c r="G527" s="16">
        <v>-1.39999999999998</v>
      </c>
    </row>
    <row r="528" s="15" customFormat="1" spans="1:7">
      <c r="A528" s="16" t="s">
        <v>25</v>
      </c>
      <c r="B528" s="16" t="s">
        <v>62</v>
      </c>
      <c r="C528" s="16">
        <v>2017</v>
      </c>
      <c r="D528" s="16">
        <v>124.995833333333</v>
      </c>
      <c r="E528" s="16">
        <v>59.19</v>
      </c>
      <c r="F528" s="23">
        <v>1499.95</v>
      </c>
      <c r="G528" s="16">
        <v>-25.8499999999999</v>
      </c>
    </row>
    <row r="529" s="15" customFormat="1" spans="1:7">
      <c r="A529" s="16" t="s">
        <v>25</v>
      </c>
      <c r="B529" s="16" t="s">
        <v>63</v>
      </c>
      <c r="C529" s="16">
        <v>2017</v>
      </c>
      <c r="D529" s="16">
        <v>0.848333333333333</v>
      </c>
      <c r="E529" s="16">
        <v>0.84</v>
      </c>
      <c r="F529" s="23">
        <v>10.18</v>
      </c>
      <c r="G529" s="16">
        <v>0.260000000000002</v>
      </c>
    </row>
    <row r="530" s="15" customFormat="1" spans="1:7">
      <c r="A530" s="16" t="s">
        <v>25</v>
      </c>
      <c r="B530" s="16" t="s">
        <v>60</v>
      </c>
      <c r="C530" s="16">
        <v>2017</v>
      </c>
      <c r="D530" s="16">
        <v>17.9283333333333</v>
      </c>
      <c r="E530" s="16">
        <v>17.99</v>
      </c>
      <c r="F530" s="23">
        <v>215.14</v>
      </c>
      <c r="G530" s="16">
        <v>-8.20999999999998</v>
      </c>
    </row>
    <row r="531" s="15" customFormat="1" spans="1:7">
      <c r="A531" s="16" t="s">
        <v>25</v>
      </c>
      <c r="B531" s="16" t="s">
        <v>58</v>
      </c>
      <c r="C531" s="16">
        <v>2017</v>
      </c>
      <c r="D531" s="16">
        <v>38.8975</v>
      </c>
      <c r="E531" s="16">
        <v>42.9</v>
      </c>
      <c r="F531" s="23">
        <v>466.77</v>
      </c>
      <c r="G531" s="16">
        <v>-3.17999999999989</v>
      </c>
    </row>
    <row r="532" s="15" customFormat="1" spans="1:7">
      <c r="A532" s="16" t="s">
        <v>25</v>
      </c>
      <c r="B532" s="16" t="s">
        <v>59</v>
      </c>
      <c r="C532" s="16">
        <v>2017</v>
      </c>
      <c r="D532" s="16">
        <v>17.1308333333333</v>
      </c>
      <c r="E532" s="16">
        <v>11.55</v>
      </c>
      <c r="F532" s="23">
        <v>205.57</v>
      </c>
      <c r="G532" s="16">
        <v>0.469999999999999</v>
      </c>
    </row>
    <row r="533" s="15" customFormat="1" spans="1:7">
      <c r="A533" s="16" t="s">
        <v>25</v>
      </c>
      <c r="B533" s="16" t="s">
        <v>53</v>
      </c>
      <c r="C533" s="16">
        <v>2017</v>
      </c>
      <c r="D533" s="16">
        <v>0.283333333333333</v>
      </c>
      <c r="E533" s="16">
        <v>0.28</v>
      </c>
      <c r="F533" s="23">
        <v>3.4</v>
      </c>
      <c r="G533" s="16">
        <v>0.24</v>
      </c>
    </row>
    <row r="534" s="15" customFormat="1" spans="1:7">
      <c r="A534" s="16" t="s">
        <v>25</v>
      </c>
      <c r="B534" s="16" t="s">
        <v>1</v>
      </c>
      <c r="C534" s="16">
        <v>2017</v>
      </c>
      <c r="D534" s="16">
        <v>51.8083333333333</v>
      </c>
      <c r="E534" s="16">
        <v>51.88</v>
      </c>
      <c r="F534" s="23">
        <v>621.7</v>
      </c>
      <c r="G534" s="16">
        <v>-9.22000000000003</v>
      </c>
    </row>
    <row r="535" s="15" customFormat="1" spans="1:7">
      <c r="A535" s="16" t="s">
        <v>25</v>
      </c>
      <c r="B535" s="16" t="s">
        <v>50</v>
      </c>
      <c r="C535" s="16">
        <v>2017</v>
      </c>
      <c r="D535" s="16">
        <v>13.4691666666667</v>
      </c>
      <c r="E535" s="16">
        <v>13.47</v>
      </c>
      <c r="F535" s="23">
        <v>161.63</v>
      </c>
      <c r="G535" s="16">
        <v>0.830000000000013</v>
      </c>
    </row>
    <row r="536" s="15" customFormat="1" spans="1:7">
      <c r="A536" s="16" t="s">
        <v>25</v>
      </c>
      <c r="B536" s="16" t="s">
        <v>54</v>
      </c>
      <c r="C536" s="16">
        <v>2017</v>
      </c>
      <c r="D536" s="16">
        <v>43.5058333333333</v>
      </c>
      <c r="E536" s="16">
        <v>522.07</v>
      </c>
      <c r="F536" s="23">
        <v>522.07</v>
      </c>
      <c r="G536" s="16">
        <v>116.02</v>
      </c>
    </row>
    <row r="537" s="15" customFormat="1" spans="1:7">
      <c r="A537" s="16" t="s">
        <v>25</v>
      </c>
      <c r="B537" s="16" t="s">
        <v>49</v>
      </c>
      <c r="C537" s="16">
        <v>2017</v>
      </c>
      <c r="D537" s="16">
        <v>21.3925</v>
      </c>
      <c r="E537" s="16">
        <v>21.38</v>
      </c>
      <c r="F537" s="23">
        <v>256.71</v>
      </c>
      <c r="G537" s="16">
        <v>3.03999999999996</v>
      </c>
    </row>
    <row r="538" s="15" customFormat="1" spans="1:7">
      <c r="A538" s="16" t="s">
        <v>25</v>
      </c>
      <c r="B538" s="16" t="s">
        <v>52</v>
      </c>
      <c r="C538" s="16">
        <v>2017</v>
      </c>
      <c r="D538" s="16">
        <v>23.7508333333333</v>
      </c>
      <c r="E538" s="16">
        <v>23.75</v>
      </c>
      <c r="F538" s="23">
        <v>285.01</v>
      </c>
      <c r="G538" s="16">
        <v>1.46000000000004</v>
      </c>
    </row>
    <row r="539" s="15" customFormat="1" spans="1:7">
      <c r="A539" s="16" t="s">
        <v>25</v>
      </c>
      <c r="B539" s="16" t="s">
        <v>47</v>
      </c>
      <c r="C539" s="16">
        <v>2017</v>
      </c>
      <c r="D539" s="16">
        <v>108.42</v>
      </c>
      <c r="E539" s="16">
        <v>108.41</v>
      </c>
      <c r="F539" s="23">
        <v>1301.04</v>
      </c>
      <c r="G539" s="16">
        <v>8.52999999999975</v>
      </c>
    </row>
    <row r="540" s="15" customFormat="1" spans="1:7">
      <c r="A540" s="16" t="s">
        <v>25</v>
      </c>
      <c r="B540" s="16" t="s">
        <v>48</v>
      </c>
      <c r="C540" s="16">
        <v>2017</v>
      </c>
      <c r="D540" s="16">
        <v>10.1166666666667</v>
      </c>
      <c r="E540" s="16">
        <v>10.11</v>
      </c>
      <c r="F540" s="23">
        <v>121.4</v>
      </c>
      <c r="G540" s="16">
        <v>-1.27000000000001</v>
      </c>
    </row>
    <row r="541" s="15" customFormat="1" spans="1:7">
      <c r="A541" s="16" t="s">
        <v>25</v>
      </c>
      <c r="B541" s="16" t="s">
        <v>51</v>
      </c>
      <c r="C541" s="16">
        <v>2017</v>
      </c>
      <c r="D541" s="16">
        <v>120.369166666667</v>
      </c>
      <c r="E541" s="16">
        <v>120.42</v>
      </c>
      <c r="F541" s="23">
        <v>1444.43</v>
      </c>
      <c r="G541" s="16">
        <v>-0.890000000000327</v>
      </c>
    </row>
    <row r="542" s="15" customFormat="1" spans="1:7">
      <c r="A542" s="16" t="s">
        <v>26</v>
      </c>
      <c r="B542" s="16" t="s">
        <v>61</v>
      </c>
      <c r="C542" s="16">
        <v>2017</v>
      </c>
      <c r="D542" s="16">
        <v>26.6425</v>
      </c>
      <c r="E542" s="16">
        <v>26.65</v>
      </c>
      <c r="F542" s="23">
        <v>319.71</v>
      </c>
      <c r="G542" s="16">
        <v>-0.389999999999986</v>
      </c>
    </row>
    <row r="543" s="15" customFormat="1" spans="1:7">
      <c r="A543" s="16" t="s">
        <v>26</v>
      </c>
      <c r="B543" s="16" t="s">
        <v>57</v>
      </c>
      <c r="C543" s="16">
        <v>2017</v>
      </c>
      <c r="D543" s="16">
        <v>26.2108333333333</v>
      </c>
      <c r="E543" s="16">
        <v>26.23</v>
      </c>
      <c r="F543" s="23">
        <v>314.53</v>
      </c>
      <c r="G543" s="16">
        <v>-1.21999999999997</v>
      </c>
    </row>
    <row r="544" s="15" customFormat="1" spans="1:7">
      <c r="A544" s="16" t="s">
        <v>26</v>
      </c>
      <c r="B544" s="16" t="s">
        <v>55</v>
      </c>
      <c r="C544" s="16">
        <v>2017</v>
      </c>
      <c r="D544" s="16">
        <v>9.54583333333333</v>
      </c>
      <c r="E544" s="16">
        <v>9.58</v>
      </c>
      <c r="F544" s="23">
        <v>114.55</v>
      </c>
      <c r="G544" s="16">
        <v>-7.13999999999999</v>
      </c>
    </row>
    <row r="545" s="15" customFormat="1" spans="1:7">
      <c r="A545" s="16" t="s">
        <v>26</v>
      </c>
      <c r="B545" s="16" t="s">
        <v>56</v>
      </c>
      <c r="C545" s="16">
        <v>2017</v>
      </c>
      <c r="D545" s="16">
        <v>43.5425</v>
      </c>
      <c r="E545" s="16">
        <v>43.75</v>
      </c>
      <c r="F545" s="23">
        <v>522.51</v>
      </c>
      <c r="G545" s="16">
        <v>-28.12</v>
      </c>
    </row>
    <row r="546" s="15" customFormat="1" spans="1:7">
      <c r="A546" s="16" t="s">
        <v>26</v>
      </c>
      <c r="B546" s="16" t="s">
        <v>62</v>
      </c>
      <c r="C546" s="16">
        <v>2017</v>
      </c>
      <c r="D546" s="16">
        <v>141.073333333333</v>
      </c>
      <c r="E546" s="16">
        <v>83.44</v>
      </c>
      <c r="F546" s="23">
        <v>1692.88</v>
      </c>
      <c r="G546" s="16">
        <v>-43.9300000000001</v>
      </c>
    </row>
    <row r="547" s="15" customFormat="1" spans="1:7">
      <c r="A547" s="16" t="s">
        <v>26</v>
      </c>
      <c r="B547" s="16" t="s">
        <v>63</v>
      </c>
      <c r="C547" s="16">
        <v>2017</v>
      </c>
      <c r="D547" s="16">
        <v>1.95666666666667</v>
      </c>
      <c r="E547" s="16">
        <v>1.95</v>
      </c>
      <c r="F547" s="23">
        <v>23.48</v>
      </c>
      <c r="G547" s="16">
        <v>1.16</v>
      </c>
    </row>
    <row r="548" s="15" customFormat="1" spans="1:7">
      <c r="A548" s="16" t="s">
        <v>26</v>
      </c>
      <c r="B548" s="16" t="s">
        <v>60</v>
      </c>
      <c r="C548" s="16">
        <v>2017</v>
      </c>
      <c r="D548" s="16">
        <v>17.7266666666667</v>
      </c>
      <c r="E548" s="16">
        <v>17.79</v>
      </c>
      <c r="F548" s="23">
        <v>212.72</v>
      </c>
      <c r="G548" s="16">
        <v>-9.28999999999999</v>
      </c>
    </row>
    <row r="549" s="15" customFormat="1" spans="1:7">
      <c r="A549" s="16" t="s">
        <v>26</v>
      </c>
      <c r="B549" s="16" t="s">
        <v>58</v>
      </c>
      <c r="C549" s="16">
        <v>2017</v>
      </c>
      <c r="D549" s="16">
        <v>37.3125</v>
      </c>
      <c r="E549" s="16">
        <v>42.19</v>
      </c>
      <c r="F549" s="23">
        <v>447.75</v>
      </c>
      <c r="G549" s="16">
        <v>0.96999999999997</v>
      </c>
    </row>
    <row r="550" s="15" customFormat="1" spans="1:7">
      <c r="A550" s="16" t="s">
        <v>26</v>
      </c>
      <c r="B550" s="16" t="s">
        <v>59</v>
      </c>
      <c r="C550" s="16">
        <v>2017</v>
      </c>
      <c r="D550" s="16">
        <v>17.3091666666667</v>
      </c>
      <c r="E550" s="16">
        <v>11.7</v>
      </c>
      <c r="F550" s="23">
        <v>207.71</v>
      </c>
      <c r="G550" s="16">
        <v>1.67000000000002</v>
      </c>
    </row>
    <row r="551" s="15" customFormat="1" spans="1:7">
      <c r="A551" s="16" t="s">
        <v>26</v>
      </c>
      <c r="B551" s="16" t="s">
        <v>53</v>
      </c>
      <c r="C551" s="16">
        <v>2017</v>
      </c>
      <c r="D551" s="16">
        <v>0.303333333333333</v>
      </c>
      <c r="E551" s="16">
        <v>0.3</v>
      </c>
      <c r="F551" s="23">
        <v>3.64</v>
      </c>
      <c r="G551" s="16">
        <v>-0.089999999999999</v>
      </c>
    </row>
    <row r="552" s="15" customFormat="1" spans="1:7">
      <c r="A552" s="16" t="s">
        <v>26</v>
      </c>
      <c r="B552" s="16" t="s">
        <v>1</v>
      </c>
      <c r="C552" s="16">
        <v>2017</v>
      </c>
      <c r="D552" s="16">
        <v>48.7016666666667</v>
      </c>
      <c r="E552" s="16">
        <v>48.77</v>
      </c>
      <c r="F552" s="23">
        <v>584.42</v>
      </c>
      <c r="G552" s="16">
        <v>-10.9900000000002</v>
      </c>
    </row>
    <row r="553" s="15" customFormat="1" spans="1:7">
      <c r="A553" s="16" t="s">
        <v>26</v>
      </c>
      <c r="B553" s="16" t="s">
        <v>50</v>
      </c>
      <c r="C553" s="16">
        <v>2017</v>
      </c>
      <c r="D553" s="16">
        <v>13.3116666666667</v>
      </c>
      <c r="E553" s="16">
        <v>13.32</v>
      </c>
      <c r="F553" s="23">
        <v>159.74</v>
      </c>
      <c r="G553" s="16">
        <v>2.41999999999996</v>
      </c>
    </row>
    <row r="554" s="15" customFormat="1" spans="1:7">
      <c r="A554" s="16" t="s">
        <v>26</v>
      </c>
      <c r="B554" s="16" t="s">
        <v>54</v>
      </c>
      <c r="C554" s="16">
        <v>2017</v>
      </c>
      <c r="D554" s="16">
        <v>62.8408333333333</v>
      </c>
      <c r="E554" s="16">
        <v>754.1</v>
      </c>
      <c r="F554" s="23">
        <v>754.09</v>
      </c>
      <c r="G554" s="16">
        <v>-68.5500000000001</v>
      </c>
    </row>
    <row r="555" s="15" customFormat="1" spans="1:7">
      <c r="A555" s="16" t="s">
        <v>26</v>
      </c>
      <c r="B555" s="16" t="s">
        <v>49</v>
      </c>
      <c r="C555" s="16">
        <v>2017</v>
      </c>
      <c r="D555" s="16">
        <v>21.1033333333333</v>
      </c>
      <c r="E555" s="16">
        <v>21.1</v>
      </c>
      <c r="F555" s="23">
        <v>253.24</v>
      </c>
      <c r="G555" s="16">
        <v>5.54999999999998</v>
      </c>
    </row>
    <row r="556" s="15" customFormat="1" spans="1:7">
      <c r="A556" s="16" t="s">
        <v>26</v>
      </c>
      <c r="B556" s="16" t="s">
        <v>52</v>
      </c>
      <c r="C556" s="16">
        <v>2017</v>
      </c>
      <c r="D556" s="16">
        <v>23.4791666666667</v>
      </c>
      <c r="E556" s="16">
        <v>23.49</v>
      </c>
      <c r="F556" s="23">
        <v>281.75</v>
      </c>
      <c r="G556" s="16">
        <v>2.73000000000002</v>
      </c>
    </row>
    <row r="557" s="15" customFormat="1" spans="1:7">
      <c r="A557" s="16" t="s">
        <v>26</v>
      </c>
      <c r="B557" s="16" t="s">
        <v>47</v>
      </c>
      <c r="C557" s="16">
        <v>2017</v>
      </c>
      <c r="D557" s="16">
        <v>107.168333333333</v>
      </c>
      <c r="E557" s="16">
        <v>107.18</v>
      </c>
      <c r="F557" s="23">
        <v>1286.02</v>
      </c>
      <c r="G557" s="16">
        <v>20.6599999999999</v>
      </c>
    </row>
    <row r="558" s="15" customFormat="1" spans="1:7">
      <c r="A558" s="16" t="s">
        <v>26</v>
      </c>
      <c r="B558" s="16" t="s">
        <v>48</v>
      </c>
      <c r="C558" s="16">
        <v>2017</v>
      </c>
      <c r="D558" s="16">
        <v>10.0525</v>
      </c>
      <c r="E558" s="16">
        <v>10.05</v>
      </c>
      <c r="F558" s="23">
        <v>120.63</v>
      </c>
      <c r="G558" s="16">
        <v>-0.319999999999993</v>
      </c>
    </row>
    <row r="559" s="15" customFormat="1" spans="1:7">
      <c r="A559" s="16" t="s">
        <v>26</v>
      </c>
      <c r="B559" s="16" t="s">
        <v>51</v>
      </c>
      <c r="C559" s="16">
        <v>2017</v>
      </c>
      <c r="D559" s="16">
        <v>119.073333333333</v>
      </c>
      <c r="E559" s="16">
        <v>119.14</v>
      </c>
      <c r="F559" s="23">
        <v>1428.88</v>
      </c>
      <c r="G559" s="16">
        <v>4.82999999999993</v>
      </c>
    </row>
    <row r="560" s="15" customFormat="1" spans="1:7">
      <c r="A560" s="16" t="s">
        <v>27</v>
      </c>
      <c r="B560" s="16" t="s">
        <v>61</v>
      </c>
      <c r="C560" s="16">
        <v>2017</v>
      </c>
      <c r="D560" s="16">
        <v>28.5141666666667</v>
      </c>
      <c r="E560" s="16">
        <v>28.51</v>
      </c>
      <c r="F560" s="23">
        <v>342.17</v>
      </c>
      <c r="G560" s="16">
        <v>-7.73000000000002</v>
      </c>
    </row>
    <row r="561" s="15" customFormat="1" spans="1:7">
      <c r="A561" s="16" t="s">
        <v>27</v>
      </c>
      <c r="B561" s="16" t="s">
        <v>57</v>
      </c>
      <c r="C561" s="16">
        <v>2017</v>
      </c>
      <c r="D561" s="16">
        <v>27.9508333333333</v>
      </c>
      <c r="E561" s="16">
        <v>27.95</v>
      </c>
      <c r="F561" s="23">
        <v>335.41</v>
      </c>
      <c r="G561" s="16">
        <v>-5.05000000000007</v>
      </c>
    </row>
    <row r="562" s="15" customFormat="1" spans="1:7">
      <c r="A562" s="16" t="s">
        <v>27</v>
      </c>
      <c r="B562" s="16" t="s">
        <v>55</v>
      </c>
      <c r="C562" s="16">
        <v>2017</v>
      </c>
      <c r="D562" s="16">
        <v>11.1641666666667</v>
      </c>
      <c r="E562" s="16">
        <v>11.23</v>
      </c>
      <c r="F562" s="23">
        <v>133.97</v>
      </c>
      <c r="G562" s="16">
        <v>-5.44000000000003</v>
      </c>
    </row>
    <row r="563" s="15" customFormat="1" spans="1:7">
      <c r="A563" s="16" t="s">
        <v>27</v>
      </c>
      <c r="B563" s="16" t="s">
        <v>56</v>
      </c>
      <c r="C563" s="16">
        <v>2017</v>
      </c>
      <c r="D563" s="16">
        <v>48.3016666666667</v>
      </c>
      <c r="E563" s="16">
        <v>48.5</v>
      </c>
      <c r="F563" s="23">
        <v>579.62</v>
      </c>
      <c r="G563" s="16">
        <v>-2.49000000000001</v>
      </c>
    </row>
    <row r="564" s="15" customFormat="1" spans="1:7">
      <c r="A564" s="16" t="s">
        <v>27</v>
      </c>
      <c r="B564" s="16" t="s">
        <v>62</v>
      </c>
      <c r="C564" s="16">
        <v>2017</v>
      </c>
      <c r="D564" s="16">
        <v>132.020833333333</v>
      </c>
      <c r="E564" s="16">
        <v>109.19</v>
      </c>
      <c r="F564" s="23">
        <v>1584.25</v>
      </c>
      <c r="G564" s="16">
        <v>-4.81999999999994</v>
      </c>
    </row>
    <row r="565" s="15" customFormat="1" spans="1:7">
      <c r="A565" s="16" t="s">
        <v>27</v>
      </c>
      <c r="B565" s="16" t="s">
        <v>63</v>
      </c>
      <c r="C565" s="16">
        <v>2017</v>
      </c>
      <c r="D565" s="16">
        <v>2.145</v>
      </c>
      <c r="E565" s="16">
        <v>2.13</v>
      </c>
      <c r="F565" s="23">
        <v>25.74</v>
      </c>
      <c r="G565" s="16">
        <v>0.650000000000002</v>
      </c>
    </row>
    <row r="566" s="15" customFormat="1" spans="1:7">
      <c r="A566" s="16" t="s">
        <v>27</v>
      </c>
      <c r="B566" s="16" t="s">
        <v>60</v>
      </c>
      <c r="C566" s="16">
        <v>2017</v>
      </c>
      <c r="D566" s="16">
        <v>20.265</v>
      </c>
      <c r="E566" s="16">
        <v>20.31</v>
      </c>
      <c r="F566" s="23">
        <v>243.18</v>
      </c>
      <c r="G566" s="16">
        <v>-9.22999999999999</v>
      </c>
    </row>
    <row r="567" s="15" customFormat="1" spans="1:7">
      <c r="A567" s="16" t="s">
        <v>27</v>
      </c>
      <c r="B567" s="16" t="s">
        <v>58</v>
      </c>
      <c r="C567" s="16">
        <v>2017</v>
      </c>
      <c r="D567" s="16">
        <v>38.2666666666667</v>
      </c>
      <c r="E567" s="16">
        <v>43.57</v>
      </c>
      <c r="F567" s="23">
        <v>459.2</v>
      </c>
      <c r="G567" s="16">
        <v>-5.83999999999992</v>
      </c>
    </row>
    <row r="568" s="15" customFormat="1" spans="1:7">
      <c r="A568" s="16" t="s">
        <v>27</v>
      </c>
      <c r="B568" s="16" t="s">
        <v>59</v>
      </c>
      <c r="C568" s="16">
        <v>2017</v>
      </c>
      <c r="D568" s="16">
        <v>19.0058333333333</v>
      </c>
      <c r="E568" s="16">
        <v>14</v>
      </c>
      <c r="F568" s="23">
        <v>228.07</v>
      </c>
      <c r="G568" s="16">
        <v>-7.46000000000001</v>
      </c>
    </row>
    <row r="569" s="15" customFormat="1" spans="1:7">
      <c r="A569" s="16" t="s">
        <v>27</v>
      </c>
      <c r="B569" s="16" t="s">
        <v>53</v>
      </c>
      <c r="C569" s="16">
        <v>2017</v>
      </c>
      <c r="D569" s="16">
        <v>0.415</v>
      </c>
      <c r="E569" s="16">
        <v>0.41</v>
      </c>
      <c r="F569" s="23">
        <v>4.98</v>
      </c>
      <c r="G569" s="16">
        <v>0.0899999999999999</v>
      </c>
    </row>
    <row r="570" s="15" customFormat="1" spans="1:7">
      <c r="A570" s="16" t="s">
        <v>27</v>
      </c>
      <c r="B570" s="16" t="s">
        <v>1</v>
      </c>
      <c r="C570" s="16">
        <v>2017</v>
      </c>
      <c r="D570" s="16">
        <v>51.8466666666667</v>
      </c>
      <c r="E570" s="16">
        <v>51.88</v>
      </c>
      <c r="F570" s="23">
        <v>622.16</v>
      </c>
      <c r="G570" s="16">
        <v>-30.5</v>
      </c>
    </row>
    <row r="571" s="15" customFormat="1" spans="1:7">
      <c r="A571" s="16" t="s">
        <v>27</v>
      </c>
      <c r="B571" s="16" t="s">
        <v>50</v>
      </c>
      <c r="C571" s="16">
        <v>2017</v>
      </c>
      <c r="D571" s="16">
        <v>13.2391666666667</v>
      </c>
      <c r="E571" s="16">
        <v>13.25</v>
      </c>
      <c r="F571" s="23">
        <v>158.87</v>
      </c>
      <c r="G571" s="16">
        <v>5.64000000000001</v>
      </c>
    </row>
    <row r="572" s="15" customFormat="1" spans="1:7">
      <c r="A572" s="16" t="s">
        <v>27</v>
      </c>
      <c r="B572" s="16" t="s">
        <v>54</v>
      </c>
      <c r="C572" s="16">
        <v>2017</v>
      </c>
      <c r="D572" s="16">
        <v>57.1283333333333</v>
      </c>
      <c r="E572" s="16">
        <v>685.55</v>
      </c>
      <c r="F572" s="23">
        <v>685.54</v>
      </c>
      <c r="G572" s="16">
        <v>52.72</v>
      </c>
    </row>
    <row r="573" s="15" customFormat="1" spans="1:7">
      <c r="A573" s="16" t="s">
        <v>27</v>
      </c>
      <c r="B573" s="16" t="s">
        <v>49</v>
      </c>
      <c r="C573" s="16">
        <v>2017</v>
      </c>
      <c r="D573" s="16">
        <v>20.755</v>
      </c>
      <c r="E573" s="16">
        <v>20.75</v>
      </c>
      <c r="F573" s="23">
        <v>249.06</v>
      </c>
      <c r="G573" s="16">
        <v>9.63000000000002</v>
      </c>
    </row>
    <row r="574" s="15" customFormat="1" spans="1:7">
      <c r="A574" s="16" t="s">
        <v>27</v>
      </c>
      <c r="B574" s="16" t="s">
        <v>52</v>
      </c>
      <c r="C574" s="16">
        <v>2017</v>
      </c>
      <c r="D574" s="16">
        <v>23.4908333333333</v>
      </c>
      <c r="E574" s="16">
        <v>23.5</v>
      </c>
      <c r="F574" s="23">
        <v>281.89</v>
      </c>
      <c r="G574" s="16">
        <v>5.41999999999996</v>
      </c>
    </row>
    <row r="575" s="15" customFormat="1" spans="1:7">
      <c r="A575" s="16" t="s">
        <v>27</v>
      </c>
      <c r="B575" s="16" t="s">
        <v>47</v>
      </c>
      <c r="C575" s="16">
        <v>2017</v>
      </c>
      <c r="D575" s="16">
        <v>106.406666666667</v>
      </c>
      <c r="E575" s="16">
        <v>106.43</v>
      </c>
      <c r="F575" s="23">
        <v>1276.88</v>
      </c>
      <c r="G575" s="16">
        <v>41.5700000000002</v>
      </c>
    </row>
    <row r="576" s="15" customFormat="1" spans="1:7">
      <c r="A576" s="16" t="s">
        <v>27</v>
      </c>
      <c r="B576" s="16" t="s">
        <v>48</v>
      </c>
      <c r="C576" s="16">
        <v>2017</v>
      </c>
      <c r="D576" s="16">
        <v>9.92166666666667</v>
      </c>
      <c r="E576" s="16">
        <v>9.91</v>
      </c>
      <c r="F576" s="23">
        <v>119.06</v>
      </c>
      <c r="G576" s="16">
        <v>-1.97000000000001</v>
      </c>
    </row>
    <row r="577" s="15" customFormat="1" spans="1:7">
      <c r="A577" s="16" t="s">
        <v>27</v>
      </c>
      <c r="B577" s="16" t="s">
        <v>51</v>
      </c>
      <c r="C577" s="16">
        <v>2017</v>
      </c>
      <c r="D577" s="16">
        <v>120.366666666667</v>
      </c>
      <c r="E577" s="16">
        <v>120.45</v>
      </c>
      <c r="F577" s="23">
        <v>1444.4</v>
      </c>
      <c r="G577" s="16">
        <v>18.3599999999997</v>
      </c>
    </row>
    <row r="578" s="15" customFormat="1" spans="1:7">
      <c r="A578" s="16" t="s">
        <v>28</v>
      </c>
      <c r="B578" s="16" t="s">
        <v>61</v>
      </c>
      <c r="C578" s="16">
        <v>2017</v>
      </c>
      <c r="D578" s="16">
        <v>26.0208333333333</v>
      </c>
      <c r="E578" s="16">
        <v>26.01</v>
      </c>
      <c r="F578" s="23">
        <v>312.25</v>
      </c>
      <c r="G578" s="16">
        <v>-4.09000000000003</v>
      </c>
    </row>
    <row r="579" s="15" customFormat="1" spans="1:7">
      <c r="A579" s="16" t="s">
        <v>28</v>
      </c>
      <c r="B579" s="16" t="s">
        <v>57</v>
      </c>
      <c r="C579" s="16">
        <v>2017</v>
      </c>
      <c r="D579" s="16">
        <v>25.8933333333333</v>
      </c>
      <c r="E579" s="16">
        <v>25.89</v>
      </c>
      <c r="F579" s="23">
        <v>310.72</v>
      </c>
      <c r="G579" s="16">
        <v>-3.11000000000001</v>
      </c>
    </row>
    <row r="580" s="15" customFormat="1" spans="1:7">
      <c r="A580" s="16" t="s">
        <v>28</v>
      </c>
      <c r="B580" s="16" t="s">
        <v>55</v>
      </c>
      <c r="C580" s="16">
        <v>2017</v>
      </c>
      <c r="D580" s="16">
        <v>15.9191666666667</v>
      </c>
      <c r="E580" s="16">
        <v>15.93</v>
      </c>
      <c r="F580" s="23">
        <v>191.03</v>
      </c>
      <c r="G580" s="16">
        <v>5.78999999999999</v>
      </c>
    </row>
    <row r="581" s="15" customFormat="1" spans="1:7">
      <c r="A581" s="16" t="s">
        <v>28</v>
      </c>
      <c r="B581" s="16" t="s">
        <v>56</v>
      </c>
      <c r="C581" s="16">
        <v>2017</v>
      </c>
      <c r="D581" s="16">
        <v>76.1058333333333</v>
      </c>
      <c r="E581" s="16">
        <v>76.25</v>
      </c>
      <c r="F581" s="23">
        <v>913.27</v>
      </c>
      <c r="G581" s="16">
        <v>39.4</v>
      </c>
    </row>
    <row r="582" s="15" customFormat="1" spans="1:7">
      <c r="A582" s="16" t="s">
        <v>28</v>
      </c>
      <c r="B582" s="16" t="s">
        <v>62</v>
      </c>
      <c r="C582" s="16">
        <v>2017</v>
      </c>
      <c r="D582" s="16">
        <v>192</v>
      </c>
      <c r="E582" s="16">
        <v>215.62</v>
      </c>
      <c r="F582" s="23">
        <v>2304</v>
      </c>
      <c r="G582" s="16">
        <v>140.12</v>
      </c>
    </row>
    <row r="583" s="15" customFormat="1" spans="1:7">
      <c r="A583" s="16" t="s">
        <v>28</v>
      </c>
      <c r="B583" s="16" t="s">
        <v>63</v>
      </c>
      <c r="C583" s="16">
        <v>2017</v>
      </c>
      <c r="D583" s="16">
        <v>1.77</v>
      </c>
      <c r="E583" s="16">
        <v>1.77</v>
      </c>
      <c r="F583" s="23">
        <v>21.24</v>
      </c>
      <c r="G583" s="16">
        <v>-2.13</v>
      </c>
    </row>
    <row r="584" s="15" customFormat="1" spans="1:7">
      <c r="A584" s="16" t="s">
        <v>28</v>
      </c>
      <c r="B584" s="16" t="s">
        <v>60</v>
      </c>
      <c r="C584" s="16">
        <v>2017</v>
      </c>
      <c r="D584" s="16">
        <v>23.2358333333333</v>
      </c>
      <c r="E584" s="16">
        <v>23.26</v>
      </c>
      <c r="F584" s="23">
        <v>278.83</v>
      </c>
      <c r="G584" s="16">
        <v>3.55000000000007</v>
      </c>
    </row>
    <row r="585" s="15" customFormat="1" spans="1:7">
      <c r="A585" s="16" t="s">
        <v>28</v>
      </c>
      <c r="B585" s="16" t="s">
        <v>58</v>
      </c>
      <c r="C585" s="16">
        <v>2017</v>
      </c>
      <c r="D585" s="16">
        <v>33.0325</v>
      </c>
      <c r="E585" s="16">
        <v>37.46</v>
      </c>
      <c r="F585" s="23">
        <v>396.39</v>
      </c>
      <c r="G585" s="16">
        <v>-9.78999999999991</v>
      </c>
    </row>
    <row r="586" s="15" customFormat="1" spans="1:7">
      <c r="A586" s="16" t="s">
        <v>28</v>
      </c>
      <c r="B586" s="16" t="s">
        <v>59</v>
      </c>
      <c r="C586" s="16">
        <v>2017</v>
      </c>
      <c r="D586" s="16">
        <v>19.5433333333333</v>
      </c>
      <c r="E586" s="16">
        <v>14.53</v>
      </c>
      <c r="F586" s="23">
        <v>234.52</v>
      </c>
      <c r="G586" s="16">
        <v>-2.33999999999997</v>
      </c>
    </row>
    <row r="587" s="15" customFormat="1" spans="1:7">
      <c r="A587" s="16" t="s">
        <v>28</v>
      </c>
      <c r="B587" s="16" t="s">
        <v>53</v>
      </c>
      <c r="C587" s="16">
        <v>2017</v>
      </c>
      <c r="D587" s="16">
        <v>0.545</v>
      </c>
      <c r="E587" s="16">
        <v>0.55</v>
      </c>
      <c r="F587" s="23">
        <v>6.54</v>
      </c>
      <c r="G587" s="16">
        <v>0.330000000000001</v>
      </c>
    </row>
    <row r="588" s="15" customFormat="1" spans="1:7">
      <c r="A588" s="16" t="s">
        <v>28</v>
      </c>
      <c r="B588" s="16" t="s">
        <v>1</v>
      </c>
      <c r="C588" s="16">
        <v>2017</v>
      </c>
      <c r="D588" s="16">
        <v>63.3833333333333</v>
      </c>
      <c r="E588" s="16">
        <v>63.56</v>
      </c>
      <c r="F588" s="23">
        <v>760.6</v>
      </c>
      <c r="G588" s="16">
        <v>9.90999999999985</v>
      </c>
    </row>
    <row r="589" s="15" customFormat="1" spans="1:7">
      <c r="A589" s="16" t="s">
        <v>28</v>
      </c>
      <c r="B589" s="16" t="s">
        <v>50</v>
      </c>
      <c r="C589" s="16">
        <v>2017</v>
      </c>
      <c r="D589" s="16">
        <v>11.5041666666667</v>
      </c>
      <c r="E589" s="16">
        <v>11.5</v>
      </c>
      <c r="F589" s="23">
        <v>138.05</v>
      </c>
      <c r="G589" s="16">
        <v>-0.409999999999968</v>
      </c>
    </row>
    <row r="590" s="15" customFormat="1" spans="1:7">
      <c r="A590" s="16" t="s">
        <v>28</v>
      </c>
      <c r="B590" s="16" t="s">
        <v>54</v>
      </c>
      <c r="C590" s="16">
        <v>2017</v>
      </c>
      <c r="D590" s="16">
        <v>101.513333333333</v>
      </c>
      <c r="E590" s="16">
        <v>1218.16</v>
      </c>
      <c r="F590" s="23">
        <v>1218.16</v>
      </c>
      <c r="G590" s="16">
        <v>52.74</v>
      </c>
    </row>
    <row r="591" s="15" customFormat="1" spans="1:7">
      <c r="A591" s="16" t="s">
        <v>28</v>
      </c>
      <c r="B591" s="16" t="s">
        <v>49</v>
      </c>
      <c r="C591" s="16">
        <v>2017</v>
      </c>
      <c r="D591" s="16">
        <v>17.4608333333333</v>
      </c>
      <c r="E591" s="16">
        <v>17.44</v>
      </c>
      <c r="F591" s="23">
        <v>209.53</v>
      </c>
      <c r="G591" s="16">
        <v>1.10999999999999</v>
      </c>
    </row>
    <row r="592" s="15" customFormat="1" spans="1:7">
      <c r="A592" s="16" t="s">
        <v>28</v>
      </c>
      <c r="B592" s="16" t="s">
        <v>52</v>
      </c>
      <c r="C592" s="16">
        <v>2017</v>
      </c>
      <c r="D592" s="16">
        <v>22.1591666666667</v>
      </c>
      <c r="E592" s="16">
        <v>22.16</v>
      </c>
      <c r="F592" s="23">
        <v>265.91</v>
      </c>
      <c r="G592" s="16">
        <v>-0.990000000000009</v>
      </c>
    </row>
    <row r="593" s="15" customFormat="1" spans="1:7">
      <c r="A593" s="16" t="s">
        <v>28</v>
      </c>
      <c r="B593" s="16" t="s">
        <v>47</v>
      </c>
      <c r="C593" s="16">
        <v>2017</v>
      </c>
      <c r="D593" s="16">
        <v>92.0741666666667</v>
      </c>
      <c r="E593" s="16">
        <v>92</v>
      </c>
      <c r="F593" s="23">
        <v>1104.89</v>
      </c>
      <c r="G593" s="16">
        <v>2.3900000000001</v>
      </c>
    </row>
    <row r="594" s="15" customFormat="1" spans="1:7">
      <c r="A594" s="16" t="s">
        <v>28</v>
      </c>
      <c r="B594" s="16" t="s">
        <v>48</v>
      </c>
      <c r="C594" s="16">
        <v>2017</v>
      </c>
      <c r="D594" s="16">
        <v>9.89083333333333</v>
      </c>
      <c r="E594" s="16">
        <v>9.89</v>
      </c>
      <c r="F594" s="23">
        <v>118.69</v>
      </c>
      <c r="G594" s="16">
        <v>0.890000000000001</v>
      </c>
    </row>
    <row r="595" s="15" customFormat="1" spans="1:7">
      <c r="A595" s="16" t="s">
        <v>28</v>
      </c>
      <c r="B595" s="16" t="s">
        <v>51</v>
      </c>
      <c r="C595" s="16">
        <v>2017</v>
      </c>
      <c r="D595" s="16">
        <v>116.029166666667</v>
      </c>
      <c r="E595" s="16">
        <v>116.07</v>
      </c>
      <c r="F595" s="23">
        <v>1392.35</v>
      </c>
      <c r="G595" s="16">
        <v>-8.5799999999997</v>
      </c>
    </row>
    <row r="596" s="15" customFormat="1" spans="1:7">
      <c r="A596" s="16" t="s">
        <v>29</v>
      </c>
      <c r="B596" s="16" t="s">
        <v>61</v>
      </c>
      <c r="C596" s="16">
        <v>2017</v>
      </c>
      <c r="D596" s="16">
        <v>27.1991666666667</v>
      </c>
      <c r="E596" s="16">
        <v>27.19</v>
      </c>
      <c r="F596" s="23">
        <v>326.39</v>
      </c>
      <c r="G596" s="16">
        <v>-10.59</v>
      </c>
    </row>
    <row r="597" s="15" customFormat="1" spans="1:7">
      <c r="A597" s="16" t="s">
        <v>29</v>
      </c>
      <c r="B597" s="16" t="s">
        <v>57</v>
      </c>
      <c r="C597" s="16">
        <v>2017</v>
      </c>
      <c r="D597" s="16">
        <v>26.6966666666667</v>
      </c>
      <c r="E597" s="16">
        <v>26.69</v>
      </c>
      <c r="F597" s="23">
        <v>320.36</v>
      </c>
      <c r="G597" s="16">
        <v>-6.30000000000001</v>
      </c>
    </row>
    <row r="598" s="15" customFormat="1" spans="1:7">
      <c r="A598" s="16" t="s">
        <v>29</v>
      </c>
      <c r="B598" s="16" t="s">
        <v>55</v>
      </c>
      <c r="C598" s="16">
        <v>2017</v>
      </c>
      <c r="D598" s="16">
        <v>13.8541666666667</v>
      </c>
      <c r="E598" s="16">
        <v>13.92</v>
      </c>
      <c r="F598" s="23">
        <v>166.25</v>
      </c>
      <c r="G598" s="16">
        <v>2.19</v>
      </c>
    </row>
    <row r="599" s="15" customFormat="1" spans="1:7">
      <c r="A599" s="16" t="s">
        <v>29</v>
      </c>
      <c r="B599" s="16" t="s">
        <v>56</v>
      </c>
      <c r="C599" s="16">
        <v>2017</v>
      </c>
      <c r="D599" s="16">
        <v>64.3808333333333</v>
      </c>
      <c r="E599" s="16">
        <v>64.62</v>
      </c>
      <c r="F599" s="23">
        <v>772.57</v>
      </c>
      <c r="G599" s="16">
        <v>36.13</v>
      </c>
    </row>
    <row r="600" s="15" customFormat="1" spans="1:7">
      <c r="A600" s="16" t="s">
        <v>29</v>
      </c>
      <c r="B600" s="16" t="s">
        <v>62</v>
      </c>
      <c r="C600" s="16">
        <v>2017</v>
      </c>
      <c r="D600" s="16">
        <v>150.416666666667</v>
      </c>
      <c r="E600" s="16">
        <v>182.19</v>
      </c>
      <c r="F600" s="23">
        <v>1805</v>
      </c>
      <c r="G600" s="16">
        <v>-83.51</v>
      </c>
    </row>
    <row r="601" s="15" customFormat="1" spans="1:7">
      <c r="A601" s="16" t="s">
        <v>29</v>
      </c>
      <c r="B601" s="16" t="s">
        <v>63</v>
      </c>
      <c r="C601" s="16">
        <v>2017</v>
      </c>
      <c r="D601" s="16">
        <v>1.9175</v>
      </c>
      <c r="E601" s="16">
        <v>1.91</v>
      </c>
      <c r="F601" s="23">
        <v>23.01</v>
      </c>
      <c r="G601" s="16">
        <v>-1.88</v>
      </c>
    </row>
    <row r="602" s="15" customFormat="1" spans="1:7">
      <c r="A602" s="16" t="s">
        <v>29</v>
      </c>
      <c r="B602" s="16" t="s">
        <v>60</v>
      </c>
      <c r="C602" s="16">
        <v>2017</v>
      </c>
      <c r="D602" s="16">
        <v>22.1091666666667</v>
      </c>
      <c r="E602" s="16">
        <v>22.14</v>
      </c>
      <c r="F602" s="23">
        <v>265.31</v>
      </c>
      <c r="G602" s="16">
        <v>-0.520000000000039</v>
      </c>
    </row>
    <row r="603" s="15" customFormat="1" spans="1:7">
      <c r="A603" s="16" t="s">
        <v>29</v>
      </c>
      <c r="B603" s="16" t="s">
        <v>58</v>
      </c>
      <c r="C603" s="16">
        <v>2017</v>
      </c>
      <c r="D603" s="16">
        <v>35.5691666666667</v>
      </c>
      <c r="E603" s="16">
        <v>41.37</v>
      </c>
      <c r="F603" s="23">
        <v>426.83</v>
      </c>
      <c r="G603" s="16">
        <v>-18.3499999999999</v>
      </c>
    </row>
    <row r="604" s="15" customFormat="1" spans="1:7">
      <c r="A604" s="16" t="s">
        <v>29</v>
      </c>
      <c r="B604" s="16" t="s">
        <v>59</v>
      </c>
      <c r="C604" s="16">
        <v>2017</v>
      </c>
      <c r="D604" s="16">
        <v>18.6116666666667</v>
      </c>
      <c r="E604" s="16">
        <v>13.78</v>
      </c>
      <c r="F604" s="23">
        <v>223.34</v>
      </c>
      <c r="G604" s="16">
        <v>-10.3499999999999</v>
      </c>
    </row>
    <row r="605" s="15" customFormat="1" spans="1:7">
      <c r="A605" s="16" t="s">
        <v>29</v>
      </c>
      <c r="B605" s="16" t="s">
        <v>53</v>
      </c>
      <c r="C605" s="16">
        <v>2017</v>
      </c>
      <c r="D605" s="16">
        <v>0.564166666666667</v>
      </c>
      <c r="E605" s="16">
        <v>0.56</v>
      </c>
      <c r="F605" s="23">
        <v>6.77</v>
      </c>
      <c r="G605" s="16">
        <v>0.59</v>
      </c>
    </row>
    <row r="606" s="15" customFormat="1" spans="1:7">
      <c r="A606" s="16" t="s">
        <v>29</v>
      </c>
      <c r="B606" s="16" t="s">
        <v>1</v>
      </c>
      <c r="C606" s="16">
        <v>2017</v>
      </c>
      <c r="D606" s="16">
        <v>55.4916666666667</v>
      </c>
      <c r="E606" s="16">
        <v>55.69</v>
      </c>
      <c r="F606" s="23">
        <v>665.9</v>
      </c>
      <c r="G606" s="16">
        <v>12.42</v>
      </c>
    </row>
    <row r="607" s="15" customFormat="1" spans="1:7">
      <c r="A607" s="16" t="s">
        <v>29</v>
      </c>
      <c r="B607" s="16" t="s">
        <v>50</v>
      </c>
      <c r="C607" s="16">
        <v>2017</v>
      </c>
      <c r="D607" s="16">
        <v>12.2341666666667</v>
      </c>
      <c r="E607" s="16">
        <v>12.23</v>
      </c>
      <c r="F607" s="23">
        <v>146.81</v>
      </c>
      <c r="G607" s="16">
        <v>0.169999999999987</v>
      </c>
    </row>
    <row r="608" s="15" customFormat="1" spans="1:7">
      <c r="A608" s="16" t="s">
        <v>29</v>
      </c>
      <c r="B608" s="16" t="s">
        <v>54</v>
      </c>
      <c r="C608" s="16">
        <v>2017</v>
      </c>
      <c r="D608" s="16">
        <v>90.0883333333333</v>
      </c>
      <c r="E608" s="16">
        <v>1081.05</v>
      </c>
      <c r="F608" s="23">
        <v>1081.06</v>
      </c>
      <c r="G608" s="16">
        <v>342.79</v>
      </c>
    </row>
    <row r="609" s="15" customFormat="1" spans="1:7">
      <c r="A609" s="16" t="s">
        <v>29</v>
      </c>
      <c r="B609" s="16" t="s">
        <v>49</v>
      </c>
      <c r="C609" s="16">
        <v>2017</v>
      </c>
      <c r="D609" s="16">
        <v>18.7566666666667</v>
      </c>
      <c r="E609" s="16">
        <v>18.75</v>
      </c>
      <c r="F609" s="23">
        <v>225.08</v>
      </c>
      <c r="G609" s="16">
        <v>2.64000000000001</v>
      </c>
    </row>
    <row r="610" s="15" customFormat="1" spans="1:7">
      <c r="A610" s="16" t="s">
        <v>29</v>
      </c>
      <c r="B610" s="16" t="s">
        <v>52</v>
      </c>
      <c r="C610" s="16">
        <v>2017</v>
      </c>
      <c r="D610" s="16">
        <v>22.5358333333333</v>
      </c>
      <c r="E610" s="16">
        <v>22.55</v>
      </c>
      <c r="F610" s="23">
        <v>270.43</v>
      </c>
      <c r="G610" s="16">
        <v>-0.0200000000000387</v>
      </c>
    </row>
    <row r="611" s="15" customFormat="1" spans="1:7">
      <c r="A611" s="16" t="s">
        <v>29</v>
      </c>
      <c r="B611" s="16" t="s">
        <v>47</v>
      </c>
      <c r="C611" s="16">
        <v>2017</v>
      </c>
      <c r="D611" s="16">
        <v>97.6866666666667</v>
      </c>
      <c r="E611" s="16">
        <v>97.66</v>
      </c>
      <c r="F611" s="23">
        <v>1172.24</v>
      </c>
      <c r="G611" s="16">
        <v>7.62999999999988</v>
      </c>
    </row>
    <row r="612" s="15" customFormat="1" spans="1:7">
      <c r="A612" s="16" t="s">
        <v>29</v>
      </c>
      <c r="B612" s="16" t="s">
        <v>48</v>
      </c>
      <c r="C612" s="16">
        <v>2017</v>
      </c>
      <c r="D612" s="16">
        <v>9.70083333333333</v>
      </c>
      <c r="E612" s="16">
        <v>9.7</v>
      </c>
      <c r="F612" s="23">
        <v>116.41</v>
      </c>
      <c r="G612" s="16">
        <v>1.8</v>
      </c>
    </row>
    <row r="613" s="15" customFormat="1" spans="1:7">
      <c r="A613" s="16" t="s">
        <v>29</v>
      </c>
      <c r="B613" s="16" t="s">
        <v>51</v>
      </c>
      <c r="C613" s="16">
        <v>2017</v>
      </c>
      <c r="D613" s="16">
        <v>116.846666666667</v>
      </c>
      <c r="E613" s="16">
        <v>116.94</v>
      </c>
      <c r="F613" s="23">
        <v>1402.16</v>
      </c>
      <c r="G613" s="16">
        <v>-8.01999999999998</v>
      </c>
    </row>
    <row r="614" s="15" customFormat="1" spans="1:7">
      <c r="A614" s="16" t="s">
        <v>30</v>
      </c>
      <c r="B614" s="16" t="s">
        <v>61</v>
      </c>
      <c r="C614" s="16">
        <v>2017</v>
      </c>
      <c r="D614" s="16">
        <v>26.8375</v>
      </c>
      <c r="E614" s="16">
        <v>26.83</v>
      </c>
      <c r="F614" s="23">
        <v>322.05</v>
      </c>
      <c r="G614" s="16">
        <v>-0.630000000000052</v>
      </c>
    </row>
    <row r="615" s="15" customFormat="1" spans="1:7">
      <c r="A615" s="16" t="s">
        <v>30</v>
      </c>
      <c r="B615" s="16" t="s">
        <v>57</v>
      </c>
      <c r="C615" s="16">
        <v>2017</v>
      </c>
      <c r="D615" s="16">
        <v>26.6</v>
      </c>
      <c r="E615" s="16">
        <v>26.59</v>
      </c>
      <c r="F615" s="23">
        <v>319.2</v>
      </c>
      <c r="G615" s="16">
        <v>-0.550000000000068</v>
      </c>
    </row>
    <row r="616" s="15" customFormat="1" spans="1:7">
      <c r="A616" s="16" t="s">
        <v>30</v>
      </c>
      <c r="B616" s="16" t="s">
        <v>55</v>
      </c>
      <c r="C616" s="16">
        <v>2017</v>
      </c>
      <c r="D616" s="16">
        <v>18.6158333333333</v>
      </c>
      <c r="E616" s="16">
        <v>18.62</v>
      </c>
      <c r="F616" s="23">
        <v>223.39</v>
      </c>
      <c r="G616" s="16">
        <v>1.11000000000004</v>
      </c>
    </row>
    <row r="617" s="15" customFormat="1" spans="1:7">
      <c r="A617" s="16" t="s">
        <v>30</v>
      </c>
      <c r="B617" s="16" t="s">
        <v>56</v>
      </c>
      <c r="C617" s="16">
        <v>2017</v>
      </c>
      <c r="D617" s="16">
        <v>85.85</v>
      </c>
      <c r="E617" s="16">
        <v>85.88</v>
      </c>
      <c r="F617" s="23">
        <v>1030.2</v>
      </c>
      <c r="G617" s="16">
        <v>8.00999999999976</v>
      </c>
    </row>
    <row r="618" s="15" customFormat="1" spans="1:7">
      <c r="A618" s="16" t="s">
        <v>30</v>
      </c>
      <c r="B618" s="16" t="s">
        <v>62</v>
      </c>
      <c r="C618" s="16">
        <v>2017</v>
      </c>
      <c r="D618" s="16">
        <v>222.645833333333</v>
      </c>
      <c r="E618" s="16">
        <v>222.5</v>
      </c>
      <c r="F618" s="23">
        <v>2671.75</v>
      </c>
      <c r="G618" s="16">
        <v>32.3300000000004</v>
      </c>
    </row>
    <row r="619" s="15" customFormat="1" spans="1:7">
      <c r="A619" s="16" t="s">
        <v>30</v>
      </c>
      <c r="B619" s="16" t="s">
        <v>63</v>
      </c>
      <c r="C619" s="16">
        <v>2017</v>
      </c>
      <c r="D619" s="16">
        <v>2.16666666666667</v>
      </c>
      <c r="E619" s="16">
        <v>2.17</v>
      </c>
      <c r="F619" s="23">
        <v>26</v>
      </c>
      <c r="G619" s="16">
        <v>-0.899999999999999</v>
      </c>
    </row>
    <row r="620" s="15" customFormat="1" spans="1:7">
      <c r="A620" s="16" t="s">
        <v>30</v>
      </c>
      <c r="B620" s="16" t="s">
        <v>60</v>
      </c>
      <c r="C620" s="16">
        <v>2017</v>
      </c>
      <c r="D620" s="16">
        <v>25.275</v>
      </c>
      <c r="E620" s="16">
        <v>25.27</v>
      </c>
      <c r="F620" s="23">
        <v>303.3</v>
      </c>
      <c r="G620" s="16">
        <v>0.419999999999959</v>
      </c>
    </row>
    <row r="621" s="15" customFormat="1" spans="1:7">
      <c r="A621" s="16" t="s">
        <v>30</v>
      </c>
      <c r="B621" s="16" t="s">
        <v>58</v>
      </c>
      <c r="C621" s="16">
        <v>2017</v>
      </c>
      <c r="D621" s="16">
        <v>30.1783333333333</v>
      </c>
      <c r="E621" s="16">
        <v>31.76</v>
      </c>
      <c r="F621" s="23">
        <v>362.14</v>
      </c>
      <c r="G621" s="16">
        <v>-4.29000000000002</v>
      </c>
    </row>
    <row r="622" s="15" customFormat="1" spans="1:7">
      <c r="A622" s="16" t="s">
        <v>30</v>
      </c>
      <c r="B622" s="16" t="s">
        <v>59</v>
      </c>
      <c r="C622" s="16">
        <v>2017</v>
      </c>
      <c r="D622" s="16">
        <v>23.5425</v>
      </c>
      <c r="E622" s="16">
        <v>21.4</v>
      </c>
      <c r="F622" s="23">
        <v>282.51</v>
      </c>
      <c r="G622" s="16">
        <v>2.60000000000002</v>
      </c>
    </row>
    <row r="623" s="15" customFormat="1" spans="1:7">
      <c r="A623" s="16" t="s">
        <v>30</v>
      </c>
      <c r="B623" s="16" t="s">
        <v>53</v>
      </c>
      <c r="C623" s="16">
        <v>2017</v>
      </c>
      <c r="D623" s="16">
        <v>0.606666666666667</v>
      </c>
      <c r="E623" s="16">
        <v>0.61</v>
      </c>
      <c r="F623" s="23">
        <v>7.28</v>
      </c>
      <c r="G623" s="16">
        <v>0.47</v>
      </c>
    </row>
    <row r="624" s="15" customFormat="1" spans="1:7">
      <c r="A624" s="16" t="s">
        <v>30</v>
      </c>
      <c r="B624" s="16" t="s">
        <v>1</v>
      </c>
      <c r="C624" s="16">
        <v>2017</v>
      </c>
      <c r="D624" s="16">
        <v>64.0308333333333</v>
      </c>
      <c r="E624" s="16">
        <v>64.15</v>
      </c>
      <c r="F624" s="23">
        <v>768.37</v>
      </c>
      <c r="G624" s="16">
        <v>43.9099999999999</v>
      </c>
    </row>
    <row r="625" s="15" customFormat="1" spans="1:7">
      <c r="A625" s="16" t="s">
        <v>30</v>
      </c>
      <c r="B625" s="16" t="s">
        <v>50</v>
      </c>
      <c r="C625" s="16">
        <v>2017</v>
      </c>
      <c r="D625" s="16">
        <v>10.9525</v>
      </c>
      <c r="E625" s="16">
        <v>10.95</v>
      </c>
      <c r="F625" s="23">
        <v>131.43</v>
      </c>
      <c r="G625" s="16">
        <v>-4.53999999999999</v>
      </c>
    </row>
    <row r="626" s="15" customFormat="1" spans="1:7">
      <c r="A626" s="16" t="s">
        <v>30</v>
      </c>
      <c r="B626" s="16" t="s">
        <v>54</v>
      </c>
      <c r="C626" s="16">
        <v>2017</v>
      </c>
      <c r="D626" s="16">
        <v>116.015833333333</v>
      </c>
      <c r="E626" s="16">
        <v>1392.19</v>
      </c>
      <c r="F626" s="23">
        <v>1392.19</v>
      </c>
      <c r="G626" s="16">
        <v>-73.8300000000002</v>
      </c>
    </row>
    <row r="627" s="15" customFormat="1" spans="1:7">
      <c r="A627" s="16" t="s">
        <v>30</v>
      </c>
      <c r="B627" s="16" t="s">
        <v>49</v>
      </c>
      <c r="C627" s="16">
        <v>2017</v>
      </c>
      <c r="D627" s="16">
        <v>16.2416666666667</v>
      </c>
      <c r="E627" s="16">
        <v>16.23</v>
      </c>
      <c r="F627" s="23">
        <v>194.9</v>
      </c>
      <c r="G627" s="16">
        <v>-6.00999999999999</v>
      </c>
    </row>
    <row r="628" s="15" customFormat="1" spans="1:7">
      <c r="A628" s="16" t="s">
        <v>30</v>
      </c>
      <c r="B628" s="16" t="s">
        <v>52</v>
      </c>
      <c r="C628" s="16">
        <v>2017</v>
      </c>
      <c r="D628" s="16">
        <v>21.8891666666667</v>
      </c>
      <c r="E628" s="16">
        <v>21.9</v>
      </c>
      <c r="F628" s="23">
        <v>262.67</v>
      </c>
      <c r="G628" s="16">
        <v>-1.30000000000001</v>
      </c>
    </row>
    <row r="629" s="15" customFormat="1" spans="1:7">
      <c r="A629" s="16" t="s">
        <v>30</v>
      </c>
      <c r="B629" s="16" t="s">
        <v>47</v>
      </c>
      <c r="C629" s="16">
        <v>2017</v>
      </c>
      <c r="D629" s="16">
        <v>87.7316666666667</v>
      </c>
      <c r="E629" s="16">
        <v>87.69</v>
      </c>
      <c r="F629" s="23">
        <v>1052.78</v>
      </c>
      <c r="G629" s="16">
        <v>-33.1100000000001</v>
      </c>
    </row>
    <row r="630" s="15" customFormat="1" spans="1:7">
      <c r="A630" s="16" t="s">
        <v>30</v>
      </c>
      <c r="B630" s="16" t="s">
        <v>48</v>
      </c>
      <c r="C630" s="16">
        <v>2017</v>
      </c>
      <c r="D630" s="16">
        <v>9.31166666666667</v>
      </c>
      <c r="E630" s="16">
        <v>9.3</v>
      </c>
      <c r="F630" s="23">
        <v>111.74</v>
      </c>
      <c r="G630" s="16">
        <v>-2.11999999999999</v>
      </c>
    </row>
    <row r="631" s="15" customFormat="1" spans="1:7">
      <c r="A631" s="16" t="s">
        <v>30</v>
      </c>
      <c r="B631" s="16" t="s">
        <v>51</v>
      </c>
      <c r="C631" s="16">
        <v>2017</v>
      </c>
      <c r="D631" s="16">
        <v>116.356666666667</v>
      </c>
      <c r="E631" s="16">
        <v>116.44</v>
      </c>
      <c r="F631" s="23">
        <v>1396.28</v>
      </c>
      <c r="G631" s="16">
        <v>-10.9100000000001</v>
      </c>
    </row>
    <row r="632" s="15" customFormat="1" spans="1:7">
      <c r="A632" s="16" t="s">
        <v>31</v>
      </c>
      <c r="B632" s="16" t="s">
        <v>61</v>
      </c>
      <c r="C632" s="16">
        <v>2017</v>
      </c>
      <c r="D632" s="16">
        <v>27.1325</v>
      </c>
      <c r="E632" s="16">
        <v>27.12</v>
      </c>
      <c r="F632" s="23">
        <v>325.59</v>
      </c>
      <c r="G632" s="16">
        <v>-1.40999999999997</v>
      </c>
    </row>
    <row r="633" s="15" customFormat="1" spans="1:7">
      <c r="A633" s="16" t="s">
        <v>31</v>
      </c>
      <c r="B633" s="16" t="s">
        <v>57</v>
      </c>
      <c r="C633" s="16">
        <v>2017</v>
      </c>
      <c r="D633" s="16">
        <v>26.8325</v>
      </c>
      <c r="E633" s="16">
        <v>26.83</v>
      </c>
      <c r="F633" s="23">
        <v>321.99</v>
      </c>
      <c r="G633" s="16">
        <v>-0.680000000000007</v>
      </c>
    </row>
    <row r="634" s="15" customFormat="1" spans="1:7">
      <c r="A634" s="16" t="s">
        <v>31</v>
      </c>
      <c r="B634" s="16" t="s">
        <v>55</v>
      </c>
      <c r="C634" s="16">
        <v>2017</v>
      </c>
      <c r="D634" s="16">
        <v>14.6291666666667</v>
      </c>
      <c r="E634" s="16">
        <v>14.65</v>
      </c>
      <c r="F634" s="23">
        <v>175.55</v>
      </c>
      <c r="G634" s="16">
        <v>0.0800000000000125</v>
      </c>
    </row>
    <row r="635" s="15" customFormat="1" spans="1:7">
      <c r="A635" s="16" t="s">
        <v>31</v>
      </c>
      <c r="B635" s="16" t="s">
        <v>56</v>
      </c>
      <c r="C635" s="16">
        <v>2017</v>
      </c>
      <c r="D635" s="16">
        <v>67.3283333333333</v>
      </c>
      <c r="E635" s="16">
        <v>67.56</v>
      </c>
      <c r="F635" s="23">
        <v>807.94</v>
      </c>
      <c r="G635" s="16">
        <v>4.93000000000006</v>
      </c>
    </row>
    <row r="636" s="15" customFormat="1" spans="1:7">
      <c r="A636" s="16" t="s">
        <v>31</v>
      </c>
      <c r="B636" s="16" t="s">
        <v>62</v>
      </c>
      <c r="C636" s="16">
        <v>2017</v>
      </c>
      <c r="D636" s="16">
        <v>178.009166666667</v>
      </c>
      <c r="E636" s="16">
        <v>189.44</v>
      </c>
      <c r="F636" s="23">
        <v>2136.11</v>
      </c>
      <c r="G636" s="16">
        <v>45.1099999999997</v>
      </c>
    </row>
    <row r="637" s="15" customFormat="1" spans="1:7">
      <c r="A637" s="16" t="s">
        <v>31</v>
      </c>
      <c r="B637" s="16" t="s">
        <v>63</v>
      </c>
      <c r="C637" s="16">
        <v>2017</v>
      </c>
      <c r="D637" s="16">
        <v>1.54333333333333</v>
      </c>
      <c r="E637" s="16">
        <v>1.54</v>
      </c>
      <c r="F637" s="23">
        <v>18.52</v>
      </c>
      <c r="G637" s="16">
        <v>-1.38</v>
      </c>
    </row>
    <row r="638" s="15" customFormat="1" spans="1:7">
      <c r="A638" s="16" t="s">
        <v>31</v>
      </c>
      <c r="B638" s="16" t="s">
        <v>60</v>
      </c>
      <c r="C638" s="16">
        <v>2017</v>
      </c>
      <c r="D638" s="16">
        <v>22.7883333333333</v>
      </c>
      <c r="E638" s="16">
        <v>22.83</v>
      </c>
      <c r="F638" s="23">
        <v>273.46</v>
      </c>
      <c r="G638" s="16">
        <v>2.40999999999997</v>
      </c>
    </row>
    <row r="639" s="15" customFormat="1" spans="1:7">
      <c r="A639" s="16" t="s">
        <v>31</v>
      </c>
      <c r="B639" s="16" t="s">
        <v>58</v>
      </c>
      <c r="C639" s="16">
        <v>2017</v>
      </c>
      <c r="D639" s="16">
        <v>35.065</v>
      </c>
      <c r="E639" s="16">
        <v>40.33</v>
      </c>
      <c r="F639" s="23">
        <v>420.78</v>
      </c>
      <c r="G639" s="16">
        <v>-2.14000000000004</v>
      </c>
    </row>
    <row r="640" s="15" customFormat="1" spans="1:7">
      <c r="A640" s="16" t="s">
        <v>31</v>
      </c>
      <c r="B640" s="16" t="s">
        <v>59</v>
      </c>
      <c r="C640" s="16">
        <v>2017</v>
      </c>
      <c r="D640" s="16">
        <v>19.8808333333333</v>
      </c>
      <c r="E640" s="16">
        <v>15.71</v>
      </c>
      <c r="F640" s="23">
        <v>238.57</v>
      </c>
      <c r="G640" s="16">
        <v>-3.50999999999993</v>
      </c>
    </row>
    <row r="641" s="15" customFormat="1" spans="1:7">
      <c r="A641" s="16" t="s">
        <v>31</v>
      </c>
      <c r="B641" s="16" t="s">
        <v>53</v>
      </c>
      <c r="C641" s="16">
        <v>2017</v>
      </c>
      <c r="D641" s="16">
        <v>0.529166666666667</v>
      </c>
      <c r="E641" s="16">
        <v>0.53</v>
      </c>
      <c r="F641" s="23">
        <v>6.35</v>
      </c>
      <c r="G641" s="16">
        <v>-0.29</v>
      </c>
    </row>
    <row r="642" s="15" customFormat="1" spans="1:7">
      <c r="A642" s="16" t="s">
        <v>31</v>
      </c>
      <c r="B642" s="16" t="s">
        <v>1</v>
      </c>
      <c r="C642" s="16">
        <v>2017</v>
      </c>
      <c r="D642" s="16">
        <v>57.8333333333333</v>
      </c>
      <c r="E642" s="16">
        <v>58.01</v>
      </c>
      <c r="F642" s="23">
        <v>694</v>
      </c>
      <c r="G642" s="16">
        <v>-15.22</v>
      </c>
    </row>
    <row r="643" s="15" customFormat="1" spans="1:7">
      <c r="A643" s="16" t="s">
        <v>31</v>
      </c>
      <c r="B643" s="16" t="s">
        <v>50</v>
      </c>
      <c r="C643" s="16">
        <v>2017</v>
      </c>
      <c r="D643" s="16">
        <v>12.5</v>
      </c>
      <c r="E643" s="16">
        <v>12.49</v>
      </c>
      <c r="F643" s="23">
        <v>150</v>
      </c>
      <c r="G643" s="16">
        <v>0.420000000000016</v>
      </c>
    </row>
    <row r="644" s="15" customFormat="1" spans="1:7">
      <c r="A644" s="16" t="s">
        <v>31</v>
      </c>
      <c r="B644" s="16" t="s">
        <v>54</v>
      </c>
      <c r="C644" s="16">
        <v>2017</v>
      </c>
      <c r="D644" s="16">
        <v>84.3741666666667</v>
      </c>
      <c r="E644" s="16">
        <v>1012.5</v>
      </c>
      <c r="F644" s="23">
        <v>1012.49</v>
      </c>
      <c r="G644" s="16">
        <v>-274.23</v>
      </c>
    </row>
    <row r="645" s="15" customFormat="1" spans="1:7">
      <c r="A645" s="16" t="s">
        <v>31</v>
      </c>
      <c r="B645" s="16" t="s">
        <v>49</v>
      </c>
      <c r="C645" s="16">
        <v>2017</v>
      </c>
      <c r="D645" s="16">
        <v>18.9066666666667</v>
      </c>
      <c r="E645" s="16">
        <v>18.88</v>
      </c>
      <c r="F645" s="23">
        <v>226.88</v>
      </c>
      <c r="G645" s="16">
        <v>2.91999999999996</v>
      </c>
    </row>
    <row r="646" s="15" customFormat="1" spans="1:7">
      <c r="A646" s="16" t="s">
        <v>31</v>
      </c>
      <c r="B646" s="16" t="s">
        <v>52</v>
      </c>
      <c r="C646" s="16">
        <v>2017</v>
      </c>
      <c r="D646" s="16">
        <v>23.0666666666667</v>
      </c>
      <c r="E646" s="16">
        <v>23.07</v>
      </c>
      <c r="F646" s="23">
        <v>276.8</v>
      </c>
      <c r="G646" s="16">
        <v>-0.860000000000014</v>
      </c>
    </row>
    <row r="647" s="15" customFormat="1" spans="1:7">
      <c r="A647" s="16" t="s">
        <v>31</v>
      </c>
      <c r="B647" s="16" t="s">
        <v>47</v>
      </c>
      <c r="C647" s="16">
        <v>2017</v>
      </c>
      <c r="D647" s="16">
        <v>98.8025</v>
      </c>
      <c r="E647" s="16">
        <v>98.72</v>
      </c>
      <c r="F647" s="23">
        <v>1185.63</v>
      </c>
      <c r="G647" s="16">
        <v>10.4200000000001</v>
      </c>
    </row>
    <row r="648" s="15" customFormat="1" spans="1:7">
      <c r="A648" s="16" t="s">
        <v>31</v>
      </c>
      <c r="B648" s="16" t="s">
        <v>48</v>
      </c>
      <c r="C648" s="16">
        <v>2017</v>
      </c>
      <c r="D648" s="16">
        <v>9.91166666666667</v>
      </c>
      <c r="E648" s="16">
        <v>9.9</v>
      </c>
      <c r="F648" s="23">
        <v>118.94</v>
      </c>
      <c r="G648" s="16">
        <v>0.97999999999999</v>
      </c>
    </row>
    <row r="649" s="15" customFormat="1" spans="1:7">
      <c r="A649" s="16" t="s">
        <v>31</v>
      </c>
      <c r="B649" s="16" t="s">
        <v>51</v>
      </c>
      <c r="C649" s="16">
        <v>2017</v>
      </c>
      <c r="D649" s="16">
        <v>120.23</v>
      </c>
      <c r="E649" s="16">
        <v>120.27</v>
      </c>
      <c r="F649" s="23">
        <v>1442.76</v>
      </c>
      <c r="G649" s="16">
        <v>-10.25</v>
      </c>
    </row>
    <row r="650" s="15" customFormat="1" spans="1:7">
      <c r="A650" s="16" t="s">
        <v>32</v>
      </c>
      <c r="B650" s="16" t="s">
        <v>61</v>
      </c>
      <c r="C650" s="16">
        <v>2017</v>
      </c>
      <c r="D650" s="16">
        <v>26.4141666666667</v>
      </c>
      <c r="E650" s="16">
        <v>26.41</v>
      </c>
      <c r="F650" s="23">
        <v>316.97</v>
      </c>
      <c r="G650" s="16">
        <v>-5.16999999999996</v>
      </c>
    </row>
    <row r="651" s="15" customFormat="1" spans="1:7">
      <c r="A651" s="16" t="s">
        <v>32</v>
      </c>
      <c r="B651" s="16" t="s">
        <v>57</v>
      </c>
      <c r="C651" s="16">
        <v>2017</v>
      </c>
      <c r="D651" s="16">
        <v>26.335</v>
      </c>
      <c r="E651" s="16">
        <v>26.33</v>
      </c>
      <c r="F651" s="23">
        <v>316.02</v>
      </c>
      <c r="G651" s="16">
        <v>-2.98999999999995</v>
      </c>
    </row>
    <row r="652" s="15" customFormat="1" spans="1:7">
      <c r="A652" s="16" t="s">
        <v>32</v>
      </c>
      <c r="B652" s="16" t="s">
        <v>55</v>
      </c>
      <c r="C652" s="16">
        <v>2017</v>
      </c>
      <c r="D652" s="16">
        <v>13.9508333333333</v>
      </c>
      <c r="E652" s="16">
        <v>13.98</v>
      </c>
      <c r="F652" s="23">
        <v>167.41</v>
      </c>
      <c r="G652" s="16">
        <v>-3.49999999999997</v>
      </c>
    </row>
    <row r="653" s="15" customFormat="1" spans="1:7">
      <c r="A653" s="16" t="s">
        <v>32</v>
      </c>
      <c r="B653" s="16" t="s">
        <v>56</v>
      </c>
      <c r="C653" s="16">
        <v>2017</v>
      </c>
      <c r="D653" s="16">
        <v>65.4633333333333</v>
      </c>
      <c r="E653" s="16">
        <v>65.69</v>
      </c>
      <c r="F653" s="23">
        <v>785.56</v>
      </c>
      <c r="G653" s="16">
        <v>1.17999999999984</v>
      </c>
    </row>
    <row r="654" s="15" customFormat="1" spans="1:7">
      <c r="A654" s="16" t="s">
        <v>32</v>
      </c>
      <c r="B654" s="16" t="s">
        <v>62</v>
      </c>
      <c r="C654" s="16">
        <v>2017</v>
      </c>
      <c r="D654" s="16">
        <v>138.843333333333</v>
      </c>
      <c r="E654" s="16">
        <v>104.31</v>
      </c>
      <c r="F654" s="23">
        <v>1666.12</v>
      </c>
      <c r="G654" s="16">
        <v>-230.75</v>
      </c>
    </row>
    <row r="655" s="15" customFormat="1" spans="1:7">
      <c r="A655" s="16" t="s">
        <v>32</v>
      </c>
      <c r="B655" s="16" t="s">
        <v>63</v>
      </c>
      <c r="C655" s="16">
        <v>2017</v>
      </c>
      <c r="D655" s="16">
        <v>1.73416666666667</v>
      </c>
      <c r="E655" s="16">
        <v>1.73</v>
      </c>
      <c r="F655" s="23">
        <v>20.81</v>
      </c>
      <c r="G655" s="16">
        <v>-0.490000000000002</v>
      </c>
    </row>
    <row r="656" s="15" customFormat="1" spans="1:7">
      <c r="A656" s="16" t="s">
        <v>32</v>
      </c>
      <c r="B656" s="16" t="s">
        <v>60</v>
      </c>
      <c r="C656" s="16">
        <v>2017</v>
      </c>
      <c r="D656" s="16">
        <v>22.0833333333333</v>
      </c>
      <c r="E656" s="16">
        <v>22.12</v>
      </c>
      <c r="F656" s="23">
        <v>265</v>
      </c>
      <c r="G656" s="16">
        <v>-2.82999999999998</v>
      </c>
    </row>
    <row r="657" s="15" customFormat="1" spans="1:7">
      <c r="A657" s="16" t="s">
        <v>32</v>
      </c>
      <c r="B657" s="16" t="s">
        <v>58</v>
      </c>
      <c r="C657" s="16">
        <v>2017</v>
      </c>
      <c r="D657" s="16">
        <v>34.6975</v>
      </c>
      <c r="E657" s="16">
        <v>41.08</v>
      </c>
      <c r="F657" s="23">
        <v>416.37</v>
      </c>
      <c r="G657" s="16">
        <v>-7.69999999999999</v>
      </c>
    </row>
    <row r="658" s="15" customFormat="1" spans="1:7">
      <c r="A658" s="16" t="s">
        <v>32</v>
      </c>
      <c r="B658" s="16" t="s">
        <v>59</v>
      </c>
      <c r="C658" s="16">
        <v>2017</v>
      </c>
      <c r="D658" s="16">
        <v>18.2316666666667</v>
      </c>
      <c r="E658" s="16">
        <v>12.18</v>
      </c>
      <c r="F658" s="23">
        <v>218.78</v>
      </c>
      <c r="G658" s="16">
        <v>-6.13999999999999</v>
      </c>
    </row>
    <row r="659" s="15" customFormat="1" spans="1:7">
      <c r="A659" s="16" t="s">
        <v>32</v>
      </c>
      <c r="B659" s="16" t="s">
        <v>53</v>
      </c>
      <c r="C659" s="16">
        <v>2017</v>
      </c>
      <c r="D659" s="16">
        <v>0.641666666666667</v>
      </c>
      <c r="E659" s="16">
        <v>0.64</v>
      </c>
      <c r="F659" s="23">
        <v>7.7</v>
      </c>
      <c r="G659" s="16">
        <v>0.46</v>
      </c>
    </row>
    <row r="660" s="15" customFormat="1" spans="1:7">
      <c r="A660" s="16" t="s">
        <v>32</v>
      </c>
      <c r="B660" s="16" t="s">
        <v>1</v>
      </c>
      <c r="C660" s="16">
        <v>2017</v>
      </c>
      <c r="D660" s="16">
        <v>58.7075</v>
      </c>
      <c r="E660" s="16">
        <v>58.93</v>
      </c>
      <c r="F660" s="23">
        <v>704.49</v>
      </c>
      <c r="G660" s="16">
        <v>12.5499999999998</v>
      </c>
    </row>
    <row r="661" s="15" customFormat="1" spans="1:7">
      <c r="A661" s="16" t="s">
        <v>32</v>
      </c>
      <c r="B661" s="16" t="s">
        <v>50</v>
      </c>
      <c r="C661" s="16">
        <v>2017</v>
      </c>
      <c r="D661" s="16">
        <v>12.3883333333333</v>
      </c>
      <c r="E661" s="16">
        <v>12.39</v>
      </c>
      <c r="F661" s="23">
        <v>148.66</v>
      </c>
      <c r="G661" s="16">
        <v>1.00999999999999</v>
      </c>
    </row>
    <row r="662" s="15" customFormat="1" spans="1:7">
      <c r="A662" s="16" t="s">
        <v>32</v>
      </c>
      <c r="B662" s="16" t="s">
        <v>54</v>
      </c>
      <c r="C662" s="16">
        <v>2017</v>
      </c>
      <c r="D662" s="16">
        <v>121.2875</v>
      </c>
      <c r="E662" s="16">
        <v>1455.47</v>
      </c>
      <c r="F662" s="23">
        <v>1455.45</v>
      </c>
      <c r="G662" s="16">
        <v>311.12</v>
      </c>
    </row>
    <row r="663" s="15" customFormat="1" spans="1:7">
      <c r="A663" s="16" t="s">
        <v>32</v>
      </c>
      <c r="B663" s="16" t="s">
        <v>49</v>
      </c>
      <c r="C663" s="16">
        <v>2017</v>
      </c>
      <c r="D663" s="16">
        <v>19.065</v>
      </c>
      <c r="E663" s="16">
        <v>19.05</v>
      </c>
      <c r="F663" s="23">
        <v>228.78</v>
      </c>
      <c r="G663" s="16">
        <v>3.46000000000001</v>
      </c>
    </row>
    <row r="664" s="15" customFormat="1" spans="1:7">
      <c r="A664" s="16" t="s">
        <v>32</v>
      </c>
      <c r="B664" s="16" t="s">
        <v>52</v>
      </c>
      <c r="C664" s="16">
        <v>2017</v>
      </c>
      <c r="D664" s="16">
        <v>22.4866666666667</v>
      </c>
      <c r="E664" s="16">
        <v>22.49</v>
      </c>
      <c r="F664" s="23">
        <v>269.84</v>
      </c>
      <c r="G664" s="16">
        <v>-0.279999999999973</v>
      </c>
    </row>
    <row r="665" s="15" customFormat="1" spans="1:7">
      <c r="A665" s="16" t="s">
        <v>32</v>
      </c>
      <c r="B665" s="16" t="s">
        <v>47</v>
      </c>
      <c r="C665" s="16">
        <v>2017</v>
      </c>
      <c r="D665" s="16">
        <v>99.7133333333334</v>
      </c>
      <c r="E665" s="16">
        <v>99.68</v>
      </c>
      <c r="F665" s="23">
        <v>1196.56</v>
      </c>
      <c r="G665" s="16">
        <v>13.74</v>
      </c>
    </row>
    <row r="666" s="15" customFormat="1" spans="1:7">
      <c r="A666" s="16" t="s">
        <v>32</v>
      </c>
      <c r="B666" s="16" t="s">
        <v>48</v>
      </c>
      <c r="C666" s="16">
        <v>2017</v>
      </c>
      <c r="D666" s="16">
        <v>9.935</v>
      </c>
      <c r="E666" s="16">
        <v>9.93</v>
      </c>
      <c r="F666" s="23">
        <v>119.22</v>
      </c>
      <c r="G666" s="16">
        <v>1.49000000000002</v>
      </c>
    </row>
    <row r="667" s="15" customFormat="1" spans="1:7">
      <c r="A667" s="16" t="s">
        <v>32</v>
      </c>
      <c r="B667" s="16" t="s">
        <v>51</v>
      </c>
      <c r="C667" s="16">
        <v>2017</v>
      </c>
      <c r="D667" s="16">
        <v>116.9475</v>
      </c>
      <c r="E667" s="16">
        <v>117.01</v>
      </c>
      <c r="F667" s="23">
        <v>1403.37</v>
      </c>
      <c r="G667" s="16">
        <v>-7.50999999999954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A1" sqref="$A1:$XFD1048576"/>
    </sheetView>
  </sheetViews>
  <sheetFormatPr defaultColWidth="9.14285714285714" defaultRowHeight="15" outlineLevelCol="6"/>
  <cols>
    <col min="1" max="1" width="17.4285714285714" style="15" customWidth="1"/>
    <col min="2" max="2" width="14.7142857142857" style="15" customWidth="1"/>
    <col min="3" max="3" width="9.14285714285714" style="15"/>
    <col min="4" max="4" width="20" style="15" customWidth="1"/>
    <col min="5" max="5" width="9.14285714285714" style="15"/>
    <col min="6" max="6" width="17.1428571428571" style="15" customWidth="1"/>
    <col min="7" max="7" width="23.1428571428571" style="16" customWidth="1"/>
    <col min="8" max="16384" width="9.14285714285714" style="15"/>
  </cols>
  <sheetData>
    <row r="1" s="15" customFormat="1" ht="15.75" spans="1:7">
      <c r="A1" s="17" t="s">
        <v>4</v>
      </c>
      <c r="B1" s="18" t="s">
        <v>0</v>
      </c>
      <c r="C1" s="18" t="s">
        <v>3</v>
      </c>
      <c r="D1" s="19" t="s">
        <v>43</v>
      </c>
      <c r="E1" s="19" t="s">
        <v>44</v>
      </c>
      <c r="F1" s="20" t="s">
        <v>45</v>
      </c>
      <c r="G1" s="5" t="s">
        <v>46</v>
      </c>
    </row>
    <row r="2" s="15" customFormat="1" spans="1:7">
      <c r="A2" s="16" t="s">
        <v>33</v>
      </c>
      <c r="B2" s="14" t="s">
        <v>61</v>
      </c>
      <c r="C2" s="14">
        <v>2018</v>
      </c>
      <c r="D2" s="16">
        <v>25.5966666666667</v>
      </c>
      <c r="E2" s="21">
        <v>25.58</v>
      </c>
      <c r="F2" s="22">
        <v>307.16</v>
      </c>
      <c r="G2" s="16">
        <v>-3.47999999999996</v>
      </c>
    </row>
    <row r="3" s="15" customFormat="1" spans="1:7">
      <c r="A3" s="16" t="s">
        <v>33</v>
      </c>
      <c r="B3" s="14" t="s">
        <v>57</v>
      </c>
      <c r="C3" s="14">
        <v>2018</v>
      </c>
      <c r="D3" s="16">
        <v>25.5675</v>
      </c>
      <c r="E3" s="21">
        <v>25.56</v>
      </c>
      <c r="F3" s="22">
        <v>306.81</v>
      </c>
      <c r="G3" s="16">
        <v>-2.69999999999999</v>
      </c>
    </row>
    <row r="4" s="15" customFormat="1" spans="1:7">
      <c r="A4" s="16" t="s">
        <v>33</v>
      </c>
      <c r="B4" s="14" t="s">
        <v>55</v>
      </c>
      <c r="C4" s="14">
        <v>2018</v>
      </c>
      <c r="D4" s="16">
        <v>17.965</v>
      </c>
      <c r="E4" s="21">
        <v>17.94</v>
      </c>
      <c r="F4" s="22">
        <v>215.58</v>
      </c>
      <c r="G4" s="16">
        <v>-3.59</v>
      </c>
    </row>
    <row r="5" s="15" customFormat="1" spans="1:7">
      <c r="A5" s="16" t="s">
        <v>33</v>
      </c>
      <c r="B5" s="14" t="s">
        <v>56</v>
      </c>
      <c r="C5" s="14">
        <v>2018</v>
      </c>
      <c r="D5" s="16">
        <v>87.6775</v>
      </c>
      <c r="E5" s="21">
        <v>87.69</v>
      </c>
      <c r="F5" s="22">
        <v>1052.13</v>
      </c>
      <c r="G5" s="16">
        <v>-4.24999999999977</v>
      </c>
    </row>
    <row r="6" s="15" customFormat="1" spans="1:7">
      <c r="A6" s="16" t="s">
        <v>33</v>
      </c>
      <c r="B6" s="14" t="s">
        <v>62</v>
      </c>
      <c r="C6" s="14">
        <v>2018</v>
      </c>
      <c r="D6" s="16">
        <v>192.171666666667</v>
      </c>
      <c r="E6" s="21">
        <v>217.62</v>
      </c>
      <c r="F6" s="22">
        <v>2306.06</v>
      </c>
      <c r="G6" s="16">
        <v>-373.43</v>
      </c>
    </row>
    <row r="7" s="15" customFormat="1" spans="1:7">
      <c r="A7" s="16" t="s">
        <v>33</v>
      </c>
      <c r="B7" s="14" t="s">
        <v>63</v>
      </c>
      <c r="C7" s="14">
        <v>2018</v>
      </c>
      <c r="D7" s="16">
        <v>1.11916666666667</v>
      </c>
      <c r="E7" s="21">
        <v>1.12</v>
      </c>
      <c r="F7" s="22">
        <v>13.43</v>
      </c>
      <c r="G7" s="16">
        <v>0.390000000000001</v>
      </c>
    </row>
    <row r="8" s="15" customFormat="1" spans="1:7">
      <c r="A8" s="16" t="s">
        <v>33</v>
      </c>
      <c r="B8" s="14" t="s">
        <v>60</v>
      </c>
      <c r="C8" s="14">
        <v>2018</v>
      </c>
      <c r="D8" s="16">
        <v>24.38</v>
      </c>
      <c r="E8" s="21">
        <v>24.37</v>
      </c>
      <c r="F8" s="22">
        <v>292.56</v>
      </c>
      <c r="G8" s="16">
        <v>-3.16000000000002</v>
      </c>
    </row>
    <row r="9" s="15" customFormat="1" spans="1:7">
      <c r="A9" s="16" t="s">
        <v>33</v>
      </c>
      <c r="B9" s="14" t="s">
        <v>58</v>
      </c>
      <c r="C9" s="14">
        <v>2018</v>
      </c>
      <c r="D9" s="16">
        <v>31.0025</v>
      </c>
      <c r="E9" s="21">
        <v>32.9</v>
      </c>
      <c r="F9" s="22">
        <v>372.03</v>
      </c>
      <c r="G9" s="16">
        <v>-2.27999999999997</v>
      </c>
    </row>
    <row r="10" s="15" customFormat="1" spans="1:7">
      <c r="A10" s="16" t="s">
        <v>33</v>
      </c>
      <c r="B10" s="14" t="s">
        <v>59</v>
      </c>
      <c r="C10" s="14">
        <v>2018</v>
      </c>
      <c r="D10" s="16">
        <v>20.4133333333333</v>
      </c>
      <c r="E10" s="21">
        <v>14.22</v>
      </c>
      <c r="F10" s="22">
        <v>244.96</v>
      </c>
      <c r="G10" s="16">
        <v>-4.60999999999999</v>
      </c>
    </row>
    <row r="11" s="15" customFormat="1" spans="1:7">
      <c r="A11" s="16" t="s">
        <v>33</v>
      </c>
      <c r="B11" s="14" t="s">
        <v>53</v>
      </c>
      <c r="C11" s="14">
        <v>2018</v>
      </c>
      <c r="D11" s="16">
        <v>0.778333333333333</v>
      </c>
      <c r="E11" s="21">
        <v>0.78</v>
      </c>
      <c r="F11" s="22">
        <v>9.34</v>
      </c>
      <c r="G11" s="16">
        <v>0.280000000000001</v>
      </c>
    </row>
    <row r="12" s="15" customFormat="1" spans="1:7">
      <c r="A12" s="16" t="s">
        <v>33</v>
      </c>
      <c r="B12" s="14" t="s">
        <v>1</v>
      </c>
      <c r="C12" s="14">
        <v>2018</v>
      </c>
      <c r="D12" s="16">
        <v>67.4783333333333</v>
      </c>
      <c r="E12" s="21">
        <v>67.46</v>
      </c>
      <c r="F12" s="22">
        <v>809.74</v>
      </c>
      <c r="G12" s="16">
        <v>53.5599999999998</v>
      </c>
    </row>
    <row r="13" s="15" customFormat="1" spans="1:7">
      <c r="A13" s="16" t="s">
        <v>33</v>
      </c>
      <c r="B13" s="14" t="s">
        <v>50</v>
      </c>
      <c r="C13" s="14">
        <v>2018</v>
      </c>
      <c r="D13" s="16">
        <v>11.2</v>
      </c>
      <c r="E13" s="21">
        <v>11.21</v>
      </c>
      <c r="F13" s="22">
        <v>134.4</v>
      </c>
      <c r="G13" s="16">
        <v>2.79000000000002</v>
      </c>
    </row>
    <row r="14" s="15" customFormat="1" spans="1:7">
      <c r="A14" s="16" t="s">
        <v>33</v>
      </c>
      <c r="B14" s="14" t="s">
        <v>54</v>
      </c>
      <c r="C14" s="14">
        <v>2018</v>
      </c>
      <c r="D14" s="16">
        <v>156.445</v>
      </c>
      <c r="E14" s="21">
        <v>1877.34</v>
      </c>
      <c r="F14" s="22">
        <v>1877.34</v>
      </c>
      <c r="G14" s="16">
        <v>300.6</v>
      </c>
    </row>
    <row r="15" s="15" customFormat="1" spans="1:7">
      <c r="A15" s="16" t="s">
        <v>33</v>
      </c>
      <c r="B15" s="14" t="s">
        <v>49</v>
      </c>
      <c r="C15" s="14">
        <v>2018</v>
      </c>
      <c r="D15" s="16">
        <v>16.7558333333333</v>
      </c>
      <c r="E15" s="21">
        <v>16.76</v>
      </c>
      <c r="F15" s="22">
        <v>201.07</v>
      </c>
      <c r="G15" s="16">
        <v>2.97999999999999</v>
      </c>
    </row>
    <row r="16" s="15" customFormat="1" spans="1:7">
      <c r="A16" s="16" t="s">
        <v>33</v>
      </c>
      <c r="B16" s="14" t="s">
        <v>52</v>
      </c>
      <c r="C16" s="14">
        <v>2018</v>
      </c>
      <c r="D16" s="16">
        <v>22.1625</v>
      </c>
      <c r="E16" s="21">
        <v>22.17</v>
      </c>
      <c r="F16" s="22">
        <v>265.95</v>
      </c>
      <c r="G16" s="16">
        <v>3.32999999999998</v>
      </c>
    </row>
    <row r="17" s="15" customFormat="1" spans="1:7">
      <c r="A17" s="16" t="s">
        <v>33</v>
      </c>
      <c r="B17" s="14" t="s">
        <v>47</v>
      </c>
      <c r="C17" s="14">
        <v>2018</v>
      </c>
      <c r="D17" s="16">
        <v>89</v>
      </c>
      <c r="E17" s="21">
        <v>89.02</v>
      </c>
      <c r="F17" s="22">
        <v>1068</v>
      </c>
      <c r="G17" s="16">
        <v>13.8600000000001</v>
      </c>
    </row>
    <row r="18" s="15" customFormat="1" spans="1:7">
      <c r="A18" s="16" t="s">
        <v>33</v>
      </c>
      <c r="B18" s="14" t="s">
        <v>48</v>
      </c>
      <c r="C18" s="14">
        <v>2018</v>
      </c>
      <c r="D18" s="16">
        <v>9.53083333333333</v>
      </c>
      <c r="E18" s="21">
        <v>9.53</v>
      </c>
      <c r="F18" s="22">
        <v>114.37</v>
      </c>
      <c r="G18" s="16">
        <v>-0.580000000000027</v>
      </c>
    </row>
    <row r="19" s="15" customFormat="1" spans="1:7">
      <c r="A19" s="16" t="s">
        <v>33</v>
      </c>
      <c r="B19" s="14" t="s">
        <v>51</v>
      </c>
      <c r="C19" s="14">
        <v>2018</v>
      </c>
      <c r="D19" s="16">
        <v>116.8125</v>
      </c>
      <c r="E19" s="21">
        <v>116.89</v>
      </c>
      <c r="F19" s="22">
        <v>1401.75</v>
      </c>
      <c r="G19" s="16">
        <v>18.79</v>
      </c>
    </row>
    <row r="20" s="15" customFormat="1" spans="1:7">
      <c r="A20" s="16" t="s">
        <v>34</v>
      </c>
      <c r="B20" s="16" t="s">
        <v>61</v>
      </c>
      <c r="C20" s="16">
        <v>2018</v>
      </c>
      <c r="D20" s="16">
        <v>24.8166666666667</v>
      </c>
      <c r="E20" s="16">
        <v>24.8</v>
      </c>
      <c r="F20" s="23">
        <v>297.8</v>
      </c>
      <c r="G20" s="16">
        <v>-3.88999999999993</v>
      </c>
    </row>
    <row r="21" s="15" customFormat="1" spans="1:7">
      <c r="A21" s="16" t="s">
        <v>34</v>
      </c>
      <c r="B21" s="16" t="s">
        <v>57</v>
      </c>
      <c r="C21" s="16">
        <v>2018</v>
      </c>
      <c r="D21" s="16">
        <v>24.9158333333333</v>
      </c>
      <c r="E21" s="16">
        <v>24.9</v>
      </c>
      <c r="F21" s="23">
        <v>298.99</v>
      </c>
      <c r="G21" s="16">
        <v>-3.06</v>
      </c>
    </row>
    <row r="22" s="15" customFormat="1" spans="1:7">
      <c r="A22" s="16" t="s">
        <v>34</v>
      </c>
      <c r="B22" s="16" t="s">
        <v>55</v>
      </c>
      <c r="C22" s="16">
        <v>2018</v>
      </c>
      <c r="D22" s="16">
        <v>17.5433333333333</v>
      </c>
      <c r="E22" s="16">
        <v>17.52</v>
      </c>
      <c r="F22" s="23">
        <v>210.52</v>
      </c>
      <c r="G22" s="16">
        <v>-5.42999999999998</v>
      </c>
    </row>
    <row r="23" s="15" customFormat="1" spans="1:7">
      <c r="A23" s="16" t="s">
        <v>34</v>
      </c>
      <c r="B23" s="16" t="s">
        <v>56</v>
      </c>
      <c r="C23" s="16">
        <v>2018</v>
      </c>
      <c r="D23" s="16">
        <v>87.7741666666667</v>
      </c>
      <c r="E23" s="16">
        <v>87.75</v>
      </c>
      <c r="F23" s="23">
        <v>1053.29</v>
      </c>
      <c r="G23" s="16">
        <v>-11.4000000000001</v>
      </c>
    </row>
    <row r="24" s="15" customFormat="1" spans="1:7">
      <c r="A24" s="16" t="s">
        <v>34</v>
      </c>
      <c r="B24" s="16" t="s">
        <v>62</v>
      </c>
      <c r="C24" s="16">
        <v>2018</v>
      </c>
      <c r="D24" s="16">
        <v>202.6825</v>
      </c>
      <c r="E24" s="16">
        <v>228.5</v>
      </c>
      <c r="F24" s="23">
        <v>2432.19</v>
      </c>
      <c r="G24" s="16">
        <v>-376.19</v>
      </c>
    </row>
    <row r="25" s="15" customFormat="1" spans="1:7">
      <c r="A25" s="16" t="s">
        <v>34</v>
      </c>
      <c r="B25" s="16" t="s">
        <v>63</v>
      </c>
      <c r="C25" s="16">
        <v>2018</v>
      </c>
      <c r="D25" s="16">
        <v>0.594166666666667</v>
      </c>
      <c r="E25" s="16">
        <v>0.59</v>
      </c>
      <c r="F25" s="23">
        <v>7.13</v>
      </c>
      <c r="G25" s="16">
        <v>0.500000000000001</v>
      </c>
    </row>
    <row r="26" s="15" customFormat="1" spans="1:7">
      <c r="A26" s="16" t="s">
        <v>34</v>
      </c>
      <c r="B26" s="16" t="s">
        <v>60</v>
      </c>
      <c r="C26" s="16">
        <v>2018</v>
      </c>
      <c r="D26" s="16">
        <v>23.7216666666667</v>
      </c>
      <c r="E26" s="16">
        <v>23.71</v>
      </c>
      <c r="F26" s="23">
        <v>284.66</v>
      </c>
      <c r="G26" s="16">
        <v>-4.36000000000001</v>
      </c>
    </row>
    <row r="27" s="15" customFormat="1" spans="1:7">
      <c r="A27" s="16" t="s">
        <v>34</v>
      </c>
      <c r="B27" s="16" t="s">
        <v>58</v>
      </c>
      <c r="C27" s="16">
        <v>2018</v>
      </c>
      <c r="D27" s="16">
        <v>30.6891666666667</v>
      </c>
      <c r="E27" s="16">
        <v>32.84</v>
      </c>
      <c r="F27" s="23">
        <v>368.27</v>
      </c>
      <c r="G27" s="16">
        <v>-0.569999999999936</v>
      </c>
    </row>
    <row r="28" s="15" customFormat="1" spans="1:7">
      <c r="A28" s="16" t="s">
        <v>34</v>
      </c>
      <c r="B28" s="16" t="s">
        <v>59</v>
      </c>
      <c r="C28" s="16">
        <v>2018</v>
      </c>
      <c r="D28" s="16">
        <v>19.7841666666667</v>
      </c>
      <c r="E28" s="16">
        <v>13.94</v>
      </c>
      <c r="F28" s="23">
        <v>237.41</v>
      </c>
      <c r="G28" s="16">
        <v>-3.99000000000001</v>
      </c>
    </row>
    <row r="29" s="15" customFormat="1" spans="1:7">
      <c r="A29" s="16" t="s">
        <v>34</v>
      </c>
      <c r="B29" s="16" t="s">
        <v>53</v>
      </c>
      <c r="C29" s="16">
        <v>2018</v>
      </c>
      <c r="D29" s="16">
        <v>0.801666666666667</v>
      </c>
      <c r="E29" s="16">
        <v>0.8</v>
      </c>
      <c r="F29" s="23">
        <v>9.62</v>
      </c>
      <c r="G29" s="16">
        <v>0.0400000000000009</v>
      </c>
    </row>
    <row r="30" s="15" customFormat="1" spans="1:7">
      <c r="A30" s="16" t="s">
        <v>34</v>
      </c>
      <c r="B30" s="16" t="s">
        <v>1</v>
      </c>
      <c r="C30" s="16">
        <v>2018</v>
      </c>
      <c r="D30" s="16">
        <v>68.4383333333333</v>
      </c>
      <c r="E30" s="16">
        <v>68.41</v>
      </c>
      <c r="F30" s="23">
        <v>821.26</v>
      </c>
      <c r="G30" s="16">
        <v>61.45</v>
      </c>
    </row>
    <row r="31" s="15" customFormat="1" spans="1:7">
      <c r="A31" s="16" t="s">
        <v>34</v>
      </c>
      <c r="B31" s="16" t="s">
        <v>50</v>
      </c>
      <c r="C31" s="16">
        <v>2018</v>
      </c>
      <c r="D31" s="16">
        <v>11.2041666666667</v>
      </c>
      <c r="E31" s="16">
        <v>11.21</v>
      </c>
      <c r="F31" s="23">
        <v>134.45</v>
      </c>
      <c r="G31" s="16">
        <v>0.120000000000005</v>
      </c>
    </row>
    <row r="32" s="15" customFormat="1" spans="1:7">
      <c r="A32" s="16" t="s">
        <v>34</v>
      </c>
      <c r="B32" s="16" t="s">
        <v>54</v>
      </c>
      <c r="C32" s="16">
        <v>2018</v>
      </c>
      <c r="D32" s="16">
        <v>180.615</v>
      </c>
      <c r="E32" s="16">
        <v>2167.38</v>
      </c>
      <c r="F32" s="23">
        <v>2167.38</v>
      </c>
      <c r="G32" s="16">
        <v>337.5</v>
      </c>
    </row>
    <row r="33" s="15" customFormat="1" spans="1:7">
      <c r="A33" s="16" t="s">
        <v>34</v>
      </c>
      <c r="B33" s="16" t="s">
        <v>49</v>
      </c>
      <c r="C33" s="16">
        <v>2018</v>
      </c>
      <c r="D33" s="16">
        <v>16.875</v>
      </c>
      <c r="E33" s="16">
        <v>16.88</v>
      </c>
      <c r="F33" s="23">
        <v>202.5</v>
      </c>
      <c r="G33" s="16">
        <v>-0.850000000000023</v>
      </c>
    </row>
    <row r="34" s="15" customFormat="1" spans="1:7">
      <c r="A34" s="16" t="s">
        <v>34</v>
      </c>
      <c r="B34" s="16" t="s">
        <v>52</v>
      </c>
      <c r="C34" s="16">
        <v>2018</v>
      </c>
      <c r="D34" s="16">
        <v>22.3666666666667</v>
      </c>
      <c r="E34" s="16">
        <v>22.38</v>
      </c>
      <c r="F34" s="23">
        <v>268.4</v>
      </c>
      <c r="G34" s="16">
        <v>3.35999999999996</v>
      </c>
    </row>
    <row r="35" s="15" customFormat="1" spans="1:7">
      <c r="A35" s="16" t="s">
        <v>34</v>
      </c>
      <c r="B35" s="16" t="s">
        <v>47</v>
      </c>
      <c r="C35" s="16">
        <v>2018</v>
      </c>
      <c r="D35" s="16">
        <v>89.0266666666667</v>
      </c>
      <c r="E35" s="16">
        <v>89.05</v>
      </c>
      <c r="F35" s="23">
        <v>1068.32</v>
      </c>
      <c r="G35" s="16">
        <v>-7.81000000000017</v>
      </c>
    </row>
    <row r="36" s="15" customFormat="1" spans="1:7">
      <c r="A36" s="16" t="s">
        <v>34</v>
      </c>
      <c r="B36" s="16" t="s">
        <v>48</v>
      </c>
      <c r="C36" s="16">
        <v>2018</v>
      </c>
      <c r="D36" s="16">
        <v>9.63666666666666</v>
      </c>
      <c r="E36" s="16">
        <v>9.63</v>
      </c>
      <c r="F36" s="23">
        <v>115.64</v>
      </c>
      <c r="G36" s="16">
        <v>-0.110000000000028</v>
      </c>
    </row>
    <row r="37" s="15" customFormat="1" spans="1:7">
      <c r="A37" s="16" t="s">
        <v>34</v>
      </c>
      <c r="B37" s="16" t="s">
        <v>51</v>
      </c>
      <c r="C37" s="16">
        <v>2018</v>
      </c>
      <c r="D37" s="16">
        <v>117.0025</v>
      </c>
      <c r="E37" s="16">
        <v>117.09</v>
      </c>
      <c r="F37" s="23">
        <v>1404.03</v>
      </c>
      <c r="G37" s="16">
        <v>17.4299999999998</v>
      </c>
    </row>
    <row r="38" s="15" customFormat="1" spans="1:7">
      <c r="A38" s="16" t="s">
        <v>35</v>
      </c>
      <c r="B38" s="16" t="s">
        <v>61</v>
      </c>
      <c r="C38" s="16">
        <v>2018</v>
      </c>
      <c r="D38" s="16">
        <v>24.7141666666667</v>
      </c>
      <c r="E38" s="16">
        <v>24.7</v>
      </c>
      <c r="F38" s="23">
        <v>296.57</v>
      </c>
      <c r="G38" s="16">
        <v>-4.46999999999991</v>
      </c>
    </row>
    <row r="39" s="15" customFormat="1" spans="1:7">
      <c r="A39" s="16" t="s">
        <v>35</v>
      </c>
      <c r="B39" s="16" t="s">
        <v>57</v>
      </c>
      <c r="C39" s="16">
        <v>2018</v>
      </c>
      <c r="D39" s="16">
        <v>24.83</v>
      </c>
      <c r="E39" s="16">
        <v>24.82</v>
      </c>
      <c r="F39" s="23">
        <v>297.96</v>
      </c>
      <c r="G39" s="16">
        <v>-3.56</v>
      </c>
    </row>
    <row r="40" s="15" customFormat="1" spans="1:7">
      <c r="A40" s="16" t="s">
        <v>35</v>
      </c>
      <c r="B40" s="16" t="s">
        <v>55</v>
      </c>
      <c r="C40" s="16">
        <v>2018</v>
      </c>
      <c r="D40" s="16">
        <v>17.1208333333333</v>
      </c>
      <c r="E40" s="16">
        <v>17.09</v>
      </c>
      <c r="F40" s="23">
        <v>205.45</v>
      </c>
      <c r="G40" s="16">
        <v>-4.43000000000001</v>
      </c>
    </row>
    <row r="41" s="15" customFormat="1" spans="1:7">
      <c r="A41" s="16" t="s">
        <v>35</v>
      </c>
      <c r="B41" s="16" t="s">
        <v>56</v>
      </c>
      <c r="C41" s="16">
        <v>2018</v>
      </c>
      <c r="D41" s="16">
        <v>85.8116666666667</v>
      </c>
      <c r="E41" s="16">
        <v>85.81</v>
      </c>
      <c r="F41" s="23">
        <v>1029.74</v>
      </c>
      <c r="G41" s="16">
        <v>-6.32999999999993</v>
      </c>
    </row>
    <row r="42" s="15" customFormat="1" spans="1:7">
      <c r="A42" s="16" t="s">
        <v>35</v>
      </c>
      <c r="B42" s="16" t="s">
        <v>62</v>
      </c>
      <c r="C42" s="16">
        <v>2018</v>
      </c>
      <c r="D42" s="16">
        <v>195.885833333333</v>
      </c>
      <c r="E42" s="16">
        <v>218.81</v>
      </c>
      <c r="F42" s="23">
        <v>2350.63</v>
      </c>
      <c r="G42" s="16">
        <v>-92.1699999999996</v>
      </c>
    </row>
    <row r="43" s="15" customFormat="1" spans="1:7">
      <c r="A43" s="16" t="s">
        <v>35</v>
      </c>
      <c r="B43" s="16" t="s">
        <v>63</v>
      </c>
      <c r="C43" s="16">
        <v>2018</v>
      </c>
      <c r="D43" s="16">
        <v>0.9825</v>
      </c>
      <c r="E43" s="16">
        <v>0.98</v>
      </c>
      <c r="F43" s="23">
        <v>11.79</v>
      </c>
      <c r="G43" s="16">
        <v>0.720000000000001</v>
      </c>
    </row>
    <row r="44" s="15" customFormat="1" spans="1:7">
      <c r="A44" s="16" t="s">
        <v>35</v>
      </c>
      <c r="B44" s="16" t="s">
        <v>60</v>
      </c>
      <c r="C44" s="16">
        <v>2018</v>
      </c>
      <c r="D44" s="16">
        <v>23.4216666666667</v>
      </c>
      <c r="E44" s="16">
        <v>23.41</v>
      </c>
      <c r="F44" s="23">
        <v>281.06</v>
      </c>
      <c r="G44" s="16">
        <v>-4.13</v>
      </c>
    </row>
    <row r="45" s="15" customFormat="1" spans="1:7">
      <c r="A45" s="16" t="s">
        <v>35</v>
      </c>
      <c r="B45" s="16" t="s">
        <v>58</v>
      </c>
      <c r="C45" s="16">
        <v>2018</v>
      </c>
      <c r="D45" s="16">
        <v>31.0066666666667</v>
      </c>
      <c r="E45" s="16">
        <v>33.44</v>
      </c>
      <c r="F45" s="23">
        <v>372.08</v>
      </c>
      <c r="G45" s="16">
        <v>-2.88999999999999</v>
      </c>
    </row>
    <row r="46" s="15" customFormat="1" spans="1:7">
      <c r="A46" s="16" t="s">
        <v>35</v>
      </c>
      <c r="B46" s="16" t="s">
        <v>59</v>
      </c>
      <c r="C46" s="16">
        <v>2018</v>
      </c>
      <c r="D46" s="16">
        <v>19.2358333333333</v>
      </c>
      <c r="E46" s="16">
        <v>13.44</v>
      </c>
      <c r="F46" s="23">
        <v>230.83</v>
      </c>
      <c r="G46" s="16">
        <v>-4.46000000000004</v>
      </c>
    </row>
    <row r="47" s="15" customFormat="1" spans="1:7">
      <c r="A47" s="16" t="s">
        <v>35</v>
      </c>
      <c r="B47" s="16" t="s">
        <v>53</v>
      </c>
      <c r="C47" s="16">
        <v>2018</v>
      </c>
      <c r="D47" s="16">
        <v>0.829166666666667</v>
      </c>
      <c r="E47" s="16">
        <v>0.83</v>
      </c>
      <c r="F47" s="23">
        <v>9.95</v>
      </c>
      <c r="G47" s="16">
        <v>0.0899999999999981</v>
      </c>
    </row>
    <row r="48" s="15" customFormat="1" spans="1:7">
      <c r="A48" s="16" t="s">
        <v>35</v>
      </c>
      <c r="B48" s="16" t="s">
        <v>1</v>
      </c>
      <c r="C48" s="16">
        <v>2018</v>
      </c>
      <c r="D48" s="16">
        <v>68.5575</v>
      </c>
      <c r="E48" s="16">
        <v>68.52</v>
      </c>
      <c r="F48" s="23">
        <v>822.69</v>
      </c>
      <c r="G48" s="16">
        <v>55.2100000000002</v>
      </c>
    </row>
    <row r="49" s="15" customFormat="1" spans="1:7">
      <c r="A49" s="16" t="s">
        <v>35</v>
      </c>
      <c r="B49" s="16" t="s">
        <v>50</v>
      </c>
      <c r="C49" s="16">
        <v>2018</v>
      </c>
      <c r="D49" s="16">
        <v>10.9625</v>
      </c>
      <c r="E49" s="16">
        <v>10.97</v>
      </c>
      <c r="F49" s="23">
        <v>131.55</v>
      </c>
      <c r="G49" s="16">
        <v>-0.739999999999981</v>
      </c>
    </row>
    <row r="50" s="15" customFormat="1" spans="1:7">
      <c r="A50" s="16" t="s">
        <v>35</v>
      </c>
      <c r="B50" s="16" t="s">
        <v>54</v>
      </c>
      <c r="C50" s="16">
        <v>2018</v>
      </c>
      <c r="D50" s="16">
        <v>178.418333333333</v>
      </c>
      <c r="E50" s="16">
        <v>2141.02</v>
      </c>
      <c r="F50" s="23">
        <v>2141.02</v>
      </c>
      <c r="G50" s="16">
        <v>469.34</v>
      </c>
    </row>
    <row r="51" s="15" customFormat="1" spans="1:7">
      <c r="A51" s="16" t="s">
        <v>35</v>
      </c>
      <c r="B51" s="16" t="s">
        <v>49</v>
      </c>
      <c r="C51" s="16">
        <v>2018</v>
      </c>
      <c r="D51" s="16">
        <v>16.3516666666667</v>
      </c>
      <c r="E51" s="16">
        <v>16.35</v>
      </c>
      <c r="F51" s="23">
        <v>196.22</v>
      </c>
      <c r="G51" s="16">
        <v>-3.00999999999993</v>
      </c>
    </row>
    <row r="52" s="15" customFormat="1" spans="1:7">
      <c r="A52" s="16" t="s">
        <v>35</v>
      </c>
      <c r="B52" s="16" t="s">
        <v>52</v>
      </c>
      <c r="C52" s="16">
        <v>2018</v>
      </c>
      <c r="D52" s="16">
        <v>22.265</v>
      </c>
      <c r="E52" s="16">
        <v>22.28</v>
      </c>
      <c r="F52" s="23">
        <v>267.18</v>
      </c>
      <c r="G52" s="16">
        <v>3.22999999999996</v>
      </c>
    </row>
    <row r="53" s="15" customFormat="1" spans="1:7">
      <c r="A53" s="16" t="s">
        <v>35</v>
      </c>
      <c r="B53" s="16" t="s">
        <v>47</v>
      </c>
      <c r="C53" s="16">
        <v>2018</v>
      </c>
      <c r="D53" s="16">
        <v>86.8391666666667</v>
      </c>
      <c r="E53" s="16">
        <v>86.84</v>
      </c>
      <c r="F53" s="23">
        <v>1042.07</v>
      </c>
      <c r="G53" s="16">
        <v>-16.6700000000001</v>
      </c>
    </row>
    <row r="54" s="15" customFormat="1" spans="1:7">
      <c r="A54" s="16" t="s">
        <v>35</v>
      </c>
      <c r="B54" s="16" t="s">
        <v>48</v>
      </c>
      <c r="C54" s="16">
        <v>2018</v>
      </c>
      <c r="D54" s="16">
        <v>9.55416666666667</v>
      </c>
      <c r="E54" s="16">
        <v>9.55</v>
      </c>
      <c r="F54" s="23">
        <v>114.65</v>
      </c>
      <c r="G54" s="16">
        <v>-1.25000000000003</v>
      </c>
    </row>
    <row r="55" s="15" customFormat="1" spans="1:7">
      <c r="A55" s="16" t="s">
        <v>35</v>
      </c>
      <c r="B55" s="16" t="s">
        <v>51</v>
      </c>
      <c r="C55" s="16">
        <v>2018</v>
      </c>
      <c r="D55" s="16">
        <v>117.055833333333</v>
      </c>
      <c r="E55" s="16">
        <v>117.14</v>
      </c>
      <c r="F55" s="23">
        <v>1404.67</v>
      </c>
      <c r="G55" s="16">
        <v>18.27</v>
      </c>
    </row>
    <row r="56" s="15" customFormat="1" spans="1:7">
      <c r="A56" s="16" t="s">
        <v>36</v>
      </c>
      <c r="B56" s="16" t="s">
        <v>61</v>
      </c>
      <c r="C56" s="16">
        <v>2018</v>
      </c>
      <c r="D56" s="16">
        <v>24.7966666666667</v>
      </c>
      <c r="E56" s="16">
        <v>24.78</v>
      </c>
      <c r="F56" s="23">
        <v>297.56</v>
      </c>
      <c r="G56" s="16">
        <v>-6.09000000000003</v>
      </c>
    </row>
    <row r="57" s="15" customFormat="1" spans="1:7">
      <c r="A57" s="16" t="s">
        <v>36</v>
      </c>
      <c r="B57" s="16" t="s">
        <v>57</v>
      </c>
      <c r="C57" s="16">
        <v>2018</v>
      </c>
      <c r="D57" s="16">
        <v>24.8683333333333</v>
      </c>
      <c r="E57" s="16">
        <v>24.86</v>
      </c>
      <c r="F57" s="23">
        <v>298.42</v>
      </c>
      <c r="G57" s="16">
        <v>-4.68000000000001</v>
      </c>
    </row>
    <row r="58" s="15" customFormat="1" spans="1:7">
      <c r="A58" s="16" t="s">
        <v>36</v>
      </c>
      <c r="B58" s="16" t="s">
        <v>55</v>
      </c>
      <c r="C58" s="16">
        <v>2018</v>
      </c>
      <c r="D58" s="16">
        <v>16.5108333333333</v>
      </c>
      <c r="E58" s="16">
        <v>16.48</v>
      </c>
      <c r="F58" s="23">
        <v>198.13</v>
      </c>
      <c r="G58" s="16">
        <v>-2.67999999999998</v>
      </c>
    </row>
    <row r="59" s="15" customFormat="1" spans="1:7">
      <c r="A59" s="16" t="s">
        <v>36</v>
      </c>
      <c r="B59" s="16" t="s">
        <v>56</v>
      </c>
      <c r="C59" s="16">
        <v>2018</v>
      </c>
      <c r="D59" s="16">
        <v>82.4683333333333</v>
      </c>
      <c r="E59" s="16">
        <v>82.44</v>
      </c>
      <c r="F59" s="23">
        <v>989.62</v>
      </c>
      <c r="G59" s="16">
        <v>3.96000000000015</v>
      </c>
    </row>
    <row r="60" s="15" customFormat="1" spans="1:7">
      <c r="A60" s="16" t="s">
        <v>36</v>
      </c>
      <c r="B60" s="16" t="s">
        <v>62</v>
      </c>
      <c r="C60" s="16">
        <v>2018</v>
      </c>
      <c r="D60" s="16">
        <v>177.963333333333</v>
      </c>
      <c r="E60" s="16">
        <v>211.75</v>
      </c>
      <c r="F60" s="23">
        <v>2135.56</v>
      </c>
      <c r="G60" s="16">
        <v>-133.2</v>
      </c>
    </row>
    <row r="61" s="15" customFormat="1" spans="1:7">
      <c r="A61" s="16" t="s">
        <v>36</v>
      </c>
      <c r="B61" s="16" t="s">
        <v>63</v>
      </c>
      <c r="C61" s="16">
        <v>2018</v>
      </c>
      <c r="D61" s="16">
        <v>1.67416666666667</v>
      </c>
      <c r="E61" s="16">
        <v>1.67</v>
      </c>
      <c r="F61" s="23">
        <v>20.09</v>
      </c>
      <c r="G61" s="16">
        <v>1</v>
      </c>
    </row>
    <row r="62" s="15" customFormat="1" spans="1:7">
      <c r="A62" s="16" t="s">
        <v>36</v>
      </c>
      <c r="B62" s="16" t="s">
        <v>60</v>
      </c>
      <c r="C62" s="16">
        <v>2018</v>
      </c>
      <c r="D62" s="16">
        <v>23.0866666666667</v>
      </c>
      <c r="E62" s="16">
        <v>23.08</v>
      </c>
      <c r="F62" s="23">
        <v>277.04</v>
      </c>
      <c r="G62" s="16">
        <v>-3.82999999999998</v>
      </c>
    </row>
    <row r="63" s="15" customFormat="1" spans="1:7">
      <c r="A63" s="16" t="s">
        <v>36</v>
      </c>
      <c r="B63" s="16" t="s">
        <v>58</v>
      </c>
      <c r="C63" s="16">
        <v>2018</v>
      </c>
      <c r="D63" s="16">
        <v>31.2625</v>
      </c>
      <c r="E63" s="16">
        <v>34.33</v>
      </c>
      <c r="F63" s="23">
        <v>375.15</v>
      </c>
      <c r="G63" s="16">
        <v>-7.70000000000005</v>
      </c>
    </row>
    <row r="64" s="15" customFormat="1" spans="1:7">
      <c r="A64" s="16" t="s">
        <v>36</v>
      </c>
      <c r="B64" s="16" t="s">
        <v>59</v>
      </c>
      <c r="C64" s="16">
        <v>2018</v>
      </c>
      <c r="D64" s="16">
        <v>18.9166666666667</v>
      </c>
      <c r="E64" s="16">
        <v>12.41</v>
      </c>
      <c r="F64" s="23">
        <v>227</v>
      </c>
      <c r="G64" s="16">
        <v>-3.13999999999993</v>
      </c>
    </row>
    <row r="65" s="15" customFormat="1" spans="1:7">
      <c r="A65" s="16" t="s">
        <v>36</v>
      </c>
      <c r="B65" s="16" t="s">
        <v>53</v>
      </c>
      <c r="C65" s="16">
        <v>2018</v>
      </c>
      <c r="D65" s="16">
        <v>0.749166666666667</v>
      </c>
      <c r="E65" s="16">
        <v>0.75</v>
      </c>
      <c r="F65" s="23">
        <v>8.99</v>
      </c>
      <c r="G65" s="16">
        <v>0.279999999999998</v>
      </c>
    </row>
    <row r="66" s="15" customFormat="1" spans="1:7">
      <c r="A66" s="16" t="s">
        <v>36</v>
      </c>
      <c r="B66" s="16" t="s">
        <v>1</v>
      </c>
      <c r="C66" s="16">
        <v>2018</v>
      </c>
      <c r="D66" s="16">
        <v>63.61</v>
      </c>
      <c r="E66" s="16">
        <v>63.62</v>
      </c>
      <c r="F66" s="23">
        <v>763.32</v>
      </c>
      <c r="G66" s="16">
        <v>64.02</v>
      </c>
    </row>
    <row r="67" s="15" customFormat="1" spans="1:7">
      <c r="A67" s="16" t="s">
        <v>36</v>
      </c>
      <c r="B67" s="16" t="s">
        <v>50</v>
      </c>
      <c r="C67" s="16">
        <v>2018</v>
      </c>
      <c r="D67" s="16">
        <v>11.9225</v>
      </c>
      <c r="E67" s="16">
        <v>11.92</v>
      </c>
      <c r="F67" s="23">
        <v>143.07</v>
      </c>
      <c r="G67" s="16">
        <v>1.88</v>
      </c>
    </row>
    <row r="68" s="15" customFormat="1" spans="1:7">
      <c r="A68" s="16" t="s">
        <v>36</v>
      </c>
      <c r="B68" s="16" t="s">
        <v>54</v>
      </c>
      <c r="C68" s="16">
        <v>2018</v>
      </c>
      <c r="D68" s="16">
        <v>145.458333333333</v>
      </c>
      <c r="E68" s="16">
        <v>1745.51</v>
      </c>
      <c r="F68" s="23">
        <v>1745.5</v>
      </c>
      <c r="G68" s="16">
        <v>174.03</v>
      </c>
    </row>
    <row r="69" s="15" customFormat="1" spans="1:7">
      <c r="A69" s="16" t="s">
        <v>36</v>
      </c>
      <c r="B69" s="16" t="s">
        <v>49</v>
      </c>
      <c r="C69" s="16">
        <v>2018</v>
      </c>
      <c r="D69" s="16">
        <v>17.8791666666667</v>
      </c>
      <c r="E69" s="16">
        <v>17.87</v>
      </c>
      <c r="F69" s="23">
        <v>214.55</v>
      </c>
      <c r="G69" s="16">
        <v>1.96000000000001</v>
      </c>
    </row>
    <row r="70" s="15" customFormat="1" spans="1:7">
      <c r="A70" s="16" t="s">
        <v>36</v>
      </c>
      <c r="B70" s="16" t="s">
        <v>52</v>
      </c>
      <c r="C70" s="16">
        <v>2018</v>
      </c>
      <c r="D70" s="16">
        <v>22.72</v>
      </c>
      <c r="E70" s="16">
        <v>22.73</v>
      </c>
      <c r="F70" s="23">
        <v>272.64</v>
      </c>
      <c r="G70" s="16">
        <v>3.57999999999998</v>
      </c>
    </row>
    <row r="71" s="15" customFormat="1" spans="1:7">
      <c r="A71" s="16" t="s">
        <v>36</v>
      </c>
      <c r="B71" s="16" t="s">
        <v>47</v>
      </c>
      <c r="C71" s="16">
        <v>2018</v>
      </c>
      <c r="D71" s="16">
        <v>93.925</v>
      </c>
      <c r="E71" s="16">
        <v>93.89</v>
      </c>
      <c r="F71" s="23">
        <v>1127.1</v>
      </c>
      <c r="G71" s="16">
        <v>7.29999999999995</v>
      </c>
    </row>
    <row r="72" s="15" customFormat="1" spans="1:7">
      <c r="A72" s="16" t="s">
        <v>36</v>
      </c>
      <c r="B72" s="16" t="s">
        <v>48</v>
      </c>
      <c r="C72" s="16">
        <v>2018</v>
      </c>
      <c r="D72" s="16">
        <v>9.6525</v>
      </c>
      <c r="E72" s="16">
        <v>9.65</v>
      </c>
      <c r="F72" s="23">
        <v>115.83</v>
      </c>
      <c r="G72" s="16">
        <v>1.33999999999999</v>
      </c>
    </row>
    <row r="73" s="15" customFormat="1" spans="1:7">
      <c r="A73" s="16" t="s">
        <v>36</v>
      </c>
      <c r="B73" s="16" t="s">
        <v>51</v>
      </c>
      <c r="C73" s="16">
        <v>2018</v>
      </c>
      <c r="D73" s="16">
        <v>118.8275</v>
      </c>
      <c r="E73" s="16">
        <v>118.88</v>
      </c>
      <c r="F73" s="23">
        <v>1425.93</v>
      </c>
      <c r="G73" s="16">
        <v>17.9300000000001</v>
      </c>
    </row>
    <row r="74" s="15" customFormat="1" spans="1:7">
      <c r="A74" s="16" t="s">
        <v>37</v>
      </c>
      <c r="B74" s="16" t="s">
        <v>61</v>
      </c>
      <c r="C74" s="16">
        <v>2018</v>
      </c>
      <c r="D74" s="16">
        <v>26.8358333333333</v>
      </c>
      <c r="E74" s="16">
        <v>26.81</v>
      </c>
      <c r="F74" s="23">
        <v>322.03</v>
      </c>
      <c r="G74" s="16">
        <v>2.2999999999999</v>
      </c>
    </row>
    <row r="75" s="15" customFormat="1" spans="1:7">
      <c r="A75" s="16" t="s">
        <v>37</v>
      </c>
      <c r="B75" s="16" t="s">
        <v>57</v>
      </c>
      <c r="C75" s="16">
        <v>2018</v>
      </c>
      <c r="D75" s="16">
        <v>26.0583333333333</v>
      </c>
      <c r="E75" s="16">
        <v>26.03</v>
      </c>
      <c r="F75" s="23">
        <v>312.7</v>
      </c>
      <c r="G75" s="16">
        <v>-0.0600000000000591</v>
      </c>
    </row>
    <row r="76" s="15" customFormat="1" spans="1:7">
      <c r="A76" s="16" t="s">
        <v>37</v>
      </c>
      <c r="B76" s="16" t="s">
        <v>55</v>
      </c>
      <c r="C76" s="16">
        <v>2018</v>
      </c>
      <c r="D76" s="16">
        <v>12.6141666666667</v>
      </c>
      <c r="E76" s="16">
        <v>12.63</v>
      </c>
      <c r="F76" s="23">
        <v>151.37</v>
      </c>
      <c r="G76" s="16">
        <v>6.97000000000003</v>
      </c>
    </row>
    <row r="77" s="15" customFormat="1" spans="1:7">
      <c r="A77" s="16" t="s">
        <v>37</v>
      </c>
      <c r="B77" s="16" t="s">
        <v>56</v>
      </c>
      <c r="C77" s="16">
        <v>2018</v>
      </c>
      <c r="D77" s="16">
        <v>59.4633333333333</v>
      </c>
      <c r="E77" s="16">
        <v>59.56</v>
      </c>
      <c r="F77" s="23">
        <v>713.56</v>
      </c>
      <c r="G77" s="16">
        <v>23.4500000000002</v>
      </c>
    </row>
    <row r="78" s="15" customFormat="1" spans="1:7">
      <c r="A78" s="16" t="s">
        <v>37</v>
      </c>
      <c r="B78" s="16" t="s">
        <v>62</v>
      </c>
      <c r="C78" s="16">
        <v>2018</v>
      </c>
      <c r="D78" s="16">
        <v>156.5375</v>
      </c>
      <c r="E78" s="16">
        <v>257.5</v>
      </c>
      <c r="F78" s="23">
        <v>1878.45</v>
      </c>
      <c r="G78" s="16">
        <v>193.670000000001</v>
      </c>
    </row>
    <row r="79" s="15" customFormat="1" spans="1:7">
      <c r="A79" s="16" t="s">
        <v>37</v>
      </c>
      <c r="B79" s="16" t="s">
        <v>63</v>
      </c>
      <c r="C79" s="16">
        <v>2018</v>
      </c>
      <c r="D79" s="16">
        <v>2.46833333333333</v>
      </c>
      <c r="E79" s="16">
        <v>2.47</v>
      </c>
      <c r="F79" s="23">
        <v>29.62</v>
      </c>
      <c r="G79" s="16">
        <v>0.699999999999999</v>
      </c>
    </row>
    <row r="80" s="15" customFormat="1" spans="1:7">
      <c r="A80" s="16" t="s">
        <v>37</v>
      </c>
      <c r="B80" s="16" t="s">
        <v>60</v>
      </c>
      <c r="C80" s="16">
        <v>2018</v>
      </c>
      <c r="D80" s="16">
        <v>20.37</v>
      </c>
      <c r="E80" s="16">
        <v>20.37</v>
      </c>
      <c r="F80" s="23">
        <v>244.44</v>
      </c>
      <c r="G80" s="16">
        <v>5.69</v>
      </c>
    </row>
    <row r="81" s="15" customFormat="1" spans="1:7">
      <c r="A81" s="16" t="s">
        <v>37</v>
      </c>
      <c r="B81" s="16" t="s">
        <v>58</v>
      </c>
      <c r="C81" s="16">
        <v>2018</v>
      </c>
      <c r="D81" s="16">
        <v>34.9225</v>
      </c>
      <c r="E81" s="16">
        <v>39.44</v>
      </c>
      <c r="F81" s="23">
        <v>419.07</v>
      </c>
      <c r="G81" s="16">
        <v>-2.98000000000002</v>
      </c>
    </row>
    <row r="82" s="15" customFormat="1" spans="1:7">
      <c r="A82" s="16" t="s">
        <v>37</v>
      </c>
      <c r="B82" s="16" t="s">
        <v>59</v>
      </c>
      <c r="C82" s="16">
        <v>2018</v>
      </c>
      <c r="D82" s="16">
        <v>19.0941666666667</v>
      </c>
      <c r="E82" s="16">
        <v>14.04</v>
      </c>
      <c r="F82" s="23">
        <v>229.13</v>
      </c>
      <c r="G82" s="16">
        <v>-5.09999999999999</v>
      </c>
    </row>
    <row r="83" s="15" customFormat="1" spans="1:7">
      <c r="A83" s="16" t="s">
        <v>37</v>
      </c>
      <c r="B83" s="16" t="s">
        <v>53</v>
      </c>
      <c r="C83" s="16">
        <v>2018</v>
      </c>
      <c r="D83" s="16">
        <v>0.494166666666667</v>
      </c>
      <c r="E83" s="16">
        <v>0.49</v>
      </c>
      <c r="F83" s="23">
        <v>5.93</v>
      </c>
      <c r="G83" s="16">
        <v>-0.00999999999999979</v>
      </c>
    </row>
    <row r="84" s="15" customFormat="1" spans="1:7">
      <c r="A84" s="16" t="s">
        <v>37</v>
      </c>
      <c r="B84" s="16" t="s">
        <v>1</v>
      </c>
      <c r="C84" s="16">
        <v>2018</v>
      </c>
      <c r="D84" s="16">
        <v>62.9583333333333</v>
      </c>
      <c r="E84" s="16">
        <v>63.05</v>
      </c>
      <c r="F84" s="23">
        <v>755.5</v>
      </c>
      <c r="G84" s="16">
        <v>81.0799999999999</v>
      </c>
    </row>
    <row r="85" s="15" customFormat="1" spans="1:7">
      <c r="A85" s="16" t="s">
        <v>37</v>
      </c>
      <c r="B85" s="16" t="s">
        <v>50</v>
      </c>
      <c r="C85" s="16">
        <v>2018</v>
      </c>
      <c r="D85" s="16">
        <v>12.5241666666667</v>
      </c>
      <c r="E85" s="16">
        <v>12.53</v>
      </c>
      <c r="F85" s="23">
        <v>150.29</v>
      </c>
      <c r="G85" s="16">
        <v>-1.06000000000003</v>
      </c>
    </row>
    <row r="86" s="15" customFormat="1" spans="1:7">
      <c r="A86" s="16" t="s">
        <v>37</v>
      </c>
      <c r="B86" s="16" t="s">
        <v>54</v>
      </c>
      <c r="C86" s="16">
        <v>2018</v>
      </c>
      <c r="D86" s="16">
        <v>64.6</v>
      </c>
      <c r="E86" s="16">
        <v>775.2</v>
      </c>
      <c r="F86" s="23">
        <v>775.2</v>
      </c>
      <c r="G86" s="16">
        <v>26.38</v>
      </c>
    </row>
    <row r="87" s="15" customFormat="1" spans="1:7">
      <c r="A87" s="16" t="s">
        <v>37</v>
      </c>
      <c r="B87" s="16" t="s">
        <v>49</v>
      </c>
      <c r="C87" s="16">
        <v>2018</v>
      </c>
      <c r="D87" s="16">
        <v>18.9125</v>
      </c>
      <c r="E87" s="16">
        <v>18.91</v>
      </c>
      <c r="F87" s="23">
        <v>226.95</v>
      </c>
      <c r="G87" s="16">
        <v>-3.28000000000003</v>
      </c>
    </row>
    <row r="88" s="15" customFormat="1" spans="1:7">
      <c r="A88" s="16" t="s">
        <v>37</v>
      </c>
      <c r="B88" s="16" t="s">
        <v>52</v>
      </c>
      <c r="C88" s="16">
        <v>2018</v>
      </c>
      <c r="D88" s="16">
        <v>23.1958333333333</v>
      </c>
      <c r="E88" s="16">
        <v>23.21</v>
      </c>
      <c r="F88" s="23">
        <v>278.35</v>
      </c>
      <c r="G88" s="16">
        <v>1.22000000000003</v>
      </c>
    </row>
    <row r="89" s="15" customFormat="1" spans="1:7">
      <c r="A89" s="16" t="s">
        <v>37</v>
      </c>
      <c r="B89" s="16" t="s">
        <v>47</v>
      </c>
      <c r="C89" s="16">
        <v>2018</v>
      </c>
      <c r="D89" s="16">
        <v>99.1058333333333</v>
      </c>
      <c r="E89" s="16">
        <v>99.11</v>
      </c>
      <c r="F89" s="23">
        <v>1189.27</v>
      </c>
      <c r="G89" s="16">
        <v>-15.3400000000001</v>
      </c>
    </row>
    <row r="90" s="15" customFormat="1" spans="1:7">
      <c r="A90" s="16" t="s">
        <v>37</v>
      </c>
      <c r="B90" s="16" t="s">
        <v>48</v>
      </c>
      <c r="C90" s="16">
        <v>2018</v>
      </c>
      <c r="D90" s="16">
        <v>9.45833333333333</v>
      </c>
      <c r="E90" s="16">
        <v>9.45</v>
      </c>
      <c r="F90" s="23">
        <v>113.5</v>
      </c>
      <c r="G90" s="16">
        <v>-2.54000000000001</v>
      </c>
    </row>
    <row r="91" s="15" customFormat="1" spans="1:7">
      <c r="A91" s="16" t="s">
        <v>37</v>
      </c>
      <c r="B91" s="16" t="s">
        <v>51</v>
      </c>
      <c r="C91" s="16">
        <v>2018</v>
      </c>
      <c r="D91" s="16">
        <v>121.125833333333</v>
      </c>
      <c r="E91" s="16">
        <v>121.23</v>
      </c>
      <c r="F91" s="23">
        <v>1453.51</v>
      </c>
      <c r="G91" s="16">
        <v>9.53999999999996</v>
      </c>
    </row>
    <row r="92" s="15" customFormat="1" spans="1:7">
      <c r="A92" s="16" t="s">
        <v>38</v>
      </c>
      <c r="B92" s="16" t="s">
        <v>61</v>
      </c>
      <c r="C92" s="16">
        <v>2018</v>
      </c>
      <c r="D92" s="16">
        <v>25.8441666666667</v>
      </c>
      <c r="E92" s="16">
        <v>25.83</v>
      </c>
      <c r="F92" s="23">
        <v>310.13</v>
      </c>
      <c r="G92" s="16">
        <v>-2.13000000000011</v>
      </c>
    </row>
    <row r="93" s="15" customFormat="1" spans="1:7">
      <c r="A93" s="16" t="s">
        <v>38</v>
      </c>
      <c r="B93" s="16" t="s">
        <v>57</v>
      </c>
      <c r="C93" s="16">
        <v>2018</v>
      </c>
      <c r="D93" s="16">
        <v>25.9125</v>
      </c>
      <c r="E93" s="16">
        <v>25.9</v>
      </c>
      <c r="F93" s="23">
        <v>310.95</v>
      </c>
      <c r="G93" s="16">
        <v>-1.84000000000003</v>
      </c>
    </row>
    <row r="94" s="15" customFormat="1" spans="1:7">
      <c r="A94" s="16" t="s">
        <v>38</v>
      </c>
      <c r="B94" s="16" t="s">
        <v>55</v>
      </c>
      <c r="C94" s="16">
        <v>2018</v>
      </c>
      <c r="D94" s="16">
        <v>18.1791666666667</v>
      </c>
      <c r="E94" s="16">
        <v>18.19</v>
      </c>
      <c r="F94" s="23">
        <v>218.15</v>
      </c>
      <c r="G94" s="16">
        <v>-3.28</v>
      </c>
    </row>
    <row r="95" s="15" customFormat="1" spans="1:7">
      <c r="A95" s="16" t="s">
        <v>38</v>
      </c>
      <c r="B95" s="16" t="s">
        <v>56</v>
      </c>
      <c r="C95" s="16">
        <v>2018</v>
      </c>
      <c r="D95" s="16">
        <v>87.7183333333333</v>
      </c>
      <c r="E95" s="16">
        <v>87.69</v>
      </c>
      <c r="F95" s="23">
        <v>1052.62</v>
      </c>
      <c r="G95" s="16">
        <v>-6</v>
      </c>
    </row>
    <row r="96" s="15" customFormat="1" spans="1:7">
      <c r="A96" s="16" t="s">
        <v>38</v>
      </c>
      <c r="B96" s="16" t="s">
        <v>62</v>
      </c>
      <c r="C96" s="16">
        <v>2018</v>
      </c>
      <c r="D96" s="16">
        <v>243.280833333333</v>
      </c>
      <c r="E96" s="16">
        <v>231.69</v>
      </c>
      <c r="F96" s="23">
        <v>2919.37</v>
      </c>
      <c r="G96" s="16">
        <v>115.94</v>
      </c>
    </row>
    <row r="97" s="15" customFormat="1" spans="1:7">
      <c r="A97" s="16" t="s">
        <v>38</v>
      </c>
      <c r="B97" s="16" t="s">
        <v>63</v>
      </c>
      <c r="C97" s="16">
        <v>2018</v>
      </c>
      <c r="D97" s="16">
        <v>0.891666666666667</v>
      </c>
      <c r="E97" s="16">
        <v>0.89</v>
      </c>
      <c r="F97" s="23">
        <v>10.7</v>
      </c>
      <c r="G97" s="16">
        <v>0.289999999999999</v>
      </c>
    </row>
    <row r="98" s="15" customFormat="1" spans="1:7">
      <c r="A98" s="16" t="s">
        <v>38</v>
      </c>
      <c r="B98" s="16" t="s">
        <v>60</v>
      </c>
      <c r="C98" s="16">
        <v>2018</v>
      </c>
      <c r="D98" s="16">
        <v>24.7175</v>
      </c>
      <c r="E98" s="16">
        <v>24.71</v>
      </c>
      <c r="F98" s="23">
        <v>296.61</v>
      </c>
      <c r="G98" s="16">
        <v>-2.5</v>
      </c>
    </row>
    <row r="99" s="15" customFormat="1" spans="1:7">
      <c r="A99" s="16" t="s">
        <v>38</v>
      </c>
      <c r="B99" s="16" t="s">
        <v>58</v>
      </c>
      <c r="C99" s="16">
        <v>2018</v>
      </c>
      <c r="D99" s="16">
        <v>31.9966666666667</v>
      </c>
      <c r="E99" s="16">
        <v>34.33</v>
      </c>
      <c r="F99" s="23">
        <v>383.96</v>
      </c>
      <c r="G99" s="16">
        <v>4.24999999999994</v>
      </c>
    </row>
    <row r="100" s="15" customFormat="1" spans="1:7">
      <c r="A100" s="16" t="s">
        <v>38</v>
      </c>
      <c r="B100" s="16" t="s">
        <v>59</v>
      </c>
      <c r="C100" s="16">
        <v>2018</v>
      </c>
      <c r="D100" s="16">
        <v>20.9533333333333</v>
      </c>
      <c r="E100" s="16">
        <v>13.68</v>
      </c>
      <c r="F100" s="23">
        <v>251.44</v>
      </c>
      <c r="G100" s="16">
        <v>-2.62</v>
      </c>
    </row>
    <row r="101" s="15" customFormat="1" spans="1:7">
      <c r="A101" s="16" t="s">
        <v>38</v>
      </c>
      <c r="B101" s="16" t="s">
        <v>53</v>
      </c>
      <c r="C101" s="16">
        <v>2018</v>
      </c>
      <c r="D101" s="16">
        <v>0.880833333333333</v>
      </c>
      <c r="E101" s="16">
        <v>0.88</v>
      </c>
      <c r="F101" s="23">
        <v>10.57</v>
      </c>
      <c r="G101" s="16">
        <v>-0.0399999999999974</v>
      </c>
    </row>
    <row r="102" s="15" customFormat="1" spans="1:7">
      <c r="A102" s="16" t="s">
        <v>38</v>
      </c>
      <c r="B102" s="16" t="s">
        <v>1</v>
      </c>
      <c r="C102" s="16">
        <v>2018</v>
      </c>
      <c r="D102" s="16">
        <v>73.4433333333333</v>
      </c>
      <c r="E102" s="16">
        <v>73.42</v>
      </c>
      <c r="F102" s="23">
        <v>881.32</v>
      </c>
      <c r="G102" s="16">
        <v>33.1700000000001</v>
      </c>
    </row>
    <row r="103" s="15" customFormat="1" spans="1:7">
      <c r="A103" s="16" t="s">
        <v>38</v>
      </c>
      <c r="B103" s="16" t="s">
        <v>50</v>
      </c>
      <c r="C103" s="16">
        <v>2018</v>
      </c>
      <c r="D103" s="16">
        <v>10.4816666666667</v>
      </c>
      <c r="E103" s="16">
        <v>10.49</v>
      </c>
      <c r="F103" s="23">
        <v>125.78</v>
      </c>
      <c r="G103" s="16">
        <v>4.24000000000002</v>
      </c>
    </row>
    <row r="104" s="15" customFormat="1" spans="1:7">
      <c r="A104" s="16" t="s">
        <v>38</v>
      </c>
      <c r="B104" s="16" t="s">
        <v>54</v>
      </c>
      <c r="C104" s="16">
        <v>2018</v>
      </c>
      <c r="D104" s="16">
        <v>250.048333333333</v>
      </c>
      <c r="E104" s="16">
        <v>3000.59</v>
      </c>
      <c r="F104" s="23">
        <v>3000.58</v>
      </c>
      <c r="G104" s="16">
        <v>94.9200000000001</v>
      </c>
    </row>
    <row r="105" s="15" customFormat="1" spans="1:7">
      <c r="A105" s="16" t="s">
        <v>38</v>
      </c>
      <c r="B105" s="16" t="s">
        <v>49</v>
      </c>
      <c r="C105" s="16">
        <v>2018</v>
      </c>
      <c r="D105" s="16">
        <v>15.22</v>
      </c>
      <c r="E105" s="16">
        <v>15.22</v>
      </c>
      <c r="F105" s="23">
        <v>182.64</v>
      </c>
      <c r="G105" s="16">
        <v>4.69</v>
      </c>
    </row>
    <row r="106" s="15" customFormat="1" spans="1:7">
      <c r="A106" s="16" t="s">
        <v>38</v>
      </c>
      <c r="B106" s="16" t="s">
        <v>52</v>
      </c>
      <c r="C106" s="16">
        <v>2018</v>
      </c>
      <c r="D106" s="16">
        <v>22.3033333333333</v>
      </c>
      <c r="E106" s="16">
        <v>22.32</v>
      </c>
      <c r="F106" s="23">
        <v>267.64</v>
      </c>
      <c r="G106" s="16">
        <v>2.53000000000003</v>
      </c>
    </row>
    <row r="107" s="15" customFormat="1" spans="1:7">
      <c r="A107" s="16" t="s">
        <v>38</v>
      </c>
      <c r="B107" s="16" t="s">
        <v>47</v>
      </c>
      <c r="C107" s="16">
        <v>2018</v>
      </c>
      <c r="D107" s="16">
        <v>82.3575</v>
      </c>
      <c r="E107" s="16">
        <v>82.4</v>
      </c>
      <c r="F107" s="23">
        <v>988.29</v>
      </c>
      <c r="G107" s="16">
        <v>24.1899999999998</v>
      </c>
    </row>
    <row r="108" s="15" customFormat="1" spans="1:7">
      <c r="A108" s="16" t="s">
        <v>38</v>
      </c>
      <c r="B108" s="16" t="s">
        <v>48</v>
      </c>
      <c r="C108" s="16">
        <v>2018</v>
      </c>
      <c r="D108" s="16">
        <v>9.09333333333333</v>
      </c>
      <c r="E108" s="16">
        <v>9.09</v>
      </c>
      <c r="F108" s="23">
        <v>109.12</v>
      </c>
      <c r="G108" s="16">
        <v>2.77000000000001</v>
      </c>
    </row>
    <row r="109" s="15" customFormat="1" spans="1:7">
      <c r="A109" s="16" t="s">
        <v>38</v>
      </c>
      <c r="B109" s="16" t="s">
        <v>51</v>
      </c>
      <c r="C109" s="16">
        <v>2018</v>
      </c>
      <c r="D109" s="16">
        <v>118.433333333333</v>
      </c>
      <c r="E109" s="16">
        <v>118.51</v>
      </c>
      <c r="F109" s="23">
        <v>1421.2</v>
      </c>
      <c r="G109" s="16">
        <v>15.2400000000007</v>
      </c>
    </row>
    <row r="110" s="15" customFormat="1" spans="1:7">
      <c r="A110" s="16" t="s">
        <v>39</v>
      </c>
      <c r="B110" s="16" t="s">
        <v>61</v>
      </c>
      <c r="C110" s="16">
        <v>2018</v>
      </c>
      <c r="D110" s="16">
        <v>27.9958333333333</v>
      </c>
      <c r="E110" s="16">
        <v>27.98</v>
      </c>
      <c r="F110" s="23">
        <v>335.95</v>
      </c>
      <c r="G110" s="16">
        <v>-2.77000000000004</v>
      </c>
    </row>
    <row r="111" s="15" customFormat="1" spans="1:7">
      <c r="A111" s="16" t="s">
        <v>39</v>
      </c>
      <c r="B111" s="16" t="s">
        <v>57</v>
      </c>
      <c r="C111" s="16">
        <v>2018</v>
      </c>
      <c r="D111" s="16">
        <v>27.4775</v>
      </c>
      <c r="E111" s="16">
        <v>27.47</v>
      </c>
      <c r="F111" s="23">
        <v>329.73</v>
      </c>
      <c r="G111" s="16">
        <v>-3.23000000000002</v>
      </c>
    </row>
    <row r="112" s="15" customFormat="1" spans="1:7">
      <c r="A112" s="16" t="s">
        <v>39</v>
      </c>
      <c r="B112" s="16" t="s">
        <v>55</v>
      </c>
      <c r="C112" s="16">
        <v>2018</v>
      </c>
      <c r="D112" s="16">
        <v>10.7433333333333</v>
      </c>
      <c r="E112" s="16">
        <v>10.74</v>
      </c>
      <c r="F112" s="23">
        <v>128.92</v>
      </c>
      <c r="G112" s="16">
        <v>8.06999999999999</v>
      </c>
    </row>
    <row r="113" s="15" customFormat="1" spans="1:7">
      <c r="A113" s="16" t="s">
        <v>39</v>
      </c>
      <c r="B113" s="16" t="s">
        <v>56</v>
      </c>
      <c r="C113" s="16">
        <v>2018</v>
      </c>
      <c r="D113" s="16">
        <v>46.3125</v>
      </c>
      <c r="E113" s="16">
        <v>46.5</v>
      </c>
      <c r="F113" s="23">
        <v>555.75</v>
      </c>
      <c r="G113" s="16">
        <v>41.0700000000001</v>
      </c>
    </row>
    <row r="114" s="15" customFormat="1" spans="1:7">
      <c r="A114" s="16" t="s">
        <v>39</v>
      </c>
      <c r="B114" s="16" t="s">
        <v>62</v>
      </c>
      <c r="C114" s="16">
        <v>2018</v>
      </c>
      <c r="D114" s="16">
        <v>146.1825</v>
      </c>
      <c r="E114" s="16">
        <v>120.56</v>
      </c>
      <c r="F114" s="23">
        <v>1754.19</v>
      </c>
      <c r="G114" s="16">
        <v>106.38</v>
      </c>
    </row>
    <row r="115" s="15" customFormat="1" spans="1:7">
      <c r="A115" s="16" t="s">
        <v>39</v>
      </c>
      <c r="B115" s="16" t="s">
        <v>63</v>
      </c>
      <c r="C115" s="16">
        <v>2018</v>
      </c>
      <c r="D115" s="16">
        <v>2.18166666666667</v>
      </c>
      <c r="E115" s="16">
        <v>2.18</v>
      </c>
      <c r="F115" s="23">
        <v>26.18</v>
      </c>
      <c r="G115" s="16">
        <v>-0.559999999999999</v>
      </c>
    </row>
    <row r="116" s="15" customFormat="1" spans="1:7">
      <c r="A116" s="16" t="s">
        <v>39</v>
      </c>
      <c r="B116" s="16" t="s">
        <v>60</v>
      </c>
      <c r="C116" s="16">
        <v>2018</v>
      </c>
      <c r="D116" s="16">
        <v>19.5283333333333</v>
      </c>
      <c r="E116" s="16">
        <v>19.55</v>
      </c>
      <c r="F116" s="23">
        <v>234.34</v>
      </c>
      <c r="G116" s="16">
        <v>5.79000000000002</v>
      </c>
    </row>
    <row r="117" s="15" customFormat="1" spans="1:7">
      <c r="A117" s="16" t="s">
        <v>39</v>
      </c>
      <c r="B117" s="16" t="s">
        <v>58</v>
      </c>
      <c r="C117" s="16">
        <v>2018</v>
      </c>
      <c r="D117" s="16">
        <v>37.5933333333333</v>
      </c>
      <c r="E117" s="16">
        <v>43.55</v>
      </c>
      <c r="F117" s="23">
        <v>451.12</v>
      </c>
      <c r="G117" s="16">
        <v>-11</v>
      </c>
    </row>
    <row r="118" s="15" customFormat="1" spans="1:7">
      <c r="A118" s="16" t="s">
        <v>39</v>
      </c>
      <c r="B118" s="16" t="s">
        <v>59</v>
      </c>
      <c r="C118" s="16">
        <v>2018</v>
      </c>
      <c r="D118" s="16">
        <v>18.1466666666667</v>
      </c>
      <c r="E118" s="16">
        <v>10.48</v>
      </c>
      <c r="F118" s="23">
        <v>217.76</v>
      </c>
      <c r="G118" s="16">
        <v>-4.24999999999997</v>
      </c>
    </row>
    <row r="119" s="15" customFormat="1" spans="1:7">
      <c r="A119" s="16" t="s">
        <v>39</v>
      </c>
      <c r="B119" s="16" t="s">
        <v>53</v>
      </c>
      <c r="C119" s="16">
        <v>2018</v>
      </c>
      <c r="D119" s="16">
        <v>0.308333333333333</v>
      </c>
      <c r="E119" s="16">
        <v>0.31</v>
      </c>
      <c r="F119" s="23">
        <v>3.7</v>
      </c>
      <c r="G119" s="16">
        <v>0.0200000000000005</v>
      </c>
    </row>
    <row r="120" s="15" customFormat="1" spans="1:7">
      <c r="A120" s="16" t="s">
        <v>39</v>
      </c>
      <c r="B120" s="16" t="s">
        <v>1</v>
      </c>
      <c r="C120" s="16">
        <v>2018</v>
      </c>
      <c r="D120" s="16">
        <v>50.0675</v>
      </c>
      <c r="E120" s="16">
        <v>50.14</v>
      </c>
      <c r="F120" s="23">
        <v>600.81</v>
      </c>
      <c r="G120" s="16">
        <v>54.3400000000001</v>
      </c>
    </row>
    <row r="121" s="15" customFormat="1" spans="1:7">
      <c r="A121" s="16" t="s">
        <v>39</v>
      </c>
      <c r="B121" s="16" t="s">
        <v>50</v>
      </c>
      <c r="C121" s="16">
        <v>2018</v>
      </c>
      <c r="D121" s="16">
        <v>13.8325</v>
      </c>
      <c r="E121" s="16">
        <v>13.84</v>
      </c>
      <c r="F121" s="23">
        <v>165.99</v>
      </c>
      <c r="G121" s="16">
        <v>3.34999999999997</v>
      </c>
    </row>
    <row r="122" s="15" customFormat="1" spans="1:7">
      <c r="A122" s="16" t="s">
        <v>39</v>
      </c>
      <c r="B122" s="16" t="s">
        <v>54</v>
      </c>
      <c r="C122" s="16">
        <v>2018</v>
      </c>
      <c r="D122" s="16">
        <v>59.7658333333333</v>
      </c>
      <c r="E122" s="16">
        <v>717.19</v>
      </c>
      <c r="F122" s="23">
        <v>717.19</v>
      </c>
      <c r="G122" s="16">
        <v>47.47</v>
      </c>
    </row>
    <row r="123" s="15" customFormat="1" spans="1:7">
      <c r="A123" s="16" t="s">
        <v>39</v>
      </c>
      <c r="B123" s="16" t="s">
        <v>49</v>
      </c>
      <c r="C123" s="16">
        <v>2018</v>
      </c>
      <c r="D123" s="16">
        <v>21.7125</v>
      </c>
      <c r="E123" s="16">
        <v>21.71</v>
      </c>
      <c r="F123" s="23">
        <v>260.55</v>
      </c>
      <c r="G123" s="16">
        <v>2.92000000000002</v>
      </c>
    </row>
    <row r="124" s="15" customFormat="1" spans="1:7">
      <c r="A124" s="16" t="s">
        <v>39</v>
      </c>
      <c r="B124" s="16" t="s">
        <v>52</v>
      </c>
      <c r="C124" s="16">
        <v>2018</v>
      </c>
      <c r="D124" s="16">
        <v>23.9416666666667</v>
      </c>
      <c r="E124" s="16">
        <v>23.94</v>
      </c>
      <c r="F124" s="23">
        <v>287.3</v>
      </c>
      <c r="G124" s="16">
        <v>4.14999999999998</v>
      </c>
    </row>
    <row r="125" s="15" customFormat="1" spans="1:7">
      <c r="A125" s="16" t="s">
        <v>39</v>
      </c>
      <c r="B125" s="16" t="s">
        <v>47</v>
      </c>
      <c r="C125" s="16">
        <v>2018</v>
      </c>
      <c r="D125" s="16">
        <v>111.029166666667</v>
      </c>
      <c r="E125" s="16">
        <v>111.02</v>
      </c>
      <c r="F125" s="23">
        <v>1332.35</v>
      </c>
      <c r="G125" s="16">
        <v>17.3299999999999</v>
      </c>
    </row>
    <row r="126" s="15" customFormat="1" spans="1:7">
      <c r="A126" s="16" t="s">
        <v>39</v>
      </c>
      <c r="B126" s="16" t="s">
        <v>48</v>
      </c>
      <c r="C126" s="16">
        <v>2018</v>
      </c>
      <c r="D126" s="16">
        <v>9.39333333333333</v>
      </c>
      <c r="E126" s="16">
        <v>9.4</v>
      </c>
      <c r="F126" s="23">
        <v>112.72</v>
      </c>
      <c r="G126" s="16">
        <v>-1.93000000000001</v>
      </c>
    </row>
    <row r="127" s="15" customFormat="1" spans="1:7">
      <c r="A127" s="16" t="s">
        <v>39</v>
      </c>
      <c r="B127" s="16" t="s">
        <v>51</v>
      </c>
      <c r="C127" s="16">
        <v>2018</v>
      </c>
      <c r="D127" s="16">
        <v>122.389166666667</v>
      </c>
      <c r="E127" s="16">
        <v>122.43</v>
      </c>
      <c r="F127" s="23">
        <v>1468.67</v>
      </c>
      <c r="G127" s="16">
        <v>24.7099999999998</v>
      </c>
    </row>
    <row r="128" s="15" customFormat="1" spans="1:7">
      <c r="A128" s="16" t="s">
        <v>40</v>
      </c>
      <c r="B128" s="16" t="s">
        <v>61</v>
      </c>
      <c r="C128" s="16">
        <v>2018</v>
      </c>
      <c r="D128" s="16">
        <v>27.0208333333333</v>
      </c>
      <c r="E128" s="16">
        <v>27</v>
      </c>
      <c r="F128" s="23">
        <v>324.25</v>
      </c>
      <c r="G128" s="16">
        <v>3.6400000000001</v>
      </c>
    </row>
    <row r="129" s="15" customFormat="1" spans="1:7">
      <c r="A129" s="16" t="s">
        <v>40</v>
      </c>
      <c r="B129" s="16" t="s">
        <v>57</v>
      </c>
      <c r="C129" s="16">
        <v>2018</v>
      </c>
      <c r="D129" s="16">
        <v>26.7666666666667</v>
      </c>
      <c r="E129" s="16">
        <v>26.75</v>
      </c>
      <c r="F129" s="23">
        <v>321.2</v>
      </c>
      <c r="G129" s="16">
        <v>0.969999999999914</v>
      </c>
    </row>
    <row r="130" s="15" customFormat="1" spans="1:7">
      <c r="A130" s="16" t="s">
        <v>40</v>
      </c>
      <c r="B130" s="16" t="s">
        <v>55</v>
      </c>
      <c r="C130" s="16">
        <v>2018</v>
      </c>
      <c r="D130" s="16">
        <v>15.1158333333333</v>
      </c>
      <c r="E130" s="16">
        <v>15.14</v>
      </c>
      <c r="F130" s="23">
        <v>181.39</v>
      </c>
      <c r="G130" s="16">
        <v>2.19999999999999</v>
      </c>
    </row>
    <row r="131" s="15" customFormat="1" spans="1:7">
      <c r="A131" s="16" t="s">
        <v>40</v>
      </c>
      <c r="B131" s="16" t="s">
        <v>56</v>
      </c>
      <c r="C131" s="16">
        <v>2018</v>
      </c>
      <c r="D131" s="16">
        <v>69.3225</v>
      </c>
      <c r="E131" s="16">
        <v>69.44</v>
      </c>
      <c r="F131" s="23">
        <v>831.87</v>
      </c>
      <c r="G131" s="16">
        <v>-2.99000000000012</v>
      </c>
    </row>
    <row r="132" s="15" customFormat="1" spans="1:7">
      <c r="A132" s="16" t="s">
        <v>40</v>
      </c>
      <c r="B132" s="16" t="s">
        <v>62</v>
      </c>
      <c r="C132" s="16">
        <v>2018</v>
      </c>
      <c r="D132" s="16">
        <v>194.13</v>
      </c>
      <c r="E132" s="16">
        <v>241.06</v>
      </c>
      <c r="F132" s="23">
        <v>2329.56</v>
      </c>
      <c r="G132" s="16">
        <v>266.8</v>
      </c>
    </row>
    <row r="133" s="15" customFormat="1" spans="1:7">
      <c r="A133" s="16" t="s">
        <v>40</v>
      </c>
      <c r="B133" s="16" t="s">
        <v>63</v>
      </c>
      <c r="C133" s="16">
        <v>2018</v>
      </c>
      <c r="D133" s="16">
        <v>1.92333333333333</v>
      </c>
      <c r="E133" s="16">
        <v>1.92</v>
      </c>
      <c r="F133" s="23">
        <v>23.08</v>
      </c>
      <c r="G133" s="16">
        <v>3.42</v>
      </c>
    </row>
    <row r="134" s="15" customFormat="1" spans="1:7">
      <c r="A134" s="16" t="s">
        <v>40</v>
      </c>
      <c r="B134" s="16" t="s">
        <v>60</v>
      </c>
      <c r="C134" s="16">
        <v>2018</v>
      </c>
      <c r="D134" s="16">
        <v>23.1416666666667</v>
      </c>
      <c r="E134" s="16">
        <v>23.14</v>
      </c>
      <c r="F134" s="23">
        <v>277.7</v>
      </c>
      <c r="G134" s="16">
        <v>3.07000000000005</v>
      </c>
    </row>
    <row r="135" s="15" customFormat="1" spans="1:7">
      <c r="A135" s="16" t="s">
        <v>40</v>
      </c>
      <c r="B135" s="16" t="s">
        <v>58</v>
      </c>
      <c r="C135" s="16">
        <v>2018</v>
      </c>
      <c r="D135" s="16">
        <v>35.15</v>
      </c>
      <c r="E135" s="16">
        <v>40.6</v>
      </c>
      <c r="F135" s="23">
        <v>421.8</v>
      </c>
      <c r="G135" s="16">
        <v>5.99000000000001</v>
      </c>
    </row>
    <row r="136" s="15" customFormat="1" spans="1:7">
      <c r="A136" s="16" t="s">
        <v>40</v>
      </c>
      <c r="B136" s="16" t="s">
        <v>59</v>
      </c>
      <c r="C136" s="16">
        <v>2018</v>
      </c>
      <c r="D136" s="16">
        <v>19.7175</v>
      </c>
      <c r="E136" s="16">
        <v>11.25</v>
      </c>
      <c r="F136" s="23">
        <v>236.61</v>
      </c>
      <c r="G136" s="16">
        <v>-1.68000000000004</v>
      </c>
    </row>
    <row r="137" s="15" customFormat="1" spans="1:7">
      <c r="A137" s="16" t="s">
        <v>40</v>
      </c>
      <c r="B137" s="16" t="s">
        <v>53</v>
      </c>
      <c r="C137" s="16">
        <v>2018</v>
      </c>
      <c r="D137" s="16">
        <v>0.549166666666667</v>
      </c>
      <c r="E137" s="16">
        <v>0.55</v>
      </c>
      <c r="F137" s="23">
        <v>6.59</v>
      </c>
      <c r="G137" s="16">
        <v>-0.850000000000001</v>
      </c>
    </row>
    <row r="138" s="15" customFormat="1" spans="1:7">
      <c r="A138" s="16" t="s">
        <v>40</v>
      </c>
      <c r="B138" s="16" t="s">
        <v>1</v>
      </c>
      <c r="C138" s="16">
        <v>2018</v>
      </c>
      <c r="D138" s="16">
        <v>65.2591666666667</v>
      </c>
      <c r="E138" s="16">
        <v>65.35</v>
      </c>
      <c r="F138" s="23">
        <v>783.11</v>
      </c>
      <c r="G138" s="16">
        <v>68.1199999999999</v>
      </c>
    </row>
    <row r="139" s="15" customFormat="1" spans="1:7">
      <c r="A139" s="16" t="s">
        <v>40</v>
      </c>
      <c r="B139" s="16" t="s">
        <v>50</v>
      </c>
      <c r="C139" s="16">
        <v>2018</v>
      </c>
      <c r="D139" s="16">
        <v>12.9491666666667</v>
      </c>
      <c r="E139" s="16">
        <v>12.95</v>
      </c>
      <c r="F139" s="23">
        <v>155.39</v>
      </c>
      <c r="G139" s="16">
        <v>-0.199999999999989</v>
      </c>
    </row>
    <row r="140" s="15" customFormat="1" spans="1:7">
      <c r="A140" s="16" t="s">
        <v>40</v>
      </c>
      <c r="B140" s="16" t="s">
        <v>54</v>
      </c>
      <c r="C140" s="16">
        <v>2018</v>
      </c>
      <c r="D140" s="16">
        <v>102.391666666667</v>
      </c>
      <c r="E140" s="16">
        <v>1228.71</v>
      </c>
      <c r="F140" s="23">
        <v>1228.7</v>
      </c>
      <c r="G140" s="16">
        <v>-290.06</v>
      </c>
    </row>
    <row r="141" s="15" customFormat="1" spans="1:7">
      <c r="A141" s="16" t="s">
        <v>40</v>
      </c>
      <c r="B141" s="16" t="s">
        <v>49</v>
      </c>
      <c r="C141" s="16">
        <v>2018</v>
      </c>
      <c r="D141" s="16">
        <v>19.2025</v>
      </c>
      <c r="E141" s="16">
        <v>19.2</v>
      </c>
      <c r="F141" s="23">
        <v>230.43</v>
      </c>
      <c r="G141" s="16">
        <v>-0.819999999999993</v>
      </c>
    </row>
    <row r="142" s="15" customFormat="1" spans="1:7">
      <c r="A142" s="16" t="s">
        <v>40</v>
      </c>
      <c r="B142" s="16" t="s">
        <v>52</v>
      </c>
      <c r="C142" s="16">
        <v>2018</v>
      </c>
      <c r="D142" s="16">
        <v>23.4775</v>
      </c>
      <c r="E142" s="16">
        <v>23.49</v>
      </c>
      <c r="F142" s="23">
        <v>281.73</v>
      </c>
      <c r="G142" s="16">
        <v>0.439999999999998</v>
      </c>
    </row>
    <row r="143" s="15" customFormat="1" spans="1:7">
      <c r="A143" s="16" t="s">
        <v>40</v>
      </c>
      <c r="B143" s="16" t="s">
        <v>47</v>
      </c>
      <c r="C143" s="16">
        <v>2018</v>
      </c>
      <c r="D143" s="16">
        <v>100.979166666667</v>
      </c>
      <c r="E143" s="16">
        <v>100.98</v>
      </c>
      <c r="F143" s="23">
        <v>1211.75</v>
      </c>
      <c r="G143" s="16">
        <v>-4.79000000000019</v>
      </c>
    </row>
    <row r="144" s="15" customFormat="1" spans="1:7">
      <c r="A144" s="16" t="s">
        <v>40</v>
      </c>
      <c r="B144" s="16" t="s">
        <v>48</v>
      </c>
      <c r="C144" s="16">
        <v>2018</v>
      </c>
      <c r="D144" s="16">
        <v>9.28666666666667</v>
      </c>
      <c r="E144" s="16">
        <v>9.28</v>
      </c>
      <c r="F144" s="23">
        <v>111.44</v>
      </c>
      <c r="G144" s="16">
        <v>0.280000000000001</v>
      </c>
    </row>
    <row r="145" s="15" customFormat="1" spans="1:7">
      <c r="A145" s="16" t="s">
        <v>40</v>
      </c>
      <c r="B145" s="16" t="s">
        <v>51</v>
      </c>
      <c r="C145" s="16">
        <v>2018</v>
      </c>
      <c r="D145" s="16">
        <v>123.018333333333</v>
      </c>
      <c r="E145" s="16">
        <v>123.09</v>
      </c>
      <c r="F145" s="23">
        <v>1476.22</v>
      </c>
      <c r="G145" s="16">
        <v>4.72000000000003</v>
      </c>
    </row>
    <row r="146" s="15" customFormat="1" spans="1:7">
      <c r="A146" s="16" t="s">
        <v>41</v>
      </c>
      <c r="B146" s="16" t="s">
        <v>61</v>
      </c>
      <c r="C146" s="16">
        <v>2018</v>
      </c>
      <c r="D146" s="16">
        <v>28.8375</v>
      </c>
      <c r="E146" s="16">
        <v>28.83</v>
      </c>
      <c r="F146" s="23">
        <v>346.05</v>
      </c>
      <c r="G146" s="16">
        <v>2.53000000000003</v>
      </c>
    </row>
    <row r="147" s="15" customFormat="1" spans="1:7">
      <c r="A147" s="16" t="s">
        <v>41</v>
      </c>
      <c r="B147" s="16" t="s">
        <v>57</v>
      </c>
      <c r="C147" s="16">
        <v>2018</v>
      </c>
      <c r="D147" s="16">
        <v>27.8275</v>
      </c>
      <c r="E147" s="16">
        <v>27.82</v>
      </c>
      <c r="F147" s="23">
        <v>333.93</v>
      </c>
      <c r="G147" s="16">
        <v>1.64999999999998</v>
      </c>
    </row>
    <row r="148" s="15" customFormat="1" spans="1:7">
      <c r="A148" s="16" t="s">
        <v>41</v>
      </c>
      <c r="B148" s="16" t="s">
        <v>55</v>
      </c>
      <c r="C148" s="16">
        <v>2018</v>
      </c>
      <c r="D148" s="16">
        <v>9.23166666666667</v>
      </c>
      <c r="E148" s="16">
        <v>9.28</v>
      </c>
      <c r="F148" s="23">
        <v>110.78</v>
      </c>
      <c r="G148" s="16">
        <v>4.21000000000001</v>
      </c>
    </row>
    <row r="149" s="15" customFormat="1" spans="1:7">
      <c r="A149" s="16" t="s">
        <v>41</v>
      </c>
      <c r="B149" s="16" t="s">
        <v>56</v>
      </c>
      <c r="C149" s="16">
        <v>2018</v>
      </c>
      <c r="D149" s="16">
        <v>38.4475</v>
      </c>
      <c r="E149" s="16">
        <v>38.56</v>
      </c>
      <c r="F149" s="23">
        <v>461.37</v>
      </c>
      <c r="G149" s="16">
        <v>12.25</v>
      </c>
    </row>
    <row r="150" s="15" customFormat="1" spans="1:7">
      <c r="A150" s="16" t="s">
        <v>41</v>
      </c>
      <c r="B150" s="16" t="s">
        <v>62</v>
      </c>
      <c r="C150" s="16">
        <v>2018</v>
      </c>
      <c r="D150" s="16">
        <v>114.8075</v>
      </c>
      <c r="E150" s="16">
        <v>57.69</v>
      </c>
      <c r="F150" s="23">
        <v>1377.69</v>
      </c>
      <c r="G150" s="16">
        <v>9.20000000000027</v>
      </c>
    </row>
    <row r="151" s="15" customFormat="1" spans="1:7">
      <c r="A151" s="16" t="s">
        <v>41</v>
      </c>
      <c r="B151" s="16" t="s">
        <v>63</v>
      </c>
      <c r="C151" s="16">
        <v>2018</v>
      </c>
      <c r="D151" s="16">
        <v>2.47083333333333</v>
      </c>
      <c r="E151" s="16">
        <v>2.47</v>
      </c>
      <c r="F151" s="23">
        <v>29.65</v>
      </c>
      <c r="G151" s="16">
        <v>-2.41</v>
      </c>
    </row>
    <row r="152" s="15" customFormat="1" spans="1:7">
      <c r="A152" s="16" t="s">
        <v>41</v>
      </c>
      <c r="B152" s="16" t="s">
        <v>60</v>
      </c>
      <c r="C152" s="16">
        <v>2018</v>
      </c>
      <c r="D152" s="16">
        <v>18.3041666666667</v>
      </c>
      <c r="E152" s="16">
        <v>18.33</v>
      </c>
      <c r="F152" s="23">
        <v>219.65</v>
      </c>
      <c r="G152" s="16">
        <v>4.19999999999999</v>
      </c>
    </row>
    <row r="153" s="15" customFormat="1" spans="1:7">
      <c r="A153" s="16" t="s">
        <v>41</v>
      </c>
      <c r="B153" s="16" t="s">
        <v>58</v>
      </c>
      <c r="C153" s="16">
        <v>2018</v>
      </c>
      <c r="D153" s="16">
        <v>38.285</v>
      </c>
      <c r="E153" s="16">
        <v>43.86</v>
      </c>
      <c r="F153" s="23">
        <v>459.42</v>
      </c>
      <c r="G153" s="16">
        <v>-9.45999999999992</v>
      </c>
    </row>
    <row r="154" s="15" customFormat="1" spans="1:7">
      <c r="A154" s="16" t="s">
        <v>41</v>
      </c>
      <c r="B154" s="16" t="s">
        <v>59</v>
      </c>
      <c r="C154" s="16">
        <v>2018</v>
      </c>
      <c r="D154" s="16">
        <v>18.0375</v>
      </c>
      <c r="E154" s="16">
        <v>9.14</v>
      </c>
      <c r="F154" s="23">
        <v>216.45</v>
      </c>
      <c r="G154" s="16">
        <v>-3.42999999999998</v>
      </c>
    </row>
    <row r="155" s="15" customFormat="1" spans="1:7">
      <c r="A155" s="16" t="s">
        <v>41</v>
      </c>
      <c r="B155" s="16" t="s">
        <v>53</v>
      </c>
      <c r="C155" s="16">
        <v>2018</v>
      </c>
      <c r="D155" s="16">
        <v>0.1675</v>
      </c>
      <c r="E155" s="16">
        <v>0.17</v>
      </c>
      <c r="F155" s="23">
        <v>2.01</v>
      </c>
      <c r="G155" s="16">
        <v>-0.13</v>
      </c>
    </row>
    <row r="156" s="15" customFormat="1" spans="1:7">
      <c r="A156" s="16" t="s">
        <v>41</v>
      </c>
      <c r="B156" s="16" t="s">
        <v>1</v>
      </c>
      <c r="C156" s="16">
        <v>2018</v>
      </c>
      <c r="D156" s="16">
        <v>52.5925</v>
      </c>
      <c r="E156" s="16">
        <v>52.64</v>
      </c>
      <c r="F156" s="23">
        <v>631.11</v>
      </c>
      <c r="G156" s="16">
        <v>80.8000000000001</v>
      </c>
    </row>
    <row r="157" s="15" customFormat="1" spans="1:7">
      <c r="A157" s="16" t="s">
        <v>41</v>
      </c>
      <c r="B157" s="16" t="s">
        <v>50</v>
      </c>
      <c r="C157" s="16">
        <v>2018</v>
      </c>
      <c r="D157" s="16">
        <v>14.0325</v>
      </c>
      <c r="E157" s="16">
        <v>14.04</v>
      </c>
      <c r="F157" s="23">
        <v>168.39</v>
      </c>
      <c r="G157" s="16">
        <v>1.44999999999996</v>
      </c>
    </row>
    <row r="158" s="15" customFormat="1" spans="1:7">
      <c r="A158" s="16" t="s">
        <v>41</v>
      </c>
      <c r="B158" s="16" t="s">
        <v>54</v>
      </c>
      <c r="C158" s="16">
        <v>2018</v>
      </c>
      <c r="D158" s="16">
        <v>40.8691666666667</v>
      </c>
      <c r="E158" s="16">
        <v>490.43</v>
      </c>
      <c r="F158" s="23">
        <v>490.43</v>
      </c>
      <c r="G158" s="16">
        <v>-73.8299999999999</v>
      </c>
    </row>
    <row r="159" s="15" customFormat="1" spans="1:7">
      <c r="A159" s="16" t="s">
        <v>41</v>
      </c>
      <c r="B159" s="16" t="s">
        <v>49</v>
      </c>
      <c r="C159" s="16">
        <v>2018</v>
      </c>
      <c r="D159" s="16">
        <v>22.1141666666667</v>
      </c>
      <c r="E159" s="16">
        <v>22.11</v>
      </c>
      <c r="F159" s="23">
        <v>265.37</v>
      </c>
      <c r="G159" s="16">
        <v>2.15999999999997</v>
      </c>
    </row>
    <row r="160" s="15" customFormat="1" spans="1:7">
      <c r="A160" s="16" t="s">
        <v>41</v>
      </c>
      <c r="B160" s="16" t="s">
        <v>52</v>
      </c>
      <c r="C160" s="16">
        <v>2018</v>
      </c>
      <c r="D160" s="16">
        <v>24.39</v>
      </c>
      <c r="E160" s="16">
        <v>24.4</v>
      </c>
      <c r="F160" s="23">
        <v>292.68</v>
      </c>
      <c r="G160" s="16">
        <v>3.04999999999995</v>
      </c>
    </row>
    <row r="161" s="15" customFormat="1" spans="1:7">
      <c r="A161" s="16" t="s">
        <v>41</v>
      </c>
      <c r="B161" s="16" t="s">
        <v>47</v>
      </c>
      <c r="C161" s="16">
        <v>2018</v>
      </c>
      <c r="D161" s="16">
        <v>112.4675</v>
      </c>
      <c r="E161" s="16">
        <v>112.48</v>
      </c>
      <c r="F161" s="23">
        <v>1349.61</v>
      </c>
      <c r="G161" s="16">
        <v>6.93000000000006</v>
      </c>
    </row>
    <row r="162" s="15" customFormat="1" spans="1:7">
      <c r="A162" s="16" t="s">
        <v>41</v>
      </c>
      <c r="B162" s="16" t="s">
        <v>48</v>
      </c>
      <c r="C162" s="16">
        <v>2018</v>
      </c>
      <c r="D162" s="16">
        <v>9.54666666666667</v>
      </c>
      <c r="E162" s="16">
        <v>9.54</v>
      </c>
      <c r="F162" s="23">
        <v>114.56</v>
      </c>
      <c r="G162" s="16">
        <v>0.480000000000004</v>
      </c>
    </row>
    <row r="163" s="15" customFormat="1" spans="1:7">
      <c r="A163" s="16" t="s">
        <v>41</v>
      </c>
      <c r="B163" s="16" t="s">
        <v>51</v>
      </c>
      <c r="C163" s="16">
        <v>2018</v>
      </c>
      <c r="D163" s="16">
        <v>124.225833333333</v>
      </c>
      <c r="E163" s="16">
        <v>124.29</v>
      </c>
      <c r="F163" s="23">
        <v>1490.71</v>
      </c>
      <c r="G163" s="16">
        <v>12.2799999999997</v>
      </c>
    </row>
    <row r="164" s="15" customFormat="1" spans="1:7">
      <c r="A164" s="16" t="s">
        <v>42</v>
      </c>
      <c r="B164" s="16" t="s">
        <v>61</v>
      </c>
      <c r="C164" s="16">
        <v>2018</v>
      </c>
      <c r="D164" s="16">
        <v>27.4441666666667</v>
      </c>
      <c r="E164" s="16">
        <v>27.42</v>
      </c>
      <c r="F164" s="23">
        <v>329.33</v>
      </c>
      <c r="G164" s="16">
        <v>-1.7000000000001</v>
      </c>
    </row>
    <row r="165" s="15" customFormat="1" spans="1:7">
      <c r="A165" s="16" t="s">
        <v>42</v>
      </c>
      <c r="B165" s="16" t="s">
        <v>57</v>
      </c>
      <c r="C165" s="16">
        <v>2018</v>
      </c>
      <c r="D165" s="16">
        <v>26.7225</v>
      </c>
      <c r="E165" s="16">
        <v>26.7</v>
      </c>
      <c r="F165" s="23">
        <v>320.67</v>
      </c>
      <c r="G165" s="16">
        <v>-2.45999999999998</v>
      </c>
    </row>
    <row r="166" s="15" customFormat="1" spans="1:7">
      <c r="A166" s="16" t="s">
        <v>42</v>
      </c>
      <c r="B166" s="16" t="s">
        <v>55</v>
      </c>
      <c r="C166" s="16">
        <v>2018</v>
      </c>
      <c r="D166" s="16">
        <v>11.22</v>
      </c>
      <c r="E166" s="16">
        <v>11.23</v>
      </c>
      <c r="F166" s="23">
        <v>134.64</v>
      </c>
      <c r="G166" s="16">
        <v>7.39000000000001</v>
      </c>
    </row>
    <row r="167" s="15" customFormat="1" spans="1:7">
      <c r="A167" s="16" t="s">
        <v>42</v>
      </c>
      <c r="B167" s="16" t="s">
        <v>56</v>
      </c>
      <c r="C167" s="16">
        <v>2018</v>
      </c>
      <c r="D167" s="16">
        <v>50.39</v>
      </c>
      <c r="E167" s="16">
        <v>50.56</v>
      </c>
      <c r="F167" s="23">
        <v>604.68</v>
      </c>
      <c r="G167" s="16">
        <v>33.7899999999998</v>
      </c>
    </row>
    <row r="168" s="15" customFormat="1" spans="1:7">
      <c r="A168" s="16" t="s">
        <v>42</v>
      </c>
      <c r="B168" s="16" t="s">
        <v>62</v>
      </c>
      <c r="C168" s="16">
        <v>2018</v>
      </c>
      <c r="D168" s="16">
        <v>147.383333333333</v>
      </c>
      <c r="E168" s="16">
        <v>120.62</v>
      </c>
      <c r="F168" s="23">
        <v>1768.6</v>
      </c>
      <c r="G168" s="16">
        <v>101.36</v>
      </c>
    </row>
    <row r="169" s="15" customFormat="1" spans="1:7">
      <c r="A169" s="16" t="s">
        <v>42</v>
      </c>
      <c r="B169" s="16" t="s">
        <v>63</v>
      </c>
      <c r="C169" s="16">
        <v>2018</v>
      </c>
      <c r="D169" s="16">
        <v>2.4625</v>
      </c>
      <c r="E169" s="16">
        <v>2.46</v>
      </c>
      <c r="F169" s="23">
        <v>29.55</v>
      </c>
      <c r="G169" s="16">
        <v>-1.12</v>
      </c>
    </row>
    <row r="170" s="15" customFormat="1" spans="1:7">
      <c r="A170" s="16" t="s">
        <v>42</v>
      </c>
      <c r="B170" s="16" t="s">
        <v>60</v>
      </c>
      <c r="C170" s="16">
        <v>2018</v>
      </c>
      <c r="D170" s="16">
        <v>19.56</v>
      </c>
      <c r="E170" s="16">
        <v>19.58</v>
      </c>
      <c r="F170" s="23">
        <v>234.72</v>
      </c>
      <c r="G170" s="16">
        <v>4.95999999999998</v>
      </c>
    </row>
    <row r="171" s="15" customFormat="1" spans="1:7">
      <c r="A171" s="16" t="s">
        <v>42</v>
      </c>
      <c r="B171" s="16" t="s">
        <v>58</v>
      </c>
      <c r="C171" s="16">
        <v>2018</v>
      </c>
      <c r="D171" s="16">
        <v>37.04</v>
      </c>
      <c r="E171" s="16">
        <v>41.83</v>
      </c>
      <c r="F171" s="23">
        <v>444.48</v>
      </c>
      <c r="G171" s="16">
        <v>-3.56999999999999</v>
      </c>
    </row>
    <row r="172" s="15" customFormat="1" spans="1:7">
      <c r="A172" s="16" t="s">
        <v>42</v>
      </c>
      <c r="B172" s="16" t="s">
        <v>59</v>
      </c>
      <c r="C172" s="16">
        <v>2018</v>
      </c>
      <c r="D172" s="16">
        <v>17.9483333333333</v>
      </c>
      <c r="E172" s="16">
        <v>11.18</v>
      </c>
      <c r="F172" s="23">
        <v>215.38</v>
      </c>
      <c r="G172" s="16">
        <v>-4.93000000000001</v>
      </c>
    </row>
    <row r="173" s="15" customFormat="1" spans="1:7">
      <c r="A173" s="16" t="s">
        <v>42</v>
      </c>
      <c r="B173" s="16" t="s">
        <v>53</v>
      </c>
      <c r="C173" s="16">
        <v>2018</v>
      </c>
      <c r="D173" s="16">
        <v>0.425833333333333</v>
      </c>
      <c r="E173" s="16">
        <v>0.43</v>
      </c>
      <c r="F173" s="23">
        <v>5.11</v>
      </c>
      <c r="G173" s="16">
        <v>-0.04</v>
      </c>
    </row>
    <row r="174" s="15" customFormat="1" spans="1:7">
      <c r="A174" s="16" t="s">
        <v>42</v>
      </c>
      <c r="B174" s="16" t="s">
        <v>1</v>
      </c>
      <c r="C174" s="16">
        <v>2018</v>
      </c>
      <c r="D174" s="16">
        <v>50.7458333333333</v>
      </c>
      <c r="E174" s="16">
        <v>50.8</v>
      </c>
      <c r="F174" s="23">
        <v>608.95</v>
      </c>
      <c r="G174" s="16">
        <v>40.0100000000001</v>
      </c>
    </row>
    <row r="175" s="15" customFormat="1" spans="1:7">
      <c r="A175" s="16" t="s">
        <v>42</v>
      </c>
      <c r="B175" s="16" t="s">
        <v>50</v>
      </c>
      <c r="C175" s="16">
        <v>2018</v>
      </c>
      <c r="D175" s="16">
        <v>13.4541666666667</v>
      </c>
      <c r="E175" s="16">
        <v>13.46</v>
      </c>
      <c r="F175" s="23">
        <v>161.45</v>
      </c>
      <c r="G175" s="16">
        <v>1.41</v>
      </c>
    </row>
    <row r="176" s="15" customFormat="1" spans="1:7">
      <c r="A176" s="16" t="s">
        <v>42</v>
      </c>
      <c r="B176" s="16" t="s">
        <v>54</v>
      </c>
      <c r="C176" s="16">
        <v>2018</v>
      </c>
      <c r="D176" s="16">
        <v>61.9625</v>
      </c>
      <c r="E176" s="16">
        <v>743.55</v>
      </c>
      <c r="F176" s="23">
        <v>743.55</v>
      </c>
      <c r="G176" s="16">
        <v>21.08</v>
      </c>
    </row>
    <row r="177" s="15" customFormat="1" spans="1:7">
      <c r="A177" s="16" t="s">
        <v>42</v>
      </c>
      <c r="B177" s="16" t="s">
        <v>49</v>
      </c>
      <c r="C177" s="16">
        <v>2018</v>
      </c>
      <c r="D177" s="16">
        <v>21.0041666666667</v>
      </c>
      <c r="E177" s="16">
        <v>21</v>
      </c>
      <c r="F177" s="23">
        <v>252.05</v>
      </c>
      <c r="G177" s="16">
        <v>0.870000000000061</v>
      </c>
    </row>
    <row r="178" s="15" customFormat="1" spans="1:7">
      <c r="A178" s="16" t="s">
        <v>42</v>
      </c>
      <c r="B178" s="16" t="s">
        <v>52</v>
      </c>
      <c r="C178" s="16">
        <v>2018</v>
      </c>
      <c r="D178" s="16">
        <v>23.7425</v>
      </c>
      <c r="E178" s="16">
        <v>23.75</v>
      </c>
      <c r="F178" s="23">
        <v>284.91</v>
      </c>
      <c r="G178" s="16">
        <v>3.21999999999997</v>
      </c>
    </row>
    <row r="179" s="15" customFormat="1" spans="1:7">
      <c r="A179" s="16" t="s">
        <v>42</v>
      </c>
      <c r="B179" s="16" t="s">
        <v>47</v>
      </c>
      <c r="C179" s="16">
        <v>2018</v>
      </c>
      <c r="D179" s="16">
        <v>107.535833333333</v>
      </c>
      <c r="E179" s="16">
        <v>107.54</v>
      </c>
      <c r="F179" s="23">
        <v>1290.43</v>
      </c>
      <c r="G179" s="16">
        <v>4.80999999999995</v>
      </c>
    </row>
    <row r="180" s="15" customFormat="1" spans="1:7">
      <c r="A180" s="16" t="s">
        <v>42</v>
      </c>
      <c r="B180" s="16" t="s">
        <v>48</v>
      </c>
      <c r="C180" s="16">
        <v>2018</v>
      </c>
      <c r="D180" s="16">
        <v>9.5275</v>
      </c>
      <c r="E180" s="16">
        <v>9.53</v>
      </c>
      <c r="F180" s="23">
        <v>114.33</v>
      </c>
      <c r="G180" s="16">
        <v>-2.77</v>
      </c>
    </row>
    <row r="181" s="15" customFormat="1" spans="1:7">
      <c r="A181" s="16" t="s">
        <v>42</v>
      </c>
      <c r="B181" s="16" t="s">
        <v>51</v>
      </c>
      <c r="C181" s="16">
        <v>2018</v>
      </c>
      <c r="D181" s="16">
        <v>121.419166666667</v>
      </c>
      <c r="E181" s="16">
        <v>121.48</v>
      </c>
      <c r="F181" s="23">
        <v>1457.03</v>
      </c>
      <c r="G181" s="16">
        <v>18.2099999999998</v>
      </c>
    </row>
    <row r="182" s="15" customFormat="1" spans="1:7">
      <c r="A182" s="16" t="s">
        <v>6</v>
      </c>
      <c r="B182" s="16" t="s">
        <v>47</v>
      </c>
      <c r="C182" s="16">
        <v>2018</v>
      </c>
      <c r="D182" s="16">
        <v>87.7508333333333</v>
      </c>
      <c r="E182" s="16">
        <v>87.76</v>
      </c>
      <c r="F182" s="23">
        <v>1053.01</v>
      </c>
      <c r="G182" s="16">
        <v>18.6400000000001</v>
      </c>
    </row>
    <row r="183" s="15" customFormat="1" spans="1:7">
      <c r="A183" s="16" t="s">
        <v>6</v>
      </c>
      <c r="B183" s="16" t="s">
        <v>48</v>
      </c>
      <c r="C183" s="16">
        <v>2018</v>
      </c>
      <c r="D183" s="16">
        <v>9.665</v>
      </c>
      <c r="E183" s="16">
        <v>9.66</v>
      </c>
      <c r="F183" s="23">
        <v>115.98</v>
      </c>
      <c r="G183" s="16">
        <v>-0.11999999999999</v>
      </c>
    </row>
    <row r="184" s="15" customFormat="1" spans="1:7">
      <c r="A184" s="16" t="s">
        <v>6</v>
      </c>
      <c r="B184" s="16" t="s">
        <v>49</v>
      </c>
      <c r="C184" s="16">
        <v>2018</v>
      </c>
      <c r="D184" s="16">
        <v>16.4275</v>
      </c>
      <c r="E184" s="16">
        <v>16.43</v>
      </c>
      <c r="F184" s="23">
        <v>197.13</v>
      </c>
      <c r="G184" s="16">
        <v>3.21000000000001</v>
      </c>
    </row>
    <row r="185" s="15" customFormat="1" spans="1:7">
      <c r="A185" s="16" t="s">
        <v>6</v>
      </c>
      <c r="B185" s="16" t="s">
        <v>50</v>
      </c>
      <c r="C185" s="16">
        <v>2018</v>
      </c>
      <c r="D185" s="16">
        <v>11.1408333333333</v>
      </c>
      <c r="E185" s="16">
        <v>11.14</v>
      </c>
      <c r="F185" s="23">
        <v>133.69</v>
      </c>
      <c r="G185" s="16">
        <v>3.34999999999999</v>
      </c>
    </row>
    <row r="186" s="15" customFormat="1" spans="1:7">
      <c r="A186" s="16" t="s">
        <v>6</v>
      </c>
      <c r="B186" s="16" t="s">
        <v>1</v>
      </c>
      <c r="C186" s="16">
        <v>2018</v>
      </c>
      <c r="D186" s="16">
        <v>72.8441666666667</v>
      </c>
      <c r="E186" s="16">
        <v>72.8</v>
      </c>
      <c r="F186" s="23">
        <v>874.13</v>
      </c>
      <c r="G186" s="16">
        <v>26.55</v>
      </c>
    </row>
    <row r="187" s="15" customFormat="1" spans="1:7">
      <c r="A187" s="16" t="s">
        <v>6</v>
      </c>
      <c r="B187" s="16" t="s">
        <v>51</v>
      </c>
      <c r="C187" s="16">
        <v>2018</v>
      </c>
      <c r="D187" s="16">
        <v>118.4975</v>
      </c>
      <c r="E187" s="16">
        <v>118.55</v>
      </c>
      <c r="F187" s="23">
        <v>1421.97</v>
      </c>
      <c r="G187" s="16">
        <v>13.6300000000001</v>
      </c>
    </row>
    <row r="188" s="15" customFormat="1" spans="1:7">
      <c r="A188" s="16" t="s">
        <v>6</v>
      </c>
      <c r="B188" s="16" t="s">
        <v>52</v>
      </c>
      <c r="C188" s="16">
        <v>2018</v>
      </c>
      <c r="D188" s="16">
        <v>22.4125</v>
      </c>
      <c r="E188" s="16">
        <v>22.42</v>
      </c>
      <c r="F188" s="23">
        <v>268.95</v>
      </c>
      <c r="G188" s="16">
        <v>2.09999999999997</v>
      </c>
    </row>
    <row r="189" s="15" customFormat="1" spans="1:7">
      <c r="A189" s="16" t="s">
        <v>6</v>
      </c>
      <c r="B189" s="16" t="s">
        <v>53</v>
      </c>
      <c r="C189" s="16">
        <v>2018</v>
      </c>
      <c r="D189" s="16">
        <v>0.791666666666667</v>
      </c>
      <c r="E189" s="16">
        <v>0.8</v>
      </c>
      <c r="F189" s="23">
        <v>9.5</v>
      </c>
      <c r="G189" s="16">
        <v>-0.279999999999999</v>
      </c>
    </row>
    <row r="190" s="15" customFormat="1" spans="1:7">
      <c r="A190" s="16" t="s">
        <v>6</v>
      </c>
      <c r="B190" s="16" t="s">
        <v>54</v>
      </c>
      <c r="C190" s="16">
        <v>2018</v>
      </c>
      <c r="D190" s="16">
        <v>151.171666666667</v>
      </c>
      <c r="E190" s="16">
        <v>1814.06</v>
      </c>
      <c r="F190" s="23">
        <v>1814.06</v>
      </c>
      <c r="G190" s="16">
        <v>-232.04</v>
      </c>
    </row>
    <row r="191" s="15" customFormat="1" spans="1:7">
      <c r="A191" s="16" t="s">
        <v>6</v>
      </c>
      <c r="B191" s="16" t="s">
        <v>55</v>
      </c>
      <c r="C191" s="16">
        <v>2018</v>
      </c>
      <c r="D191" s="16">
        <v>17.665</v>
      </c>
      <c r="E191" s="16">
        <v>17.64</v>
      </c>
      <c r="F191" s="23">
        <v>211.98</v>
      </c>
      <c r="G191" s="16">
        <v>-3.60000000000002</v>
      </c>
    </row>
    <row r="192" s="15" customFormat="1" spans="1:7">
      <c r="A192" s="16" t="s">
        <v>6</v>
      </c>
      <c r="B192" s="16" t="s">
        <v>56</v>
      </c>
      <c r="C192" s="16">
        <v>2018</v>
      </c>
      <c r="D192" s="16">
        <v>85.845</v>
      </c>
      <c r="E192" s="16">
        <v>85.81</v>
      </c>
      <c r="F192" s="23">
        <v>1030.14</v>
      </c>
      <c r="G192" s="16">
        <v>-9.81999999999994</v>
      </c>
    </row>
    <row r="193" s="15" customFormat="1" spans="1:7">
      <c r="A193" s="16" t="s">
        <v>6</v>
      </c>
      <c r="B193" s="16" t="s">
        <v>57</v>
      </c>
      <c r="C193" s="16">
        <v>2018</v>
      </c>
      <c r="D193" s="16">
        <v>25.6383333333333</v>
      </c>
      <c r="E193" s="16">
        <v>25.63</v>
      </c>
      <c r="F193" s="23">
        <v>307.66</v>
      </c>
      <c r="G193" s="16">
        <v>-1.63</v>
      </c>
    </row>
    <row r="194" s="15" customFormat="1" spans="1:7">
      <c r="A194" s="16" t="s">
        <v>6</v>
      </c>
      <c r="B194" s="16" t="s">
        <v>58</v>
      </c>
      <c r="C194" s="16">
        <v>2018</v>
      </c>
      <c r="D194" s="16">
        <v>31.4733333333333</v>
      </c>
      <c r="E194" s="16">
        <v>33.61</v>
      </c>
      <c r="F194" s="23">
        <v>377.68</v>
      </c>
      <c r="G194" s="16">
        <v>1.31</v>
      </c>
    </row>
    <row r="195" s="15" customFormat="1" spans="1:7">
      <c r="A195" s="16" t="s">
        <v>6</v>
      </c>
      <c r="B195" s="16" t="s">
        <v>59</v>
      </c>
      <c r="C195" s="16">
        <v>2018</v>
      </c>
      <c r="D195" s="16">
        <v>20.5116666666667</v>
      </c>
      <c r="E195" s="16">
        <v>12.67</v>
      </c>
      <c r="F195" s="23">
        <v>246.14</v>
      </c>
      <c r="G195" s="16">
        <v>-1.32000000000002</v>
      </c>
    </row>
    <row r="196" s="15" customFormat="1" spans="1:7">
      <c r="A196" s="16" t="s">
        <v>6</v>
      </c>
      <c r="B196" s="16" t="s">
        <v>60</v>
      </c>
      <c r="C196" s="16">
        <v>2018</v>
      </c>
      <c r="D196" s="16">
        <v>24.2583333333333</v>
      </c>
      <c r="E196" s="16">
        <v>24.24</v>
      </c>
      <c r="F196" s="23">
        <v>291.1</v>
      </c>
      <c r="G196" s="16">
        <v>-2.72999999999996</v>
      </c>
    </row>
    <row r="197" s="15" customFormat="1" spans="1:7">
      <c r="A197" s="16" t="s">
        <v>6</v>
      </c>
      <c r="B197" s="16" t="s">
        <v>61</v>
      </c>
      <c r="C197" s="16">
        <v>2018</v>
      </c>
      <c r="D197" s="16">
        <v>25.5683333333333</v>
      </c>
      <c r="E197" s="16">
        <v>25.55</v>
      </c>
      <c r="F197" s="23">
        <v>306.82</v>
      </c>
      <c r="G197" s="16">
        <v>-1.74000000000001</v>
      </c>
    </row>
    <row r="198" s="15" customFormat="1" spans="1:7">
      <c r="A198" s="16" t="s">
        <v>6</v>
      </c>
      <c r="B198" s="16" t="s">
        <v>62</v>
      </c>
      <c r="C198" s="16">
        <v>2018</v>
      </c>
      <c r="D198" s="16">
        <v>221.411666666667</v>
      </c>
      <c r="E198" s="16">
        <v>233.56</v>
      </c>
      <c r="F198" s="23">
        <v>2656.94</v>
      </c>
      <c r="G198" s="16">
        <v>-257.75</v>
      </c>
    </row>
    <row r="199" s="15" customFormat="1" spans="1:7">
      <c r="A199" s="16" t="s">
        <v>6</v>
      </c>
      <c r="B199" s="16" t="s">
        <v>63</v>
      </c>
      <c r="C199" s="16">
        <v>2018</v>
      </c>
      <c r="D199" s="16">
        <v>1.44666666666667</v>
      </c>
      <c r="E199" s="16">
        <v>1.45</v>
      </c>
      <c r="F199" s="23">
        <v>17.36</v>
      </c>
      <c r="G199" s="16">
        <v>0.849999999999998</v>
      </c>
    </row>
    <row r="200" s="15" customFormat="1" spans="1:7">
      <c r="A200" s="16" t="s">
        <v>7</v>
      </c>
      <c r="B200" s="16" t="s">
        <v>61</v>
      </c>
      <c r="C200" s="16">
        <v>2018</v>
      </c>
      <c r="D200" s="16">
        <v>28.7241666666667</v>
      </c>
      <c r="E200" s="16">
        <v>28.69</v>
      </c>
      <c r="F200" s="23">
        <v>344.69</v>
      </c>
      <c r="G200" s="16">
        <v>-5.19000000000005</v>
      </c>
    </row>
    <row r="201" s="15" customFormat="1" spans="1:7">
      <c r="A201" s="16" t="s">
        <v>7</v>
      </c>
      <c r="B201" s="16" t="s">
        <v>57</v>
      </c>
      <c r="C201" s="16">
        <v>2018</v>
      </c>
      <c r="D201" s="16">
        <v>28.0066666666667</v>
      </c>
      <c r="E201" s="16">
        <v>27.98</v>
      </c>
      <c r="F201" s="23">
        <v>336.08</v>
      </c>
      <c r="G201" s="16">
        <v>-5</v>
      </c>
    </row>
    <row r="202" s="15" customFormat="1" spans="1:7">
      <c r="A202" s="16" t="s">
        <v>7</v>
      </c>
      <c r="B202" s="16" t="s">
        <v>55</v>
      </c>
      <c r="C202" s="16">
        <v>2018</v>
      </c>
      <c r="D202" s="16">
        <v>12.71</v>
      </c>
      <c r="E202" s="16">
        <v>12.76</v>
      </c>
      <c r="F202" s="23">
        <v>152.52</v>
      </c>
      <c r="G202" s="16">
        <v>9.02000000000004</v>
      </c>
    </row>
    <row r="203" s="15" customFormat="1" spans="1:7">
      <c r="A203" s="16" t="s">
        <v>7</v>
      </c>
      <c r="B203" s="16" t="s">
        <v>56</v>
      </c>
      <c r="C203" s="16">
        <v>2018</v>
      </c>
      <c r="D203" s="16">
        <v>54.9958333333333</v>
      </c>
      <c r="E203" s="16">
        <v>55.19</v>
      </c>
      <c r="F203" s="23">
        <v>659.95</v>
      </c>
      <c r="G203" s="16">
        <v>44.2700000000001</v>
      </c>
    </row>
    <row r="204" s="15" customFormat="1" spans="1:7">
      <c r="A204" s="16" t="s">
        <v>7</v>
      </c>
      <c r="B204" s="16" t="s">
        <v>62</v>
      </c>
      <c r="C204" s="16">
        <v>2018</v>
      </c>
      <c r="D204" s="16">
        <v>167.74</v>
      </c>
      <c r="E204" s="16">
        <v>305.31</v>
      </c>
      <c r="F204" s="23">
        <v>2012.88</v>
      </c>
      <c r="G204" s="16">
        <v>381.38</v>
      </c>
    </row>
    <row r="205" s="15" customFormat="1" spans="1:7">
      <c r="A205" s="16" t="s">
        <v>7</v>
      </c>
      <c r="B205" s="16" t="s">
        <v>63</v>
      </c>
      <c r="C205" s="16">
        <v>2018</v>
      </c>
      <c r="D205" s="16">
        <v>1.9175</v>
      </c>
      <c r="E205" s="16">
        <v>1.91</v>
      </c>
      <c r="F205" s="23">
        <v>23.01</v>
      </c>
      <c r="G205" s="16">
        <v>-0.590000000000007</v>
      </c>
    </row>
    <row r="206" s="15" customFormat="1" spans="1:7">
      <c r="A206" s="16" t="s">
        <v>7</v>
      </c>
      <c r="B206" s="16" t="s">
        <v>60</v>
      </c>
      <c r="C206" s="16">
        <v>2018</v>
      </c>
      <c r="D206" s="16">
        <v>21.6491666666667</v>
      </c>
      <c r="E206" s="16">
        <v>21.65</v>
      </c>
      <c r="F206" s="23">
        <v>259.79</v>
      </c>
      <c r="G206" s="16">
        <v>4.10999999999996</v>
      </c>
    </row>
    <row r="207" s="15" customFormat="1" spans="1:7">
      <c r="A207" s="16" t="s">
        <v>7</v>
      </c>
      <c r="B207" s="16" t="s">
        <v>58</v>
      </c>
      <c r="C207" s="16">
        <v>2018</v>
      </c>
      <c r="D207" s="16">
        <v>37.3</v>
      </c>
      <c r="E207" s="16">
        <v>42.06</v>
      </c>
      <c r="F207" s="23">
        <v>447.6</v>
      </c>
      <c r="G207" s="16">
        <v>-9.75999999999999</v>
      </c>
    </row>
    <row r="208" s="15" customFormat="1" spans="1:7">
      <c r="A208" s="16" t="s">
        <v>7</v>
      </c>
      <c r="B208" s="16" t="s">
        <v>59</v>
      </c>
      <c r="C208" s="16">
        <v>2018</v>
      </c>
      <c r="D208" s="16">
        <v>19.565</v>
      </c>
      <c r="E208" s="16">
        <v>12.13</v>
      </c>
      <c r="F208" s="23">
        <v>234.78</v>
      </c>
      <c r="G208" s="16">
        <v>-8.25</v>
      </c>
    </row>
    <row r="209" s="15" customFormat="1" spans="1:7">
      <c r="A209" s="16" t="s">
        <v>7</v>
      </c>
      <c r="B209" s="16" t="s">
        <v>53</v>
      </c>
      <c r="C209" s="16">
        <v>2018</v>
      </c>
      <c r="D209" s="16">
        <v>0.440833333333333</v>
      </c>
      <c r="E209" s="16">
        <v>0.44</v>
      </c>
      <c r="F209" s="23">
        <v>5.29</v>
      </c>
      <c r="G209" s="16">
        <v>0.250000000000001</v>
      </c>
    </row>
    <row r="210" s="15" customFormat="1" spans="1:7">
      <c r="A210" s="16" t="s">
        <v>7</v>
      </c>
      <c r="B210" s="16" t="s">
        <v>1</v>
      </c>
      <c r="C210" s="16">
        <v>2018</v>
      </c>
      <c r="D210" s="16">
        <v>58.2175</v>
      </c>
      <c r="E210" s="16">
        <v>58.29</v>
      </c>
      <c r="F210" s="23">
        <v>698.61</v>
      </c>
      <c r="G210" s="16">
        <v>82.6600000000001</v>
      </c>
    </row>
    <row r="211" s="15" customFormat="1" spans="1:7">
      <c r="A211" s="16" t="s">
        <v>7</v>
      </c>
      <c r="B211" s="16" t="s">
        <v>50</v>
      </c>
      <c r="C211" s="16">
        <v>2018</v>
      </c>
      <c r="D211" s="16">
        <v>13.5116666666667</v>
      </c>
      <c r="E211" s="16">
        <v>13.52</v>
      </c>
      <c r="F211" s="23">
        <v>162.14</v>
      </c>
      <c r="G211" s="16">
        <v>0.629999999999939</v>
      </c>
    </row>
    <row r="212" s="15" customFormat="1" spans="1:7">
      <c r="A212" s="16" t="s">
        <v>7</v>
      </c>
      <c r="B212" s="16" t="s">
        <v>54</v>
      </c>
      <c r="C212" s="16">
        <v>2018</v>
      </c>
      <c r="D212" s="16">
        <v>71.1916666666667</v>
      </c>
      <c r="E212" s="16">
        <v>854.3</v>
      </c>
      <c r="F212" s="23">
        <v>854.3</v>
      </c>
      <c r="G212" s="16">
        <v>147.67</v>
      </c>
    </row>
    <row r="213" s="15" customFormat="1" spans="1:7">
      <c r="A213" s="16" t="s">
        <v>7</v>
      </c>
      <c r="B213" s="16" t="s">
        <v>49</v>
      </c>
      <c r="C213" s="16">
        <v>2018</v>
      </c>
      <c r="D213" s="16">
        <v>20.5508333333333</v>
      </c>
      <c r="E213" s="16">
        <v>20.55</v>
      </c>
      <c r="F213" s="23">
        <v>246.61</v>
      </c>
      <c r="G213" s="16">
        <v>0.340000000000032</v>
      </c>
    </row>
    <row r="214" s="15" customFormat="1" spans="1:7">
      <c r="A214" s="16" t="s">
        <v>7</v>
      </c>
      <c r="B214" s="16" t="s">
        <v>52</v>
      </c>
      <c r="C214" s="16">
        <v>2018</v>
      </c>
      <c r="D214" s="16">
        <v>23.8941666666667</v>
      </c>
      <c r="E214" s="16">
        <v>23.9</v>
      </c>
      <c r="F214" s="23">
        <v>286.73</v>
      </c>
      <c r="G214" s="16">
        <v>0.089999999999975</v>
      </c>
    </row>
    <row r="215" s="15" customFormat="1" spans="1:7">
      <c r="A215" s="16" t="s">
        <v>7</v>
      </c>
      <c r="B215" s="16" t="s">
        <v>47</v>
      </c>
      <c r="C215" s="16">
        <v>2018</v>
      </c>
      <c r="D215" s="16">
        <v>107.21</v>
      </c>
      <c r="E215" s="16">
        <v>107.22</v>
      </c>
      <c r="F215" s="23">
        <v>1286.52</v>
      </c>
      <c r="G215" s="16">
        <v>3.41999999999985</v>
      </c>
    </row>
    <row r="216" s="15" customFormat="1" spans="1:7">
      <c r="A216" s="16" t="s">
        <v>7</v>
      </c>
      <c r="B216" s="16" t="s">
        <v>48</v>
      </c>
      <c r="C216" s="16">
        <v>2018</v>
      </c>
      <c r="D216" s="16">
        <v>9.20833333333333</v>
      </c>
      <c r="E216" s="16">
        <v>9.2</v>
      </c>
      <c r="F216" s="23">
        <v>110.5</v>
      </c>
      <c r="G216" s="16">
        <v>1.44000000000001</v>
      </c>
    </row>
    <row r="217" s="15" customFormat="1" spans="1:7">
      <c r="A217" s="16" t="s">
        <v>7</v>
      </c>
      <c r="B217" s="16" t="s">
        <v>51</v>
      </c>
      <c r="C217" s="16">
        <v>2018</v>
      </c>
      <c r="D217" s="16">
        <v>124.2</v>
      </c>
      <c r="E217" s="16">
        <v>124.27</v>
      </c>
      <c r="F217" s="23">
        <v>1490.4</v>
      </c>
      <c r="G217" s="16">
        <v>3.34000000000015</v>
      </c>
    </row>
    <row r="218" s="15" customFormat="1" spans="1:7">
      <c r="A218" s="16" t="s">
        <v>8</v>
      </c>
      <c r="B218" s="16" t="s">
        <v>61</v>
      </c>
      <c r="C218" s="16">
        <v>2018</v>
      </c>
      <c r="D218" s="16">
        <v>26.2916666666667</v>
      </c>
      <c r="E218" s="16">
        <v>26.28</v>
      </c>
      <c r="F218" s="23">
        <v>315.5</v>
      </c>
      <c r="G218" s="16">
        <v>-0.339999999999975</v>
      </c>
    </row>
    <row r="219" s="15" customFormat="1" spans="1:7">
      <c r="A219" s="16" t="s">
        <v>8</v>
      </c>
      <c r="B219" s="16" t="s">
        <v>57</v>
      </c>
      <c r="C219" s="16">
        <v>2018</v>
      </c>
      <c r="D219" s="16">
        <v>26.08</v>
      </c>
      <c r="E219" s="16">
        <v>26.07</v>
      </c>
      <c r="F219" s="23">
        <v>312.96</v>
      </c>
      <c r="G219" s="16">
        <v>-0.649999999999977</v>
      </c>
    </row>
    <row r="220" s="15" customFormat="1" spans="1:7">
      <c r="A220" s="16" t="s">
        <v>8</v>
      </c>
      <c r="B220" s="16" t="s">
        <v>55</v>
      </c>
      <c r="C220" s="16">
        <v>2018</v>
      </c>
      <c r="D220" s="16">
        <v>18.2241666666667</v>
      </c>
      <c r="E220" s="16">
        <v>18.19</v>
      </c>
      <c r="F220" s="23">
        <v>218.69</v>
      </c>
      <c r="G220" s="16">
        <v>-2.37</v>
      </c>
    </row>
    <row r="221" s="15" customFormat="1" spans="1:7">
      <c r="A221" s="16" t="s">
        <v>8</v>
      </c>
      <c r="B221" s="16" t="s">
        <v>56</v>
      </c>
      <c r="C221" s="16">
        <v>2018</v>
      </c>
      <c r="D221" s="16">
        <v>86.8641666666667</v>
      </c>
      <c r="E221" s="16">
        <v>86.88</v>
      </c>
      <c r="F221" s="23">
        <v>1042.37</v>
      </c>
      <c r="G221" s="16">
        <v>-7.81999999999994</v>
      </c>
    </row>
    <row r="222" s="15" customFormat="1" spans="1:7">
      <c r="A222" s="16" t="s">
        <v>8</v>
      </c>
      <c r="B222" s="16" t="s">
        <v>62</v>
      </c>
      <c r="C222" s="16">
        <v>2018</v>
      </c>
      <c r="D222" s="16">
        <v>237.9525</v>
      </c>
      <c r="E222" s="16">
        <v>231.5</v>
      </c>
      <c r="F222" s="23">
        <v>2855.43</v>
      </c>
      <c r="G222" s="16">
        <v>30.0399999999995</v>
      </c>
    </row>
    <row r="223" s="15" customFormat="1" spans="1:7">
      <c r="A223" s="16" t="s">
        <v>8</v>
      </c>
      <c r="B223" s="16" t="s">
        <v>63</v>
      </c>
      <c r="C223" s="16">
        <v>2018</v>
      </c>
      <c r="D223" s="16">
        <v>1.46</v>
      </c>
      <c r="E223" s="16">
        <v>1.46</v>
      </c>
      <c r="F223" s="23">
        <v>17.52</v>
      </c>
      <c r="G223" s="16">
        <v>0.260000000000002</v>
      </c>
    </row>
    <row r="224" s="15" customFormat="1" spans="1:7">
      <c r="A224" s="16" t="s">
        <v>8</v>
      </c>
      <c r="B224" s="16" t="s">
        <v>60</v>
      </c>
      <c r="C224" s="16">
        <v>2018</v>
      </c>
      <c r="D224" s="16">
        <v>24.8191666666667</v>
      </c>
      <c r="E224" s="16">
        <v>24.81</v>
      </c>
      <c r="F224" s="23">
        <v>297.83</v>
      </c>
      <c r="G224" s="16">
        <v>-1.55000000000001</v>
      </c>
    </row>
    <row r="225" s="15" customFormat="1" spans="1:7">
      <c r="A225" s="16" t="s">
        <v>8</v>
      </c>
      <c r="B225" s="16" t="s">
        <v>58</v>
      </c>
      <c r="C225" s="16">
        <v>2018</v>
      </c>
      <c r="D225" s="16">
        <v>31.555</v>
      </c>
      <c r="E225" s="16">
        <v>33.3</v>
      </c>
      <c r="F225" s="23">
        <v>378.66</v>
      </c>
      <c r="G225" s="16">
        <v>3.35000000000008</v>
      </c>
    </row>
    <row r="226" s="15" customFormat="1" spans="1:7">
      <c r="A226" s="16" t="s">
        <v>8</v>
      </c>
      <c r="B226" s="16" t="s">
        <v>59</v>
      </c>
      <c r="C226" s="16">
        <v>2018</v>
      </c>
      <c r="D226" s="16">
        <v>21.9683333333333</v>
      </c>
      <c r="E226" s="16">
        <v>16.92</v>
      </c>
      <c r="F226" s="23">
        <v>263.62</v>
      </c>
      <c r="G226" s="16">
        <v>1.65000000000009</v>
      </c>
    </row>
    <row r="227" s="15" customFormat="1" spans="1:7">
      <c r="A227" s="16" t="s">
        <v>8</v>
      </c>
      <c r="B227" s="16" t="s">
        <v>53</v>
      </c>
      <c r="C227" s="16">
        <v>2018</v>
      </c>
      <c r="D227" s="16">
        <v>0.884166666666667</v>
      </c>
      <c r="E227" s="16">
        <v>0.89</v>
      </c>
      <c r="F227" s="23">
        <v>10.61</v>
      </c>
      <c r="G227" s="16">
        <v>-0.27</v>
      </c>
    </row>
    <row r="228" s="15" customFormat="1" spans="1:7">
      <c r="A228" s="16" t="s">
        <v>8</v>
      </c>
      <c r="B228" s="16" t="s">
        <v>1</v>
      </c>
      <c r="C228" s="16">
        <v>2018</v>
      </c>
      <c r="D228" s="16">
        <v>74.8808333333333</v>
      </c>
      <c r="E228" s="16">
        <v>74.88</v>
      </c>
      <c r="F228" s="23">
        <v>898.57</v>
      </c>
      <c r="G228" s="16">
        <v>23.16</v>
      </c>
    </row>
    <row r="229" s="15" customFormat="1" spans="1:7">
      <c r="A229" s="16" t="s">
        <v>8</v>
      </c>
      <c r="B229" s="16" t="s">
        <v>50</v>
      </c>
      <c r="C229" s="16">
        <v>2018</v>
      </c>
      <c r="D229" s="16">
        <v>10.4366666666667</v>
      </c>
      <c r="E229" s="16">
        <v>10.44</v>
      </c>
      <c r="F229" s="23">
        <v>125.24</v>
      </c>
      <c r="G229" s="16">
        <v>4.45</v>
      </c>
    </row>
    <row r="230" s="15" customFormat="1" spans="1:7">
      <c r="A230" s="16" t="s">
        <v>8</v>
      </c>
      <c r="B230" s="16" t="s">
        <v>54</v>
      </c>
      <c r="C230" s="16">
        <v>2018</v>
      </c>
      <c r="D230" s="16">
        <v>203.905833333333</v>
      </c>
      <c r="E230" s="16">
        <v>2446.88</v>
      </c>
      <c r="F230" s="23">
        <v>2446.87</v>
      </c>
      <c r="G230" s="16">
        <v>-717.2</v>
      </c>
    </row>
    <row r="231" s="15" customFormat="1" spans="1:7">
      <c r="A231" s="16" t="s">
        <v>8</v>
      </c>
      <c r="B231" s="16" t="s">
        <v>49</v>
      </c>
      <c r="C231" s="16">
        <v>2018</v>
      </c>
      <c r="D231" s="16">
        <v>14.9566666666667</v>
      </c>
      <c r="E231" s="16">
        <v>14.96</v>
      </c>
      <c r="F231" s="23">
        <v>179.48</v>
      </c>
      <c r="G231" s="16">
        <v>5.30000000000004</v>
      </c>
    </row>
    <row r="232" s="15" customFormat="1" spans="1:7">
      <c r="A232" s="16" t="s">
        <v>8</v>
      </c>
      <c r="B232" s="16" t="s">
        <v>52</v>
      </c>
      <c r="C232" s="16">
        <v>2018</v>
      </c>
      <c r="D232" s="16">
        <v>22.4041666666667</v>
      </c>
      <c r="E232" s="16">
        <v>22.41</v>
      </c>
      <c r="F232" s="23">
        <v>268.85</v>
      </c>
      <c r="G232" s="16">
        <v>2.26999999999998</v>
      </c>
    </row>
    <row r="233" s="15" customFormat="1" spans="1:7">
      <c r="A233" s="16" t="s">
        <v>8</v>
      </c>
      <c r="B233" s="16" t="s">
        <v>47</v>
      </c>
      <c r="C233" s="16">
        <v>2018</v>
      </c>
      <c r="D233" s="16">
        <v>81.1233333333333</v>
      </c>
      <c r="E233" s="16">
        <v>81.12</v>
      </c>
      <c r="F233" s="23">
        <v>973.48</v>
      </c>
      <c r="G233" s="16">
        <v>27.3900000000001</v>
      </c>
    </row>
    <row r="234" s="15" customFormat="1" spans="1:7">
      <c r="A234" s="16" t="s">
        <v>8</v>
      </c>
      <c r="B234" s="16" t="s">
        <v>48</v>
      </c>
      <c r="C234" s="16">
        <v>2018</v>
      </c>
      <c r="D234" s="16">
        <v>8.93166666666667</v>
      </c>
      <c r="E234" s="16">
        <v>8.93</v>
      </c>
      <c r="F234" s="23">
        <v>107.18</v>
      </c>
      <c r="G234" s="16">
        <v>2.38</v>
      </c>
    </row>
    <row r="235" s="15" customFormat="1" spans="1:7">
      <c r="A235" s="16" t="s">
        <v>8</v>
      </c>
      <c r="B235" s="16" t="s">
        <v>51</v>
      </c>
      <c r="C235" s="16">
        <v>2018</v>
      </c>
      <c r="D235" s="16">
        <v>119.006666666667</v>
      </c>
      <c r="E235" s="16">
        <v>119.05</v>
      </c>
      <c r="F235" s="23">
        <v>1428.08</v>
      </c>
      <c r="G235" s="16">
        <v>13.5200000000002</v>
      </c>
    </row>
    <row r="236" s="15" customFormat="1" spans="1:7">
      <c r="A236" s="16" t="s">
        <v>9</v>
      </c>
      <c r="B236" s="16" t="s">
        <v>61</v>
      </c>
      <c r="C236" s="16">
        <v>2018</v>
      </c>
      <c r="D236" s="16">
        <v>25.5908333333333</v>
      </c>
      <c r="E236" s="16">
        <v>25.58</v>
      </c>
      <c r="F236" s="23">
        <v>307.09</v>
      </c>
      <c r="G236" s="16">
        <v>-3.67000000000007</v>
      </c>
    </row>
    <row r="237" s="15" customFormat="1" spans="1:7">
      <c r="A237" s="16" t="s">
        <v>9</v>
      </c>
      <c r="B237" s="16" t="s">
        <v>57</v>
      </c>
      <c r="C237" s="16">
        <v>2018</v>
      </c>
      <c r="D237" s="16">
        <v>25.6525</v>
      </c>
      <c r="E237" s="16">
        <v>25.64</v>
      </c>
      <c r="F237" s="23">
        <v>307.83</v>
      </c>
      <c r="G237" s="16">
        <v>-2.77999999999997</v>
      </c>
    </row>
    <row r="238" s="15" customFormat="1" spans="1:7">
      <c r="A238" s="16" t="s">
        <v>9</v>
      </c>
      <c r="B238" s="16" t="s">
        <v>55</v>
      </c>
      <c r="C238" s="16">
        <v>2018</v>
      </c>
      <c r="D238" s="16">
        <v>17.5475</v>
      </c>
      <c r="E238" s="16">
        <v>17.52</v>
      </c>
      <c r="F238" s="23">
        <v>210.57</v>
      </c>
      <c r="G238" s="16">
        <v>-4.21999999999994</v>
      </c>
    </row>
    <row r="239" s="15" customFormat="1" spans="1:7">
      <c r="A239" s="16" t="s">
        <v>9</v>
      </c>
      <c r="B239" s="16" t="s">
        <v>56</v>
      </c>
      <c r="C239" s="16">
        <v>2018</v>
      </c>
      <c r="D239" s="16">
        <v>85</v>
      </c>
      <c r="E239" s="16">
        <v>85</v>
      </c>
      <c r="F239" s="23">
        <v>1020</v>
      </c>
      <c r="G239" s="16">
        <v>-8.26000000000045</v>
      </c>
    </row>
    <row r="240" s="15" customFormat="1" spans="1:7">
      <c r="A240" s="16" t="s">
        <v>9</v>
      </c>
      <c r="B240" s="16" t="s">
        <v>62</v>
      </c>
      <c r="C240" s="16">
        <v>2018</v>
      </c>
      <c r="D240" s="16">
        <v>199.104166666667</v>
      </c>
      <c r="E240" s="16">
        <v>234.44</v>
      </c>
      <c r="F240" s="23">
        <v>2389.25</v>
      </c>
      <c r="G240" s="16">
        <v>-535.01</v>
      </c>
    </row>
    <row r="241" s="15" customFormat="1" spans="1:7">
      <c r="A241" s="16" t="s">
        <v>9</v>
      </c>
      <c r="B241" s="16" t="s">
        <v>63</v>
      </c>
      <c r="C241" s="16">
        <v>2018</v>
      </c>
      <c r="D241" s="16">
        <v>1.66</v>
      </c>
      <c r="E241" s="16">
        <v>1.66</v>
      </c>
      <c r="F241" s="23">
        <v>19.92</v>
      </c>
      <c r="G241" s="16">
        <v>1.1</v>
      </c>
    </row>
    <row r="242" s="15" customFormat="1" spans="1:7">
      <c r="A242" s="16" t="s">
        <v>9</v>
      </c>
      <c r="B242" s="16" t="s">
        <v>60</v>
      </c>
      <c r="C242" s="16">
        <v>2018</v>
      </c>
      <c r="D242" s="16">
        <v>24.1716666666667</v>
      </c>
      <c r="E242" s="16">
        <v>24.15</v>
      </c>
      <c r="F242" s="23">
        <v>290.06</v>
      </c>
      <c r="G242" s="16">
        <v>-3.74000000000001</v>
      </c>
    </row>
    <row r="243" s="15" customFormat="1" spans="1:7">
      <c r="A243" s="16" t="s">
        <v>9</v>
      </c>
      <c r="B243" s="16" t="s">
        <v>58</v>
      </c>
      <c r="C243" s="16">
        <v>2018</v>
      </c>
      <c r="D243" s="16">
        <v>31.2325</v>
      </c>
      <c r="E243" s="16">
        <v>33.23</v>
      </c>
      <c r="F243" s="23">
        <v>374.79</v>
      </c>
      <c r="G243" s="16">
        <v>-1.71000000000004</v>
      </c>
    </row>
    <row r="244" s="15" customFormat="1" spans="1:7">
      <c r="A244" s="16" t="s">
        <v>9</v>
      </c>
      <c r="B244" s="16" t="s">
        <v>59</v>
      </c>
      <c r="C244" s="16">
        <v>2018</v>
      </c>
      <c r="D244" s="16">
        <v>20.3183333333333</v>
      </c>
      <c r="E244" s="16">
        <v>11.77</v>
      </c>
      <c r="F244" s="23">
        <v>243.82</v>
      </c>
      <c r="G244" s="16">
        <v>-1.28</v>
      </c>
    </row>
    <row r="245" s="15" customFormat="1" spans="1:7">
      <c r="A245" s="16" t="s">
        <v>9</v>
      </c>
      <c r="B245" s="16" t="s">
        <v>53</v>
      </c>
      <c r="C245" s="16">
        <v>2018</v>
      </c>
      <c r="D245" s="16">
        <v>0.781666666666667</v>
      </c>
      <c r="E245" s="16">
        <v>0.78</v>
      </c>
      <c r="F245" s="23">
        <v>9.38</v>
      </c>
      <c r="G245" s="16">
        <v>0.220000000000001</v>
      </c>
    </row>
    <row r="246" s="15" customFormat="1" spans="1:7">
      <c r="A246" s="16" t="s">
        <v>9</v>
      </c>
      <c r="B246" s="16" t="s">
        <v>1</v>
      </c>
      <c r="C246" s="16">
        <v>2018</v>
      </c>
      <c r="D246" s="16">
        <v>70.76</v>
      </c>
      <c r="E246" s="16">
        <v>70.73</v>
      </c>
      <c r="F246" s="23">
        <v>849.12</v>
      </c>
      <c r="G246" s="16">
        <v>50.48</v>
      </c>
    </row>
    <row r="247" s="15" customFormat="1" spans="1:7">
      <c r="A247" s="16" t="s">
        <v>9</v>
      </c>
      <c r="B247" s="16" t="s">
        <v>50</v>
      </c>
      <c r="C247" s="16">
        <v>2018</v>
      </c>
      <c r="D247" s="16">
        <v>11.0558333333333</v>
      </c>
      <c r="E247" s="16">
        <v>11.06</v>
      </c>
      <c r="F247" s="23">
        <v>132.67</v>
      </c>
      <c r="G247" s="16">
        <v>0.189999999999969</v>
      </c>
    </row>
    <row r="248" s="15" customFormat="1" spans="1:7">
      <c r="A248" s="16" t="s">
        <v>9</v>
      </c>
      <c r="B248" s="16" t="s">
        <v>54</v>
      </c>
      <c r="C248" s="16">
        <v>2018</v>
      </c>
      <c r="D248" s="16">
        <v>176.220833333333</v>
      </c>
      <c r="E248" s="16">
        <v>2114.65</v>
      </c>
      <c r="F248" s="23">
        <v>2114.65</v>
      </c>
      <c r="G248" s="16">
        <v>5.27999999999975</v>
      </c>
    </row>
    <row r="249" s="15" customFormat="1" spans="1:7">
      <c r="A249" s="16" t="s">
        <v>9</v>
      </c>
      <c r="B249" s="16" t="s">
        <v>49</v>
      </c>
      <c r="C249" s="16">
        <v>2018</v>
      </c>
      <c r="D249" s="16">
        <v>16.4</v>
      </c>
      <c r="E249" s="16">
        <v>16.4</v>
      </c>
      <c r="F249" s="23">
        <v>196.8</v>
      </c>
      <c r="G249" s="16">
        <v>-1.78999999999996</v>
      </c>
    </row>
    <row r="250" s="15" customFormat="1" spans="1:7">
      <c r="A250" s="16" t="s">
        <v>9</v>
      </c>
      <c r="B250" s="16" t="s">
        <v>52</v>
      </c>
      <c r="C250" s="16">
        <v>2018</v>
      </c>
      <c r="D250" s="16">
        <v>22.14</v>
      </c>
      <c r="E250" s="16">
        <v>22.15</v>
      </c>
      <c r="F250" s="23">
        <v>265.68</v>
      </c>
      <c r="G250" s="16">
        <v>2.80999999999995</v>
      </c>
    </row>
    <row r="251" s="15" customFormat="1" spans="1:7">
      <c r="A251" s="16" t="s">
        <v>9</v>
      </c>
      <c r="B251" s="16" t="s">
        <v>47</v>
      </c>
      <c r="C251" s="16">
        <v>2018</v>
      </c>
      <c r="D251" s="16">
        <v>87.635</v>
      </c>
      <c r="E251" s="16">
        <v>87.64</v>
      </c>
      <c r="F251" s="23">
        <v>1051.62</v>
      </c>
      <c r="G251" s="16">
        <v>-9.11999999999989</v>
      </c>
    </row>
    <row r="252" s="15" customFormat="1" spans="1:7">
      <c r="A252" s="16" t="s">
        <v>9</v>
      </c>
      <c r="B252" s="16" t="s">
        <v>48</v>
      </c>
      <c r="C252" s="16">
        <v>2018</v>
      </c>
      <c r="D252" s="16">
        <v>9.47916666666667</v>
      </c>
      <c r="E252" s="16">
        <v>9.47</v>
      </c>
      <c r="F252" s="23">
        <v>113.75</v>
      </c>
      <c r="G252" s="16">
        <v>-2.90000000000001</v>
      </c>
    </row>
    <row r="253" s="15" customFormat="1" spans="1:7">
      <c r="A253" s="16" t="s">
        <v>9</v>
      </c>
      <c r="B253" s="16" t="s">
        <v>51</v>
      </c>
      <c r="C253" s="16">
        <v>2018</v>
      </c>
      <c r="D253" s="16">
        <v>116.975</v>
      </c>
      <c r="E253" s="16">
        <v>117.06</v>
      </c>
      <c r="F253" s="23">
        <v>1403.7</v>
      </c>
      <c r="G253" s="16">
        <v>16.8900000000001</v>
      </c>
    </row>
    <row r="254" s="15" customFormat="1" spans="1:7">
      <c r="A254" s="16" t="s">
        <v>10</v>
      </c>
      <c r="B254" s="16" t="s">
        <v>61</v>
      </c>
      <c r="C254" s="16">
        <v>2018</v>
      </c>
      <c r="D254" s="16">
        <v>26.4566666666667</v>
      </c>
      <c r="E254" s="16">
        <v>26.43</v>
      </c>
      <c r="F254" s="23">
        <v>317.48</v>
      </c>
      <c r="G254" s="16">
        <v>1.54999999999995</v>
      </c>
    </row>
    <row r="255" s="15" customFormat="1" spans="1:7">
      <c r="A255" s="16" t="s">
        <v>10</v>
      </c>
      <c r="B255" s="16" t="s">
        <v>57</v>
      </c>
      <c r="C255" s="16">
        <v>2018</v>
      </c>
      <c r="D255" s="16">
        <v>25.6358333333333</v>
      </c>
      <c r="E255" s="16">
        <v>25.61</v>
      </c>
      <c r="F255" s="23">
        <v>307.63</v>
      </c>
      <c r="G255" s="16">
        <v>-0.0900000000000318</v>
      </c>
    </row>
    <row r="256" s="15" customFormat="1" spans="1:7">
      <c r="A256" s="16" t="s">
        <v>10</v>
      </c>
      <c r="B256" s="16" t="s">
        <v>55</v>
      </c>
      <c r="C256" s="16">
        <v>2018</v>
      </c>
      <c r="D256" s="16">
        <v>10.6391666666667</v>
      </c>
      <c r="E256" s="16">
        <v>10.68</v>
      </c>
      <c r="F256" s="23">
        <v>127.67</v>
      </c>
      <c r="G256" s="16">
        <v>6.03</v>
      </c>
    </row>
    <row r="257" s="15" customFormat="1" spans="1:7">
      <c r="A257" s="16" t="s">
        <v>10</v>
      </c>
      <c r="B257" s="16" t="s">
        <v>56</v>
      </c>
      <c r="C257" s="16">
        <v>2018</v>
      </c>
      <c r="D257" s="16">
        <v>50.1933333333333</v>
      </c>
      <c r="E257" s="16">
        <v>50.38</v>
      </c>
      <c r="F257" s="23">
        <v>602.32</v>
      </c>
      <c r="G257" s="16">
        <v>24.3200000000001</v>
      </c>
    </row>
    <row r="258" s="15" customFormat="1" spans="1:7">
      <c r="A258" s="16" t="s">
        <v>10</v>
      </c>
      <c r="B258" s="16" t="s">
        <v>62</v>
      </c>
      <c r="C258" s="16">
        <v>2018</v>
      </c>
      <c r="D258" s="16">
        <v>122.843333333333</v>
      </c>
      <c r="E258" s="16">
        <v>78.5</v>
      </c>
      <c r="F258" s="23">
        <v>1474.12</v>
      </c>
      <c r="G258" s="16">
        <v>14.5599999999997</v>
      </c>
    </row>
    <row r="259" s="15" customFormat="1" spans="1:7">
      <c r="A259" s="16" t="s">
        <v>10</v>
      </c>
      <c r="B259" s="16" t="s">
        <v>63</v>
      </c>
      <c r="C259" s="16">
        <v>2018</v>
      </c>
      <c r="D259" s="16">
        <v>2.1225</v>
      </c>
      <c r="E259" s="16">
        <v>2.12</v>
      </c>
      <c r="F259" s="23">
        <v>25.47</v>
      </c>
      <c r="G259" s="16">
        <v>-0.289999999999992</v>
      </c>
    </row>
    <row r="260" s="15" customFormat="1" spans="1:7">
      <c r="A260" s="16" t="s">
        <v>10</v>
      </c>
      <c r="B260" s="16" t="s">
        <v>60</v>
      </c>
      <c r="C260" s="16">
        <v>2018</v>
      </c>
      <c r="D260" s="16">
        <v>18.3041666666667</v>
      </c>
      <c r="E260" s="16">
        <v>18.31</v>
      </c>
      <c r="F260" s="23">
        <v>219.65</v>
      </c>
      <c r="G260" s="16">
        <v>5.55000000000001</v>
      </c>
    </row>
    <row r="261" s="15" customFormat="1" spans="1:7">
      <c r="A261" s="16" t="s">
        <v>10</v>
      </c>
      <c r="B261" s="16" t="s">
        <v>58</v>
      </c>
      <c r="C261" s="16">
        <v>2018</v>
      </c>
      <c r="D261" s="16">
        <v>35.6508333333333</v>
      </c>
      <c r="E261" s="16">
        <v>41.38</v>
      </c>
      <c r="F261" s="23">
        <v>427.81</v>
      </c>
      <c r="G261" s="16">
        <v>-3.88000000000005</v>
      </c>
    </row>
    <row r="262" s="15" customFormat="1" spans="1:7">
      <c r="A262" s="16" t="s">
        <v>10</v>
      </c>
      <c r="B262" s="16" t="s">
        <v>59</v>
      </c>
      <c r="C262" s="16">
        <v>2018</v>
      </c>
      <c r="D262" s="16">
        <v>16.6833333333333</v>
      </c>
      <c r="E262" s="16">
        <v>8.28</v>
      </c>
      <c r="F262" s="23">
        <v>200.2</v>
      </c>
      <c r="G262" s="16">
        <v>-3.01999999999998</v>
      </c>
    </row>
    <row r="263" s="15" customFormat="1" spans="1:7">
      <c r="A263" s="16" t="s">
        <v>10</v>
      </c>
      <c r="B263" s="16" t="s">
        <v>53</v>
      </c>
      <c r="C263" s="16">
        <v>2018</v>
      </c>
      <c r="D263" s="16">
        <v>0.5375</v>
      </c>
      <c r="E263" s="16">
        <v>0.54</v>
      </c>
      <c r="F263" s="23">
        <v>6.45</v>
      </c>
      <c r="G263" s="16">
        <v>-0.120000000000001</v>
      </c>
    </row>
    <row r="264" s="15" customFormat="1" spans="1:7">
      <c r="A264" s="16" t="s">
        <v>10</v>
      </c>
      <c r="B264" s="16" t="s">
        <v>1</v>
      </c>
      <c r="C264" s="16">
        <v>2018</v>
      </c>
      <c r="D264" s="16">
        <v>55.5758333333333</v>
      </c>
      <c r="E264" s="16">
        <v>55.64</v>
      </c>
      <c r="F264" s="23">
        <v>666.91</v>
      </c>
      <c r="G264" s="16">
        <v>83.4200000000001</v>
      </c>
    </row>
    <row r="265" s="15" customFormat="1" spans="1:7">
      <c r="A265" s="16" t="s">
        <v>10</v>
      </c>
      <c r="B265" s="16" t="s">
        <v>50</v>
      </c>
      <c r="C265" s="16">
        <v>2018</v>
      </c>
      <c r="D265" s="16">
        <v>13.7016666666667</v>
      </c>
      <c r="E265" s="16">
        <v>13.71</v>
      </c>
      <c r="F265" s="23">
        <v>164.42</v>
      </c>
      <c r="G265" s="16">
        <v>1.40000000000003</v>
      </c>
    </row>
    <row r="266" s="15" customFormat="1" spans="1:7">
      <c r="A266" s="16" t="s">
        <v>10</v>
      </c>
      <c r="B266" s="16" t="s">
        <v>54</v>
      </c>
      <c r="C266" s="16">
        <v>2018</v>
      </c>
      <c r="D266" s="16">
        <v>72.9491666666667</v>
      </c>
      <c r="E266" s="16">
        <v>875.39</v>
      </c>
      <c r="F266" s="23">
        <v>875.39</v>
      </c>
      <c r="G266" s="16">
        <v>21.1</v>
      </c>
    </row>
    <row r="267" s="15" customFormat="1" spans="1:7">
      <c r="A267" s="16" t="s">
        <v>10</v>
      </c>
      <c r="B267" s="16" t="s">
        <v>49</v>
      </c>
      <c r="C267" s="16">
        <v>2018</v>
      </c>
      <c r="D267" s="16">
        <v>21.0125</v>
      </c>
      <c r="E267" s="16">
        <v>21.01</v>
      </c>
      <c r="F267" s="23">
        <v>252.15</v>
      </c>
      <c r="G267" s="16">
        <v>1.00000000000006</v>
      </c>
    </row>
    <row r="268" s="15" customFormat="1" spans="1:7">
      <c r="A268" s="16" t="s">
        <v>10</v>
      </c>
      <c r="B268" s="16" t="s">
        <v>52</v>
      </c>
      <c r="C268" s="16">
        <v>2018</v>
      </c>
      <c r="D268" s="16">
        <v>24.0091666666667</v>
      </c>
      <c r="E268" s="16">
        <v>24.02</v>
      </c>
      <c r="F268" s="23">
        <v>288.11</v>
      </c>
      <c r="G268" s="16">
        <v>2.44999999999999</v>
      </c>
    </row>
    <row r="269" s="15" customFormat="1" spans="1:7">
      <c r="A269" s="16" t="s">
        <v>10</v>
      </c>
      <c r="B269" s="16" t="s">
        <v>47</v>
      </c>
      <c r="C269" s="16">
        <v>2018</v>
      </c>
      <c r="D269" s="16">
        <v>108.060833333333</v>
      </c>
      <c r="E269" s="16">
        <v>108.09</v>
      </c>
      <c r="F269" s="23">
        <v>1296.73</v>
      </c>
      <c r="G269" s="16">
        <v>4.95999999999981</v>
      </c>
    </row>
    <row r="270" s="15" customFormat="1" spans="1:7">
      <c r="A270" s="16" t="s">
        <v>10</v>
      </c>
      <c r="B270" s="16" t="s">
        <v>48</v>
      </c>
      <c r="C270" s="16">
        <v>2018</v>
      </c>
      <c r="D270" s="16">
        <v>9.6</v>
      </c>
      <c r="E270" s="16">
        <v>9.6</v>
      </c>
      <c r="F270" s="23">
        <v>115.2</v>
      </c>
      <c r="G270" s="16">
        <v>0.510000000000034</v>
      </c>
    </row>
    <row r="271" s="15" customFormat="1" spans="1:7">
      <c r="A271" s="16" t="s">
        <v>10</v>
      </c>
      <c r="B271" s="16" t="s">
        <v>51</v>
      </c>
      <c r="C271" s="16">
        <v>2018</v>
      </c>
      <c r="D271" s="16">
        <v>123.0925</v>
      </c>
      <c r="E271" s="16">
        <v>123.18</v>
      </c>
      <c r="F271" s="23">
        <v>1477.11</v>
      </c>
      <c r="G271" s="16">
        <v>13.7900000000002</v>
      </c>
    </row>
    <row r="272" s="15" customFormat="1" spans="1:7">
      <c r="A272" s="16" t="s">
        <v>11</v>
      </c>
      <c r="B272" s="16" t="s">
        <v>61</v>
      </c>
      <c r="C272" s="16">
        <v>2018</v>
      </c>
      <c r="D272" s="16">
        <v>26.3116666666667</v>
      </c>
      <c r="E272" s="16">
        <v>26.3</v>
      </c>
      <c r="F272" s="23">
        <v>315.74</v>
      </c>
      <c r="G272" s="16">
        <v>-0.720000000000084</v>
      </c>
    </row>
    <row r="273" s="15" customFormat="1" spans="1:7">
      <c r="A273" s="16" t="s">
        <v>11</v>
      </c>
      <c r="B273" s="16" t="s">
        <v>57</v>
      </c>
      <c r="C273" s="16">
        <v>2018</v>
      </c>
      <c r="D273" s="16">
        <v>26.0066666666667</v>
      </c>
      <c r="E273" s="16">
        <v>26</v>
      </c>
      <c r="F273" s="23">
        <v>312.08</v>
      </c>
      <c r="G273" s="16">
        <v>-0.659999999999968</v>
      </c>
    </row>
    <row r="274" s="15" customFormat="1" spans="1:7">
      <c r="A274" s="16" t="s">
        <v>11</v>
      </c>
      <c r="B274" s="16" t="s">
        <v>55</v>
      </c>
      <c r="C274" s="16">
        <v>2018</v>
      </c>
      <c r="D274" s="16">
        <v>18.5758333333333</v>
      </c>
      <c r="E274" s="16">
        <v>18.55</v>
      </c>
      <c r="F274" s="23">
        <v>222.91</v>
      </c>
      <c r="G274" s="16">
        <v>-2.13000000000002</v>
      </c>
    </row>
    <row r="275" s="15" customFormat="1" spans="1:7">
      <c r="A275" s="16" t="s">
        <v>11</v>
      </c>
      <c r="B275" s="16" t="s">
        <v>56</v>
      </c>
      <c r="C275" s="16">
        <v>2018</v>
      </c>
      <c r="D275" s="16">
        <v>89.0683333333333</v>
      </c>
      <c r="E275" s="16">
        <v>89.06</v>
      </c>
      <c r="F275" s="23">
        <v>1068.82</v>
      </c>
      <c r="G275" s="16">
        <v>-6.35999999999967</v>
      </c>
    </row>
    <row r="276" s="15" customFormat="1" spans="1:7">
      <c r="A276" s="16" t="s">
        <v>11</v>
      </c>
      <c r="B276" s="16" t="s">
        <v>62</v>
      </c>
      <c r="C276" s="16">
        <v>2018</v>
      </c>
      <c r="D276" s="16">
        <v>237.25</v>
      </c>
      <c r="E276" s="16">
        <v>235.19</v>
      </c>
      <c r="F276" s="23">
        <v>2847</v>
      </c>
      <c r="G276" s="16">
        <v>65.6799999999998</v>
      </c>
    </row>
    <row r="277" s="15" customFormat="1" spans="1:7">
      <c r="A277" s="16" t="s">
        <v>11</v>
      </c>
      <c r="B277" s="16" t="s">
        <v>63</v>
      </c>
      <c r="C277" s="16">
        <v>2018</v>
      </c>
      <c r="D277" s="16">
        <v>0.79</v>
      </c>
      <c r="E277" s="16">
        <v>0.79</v>
      </c>
      <c r="F277" s="23">
        <v>9.48</v>
      </c>
      <c r="G277" s="16">
        <v>0.179999999999998</v>
      </c>
    </row>
    <row r="278" s="15" customFormat="1" spans="1:7">
      <c r="A278" s="16" t="s">
        <v>11</v>
      </c>
      <c r="B278" s="16" t="s">
        <v>60</v>
      </c>
      <c r="C278" s="16">
        <v>2018</v>
      </c>
      <c r="D278" s="16">
        <v>24.9833333333333</v>
      </c>
      <c r="E278" s="16">
        <v>24.98</v>
      </c>
      <c r="F278" s="23">
        <v>299.8</v>
      </c>
      <c r="G278" s="16">
        <v>-1.34000000000003</v>
      </c>
    </row>
    <row r="279" s="15" customFormat="1" spans="1:7">
      <c r="A279" s="16" t="s">
        <v>11</v>
      </c>
      <c r="B279" s="16" t="s">
        <v>58</v>
      </c>
      <c r="C279" s="16">
        <v>2018</v>
      </c>
      <c r="D279" s="16">
        <v>30.8016666666667</v>
      </c>
      <c r="E279" s="16">
        <v>33.58</v>
      </c>
      <c r="F279" s="23">
        <v>369.62</v>
      </c>
      <c r="G279" s="16">
        <v>3.38999999999999</v>
      </c>
    </row>
    <row r="280" s="15" customFormat="1" spans="1:7">
      <c r="A280" s="16" t="s">
        <v>11</v>
      </c>
      <c r="B280" s="16" t="s">
        <v>59</v>
      </c>
      <c r="C280" s="16">
        <v>2018</v>
      </c>
      <c r="D280" s="16">
        <v>22.4775</v>
      </c>
      <c r="E280" s="16">
        <v>16.99</v>
      </c>
      <c r="F280" s="23">
        <v>269.73</v>
      </c>
      <c r="G280" s="16">
        <v>-0.900000000000034</v>
      </c>
    </row>
    <row r="281" s="15" customFormat="1" spans="1:7">
      <c r="A281" s="16" t="s">
        <v>11</v>
      </c>
      <c r="B281" s="16" t="s">
        <v>53</v>
      </c>
      <c r="C281" s="16">
        <v>2018</v>
      </c>
      <c r="D281" s="16">
        <v>0.9125</v>
      </c>
      <c r="E281" s="16">
        <v>0.91</v>
      </c>
      <c r="F281" s="23">
        <v>10.95</v>
      </c>
      <c r="G281" s="16">
        <v>0</v>
      </c>
    </row>
    <row r="282" s="15" customFormat="1" spans="1:7">
      <c r="A282" s="16" t="s">
        <v>11</v>
      </c>
      <c r="B282" s="16" t="s">
        <v>1</v>
      </c>
      <c r="C282" s="16">
        <v>2018</v>
      </c>
      <c r="D282" s="16">
        <v>73.4433333333333</v>
      </c>
      <c r="E282" s="16">
        <v>73.42</v>
      </c>
      <c r="F282" s="23">
        <v>881.32</v>
      </c>
      <c r="G282" s="16">
        <v>33.1700000000001</v>
      </c>
    </row>
    <row r="283" s="15" customFormat="1" spans="1:7">
      <c r="A283" s="16" t="s">
        <v>11</v>
      </c>
      <c r="B283" s="16" t="s">
        <v>50</v>
      </c>
      <c r="C283" s="16">
        <v>2018</v>
      </c>
      <c r="D283" s="16">
        <v>10.4816666666667</v>
      </c>
      <c r="E283" s="16">
        <v>10.49</v>
      </c>
      <c r="F283" s="23">
        <v>125.78</v>
      </c>
      <c r="G283" s="16">
        <v>4.24000000000002</v>
      </c>
    </row>
    <row r="284" s="15" customFormat="1" spans="1:7">
      <c r="A284" s="16" t="s">
        <v>11</v>
      </c>
      <c r="B284" s="16" t="s">
        <v>54</v>
      </c>
      <c r="C284" s="16">
        <v>2018</v>
      </c>
      <c r="D284" s="16">
        <v>308.935833333333</v>
      </c>
      <c r="E284" s="16">
        <v>3707.23</v>
      </c>
      <c r="F284" s="23">
        <v>3707.23</v>
      </c>
      <c r="G284" s="16">
        <v>184.58</v>
      </c>
    </row>
    <row r="285" s="15" customFormat="1" spans="1:7">
      <c r="A285" s="16" t="s">
        <v>11</v>
      </c>
      <c r="B285" s="16" t="s">
        <v>49</v>
      </c>
      <c r="C285" s="16">
        <v>2018</v>
      </c>
      <c r="D285" s="16">
        <v>15.22</v>
      </c>
      <c r="E285" s="16">
        <v>15.22</v>
      </c>
      <c r="F285" s="23">
        <v>182.64</v>
      </c>
      <c r="G285" s="16">
        <v>4.69</v>
      </c>
    </row>
    <row r="286" s="15" customFormat="1" spans="1:7">
      <c r="A286" s="16" t="s">
        <v>11</v>
      </c>
      <c r="B286" s="16" t="s">
        <v>52</v>
      </c>
      <c r="C286" s="16">
        <v>2018</v>
      </c>
      <c r="D286" s="16">
        <v>22.3033333333333</v>
      </c>
      <c r="E286" s="16">
        <v>22.32</v>
      </c>
      <c r="F286" s="23">
        <v>267.64</v>
      </c>
      <c r="G286" s="16">
        <v>2.53000000000003</v>
      </c>
    </row>
    <row r="287" s="15" customFormat="1" spans="1:7">
      <c r="A287" s="16" t="s">
        <v>11</v>
      </c>
      <c r="B287" s="16" t="s">
        <v>47</v>
      </c>
      <c r="C287" s="16">
        <v>2018</v>
      </c>
      <c r="D287" s="16">
        <v>82.3575</v>
      </c>
      <c r="E287" s="16">
        <v>82.4</v>
      </c>
      <c r="F287" s="23">
        <v>988.29</v>
      </c>
      <c r="G287" s="16">
        <v>24.1899999999998</v>
      </c>
    </row>
    <row r="288" s="15" customFormat="1" spans="1:7">
      <c r="A288" s="16" t="s">
        <v>11</v>
      </c>
      <c r="B288" s="16" t="s">
        <v>48</v>
      </c>
      <c r="C288" s="16">
        <v>2018</v>
      </c>
      <c r="D288" s="16">
        <v>9.09333333333333</v>
      </c>
      <c r="E288" s="16">
        <v>9.09</v>
      </c>
      <c r="F288" s="23">
        <v>109.12</v>
      </c>
      <c r="G288" s="16">
        <v>2.77000000000001</v>
      </c>
    </row>
    <row r="289" s="15" customFormat="1" spans="1:7">
      <c r="A289" s="16" t="s">
        <v>11</v>
      </c>
      <c r="B289" s="16" t="s">
        <v>51</v>
      </c>
      <c r="C289" s="16">
        <v>2018</v>
      </c>
      <c r="D289" s="16">
        <v>118.433333333333</v>
      </c>
      <c r="E289" s="16">
        <v>118.51</v>
      </c>
      <c r="F289" s="23">
        <v>1421.2</v>
      </c>
      <c r="G289" s="16">
        <v>15.2400000000007</v>
      </c>
    </row>
    <row r="290" s="15" customFormat="1" spans="1:7">
      <c r="A290" s="16" t="s">
        <v>12</v>
      </c>
      <c r="B290" s="16" t="s">
        <v>61</v>
      </c>
      <c r="C290" s="16">
        <v>2018</v>
      </c>
      <c r="D290" s="16">
        <v>26.4141666666667</v>
      </c>
      <c r="E290" s="16">
        <v>26.4</v>
      </c>
      <c r="F290" s="23">
        <v>316.97</v>
      </c>
      <c r="G290" s="16">
        <v>2</v>
      </c>
    </row>
    <row r="291" s="15" customFormat="1" spans="1:7">
      <c r="A291" s="16" t="s">
        <v>12</v>
      </c>
      <c r="B291" s="16" t="s">
        <v>57</v>
      </c>
      <c r="C291" s="16">
        <v>2018</v>
      </c>
      <c r="D291" s="16">
        <v>26.2658333333333</v>
      </c>
      <c r="E291" s="16">
        <v>26.25</v>
      </c>
      <c r="F291" s="23">
        <v>315.19</v>
      </c>
      <c r="G291" s="16">
        <v>0.519999999999982</v>
      </c>
    </row>
    <row r="292" s="15" customFormat="1" spans="1:7">
      <c r="A292" s="16" t="s">
        <v>12</v>
      </c>
      <c r="B292" s="16" t="s">
        <v>55</v>
      </c>
      <c r="C292" s="16">
        <v>2018</v>
      </c>
      <c r="D292" s="16">
        <v>15.9208333333333</v>
      </c>
      <c r="E292" s="16">
        <v>15.87</v>
      </c>
      <c r="F292" s="23">
        <v>191.05</v>
      </c>
      <c r="G292" s="16">
        <v>-2.13</v>
      </c>
    </row>
    <row r="293" s="15" customFormat="1" spans="1:7">
      <c r="A293" s="16" t="s">
        <v>12</v>
      </c>
      <c r="B293" s="16" t="s">
        <v>56</v>
      </c>
      <c r="C293" s="16">
        <v>2018</v>
      </c>
      <c r="D293" s="16">
        <v>74.7358333333333</v>
      </c>
      <c r="E293" s="16">
        <v>74.75</v>
      </c>
      <c r="F293" s="23">
        <v>896.83</v>
      </c>
      <c r="G293" s="16">
        <v>-17.5399999999998</v>
      </c>
    </row>
    <row r="294" s="15" customFormat="1" spans="1:7">
      <c r="A294" s="16" t="s">
        <v>12</v>
      </c>
      <c r="B294" s="16" t="s">
        <v>62</v>
      </c>
      <c r="C294" s="16">
        <v>2018</v>
      </c>
      <c r="D294" s="16">
        <v>186.420833333333</v>
      </c>
      <c r="E294" s="16">
        <v>209.62</v>
      </c>
      <c r="F294" s="23">
        <v>2237.05</v>
      </c>
      <c r="G294" s="16">
        <v>93</v>
      </c>
    </row>
    <row r="295" s="15" customFormat="1" spans="1:7">
      <c r="A295" s="16" t="s">
        <v>12</v>
      </c>
      <c r="B295" s="16" t="s">
        <v>63</v>
      </c>
      <c r="C295" s="16">
        <v>2018</v>
      </c>
      <c r="D295" s="16">
        <v>2.1425</v>
      </c>
      <c r="E295" s="16">
        <v>2.14</v>
      </c>
      <c r="F295" s="23">
        <v>25.71</v>
      </c>
      <c r="G295" s="16">
        <v>3.57</v>
      </c>
    </row>
    <row r="296" s="15" customFormat="1" spans="1:7">
      <c r="A296" s="16" t="s">
        <v>12</v>
      </c>
      <c r="B296" s="16" t="s">
        <v>60</v>
      </c>
      <c r="C296" s="16">
        <v>2018</v>
      </c>
      <c r="D296" s="16">
        <v>23.4708333333333</v>
      </c>
      <c r="E296" s="16">
        <v>23.45</v>
      </c>
      <c r="F296" s="23">
        <v>281.65</v>
      </c>
      <c r="G296" s="16">
        <v>-1.25</v>
      </c>
    </row>
    <row r="297" s="15" customFormat="1" spans="1:7">
      <c r="A297" s="16" t="s">
        <v>12</v>
      </c>
      <c r="B297" s="16" t="s">
        <v>58</v>
      </c>
      <c r="C297" s="16">
        <v>2018</v>
      </c>
      <c r="D297" s="16">
        <v>33.8533333333333</v>
      </c>
      <c r="E297" s="16">
        <v>36.8</v>
      </c>
      <c r="F297" s="23">
        <v>406.24</v>
      </c>
      <c r="G297" s="16">
        <v>6.97999999999996</v>
      </c>
    </row>
    <row r="298" s="15" customFormat="1" spans="1:7">
      <c r="A298" s="16" t="s">
        <v>12</v>
      </c>
      <c r="B298" s="16" t="s">
        <v>59</v>
      </c>
      <c r="C298" s="16">
        <v>2018</v>
      </c>
      <c r="D298" s="16">
        <v>19.7441666666667</v>
      </c>
      <c r="E298" s="16">
        <v>11.66</v>
      </c>
      <c r="F298" s="23">
        <v>236.93</v>
      </c>
      <c r="G298" s="16">
        <v>-1.33000000000004</v>
      </c>
    </row>
    <row r="299" s="15" customFormat="1" spans="1:7">
      <c r="A299" s="16" t="s">
        <v>12</v>
      </c>
      <c r="B299" s="16" t="s">
        <v>53</v>
      </c>
      <c r="C299" s="16">
        <v>2018</v>
      </c>
      <c r="D299" s="16">
        <v>0.568333333333333</v>
      </c>
      <c r="E299" s="16">
        <v>0.57</v>
      </c>
      <c r="F299" s="23">
        <v>6.82</v>
      </c>
      <c r="G299" s="16">
        <v>-0.720000000000001</v>
      </c>
    </row>
    <row r="300" s="15" customFormat="1" spans="1:7">
      <c r="A300" s="16" t="s">
        <v>12</v>
      </c>
      <c r="B300" s="16" t="s">
        <v>1</v>
      </c>
      <c r="C300" s="16">
        <v>2018</v>
      </c>
      <c r="D300" s="16">
        <v>68.69</v>
      </c>
      <c r="E300" s="16">
        <v>68.73</v>
      </c>
      <c r="F300" s="23">
        <v>824.28</v>
      </c>
      <c r="G300" s="16">
        <v>62.61</v>
      </c>
    </row>
    <row r="301" s="15" customFormat="1" spans="1:7">
      <c r="A301" s="16" t="s">
        <v>12</v>
      </c>
      <c r="B301" s="16" t="s">
        <v>50</v>
      </c>
      <c r="C301" s="16">
        <v>2018</v>
      </c>
      <c r="D301" s="16">
        <v>12.145</v>
      </c>
      <c r="E301" s="16">
        <v>12.15</v>
      </c>
      <c r="F301" s="23">
        <v>145.74</v>
      </c>
      <c r="G301" s="16">
        <v>0.409999999999997</v>
      </c>
    </row>
    <row r="302" s="15" customFormat="1" spans="1:7">
      <c r="A302" s="16" t="s">
        <v>12</v>
      </c>
      <c r="B302" s="16" t="s">
        <v>54</v>
      </c>
      <c r="C302" s="16">
        <v>2018</v>
      </c>
      <c r="D302" s="16">
        <v>79.9808333333333</v>
      </c>
      <c r="E302" s="16">
        <v>959.77</v>
      </c>
      <c r="F302" s="23">
        <v>959.77</v>
      </c>
      <c r="G302" s="16">
        <v>-316.4</v>
      </c>
    </row>
    <row r="303" s="15" customFormat="1" spans="1:7">
      <c r="A303" s="16" t="s">
        <v>12</v>
      </c>
      <c r="B303" s="16" t="s">
        <v>49</v>
      </c>
      <c r="C303" s="16">
        <v>2018</v>
      </c>
      <c r="D303" s="16">
        <v>18.1391666666667</v>
      </c>
      <c r="E303" s="16">
        <v>18.13</v>
      </c>
      <c r="F303" s="23">
        <v>217.67</v>
      </c>
      <c r="G303" s="16">
        <v>-0.919999999999959</v>
      </c>
    </row>
    <row r="304" s="15" customFormat="1" spans="1:7">
      <c r="A304" s="16" t="s">
        <v>12</v>
      </c>
      <c r="B304" s="16" t="s">
        <v>52</v>
      </c>
      <c r="C304" s="16">
        <v>2018</v>
      </c>
      <c r="D304" s="16">
        <v>22.96</v>
      </c>
      <c r="E304" s="16">
        <v>22.97</v>
      </c>
      <c r="F304" s="23">
        <v>275.52</v>
      </c>
      <c r="G304" s="16">
        <v>2.76000000000005</v>
      </c>
    </row>
    <row r="305" s="15" customFormat="1" spans="1:7">
      <c r="A305" s="16" t="s">
        <v>12</v>
      </c>
      <c r="B305" s="16" t="s">
        <v>47</v>
      </c>
      <c r="C305" s="16">
        <v>2018</v>
      </c>
      <c r="D305" s="16">
        <v>95.7775</v>
      </c>
      <c r="E305" s="16">
        <v>95.76</v>
      </c>
      <c r="F305" s="23">
        <v>1149.33</v>
      </c>
      <c r="G305" s="16">
        <v>-5.13999999999987</v>
      </c>
    </row>
    <row r="306" s="15" customFormat="1" spans="1:7">
      <c r="A306" s="16" t="s">
        <v>12</v>
      </c>
      <c r="B306" s="16" t="s">
        <v>48</v>
      </c>
      <c r="C306" s="16">
        <v>2018</v>
      </c>
      <c r="D306" s="16">
        <v>9.7675</v>
      </c>
      <c r="E306" s="16">
        <v>9.76</v>
      </c>
      <c r="F306" s="23">
        <v>117.21</v>
      </c>
      <c r="G306" s="16">
        <v>-2.05</v>
      </c>
    </row>
    <row r="307" s="15" customFormat="1" spans="1:7">
      <c r="A307" s="16" t="s">
        <v>12</v>
      </c>
      <c r="B307" s="16" t="s">
        <v>51</v>
      </c>
      <c r="C307" s="16">
        <v>2018</v>
      </c>
      <c r="D307" s="16">
        <v>120.586666666667</v>
      </c>
      <c r="E307" s="16">
        <v>120.66</v>
      </c>
      <c r="F307" s="23">
        <v>1447.04</v>
      </c>
      <c r="G307" s="16">
        <v>15.0999999999999</v>
      </c>
    </row>
    <row r="308" s="15" customFormat="1" spans="1:7">
      <c r="A308" s="16" t="s">
        <v>13</v>
      </c>
      <c r="B308" s="16" t="s">
        <v>61</v>
      </c>
      <c r="C308" s="16">
        <v>2018</v>
      </c>
      <c r="D308" s="16">
        <v>29.4966666666667</v>
      </c>
      <c r="E308" s="16">
        <v>29.48</v>
      </c>
      <c r="F308" s="23">
        <v>353.96</v>
      </c>
      <c r="G308" s="16">
        <v>-1.16000000000003</v>
      </c>
    </row>
    <row r="309" s="15" customFormat="1" spans="1:7">
      <c r="A309" s="16" t="s">
        <v>13</v>
      </c>
      <c r="B309" s="16" t="s">
        <v>57</v>
      </c>
      <c r="C309" s="16">
        <v>2018</v>
      </c>
      <c r="D309" s="16">
        <v>28.3558333333333</v>
      </c>
      <c r="E309" s="16">
        <v>28.34</v>
      </c>
      <c r="F309" s="23">
        <v>340.27</v>
      </c>
      <c r="G309" s="16">
        <v>-1.73000000000008</v>
      </c>
    </row>
    <row r="310" s="15" customFormat="1" spans="1:7">
      <c r="A310" s="16" t="s">
        <v>13</v>
      </c>
      <c r="B310" s="16" t="s">
        <v>55</v>
      </c>
      <c r="C310" s="16">
        <v>2018</v>
      </c>
      <c r="D310" s="16">
        <v>9.6075</v>
      </c>
      <c r="E310" s="16">
        <v>9.64</v>
      </c>
      <c r="F310" s="23">
        <v>115.29</v>
      </c>
      <c r="G310" s="16">
        <v>5.66000000000003</v>
      </c>
    </row>
    <row r="311" s="15" customFormat="1" spans="1:7">
      <c r="A311" s="16" t="s">
        <v>13</v>
      </c>
      <c r="B311" s="16" t="s">
        <v>56</v>
      </c>
      <c r="C311" s="16">
        <v>2018</v>
      </c>
      <c r="D311" s="16">
        <v>39.8066666666667</v>
      </c>
      <c r="E311" s="16">
        <v>39.94</v>
      </c>
      <c r="F311" s="23">
        <v>477.68</v>
      </c>
      <c r="G311" s="16">
        <v>26.42</v>
      </c>
    </row>
    <row r="312" s="15" customFormat="1" spans="1:7">
      <c r="A312" s="16" t="s">
        <v>13</v>
      </c>
      <c r="B312" s="16" t="s">
        <v>62</v>
      </c>
      <c r="C312" s="16">
        <v>2018</v>
      </c>
      <c r="D312" s="16">
        <v>116.015833333333</v>
      </c>
      <c r="E312" s="16">
        <v>41.38</v>
      </c>
      <c r="F312" s="23">
        <v>1392.19</v>
      </c>
      <c r="G312" s="16">
        <v>44.3599999999997</v>
      </c>
    </row>
    <row r="313" s="15" customFormat="1" spans="1:7">
      <c r="A313" s="16" t="s">
        <v>13</v>
      </c>
      <c r="B313" s="16" t="s">
        <v>63</v>
      </c>
      <c r="C313" s="16">
        <v>2018</v>
      </c>
      <c r="D313" s="16">
        <v>2.57583333333333</v>
      </c>
      <c r="E313" s="16">
        <v>2.58</v>
      </c>
      <c r="F313" s="23">
        <v>30.91</v>
      </c>
      <c r="G313" s="16">
        <v>-3.46</v>
      </c>
    </row>
    <row r="314" s="15" customFormat="1" spans="1:7">
      <c r="A314" s="16" t="s">
        <v>13</v>
      </c>
      <c r="B314" s="16" t="s">
        <v>60</v>
      </c>
      <c r="C314" s="16">
        <v>2018</v>
      </c>
      <c r="D314" s="16">
        <v>18.945</v>
      </c>
      <c r="E314" s="16">
        <v>18.97</v>
      </c>
      <c r="F314" s="23">
        <v>227.34</v>
      </c>
      <c r="G314" s="16">
        <v>3.47</v>
      </c>
    </row>
    <row r="315" s="15" customFormat="1" spans="1:7">
      <c r="A315" s="16" t="s">
        <v>13</v>
      </c>
      <c r="B315" s="16" t="s">
        <v>58</v>
      </c>
      <c r="C315" s="16">
        <v>2018</v>
      </c>
      <c r="D315" s="16">
        <v>38.8116666666667</v>
      </c>
      <c r="E315" s="16">
        <v>44.22</v>
      </c>
      <c r="F315" s="23">
        <v>465.74</v>
      </c>
      <c r="G315" s="16">
        <v>-11.0099999999999</v>
      </c>
    </row>
    <row r="316" s="15" customFormat="1" spans="1:7">
      <c r="A316" s="16" t="s">
        <v>13</v>
      </c>
      <c r="B316" s="16" t="s">
        <v>59</v>
      </c>
      <c r="C316" s="16">
        <v>2018</v>
      </c>
      <c r="D316" s="16">
        <v>18.3825</v>
      </c>
      <c r="E316" s="16">
        <v>10.05</v>
      </c>
      <c r="F316" s="23">
        <v>220.59</v>
      </c>
      <c r="G316" s="16">
        <v>-8.87000000000003</v>
      </c>
    </row>
    <row r="317" s="15" customFormat="1" spans="1:7">
      <c r="A317" s="16" t="s">
        <v>13</v>
      </c>
      <c r="B317" s="16" t="s">
        <v>53</v>
      </c>
      <c r="C317" s="16">
        <v>2018</v>
      </c>
      <c r="D317" s="16">
        <v>0.254166666666667</v>
      </c>
      <c r="E317" s="16">
        <v>0.26</v>
      </c>
      <c r="F317" s="23">
        <v>3.05</v>
      </c>
      <c r="G317" s="16">
        <v>0.0599999999999996</v>
      </c>
    </row>
    <row r="318" s="15" customFormat="1" spans="1:7">
      <c r="A318" s="16" t="s">
        <v>13</v>
      </c>
      <c r="B318" s="16" t="s">
        <v>1</v>
      </c>
      <c r="C318" s="16">
        <v>2018</v>
      </c>
      <c r="D318" s="16">
        <v>55.6225</v>
      </c>
      <c r="E318" s="16">
        <v>55.77</v>
      </c>
      <c r="F318" s="23">
        <v>667.47</v>
      </c>
      <c r="G318" s="16">
        <v>117.12</v>
      </c>
    </row>
    <row r="319" s="15" customFormat="1" spans="1:7">
      <c r="A319" s="16" t="s">
        <v>13</v>
      </c>
      <c r="B319" s="16" t="s">
        <v>50</v>
      </c>
      <c r="C319" s="16">
        <v>2018</v>
      </c>
      <c r="D319" s="16">
        <v>13.9608333333333</v>
      </c>
      <c r="E319" s="16">
        <v>13.96</v>
      </c>
      <c r="F319" s="23">
        <v>167.53</v>
      </c>
      <c r="G319" s="16">
        <v>-0.699999999999989</v>
      </c>
    </row>
    <row r="320" s="15" customFormat="1" spans="1:7">
      <c r="A320" s="16" t="s">
        <v>13</v>
      </c>
      <c r="B320" s="16" t="s">
        <v>54</v>
      </c>
      <c r="C320" s="16">
        <v>2018</v>
      </c>
      <c r="D320" s="16">
        <v>40.43</v>
      </c>
      <c r="E320" s="16">
        <v>485.16</v>
      </c>
      <c r="F320" s="23">
        <v>485.16</v>
      </c>
      <c r="G320" s="16">
        <v>31.6399999999999</v>
      </c>
    </row>
    <row r="321" s="15" customFormat="1" spans="1:7">
      <c r="A321" s="16" t="s">
        <v>13</v>
      </c>
      <c r="B321" s="16" t="s">
        <v>49</v>
      </c>
      <c r="C321" s="16">
        <v>2018</v>
      </c>
      <c r="D321" s="16">
        <v>21.3175</v>
      </c>
      <c r="E321" s="16">
        <v>21.31</v>
      </c>
      <c r="F321" s="23">
        <v>255.81</v>
      </c>
      <c r="G321" s="16">
        <v>-0.77000000000001</v>
      </c>
    </row>
    <row r="322" s="15" customFormat="1" spans="1:7">
      <c r="A322" s="16" t="s">
        <v>13</v>
      </c>
      <c r="B322" s="16" t="s">
        <v>52</v>
      </c>
      <c r="C322" s="16">
        <v>2018</v>
      </c>
      <c r="D322" s="16">
        <v>24.285</v>
      </c>
      <c r="E322" s="16">
        <v>24.29</v>
      </c>
      <c r="F322" s="23">
        <v>291.42</v>
      </c>
      <c r="G322" s="16">
        <v>2.48999999999995</v>
      </c>
    </row>
    <row r="323" s="15" customFormat="1" spans="1:7">
      <c r="A323" s="16" t="s">
        <v>13</v>
      </c>
      <c r="B323" s="16" t="s">
        <v>47</v>
      </c>
      <c r="C323" s="16">
        <v>2018</v>
      </c>
      <c r="D323" s="16">
        <v>110.284166666667</v>
      </c>
      <c r="E323" s="16">
        <v>110.27</v>
      </c>
      <c r="F323" s="23">
        <v>1323.41</v>
      </c>
      <c r="G323" s="16">
        <v>-8.69000000000028</v>
      </c>
    </row>
    <row r="324" s="15" customFormat="1" spans="1:7">
      <c r="A324" s="16" t="s">
        <v>13</v>
      </c>
      <c r="B324" s="16" t="s">
        <v>48</v>
      </c>
      <c r="C324" s="16">
        <v>2018</v>
      </c>
      <c r="D324" s="16">
        <v>9.01583333333333</v>
      </c>
      <c r="E324" s="16">
        <v>9.01</v>
      </c>
      <c r="F324" s="23">
        <v>108.19</v>
      </c>
      <c r="G324" s="16">
        <v>2.72000000000001</v>
      </c>
    </row>
    <row r="325" s="15" customFormat="1" spans="1:7">
      <c r="A325" s="16" t="s">
        <v>13</v>
      </c>
      <c r="B325" s="16" t="s">
        <v>51</v>
      </c>
      <c r="C325" s="16">
        <v>2018</v>
      </c>
      <c r="D325" s="16">
        <v>125.294166666667</v>
      </c>
      <c r="E325" s="16">
        <v>125.34</v>
      </c>
      <c r="F325" s="23">
        <v>1503.53</v>
      </c>
      <c r="G325" s="16">
        <v>9.05000000000018</v>
      </c>
    </row>
    <row r="326" s="15" customFormat="1" spans="1:7">
      <c r="A326" s="16" t="s">
        <v>14</v>
      </c>
      <c r="B326" s="16" t="s">
        <v>61</v>
      </c>
      <c r="C326" s="16">
        <v>2018</v>
      </c>
      <c r="D326" s="16">
        <v>26.2916666666667</v>
      </c>
      <c r="E326" s="16">
        <v>26.28</v>
      </c>
      <c r="F326" s="23">
        <v>315.5</v>
      </c>
      <c r="G326" s="16">
        <v>-0.339999999999975</v>
      </c>
    </row>
    <row r="327" s="15" customFormat="1" spans="1:7">
      <c r="A327" s="16" t="s">
        <v>14</v>
      </c>
      <c r="B327" s="16" t="s">
        <v>57</v>
      </c>
      <c r="C327" s="16">
        <v>2018</v>
      </c>
      <c r="D327" s="16">
        <v>26.08</v>
      </c>
      <c r="E327" s="16">
        <v>26.07</v>
      </c>
      <c r="F327" s="23">
        <v>312.96</v>
      </c>
      <c r="G327" s="16">
        <v>-0.649999999999977</v>
      </c>
    </row>
    <row r="328" s="15" customFormat="1" spans="1:7">
      <c r="A328" s="16" t="s">
        <v>14</v>
      </c>
      <c r="B328" s="16" t="s">
        <v>55</v>
      </c>
      <c r="C328" s="16">
        <v>2018</v>
      </c>
      <c r="D328" s="16">
        <v>18.2241666666667</v>
      </c>
      <c r="E328" s="16">
        <v>18.19</v>
      </c>
      <c r="F328" s="23">
        <v>218.69</v>
      </c>
      <c r="G328" s="16">
        <v>-2.37</v>
      </c>
    </row>
    <row r="329" s="15" customFormat="1" spans="1:7">
      <c r="A329" s="16" t="s">
        <v>14</v>
      </c>
      <c r="B329" s="16" t="s">
        <v>56</v>
      </c>
      <c r="C329" s="16">
        <v>2018</v>
      </c>
      <c r="D329" s="16">
        <v>86.8641666666667</v>
      </c>
      <c r="E329" s="16">
        <v>86.88</v>
      </c>
      <c r="F329" s="23">
        <v>1042.37</v>
      </c>
      <c r="G329" s="16">
        <v>-7.81999999999994</v>
      </c>
    </row>
    <row r="330" s="15" customFormat="1" spans="1:7">
      <c r="A330" s="16" t="s">
        <v>14</v>
      </c>
      <c r="B330" s="16" t="s">
        <v>62</v>
      </c>
      <c r="C330" s="16">
        <v>2018</v>
      </c>
      <c r="D330" s="16">
        <v>237.9525</v>
      </c>
      <c r="E330" s="16">
        <v>231.5</v>
      </c>
      <c r="F330" s="23">
        <v>2855.43</v>
      </c>
      <c r="G330" s="16">
        <v>30.0399999999995</v>
      </c>
    </row>
    <row r="331" s="15" customFormat="1" spans="1:7">
      <c r="A331" s="16" t="s">
        <v>14</v>
      </c>
      <c r="B331" s="16" t="s">
        <v>63</v>
      </c>
      <c r="C331" s="16">
        <v>2018</v>
      </c>
      <c r="D331" s="16">
        <v>1.46</v>
      </c>
      <c r="E331" s="16">
        <v>1.46</v>
      </c>
      <c r="F331" s="23">
        <v>17.52</v>
      </c>
      <c r="G331" s="16">
        <v>0.260000000000002</v>
      </c>
    </row>
    <row r="332" s="15" customFormat="1" spans="1:7">
      <c r="A332" s="16" t="s">
        <v>14</v>
      </c>
      <c r="B332" s="16" t="s">
        <v>60</v>
      </c>
      <c r="C332" s="16">
        <v>2018</v>
      </c>
      <c r="D332" s="16">
        <v>24.8191666666667</v>
      </c>
      <c r="E332" s="16">
        <v>24.81</v>
      </c>
      <c r="F332" s="23">
        <v>297.83</v>
      </c>
      <c r="G332" s="16">
        <v>-1.55000000000001</v>
      </c>
    </row>
    <row r="333" s="15" customFormat="1" spans="1:7">
      <c r="A333" s="16" t="s">
        <v>14</v>
      </c>
      <c r="B333" s="16" t="s">
        <v>58</v>
      </c>
      <c r="C333" s="16">
        <v>2018</v>
      </c>
      <c r="D333" s="16">
        <v>31.555</v>
      </c>
      <c r="E333" s="16">
        <v>33.3</v>
      </c>
      <c r="F333" s="23">
        <v>378.66</v>
      </c>
      <c r="G333" s="16">
        <v>3.35000000000008</v>
      </c>
    </row>
    <row r="334" s="15" customFormat="1" spans="1:7">
      <c r="A334" s="16" t="s">
        <v>14</v>
      </c>
      <c r="B334" s="16" t="s">
        <v>59</v>
      </c>
      <c r="C334" s="16">
        <v>2018</v>
      </c>
      <c r="D334" s="16">
        <v>21.9683333333333</v>
      </c>
      <c r="E334" s="16">
        <v>16.92</v>
      </c>
      <c r="F334" s="23">
        <v>263.62</v>
      </c>
      <c r="G334" s="16">
        <v>1.65000000000009</v>
      </c>
    </row>
    <row r="335" s="15" customFormat="1" spans="1:7">
      <c r="A335" s="16" t="s">
        <v>14</v>
      </c>
      <c r="B335" s="16" t="s">
        <v>53</v>
      </c>
      <c r="C335" s="16">
        <v>2018</v>
      </c>
      <c r="D335" s="16">
        <v>0.884166666666667</v>
      </c>
      <c r="E335" s="16">
        <v>0.89</v>
      </c>
      <c r="F335" s="23">
        <v>10.61</v>
      </c>
      <c r="G335" s="16">
        <v>-0.27</v>
      </c>
    </row>
    <row r="336" s="15" customFormat="1" spans="1:7">
      <c r="A336" s="16" t="s">
        <v>14</v>
      </c>
      <c r="B336" s="16" t="s">
        <v>1</v>
      </c>
      <c r="C336" s="16">
        <v>2018</v>
      </c>
      <c r="D336" s="16">
        <v>73.3716666666667</v>
      </c>
      <c r="E336" s="16">
        <v>73.34</v>
      </c>
      <c r="F336" s="23">
        <v>880.46</v>
      </c>
      <c r="G336" s="16">
        <v>4.88999999999999</v>
      </c>
    </row>
    <row r="337" s="15" customFormat="1" spans="1:7">
      <c r="A337" s="16" t="s">
        <v>14</v>
      </c>
      <c r="B337" s="16" t="s">
        <v>50</v>
      </c>
      <c r="C337" s="16">
        <v>2018</v>
      </c>
      <c r="D337" s="16">
        <v>11.0225</v>
      </c>
      <c r="E337" s="16">
        <v>11.02</v>
      </c>
      <c r="F337" s="23">
        <v>132.27</v>
      </c>
      <c r="G337" s="16">
        <v>5.53</v>
      </c>
    </row>
    <row r="338" s="15" customFormat="1" spans="1:7">
      <c r="A338" s="16" t="s">
        <v>14</v>
      </c>
      <c r="B338" s="16" t="s">
        <v>54</v>
      </c>
      <c r="C338" s="16">
        <v>2018</v>
      </c>
      <c r="D338" s="16">
        <v>203.905833333333</v>
      </c>
      <c r="E338" s="16">
        <v>2446.88</v>
      </c>
      <c r="F338" s="23">
        <v>2446.87</v>
      </c>
      <c r="G338" s="16">
        <v>-717.2</v>
      </c>
    </row>
    <row r="339" s="15" customFormat="1" spans="1:7">
      <c r="A339" s="16" t="s">
        <v>14</v>
      </c>
      <c r="B339" s="16" t="s">
        <v>49</v>
      </c>
      <c r="C339" s="16">
        <v>2018</v>
      </c>
      <c r="D339" s="16">
        <v>15.5483333333333</v>
      </c>
      <c r="E339" s="16">
        <v>15.54</v>
      </c>
      <c r="F339" s="23">
        <v>186.58</v>
      </c>
      <c r="G339" s="16">
        <v>8.22999999999999</v>
      </c>
    </row>
    <row r="340" s="15" customFormat="1" spans="1:7">
      <c r="A340" s="16" t="s">
        <v>14</v>
      </c>
      <c r="B340" s="16" t="s">
        <v>52</v>
      </c>
      <c r="C340" s="16">
        <v>2018</v>
      </c>
      <c r="D340" s="16">
        <v>22.6241666666667</v>
      </c>
      <c r="E340" s="16">
        <v>22.63</v>
      </c>
      <c r="F340" s="23">
        <v>271.49</v>
      </c>
      <c r="G340" s="16">
        <v>1.45999999999998</v>
      </c>
    </row>
    <row r="341" s="15" customFormat="1" spans="1:7">
      <c r="A341" s="16" t="s">
        <v>14</v>
      </c>
      <c r="B341" s="16" t="s">
        <v>47</v>
      </c>
      <c r="C341" s="16">
        <v>2018</v>
      </c>
      <c r="D341" s="16">
        <v>84.9908333333333</v>
      </c>
      <c r="E341" s="16">
        <v>84.98</v>
      </c>
      <c r="F341" s="23">
        <v>1019.89</v>
      </c>
      <c r="G341" s="16">
        <v>41.21</v>
      </c>
    </row>
    <row r="342" s="15" customFormat="1" spans="1:7">
      <c r="A342" s="16" t="s">
        <v>14</v>
      </c>
      <c r="B342" s="16" t="s">
        <v>48</v>
      </c>
      <c r="C342" s="16">
        <v>2018</v>
      </c>
      <c r="D342" s="16">
        <v>9.05166666666667</v>
      </c>
      <c r="E342" s="16">
        <v>9.05</v>
      </c>
      <c r="F342" s="23">
        <v>108.62</v>
      </c>
      <c r="G342" s="16">
        <v>1.44</v>
      </c>
    </row>
    <row r="343" s="15" customFormat="1" spans="1:7">
      <c r="A343" s="16" t="s">
        <v>14</v>
      </c>
      <c r="B343" s="16" t="s">
        <v>51</v>
      </c>
      <c r="C343" s="16">
        <v>2018</v>
      </c>
      <c r="D343" s="16">
        <v>120.825833333333</v>
      </c>
      <c r="E343" s="16">
        <v>120.87</v>
      </c>
      <c r="F343" s="23">
        <v>1449.91</v>
      </c>
      <c r="G343" s="16">
        <v>8.81999999999971</v>
      </c>
    </row>
    <row r="344" s="15" customFormat="1" spans="1:7">
      <c r="A344" s="16" t="s">
        <v>15</v>
      </c>
      <c r="B344" s="16" t="s">
        <v>61</v>
      </c>
      <c r="C344" s="16">
        <v>2018</v>
      </c>
      <c r="D344" s="16">
        <v>25.8383333333333</v>
      </c>
      <c r="E344" s="16">
        <v>25.83</v>
      </c>
      <c r="F344" s="23">
        <v>310.06</v>
      </c>
      <c r="G344" s="16">
        <v>-2.17000000000007</v>
      </c>
    </row>
    <row r="345" s="15" customFormat="1" spans="1:7">
      <c r="A345" s="16" t="s">
        <v>15</v>
      </c>
      <c r="B345" s="16" t="s">
        <v>57</v>
      </c>
      <c r="C345" s="16">
        <v>2018</v>
      </c>
      <c r="D345" s="16">
        <v>25.8658333333333</v>
      </c>
      <c r="E345" s="16">
        <v>25.86</v>
      </c>
      <c r="F345" s="23">
        <v>310.39</v>
      </c>
      <c r="G345" s="16">
        <v>-1.63999999999999</v>
      </c>
    </row>
    <row r="346" s="15" customFormat="1" spans="1:7">
      <c r="A346" s="16" t="s">
        <v>15</v>
      </c>
      <c r="B346" s="16" t="s">
        <v>55</v>
      </c>
      <c r="C346" s="16">
        <v>2018</v>
      </c>
      <c r="D346" s="16">
        <v>18.4066666666667</v>
      </c>
      <c r="E346" s="16">
        <v>18.37</v>
      </c>
      <c r="F346" s="23">
        <v>220.88</v>
      </c>
      <c r="G346" s="16">
        <v>-3.74000000000001</v>
      </c>
    </row>
    <row r="347" s="15" customFormat="1" spans="1:7">
      <c r="A347" s="16" t="s">
        <v>15</v>
      </c>
      <c r="B347" s="16" t="s">
        <v>56</v>
      </c>
      <c r="C347" s="16">
        <v>2018</v>
      </c>
      <c r="D347" s="16">
        <v>89.0108333333333</v>
      </c>
      <c r="E347" s="16">
        <v>89</v>
      </c>
      <c r="F347" s="23">
        <v>1068.13</v>
      </c>
      <c r="G347" s="16">
        <v>-10.2499999999998</v>
      </c>
    </row>
    <row r="348" s="15" customFormat="1" spans="1:7">
      <c r="A348" s="16" t="s">
        <v>15</v>
      </c>
      <c r="B348" s="16" t="s">
        <v>62</v>
      </c>
      <c r="C348" s="16">
        <v>2018</v>
      </c>
      <c r="D348" s="16">
        <v>242.3125</v>
      </c>
      <c r="E348" s="16">
        <v>236.19</v>
      </c>
      <c r="F348" s="23">
        <v>2907.75</v>
      </c>
      <c r="G348" s="16">
        <v>121.17</v>
      </c>
    </row>
    <row r="349" s="15" customFormat="1" spans="1:7">
      <c r="A349" s="16" t="s">
        <v>15</v>
      </c>
      <c r="B349" s="16" t="s">
        <v>63</v>
      </c>
      <c r="C349" s="16">
        <v>2018</v>
      </c>
      <c r="D349" s="16">
        <v>0.3825</v>
      </c>
      <c r="E349" s="16">
        <v>0.38</v>
      </c>
      <c r="F349" s="23">
        <v>4.59</v>
      </c>
      <c r="G349" s="16">
        <v>0.2</v>
      </c>
    </row>
    <row r="350" s="15" customFormat="1" spans="1:7">
      <c r="A350" s="16" t="s">
        <v>15</v>
      </c>
      <c r="B350" s="16" t="s">
        <v>60</v>
      </c>
      <c r="C350" s="16">
        <v>2018</v>
      </c>
      <c r="D350" s="16">
        <v>24.8116666666667</v>
      </c>
      <c r="E350" s="16">
        <v>24.8</v>
      </c>
      <c r="F350" s="23">
        <v>297.74</v>
      </c>
      <c r="G350" s="16">
        <v>-2.75999999999999</v>
      </c>
    </row>
    <row r="351" s="15" customFormat="1" spans="1:7">
      <c r="A351" s="16" t="s">
        <v>15</v>
      </c>
      <c r="B351" s="16" t="s">
        <v>58</v>
      </c>
      <c r="C351" s="16">
        <v>2018</v>
      </c>
      <c r="D351" s="16">
        <v>31.665</v>
      </c>
      <c r="E351" s="16">
        <v>34.26</v>
      </c>
      <c r="F351" s="23">
        <v>379.98</v>
      </c>
      <c r="G351" s="16">
        <v>2.54999999999995</v>
      </c>
    </row>
    <row r="352" s="15" customFormat="1" spans="1:7">
      <c r="A352" s="16" t="s">
        <v>15</v>
      </c>
      <c r="B352" s="16" t="s">
        <v>59</v>
      </c>
      <c r="C352" s="16">
        <v>2018</v>
      </c>
      <c r="D352" s="16">
        <v>21.3233333333333</v>
      </c>
      <c r="E352" s="16">
        <v>14.4</v>
      </c>
      <c r="F352" s="23">
        <v>255.88</v>
      </c>
      <c r="G352" s="16">
        <v>-0.829999999999984</v>
      </c>
    </row>
    <row r="353" s="15" customFormat="1" spans="1:7">
      <c r="A353" s="16" t="s">
        <v>15</v>
      </c>
      <c r="B353" s="16" t="s">
        <v>53</v>
      </c>
      <c r="C353" s="16">
        <v>2018</v>
      </c>
      <c r="D353" s="16">
        <v>0.879166666666667</v>
      </c>
      <c r="E353" s="16">
        <v>0.88</v>
      </c>
      <c r="F353" s="23">
        <v>10.55</v>
      </c>
      <c r="G353" s="16">
        <v>-0.209999999999999</v>
      </c>
    </row>
    <row r="354" s="15" customFormat="1" spans="1:7">
      <c r="A354" s="16" t="s">
        <v>15</v>
      </c>
      <c r="B354" s="16" t="s">
        <v>1</v>
      </c>
      <c r="C354" s="16">
        <v>2018</v>
      </c>
      <c r="D354" s="16">
        <v>70.0641666666667</v>
      </c>
      <c r="E354" s="16">
        <v>70.02</v>
      </c>
      <c r="F354" s="23">
        <v>840.77</v>
      </c>
      <c r="G354" s="16">
        <v>-5.23000000000013</v>
      </c>
    </row>
    <row r="355" s="15" customFormat="1" spans="1:7">
      <c r="A355" s="16" t="s">
        <v>15</v>
      </c>
      <c r="B355" s="16" t="s">
        <v>50</v>
      </c>
      <c r="C355" s="16">
        <v>2018</v>
      </c>
      <c r="D355" s="16">
        <v>10.5</v>
      </c>
      <c r="E355" s="16">
        <v>10.51</v>
      </c>
      <c r="F355" s="23">
        <v>126</v>
      </c>
      <c r="G355" s="16">
        <v>2.84</v>
      </c>
    </row>
    <row r="356" s="15" customFormat="1" spans="1:7">
      <c r="A356" s="16" t="s">
        <v>15</v>
      </c>
      <c r="B356" s="16" t="s">
        <v>54</v>
      </c>
      <c r="C356" s="16">
        <v>2018</v>
      </c>
      <c r="D356" s="16">
        <v>212.255</v>
      </c>
      <c r="E356" s="16">
        <v>2547.07</v>
      </c>
      <c r="F356" s="23">
        <v>2547.06</v>
      </c>
      <c r="G356" s="16">
        <v>26.3600000000006</v>
      </c>
    </row>
    <row r="357" s="15" customFormat="1" spans="1:7">
      <c r="A357" s="16" t="s">
        <v>15</v>
      </c>
      <c r="B357" s="16" t="s">
        <v>49</v>
      </c>
      <c r="C357" s="16">
        <v>2018</v>
      </c>
      <c r="D357" s="16">
        <v>15.3758333333333</v>
      </c>
      <c r="E357" s="16">
        <v>15.38</v>
      </c>
      <c r="F357" s="23">
        <v>184.51</v>
      </c>
      <c r="G357" s="16">
        <v>3.56999999999996</v>
      </c>
    </row>
    <row r="358" s="15" customFormat="1" spans="1:7">
      <c r="A358" s="16" t="s">
        <v>15</v>
      </c>
      <c r="B358" s="16" t="s">
        <v>52</v>
      </c>
      <c r="C358" s="16">
        <v>2018</v>
      </c>
      <c r="D358" s="16">
        <v>22.0875</v>
      </c>
      <c r="E358" s="16">
        <v>22.1</v>
      </c>
      <c r="F358" s="23">
        <v>265.05</v>
      </c>
      <c r="G358" s="16">
        <v>2.24000000000001</v>
      </c>
    </row>
    <row r="359" s="15" customFormat="1" spans="1:7">
      <c r="A359" s="16" t="s">
        <v>15</v>
      </c>
      <c r="B359" s="16" t="s">
        <v>47</v>
      </c>
      <c r="C359" s="16">
        <v>2018</v>
      </c>
      <c r="D359" s="16">
        <v>82.995</v>
      </c>
      <c r="E359" s="16">
        <v>83.03</v>
      </c>
      <c r="F359" s="23">
        <v>995.94</v>
      </c>
      <c r="G359" s="16">
        <v>16.8400000000001</v>
      </c>
    </row>
    <row r="360" s="15" customFormat="1" spans="1:7">
      <c r="A360" s="16" t="s">
        <v>15</v>
      </c>
      <c r="B360" s="16" t="s">
        <v>48</v>
      </c>
      <c r="C360" s="16">
        <v>2018</v>
      </c>
      <c r="D360" s="16">
        <v>9.22166666666666</v>
      </c>
      <c r="E360" s="16">
        <v>9.22</v>
      </c>
      <c r="F360" s="23">
        <v>110.66</v>
      </c>
      <c r="G360" s="16">
        <v>-3.82000000000005</v>
      </c>
    </row>
    <row r="361" s="15" customFormat="1" spans="1:7">
      <c r="A361" s="16" t="s">
        <v>15</v>
      </c>
      <c r="B361" s="16" t="s">
        <v>51</v>
      </c>
      <c r="C361" s="16">
        <v>2018</v>
      </c>
      <c r="D361" s="16">
        <v>117.349166666667</v>
      </c>
      <c r="E361" s="16">
        <v>117.42</v>
      </c>
      <c r="F361" s="23">
        <v>1408.19</v>
      </c>
      <c r="G361" s="16">
        <v>13.53</v>
      </c>
    </row>
    <row r="362" s="15" customFormat="1" spans="1:7">
      <c r="A362" s="16" t="s">
        <v>16</v>
      </c>
      <c r="B362" s="16" t="s">
        <v>61</v>
      </c>
      <c r="C362" s="16">
        <v>2018</v>
      </c>
      <c r="D362" s="16">
        <v>25.8191666666667</v>
      </c>
      <c r="E362" s="16">
        <v>25.8</v>
      </c>
      <c r="F362" s="23">
        <v>309.83</v>
      </c>
      <c r="G362" s="16">
        <v>-0.740000000000066</v>
      </c>
    </row>
    <row r="363" s="15" customFormat="1" spans="1:7">
      <c r="A363" s="16" t="s">
        <v>16</v>
      </c>
      <c r="B363" s="16" t="s">
        <v>57</v>
      </c>
      <c r="C363" s="16">
        <v>2018</v>
      </c>
      <c r="D363" s="16">
        <v>25.9175</v>
      </c>
      <c r="E363" s="16">
        <v>25.9</v>
      </c>
      <c r="F363" s="23">
        <v>311.01</v>
      </c>
      <c r="G363" s="16">
        <v>-0.730000000000018</v>
      </c>
    </row>
    <row r="364" s="15" customFormat="1" spans="1:7">
      <c r="A364" s="16" t="s">
        <v>16</v>
      </c>
      <c r="B364" s="16" t="s">
        <v>55</v>
      </c>
      <c r="C364" s="16">
        <v>2018</v>
      </c>
      <c r="D364" s="16">
        <v>16.9075</v>
      </c>
      <c r="E364" s="16">
        <v>16.91</v>
      </c>
      <c r="F364" s="23">
        <v>202.89</v>
      </c>
      <c r="G364" s="16">
        <v>-4.26999999999998</v>
      </c>
    </row>
    <row r="365" s="15" customFormat="1" spans="1:7">
      <c r="A365" s="16" t="s">
        <v>16</v>
      </c>
      <c r="B365" s="16" t="s">
        <v>56</v>
      </c>
      <c r="C365" s="16">
        <v>2018</v>
      </c>
      <c r="D365" s="16">
        <v>81.0783333333333</v>
      </c>
      <c r="E365" s="16">
        <v>81.06</v>
      </c>
      <c r="F365" s="23">
        <v>972.94</v>
      </c>
      <c r="G365" s="16">
        <v>-17.9400000000003</v>
      </c>
    </row>
    <row r="366" s="15" customFormat="1" spans="1:7">
      <c r="A366" s="16" t="s">
        <v>16</v>
      </c>
      <c r="B366" s="16" t="s">
        <v>62</v>
      </c>
      <c r="C366" s="16">
        <v>2018</v>
      </c>
      <c r="D366" s="16">
        <v>195.733333333333</v>
      </c>
      <c r="E366" s="16">
        <v>225</v>
      </c>
      <c r="F366" s="23">
        <v>2348.8</v>
      </c>
      <c r="G366" s="16">
        <v>-65.75</v>
      </c>
    </row>
    <row r="367" s="15" customFormat="1" spans="1:7">
      <c r="A367" s="16" t="s">
        <v>16</v>
      </c>
      <c r="B367" s="16" t="s">
        <v>63</v>
      </c>
      <c r="C367" s="16">
        <v>2018</v>
      </c>
      <c r="D367" s="16">
        <v>1.72833333333333</v>
      </c>
      <c r="E367" s="16">
        <v>1.73</v>
      </c>
      <c r="F367" s="23">
        <v>20.74</v>
      </c>
      <c r="G367" s="16">
        <v>1.86</v>
      </c>
    </row>
    <row r="368" s="15" customFormat="1" spans="1:7">
      <c r="A368" s="16" t="s">
        <v>16</v>
      </c>
      <c r="B368" s="16" t="s">
        <v>60</v>
      </c>
      <c r="C368" s="16">
        <v>2018</v>
      </c>
      <c r="D368" s="16">
        <v>23.9625</v>
      </c>
      <c r="E368" s="16">
        <v>23.95</v>
      </c>
      <c r="F368" s="23">
        <v>287.55</v>
      </c>
      <c r="G368" s="16">
        <v>-2.94</v>
      </c>
    </row>
    <row r="369" s="15" customFormat="1" spans="1:7">
      <c r="A369" s="16" t="s">
        <v>16</v>
      </c>
      <c r="B369" s="16" t="s">
        <v>58</v>
      </c>
      <c r="C369" s="16">
        <v>2018</v>
      </c>
      <c r="D369" s="16">
        <v>32.2891666666667</v>
      </c>
      <c r="E369" s="16">
        <v>35.01</v>
      </c>
      <c r="F369" s="23">
        <v>387.47</v>
      </c>
      <c r="G369" s="16">
        <v>3.30999999999995</v>
      </c>
    </row>
    <row r="370" s="15" customFormat="1" spans="1:7">
      <c r="A370" s="16" t="s">
        <v>16</v>
      </c>
      <c r="B370" s="16" t="s">
        <v>59</v>
      </c>
      <c r="C370" s="16">
        <v>2018</v>
      </c>
      <c r="D370" s="16">
        <v>20.0675</v>
      </c>
      <c r="E370" s="16">
        <v>11.87</v>
      </c>
      <c r="F370" s="23">
        <v>240.81</v>
      </c>
      <c r="G370" s="16">
        <v>-0.55000000000004</v>
      </c>
    </row>
    <row r="371" s="15" customFormat="1" spans="1:7">
      <c r="A371" s="16" t="s">
        <v>16</v>
      </c>
      <c r="B371" s="16" t="s">
        <v>53</v>
      </c>
      <c r="C371" s="16">
        <v>2018</v>
      </c>
      <c r="D371" s="16">
        <v>0.743333333333334</v>
      </c>
      <c r="E371" s="16">
        <v>0.74</v>
      </c>
      <c r="F371" s="23">
        <v>8.92</v>
      </c>
      <c r="G371" s="16">
        <v>-0.539999999999999</v>
      </c>
    </row>
    <row r="372" s="15" customFormat="1" spans="1:7">
      <c r="A372" s="16" t="s">
        <v>16</v>
      </c>
      <c r="B372" s="16" t="s">
        <v>1</v>
      </c>
      <c r="C372" s="16">
        <v>2018</v>
      </c>
      <c r="D372" s="16">
        <v>69.2016666666667</v>
      </c>
      <c r="E372" s="16">
        <v>69.19</v>
      </c>
      <c r="F372" s="23">
        <v>830.42</v>
      </c>
      <c r="G372" s="16">
        <v>29.2499999999999</v>
      </c>
    </row>
    <row r="373" s="15" customFormat="1" spans="1:7">
      <c r="A373" s="16" t="s">
        <v>16</v>
      </c>
      <c r="B373" s="16" t="s">
        <v>50</v>
      </c>
      <c r="C373" s="16">
        <v>2018</v>
      </c>
      <c r="D373" s="16">
        <v>12.0916666666667</v>
      </c>
      <c r="E373" s="16">
        <v>12.09</v>
      </c>
      <c r="F373" s="23">
        <v>145.1</v>
      </c>
      <c r="G373" s="16">
        <v>2.05000000000004</v>
      </c>
    </row>
    <row r="374" s="15" customFormat="1" spans="1:7">
      <c r="A374" s="16" t="s">
        <v>16</v>
      </c>
      <c r="B374" s="16" t="s">
        <v>54</v>
      </c>
      <c r="C374" s="16">
        <v>2018</v>
      </c>
      <c r="D374" s="16">
        <v>96.24</v>
      </c>
      <c r="E374" s="16">
        <v>1154.88</v>
      </c>
      <c r="F374" s="23">
        <v>1154.88</v>
      </c>
      <c r="G374" s="16">
        <v>-147.65</v>
      </c>
    </row>
    <row r="375" s="15" customFormat="1" spans="1:7">
      <c r="A375" s="16" t="s">
        <v>16</v>
      </c>
      <c r="B375" s="16" t="s">
        <v>49</v>
      </c>
      <c r="C375" s="16">
        <v>2018</v>
      </c>
      <c r="D375" s="16">
        <v>17.8491666666667</v>
      </c>
      <c r="E375" s="16">
        <v>17.85</v>
      </c>
      <c r="F375" s="23">
        <v>214.19</v>
      </c>
      <c r="G375" s="16">
        <v>1.91999999999999</v>
      </c>
    </row>
    <row r="376" s="15" customFormat="1" spans="1:7">
      <c r="A376" s="16" t="s">
        <v>16</v>
      </c>
      <c r="B376" s="16" t="s">
        <v>52</v>
      </c>
      <c r="C376" s="16">
        <v>2018</v>
      </c>
      <c r="D376" s="16">
        <v>22.8708333333333</v>
      </c>
      <c r="E376" s="16">
        <v>22.88</v>
      </c>
      <c r="F376" s="23">
        <v>274.45</v>
      </c>
      <c r="G376" s="16">
        <v>2.63</v>
      </c>
    </row>
    <row r="377" s="15" customFormat="1" spans="1:7">
      <c r="A377" s="16" t="s">
        <v>16</v>
      </c>
      <c r="B377" s="16" t="s">
        <v>47</v>
      </c>
      <c r="C377" s="16">
        <v>2018</v>
      </c>
      <c r="D377" s="16">
        <v>94.7483333333333</v>
      </c>
      <c r="E377" s="16">
        <v>94.74</v>
      </c>
      <c r="F377" s="23">
        <v>1136.98</v>
      </c>
      <c r="G377" s="16">
        <v>9.93000000000029</v>
      </c>
    </row>
    <row r="378" s="15" customFormat="1" spans="1:7">
      <c r="A378" s="16" t="s">
        <v>16</v>
      </c>
      <c r="B378" s="16" t="s">
        <v>48</v>
      </c>
      <c r="C378" s="16">
        <v>2018</v>
      </c>
      <c r="D378" s="16">
        <v>9.61083333333333</v>
      </c>
      <c r="E378" s="16">
        <v>9.6</v>
      </c>
      <c r="F378" s="23">
        <v>115.33</v>
      </c>
      <c r="G378" s="16">
        <v>-2.45</v>
      </c>
    </row>
    <row r="379" s="15" customFormat="1" spans="1:7">
      <c r="A379" s="16" t="s">
        <v>16</v>
      </c>
      <c r="B379" s="16" t="s">
        <v>51</v>
      </c>
      <c r="C379" s="16">
        <v>2018</v>
      </c>
      <c r="D379" s="16">
        <v>120.92</v>
      </c>
      <c r="E379" s="16">
        <v>120.99</v>
      </c>
      <c r="F379" s="23">
        <v>1451.04</v>
      </c>
      <c r="G379" s="16">
        <v>14.9299999999998</v>
      </c>
    </row>
    <row r="380" s="15" customFormat="1" spans="1:7">
      <c r="A380" s="16" t="s">
        <v>17</v>
      </c>
      <c r="B380" s="16" t="s">
        <v>61</v>
      </c>
      <c r="C380" s="16">
        <v>2018</v>
      </c>
      <c r="D380" s="16">
        <v>25.2375</v>
      </c>
      <c r="E380" s="16">
        <v>25.22</v>
      </c>
      <c r="F380" s="23">
        <v>302.85</v>
      </c>
      <c r="G380" s="16">
        <v>-7.60000000000014</v>
      </c>
    </row>
    <row r="381" s="15" customFormat="1" spans="1:7">
      <c r="A381" s="16" t="s">
        <v>17</v>
      </c>
      <c r="B381" s="16" t="s">
        <v>57</v>
      </c>
      <c r="C381" s="16">
        <v>2018</v>
      </c>
      <c r="D381" s="16">
        <v>25.345</v>
      </c>
      <c r="E381" s="16">
        <v>25.33</v>
      </c>
      <c r="F381" s="23">
        <v>304.14</v>
      </c>
      <c r="G381" s="16">
        <v>-5.22000000000003</v>
      </c>
    </row>
    <row r="382" s="15" customFormat="1" spans="1:7">
      <c r="A382" s="16" t="s">
        <v>17</v>
      </c>
      <c r="B382" s="16" t="s">
        <v>55</v>
      </c>
      <c r="C382" s="16">
        <v>2018</v>
      </c>
      <c r="D382" s="16">
        <v>16.9116666666667</v>
      </c>
      <c r="E382" s="16">
        <v>16.91</v>
      </c>
      <c r="F382" s="23">
        <v>202.94</v>
      </c>
      <c r="G382" s="16">
        <v>-3.06</v>
      </c>
    </row>
    <row r="383" s="15" customFormat="1" spans="1:7">
      <c r="A383" s="16" t="s">
        <v>17</v>
      </c>
      <c r="B383" s="16" t="s">
        <v>56</v>
      </c>
      <c r="C383" s="16">
        <v>2018</v>
      </c>
      <c r="D383" s="16">
        <v>82.7775</v>
      </c>
      <c r="E383" s="16">
        <v>82.75</v>
      </c>
      <c r="F383" s="23">
        <v>993.33</v>
      </c>
      <c r="G383" s="16">
        <v>4.27000000000021</v>
      </c>
    </row>
    <row r="384" s="15" customFormat="1" spans="1:7">
      <c r="A384" s="16" t="s">
        <v>17</v>
      </c>
      <c r="B384" s="16" t="s">
        <v>62</v>
      </c>
      <c r="C384" s="16">
        <v>2018</v>
      </c>
      <c r="D384" s="16">
        <v>202.396666666667</v>
      </c>
      <c r="E384" s="16">
        <v>232.31</v>
      </c>
      <c r="F384" s="23">
        <v>2428.76</v>
      </c>
      <c r="G384" s="16">
        <v>-455.51</v>
      </c>
    </row>
    <row r="385" s="15" customFormat="1" spans="1:7">
      <c r="A385" s="16" t="s">
        <v>17</v>
      </c>
      <c r="B385" s="16" t="s">
        <v>63</v>
      </c>
      <c r="C385" s="16">
        <v>2018</v>
      </c>
      <c r="D385" s="16">
        <v>1.74916666666667</v>
      </c>
      <c r="E385" s="16">
        <v>1.75</v>
      </c>
      <c r="F385" s="23">
        <v>20.99</v>
      </c>
      <c r="G385" s="16">
        <v>1.14</v>
      </c>
    </row>
    <row r="386" s="15" customFormat="1" spans="1:7">
      <c r="A386" s="16" t="s">
        <v>17</v>
      </c>
      <c r="B386" s="16" t="s">
        <v>60</v>
      </c>
      <c r="C386" s="16">
        <v>2018</v>
      </c>
      <c r="D386" s="16">
        <v>23.595</v>
      </c>
      <c r="E386" s="16">
        <v>23.58</v>
      </c>
      <c r="F386" s="23">
        <v>283.14</v>
      </c>
      <c r="G386" s="16">
        <v>-4.46999999999997</v>
      </c>
    </row>
    <row r="387" s="15" customFormat="1" spans="1:7">
      <c r="A387" s="16" t="s">
        <v>17</v>
      </c>
      <c r="B387" s="16" t="s">
        <v>58</v>
      </c>
      <c r="C387" s="16">
        <v>2018</v>
      </c>
      <c r="D387" s="16">
        <v>31.5425</v>
      </c>
      <c r="E387" s="16">
        <v>34.23</v>
      </c>
      <c r="F387" s="23">
        <v>378.51</v>
      </c>
      <c r="G387" s="16">
        <v>-5.59000000000003</v>
      </c>
    </row>
    <row r="388" s="15" customFormat="1" spans="1:7">
      <c r="A388" s="16" t="s">
        <v>17</v>
      </c>
      <c r="B388" s="16" t="s">
        <v>59</v>
      </c>
      <c r="C388" s="16">
        <v>2018</v>
      </c>
      <c r="D388" s="16">
        <v>19.7025</v>
      </c>
      <c r="E388" s="16">
        <v>11.83</v>
      </c>
      <c r="F388" s="23">
        <v>236.43</v>
      </c>
      <c r="G388" s="16">
        <v>-2.59999999999999</v>
      </c>
    </row>
    <row r="389" s="15" customFormat="1" spans="1:7">
      <c r="A389" s="16" t="s">
        <v>17</v>
      </c>
      <c r="B389" s="16" t="s">
        <v>53</v>
      </c>
      <c r="C389" s="16">
        <v>2018</v>
      </c>
      <c r="D389" s="16">
        <v>0.705</v>
      </c>
      <c r="E389" s="16">
        <v>0.7</v>
      </c>
      <c r="F389" s="23">
        <v>8.46</v>
      </c>
      <c r="G389" s="16">
        <v>0.66</v>
      </c>
    </row>
    <row r="390" s="15" customFormat="1" spans="1:7">
      <c r="A390" s="16" t="s">
        <v>17</v>
      </c>
      <c r="B390" s="16" t="s">
        <v>1</v>
      </c>
      <c r="C390" s="16">
        <v>2018</v>
      </c>
      <c r="D390" s="16">
        <v>70.76</v>
      </c>
      <c r="E390" s="16">
        <v>70.73</v>
      </c>
      <c r="F390" s="23">
        <v>849.12</v>
      </c>
      <c r="G390" s="16">
        <v>50.48</v>
      </c>
    </row>
    <row r="391" s="15" customFormat="1" spans="1:7">
      <c r="A391" s="16" t="s">
        <v>17</v>
      </c>
      <c r="B391" s="16" t="s">
        <v>50</v>
      </c>
      <c r="C391" s="16">
        <v>2018</v>
      </c>
      <c r="D391" s="16">
        <v>11.0558333333333</v>
      </c>
      <c r="E391" s="16">
        <v>11.06</v>
      </c>
      <c r="F391" s="23">
        <v>132.67</v>
      </c>
      <c r="G391" s="16">
        <v>0.189999999999969</v>
      </c>
    </row>
    <row r="392" s="15" customFormat="1" spans="1:7">
      <c r="A392" s="16" t="s">
        <v>17</v>
      </c>
      <c r="B392" s="16" t="s">
        <v>54</v>
      </c>
      <c r="C392" s="16">
        <v>2018</v>
      </c>
      <c r="D392" s="16">
        <v>143.26</v>
      </c>
      <c r="E392" s="16">
        <v>1719.14</v>
      </c>
      <c r="F392" s="23">
        <v>1719.12</v>
      </c>
      <c r="G392" s="16">
        <v>142.37</v>
      </c>
    </row>
    <row r="393" s="15" customFormat="1" spans="1:7">
      <c r="A393" s="16" t="s">
        <v>17</v>
      </c>
      <c r="B393" s="16" t="s">
        <v>49</v>
      </c>
      <c r="C393" s="16">
        <v>2018</v>
      </c>
      <c r="D393" s="16">
        <v>16.4</v>
      </c>
      <c r="E393" s="16">
        <v>16.4</v>
      </c>
      <c r="F393" s="23">
        <v>196.8</v>
      </c>
      <c r="G393" s="16">
        <v>-1.78999999999996</v>
      </c>
    </row>
    <row r="394" s="15" customFormat="1" spans="1:7">
      <c r="A394" s="16" t="s">
        <v>17</v>
      </c>
      <c r="B394" s="16" t="s">
        <v>52</v>
      </c>
      <c r="C394" s="16">
        <v>2018</v>
      </c>
      <c r="D394" s="16">
        <v>22.14</v>
      </c>
      <c r="E394" s="16">
        <v>22.15</v>
      </c>
      <c r="F394" s="23">
        <v>265.68</v>
      </c>
      <c r="G394" s="16">
        <v>2.80999999999995</v>
      </c>
    </row>
    <row r="395" s="15" customFormat="1" spans="1:7">
      <c r="A395" s="16" t="s">
        <v>17</v>
      </c>
      <c r="B395" s="16" t="s">
        <v>47</v>
      </c>
      <c r="C395" s="16">
        <v>2018</v>
      </c>
      <c r="D395" s="16">
        <v>87.635</v>
      </c>
      <c r="E395" s="16">
        <v>87.64</v>
      </c>
      <c r="F395" s="23">
        <v>1051.62</v>
      </c>
      <c r="G395" s="16">
        <v>-9.11999999999989</v>
      </c>
    </row>
    <row r="396" s="15" customFormat="1" spans="1:7">
      <c r="A396" s="16" t="s">
        <v>17</v>
      </c>
      <c r="B396" s="16" t="s">
        <v>48</v>
      </c>
      <c r="C396" s="16">
        <v>2018</v>
      </c>
      <c r="D396" s="16">
        <v>9.47916666666667</v>
      </c>
      <c r="E396" s="16">
        <v>9.47</v>
      </c>
      <c r="F396" s="23">
        <v>113.75</v>
      </c>
      <c r="G396" s="16">
        <v>-2.90000000000001</v>
      </c>
    </row>
    <row r="397" s="15" customFormat="1" spans="1:7">
      <c r="A397" s="16" t="s">
        <v>17</v>
      </c>
      <c r="B397" s="16" t="s">
        <v>51</v>
      </c>
      <c r="C397" s="16">
        <v>2018</v>
      </c>
      <c r="D397" s="16">
        <v>116.975</v>
      </c>
      <c r="E397" s="16">
        <v>117.06</v>
      </c>
      <c r="F397" s="23">
        <v>1403.7</v>
      </c>
      <c r="G397" s="16">
        <v>16.8900000000001</v>
      </c>
    </row>
    <row r="398" s="15" customFormat="1" spans="1:7">
      <c r="A398" s="16" t="s">
        <v>18</v>
      </c>
      <c r="B398" s="16" t="s">
        <v>61</v>
      </c>
      <c r="C398" s="16">
        <v>2018</v>
      </c>
      <c r="D398" s="16">
        <v>24.5225</v>
      </c>
      <c r="E398" s="16">
        <v>24.51</v>
      </c>
      <c r="F398" s="23">
        <v>294.27</v>
      </c>
      <c r="G398" s="16">
        <v>-6.52000000000004</v>
      </c>
    </row>
    <row r="399" s="15" customFormat="1" spans="1:7">
      <c r="A399" s="16" t="s">
        <v>18</v>
      </c>
      <c r="B399" s="16" t="s">
        <v>57</v>
      </c>
      <c r="C399" s="16">
        <v>2018</v>
      </c>
      <c r="D399" s="16">
        <v>24.5966666666667</v>
      </c>
      <c r="E399" s="16">
        <v>24.58</v>
      </c>
      <c r="F399" s="23">
        <v>295.16</v>
      </c>
      <c r="G399" s="16">
        <v>-4.59999999999997</v>
      </c>
    </row>
    <row r="400" s="15" customFormat="1" spans="1:7">
      <c r="A400" s="16" t="s">
        <v>18</v>
      </c>
      <c r="B400" s="16" t="s">
        <v>55</v>
      </c>
      <c r="C400" s="16">
        <v>2018</v>
      </c>
      <c r="D400" s="16">
        <v>16.3883333333333</v>
      </c>
      <c r="E400" s="16">
        <v>16.36</v>
      </c>
      <c r="F400" s="23">
        <v>196.66</v>
      </c>
      <c r="G400" s="16">
        <v>-3.76999999999995</v>
      </c>
    </row>
    <row r="401" s="15" customFormat="1" spans="1:7">
      <c r="A401" s="16" t="s">
        <v>18</v>
      </c>
      <c r="B401" s="16" t="s">
        <v>56</v>
      </c>
      <c r="C401" s="16">
        <v>2018</v>
      </c>
      <c r="D401" s="16">
        <v>82.385</v>
      </c>
      <c r="E401" s="16">
        <v>82.38</v>
      </c>
      <c r="F401" s="23">
        <v>988.62</v>
      </c>
      <c r="G401" s="16">
        <v>-2.88000000000011</v>
      </c>
    </row>
    <row r="402" s="15" customFormat="1" spans="1:7">
      <c r="A402" s="16" t="s">
        <v>18</v>
      </c>
      <c r="B402" s="16" t="s">
        <v>62</v>
      </c>
      <c r="C402" s="16">
        <v>2018</v>
      </c>
      <c r="D402" s="16">
        <v>204.3125</v>
      </c>
      <c r="E402" s="16">
        <v>227</v>
      </c>
      <c r="F402" s="23">
        <v>2451.75</v>
      </c>
      <c r="G402" s="16">
        <v>-110.45</v>
      </c>
    </row>
    <row r="403" s="15" customFormat="1" spans="1:7">
      <c r="A403" s="16" t="s">
        <v>18</v>
      </c>
      <c r="B403" s="16" t="s">
        <v>63</v>
      </c>
      <c r="C403" s="16">
        <v>2018</v>
      </c>
      <c r="D403" s="16">
        <v>1.72833333333333</v>
      </c>
      <c r="E403" s="16">
        <v>1.73</v>
      </c>
      <c r="F403" s="23">
        <v>20.74</v>
      </c>
      <c r="G403" s="16">
        <v>1.31</v>
      </c>
    </row>
    <row r="404" s="15" customFormat="1" spans="1:7">
      <c r="A404" s="16" t="s">
        <v>18</v>
      </c>
      <c r="B404" s="16" t="s">
        <v>60</v>
      </c>
      <c r="C404" s="16">
        <v>2018</v>
      </c>
      <c r="D404" s="16">
        <v>22.7858333333333</v>
      </c>
      <c r="E404" s="16">
        <v>22.77</v>
      </c>
      <c r="F404" s="23">
        <v>273.43</v>
      </c>
      <c r="G404" s="16">
        <v>-4.73000000000002</v>
      </c>
    </row>
    <row r="405" s="15" customFormat="1" spans="1:7">
      <c r="A405" s="16" t="s">
        <v>18</v>
      </c>
      <c r="B405" s="16" t="s">
        <v>58</v>
      </c>
      <c r="C405" s="16">
        <v>2018</v>
      </c>
      <c r="D405" s="16">
        <v>31.0091666666667</v>
      </c>
      <c r="E405" s="16">
        <v>34.28</v>
      </c>
      <c r="F405" s="23">
        <v>372.11</v>
      </c>
      <c r="G405" s="16">
        <v>-5.56999999999999</v>
      </c>
    </row>
    <row r="406" s="15" customFormat="1" spans="1:7">
      <c r="A406" s="16" t="s">
        <v>18</v>
      </c>
      <c r="B406" s="16" t="s">
        <v>59</v>
      </c>
      <c r="C406" s="16">
        <v>2018</v>
      </c>
      <c r="D406" s="16">
        <v>19.0833333333333</v>
      </c>
      <c r="E406" s="16">
        <v>12.91</v>
      </c>
      <c r="F406" s="23">
        <v>229</v>
      </c>
      <c r="G406" s="16">
        <v>-0.509999999999991</v>
      </c>
    </row>
    <row r="407" s="15" customFormat="1" spans="1:7">
      <c r="A407" s="16" t="s">
        <v>18</v>
      </c>
      <c r="B407" s="16" t="s">
        <v>53</v>
      </c>
      <c r="C407" s="16">
        <v>2018</v>
      </c>
      <c r="D407" s="16">
        <v>0.738333333333333</v>
      </c>
      <c r="E407" s="16">
        <v>0.73</v>
      </c>
      <c r="F407" s="23">
        <v>8.86</v>
      </c>
      <c r="G407" s="16">
        <v>0.57</v>
      </c>
    </row>
    <row r="408" s="15" customFormat="1" spans="1:7">
      <c r="A408" s="16" t="s">
        <v>18</v>
      </c>
      <c r="B408" s="16" t="s">
        <v>1</v>
      </c>
      <c r="C408" s="16">
        <v>2018</v>
      </c>
      <c r="D408" s="16">
        <v>68.4383333333333</v>
      </c>
      <c r="E408" s="16">
        <v>68.41</v>
      </c>
      <c r="F408" s="23">
        <v>821.26</v>
      </c>
      <c r="G408" s="16">
        <v>61.45</v>
      </c>
    </row>
    <row r="409" s="15" customFormat="1" spans="1:7">
      <c r="A409" s="16" t="s">
        <v>18</v>
      </c>
      <c r="B409" s="16" t="s">
        <v>50</v>
      </c>
      <c r="C409" s="16">
        <v>2018</v>
      </c>
      <c r="D409" s="16">
        <v>11.2041666666667</v>
      </c>
      <c r="E409" s="16">
        <v>11.21</v>
      </c>
      <c r="F409" s="23">
        <v>134.45</v>
      </c>
      <c r="G409" s="16">
        <v>0.120000000000005</v>
      </c>
    </row>
    <row r="410" s="15" customFormat="1" spans="1:7">
      <c r="A410" s="16" t="s">
        <v>18</v>
      </c>
      <c r="B410" s="16" t="s">
        <v>54</v>
      </c>
      <c r="C410" s="16">
        <v>2018</v>
      </c>
      <c r="D410" s="16">
        <v>153.809166666667</v>
      </c>
      <c r="E410" s="16">
        <v>1845.7</v>
      </c>
      <c r="F410" s="23">
        <v>1845.71</v>
      </c>
      <c r="G410" s="16">
        <v>411.340000000001</v>
      </c>
    </row>
    <row r="411" s="15" customFormat="1" spans="1:7">
      <c r="A411" s="16" t="s">
        <v>18</v>
      </c>
      <c r="B411" s="16" t="s">
        <v>49</v>
      </c>
      <c r="C411" s="16">
        <v>2018</v>
      </c>
      <c r="D411" s="16">
        <v>16.875</v>
      </c>
      <c r="E411" s="16">
        <v>16.88</v>
      </c>
      <c r="F411" s="23">
        <v>202.5</v>
      </c>
      <c r="G411" s="16">
        <v>-0.850000000000023</v>
      </c>
    </row>
    <row r="412" s="15" customFormat="1" spans="1:7">
      <c r="A412" s="16" t="s">
        <v>18</v>
      </c>
      <c r="B412" s="16" t="s">
        <v>52</v>
      </c>
      <c r="C412" s="16">
        <v>2018</v>
      </c>
      <c r="D412" s="16">
        <v>22.3666666666667</v>
      </c>
      <c r="E412" s="16">
        <v>22.38</v>
      </c>
      <c r="F412" s="23">
        <v>268.4</v>
      </c>
      <c r="G412" s="16">
        <v>3.35999999999996</v>
      </c>
    </row>
    <row r="413" s="15" customFormat="1" spans="1:7">
      <c r="A413" s="16" t="s">
        <v>18</v>
      </c>
      <c r="B413" s="16" t="s">
        <v>47</v>
      </c>
      <c r="C413" s="16">
        <v>2018</v>
      </c>
      <c r="D413" s="16">
        <v>89.0266666666667</v>
      </c>
      <c r="E413" s="16">
        <v>89.05</v>
      </c>
      <c r="F413" s="23">
        <v>1068.32</v>
      </c>
      <c r="G413" s="16">
        <v>-7.81000000000017</v>
      </c>
    </row>
    <row r="414" s="15" customFormat="1" spans="1:7">
      <c r="A414" s="16" t="s">
        <v>18</v>
      </c>
      <c r="B414" s="16" t="s">
        <v>48</v>
      </c>
      <c r="C414" s="16">
        <v>2018</v>
      </c>
      <c r="D414" s="16">
        <v>9.63666666666666</v>
      </c>
      <c r="E414" s="16">
        <v>9.63</v>
      </c>
      <c r="F414" s="23">
        <v>115.64</v>
      </c>
      <c r="G414" s="16">
        <v>-0.110000000000028</v>
      </c>
    </row>
    <row r="415" s="15" customFormat="1" spans="1:7">
      <c r="A415" s="16" t="s">
        <v>18</v>
      </c>
      <c r="B415" s="16" t="s">
        <v>51</v>
      </c>
      <c r="C415" s="16">
        <v>2018</v>
      </c>
      <c r="D415" s="16">
        <v>117.0025</v>
      </c>
      <c r="E415" s="16">
        <v>117.09</v>
      </c>
      <c r="F415" s="23">
        <v>1404.03</v>
      </c>
      <c r="G415" s="16">
        <v>17.4299999999998</v>
      </c>
    </row>
    <row r="416" s="15" customFormat="1" spans="1:7">
      <c r="A416" s="16" t="s">
        <v>19</v>
      </c>
      <c r="B416" s="16" t="s">
        <v>61</v>
      </c>
      <c r="C416" s="16">
        <v>2018</v>
      </c>
      <c r="D416" s="16">
        <v>25.3775</v>
      </c>
      <c r="E416" s="16">
        <v>25.36</v>
      </c>
      <c r="F416" s="23">
        <v>304.53</v>
      </c>
      <c r="G416" s="16">
        <v>-3.45000000000005</v>
      </c>
    </row>
    <row r="417" s="15" customFormat="1" spans="1:7">
      <c r="A417" s="16" t="s">
        <v>19</v>
      </c>
      <c r="B417" s="16" t="s">
        <v>57</v>
      </c>
      <c r="C417" s="16">
        <v>2018</v>
      </c>
      <c r="D417" s="16">
        <v>25.5166666666667</v>
      </c>
      <c r="E417" s="16">
        <v>25.51</v>
      </c>
      <c r="F417" s="23">
        <v>306.2</v>
      </c>
      <c r="G417" s="16">
        <v>-2.52999999999997</v>
      </c>
    </row>
    <row r="418" s="15" customFormat="1" spans="1:7">
      <c r="A418" s="16" t="s">
        <v>19</v>
      </c>
      <c r="B418" s="16" t="s">
        <v>55</v>
      </c>
      <c r="C418" s="16">
        <v>2018</v>
      </c>
      <c r="D418" s="16">
        <v>16.8816666666667</v>
      </c>
      <c r="E418" s="16">
        <v>16.85</v>
      </c>
      <c r="F418" s="23">
        <v>202.58</v>
      </c>
      <c r="G418" s="16">
        <v>-3.72000000000003</v>
      </c>
    </row>
    <row r="419" s="15" customFormat="1" spans="1:7">
      <c r="A419" s="16" t="s">
        <v>19</v>
      </c>
      <c r="B419" s="16" t="s">
        <v>56</v>
      </c>
      <c r="C419" s="16">
        <v>2018</v>
      </c>
      <c r="D419" s="16">
        <v>82.1466666666667</v>
      </c>
      <c r="E419" s="16">
        <v>82.12</v>
      </c>
      <c r="F419" s="23">
        <v>985.76</v>
      </c>
      <c r="G419" s="16">
        <v>-8.43000000000006</v>
      </c>
    </row>
    <row r="420" s="15" customFormat="1" spans="1:7">
      <c r="A420" s="16" t="s">
        <v>19</v>
      </c>
      <c r="B420" s="16" t="s">
        <v>62</v>
      </c>
      <c r="C420" s="16">
        <v>2018</v>
      </c>
      <c r="D420" s="16">
        <v>202.540833333333</v>
      </c>
      <c r="E420" s="16">
        <v>231.94</v>
      </c>
      <c r="F420" s="23">
        <v>2430.49</v>
      </c>
      <c r="G420" s="16">
        <v>-31.1500000000001</v>
      </c>
    </row>
    <row r="421" s="15" customFormat="1" spans="1:7">
      <c r="A421" s="16" t="s">
        <v>19</v>
      </c>
      <c r="B421" s="16" t="s">
        <v>63</v>
      </c>
      <c r="C421" s="16">
        <v>2018</v>
      </c>
      <c r="D421" s="16">
        <v>1.75083333333333</v>
      </c>
      <c r="E421" s="16">
        <v>1.75</v>
      </c>
      <c r="F421" s="23">
        <v>21.01</v>
      </c>
      <c r="G421" s="16">
        <v>1.6</v>
      </c>
    </row>
    <row r="422" s="15" customFormat="1" spans="1:7">
      <c r="A422" s="16" t="s">
        <v>19</v>
      </c>
      <c r="B422" s="16" t="s">
        <v>60</v>
      </c>
      <c r="C422" s="16">
        <v>2018</v>
      </c>
      <c r="D422" s="16">
        <v>23.69</v>
      </c>
      <c r="E422" s="16">
        <v>23.67</v>
      </c>
      <c r="F422" s="23">
        <v>284.28</v>
      </c>
      <c r="G422" s="16">
        <v>-3.57999999999993</v>
      </c>
    </row>
    <row r="423" s="15" customFormat="1" spans="1:7">
      <c r="A423" s="16" t="s">
        <v>19</v>
      </c>
      <c r="B423" s="16" t="s">
        <v>58</v>
      </c>
      <c r="C423" s="16">
        <v>2018</v>
      </c>
      <c r="D423" s="16">
        <v>31.7183333333333</v>
      </c>
      <c r="E423" s="16">
        <v>34.25</v>
      </c>
      <c r="F423" s="23">
        <v>380.62</v>
      </c>
      <c r="G423" s="16">
        <v>-1.53000000000014</v>
      </c>
    </row>
    <row r="424" s="15" customFormat="1" spans="1:7">
      <c r="A424" s="16" t="s">
        <v>19</v>
      </c>
      <c r="B424" s="16" t="s">
        <v>59</v>
      </c>
      <c r="C424" s="16">
        <v>2018</v>
      </c>
      <c r="D424" s="16">
        <v>19.705</v>
      </c>
      <c r="E424" s="16">
        <v>11.39</v>
      </c>
      <c r="F424" s="23">
        <v>236.46</v>
      </c>
      <c r="G424" s="16">
        <v>-1.78999999999999</v>
      </c>
    </row>
    <row r="425" s="15" customFormat="1" spans="1:7">
      <c r="A425" s="16" t="s">
        <v>19</v>
      </c>
      <c r="B425" s="16" t="s">
        <v>53</v>
      </c>
      <c r="C425" s="16">
        <v>2018</v>
      </c>
      <c r="D425" s="16">
        <v>0.72</v>
      </c>
      <c r="E425" s="16">
        <v>0.72</v>
      </c>
      <c r="F425" s="23">
        <v>8.64</v>
      </c>
      <c r="G425" s="16">
        <v>0.140000000000001</v>
      </c>
    </row>
    <row r="426" s="15" customFormat="1" spans="1:7">
      <c r="A426" s="16" t="s">
        <v>19</v>
      </c>
      <c r="B426" s="16" t="s">
        <v>1</v>
      </c>
      <c r="C426" s="16">
        <v>2018</v>
      </c>
      <c r="D426" s="16">
        <v>69.5633333333333</v>
      </c>
      <c r="E426" s="16">
        <v>69.53</v>
      </c>
      <c r="F426" s="23">
        <v>834.76</v>
      </c>
      <c r="G426" s="16">
        <v>35.8999999999999</v>
      </c>
    </row>
    <row r="427" s="15" customFormat="1" spans="1:7">
      <c r="A427" s="16" t="s">
        <v>19</v>
      </c>
      <c r="B427" s="16" t="s">
        <v>50</v>
      </c>
      <c r="C427" s="16">
        <v>2018</v>
      </c>
      <c r="D427" s="16">
        <v>11.4433333333333</v>
      </c>
      <c r="E427" s="16">
        <v>11.45</v>
      </c>
      <c r="F427" s="23">
        <v>137.32</v>
      </c>
      <c r="G427" s="16">
        <v>0.889999999999986</v>
      </c>
    </row>
    <row r="428" s="15" customFormat="1" spans="1:7">
      <c r="A428" s="16" t="s">
        <v>19</v>
      </c>
      <c r="B428" s="16" t="s">
        <v>54</v>
      </c>
      <c r="C428" s="16">
        <v>2018</v>
      </c>
      <c r="D428" s="16">
        <v>119.090833333333</v>
      </c>
      <c r="E428" s="16">
        <v>1429.1</v>
      </c>
      <c r="F428" s="23">
        <v>1429.09</v>
      </c>
      <c r="G428" s="16">
        <v>-52.75</v>
      </c>
    </row>
    <row r="429" s="15" customFormat="1" spans="1:7">
      <c r="A429" s="16" t="s">
        <v>19</v>
      </c>
      <c r="B429" s="16" t="s">
        <v>49</v>
      </c>
      <c r="C429" s="16">
        <v>2018</v>
      </c>
      <c r="D429" s="16">
        <v>17.015</v>
      </c>
      <c r="E429" s="16">
        <v>17.01</v>
      </c>
      <c r="F429" s="23">
        <v>204.18</v>
      </c>
      <c r="G429" s="16">
        <v>-1.32999999999996</v>
      </c>
    </row>
    <row r="430" s="15" customFormat="1" spans="1:7">
      <c r="A430" s="16" t="s">
        <v>19</v>
      </c>
      <c r="B430" s="16" t="s">
        <v>52</v>
      </c>
      <c r="C430" s="16">
        <v>2018</v>
      </c>
      <c r="D430" s="16">
        <v>22.4108333333333</v>
      </c>
      <c r="E430" s="16">
        <v>22.42</v>
      </c>
      <c r="F430" s="23">
        <v>268.93</v>
      </c>
      <c r="G430" s="16">
        <v>3.03000000000003</v>
      </c>
    </row>
    <row r="431" s="15" customFormat="1" spans="1:7">
      <c r="A431" s="16" t="s">
        <v>19</v>
      </c>
      <c r="B431" s="16" t="s">
        <v>47</v>
      </c>
      <c r="C431" s="16">
        <v>2018</v>
      </c>
      <c r="D431" s="16">
        <v>90.3266666666667</v>
      </c>
      <c r="E431" s="16">
        <v>90.33</v>
      </c>
      <c r="F431" s="23">
        <v>1083.92</v>
      </c>
      <c r="G431" s="16">
        <v>-3.84000000000015</v>
      </c>
    </row>
    <row r="432" s="15" customFormat="1" spans="1:7">
      <c r="A432" s="16" t="s">
        <v>19</v>
      </c>
      <c r="B432" s="16" t="s">
        <v>48</v>
      </c>
      <c r="C432" s="16">
        <v>2018</v>
      </c>
      <c r="D432" s="16">
        <v>9.66166666666667</v>
      </c>
      <c r="E432" s="16">
        <v>9.66</v>
      </c>
      <c r="F432" s="23">
        <v>115.94</v>
      </c>
      <c r="G432" s="16">
        <v>-2.7</v>
      </c>
    </row>
    <row r="433" s="15" customFormat="1" spans="1:7">
      <c r="A433" s="16" t="s">
        <v>19</v>
      </c>
      <c r="B433" s="16" t="s">
        <v>51</v>
      </c>
      <c r="C433" s="16">
        <v>2018</v>
      </c>
      <c r="D433" s="16">
        <v>118.11</v>
      </c>
      <c r="E433" s="16">
        <v>118.2</v>
      </c>
      <c r="F433" s="23">
        <v>1417.32</v>
      </c>
      <c r="G433" s="16">
        <v>18.4800000000005</v>
      </c>
    </row>
    <row r="434" s="15" customFormat="1" spans="1:7">
      <c r="A434" s="16" t="s">
        <v>20</v>
      </c>
      <c r="B434" s="16" t="s">
        <v>61</v>
      </c>
      <c r="C434" s="16">
        <v>2018</v>
      </c>
      <c r="D434" s="16">
        <v>26.3175</v>
      </c>
      <c r="E434" s="16">
        <v>26.3</v>
      </c>
      <c r="F434" s="23">
        <v>315.81</v>
      </c>
      <c r="G434" s="16">
        <v>4.60000000000002</v>
      </c>
    </row>
    <row r="435" s="15" customFormat="1" spans="1:7">
      <c r="A435" s="16" t="s">
        <v>20</v>
      </c>
      <c r="B435" s="16" t="s">
        <v>57</v>
      </c>
      <c r="C435" s="16">
        <v>2018</v>
      </c>
      <c r="D435" s="16">
        <v>25.9291666666667</v>
      </c>
      <c r="E435" s="16">
        <v>25.91</v>
      </c>
      <c r="F435" s="23">
        <v>311.15</v>
      </c>
      <c r="G435" s="16">
        <v>1.49999999999994</v>
      </c>
    </row>
    <row r="436" s="15" customFormat="1" spans="1:7">
      <c r="A436" s="16" t="s">
        <v>20</v>
      </c>
      <c r="B436" s="16" t="s">
        <v>55</v>
      </c>
      <c r="C436" s="16">
        <v>2018</v>
      </c>
      <c r="D436" s="16">
        <v>14.2775</v>
      </c>
      <c r="E436" s="16">
        <v>14.28</v>
      </c>
      <c r="F436" s="23">
        <v>171.33</v>
      </c>
      <c r="G436" s="16">
        <v>1.34999999999997</v>
      </c>
    </row>
    <row r="437" s="15" customFormat="1" spans="1:7">
      <c r="A437" s="16" t="s">
        <v>20</v>
      </c>
      <c r="B437" s="16" t="s">
        <v>56</v>
      </c>
      <c r="C437" s="16">
        <v>2018</v>
      </c>
      <c r="D437" s="16">
        <v>67.6091666666667</v>
      </c>
      <c r="E437" s="16">
        <v>67.69</v>
      </c>
      <c r="F437" s="23">
        <v>811.31</v>
      </c>
      <c r="G437" s="16">
        <v>-2.25</v>
      </c>
    </row>
    <row r="438" s="15" customFormat="1" spans="1:7">
      <c r="A438" s="16" t="s">
        <v>20</v>
      </c>
      <c r="B438" s="16" t="s">
        <v>62</v>
      </c>
      <c r="C438" s="16">
        <v>2018</v>
      </c>
      <c r="D438" s="16">
        <v>177.12</v>
      </c>
      <c r="E438" s="16">
        <v>197.5</v>
      </c>
      <c r="F438" s="23">
        <v>2125.44</v>
      </c>
      <c r="G438" s="16">
        <v>188.26</v>
      </c>
    </row>
    <row r="439" s="15" customFormat="1" spans="1:7">
      <c r="A439" s="16" t="s">
        <v>20</v>
      </c>
      <c r="B439" s="16" t="s">
        <v>63</v>
      </c>
      <c r="C439" s="16">
        <v>2018</v>
      </c>
      <c r="D439" s="16">
        <v>1.56416666666667</v>
      </c>
      <c r="E439" s="16">
        <v>1.56</v>
      </c>
      <c r="F439" s="23">
        <v>18.77</v>
      </c>
      <c r="G439" s="16">
        <v>1.26</v>
      </c>
    </row>
    <row r="440" s="15" customFormat="1" spans="1:7">
      <c r="A440" s="16" t="s">
        <v>20</v>
      </c>
      <c r="B440" s="16" t="s">
        <v>60</v>
      </c>
      <c r="C440" s="16">
        <v>2018</v>
      </c>
      <c r="D440" s="16">
        <v>21.9583333333333</v>
      </c>
      <c r="E440" s="16">
        <v>21.95</v>
      </c>
      <c r="F440" s="23">
        <v>263.5</v>
      </c>
      <c r="G440" s="16">
        <v>0.919999999999959</v>
      </c>
    </row>
    <row r="441" s="15" customFormat="1" spans="1:7">
      <c r="A441" s="16" t="s">
        <v>20</v>
      </c>
      <c r="B441" s="16" t="s">
        <v>58</v>
      </c>
      <c r="C441" s="16">
        <v>2018</v>
      </c>
      <c r="D441" s="16">
        <v>34.4916666666667</v>
      </c>
      <c r="E441" s="16">
        <v>38.85</v>
      </c>
      <c r="F441" s="23">
        <v>413.9</v>
      </c>
      <c r="G441" s="16">
        <v>2.94999999999987</v>
      </c>
    </row>
    <row r="442" s="15" customFormat="1" spans="1:7">
      <c r="A442" s="16" t="s">
        <v>20</v>
      </c>
      <c r="B442" s="16" t="s">
        <v>59</v>
      </c>
      <c r="C442" s="16">
        <v>2018</v>
      </c>
      <c r="D442" s="16">
        <v>18.9575</v>
      </c>
      <c r="E442" s="16">
        <v>12.82</v>
      </c>
      <c r="F442" s="23">
        <v>227.49</v>
      </c>
      <c r="G442" s="16">
        <v>1.13</v>
      </c>
    </row>
    <row r="443" s="15" customFormat="1" spans="1:7">
      <c r="A443" s="16" t="s">
        <v>20</v>
      </c>
      <c r="B443" s="16" t="s">
        <v>53</v>
      </c>
      <c r="C443" s="16">
        <v>2018</v>
      </c>
      <c r="D443" s="16">
        <v>0.555833333333333</v>
      </c>
      <c r="E443" s="16">
        <v>0.55</v>
      </c>
      <c r="F443" s="23">
        <v>6.67</v>
      </c>
      <c r="G443" s="16">
        <v>-0.41</v>
      </c>
    </row>
    <row r="444" s="15" customFormat="1" spans="1:7">
      <c r="A444" s="16" t="s">
        <v>20</v>
      </c>
      <c r="B444" s="16" t="s">
        <v>1</v>
      </c>
      <c r="C444" s="16">
        <v>2018</v>
      </c>
      <c r="D444" s="16">
        <v>65.4908333333333</v>
      </c>
      <c r="E444" s="16">
        <v>65.52</v>
      </c>
      <c r="F444" s="23">
        <v>785.89</v>
      </c>
      <c r="G444" s="16">
        <v>72.7600000000001</v>
      </c>
    </row>
    <row r="445" s="15" customFormat="1" spans="1:7">
      <c r="A445" s="16" t="s">
        <v>20</v>
      </c>
      <c r="B445" s="16" t="s">
        <v>50</v>
      </c>
      <c r="C445" s="16">
        <v>2018</v>
      </c>
      <c r="D445" s="16">
        <v>12.2591666666667</v>
      </c>
      <c r="E445" s="16">
        <v>12.26</v>
      </c>
      <c r="F445" s="23">
        <v>147.11</v>
      </c>
      <c r="G445" s="16">
        <v>-1.64000000000001</v>
      </c>
    </row>
    <row r="446" s="15" customFormat="1" spans="1:7">
      <c r="A446" s="16" t="s">
        <v>20</v>
      </c>
      <c r="B446" s="16" t="s">
        <v>54</v>
      </c>
      <c r="C446" s="16">
        <v>2018</v>
      </c>
      <c r="D446" s="16">
        <v>80.8583333333333</v>
      </c>
      <c r="E446" s="16">
        <v>970.31</v>
      </c>
      <c r="F446" s="23">
        <v>970.3</v>
      </c>
      <c r="G446" s="16">
        <v>-189.85</v>
      </c>
    </row>
    <row r="447" s="15" customFormat="1" spans="1:7">
      <c r="A447" s="16" t="s">
        <v>20</v>
      </c>
      <c r="B447" s="16" t="s">
        <v>49</v>
      </c>
      <c r="C447" s="16">
        <v>2018</v>
      </c>
      <c r="D447" s="16">
        <v>18.4325</v>
      </c>
      <c r="E447" s="16">
        <v>18.43</v>
      </c>
      <c r="F447" s="23">
        <v>221.19</v>
      </c>
      <c r="G447" s="16">
        <v>-3.88999999999999</v>
      </c>
    </row>
    <row r="448" s="15" customFormat="1" spans="1:7">
      <c r="A448" s="16" t="s">
        <v>20</v>
      </c>
      <c r="B448" s="16" t="s">
        <v>52</v>
      </c>
      <c r="C448" s="16">
        <v>2018</v>
      </c>
      <c r="D448" s="16">
        <v>23.0608333333333</v>
      </c>
      <c r="E448" s="16">
        <v>23.07</v>
      </c>
      <c r="F448" s="23">
        <v>276.73</v>
      </c>
      <c r="G448" s="16">
        <v>2.77000000000004</v>
      </c>
    </row>
    <row r="449" s="15" customFormat="1" spans="1:7">
      <c r="A449" s="16" t="s">
        <v>20</v>
      </c>
      <c r="B449" s="16" t="s">
        <v>47</v>
      </c>
      <c r="C449" s="16">
        <v>2018</v>
      </c>
      <c r="D449" s="16">
        <v>96.4266666666667</v>
      </c>
      <c r="E449" s="16">
        <v>96.4</v>
      </c>
      <c r="F449" s="23">
        <v>1157.12</v>
      </c>
      <c r="G449" s="16">
        <v>-22.1100000000001</v>
      </c>
    </row>
    <row r="450" s="15" customFormat="1" spans="1:7">
      <c r="A450" s="16" t="s">
        <v>20</v>
      </c>
      <c r="B450" s="16" t="s">
        <v>48</v>
      </c>
      <c r="C450" s="16">
        <v>2018</v>
      </c>
      <c r="D450" s="16">
        <v>9.80333333333333</v>
      </c>
      <c r="E450" s="16">
        <v>9.8</v>
      </c>
      <c r="F450" s="23">
        <v>117.64</v>
      </c>
      <c r="G450" s="16">
        <v>-2.72999999999999</v>
      </c>
    </row>
    <row r="451" s="15" customFormat="1" spans="1:7">
      <c r="A451" s="16" t="s">
        <v>20</v>
      </c>
      <c r="B451" s="16" t="s">
        <v>51</v>
      </c>
      <c r="C451" s="16">
        <v>2018</v>
      </c>
      <c r="D451" s="16">
        <v>120.394166666667</v>
      </c>
      <c r="E451" s="16">
        <v>120.47</v>
      </c>
      <c r="F451" s="23">
        <v>1444.73</v>
      </c>
      <c r="G451" s="16">
        <v>14.4000000000001</v>
      </c>
    </row>
    <row r="452" s="15" customFormat="1" spans="1:7">
      <c r="A452" s="16" t="s">
        <v>21</v>
      </c>
      <c r="B452" s="16" t="s">
        <v>61</v>
      </c>
      <c r="C452" s="16">
        <v>2018</v>
      </c>
      <c r="D452" s="16">
        <v>26.6058333333333</v>
      </c>
      <c r="E452" s="16">
        <v>26.57</v>
      </c>
      <c r="F452" s="23">
        <v>319.27</v>
      </c>
      <c r="G452" s="16">
        <v>1.10999999999996</v>
      </c>
    </row>
    <row r="453" s="15" customFormat="1" spans="1:7">
      <c r="A453" s="16" t="s">
        <v>21</v>
      </c>
      <c r="B453" s="16" t="s">
        <v>57</v>
      </c>
      <c r="C453" s="16">
        <v>2018</v>
      </c>
      <c r="D453" s="16">
        <v>26.1608333333333</v>
      </c>
      <c r="E453" s="16">
        <v>26.13</v>
      </c>
      <c r="F453" s="23">
        <v>313.93</v>
      </c>
      <c r="G453" s="16">
        <v>-0.379999999999995</v>
      </c>
    </row>
    <row r="454" s="15" customFormat="1" spans="1:7">
      <c r="A454" s="16" t="s">
        <v>21</v>
      </c>
      <c r="B454" s="16" t="s">
        <v>55</v>
      </c>
      <c r="C454" s="16">
        <v>2018</v>
      </c>
      <c r="D454" s="16">
        <v>12.385</v>
      </c>
      <c r="E454" s="16">
        <v>12.39</v>
      </c>
      <c r="F454" s="23">
        <v>148.62</v>
      </c>
      <c r="G454" s="16">
        <v>6.17000000000002</v>
      </c>
    </row>
    <row r="455" s="15" customFormat="1" spans="1:7">
      <c r="A455" s="16" t="s">
        <v>21</v>
      </c>
      <c r="B455" s="16" t="s">
        <v>56</v>
      </c>
      <c r="C455" s="16">
        <v>2018</v>
      </c>
      <c r="D455" s="16">
        <v>58.0525</v>
      </c>
      <c r="E455" s="16">
        <v>58.25</v>
      </c>
      <c r="F455" s="23">
        <v>696.63</v>
      </c>
      <c r="G455" s="16">
        <v>23.6299999999999</v>
      </c>
    </row>
    <row r="456" s="15" customFormat="1" spans="1:7">
      <c r="A456" s="16" t="s">
        <v>21</v>
      </c>
      <c r="B456" s="16" t="s">
        <v>62</v>
      </c>
      <c r="C456" s="16">
        <v>2018</v>
      </c>
      <c r="D456" s="16">
        <v>159.019166666667</v>
      </c>
      <c r="E456" s="16">
        <v>226.69</v>
      </c>
      <c r="F456" s="23">
        <v>1908.23</v>
      </c>
      <c r="G456" s="16">
        <v>475.73</v>
      </c>
    </row>
    <row r="457" s="15" customFormat="1" spans="1:7">
      <c r="A457" s="16" t="s">
        <v>21</v>
      </c>
      <c r="B457" s="16" t="s">
        <v>63</v>
      </c>
      <c r="C457" s="16">
        <v>2018</v>
      </c>
      <c r="D457" s="16">
        <v>2.25333333333333</v>
      </c>
      <c r="E457" s="16">
        <v>2.25</v>
      </c>
      <c r="F457" s="23">
        <v>27.04</v>
      </c>
      <c r="G457" s="16">
        <v>-1.88</v>
      </c>
    </row>
    <row r="458" s="15" customFormat="1" spans="1:7">
      <c r="A458" s="16" t="s">
        <v>21</v>
      </c>
      <c r="B458" s="16" t="s">
        <v>60</v>
      </c>
      <c r="C458" s="16">
        <v>2018</v>
      </c>
      <c r="D458" s="16">
        <v>20.3408333333333</v>
      </c>
      <c r="E458" s="16">
        <v>20.34</v>
      </c>
      <c r="F458" s="23">
        <v>244.09</v>
      </c>
      <c r="G458" s="16">
        <v>4.72999999999999</v>
      </c>
    </row>
    <row r="459" s="15" customFormat="1" spans="1:7">
      <c r="A459" s="16" t="s">
        <v>21</v>
      </c>
      <c r="B459" s="16" t="s">
        <v>58</v>
      </c>
      <c r="C459" s="16">
        <v>2018</v>
      </c>
      <c r="D459" s="16">
        <v>35.155</v>
      </c>
      <c r="E459" s="16">
        <v>41.06</v>
      </c>
      <c r="F459" s="23">
        <v>421.86</v>
      </c>
      <c r="G459" s="16">
        <v>-6.79999999999995</v>
      </c>
    </row>
    <row r="460" s="15" customFormat="1" spans="1:7">
      <c r="A460" s="16" t="s">
        <v>21</v>
      </c>
      <c r="B460" s="16" t="s">
        <v>59</v>
      </c>
      <c r="C460" s="16">
        <v>2018</v>
      </c>
      <c r="D460" s="16">
        <v>17.7566666666667</v>
      </c>
      <c r="E460" s="16">
        <v>9.83</v>
      </c>
      <c r="F460" s="23">
        <v>213.08</v>
      </c>
      <c r="G460" s="16">
        <v>-7.32999999999998</v>
      </c>
    </row>
    <row r="461" s="15" customFormat="1" spans="1:7">
      <c r="A461" s="16" t="s">
        <v>21</v>
      </c>
      <c r="B461" s="16" t="s">
        <v>53</v>
      </c>
      <c r="C461" s="16">
        <v>2018</v>
      </c>
      <c r="D461" s="16">
        <v>0.636666666666667</v>
      </c>
      <c r="E461" s="16">
        <v>0.64</v>
      </c>
      <c r="F461" s="23">
        <v>7.64</v>
      </c>
      <c r="G461" s="16">
        <v>0.0899999999999999</v>
      </c>
    </row>
    <row r="462" s="15" customFormat="1" spans="1:7">
      <c r="A462" s="16" t="s">
        <v>21</v>
      </c>
      <c r="B462" s="16" t="s">
        <v>1</v>
      </c>
      <c r="C462" s="16">
        <v>2018</v>
      </c>
      <c r="D462" s="16">
        <v>55.2791666666667</v>
      </c>
      <c r="E462" s="16">
        <v>55.34</v>
      </c>
      <c r="F462" s="23">
        <v>663.35</v>
      </c>
      <c r="G462" s="16">
        <v>73.07</v>
      </c>
    </row>
    <row r="463" s="15" customFormat="1" spans="1:7">
      <c r="A463" s="16" t="s">
        <v>21</v>
      </c>
      <c r="B463" s="16" t="s">
        <v>50</v>
      </c>
      <c r="C463" s="16">
        <v>2018</v>
      </c>
      <c r="D463" s="16">
        <v>13.6391666666667</v>
      </c>
      <c r="E463" s="16">
        <v>13.65</v>
      </c>
      <c r="F463" s="23">
        <v>163.67</v>
      </c>
      <c r="G463" s="16">
        <v>0.189999999999969</v>
      </c>
    </row>
    <row r="464" s="15" customFormat="1" spans="1:7">
      <c r="A464" s="16" t="s">
        <v>21</v>
      </c>
      <c r="B464" s="16" t="s">
        <v>54</v>
      </c>
      <c r="C464" s="16">
        <v>2018</v>
      </c>
      <c r="D464" s="16">
        <v>82.6175</v>
      </c>
      <c r="E464" s="16">
        <v>991.41</v>
      </c>
      <c r="F464" s="23">
        <v>991.41</v>
      </c>
      <c r="G464" s="16">
        <v>-52.7199999999999</v>
      </c>
    </row>
    <row r="465" s="15" customFormat="1" spans="1:7">
      <c r="A465" s="16" t="s">
        <v>21</v>
      </c>
      <c r="B465" s="16" t="s">
        <v>49</v>
      </c>
      <c r="C465" s="16">
        <v>2018</v>
      </c>
      <c r="D465" s="16">
        <v>20.9258333333333</v>
      </c>
      <c r="E465" s="16">
        <v>20.92</v>
      </c>
      <c r="F465" s="23">
        <v>251.11</v>
      </c>
      <c r="G465" s="16">
        <v>-0.510000000000076</v>
      </c>
    </row>
    <row r="466" s="15" customFormat="1" spans="1:7">
      <c r="A466" s="16" t="s">
        <v>21</v>
      </c>
      <c r="B466" s="16" t="s">
        <v>52</v>
      </c>
      <c r="C466" s="16">
        <v>2018</v>
      </c>
      <c r="D466" s="16">
        <v>23.955</v>
      </c>
      <c r="E466" s="16">
        <v>23.96</v>
      </c>
      <c r="F466" s="23">
        <v>287.46</v>
      </c>
      <c r="G466" s="16">
        <v>0.949999999999932</v>
      </c>
    </row>
    <row r="467" s="15" customFormat="1" spans="1:7">
      <c r="A467" s="16" t="s">
        <v>21</v>
      </c>
      <c r="B467" s="16" t="s">
        <v>47</v>
      </c>
      <c r="C467" s="16">
        <v>2018</v>
      </c>
      <c r="D467" s="16">
        <v>108.268333333333</v>
      </c>
      <c r="E467" s="16">
        <v>108.29</v>
      </c>
      <c r="F467" s="23">
        <v>1299.22</v>
      </c>
      <c r="G467" s="16">
        <v>-2.43999999999983</v>
      </c>
    </row>
    <row r="468" s="15" customFormat="1" spans="1:7">
      <c r="A468" s="16" t="s">
        <v>21</v>
      </c>
      <c r="B468" s="16" t="s">
        <v>48</v>
      </c>
      <c r="C468" s="16">
        <v>2018</v>
      </c>
      <c r="D468" s="16">
        <v>9.4075</v>
      </c>
      <c r="E468" s="16">
        <v>9.4</v>
      </c>
      <c r="F468" s="23">
        <v>112.89</v>
      </c>
      <c r="G468" s="16">
        <v>0.589999999999989</v>
      </c>
    </row>
    <row r="469" s="15" customFormat="1" spans="1:7">
      <c r="A469" s="16" t="s">
        <v>21</v>
      </c>
      <c r="B469" s="16" t="s">
        <v>51</v>
      </c>
      <c r="C469" s="16">
        <v>2018</v>
      </c>
      <c r="D469" s="16">
        <v>123.6375</v>
      </c>
      <c r="E469" s="16">
        <v>123.72</v>
      </c>
      <c r="F469" s="23">
        <v>1483.65</v>
      </c>
      <c r="G469" s="16">
        <v>5.59999999999968</v>
      </c>
    </row>
    <row r="470" s="15" customFormat="1" spans="1:7">
      <c r="A470" s="16" t="s">
        <v>22</v>
      </c>
      <c r="B470" s="16" t="s">
        <v>61</v>
      </c>
      <c r="C470" s="16">
        <v>2018</v>
      </c>
      <c r="D470" s="16">
        <v>25.7966666666667</v>
      </c>
      <c r="E470" s="16">
        <v>25.79</v>
      </c>
      <c r="F470" s="23">
        <v>309.56</v>
      </c>
      <c r="G470" s="16">
        <v>-2.73000000000007</v>
      </c>
    </row>
    <row r="471" s="15" customFormat="1" spans="1:7">
      <c r="A471" s="16" t="s">
        <v>22</v>
      </c>
      <c r="B471" s="16" t="s">
        <v>57</v>
      </c>
      <c r="C471" s="16">
        <v>2018</v>
      </c>
      <c r="D471" s="16">
        <v>25.8325</v>
      </c>
      <c r="E471" s="16">
        <v>25.82</v>
      </c>
      <c r="F471" s="23">
        <v>309.99</v>
      </c>
      <c r="G471" s="16">
        <v>-2.21999999999997</v>
      </c>
    </row>
    <row r="472" s="15" customFormat="1" spans="1:7">
      <c r="A472" s="16" t="s">
        <v>22</v>
      </c>
      <c r="B472" s="16" t="s">
        <v>55</v>
      </c>
      <c r="C472" s="16">
        <v>2018</v>
      </c>
      <c r="D472" s="16">
        <v>17.8825</v>
      </c>
      <c r="E472" s="16">
        <v>17.88</v>
      </c>
      <c r="F472" s="23">
        <v>214.59</v>
      </c>
      <c r="G472" s="16">
        <v>-4.00000000000003</v>
      </c>
    </row>
    <row r="473" s="15" customFormat="1" spans="1:7">
      <c r="A473" s="16" t="s">
        <v>22</v>
      </c>
      <c r="B473" s="16" t="s">
        <v>56</v>
      </c>
      <c r="C473" s="16">
        <v>2018</v>
      </c>
      <c r="D473" s="16">
        <v>86.2508333333333</v>
      </c>
      <c r="E473" s="16">
        <v>86.25</v>
      </c>
      <c r="F473" s="23">
        <v>1035.01</v>
      </c>
      <c r="G473" s="16">
        <v>-7.99000000000001</v>
      </c>
    </row>
    <row r="474" s="15" customFormat="1" spans="1:7">
      <c r="A474" s="16" t="s">
        <v>22</v>
      </c>
      <c r="B474" s="16" t="s">
        <v>62</v>
      </c>
      <c r="C474" s="16">
        <v>2018</v>
      </c>
      <c r="D474" s="16">
        <v>224.058333333333</v>
      </c>
      <c r="E474" s="16">
        <v>235.56</v>
      </c>
      <c r="F474" s="23">
        <v>2688.7</v>
      </c>
      <c r="G474" s="16">
        <v>-205.74</v>
      </c>
    </row>
    <row r="475" s="15" customFormat="1" spans="1:7">
      <c r="A475" s="16" t="s">
        <v>22</v>
      </c>
      <c r="B475" s="16" t="s">
        <v>63</v>
      </c>
      <c r="C475" s="16">
        <v>2018</v>
      </c>
      <c r="D475" s="16">
        <v>1.32916666666667</v>
      </c>
      <c r="E475" s="16">
        <v>1.33</v>
      </c>
      <c r="F475" s="23">
        <v>15.95</v>
      </c>
      <c r="G475" s="16">
        <v>0.729999999999999</v>
      </c>
    </row>
    <row r="476" s="15" customFormat="1" spans="1:7">
      <c r="A476" s="16" t="s">
        <v>22</v>
      </c>
      <c r="B476" s="16" t="s">
        <v>60</v>
      </c>
      <c r="C476" s="16">
        <v>2018</v>
      </c>
      <c r="D476" s="16">
        <v>24.4808333333333</v>
      </c>
      <c r="E476" s="16">
        <v>24.47</v>
      </c>
      <c r="F476" s="23">
        <v>293.77</v>
      </c>
      <c r="G476" s="16">
        <v>-3.20999999999998</v>
      </c>
    </row>
    <row r="477" s="15" customFormat="1" spans="1:7">
      <c r="A477" s="16" t="s">
        <v>22</v>
      </c>
      <c r="B477" s="16" t="s">
        <v>58</v>
      </c>
      <c r="C477" s="16">
        <v>2018</v>
      </c>
      <c r="D477" s="16">
        <v>31.6541666666667</v>
      </c>
      <c r="E477" s="16">
        <v>33.71</v>
      </c>
      <c r="F477" s="23">
        <v>379.85</v>
      </c>
      <c r="G477" s="16">
        <v>0.200000000000045</v>
      </c>
    </row>
    <row r="478" s="15" customFormat="1" spans="1:7">
      <c r="A478" s="16" t="s">
        <v>22</v>
      </c>
      <c r="B478" s="16" t="s">
        <v>59</v>
      </c>
      <c r="C478" s="16">
        <v>2018</v>
      </c>
      <c r="D478" s="16">
        <v>20.6825</v>
      </c>
      <c r="E478" s="16">
        <v>12.57</v>
      </c>
      <c r="F478" s="23">
        <v>248.19</v>
      </c>
      <c r="G478" s="16">
        <v>-2.13000000000002</v>
      </c>
    </row>
    <row r="479" s="15" customFormat="1" spans="1:7">
      <c r="A479" s="16" t="s">
        <v>22</v>
      </c>
      <c r="B479" s="16" t="s">
        <v>53</v>
      </c>
      <c r="C479" s="16">
        <v>2018</v>
      </c>
      <c r="D479" s="16">
        <v>0.831666666666667</v>
      </c>
      <c r="E479" s="16">
        <v>0.84</v>
      </c>
      <c r="F479" s="23">
        <v>9.98</v>
      </c>
      <c r="G479" s="16">
        <v>-0.0199999999999996</v>
      </c>
    </row>
    <row r="480" s="15" customFormat="1" spans="1:7">
      <c r="A480" s="16" t="s">
        <v>22</v>
      </c>
      <c r="B480" s="16" t="s">
        <v>1</v>
      </c>
      <c r="C480" s="16">
        <v>2018</v>
      </c>
      <c r="D480" s="16">
        <v>72.8441666666667</v>
      </c>
      <c r="E480" s="16">
        <v>72.8</v>
      </c>
      <c r="F480" s="23">
        <v>874.13</v>
      </c>
      <c r="G480" s="16">
        <v>26.55</v>
      </c>
    </row>
    <row r="481" s="15" customFormat="1" spans="1:7">
      <c r="A481" s="16" t="s">
        <v>22</v>
      </c>
      <c r="B481" s="16" t="s">
        <v>50</v>
      </c>
      <c r="C481" s="16">
        <v>2018</v>
      </c>
      <c r="D481" s="16">
        <v>11.1408333333333</v>
      </c>
      <c r="E481" s="16">
        <v>11.14</v>
      </c>
      <c r="F481" s="23">
        <v>133.69</v>
      </c>
      <c r="G481" s="16">
        <v>3.34999999999999</v>
      </c>
    </row>
    <row r="482" s="15" customFormat="1" spans="1:7">
      <c r="A482" s="16" t="s">
        <v>22</v>
      </c>
      <c r="B482" s="16" t="s">
        <v>54</v>
      </c>
      <c r="C482" s="16">
        <v>2018</v>
      </c>
      <c r="D482" s="16">
        <v>195.995833333333</v>
      </c>
      <c r="E482" s="16">
        <v>2351.95</v>
      </c>
      <c r="F482" s="23">
        <v>2351.95</v>
      </c>
      <c r="G482" s="16">
        <v>42.1800000000003</v>
      </c>
    </row>
    <row r="483" s="15" customFormat="1" spans="1:7">
      <c r="A483" s="16" t="s">
        <v>22</v>
      </c>
      <c r="B483" s="16" t="s">
        <v>49</v>
      </c>
      <c r="C483" s="16">
        <v>2018</v>
      </c>
      <c r="D483" s="16">
        <v>16.4275</v>
      </c>
      <c r="E483" s="16">
        <v>16.43</v>
      </c>
      <c r="F483" s="23">
        <v>197.13</v>
      </c>
      <c r="G483" s="16">
        <v>3.21000000000001</v>
      </c>
    </row>
    <row r="484" s="15" customFormat="1" spans="1:7">
      <c r="A484" s="16" t="s">
        <v>22</v>
      </c>
      <c r="B484" s="16" t="s">
        <v>52</v>
      </c>
      <c r="C484" s="16">
        <v>2018</v>
      </c>
      <c r="D484" s="16">
        <v>22.4125</v>
      </c>
      <c r="E484" s="16">
        <v>22.42</v>
      </c>
      <c r="F484" s="23">
        <v>268.95</v>
      </c>
      <c r="G484" s="16">
        <v>2.09999999999997</v>
      </c>
    </row>
    <row r="485" s="15" customFormat="1" spans="1:7">
      <c r="A485" s="16" t="s">
        <v>22</v>
      </c>
      <c r="B485" s="16" t="s">
        <v>47</v>
      </c>
      <c r="C485" s="16">
        <v>2018</v>
      </c>
      <c r="D485" s="16">
        <v>87.7508333333333</v>
      </c>
      <c r="E485" s="16">
        <v>87.76</v>
      </c>
      <c r="F485" s="23">
        <v>1053.01</v>
      </c>
      <c r="G485" s="16">
        <v>18.6399999999999</v>
      </c>
    </row>
    <row r="486" s="15" customFormat="1" spans="1:7">
      <c r="A486" s="16" t="s">
        <v>22</v>
      </c>
      <c r="B486" s="16" t="s">
        <v>48</v>
      </c>
      <c r="C486" s="16">
        <v>2018</v>
      </c>
      <c r="D486" s="16">
        <v>9.665</v>
      </c>
      <c r="E486" s="16">
        <v>9.66</v>
      </c>
      <c r="F486" s="23">
        <v>115.98</v>
      </c>
      <c r="G486" s="16">
        <v>-0.120000000000005</v>
      </c>
    </row>
    <row r="487" s="15" customFormat="1" spans="1:7">
      <c r="A487" s="16" t="s">
        <v>22</v>
      </c>
      <c r="B487" s="16" t="s">
        <v>51</v>
      </c>
      <c r="C487" s="16">
        <v>2018</v>
      </c>
      <c r="D487" s="16">
        <v>118.4975</v>
      </c>
      <c r="E487" s="16">
        <v>118.55</v>
      </c>
      <c r="F487" s="23">
        <v>1421.97</v>
      </c>
      <c r="G487" s="16">
        <v>13.6299999999999</v>
      </c>
    </row>
    <row r="488" s="15" customFormat="1" spans="1:7">
      <c r="A488" s="16" t="s">
        <v>23</v>
      </c>
      <c r="B488" s="16" t="s">
        <v>61</v>
      </c>
      <c r="C488" s="16">
        <v>2018</v>
      </c>
      <c r="D488" s="16">
        <v>28.005</v>
      </c>
      <c r="E488" s="16">
        <v>28</v>
      </c>
      <c r="F488" s="23">
        <v>336.06</v>
      </c>
      <c r="G488" s="16">
        <v>4.52999999999997</v>
      </c>
    </row>
    <row r="489" s="15" customFormat="1" spans="1:7">
      <c r="A489" s="16" t="s">
        <v>23</v>
      </c>
      <c r="B489" s="16" t="s">
        <v>57</v>
      </c>
      <c r="C489" s="16">
        <v>2018</v>
      </c>
      <c r="D489" s="16">
        <v>27.5733333333333</v>
      </c>
      <c r="E489" s="16">
        <v>27.57</v>
      </c>
      <c r="F489" s="23">
        <v>330.88</v>
      </c>
      <c r="G489" s="16">
        <v>3.55000000000007</v>
      </c>
    </row>
    <row r="490" s="15" customFormat="1" spans="1:7">
      <c r="A490" s="16" t="s">
        <v>23</v>
      </c>
      <c r="B490" s="16" t="s">
        <v>55</v>
      </c>
      <c r="C490" s="16">
        <v>2018</v>
      </c>
      <c r="D490" s="16">
        <v>9.21</v>
      </c>
      <c r="E490" s="16">
        <v>9.22</v>
      </c>
      <c r="F490" s="23">
        <v>110.52</v>
      </c>
      <c r="G490" s="16">
        <v>1.80000000000001</v>
      </c>
    </row>
    <row r="491" s="15" customFormat="1" spans="1:7">
      <c r="A491" s="16" t="s">
        <v>23</v>
      </c>
      <c r="B491" s="16" t="s">
        <v>56</v>
      </c>
      <c r="C491" s="16">
        <v>2018</v>
      </c>
      <c r="D491" s="16">
        <v>38.7333333333333</v>
      </c>
      <c r="E491" s="16">
        <v>38.88</v>
      </c>
      <c r="F491" s="23">
        <v>464.8</v>
      </c>
      <c r="G491" s="16">
        <v>-4.38999999999999</v>
      </c>
    </row>
    <row r="492" s="15" customFormat="1" spans="1:7">
      <c r="A492" s="16" t="s">
        <v>23</v>
      </c>
      <c r="B492" s="16" t="s">
        <v>62</v>
      </c>
      <c r="C492" s="16">
        <v>2018</v>
      </c>
      <c r="D492" s="16">
        <v>114.9225</v>
      </c>
      <c r="E492" s="16">
        <v>57.69</v>
      </c>
      <c r="F492" s="23">
        <v>1379.07</v>
      </c>
      <c r="G492" s="16">
        <v>-73.3099999999999</v>
      </c>
    </row>
    <row r="493" s="15" customFormat="1" spans="1:7">
      <c r="A493" s="16" t="s">
        <v>23</v>
      </c>
      <c r="B493" s="16" t="s">
        <v>63</v>
      </c>
      <c r="C493" s="16">
        <v>2018</v>
      </c>
      <c r="D493" s="16">
        <v>1.15166666666667</v>
      </c>
      <c r="E493" s="16">
        <v>1.15</v>
      </c>
      <c r="F493" s="23">
        <v>13.82</v>
      </c>
      <c r="G493" s="16">
        <v>-0.420000000000005</v>
      </c>
    </row>
    <row r="494" s="15" customFormat="1" spans="1:7">
      <c r="A494" s="16" t="s">
        <v>23</v>
      </c>
      <c r="B494" s="16" t="s">
        <v>60</v>
      </c>
      <c r="C494" s="16">
        <v>2018</v>
      </c>
      <c r="D494" s="16">
        <v>18.2641666666667</v>
      </c>
      <c r="E494" s="16">
        <v>18.29</v>
      </c>
      <c r="F494" s="23">
        <v>219.17</v>
      </c>
      <c r="G494" s="16">
        <v>3.97999999999999</v>
      </c>
    </row>
    <row r="495" s="15" customFormat="1" spans="1:7">
      <c r="A495" s="16" t="s">
        <v>23</v>
      </c>
      <c r="B495" s="16" t="s">
        <v>58</v>
      </c>
      <c r="C495" s="16">
        <v>2018</v>
      </c>
      <c r="D495" s="16">
        <v>39.0358333333333</v>
      </c>
      <c r="E495" s="16">
        <v>43.48</v>
      </c>
      <c r="F495" s="23">
        <v>468.43</v>
      </c>
      <c r="G495" s="16">
        <v>-1.84999999999997</v>
      </c>
    </row>
    <row r="496" s="15" customFormat="1" spans="1:7">
      <c r="A496" s="16" t="s">
        <v>23</v>
      </c>
      <c r="B496" s="16" t="s">
        <v>59</v>
      </c>
      <c r="C496" s="16">
        <v>2018</v>
      </c>
      <c r="D496" s="16">
        <v>17.4408333333333</v>
      </c>
      <c r="E496" s="16">
        <v>8.48</v>
      </c>
      <c r="F496" s="23">
        <v>209.29</v>
      </c>
      <c r="G496" s="16">
        <v>-3.95000000000002</v>
      </c>
    </row>
    <row r="497" s="15" customFormat="1" spans="1:7">
      <c r="A497" s="16" t="s">
        <v>23</v>
      </c>
      <c r="B497" s="16" t="s">
        <v>53</v>
      </c>
      <c r="C497" s="16">
        <v>2018</v>
      </c>
      <c r="D497" s="16">
        <v>0.253333333333333</v>
      </c>
      <c r="E497" s="16">
        <v>0.26</v>
      </c>
      <c r="F497" s="23">
        <v>3.04</v>
      </c>
      <c r="G497" s="16">
        <v>-0.28</v>
      </c>
    </row>
    <row r="498" s="15" customFormat="1" spans="1:7">
      <c r="A498" s="16" t="s">
        <v>23</v>
      </c>
      <c r="B498" s="16" t="s">
        <v>1</v>
      </c>
      <c r="C498" s="16">
        <v>2018</v>
      </c>
      <c r="D498" s="16">
        <v>54.4616666666667</v>
      </c>
      <c r="E498" s="16">
        <v>54.52</v>
      </c>
      <c r="F498" s="23">
        <v>653.54</v>
      </c>
      <c r="G498" s="16">
        <v>87.21</v>
      </c>
    </row>
    <row r="499" s="15" customFormat="1" spans="1:7">
      <c r="A499" s="16" t="s">
        <v>23</v>
      </c>
      <c r="B499" s="16" t="s">
        <v>50</v>
      </c>
      <c r="C499" s="16">
        <v>2018</v>
      </c>
      <c r="D499" s="16">
        <v>13.775</v>
      </c>
      <c r="E499" s="16">
        <v>13.78</v>
      </c>
      <c r="F499" s="23">
        <v>165.3</v>
      </c>
      <c r="G499" s="16">
        <v>2.72999999999999</v>
      </c>
    </row>
    <row r="500" s="15" customFormat="1" spans="1:7">
      <c r="A500" s="16" t="s">
        <v>23</v>
      </c>
      <c r="B500" s="16" t="s">
        <v>54</v>
      </c>
      <c r="C500" s="16">
        <v>2018</v>
      </c>
      <c r="D500" s="16">
        <v>26.3666666666667</v>
      </c>
      <c r="E500" s="16">
        <v>316.41</v>
      </c>
      <c r="F500" s="23">
        <v>316.4</v>
      </c>
      <c r="G500" s="16">
        <v>-163.48</v>
      </c>
    </row>
    <row r="501" s="15" customFormat="1" spans="1:7">
      <c r="A501" s="16" t="s">
        <v>23</v>
      </c>
      <c r="B501" s="16" t="s">
        <v>49</v>
      </c>
      <c r="C501" s="16">
        <v>2018</v>
      </c>
      <c r="D501" s="16">
        <v>21.8466666666667</v>
      </c>
      <c r="E501" s="16">
        <v>21.84</v>
      </c>
      <c r="F501" s="23">
        <v>262.16</v>
      </c>
      <c r="G501" s="16">
        <v>2.78000000000003</v>
      </c>
    </row>
    <row r="502" s="15" customFormat="1" spans="1:7">
      <c r="A502" s="16" t="s">
        <v>23</v>
      </c>
      <c r="B502" s="16" t="s">
        <v>52</v>
      </c>
      <c r="C502" s="16">
        <v>2018</v>
      </c>
      <c r="D502" s="16">
        <v>24.0833333333333</v>
      </c>
      <c r="E502" s="16">
        <v>24.09</v>
      </c>
      <c r="F502" s="23">
        <v>289</v>
      </c>
      <c r="G502" s="16">
        <v>3.78000000000003</v>
      </c>
    </row>
    <row r="503" s="15" customFormat="1" spans="1:7">
      <c r="A503" s="16" t="s">
        <v>23</v>
      </c>
      <c r="B503" s="16" t="s">
        <v>47</v>
      </c>
      <c r="C503" s="16">
        <v>2018</v>
      </c>
      <c r="D503" s="16">
        <v>110.7775</v>
      </c>
      <c r="E503" s="16">
        <v>110.79</v>
      </c>
      <c r="F503" s="23">
        <v>1329.33</v>
      </c>
      <c r="G503" s="16">
        <v>14.1799999999996</v>
      </c>
    </row>
    <row r="504" s="15" customFormat="1" spans="1:7">
      <c r="A504" s="16" t="s">
        <v>23</v>
      </c>
      <c r="B504" s="16" t="s">
        <v>48</v>
      </c>
      <c r="C504" s="16">
        <v>2018</v>
      </c>
      <c r="D504" s="16">
        <v>9.83083333333334</v>
      </c>
      <c r="E504" s="16">
        <v>9.83</v>
      </c>
      <c r="F504" s="23">
        <v>117.97</v>
      </c>
      <c r="G504" s="16">
        <v>0.40000000000002</v>
      </c>
    </row>
    <row r="505" s="15" customFormat="1" spans="1:7">
      <c r="A505" s="16" t="s">
        <v>23</v>
      </c>
      <c r="B505" s="16" t="s">
        <v>51</v>
      </c>
      <c r="C505" s="16">
        <v>2018</v>
      </c>
      <c r="D505" s="16">
        <v>122.293333333333</v>
      </c>
      <c r="E505" s="16">
        <v>122.35</v>
      </c>
      <c r="F505" s="23">
        <v>1467.52</v>
      </c>
      <c r="G505" s="16">
        <v>20.6899999999996</v>
      </c>
    </row>
    <row r="506" s="15" customFormat="1" spans="1:7">
      <c r="A506" s="16" t="s">
        <v>24</v>
      </c>
      <c r="B506" s="16" t="s">
        <v>61</v>
      </c>
      <c r="C506" s="16">
        <v>2018</v>
      </c>
      <c r="D506" s="16">
        <v>24.2641666666667</v>
      </c>
      <c r="E506" s="16">
        <v>24.25</v>
      </c>
      <c r="F506" s="23">
        <v>291.17</v>
      </c>
      <c r="G506" s="16">
        <v>1.60000000000002</v>
      </c>
    </row>
    <row r="507" s="15" customFormat="1" spans="1:7">
      <c r="A507" s="16" t="s">
        <v>24</v>
      </c>
      <c r="B507" s="16" t="s">
        <v>57</v>
      </c>
      <c r="C507" s="16">
        <v>2018</v>
      </c>
      <c r="D507" s="16">
        <v>24.1433333333333</v>
      </c>
      <c r="E507" s="16">
        <v>24.12</v>
      </c>
      <c r="F507" s="23">
        <v>289.72</v>
      </c>
      <c r="G507" s="16">
        <v>-0.21999999999997</v>
      </c>
    </row>
    <row r="508" s="15" customFormat="1" spans="1:7">
      <c r="A508" s="16" t="s">
        <v>24</v>
      </c>
      <c r="B508" s="16" t="s">
        <v>55</v>
      </c>
      <c r="C508" s="16">
        <v>2018</v>
      </c>
      <c r="D508" s="16">
        <v>12.7391666666667</v>
      </c>
      <c r="E508" s="16">
        <v>12.76</v>
      </c>
      <c r="F508" s="23">
        <v>152.87</v>
      </c>
      <c r="G508" s="16">
        <v>4.73999999999998</v>
      </c>
    </row>
    <row r="509" s="15" customFormat="1" spans="1:7">
      <c r="A509" s="16" t="s">
        <v>24</v>
      </c>
      <c r="B509" s="16" t="s">
        <v>56</v>
      </c>
      <c r="C509" s="16">
        <v>2018</v>
      </c>
      <c r="D509" s="16">
        <v>64.3558333333333</v>
      </c>
      <c r="E509" s="16">
        <v>64.5</v>
      </c>
      <c r="F509" s="23">
        <v>772.27</v>
      </c>
      <c r="G509" s="16">
        <v>19.1500000000001</v>
      </c>
    </row>
    <row r="510" s="15" customFormat="1" spans="1:7">
      <c r="A510" s="16" t="s">
        <v>24</v>
      </c>
      <c r="B510" s="16" t="s">
        <v>62</v>
      </c>
      <c r="C510" s="16">
        <v>2018</v>
      </c>
      <c r="D510" s="16">
        <v>143.6575</v>
      </c>
      <c r="E510" s="16">
        <v>102.38</v>
      </c>
      <c r="F510" s="23">
        <v>1723.89</v>
      </c>
      <c r="G510" s="16">
        <v>60.95</v>
      </c>
    </row>
    <row r="511" s="15" customFormat="1" spans="1:7">
      <c r="A511" s="16" t="s">
        <v>24</v>
      </c>
      <c r="B511" s="16" t="s">
        <v>63</v>
      </c>
      <c r="C511" s="16">
        <v>2018</v>
      </c>
      <c r="D511" s="16">
        <v>2.07416666666667</v>
      </c>
      <c r="E511" s="16">
        <v>2.08</v>
      </c>
      <c r="F511" s="23">
        <v>24.89</v>
      </c>
      <c r="G511" s="16">
        <v>-1.01</v>
      </c>
    </row>
    <row r="512" s="15" customFormat="1" spans="1:7">
      <c r="A512" s="16" t="s">
        <v>24</v>
      </c>
      <c r="B512" s="16" t="s">
        <v>60</v>
      </c>
      <c r="C512" s="16">
        <v>2018</v>
      </c>
      <c r="D512" s="16">
        <v>19.7291666666667</v>
      </c>
      <c r="E512" s="16">
        <v>19.73</v>
      </c>
      <c r="F512" s="23">
        <v>236.75</v>
      </c>
      <c r="G512" s="16">
        <v>3.31000000000006</v>
      </c>
    </row>
    <row r="513" s="15" customFormat="1" spans="1:7">
      <c r="A513" s="16" t="s">
        <v>24</v>
      </c>
      <c r="B513" s="16" t="s">
        <v>58</v>
      </c>
      <c r="C513" s="16">
        <v>2018</v>
      </c>
      <c r="D513" s="16">
        <v>33.1433333333333</v>
      </c>
      <c r="E513" s="16">
        <v>38.55</v>
      </c>
      <c r="F513" s="23">
        <v>397.72</v>
      </c>
      <c r="G513" s="16">
        <v>-3.58999999999997</v>
      </c>
    </row>
    <row r="514" s="15" customFormat="1" spans="1:7">
      <c r="A514" s="16" t="s">
        <v>24</v>
      </c>
      <c r="B514" s="16" t="s">
        <v>59</v>
      </c>
      <c r="C514" s="16">
        <v>2018</v>
      </c>
      <c r="D514" s="16">
        <v>16.4966666666667</v>
      </c>
      <c r="E514" s="16">
        <v>9.11</v>
      </c>
      <c r="F514" s="23">
        <v>197.96</v>
      </c>
      <c r="G514" s="16">
        <v>-2.83999999999997</v>
      </c>
    </row>
    <row r="515" s="15" customFormat="1" spans="1:7">
      <c r="A515" s="16" t="s">
        <v>24</v>
      </c>
      <c r="B515" s="16" t="s">
        <v>53</v>
      </c>
      <c r="C515" s="16">
        <v>2018</v>
      </c>
      <c r="D515" s="16">
        <v>0.5825</v>
      </c>
      <c r="E515" s="16">
        <v>0.59</v>
      </c>
      <c r="F515" s="23">
        <v>6.99</v>
      </c>
      <c r="G515" s="16">
        <v>-0.44</v>
      </c>
    </row>
    <row r="516" s="15" customFormat="1" spans="1:7">
      <c r="A516" s="16" t="s">
        <v>24</v>
      </c>
      <c r="B516" s="16" t="s">
        <v>1</v>
      </c>
      <c r="C516" s="16">
        <v>2018</v>
      </c>
      <c r="D516" s="16">
        <v>58.3933333333333</v>
      </c>
      <c r="E516" s="16">
        <v>58.46</v>
      </c>
      <c r="F516" s="23">
        <v>700.72</v>
      </c>
      <c r="G516" s="16">
        <v>56.48</v>
      </c>
    </row>
    <row r="517" s="15" customFormat="1" spans="1:7">
      <c r="A517" s="16" t="s">
        <v>24</v>
      </c>
      <c r="B517" s="16" t="s">
        <v>50</v>
      </c>
      <c r="C517" s="16">
        <v>2018</v>
      </c>
      <c r="D517" s="16">
        <v>13.3783333333333</v>
      </c>
      <c r="E517" s="16">
        <v>13.38</v>
      </c>
      <c r="F517" s="23">
        <v>160.54</v>
      </c>
      <c r="G517" s="16">
        <v>2.01000000000002</v>
      </c>
    </row>
    <row r="518" s="15" customFormat="1" spans="1:7">
      <c r="A518" s="16" t="s">
        <v>24</v>
      </c>
      <c r="B518" s="16" t="s">
        <v>54</v>
      </c>
      <c r="C518" s="16">
        <v>2018</v>
      </c>
      <c r="D518" s="16">
        <v>115.1375</v>
      </c>
      <c r="E518" s="16">
        <v>1381.64</v>
      </c>
      <c r="F518" s="23">
        <v>1381.65</v>
      </c>
      <c r="G518" s="16">
        <v>-253.11</v>
      </c>
    </row>
    <row r="519" s="15" customFormat="1" spans="1:7">
      <c r="A519" s="16" t="s">
        <v>24</v>
      </c>
      <c r="B519" s="16" t="s">
        <v>49</v>
      </c>
      <c r="C519" s="16">
        <v>2018</v>
      </c>
      <c r="D519" s="16">
        <v>20.2725</v>
      </c>
      <c r="E519" s="16">
        <v>20.27</v>
      </c>
      <c r="F519" s="23">
        <v>243.27</v>
      </c>
      <c r="G519" s="16">
        <v>1.00000000000003</v>
      </c>
    </row>
    <row r="520" s="15" customFormat="1" spans="1:7">
      <c r="A520" s="16" t="s">
        <v>24</v>
      </c>
      <c r="B520" s="16" t="s">
        <v>52</v>
      </c>
      <c r="C520" s="16">
        <v>2018</v>
      </c>
      <c r="D520" s="16">
        <v>23.8725</v>
      </c>
      <c r="E520" s="16">
        <v>23.88</v>
      </c>
      <c r="F520" s="23">
        <v>286.47</v>
      </c>
      <c r="G520" s="16">
        <v>2.78000000000009</v>
      </c>
    </row>
    <row r="521" s="15" customFormat="1" spans="1:7">
      <c r="A521" s="16" t="s">
        <v>24</v>
      </c>
      <c r="B521" s="16" t="s">
        <v>47</v>
      </c>
      <c r="C521" s="16">
        <v>2018</v>
      </c>
      <c r="D521" s="16">
        <v>104.814166666667</v>
      </c>
      <c r="E521" s="16">
        <v>104.8</v>
      </c>
      <c r="F521" s="23">
        <v>1257.77</v>
      </c>
      <c r="G521" s="16">
        <v>7.8599999999999</v>
      </c>
    </row>
    <row r="522" s="15" customFormat="1" spans="1:7">
      <c r="A522" s="16" t="s">
        <v>24</v>
      </c>
      <c r="B522" s="16" t="s">
        <v>48</v>
      </c>
      <c r="C522" s="16">
        <v>2018</v>
      </c>
      <c r="D522" s="16">
        <v>9.67583333333333</v>
      </c>
      <c r="E522" s="16">
        <v>9.67</v>
      </c>
      <c r="F522" s="23">
        <v>116.11</v>
      </c>
      <c r="G522" s="16">
        <v>-1.66</v>
      </c>
    </row>
    <row r="523" s="15" customFormat="1" spans="1:7">
      <c r="A523" s="16" t="s">
        <v>24</v>
      </c>
      <c r="B523" s="16" t="s">
        <v>51</v>
      </c>
      <c r="C523" s="16">
        <v>2018</v>
      </c>
      <c r="D523" s="16">
        <v>123.145833333333</v>
      </c>
      <c r="E523" s="16">
        <v>123.22</v>
      </c>
      <c r="F523" s="23">
        <v>1477.75</v>
      </c>
      <c r="G523" s="16">
        <v>19.1200000000001</v>
      </c>
    </row>
    <row r="524" s="15" customFormat="1" spans="1:7">
      <c r="A524" s="16" t="s">
        <v>25</v>
      </c>
      <c r="B524" s="16" t="s">
        <v>61</v>
      </c>
      <c r="C524" s="16">
        <v>2018</v>
      </c>
      <c r="D524" s="16">
        <v>27.0266666666667</v>
      </c>
      <c r="E524" s="16">
        <v>27.02</v>
      </c>
      <c r="F524" s="23">
        <v>324.32</v>
      </c>
      <c r="G524" s="16">
        <v>3.44999999999999</v>
      </c>
    </row>
    <row r="525" s="15" customFormat="1" spans="1:7">
      <c r="A525" s="16" t="s">
        <v>25</v>
      </c>
      <c r="B525" s="16" t="s">
        <v>57</v>
      </c>
      <c r="C525" s="16">
        <v>2018</v>
      </c>
      <c r="D525" s="16">
        <v>26.9783333333333</v>
      </c>
      <c r="E525" s="16">
        <v>26.98</v>
      </c>
      <c r="F525" s="23">
        <v>323.74</v>
      </c>
      <c r="G525" s="16">
        <v>3.23999999999995</v>
      </c>
    </row>
    <row r="526" s="15" customFormat="1" spans="1:7">
      <c r="A526" s="16" t="s">
        <v>25</v>
      </c>
      <c r="B526" s="16" t="s">
        <v>55</v>
      </c>
      <c r="C526" s="16">
        <v>2018</v>
      </c>
      <c r="D526" s="16">
        <v>9.42</v>
      </c>
      <c r="E526" s="16">
        <v>9.46</v>
      </c>
      <c r="F526" s="23">
        <v>113.04</v>
      </c>
      <c r="G526" s="16">
        <v>1.66000000000001</v>
      </c>
    </row>
    <row r="527" s="15" customFormat="1" spans="1:7">
      <c r="A527" s="16" t="s">
        <v>25</v>
      </c>
      <c r="B527" s="16" t="s">
        <v>56</v>
      </c>
      <c r="C527" s="16">
        <v>2018</v>
      </c>
      <c r="D527" s="16">
        <v>40.8916666666667</v>
      </c>
      <c r="E527" s="16">
        <v>41</v>
      </c>
      <c r="F527" s="23">
        <v>490.7</v>
      </c>
      <c r="G527" s="16">
        <v>-3.53000000000003</v>
      </c>
    </row>
    <row r="528" s="15" customFormat="1" spans="1:7">
      <c r="A528" s="16" t="s">
        <v>25</v>
      </c>
      <c r="B528" s="16" t="s">
        <v>62</v>
      </c>
      <c r="C528" s="16">
        <v>2018</v>
      </c>
      <c r="D528" s="16">
        <v>116.291666666667</v>
      </c>
      <c r="E528" s="16">
        <v>56.38</v>
      </c>
      <c r="F528" s="23">
        <v>1395.5</v>
      </c>
      <c r="G528" s="16">
        <v>-104.45</v>
      </c>
    </row>
    <row r="529" s="15" customFormat="1" spans="1:7">
      <c r="A529" s="16" t="s">
        <v>25</v>
      </c>
      <c r="B529" s="16" t="s">
        <v>63</v>
      </c>
      <c r="C529" s="16">
        <v>2018</v>
      </c>
      <c r="D529" s="16">
        <v>0.8275</v>
      </c>
      <c r="E529" s="16">
        <v>0.83</v>
      </c>
      <c r="F529" s="23">
        <v>9.93</v>
      </c>
      <c r="G529" s="16">
        <v>-0.249999999999998</v>
      </c>
    </row>
    <row r="530" s="15" customFormat="1" spans="1:7">
      <c r="A530" s="16" t="s">
        <v>25</v>
      </c>
      <c r="B530" s="16" t="s">
        <v>60</v>
      </c>
      <c r="C530" s="16">
        <v>2018</v>
      </c>
      <c r="D530" s="16">
        <v>18.2391666666667</v>
      </c>
      <c r="E530" s="16">
        <v>18.26</v>
      </c>
      <c r="F530" s="23">
        <v>218.87</v>
      </c>
      <c r="G530" s="16">
        <v>3.72999999999996</v>
      </c>
    </row>
    <row r="531" s="15" customFormat="1" spans="1:7">
      <c r="A531" s="16" t="s">
        <v>25</v>
      </c>
      <c r="B531" s="16" t="s">
        <v>58</v>
      </c>
      <c r="C531" s="16">
        <v>2018</v>
      </c>
      <c r="D531" s="16">
        <v>38.7716666666667</v>
      </c>
      <c r="E531" s="16">
        <v>43.02</v>
      </c>
      <c r="F531" s="23">
        <v>465.26</v>
      </c>
      <c r="G531" s="16">
        <v>-1.51000000000005</v>
      </c>
    </row>
    <row r="532" s="15" customFormat="1" spans="1:7">
      <c r="A532" s="16" t="s">
        <v>25</v>
      </c>
      <c r="B532" s="16" t="s">
        <v>59</v>
      </c>
      <c r="C532" s="16">
        <v>2018</v>
      </c>
      <c r="D532" s="16">
        <v>16.7166666666667</v>
      </c>
      <c r="E532" s="16">
        <v>7.8</v>
      </c>
      <c r="F532" s="23">
        <v>200.6</v>
      </c>
      <c r="G532" s="16">
        <v>-4.97</v>
      </c>
    </row>
    <row r="533" s="15" customFormat="1" spans="1:7">
      <c r="A533" s="16" t="s">
        <v>25</v>
      </c>
      <c r="B533" s="16" t="s">
        <v>53</v>
      </c>
      <c r="C533" s="16">
        <v>2018</v>
      </c>
      <c r="D533" s="16">
        <v>0.256666666666667</v>
      </c>
      <c r="E533" s="16">
        <v>0.26</v>
      </c>
      <c r="F533" s="23">
        <v>3.08</v>
      </c>
      <c r="G533" s="16">
        <v>-0.32</v>
      </c>
    </row>
    <row r="534" s="15" customFormat="1" spans="1:7">
      <c r="A534" s="16" t="s">
        <v>25</v>
      </c>
      <c r="B534" s="16" t="s">
        <v>1</v>
      </c>
      <c r="C534" s="16">
        <v>2018</v>
      </c>
      <c r="D534" s="16">
        <v>53.7033333333333</v>
      </c>
      <c r="E534" s="16">
        <v>53.76</v>
      </c>
      <c r="F534" s="23">
        <v>644.44</v>
      </c>
      <c r="G534" s="16">
        <v>22.7399999999999</v>
      </c>
    </row>
    <row r="535" s="15" customFormat="1" spans="1:7">
      <c r="A535" s="16" t="s">
        <v>25</v>
      </c>
      <c r="B535" s="16" t="s">
        <v>50</v>
      </c>
      <c r="C535" s="16">
        <v>2018</v>
      </c>
      <c r="D535" s="16">
        <v>13.7308333333333</v>
      </c>
      <c r="E535" s="16">
        <v>13.73</v>
      </c>
      <c r="F535" s="23">
        <v>164.77</v>
      </c>
      <c r="G535" s="16">
        <v>3.13999999999999</v>
      </c>
    </row>
    <row r="536" s="15" customFormat="1" spans="1:7">
      <c r="A536" s="16" t="s">
        <v>25</v>
      </c>
      <c r="B536" s="16" t="s">
        <v>54</v>
      </c>
      <c r="C536" s="16">
        <v>2018</v>
      </c>
      <c r="D536" s="16">
        <v>28.1258333333333</v>
      </c>
      <c r="E536" s="16">
        <v>337.5</v>
      </c>
      <c r="F536" s="23">
        <v>337.51</v>
      </c>
      <c r="G536" s="16">
        <v>-184.56</v>
      </c>
    </row>
    <row r="537" s="15" customFormat="1" spans="1:7">
      <c r="A537" s="16" t="s">
        <v>25</v>
      </c>
      <c r="B537" s="16" t="s">
        <v>49</v>
      </c>
      <c r="C537" s="16">
        <v>2018</v>
      </c>
      <c r="D537" s="16">
        <v>21.665</v>
      </c>
      <c r="E537" s="16">
        <v>21.66</v>
      </c>
      <c r="F537" s="23">
        <v>259.98</v>
      </c>
      <c r="G537" s="16">
        <v>3.2700000000001</v>
      </c>
    </row>
    <row r="538" s="15" customFormat="1" spans="1:7">
      <c r="A538" s="16" t="s">
        <v>25</v>
      </c>
      <c r="B538" s="16" t="s">
        <v>52</v>
      </c>
      <c r="C538" s="16">
        <v>2018</v>
      </c>
      <c r="D538" s="16">
        <v>24.0375</v>
      </c>
      <c r="E538" s="16">
        <v>24.04</v>
      </c>
      <c r="F538" s="23">
        <v>288.45</v>
      </c>
      <c r="G538" s="16">
        <v>3.44</v>
      </c>
    </row>
    <row r="539" s="15" customFormat="1" spans="1:7">
      <c r="A539" s="16" t="s">
        <v>25</v>
      </c>
      <c r="B539" s="16" t="s">
        <v>47</v>
      </c>
      <c r="C539" s="16">
        <v>2018</v>
      </c>
      <c r="D539" s="16">
        <v>109.875</v>
      </c>
      <c r="E539" s="16">
        <v>109.88</v>
      </c>
      <c r="F539" s="23">
        <v>1318.5</v>
      </c>
      <c r="G539" s="16">
        <v>17.46</v>
      </c>
    </row>
    <row r="540" s="15" customFormat="1" spans="1:7">
      <c r="A540" s="16" t="s">
        <v>25</v>
      </c>
      <c r="B540" s="16" t="s">
        <v>48</v>
      </c>
      <c r="C540" s="16">
        <v>2018</v>
      </c>
      <c r="D540" s="16">
        <v>9.93583333333333</v>
      </c>
      <c r="E540" s="16">
        <v>9.93</v>
      </c>
      <c r="F540" s="23">
        <v>119.23</v>
      </c>
      <c r="G540" s="16">
        <v>-2.17000000000002</v>
      </c>
    </row>
    <row r="541" s="15" customFormat="1" spans="1:7">
      <c r="A541" s="16" t="s">
        <v>25</v>
      </c>
      <c r="B541" s="16" t="s">
        <v>51</v>
      </c>
      <c r="C541" s="16">
        <v>2018</v>
      </c>
      <c r="D541" s="16">
        <v>122.0525</v>
      </c>
      <c r="E541" s="16">
        <v>122.11</v>
      </c>
      <c r="F541" s="23">
        <v>1464.63</v>
      </c>
      <c r="G541" s="16">
        <v>20.2</v>
      </c>
    </row>
    <row r="542" s="15" customFormat="1" spans="1:7">
      <c r="A542" s="16" t="s">
        <v>26</v>
      </c>
      <c r="B542" s="16" t="s">
        <v>61</v>
      </c>
      <c r="C542" s="16">
        <v>2018</v>
      </c>
      <c r="D542" s="16">
        <v>26.4041666666667</v>
      </c>
      <c r="E542" s="16">
        <v>26.38</v>
      </c>
      <c r="F542" s="23">
        <v>316.85</v>
      </c>
      <c r="G542" s="16">
        <v>-2.86000000000007</v>
      </c>
    </row>
    <row r="543" s="15" customFormat="1" spans="1:7">
      <c r="A543" s="16" t="s">
        <v>26</v>
      </c>
      <c r="B543" s="16" t="s">
        <v>57</v>
      </c>
      <c r="C543" s="16">
        <v>2018</v>
      </c>
      <c r="D543" s="16">
        <v>26.0025</v>
      </c>
      <c r="E543" s="16">
        <v>25.99</v>
      </c>
      <c r="F543" s="23">
        <v>312.03</v>
      </c>
      <c r="G543" s="16">
        <v>-2.50000000000006</v>
      </c>
    </row>
    <row r="544" s="15" customFormat="1" spans="1:7">
      <c r="A544" s="16" t="s">
        <v>26</v>
      </c>
      <c r="B544" s="16" t="s">
        <v>55</v>
      </c>
      <c r="C544" s="16">
        <v>2018</v>
      </c>
      <c r="D544" s="16">
        <v>10.1583333333333</v>
      </c>
      <c r="E544" s="16">
        <v>10.19</v>
      </c>
      <c r="F544" s="23">
        <v>121.9</v>
      </c>
      <c r="G544" s="16">
        <v>7.34999999999998</v>
      </c>
    </row>
    <row r="545" s="15" customFormat="1" spans="1:7">
      <c r="A545" s="16" t="s">
        <v>26</v>
      </c>
      <c r="B545" s="16" t="s">
        <v>56</v>
      </c>
      <c r="C545" s="16">
        <v>2018</v>
      </c>
      <c r="D545" s="16">
        <v>46.375</v>
      </c>
      <c r="E545" s="16">
        <v>46.56</v>
      </c>
      <c r="F545" s="23">
        <v>556.5</v>
      </c>
      <c r="G545" s="16">
        <v>33.99</v>
      </c>
    </row>
    <row r="546" s="15" customFormat="1" spans="1:7">
      <c r="A546" s="16" t="s">
        <v>26</v>
      </c>
      <c r="B546" s="16" t="s">
        <v>62</v>
      </c>
      <c r="C546" s="16">
        <v>2018</v>
      </c>
      <c r="D546" s="16">
        <v>134.1875</v>
      </c>
      <c r="E546" s="16">
        <v>86.25</v>
      </c>
      <c r="F546" s="23">
        <v>1610.25</v>
      </c>
      <c r="G546" s="16">
        <v>-82.6299999999999</v>
      </c>
    </row>
    <row r="547" s="15" customFormat="1" spans="1:7">
      <c r="A547" s="16" t="s">
        <v>26</v>
      </c>
      <c r="B547" s="16" t="s">
        <v>63</v>
      </c>
      <c r="C547" s="16">
        <v>2018</v>
      </c>
      <c r="D547" s="16">
        <v>1.89833333333333</v>
      </c>
      <c r="E547" s="16">
        <v>1.9</v>
      </c>
      <c r="F547" s="23">
        <v>22.78</v>
      </c>
      <c r="G547" s="16">
        <v>-0.699999999999999</v>
      </c>
    </row>
    <row r="548" s="15" customFormat="1" spans="1:7">
      <c r="A548" s="16" t="s">
        <v>26</v>
      </c>
      <c r="B548" s="16" t="s">
        <v>60</v>
      </c>
      <c r="C548" s="16">
        <v>2018</v>
      </c>
      <c r="D548" s="16">
        <v>18.0975</v>
      </c>
      <c r="E548" s="16">
        <v>18.12</v>
      </c>
      <c r="F548" s="23">
        <v>217.17</v>
      </c>
      <c r="G548" s="16">
        <v>4.45000000000002</v>
      </c>
    </row>
    <row r="549" s="15" customFormat="1" spans="1:7">
      <c r="A549" s="16" t="s">
        <v>26</v>
      </c>
      <c r="B549" s="16" t="s">
        <v>58</v>
      </c>
      <c r="C549" s="16">
        <v>2018</v>
      </c>
      <c r="D549" s="16">
        <v>36.6158333333333</v>
      </c>
      <c r="E549" s="16">
        <v>41.69</v>
      </c>
      <c r="F549" s="23">
        <v>439.39</v>
      </c>
      <c r="G549" s="16">
        <v>-8.36000000000007</v>
      </c>
    </row>
    <row r="550" s="15" customFormat="1" spans="1:7">
      <c r="A550" s="16" t="s">
        <v>26</v>
      </c>
      <c r="B550" s="16" t="s">
        <v>59</v>
      </c>
      <c r="C550" s="16">
        <v>2018</v>
      </c>
      <c r="D550" s="16">
        <v>16.9208333333333</v>
      </c>
      <c r="E550" s="16">
        <v>9.02</v>
      </c>
      <c r="F550" s="23">
        <v>203.05</v>
      </c>
      <c r="G550" s="16">
        <v>-4.66000000000003</v>
      </c>
    </row>
    <row r="551" s="15" customFormat="1" spans="1:7">
      <c r="A551" s="16" t="s">
        <v>26</v>
      </c>
      <c r="B551" s="16" t="s">
        <v>53</v>
      </c>
      <c r="C551" s="16">
        <v>2018</v>
      </c>
      <c r="D551" s="16">
        <v>0.308333333333333</v>
      </c>
      <c r="E551" s="16">
        <v>0.31</v>
      </c>
      <c r="F551" s="23">
        <v>3.7</v>
      </c>
      <c r="G551" s="16">
        <v>0.0599999999999996</v>
      </c>
    </row>
    <row r="552" s="15" customFormat="1" spans="1:7">
      <c r="A552" s="16" t="s">
        <v>26</v>
      </c>
      <c r="B552" s="16" t="s">
        <v>1</v>
      </c>
      <c r="C552" s="16">
        <v>2018</v>
      </c>
      <c r="D552" s="16">
        <v>52.335</v>
      </c>
      <c r="E552" s="16">
        <v>52.4</v>
      </c>
      <c r="F552" s="23">
        <v>628.02</v>
      </c>
      <c r="G552" s="16">
        <v>43.6000000000001</v>
      </c>
    </row>
    <row r="553" s="15" customFormat="1" spans="1:7">
      <c r="A553" s="16" t="s">
        <v>26</v>
      </c>
      <c r="B553" s="16" t="s">
        <v>50</v>
      </c>
      <c r="C553" s="16">
        <v>2018</v>
      </c>
      <c r="D553" s="16">
        <v>13.4975</v>
      </c>
      <c r="E553" s="16">
        <v>13.5</v>
      </c>
      <c r="F553" s="23">
        <v>161.97</v>
      </c>
      <c r="G553" s="16">
        <v>2.23000000000002</v>
      </c>
    </row>
    <row r="554" s="15" customFormat="1" spans="1:7">
      <c r="A554" s="16" t="s">
        <v>26</v>
      </c>
      <c r="B554" s="16" t="s">
        <v>54</v>
      </c>
      <c r="C554" s="16">
        <v>2018</v>
      </c>
      <c r="D554" s="16">
        <v>65.9183333333333</v>
      </c>
      <c r="E554" s="16">
        <v>791.02</v>
      </c>
      <c r="F554" s="23">
        <v>791.02</v>
      </c>
      <c r="G554" s="16">
        <v>36.9300000000001</v>
      </c>
    </row>
    <row r="555" s="15" customFormat="1" spans="1:7">
      <c r="A555" s="16" t="s">
        <v>26</v>
      </c>
      <c r="B555" s="16" t="s">
        <v>49</v>
      </c>
      <c r="C555" s="16">
        <v>2018</v>
      </c>
      <c r="D555" s="16">
        <v>21.1908333333333</v>
      </c>
      <c r="E555" s="16">
        <v>21.18</v>
      </c>
      <c r="F555" s="23">
        <v>254.29</v>
      </c>
      <c r="G555" s="16">
        <v>1.05000000000001</v>
      </c>
    </row>
    <row r="556" s="15" customFormat="1" spans="1:7">
      <c r="A556" s="16" t="s">
        <v>26</v>
      </c>
      <c r="B556" s="16" t="s">
        <v>52</v>
      </c>
      <c r="C556" s="16">
        <v>2018</v>
      </c>
      <c r="D556" s="16">
        <v>23.825</v>
      </c>
      <c r="E556" s="16">
        <v>23.83</v>
      </c>
      <c r="F556" s="23">
        <v>285.9</v>
      </c>
      <c r="G556" s="16">
        <v>4.14999999999998</v>
      </c>
    </row>
    <row r="557" s="15" customFormat="1" spans="1:7">
      <c r="A557" s="16" t="s">
        <v>26</v>
      </c>
      <c r="B557" s="16" t="s">
        <v>47</v>
      </c>
      <c r="C557" s="16">
        <v>2018</v>
      </c>
      <c r="D557" s="16">
        <v>107.7575</v>
      </c>
      <c r="E557" s="16">
        <v>107.74</v>
      </c>
      <c r="F557" s="23">
        <v>1293.09</v>
      </c>
      <c r="G557" s="16">
        <v>7.06999999999994</v>
      </c>
    </row>
    <row r="558" s="15" customFormat="1" spans="1:7">
      <c r="A558" s="16" t="s">
        <v>26</v>
      </c>
      <c r="B558" s="16" t="s">
        <v>48</v>
      </c>
      <c r="C558" s="16">
        <v>2018</v>
      </c>
      <c r="D558" s="16">
        <v>9.73416666666667</v>
      </c>
      <c r="E558" s="16">
        <v>9.73</v>
      </c>
      <c r="F558" s="23">
        <v>116.81</v>
      </c>
      <c r="G558" s="16">
        <v>-3.82000000000004</v>
      </c>
    </row>
    <row r="559" s="15" customFormat="1" spans="1:7">
      <c r="A559" s="16" t="s">
        <v>26</v>
      </c>
      <c r="B559" s="16" t="s">
        <v>51</v>
      </c>
      <c r="C559" s="16">
        <v>2018</v>
      </c>
      <c r="D559" s="16">
        <v>121.105833333333</v>
      </c>
      <c r="E559" s="16">
        <v>121.16</v>
      </c>
      <c r="F559" s="23">
        <v>1453.27</v>
      </c>
      <c r="G559" s="16">
        <v>24.3899999999999</v>
      </c>
    </row>
    <row r="560" s="15" customFormat="1" spans="1:7">
      <c r="A560" s="16" t="s">
        <v>27</v>
      </c>
      <c r="B560" s="16" t="s">
        <v>61</v>
      </c>
      <c r="C560" s="16">
        <v>2018</v>
      </c>
      <c r="D560" s="16">
        <v>28.2525</v>
      </c>
      <c r="E560" s="16">
        <v>28.23</v>
      </c>
      <c r="F560" s="23">
        <v>339.03</v>
      </c>
      <c r="G560" s="16">
        <v>-3.13999999999993</v>
      </c>
    </row>
    <row r="561" s="15" customFormat="1" spans="1:7">
      <c r="A561" s="16" t="s">
        <v>27</v>
      </c>
      <c r="B561" s="16" t="s">
        <v>57</v>
      </c>
      <c r="C561" s="16">
        <v>2018</v>
      </c>
      <c r="D561" s="16">
        <v>27.6666666666667</v>
      </c>
      <c r="E561" s="16">
        <v>27.65</v>
      </c>
      <c r="F561" s="23">
        <v>332</v>
      </c>
      <c r="G561" s="16">
        <v>-3.41000000000002</v>
      </c>
    </row>
    <row r="562" s="15" customFormat="1" spans="1:7">
      <c r="A562" s="16" t="s">
        <v>27</v>
      </c>
      <c r="B562" s="16" t="s">
        <v>55</v>
      </c>
      <c r="C562" s="16">
        <v>2018</v>
      </c>
      <c r="D562" s="16">
        <v>12.0141666666667</v>
      </c>
      <c r="E562" s="16">
        <v>12.02</v>
      </c>
      <c r="F562" s="23">
        <v>144.17</v>
      </c>
      <c r="G562" s="16">
        <v>10.2</v>
      </c>
    </row>
    <row r="563" s="15" customFormat="1" spans="1:7">
      <c r="A563" s="16" t="s">
        <v>27</v>
      </c>
      <c r="B563" s="16" t="s">
        <v>56</v>
      </c>
      <c r="C563" s="16">
        <v>2018</v>
      </c>
      <c r="D563" s="16">
        <v>52.3025</v>
      </c>
      <c r="E563" s="16">
        <v>52.44</v>
      </c>
      <c r="F563" s="23">
        <v>627.63</v>
      </c>
      <c r="G563" s="16">
        <v>48.01</v>
      </c>
    </row>
    <row r="564" s="15" customFormat="1" spans="1:7">
      <c r="A564" s="16" t="s">
        <v>27</v>
      </c>
      <c r="B564" s="16" t="s">
        <v>62</v>
      </c>
      <c r="C564" s="16">
        <v>2018</v>
      </c>
      <c r="D564" s="16">
        <v>143.990833333333</v>
      </c>
      <c r="E564" s="16">
        <v>134.56</v>
      </c>
      <c r="F564" s="23">
        <v>1727.89</v>
      </c>
      <c r="G564" s="16">
        <v>143.64</v>
      </c>
    </row>
    <row r="565" s="15" customFormat="1" spans="1:7">
      <c r="A565" s="16" t="s">
        <v>27</v>
      </c>
      <c r="B565" s="16" t="s">
        <v>63</v>
      </c>
      <c r="C565" s="16">
        <v>2018</v>
      </c>
      <c r="D565" s="16">
        <v>2.0375</v>
      </c>
      <c r="E565" s="16">
        <v>2.04</v>
      </c>
      <c r="F565" s="23">
        <v>24.45</v>
      </c>
      <c r="G565" s="16">
        <v>-1.29</v>
      </c>
    </row>
    <row r="566" s="15" customFormat="1" spans="1:7">
      <c r="A566" s="16" t="s">
        <v>27</v>
      </c>
      <c r="B566" s="16" t="s">
        <v>60</v>
      </c>
      <c r="C566" s="16">
        <v>2018</v>
      </c>
      <c r="D566" s="16">
        <v>20.9391666666667</v>
      </c>
      <c r="E566" s="16">
        <v>20.95</v>
      </c>
      <c r="F566" s="23">
        <v>251.27</v>
      </c>
      <c r="G566" s="16">
        <v>8.09</v>
      </c>
    </row>
    <row r="567" s="15" customFormat="1" spans="1:7">
      <c r="A567" s="16" t="s">
        <v>27</v>
      </c>
      <c r="B567" s="16" t="s">
        <v>58</v>
      </c>
      <c r="C567" s="16">
        <v>2018</v>
      </c>
      <c r="D567" s="16">
        <v>37.6883333333333</v>
      </c>
      <c r="E567" s="16">
        <v>43.26</v>
      </c>
      <c r="F567" s="23">
        <v>452.26</v>
      </c>
      <c r="G567" s="16">
        <v>-6.94000000000005</v>
      </c>
    </row>
    <row r="568" s="15" customFormat="1" spans="1:7">
      <c r="A568" s="16" t="s">
        <v>27</v>
      </c>
      <c r="B568" s="16" t="s">
        <v>59</v>
      </c>
      <c r="C568" s="16">
        <v>2018</v>
      </c>
      <c r="D568" s="16">
        <v>18.6725</v>
      </c>
      <c r="E568" s="16">
        <v>11.55</v>
      </c>
      <c r="F568" s="23">
        <v>224.07</v>
      </c>
      <c r="G568" s="16">
        <v>-4</v>
      </c>
    </row>
    <row r="569" s="15" customFormat="1" spans="1:7">
      <c r="A569" s="16" t="s">
        <v>27</v>
      </c>
      <c r="B569" s="16" t="s">
        <v>53</v>
      </c>
      <c r="C569" s="16">
        <v>2018</v>
      </c>
      <c r="D569" s="16">
        <v>0.421666666666667</v>
      </c>
      <c r="E569" s="16">
        <v>0.42</v>
      </c>
      <c r="F569" s="23">
        <v>5.06</v>
      </c>
      <c r="G569" s="16">
        <v>0.0800000000000018</v>
      </c>
    </row>
    <row r="570" s="15" customFormat="1" spans="1:7">
      <c r="A570" s="16" t="s">
        <v>27</v>
      </c>
      <c r="B570" s="16" t="s">
        <v>1</v>
      </c>
      <c r="C570" s="16">
        <v>2018</v>
      </c>
      <c r="D570" s="16">
        <v>53.7841666666667</v>
      </c>
      <c r="E570" s="16">
        <v>53.84</v>
      </c>
      <c r="F570" s="23">
        <v>645.41</v>
      </c>
      <c r="G570" s="16">
        <v>23.2500000000001</v>
      </c>
    </row>
    <row r="571" s="15" customFormat="1" spans="1:7">
      <c r="A571" s="16" t="s">
        <v>27</v>
      </c>
      <c r="B571" s="16" t="s">
        <v>50</v>
      </c>
      <c r="C571" s="16">
        <v>2018</v>
      </c>
      <c r="D571" s="16">
        <v>13.4408333333333</v>
      </c>
      <c r="E571" s="16">
        <v>13.45</v>
      </c>
      <c r="F571" s="23">
        <v>161.29</v>
      </c>
      <c r="G571" s="16">
        <v>2.41999999999999</v>
      </c>
    </row>
    <row r="572" s="15" customFormat="1" spans="1:7">
      <c r="A572" s="16" t="s">
        <v>27</v>
      </c>
      <c r="B572" s="16" t="s">
        <v>54</v>
      </c>
      <c r="C572" s="16">
        <v>2018</v>
      </c>
      <c r="D572" s="16">
        <v>56.2508333333333</v>
      </c>
      <c r="E572" s="16">
        <v>675</v>
      </c>
      <c r="F572" s="23">
        <v>675.01</v>
      </c>
      <c r="G572" s="16">
        <v>-10.5300000000001</v>
      </c>
    </row>
    <row r="573" s="15" customFormat="1" spans="1:7">
      <c r="A573" s="16" t="s">
        <v>27</v>
      </c>
      <c r="B573" s="16" t="s">
        <v>49</v>
      </c>
      <c r="C573" s="16">
        <v>2018</v>
      </c>
      <c r="D573" s="16">
        <v>20.8908333333333</v>
      </c>
      <c r="E573" s="16">
        <v>20.89</v>
      </c>
      <c r="F573" s="23">
        <v>250.69</v>
      </c>
      <c r="G573" s="16">
        <v>1.63</v>
      </c>
    </row>
    <row r="574" s="15" customFormat="1" spans="1:7">
      <c r="A574" s="16" t="s">
        <v>27</v>
      </c>
      <c r="B574" s="16" t="s">
        <v>52</v>
      </c>
      <c r="C574" s="16">
        <v>2018</v>
      </c>
      <c r="D574" s="16">
        <v>23.6675</v>
      </c>
      <c r="E574" s="16">
        <v>23.67</v>
      </c>
      <c r="F574" s="23">
        <v>284.01</v>
      </c>
      <c r="G574" s="16">
        <v>2.12</v>
      </c>
    </row>
    <row r="575" s="15" customFormat="1" spans="1:7">
      <c r="A575" s="16" t="s">
        <v>27</v>
      </c>
      <c r="B575" s="16" t="s">
        <v>47</v>
      </c>
      <c r="C575" s="16">
        <v>2018</v>
      </c>
      <c r="D575" s="16">
        <v>107.4</v>
      </c>
      <c r="E575" s="16">
        <v>107.4</v>
      </c>
      <c r="F575" s="23">
        <v>1288.8</v>
      </c>
      <c r="G575" s="16">
        <v>11.9200000000001</v>
      </c>
    </row>
    <row r="576" s="15" customFormat="1" spans="1:7">
      <c r="A576" s="16" t="s">
        <v>27</v>
      </c>
      <c r="B576" s="16" t="s">
        <v>48</v>
      </c>
      <c r="C576" s="16">
        <v>2018</v>
      </c>
      <c r="D576" s="16">
        <v>9.4425</v>
      </c>
      <c r="E576" s="16">
        <v>9.44</v>
      </c>
      <c r="F576" s="23">
        <v>113.31</v>
      </c>
      <c r="G576" s="16">
        <v>-5.74999999999999</v>
      </c>
    </row>
    <row r="577" s="15" customFormat="1" spans="1:7">
      <c r="A577" s="16" t="s">
        <v>27</v>
      </c>
      <c r="B577" s="16" t="s">
        <v>51</v>
      </c>
      <c r="C577" s="16">
        <v>2018</v>
      </c>
      <c r="D577" s="16">
        <v>121.666666666667</v>
      </c>
      <c r="E577" s="16">
        <v>121.73</v>
      </c>
      <c r="F577" s="23">
        <v>1460</v>
      </c>
      <c r="G577" s="16">
        <v>15.6000000000001</v>
      </c>
    </row>
    <row r="578" s="15" customFormat="1" spans="1:7">
      <c r="A578" s="16" t="s">
        <v>28</v>
      </c>
      <c r="B578" s="16" t="s">
        <v>61</v>
      </c>
      <c r="C578" s="16">
        <v>2018</v>
      </c>
      <c r="D578" s="16">
        <v>25.7708333333333</v>
      </c>
      <c r="E578" s="16">
        <v>25.75</v>
      </c>
      <c r="F578" s="23">
        <v>309.25</v>
      </c>
      <c r="G578" s="16">
        <v>-3</v>
      </c>
    </row>
    <row r="579" s="15" customFormat="1" spans="1:7">
      <c r="A579" s="16" t="s">
        <v>28</v>
      </c>
      <c r="B579" s="16" t="s">
        <v>57</v>
      </c>
      <c r="C579" s="16">
        <v>2018</v>
      </c>
      <c r="D579" s="16">
        <v>25.67</v>
      </c>
      <c r="E579" s="16">
        <v>25.65</v>
      </c>
      <c r="F579" s="23">
        <v>308.04</v>
      </c>
      <c r="G579" s="16">
        <v>-2.68000000000001</v>
      </c>
    </row>
    <row r="580" s="15" customFormat="1" spans="1:7">
      <c r="A580" s="16" t="s">
        <v>28</v>
      </c>
      <c r="B580" s="16" t="s">
        <v>55</v>
      </c>
      <c r="C580" s="16">
        <v>2018</v>
      </c>
      <c r="D580" s="16">
        <v>15.7616666666667</v>
      </c>
      <c r="E580" s="16">
        <v>15.75</v>
      </c>
      <c r="F580" s="23">
        <v>189.14</v>
      </c>
      <c r="G580" s="16">
        <v>-1.88999999999996</v>
      </c>
    </row>
    <row r="581" s="15" customFormat="1" spans="1:7">
      <c r="A581" s="16" t="s">
        <v>28</v>
      </c>
      <c r="B581" s="16" t="s">
        <v>56</v>
      </c>
      <c r="C581" s="16">
        <v>2018</v>
      </c>
      <c r="D581" s="16">
        <v>75.8291666666667</v>
      </c>
      <c r="E581" s="16">
        <v>75.81</v>
      </c>
      <c r="F581" s="23">
        <v>909.95</v>
      </c>
      <c r="G581" s="16">
        <v>-3.31999999999994</v>
      </c>
    </row>
    <row r="582" s="15" customFormat="1" spans="1:7">
      <c r="A582" s="16" t="s">
        <v>28</v>
      </c>
      <c r="B582" s="16" t="s">
        <v>62</v>
      </c>
      <c r="C582" s="16">
        <v>2018</v>
      </c>
      <c r="D582" s="16">
        <v>197.240833333333</v>
      </c>
      <c r="E582" s="16">
        <v>217.94</v>
      </c>
      <c r="F582" s="23">
        <v>2366.89</v>
      </c>
      <c r="G582" s="16">
        <v>62.8900000000003</v>
      </c>
    </row>
    <row r="583" s="15" customFormat="1" spans="1:7">
      <c r="A583" s="16" t="s">
        <v>28</v>
      </c>
      <c r="B583" s="16" t="s">
        <v>63</v>
      </c>
      <c r="C583" s="16">
        <v>2018</v>
      </c>
      <c r="D583" s="16">
        <v>2.00083333333333</v>
      </c>
      <c r="E583" s="16">
        <v>2</v>
      </c>
      <c r="F583" s="23">
        <v>24.01</v>
      </c>
      <c r="G583" s="16">
        <v>2.77</v>
      </c>
    </row>
    <row r="584" s="15" customFormat="1" spans="1:7">
      <c r="A584" s="16" t="s">
        <v>28</v>
      </c>
      <c r="B584" s="16" t="s">
        <v>60</v>
      </c>
      <c r="C584" s="16">
        <v>2018</v>
      </c>
      <c r="D584" s="16">
        <v>23</v>
      </c>
      <c r="E584" s="16">
        <v>22.98</v>
      </c>
      <c r="F584" s="23">
        <v>276</v>
      </c>
      <c r="G584" s="16">
        <v>-2.83000000000004</v>
      </c>
    </row>
    <row r="585" s="15" customFormat="1" spans="1:7">
      <c r="A585" s="16" t="s">
        <v>28</v>
      </c>
      <c r="B585" s="16" t="s">
        <v>58</v>
      </c>
      <c r="C585" s="16">
        <v>2018</v>
      </c>
      <c r="D585" s="16">
        <v>33.0283333333333</v>
      </c>
      <c r="E585" s="16">
        <v>37.17</v>
      </c>
      <c r="F585" s="23">
        <v>396.34</v>
      </c>
      <c r="G585" s="16">
        <v>-0.0500000000000682</v>
      </c>
    </row>
    <row r="586" s="15" customFormat="1" spans="1:7">
      <c r="A586" s="16" t="s">
        <v>28</v>
      </c>
      <c r="B586" s="16" t="s">
        <v>59</v>
      </c>
      <c r="C586" s="16">
        <v>2018</v>
      </c>
      <c r="D586" s="16">
        <v>19.615</v>
      </c>
      <c r="E586" s="16">
        <v>11.02</v>
      </c>
      <c r="F586" s="23">
        <v>235.38</v>
      </c>
      <c r="G586" s="16">
        <v>0.859999999999985</v>
      </c>
    </row>
    <row r="587" s="15" customFormat="1" spans="1:7">
      <c r="A587" s="16" t="s">
        <v>28</v>
      </c>
      <c r="B587" s="16" t="s">
        <v>53</v>
      </c>
      <c r="C587" s="16">
        <v>2018</v>
      </c>
      <c r="D587" s="16">
        <v>0.545</v>
      </c>
      <c r="E587" s="16">
        <v>0.55</v>
      </c>
      <c r="F587" s="23">
        <v>6.54</v>
      </c>
      <c r="G587" s="16">
        <v>0</v>
      </c>
    </row>
    <row r="588" s="15" customFormat="1" spans="1:7">
      <c r="A588" s="16" t="s">
        <v>28</v>
      </c>
      <c r="B588" s="16" t="s">
        <v>1</v>
      </c>
      <c r="C588" s="16">
        <v>2018</v>
      </c>
      <c r="D588" s="16">
        <v>68.5725</v>
      </c>
      <c r="E588" s="16">
        <v>68.58</v>
      </c>
      <c r="F588" s="23">
        <v>822.87</v>
      </c>
      <c r="G588" s="16">
        <v>62.2700000000001</v>
      </c>
    </row>
    <row r="589" s="15" customFormat="1" spans="1:7">
      <c r="A589" s="16" t="s">
        <v>28</v>
      </c>
      <c r="B589" s="16" t="s">
        <v>50</v>
      </c>
      <c r="C589" s="16">
        <v>2018</v>
      </c>
      <c r="D589" s="16">
        <v>11.5916666666667</v>
      </c>
      <c r="E589" s="16">
        <v>11.59</v>
      </c>
      <c r="F589" s="23">
        <v>139.1</v>
      </c>
      <c r="G589" s="16">
        <v>1.04999999999998</v>
      </c>
    </row>
    <row r="590" s="15" customFormat="1" spans="1:7">
      <c r="A590" s="16" t="s">
        <v>28</v>
      </c>
      <c r="B590" s="16" t="s">
        <v>54</v>
      </c>
      <c r="C590" s="16">
        <v>2018</v>
      </c>
      <c r="D590" s="16">
        <v>94.0425</v>
      </c>
      <c r="E590" s="16">
        <v>1128.52</v>
      </c>
      <c r="F590" s="23">
        <v>1128.51</v>
      </c>
      <c r="G590" s="16">
        <v>-89.6499999999999</v>
      </c>
    </row>
    <row r="591" s="15" customFormat="1" spans="1:7">
      <c r="A591" s="16" t="s">
        <v>28</v>
      </c>
      <c r="B591" s="16" t="s">
        <v>49</v>
      </c>
      <c r="C591" s="16">
        <v>2018</v>
      </c>
      <c r="D591" s="16">
        <v>17.4266666666667</v>
      </c>
      <c r="E591" s="16">
        <v>17.42</v>
      </c>
      <c r="F591" s="23">
        <v>209.12</v>
      </c>
      <c r="G591" s="16">
        <v>-0.409999999999968</v>
      </c>
    </row>
    <row r="592" s="15" customFormat="1" spans="1:7">
      <c r="A592" s="16" t="s">
        <v>28</v>
      </c>
      <c r="B592" s="16" t="s">
        <v>52</v>
      </c>
      <c r="C592" s="16">
        <v>2018</v>
      </c>
      <c r="D592" s="16">
        <v>22.4575</v>
      </c>
      <c r="E592" s="16">
        <v>22.47</v>
      </c>
      <c r="F592" s="23">
        <v>269.49</v>
      </c>
      <c r="G592" s="16">
        <v>3.57999999999998</v>
      </c>
    </row>
    <row r="593" s="15" customFormat="1" spans="1:7">
      <c r="A593" s="16" t="s">
        <v>28</v>
      </c>
      <c r="B593" s="16" t="s">
        <v>47</v>
      </c>
      <c r="C593" s="16">
        <v>2018</v>
      </c>
      <c r="D593" s="16">
        <v>91.8483333333333</v>
      </c>
      <c r="E593" s="16">
        <v>91.84</v>
      </c>
      <c r="F593" s="23">
        <v>1102.18</v>
      </c>
      <c r="G593" s="16">
        <v>-2.71000000000004</v>
      </c>
    </row>
    <row r="594" s="15" customFormat="1" spans="1:7">
      <c r="A594" s="16" t="s">
        <v>28</v>
      </c>
      <c r="B594" s="16" t="s">
        <v>48</v>
      </c>
      <c r="C594" s="16">
        <v>2018</v>
      </c>
      <c r="D594" s="16">
        <v>9.82583333333333</v>
      </c>
      <c r="E594" s="16">
        <v>9.82</v>
      </c>
      <c r="F594" s="23">
        <v>117.91</v>
      </c>
      <c r="G594" s="16">
        <v>-0.779999999999987</v>
      </c>
    </row>
    <row r="595" s="15" customFormat="1" spans="1:7">
      <c r="A595" s="16" t="s">
        <v>28</v>
      </c>
      <c r="B595" s="16" t="s">
        <v>51</v>
      </c>
      <c r="C595" s="16">
        <v>2018</v>
      </c>
      <c r="D595" s="16">
        <v>117.655833333333</v>
      </c>
      <c r="E595" s="16">
        <v>117.75</v>
      </c>
      <c r="F595" s="23">
        <v>1411.87</v>
      </c>
      <c r="G595" s="16">
        <v>19.52</v>
      </c>
    </row>
    <row r="596" s="15" customFormat="1" spans="1:7">
      <c r="A596" s="16" t="s">
        <v>29</v>
      </c>
      <c r="B596" s="16" t="s">
        <v>61</v>
      </c>
      <c r="C596" s="16">
        <v>2018</v>
      </c>
      <c r="D596" s="16">
        <v>26.8641666666667</v>
      </c>
      <c r="E596" s="16">
        <v>26.83</v>
      </c>
      <c r="F596" s="23">
        <v>322.37</v>
      </c>
      <c r="G596" s="16">
        <v>-4.01999999999998</v>
      </c>
    </row>
    <row r="597" s="15" customFormat="1" spans="1:7">
      <c r="A597" s="16" t="s">
        <v>29</v>
      </c>
      <c r="B597" s="16" t="s">
        <v>57</v>
      </c>
      <c r="C597" s="16">
        <v>2018</v>
      </c>
      <c r="D597" s="16">
        <v>26.2933333333333</v>
      </c>
      <c r="E597" s="16">
        <v>26.27</v>
      </c>
      <c r="F597" s="23">
        <v>315.52</v>
      </c>
      <c r="G597" s="16">
        <v>-4.83999999999997</v>
      </c>
    </row>
    <row r="598" s="15" customFormat="1" spans="1:7">
      <c r="A598" s="16" t="s">
        <v>29</v>
      </c>
      <c r="B598" s="16" t="s">
        <v>55</v>
      </c>
      <c r="C598" s="16">
        <v>2018</v>
      </c>
      <c r="D598" s="16">
        <v>14.3125</v>
      </c>
      <c r="E598" s="16">
        <v>14.34</v>
      </c>
      <c r="F598" s="23">
        <v>171.75</v>
      </c>
      <c r="G598" s="16">
        <v>5.49999999999997</v>
      </c>
    </row>
    <row r="599" s="15" customFormat="1" spans="1:7">
      <c r="A599" s="16" t="s">
        <v>29</v>
      </c>
      <c r="B599" s="16" t="s">
        <v>56</v>
      </c>
      <c r="C599" s="16">
        <v>2018</v>
      </c>
      <c r="D599" s="16">
        <v>67.0525</v>
      </c>
      <c r="E599" s="16">
        <v>67.19</v>
      </c>
      <c r="F599" s="23">
        <v>804.63</v>
      </c>
      <c r="G599" s="16">
        <v>32.0600000000001</v>
      </c>
    </row>
    <row r="600" s="15" customFormat="1" spans="1:7">
      <c r="A600" s="16" t="s">
        <v>29</v>
      </c>
      <c r="B600" s="16" t="s">
        <v>62</v>
      </c>
      <c r="C600" s="16">
        <v>2018</v>
      </c>
      <c r="D600" s="16">
        <v>155.973333333333</v>
      </c>
      <c r="E600" s="16">
        <v>203.69</v>
      </c>
      <c r="F600" s="23">
        <v>1871.68</v>
      </c>
      <c r="G600" s="16">
        <v>66.6799999999996</v>
      </c>
    </row>
    <row r="601" s="15" customFormat="1" spans="1:7">
      <c r="A601" s="16" t="s">
        <v>29</v>
      </c>
      <c r="B601" s="16" t="s">
        <v>63</v>
      </c>
      <c r="C601" s="16">
        <v>2018</v>
      </c>
      <c r="D601" s="16">
        <v>1.9925</v>
      </c>
      <c r="E601" s="16">
        <v>1.99</v>
      </c>
      <c r="F601" s="23">
        <v>23.91</v>
      </c>
      <c r="G601" s="16">
        <v>0.900000000000002</v>
      </c>
    </row>
    <row r="602" s="15" customFormat="1" spans="1:7">
      <c r="A602" s="16" t="s">
        <v>29</v>
      </c>
      <c r="B602" s="16" t="s">
        <v>60</v>
      </c>
      <c r="C602" s="16">
        <v>2018</v>
      </c>
      <c r="D602" s="16">
        <v>22.3116666666667</v>
      </c>
      <c r="E602" s="16">
        <v>22.31</v>
      </c>
      <c r="F602" s="23">
        <v>267.74</v>
      </c>
      <c r="G602" s="16">
        <v>2.43000000000001</v>
      </c>
    </row>
    <row r="603" s="15" customFormat="1" spans="1:7">
      <c r="A603" s="16" t="s">
        <v>29</v>
      </c>
      <c r="B603" s="16" t="s">
        <v>58</v>
      </c>
      <c r="C603" s="16">
        <v>2018</v>
      </c>
      <c r="D603" s="16">
        <v>35.0108333333333</v>
      </c>
      <c r="E603" s="16">
        <v>39.65</v>
      </c>
      <c r="F603" s="23">
        <v>420.13</v>
      </c>
      <c r="G603" s="16">
        <v>-6.70000000000005</v>
      </c>
    </row>
    <row r="604" s="15" customFormat="1" spans="1:7">
      <c r="A604" s="16" t="s">
        <v>29</v>
      </c>
      <c r="B604" s="16" t="s">
        <v>59</v>
      </c>
      <c r="C604" s="16">
        <v>2018</v>
      </c>
      <c r="D604" s="16">
        <v>18.8458333333333</v>
      </c>
      <c r="E604" s="16">
        <v>10.87</v>
      </c>
      <c r="F604" s="23">
        <v>226.15</v>
      </c>
      <c r="G604" s="16">
        <v>2.80999999999995</v>
      </c>
    </row>
    <row r="605" s="15" customFormat="1" spans="1:7">
      <c r="A605" s="16" t="s">
        <v>29</v>
      </c>
      <c r="B605" s="16" t="s">
        <v>53</v>
      </c>
      <c r="C605" s="16">
        <v>2018</v>
      </c>
      <c r="D605" s="16">
        <v>0.546666666666667</v>
      </c>
      <c r="E605" s="16">
        <v>0.55</v>
      </c>
      <c r="F605" s="23">
        <v>6.56</v>
      </c>
      <c r="G605" s="16">
        <v>-0.21</v>
      </c>
    </row>
    <row r="606" s="15" customFormat="1" spans="1:7">
      <c r="A606" s="16" t="s">
        <v>29</v>
      </c>
      <c r="B606" s="16" t="s">
        <v>1</v>
      </c>
      <c r="C606" s="16">
        <v>2018</v>
      </c>
      <c r="D606" s="16">
        <v>63.0708333333333</v>
      </c>
      <c r="E606" s="16">
        <v>63.14</v>
      </c>
      <c r="F606" s="23">
        <v>756.85</v>
      </c>
      <c r="G606" s="16">
        <v>90.95</v>
      </c>
    </row>
    <row r="607" s="15" customFormat="1" spans="1:7">
      <c r="A607" s="16" t="s">
        <v>29</v>
      </c>
      <c r="B607" s="16" t="s">
        <v>50</v>
      </c>
      <c r="C607" s="16">
        <v>2018</v>
      </c>
      <c r="D607" s="16">
        <v>12.2325</v>
      </c>
      <c r="E607" s="16">
        <v>12.23</v>
      </c>
      <c r="F607" s="23">
        <v>146.79</v>
      </c>
      <c r="G607" s="16">
        <v>-0.0200000000000102</v>
      </c>
    </row>
    <row r="608" s="15" customFormat="1" spans="1:7">
      <c r="A608" s="16" t="s">
        <v>29</v>
      </c>
      <c r="B608" s="16" t="s">
        <v>54</v>
      </c>
      <c r="C608" s="16">
        <v>2018</v>
      </c>
      <c r="D608" s="16">
        <v>72.5091666666667</v>
      </c>
      <c r="E608" s="16">
        <v>870.12</v>
      </c>
      <c r="F608" s="23">
        <v>870.11</v>
      </c>
      <c r="G608" s="16">
        <v>-210.95</v>
      </c>
    </row>
    <row r="609" s="15" customFormat="1" spans="1:7">
      <c r="A609" s="16" t="s">
        <v>29</v>
      </c>
      <c r="B609" s="16" t="s">
        <v>49</v>
      </c>
      <c r="C609" s="16">
        <v>2018</v>
      </c>
      <c r="D609" s="16">
        <v>18.58</v>
      </c>
      <c r="E609" s="16">
        <v>18.57</v>
      </c>
      <c r="F609" s="23">
        <v>222.96</v>
      </c>
      <c r="G609" s="16">
        <v>-2.12</v>
      </c>
    </row>
    <row r="610" s="15" customFormat="1" spans="1:7">
      <c r="A610" s="16" t="s">
        <v>29</v>
      </c>
      <c r="B610" s="16" t="s">
        <v>52</v>
      </c>
      <c r="C610" s="16">
        <v>2018</v>
      </c>
      <c r="D610" s="16">
        <v>22.7758333333333</v>
      </c>
      <c r="E610" s="16">
        <v>22.78</v>
      </c>
      <c r="F610" s="23">
        <v>273.31</v>
      </c>
      <c r="G610" s="16">
        <v>2.88000000000005</v>
      </c>
    </row>
    <row r="611" s="15" customFormat="1" spans="1:7">
      <c r="A611" s="16" t="s">
        <v>29</v>
      </c>
      <c r="B611" s="16" t="s">
        <v>47</v>
      </c>
      <c r="C611" s="16">
        <v>2018</v>
      </c>
      <c r="D611" s="16">
        <v>96.8575</v>
      </c>
      <c r="E611" s="16">
        <v>96.82</v>
      </c>
      <c r="F611" s="23">
        <v>1162.29</v>
      </c>
      <c r="G611" s="16">
        <v>-9.94999999999982</v>
      </c>
    </row>
    <row r="612" s="15" customFormat="1" spans="1:7">
      <c r="A612" s="16" t="s">
        <v>29</v>
      </c>
      <c r="B612" s="16" t="s">
        <v>48</v>
      </c>
      <c r="C612" s="16">
        <v>2018</v>
      </c>
      <c r="D612" s="16">
        <v>9.605</v>
      </c>
      <c r="E612" s="16">
        <v>9.61</v>
      </c>
      <c r="F612" s="23">
        <v>115.26</v>
      </c>
      <c r="G612" s="16">
        <v>-1.14999999999999</v>
      </c>
    </row>
    <row r="613" s="15" customFormat="1" spans="1:7">
      <c r="A613" s="16" t="s">
        <v>29</v>
      </c>
      <c r="B613" s="16" t="s">
        <v>51</v>
      </c>
      <c r="C613" s="16">
        <v>2018</v>
      </c>
      <c r="D613" s="16">
        <v>118.336666666667</v>
      </c>
      <c r="E613" s="16">
        <v>118.39</v>
      </c>
      <c r="F613" s="23">
        <v>1420.04</v>
      </c>
      <c r="G613" s="16">
        <v>17.8800000000003</v>
      </c>
    </row>
    <row r="614" s="15" customFormat="1" spans="1:7">
      <c r="A614" s="16" t="s">
        <v>30</v>
      </c>
      <c r="B614" s="16" t="s">
        <v>61</v>
      </c>
      <c r="C614" s="16">
        <v>2018</v>
      </c>
      <c r="D614" s="16">
        <v>26.72</v>
      </c>
      <c r="E614" s="16">
        <v>26.71</v>
      </c>
      <c r="F614" s="23">
        <v>320.64</v>
      </c>
      <c r="G614" s="16">
        <v>-1.40999999999997</v>
      </c>
    </row>
    <row r="615" s="15" customFormat="1" spans="1:7">
      <c r="A615" s="16" t="s">
        <v>30</v>
      </c>
      <c r="B615" s="16" t="s">
        <v>57</v>
      </c>
      <c r="C615" s="16">
        <v>2018</v>
      </c>
      <c r="D615" s="16">
        <v>26.505</v>
      </c>
      <c r="E615" s="16">
        <v>26.49</v>
      </c>
      <c r="F615" s="23">
        <v>318.06</v>
      </c>
      <c r="G615" s="16">
        <v>-1.14000000000004</v>
      </c>
    </row>
    <row r="616" s="15" customFormat="1" spans="1:7">
      <c r="A616" s="16" t="s">
        <v>30</v>
      </c>
      <c r="B616" s="16" t="s">
        <v>55</v>
      </c>
      <c r="C616" s="16">
        <v>2018</v>
      </c>
      <c r="D616" s="16">
        <v>18.4441666666667</v>
      </c>
      <c r="E616" s="16">
        <v>18.43</v>
      </c>
      <c r="F616" s="23">
        <v>221.33</v>
      </c>
      <c r="G616" s="16">
        <v>-2.06000000000003</v>
      </c>
    </row>
    <row r="617" s="15" customFormat="1" spans="1:7">
      <c r="A617" s="16" t="s">
        <v>30</v>
      </c>
      <c r="B617" s="16" t="s">
        <v>56</v>
      </c>
      <c r="C617" s="16">
        <v>2018</v>
      </c>
      <c r="D617" s="16">
        <v>85.515</v>
      </c>
      <c r="E617" s="16">
        <v>85.5</v>
      </c>
      <c r="F617" s="23">
        <v>1026.18</v>
      </c>
      <c r="G617" s="16">
        <v>-4.01999999999998</v>
      </c>
    </row>
    <row r="618" s="15" customFormat="1" spans="1:7">
      <c r="A618" s="16" t="s">
        <v>30</v>
      </c>
      <c r="B618" s="16" t="s">
        <v>62</v>
      </c>
      <c r="C618" s="16">
        <v>2018</v>
      </c>
      <c r="D618" s="16">
        <v>225.84</v>
      </c>
      <c r="E618" s="16">
        <v>226</v>
      </c>
      <c r="F618" s="23">
        <v>2710.08</v>
      </c>
      <c r="G618" s="16">
        <v>38.3300000000004</v>
      </c>
    </row>
    <row r="619" s="15" customFormat="1" spans="1:7">
      <c r="A619" s="16" t="s">
        <v>30</v>
      </c>
      <c r="B619" s="16" t="s">
        <v>63</v>
      </c>
      <c r="C619" s="16">
        <v>2018</v>
      </c>
      <c r="D619" s="16">
        <v>2.17333333333333</v>
      </c>
      <c r="E619" s="16">
        <v>2.17</v>
      </c>
      <c r="F619" s="23">
        <v>26.08</v>
      </c>
      <c r="G619" s="16">
        <v>0.0799999999999983</v>
      </c>
    </row>
    <row r="620" s="15" customFormat="1" spans="1:7">
      <c r="A620" s="16" t="s">
        <v>30</v>
      </c>
      <c r="B620" s="16" t="s">
        <v>60</v>
      </c>
      <c r="C620" s="16">
        <v>2018</v>
      </c>
      <c r="D620" s="16">
        <v>25.1466666666667</v>
      </c>
      <c r="E620" s="16">
        <v>25.14</v>
      </c>
      <c r="F620" s="23">
        <v>301.76</v>
      </c>
      <c r="G620" s="16">
        <v>-1.53999999999996</v>
      </c>
    </row>
    <row r="621" s="15" customFormat="1" spans="1:7">
      <c r="A621" s="16" t="s">
        <v>30</v>
      </c>
      <c r="B621" s="16" t="s">
        <v>58</v>
      </c>
      <c r="C621" s="16">
        <v>2018</v>
      </c>
      <c r="D621" s="16">
        <v>30.1433333333333</v>
      </c>
      <c r="E621" s="16">
        <v>31.67</v>
      </c>
      <c r="F621" s="23">
        <v>361.72</v>
      </c>
      <c r="G621" s="16">
        <v>-0.420000000000016</v>
      </c>
    </row>
    <row r="622" s="15" customFormat="1" spans="1:7">
      <c r="A622" s="16" t="s">
        <v>30</v>
      </c>
      <c r="B622" s="16" t="s">
        <v>59</v>
      </c>
      <c r="C622" s="16">
        <v>2018</v>
      </c>
      <c r="D622" s="16">
        <v>23.1508333333333</v>
      </c>
      <c r="E622" s="16">
        <v>18.54</v>
      </c>
      <c r="F622" s="23">
        <v>277.81</v>
      </c>
      <c r="G622" s="16">
        <v>-4.70000000000005</v>
      </c>
    </row>
    <row r="623" s="15" customFormat="1" spans="1:7">
      <c r="A623" s="16" t="s">
        <v>30</v>
      </c>
      <c r="B623" s="16" t="s">
        <v>53</v>
      </c>
      <c r="C623" s="16">
        <v>2018</v>
      </c>
      <c r="D623" s="16">
        <v>0.604166666666667</v>
      </c>
      <c r="E623" s="16">
        <v>0.6</v>
      </c>
      <c r="F623" s="23">
        <v>7.25</v>
      </c>
      <c r="G623" s="16">
        <v>-0.0299999999999985</v>
      </c>
    </row>
    <row r="624" s="15" customFormat="1" spans="1:7">
      <c r="A624" s="16" t="s">
        <v>30</v>
      </c>
      <c r="B624" s="16" t="s">
        <v>1</v>
      </c>
      <c r="C624" s="16">
        <v>2018</v>
      </c>
      <c r="D624" s="16">
        <v>66.8491666666667</v>
      </c>
      <c r="E624" s="16">
        <v>66.82</v>
      </c>
      <c r="F624" s="23">
        <v>802.19</v>
      </c>
      <c r="G624" s="16">
        <v>33.8200000000003</v>
      </c>
    </row>
    <row r="625" s="15" customFormat="1" spans="1:7">
      <c r="A625" s="16" t="s">
        <v>30</v>
      </c>
      <c r="B625" s="16" t="s">
        <v>50</v>
      </c>
      <c r="C625" s="16">
        <v>2018</v>
      </c>
      <c r="D625" s="16">
        <v>11.2283333333333</v>
      </c>
      <c r="E625" s="16">
        <v>11.24</v>
      </c>
      <c r="F625" s="23">
        <v>134.74</v>
      </c>
      <c r="G625" s="16">
        <v>3.31</v>
      </c>
    </row>
    <row r="626" s="15" customFormat="1" spans="1:7">
      <c r="A626" s="16" t="s">
        <v>30</v>
      </c>
      <c r="B626" s="16" t="s">
        <v>54</v>
      </c>
      <c r="C626" s="16">
        <v>2018</v>
      </c>
      <c r="D626" s="16">
        <v>118.213333333333</v>
      </c>
      <c r="E626" s="16">
        <v>1418.55</v>
      </c>
      <c r="F626" s="23">
        <v>1418.56</v>
      </c>
      <c r="G626" s="16">
        <v>26.3699999999999</v>
      </c>
    </row>
    <row r="627" s="15" customFormat="1" spans="1:7">
      <c r="A627" s="16" t="s">
        <v>30</v>
      </c>
      <c r="B627" s="16" t="s">
        <v>49</v>
      </c>
      <c r="C627" s="16">
        <v>2018</v>
      </c>
      <c r="D627" s="16">
        <v>16.5341666666667</v>
      </c>
      <c r="E627" s="16">
        <v>16.54</v>
      </c>
      <c r="F627" s="23">
        <v>198.41</v>
      </c>
      <c r="G627" s="16">
        <v>3.50999999999996</v>
      </c>
    </row>
    <row r="628" s="15" customFormat="1" spans="1:7">
      <c r="A628" s="16" t="s">
        <v>30</v>
      </c>
      <c r="B628" s="16" t="s">
        <v>52</v>
      </c>
      <c r="C628" s="16">
        <v>2018</v>
      </c>
      <c r="D628" s="16">
        <v>22.1766666666667</v>
      </c>
      <c r="E628" s="16">
        <v>22.19</v>
      </c>
      <c r="F628" s="23">
        <v>266.12</v>
      </c>
      <c r="G628" s="16">
        <v>3.44999999999999</v>
      </c>
    </row>
    <row r="629" s="15" customFormat="1" spans="1:7">
      <c r="A629" s="16" t="s">
        <v>30</v>
      </c>
      <c r="B629" s="16" t="s">
        <v>47</v>
      </c>
      <c r="C629" s="16">
        <v>2018</v>
      </c>
      <c r="D629" s="16">
        <v>89.2308333333333</v>
      </c>
      <c r="E629" s="16">
        <v>89.29</v>
      </c>
      <c r="F629" s="23">
        <v>1070.77</v>
      </c>
      <c r="G629" s="16">
        <v>17.99</v>
      </c>
    </row>
    <row r="630" s="15" customFormat="1" spans="1:7">
      <c r="A630" s="16" t="s">
        <v>30</v>
      </c>
      <c r="B630" s="16" t="s">
        <v>48</v>
      </c>
      <c r="C630" s="16">
        <v>2018</v>
      </c>
      <c r="D630" s="16">
        <v>9.32166666666667</v>
      </c>
      <c r="E630" s="16">
        <v>9.32</v>
      </c>
      <c r="F630" s="23">
        <v>111.86</v>
      </c>
      <c r="G630" s="16">
        <v>0.11999999999999</v>
      </c>
    </row>
    <row r="631" s="15" customFormat="1" spans="1:7">
      <c r="A631" s="16" t="s">
        <v>30</v>
      </c>
      <c r="B631" s="16" t="s">
        <v>51</v>
      </c>
      <c r="C631" s="16">
        <v>2018</v>
      </c>
      <c r="D631" s="16">
        <v>118.054166666667</v>
      </c>
      <c r="E631" s="16">
        <v>118.13</v>
      </c>
      <c r="F631" s="23">
        <v>1416.65</v>
      </c>
      <c r="G631" s="16">
        <v>20.3700000000001</v>
      </c>
    </row>
    <row r="632" s="15" customFormat="1" spans="1:7">
      <c r="A632" s="16" t="s">
        <v>31</v>
      </c>
      <c r="B632" s="16" t="s">
        <v>61</v>
      </c>
      <c r="C632" s="16">
        <v>2018</v>
      </c>
      <c r="D632" s="16">
        <v>27.7708333333333</v>
      </c>
      <c r="E632" s="16">
        <v>27.75</v>
      </c>
      <c r="F632" s="23">
        <v>333.25</v>
      </c>
      <c r="G632" s="16">
        <v>7.65999999999991</v>
      </c>
    </row>
    <row r="633" s="15" customFormat="1" spans="1:7">
      <c r="A633" s="16" t="s">
        <v>31</v>
      </c>
      <c r="B633" s="16" t="s">
        <v>57</v>
      </c>
      <c r="C633" s="16">
        <v>2018</v>
      </c>
      <c r="D633" s="16">
        <v>27.195</v>
      </c>
      <c r="E633" s="16">
        <v>27.18</v>
      </c>
      <c r="F633" s="23">
        <v>326.34</v>
      </c>
      <c r="G633" s="16">
        <v>4.34999999999997</v>
      </c>
    </row>
    <row r="634" s="15" customFormat="1" spans="1:7">
      <c r="A634" s="16" t="s">
        <v>31</v>
      </c>
      <c r="B634" s="16" t="s">
        <v>55</v>
      </c>
      <c r="C634" s="16">
        <v>2018</v>
      </c>
      <c r="D634" s="16">
        <v>14.45</v>
      </c>
      <c r="E634" s="16">
        <v>14.47</v>
      </c>
      <c r="F634" s="23">
        <v>173.4</v>
      </c>
      <c r="G634" s="16">
        <v>-2.15000000000003</v>
      </c>
    </row>
    <row r="635" s="15" customFormat="1" spans="1:7">
      <c r="A635" s="16" t="s">
        <v>31</v>
      </c>
      <c r="B635" s="16" t="s">
        <v>56</v>
      </c>
      <c r="C635" s="16">
        <v>2018</v>
      </c>
      <c r="D635" s="16">
        <v>65.11</v>
      </c>
      <c r="E635" s="16">
        <v>65.19</v>
      </c>
      <c r="F635" s="23">
        <v>781.32</v>
      </c>
      <c r="G635" s="16">
        <v>-26.6200000000001</v>
      </c>
    </row>
    <row r="636" s="15" customFormat="1" spans="1:7">
      <c r="A636" s="16" t="s">
        <v>31</v>
      </c>
      <c r="B636" s="16" t="s">
        <v>62</v>
      </c>
      <c r="C636" s="16">
        <v>2018</v>
      </c>
      <c r="D636" s="16">
        <v>187.344166666667</v>
      </c>
      <c r="E636" s="16">
        <v>202.38</v>
      </c>
      <c r="F636" s="23">
        <v>2248.13</v>
      </c>
      <c r="G636" s="16">
        <v>112.02</v>
      </c>
    </row>
    <row r="637" s="15" customFormat="1" spans="1:7">
      <c r="A637" s="16" t="s">
        <v>31</v>
      </c>
      <c r="B637" s="16" t="s">
        <v>63</v>
      </c>
      <c r="C637" s="16">
        <v>2018</v>
      </c>
      <c r="D637" s="16">
        <v>1.79916666666667</v>
      </c>
      <c r="E637" s="16">
        <v>1.8</v>
      </c>
      <c r="F637" s="23">
        <v>21.59</v>
      </c>
      <c r="G637" s="16">
        <v>3.06999999999999</v>
      </c>
    </row>
    <row r="638" s="15" customFormat="1" spans="1:7">
      <c r="A638" s="16" t="s">
        <v>31</v>
      </c>
      <c r="B638" s="16" t="s">
        <v>60</v>
      </c>
      <c r="C638" s="16">
        <v>2018</v>
      </c>
      <c r="D638" s="16">
        <v>22.7766666666667</v>
      </c>
      <c r="E638" s="16">
        <v>22.77</v>
      </c>
      <c r="F638" s="23">
        <v>273.32</v>
      </c>
      <c r="G638" s="16">
        <v>-0.139999999999986</v>
      </c>
    </row>
    <row r="639" s="15" customFormat="1" spans="1:7">
      <c r="A639" s="16" t="s">
        <v>31</v>
      </c>
      <c r="B639" s="16" t="s">
        <v>58</v>
      </c>
      <c r="C639" s="16">
        <v>2018</v>
      </c>
      <c r="D639" s="16">
        <v>35.9133333333333</v>
      </c>
      <c r="E639" s="16">
        <v>40.26</v>
      </c>
      <c r="F639" s="23">
        <v>430.96</v>
      </c>
      <c r="G639" s="16">
        <v>10.18</v>
      </c>
    </row>
    <row r="640" s="15" customFormat="1" spans="1:7">
      <c r="A640" s="16" t="s">
        <v>31</v>
      </c>
      <c r="B640" s="16" t="s">
        <v>59</v>
      </c>
      <c r="C640" s="16">
        <v>2018</v>
      </c>
      <c r="D640" s="16">
        <v>20.3741666666667</v>
      </c>
      <c r="E640" s="16">
        <v>13.9</v>
      </c>
      <c r="F640" s="23">
        <v>244.49</v>
      </c>
      <c r="G640" s="16">
        <v>5.91999999999999</v>
      </c>
    </row>
    <row r="641" s="15" customFormat="1" spans="1:7">
      <c r="A641" s="16" t="s">
        <v>31</v>
      </c>
      <c r="B641" s="16" t="s">
        <v>53</v>
      </c>
      <c r="C641" s="16">
        <v>2018</v>
      </c>
      <c r="D641" s="16">
        <v>0.498333333333333</v>
      </c>
      <c r="E641" s="16">
        <v>0.5</v>
      </c>
      <c r="F641" s="23">
        <v>5.98</v>
      </c>
      <c r="G641" s="16">
        <v>-0.369999999999998</v>
      </c>
    </row>
    <row r="642" s="15" customFormat="1" spans="1:7">
      <c r="A642" s="16" t="s">
        <v>31</v>
      </c>
      <c r="B642" s="16" t="s">
        <v>1</v>
      </c>
      <c r="C642" s="16">
        <v>2018</v>
      </c>
      <c r="D642" s="16">
        <v>65.3158333333333</v>
      </c>
      <c r="E642" s="16">
        <v>65.37</v>
      </c>
      <c r="F642" s="23">
        <v>783.79</v>
      </c>
      <c r="G642" s="16">
        <v>89.79</v>
      </c>
    </row>
    <row r="643" s="15" customFormat="1" spans="1:7">
      <c r="A643" s="16" t="s">
        <v>31</v>
      </c>
      <c r="B643" s="16" t="s">
        <v>50</v>
      </c>
      <c r="C643" s="16">
        <v>2018</v>
      </c>
      <c r="D643" s="16">
        <v>12.3541666666667</v>
      </c>
      <c r="E643" s="16">
        <v>12.36</v>
      </c>
      <c r="F643" s="23">
        <v>148.25</v>
      </c>
      <c r="G643" s="16">
        <v>-1.74999999999997</v>
      </c>
    </row>
    <row r="644" s="15" customFormat="1" spans="1:7">
      <c r="A644" s="16" t="s">
        <v>31</v>
      </c>
      <c r="B644" s="16" t="s">
        <v>54</v>
      </c>
      <c r="C644" s="16">
        <v>2018</v>
      </c>
      <c r="D644" s="16">
        <v>71.1908333333333</v>
      </c>
      <c r="E644" s="16">
        <v>854.3</v>
      </c>
      <c r="F644" s="23">
        <v>854.29</v>
      </c>
      <c r="G644" s="16">
        <v>-158.2</v>
      </c>
    </row>
    <row r="645" s="15" customFormat="1" spans="1:7">
      <c r="A645" s="16" t="s">
        <v>31</v>
      </c>
      <c r="B645" s="16" t="s">
        <v>49</v>
      </c>
      <c r="C645" s="16">
        <v>2018</v>
      </c>
      <c r="D645" s="16">
        <v>18.5833333333333</v>
      </c>
      <c r="E645" s="16">
        <v>18.58</v>
      </c>
      <c r="F645" s="23">
        <v>223</v>
      </c>
      <c r="G645" s="16">
        <v>-3.88</v>
      </c>
    </row>
    <row r="646" s="15" customFormat="1" spans="1:7">
      <c r="A646" s="16" t="s">
        <v>31</v>
      </c>
      <c r="B646" s="16" t="s">
        <v>52</v>
      </c>
      <c r="C646" s="16">
        <v>2018</v>
      </c>
      <c r="D646" s="16">
        <v>23.2275</v>
      </c>
      <c r="E646" s="16">
        <v>23.24</v>
      </c>
      <c r="F646" s="23">
        <v>278.73</v>
      </c>
      <c r="G646" s="16">
        <v>1.93000000000001</v>
      </c>
    </row>
    <row r="647" s="15" customFormat="1" spans="1:7">
      <c r="A647" s="16" t="s">
        <v>31</v>
      </c>
      <c r="B647" s="16" t="s">
        <v>47</v>
      </c>
      <c r="C647" s="16">
        <v>2018</v>
      </c>
      <c r="D647" s="16">
        <v>97.01</v>
      </c>
      <c r="E647" s="16">
        <v>97</v>
      </c>
      <c r="F647" s="23">
        <v>1164.12</v>
      </c>
      <c r="G647" s="16">
        <v>-21.51</v>
      </c>
    </row>
    <row r="648" s="15" customFormat="1" spans="1:7">
      <c r="A648" s="16" t="s">
        <v>31</v>
      </c>
      <c r="B648" s="16" t="s">
        <v>48</v>
      </c>
      <c r="C648" s="16">
        <v>2018</v>
      </c>
      <c r="D648" s="16">
        <v>9.66333333333333</v>
      </c>
      <c r="E648" s="16">
        <v>9.66</v>
      </c>
      <c r="F648" s="23">
        <v>115.96</v>
      </c>
      <c r="G648" s="16">
        <v>-2.97999999999999</v>
      </c>
    </row>
    <row r="649" s="15" customFormat="1" spans="1:7">
      <c r="A649" s="16" t="s">
        <v>31</v>
      </c>
      <c r="B649" s="16" t="s">
        <v>51</v>
      </c>
      <c r="C649" s="16">
        <v>2018</v>
      </c>
      <c r="D649" s="16">
        <v>121.1225</v>
      </c>
      <c r="E649" s="16">
        <v>121.22</v>
      </c>
      <c r="F649" s="23">
        <v>1453.47</v>
      </c>
      <c r="G649" s="16">
        <v>10.7100000000003</v>
      </c>
    </row>
    <row r="650" s="15" customFormat="1" spans="1:7">
      <c r="A650" s="16" t="s">
        <v>32</v>
      </c>
      <c r="B650" s="16" t="s">
        <v>61</v>
      </c>
      <c r="C650" s="16">
        <v>2018</v>
      </c>
      <c r="D650" s="16">
        <v>25.5825</v>
      </c>
      <c r="E650" s="16">
        <v>25.56</v>
      </c>
      <c r="F650" s="23">
        <v>306.99</v>
      </c>
      <c r="G650" s="16">
        <v>-9.98000000000002</v>
      </c>
    </row>
    <row r="651" s="15" customFormat="1" spans="1:7">
      <c r="A651" s="16" t="s">
        <v>32</v>
      </c>
      <c r="B651" s="16" t="s">
        <v>57</v>
      </c>
      <c r="C651" s="16">
        <v>2018</v>
      </c>
      <c r="D651" s="16">
        <v>25.6575</v>
      </c>
      <c r="E651" s="16">
        <v>25.64</v>
      </c>
      <c r="F651" s="23">
        <v>307.89</v>
      </c>
      <c r="G651" s="16">
        <v>-8.13</v>
      </c>
    </row>
    <row r="652" s="15" customFormat="1" spans="1:7">
      <c r="A652" s="16" t="s">
        <v>32</v>
      </c>
      <c r="B652" s="16" t="s">
        <v>55</v>
      </c>
      <c r="C652" s="16">
        <v>2018</v>
      </c>
      <c r="D652" s="16">
        <v>14.9191666666667</v>
      </c>
      <c r="E652" s="16">
        <v>14.95</v>
      </c>
      <c r="F652" s="23">
        <v>179.03</v>
      </c>
      <c r="G652" s="16">
        <v>11.62</v>
      </c>
    </row>
    <row r="653" s="15" customFormat="1" spans="1:7">
      <c r="A653" s="16" t="s">
        <v>32</v>
      </c>
      <c r="B653" s="16" t="s">
        <v>56</v>
      </c>
      <c r="C653" s="16">
        <v>2018</v>
      </c>
      <c r="D653" s="16">
        <v>71.1708333333333</v>
      </c>
      <c r="E653" s="16">
        <v>71.31</v>
      </c>
      <c r="F653" s="23">
        <v>854.05</v>
      </c>
      <c r="G653" s="16">
        <v>68.49</v>
      </c>
    </row>
    <row r="654" s="15" customFormat="1" spans="1:7">
      <c r="A654" s="16" t="s">
        <v>32</v>
      </c>
      <c r="B654" s="16" t="s">
        <v>62</v>
      </c>
      <c r="C654" s="16">
        <v>2018</v>
      </c>
      <c r="D654" s="16">
        <v>155.561666666667</v>
      </c>
      <c r="E654" s="16">
        <v>134.38</v>
      </c>
      <c r="F654" s="23">
        <v>1866.74</v>
      </c>
      <c r="G654" s="16">
        <v>200.62</v>
      </c>
    </row>
    <row r="655" s="15" customFormat="1" spans="1:7">
      <c r="A655" s="16" t="s">
        <v>32</v>
      </c>
      <c r="B655" s="16" t="s">
        <v>63</v>
      </c>
      <c r="C655" s="16">
        <v>2018</v>
      </c>
      <c r="D655" s="16">
        <v>1.6225</v>
      </c>
      <c r="E655" s="16">
        <v>1.62</v>
      </c>
      <c r="F655" s="23">
        <v>19.47</v>
      </c>
      <c r="G655" s="16">
        <v>-1.34</v>
      </c>
    </row>
    <row r="656" s="15" customFormat="1" spans="1:7">
      <c r="A656" s="16" t="s">
        <v>32</v>
      </c>
      <c r="B656" s="16" t="s">
        <v>60</v>
      </c>
      <c r="C656" s="16">
        <v>2018</v>
      </c>
      <c r="D656" s="16">
        <v>22.4491666666667</v>
      </c>
      <c r="E656" s="16">
        <v>22.45</v>
      </c>
      <c r="F656" s="23">
        <v>269.39</v>
      </c>
      <c r="G656" s="16">
        <v>4.38999999999999</v>
      </c>
    </row>
    <row r="657" s="15" customFormat="1" spans="1:7">
      <c r="A657" s="16" t="s">
        <v>32</v>
      </c>
      <c r="B657" s="16" t="s">
        <v>58</v>
      </c>
      <c r="C657" s="16">
        <v>2018</v>
      </c>
      <c r="D657" s="16">
        <v>33.7491666666667</v>
      </c>
      <c r="E657" s="16">
        <v>38.18</v>
      </c>
      <c r="F657" s="23">
        <v>404.99</v>
      </c>
      <c r="G657" s="16">
        <v>-11.3799999999999</v>
      </c>
    </row>
    <row r="658" s="15" customFormat="1" spans="1:7">
      <c r="A658" s="16" t="s">
        <v>32</v>
      </c>
      <c r="B658" s="16" t="s">
        <v>59</v>
      </c>
      <c r="C658" s="16">
        <v>2018</v>
      </c>
      <c r="D658" s="16">
        <v>17.6283333333333</v>
      </c>
      <c r="E658" s="16">
        <v>9.03</v>
      </c>
      <c r="F658" s="23">
        <v>211.54</v>
      </c>
      <c r="G658" s="16">
        <v>-7.24000000000004</v>
      </c>
    </row>
    <row r="659" s="15" customFormat="1" spans="1:7">
      <c r="A659" s="16" t="s">
        <v>32</v>
      </c>
      <c r="B659" s="16" t="s">
        <v>53</v>
      </c>
      <c r="C659" s="16">
        <v>2018</v>
      </c>
      <c r="D659" s="16">
        <v>0.663333333333333</v>
      </c>
      <c r="E659" s="16">
        <v>0.66</v>
      </c>
      <c r="F659" s="23">
        <v>7.96</v>
      </c>
      <c r="G659" s="16">
        <v>0.260000000000001</v>
      </c>
    </row>
    <row r="660" s="15" customFormat="1" spans="1:7">
      <c r="A660" s="16" t="s">
        <v>32</v>
      </c>
      <c r="B660" s="16" t="s">
        <v>1</v>
      </c>
      <c r="C660" s="16">
        <v>2018</v>
      </c>
      <c r="D660" s="16">
        <v>65.6341666666667</v>
      </c>
      <c r="E660" s="16">
        <v>65.67</v>
      </c>
      <c r="F660" s="23">
        <v>787.61</v>
      </c>
      <c r="G660" s="16">
        <v>83.12</v>
      </c>
    </row>
    <row r="661" s="15" customFormat="1" spans="1:7">
      <c r="A661" s="16" t="s">
        <v>32</v>
      </c>
      <c r="B661" s="16" t="s">
        <v>50</v>
      </c>
      <c r="C661" s="16">
        <v>2018</v>
      </c>
      <c r="D661" s="16">
        <v>12.2058333333333</v>
      </c>
      <c r="E661" s="16">
        <v>12.21</v>
      </c>
      <c r="F661" s="23">
        <v>146.47</v>
      </c>
      <c r="G661" s="16">
        <v>-2.19</v>
      </c>
    </row>
    <row r="662" s="15" customFormat="1" spans="1:7">
      <c r="A662" s="16" t="s">
        <v>32</v>
      </c>
      <c r="B662" s="16" t="s">
        <v>54</v>
      </c>
      <c r="C662" s="16">
        <v>2018</v>
      </c>
      <c r="D662" s="16">
        <v>115.1375</v>
      </c>
      <c r="E662" s="16">
        <v>1381.64</v>
      </c>
      <c r="F662" s="23">
        <v>1381.65</v>
      </c>
      <c r="G662" s="16">
        <v>-73.8</v>
      </c>
    </row>
    <row r="663" s="15" customFormat="1" spans="1:7">
      <c r="A663" s="16" t="s">
        <v>32</v>
      </c>
      <c r="B663" s="16" t="s">
        <v>49</v>
      </c>
      <c r="C663" s="16">
        <v>2018</v>
      </c>
      <c r="D663" s="16">
        <v>18.62</v>
      </c>
      <c r="E663" s="16">
        <v>18.61</v>
      </c>
      <c r="F663" s="23">
        <v>223.44</v>
      </c>
      <c r="G663" s="16">
        <v>-5.34000000000006</v>
      </c>
    </row>
    <row r="664" s="15" customFormat="1" spans="1:7">
      <c r="A664" s="16" t="s">
        <v>32</v>
      </c>
      <c r="B664" s="16" t="s">
        <v>52</v>
      </c>
      <c r="C664" s="16">
        <v>2018</v>
      </c>
      <c r="D664" s="16">
        <v>22.6933333333333</v>
      </c>
      <c r="E664" s="16">
        <v>22.7</v>
      </c>
      <c r="F664" s="23">
        <v>272.32</v>
      </c>
      <c r="G664" s="16">
        <v>2.48000000000002</v>
      </c>
    </row>
    <row r="665" s="15" customFormat="1" spans="1:7">
      <c r="A665" s="16" t="s">
        <v>32</v>
      </c>
      <c r="B665" s="16" t="s">
        <v>47</v>
      </c>
      <c r="C665" s="16">
        <v>2018</v>
      </c>
      <c r="D665" s="16">
        <v>97.4575</v>
      </c>
      <c r="E665" s="16">
        <v>97.43</v>
      </c>
      <c r="F665" s="23">
        <v>1169.49</v>
      </c>
      <c r="G665" s="16">
        <v>-27.0700000000002</v>
      </c>
    </row>
    <row r="666" s="15" customFormat="1" spans="1:7">
      <c r="A666" s="16" t="s">
        <v>32</v>
      </c>
      <c r="B666" s="16" t="s">
        <v>48</v>
      </c>
      <c r="C666" s="16">
        <v>2018</v>
      </c>
      <c r="D666" s="16">
        <v>9.68416666666667</v>
      </c>
      <c r="E666" s="16">
        <v>9.68</v>
      </c>
      <c r="F666" s="23">
        <v>116.21</v>
      </c>
      <c r="G666" s="16">
        <v>-3.01000000000002</v>
      </c>
    </row>
    <row r="667" s="15" customFormat="1" spans="1:7">
      <c r="A667" s="16" t="s">
        <v>32</v>
      </c>
      <c r="B667" s="16" t="s">
        <v>51</v>
      </c>
      <c r="C667" s="16">
        <v>2018</v>
      </c>
      <c r="D667" s="16">
        <v>118.204166666667</v>
      </c>
      <c r="E667" s="16">
        <v>118.27</v>
      </c>
      <c r="F667" s="23">
        <v>1418.45</v>
      </c>
      <c r="G667" s="16">
        <v>15.0799999999997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A1" sqref="$A1:$XFD1043913"/>
    </sheetView>
  </sheetViews>
  <sheetFormatPr defaultColWidth="9.14285714285714" defaultRowHeight="15" outlineLevelCol="6"/>
  <cols>
    <col min="1" max="1" width="9.14285714285714" style="15"/>
    <col min="2" max="2" width="16" style="15" customWidth="1"/>
    <col min="3" max="3" width="9.14285714285714" style="15"/>
    <col min="4" max="4" width="22.2857142857143" style="15" customWidth="1"/>
    <col min="5" max="5" width="9.14285714285714" style="15"/>
    <col min="6" max="6" width="17.7142857142857" style="15" customWidth="1"/>
    <col min="7" max="7" width="23.2857142857143" style="16" customWidth="1"/>
    <col min="8" max="16384" width="9.14285714285714" style="15"/>
  </cols>
  <sheetData>
    <row r="1" s="15" customFormat="1" ht="15.75" spans="1:7">
      <c r="A1" s="17" t="s">
        <v>4</v>
      </c>
      <c r="B1" s="18" t="s">
        <v>0</v>
      </c>
      <c r="C1" s="18" t="s">
        <v>3</v>
      </c>
      <c r="D1" s="19" t="s">
        <v>43</v>
      </c>
      <c r="E1" s="19" t="s">
        <v>44</v>
      </c>
      <c r="F1" s="20" t="s">
        <v>45</v>
      </c>
      <c r="G1" s="5" t="s">
        <v>46</v>
      </c>
    </row>
    <row r="2" s="15" customFormat="1" spans="1:7">
      <c r="A2" s="16" t="s">
        <v>33</v>
      </c>
      <c r="B2" s="14" t="s">
        <v>61</v>
      </c>
      <c r="C2" s="14">
        <v>2019</v>
      </c>
      <c r="D2" s="16">
        <v>25.9125</v>
      </c>
      <c r="E2" s="21">
        <v>25.9</v>
      </c>
      <c r="F2" s="22">
        <v>310.95</v>
      </c>
      <c r="G2" s="16">
        <v>3.78999999999991</v>
      </c>
    </row>
    <row r="3" s="15" customFormat="1" spans="1:7">
      <c r="A3" s="16" t="s">
        <v>33</v>
      </c>
      <c r="B3" s="14" t="s">
        <v>57</v>
      </c>
      <c r="C3" s="14">
        <v>2019</v>
      </c>
      <c r="D3" s="16">
        <v>25.8666666666667</v>
      </c>
      <c r="E3" s="21">
        <v>25.87</v>
      </c>
      <c r="F3" s="22">
        <v>310.4</v>
      </c>
      <c r="G3" s="16">
        <v>3.58999999999997</v>
      </c>
    </row>
    <row r="4" s="15" customFormat="1" spans="1:7">
      <c r="A4" s="16" t="s">
        <v>33</v>
      </c>
      <c r="B4" s="14" t="s">
        <v>55</v>
      </c>
      <c r="C4" s="14">
        <v>2019</v>
      </c>
      <c r="D4" s="16">
        <v>18.4525</v>
      </c>
      <c r="E4" s="21">
        <v>18.43</v>
      </c>
      <c r="F4" s="22">
        <v>221.43</v>
      </c>
      <c r="G4" s="16">
        <v>5.84999999999999</v>
      </c>
    </row>
    <row r="5" s="15" customFormat="1" spans="1:7">
      <c r="A5" s="16" t="s">
        <v>33</v>
      </c>
      <c r="B5" s="14" t="s">
        <v>56</v>
      </c>
      <c r="C5" s="14">
        <v>2019</v>
      </c>
      <c r="D5" s="16">
        <v>88.4375</v>
      </c>
      <c r="E5" s="21">
        <v>88.44</v>
      </c>
      <c r="F5" s="22">
        <v>1061.25</v>
      </c>
      <c r="G5" s="16">
        <v>9.11999999999989</v>
      </c>
    </row>
    <row r="6" s="15" customFormat="1" spans="1:7">
      <c r="A6" s="16" t="s">
        <v>33</v>
      </c>
      <c r="B6" s="14" t="s">
        <v>62</v>
      </c>
      <c r="C6" s="14">
        <v>2019</v>
      </c>
      <c r="D6" s="16">
        <v>200.754166666667</v>
      </c>
      <c r="E6" s="21">
        <v>216.88</v>
      </c>
      <c r="F6" s="22">
        <v>2409.05</v>
      </c>
      <c r="G6" s="16">
        <v>102.99</v>
      </c>
    </row>
    <row r="7" s="15" customFormat="1" spans="1:7">
      <c r="A7" s="16" t="s">
        <v>33</v>
      </c>
      <c r="B7" s="14" t="s">
        <v>63</v>
      </c>
      <c r="C7" s="14">
        <v>2019</v>
      </c>
      <c r="D7" s="16">
        <v>1.1075</v>
      </c>
      <c r="E7" s="21">
        <v>1.11</v>
      </c>
      <c r="F7" s="22">
        <v>13.29</v>
      </c>
      <c r="G7" s="16">
        <v>-0.139999999999999</v>
      </c>
    </row>
    <row r="8" s="15" customFormat="1" spans="1:7">
      <c r="A8" s="16" t="s">
        <v>33</v>
      </c>
      <c r="B8" s="14" t="s">
        <v>60</v>
      </c>
      <c r="C8" s="14">
        <v>2019</v>
      </c>
      <c r="D8" s="16">
        <v>24.7625</v>
      </c>
      <c r="E8" s="21">
        <v>24.76</v>
      </c>
      <c r="F8" s="22">
        <v>297.15</v>
      </c>
      <c r="G8" s="16">
        <v>4.58999999999997</v>
      </c>
    </row>
    <row r="9" s="15" customFormat="1" spans="1:7">
      <c r="A9" s="16" t="s">
        <v>33</v>
      </c>
      <c r="B9" s="14" t="s">
        <v>58</v>
      </c>
      <c r="C9" s="14">
        <v>2019</v>
      </c>
      <c r="D9" s="16">
        <v>31.0433333333333</v>
      </c>
      <c r="E9" s="21">
        <v>32.4</v>
      </c>
      <c r="F9" s="22">
        <v>372.52</v>
      </c>
      <c r="G9" s="16">
        <v>0.490000000000066</v>
      </c>
    </row>
    <row r="10" s="15" customFormat="1" spans="1:7">
      <c r="A10" s="16" t="s">
        <v>33</v>
      </c>
      <c r="B10" s="14" t="s">
        <v>59</v>
      </c>
      <c r="C10" s="14">
        <v>2019</v>
      </c>
      <c r="D10" s="16">
        <v>21.18</v>
      </c>
      <c r="E10" s="21">
        <v>15.56</v>
      </c>
      <c r="F10" s="22">
        <v>254.16</v>
      </c>
      <c r="G10" s="16">
        <v>9.19999999999999</v>
      </c>
    </row>
    <row r="11" s="15" customFormat="1" spans="1:7">
      <c r="A11" s="16" t="s">
        <v>33</v>
      </c>
      <c r="B11" s="14" t="s">
        <v>53</v>
      </c>
      <c r="C11" s="14">
        <v>2019</v>
      </c>
      <c r="D11" s="16">
        <v>0.8325</v>
      </c>
      <c r="E11" s="21">
        <v>0.84</v>
      </c>
      <c r="F11" s="22">
        <v>9.99</v>
      </c>
      <c r="G11" s="16">
        <v>0.649999999999999</v>
      </c>
    </row>
    <row r="12" s="15" customFormat="1" spans="1:7">
      <c r="A12" s="16" t="s">
        <v>33</v>
      </c>
      <c r="B12" s="14" t="s">
        <v>1</v>
      </c>
      <c r="C12" s="14">
        <v>2019</v>
      </c>
      <c r="D12" s="16">
        <v>69.005</v>
      </c>
      <c r="E12" s="21">
        <v>69.08</v>
      </c>
      <c r="F12" s="22">
        <v>828.06</v>
      </c>
      <c r="G12" s="16">
        <v>18.3200000000003</v>
      </c>
    </row>
    <row r="13" s="15" customFormat="1" spans="1:7">
      <c r="A13" s="16" t="s">
        <v>33</v>
      </c>
      <c r="B13" s="14" t="s">
        <v>50</v>
      </c>
      <c r="C13" s="14">
        <v>2019</v>
      </c>
      <c r="D13" s="16">
        <v>11.3283333333333</v>
      </c>
      <c r="E13" s="21">
        <v>11.34</v>
      </c>
      <c r="F13" s="22">
        <v>135.94</v>
      </c>
      <c r="G13" s="16">
        <v>1.53999999999999</v>
      </c>
    </row>
    <row r="14" s="15" customFormat="1" spans="1:7">
      <c r="A14" s="16" t="s">
        <v>33</v>
      </c>
      <c r="B14" s="14" t="s">
        <v>54</v>
      </c>
      <c r="C14" s="14">
        <v>2019</v>
      </c>
      <c r="D14" s="16">
        <v>185.449166666667</v>
      </c>
      <c r="E14" s="21">
        <v>2225.39</v>
      </c>
      <c r="F14" s="22">
        <v>2225.39</v>
      </c>
      <c r="G14" s="16">
        <v>348.05</v>
      </c>
    </row>
    <row r="15" s="15" customFormat="1" spans="1:7">
      <c r="A15" s="16" t="s">
        <v>33</v>
      </c>
      <c r="B15" s="14" t="s">
        <v>49</v>
      </c>
      <c r="C15" s="14">
        <v>2019</v>
      </c>
      <c r="D15" s="16">
        <v>16.7191666666667</v>
      </c>
      <c r="E15" s="21">
        <v>16.72</v>
      </c>
      <c r="F15" s="22">
        <v>200.63</v>
      </c>
      <c r="G15" s="16">
        <v>-0.439999999999998</v>
      </c>
    </row>
    <row r="16" s="15" customFormat="1" spans="1:7">
      <c r="A16" s="16" t="s">
        <v>33</v>
      </c>
      <c r="B16" s="14" t="s">
        <v>52</v>
      </c>
      <c r="C16" s="14">
        <v>2019</v>
      </c>
      <c r="D16" s="16">
        <v>22.4308333333333</v>
      </c>
      <c r="E16" s="21">
        <v>22.45</v>
      </c>
      <c r="F16" s="22">
        <v>269.17</v>
      </c>
      <c r="G16" s="16">
        <v>3.22000000000003</v>
      </c>
    </row>
    <row r="17" s="15" customFormat="1" spans="1:7">
      <c r="A17" s="16" t="s">
        <v>33</v>
      </c>
      <c r="B17" s="14" t="s">
        <v>47</v>
      </c>
      <c r="C17" s="14">
        <v>2019</v>
      </c>
      <c r="D17" s="16">
        <v>89.1308333333333</v>
      </c>
      <c r="E17" s="21">
        <v>89.15</v>
      </c>
      <c r="F17" s="22">
        <v>1069.57</v>
      </c>
      <c r="G17" s="16">
        <v>1.56999999999994</v>
      </c>
    </row>
    <row r="18" s="15" customFormat="1" spans="1:7">
      <c r="A18" s="16" t="s">
        <v>33</v>
      </c>
      <c r="B18" s="14" t="s">
        <v>48</v>
      </c>
      <c r="C18" s="14">
        <v>2019</v>
      </c>
      <c r="D18" s="16">
        <v>9.3725</v>
      </c>
      <c r="E18" s="21">
        <v>9.36</v>
      </c>
      <c r="F18" s="22">
        <v>112.47</v>
      </c>
      <c r="G18" s="16">
        <v>-1.89999999999999</v>
      </c>
    </row>
    <row r="19" s="15" customFormat="1" spans="1:7">
      <c r="A19" s="16" t="s">
        <v>33</v>
      </c>
      <c r="B19" s="14" t="s">
        <v>51</v>
      </c>
      <c r="C19" s="14">
        <v>2019</v>
      </c>
      <c r="D19" s="16">
        <v>118.5275</v>
      </c>
      <c r="E19" s="21">
        <v>118.64</v>
      </c>
      <c r="F19" s="22">
        <v>1422.33</v>
      </c>
      <c r="G19" s="16">
        <v>20.5800000000002</v>
      </c>
    </row>
    <row r="20" s="15" customFormat="1" spans="1:7">
      <c r="A20" s="16" t="s">
        <v>34</v>
      </c>
      <c r="B20" s="16" t="s">
        <v>61</v>
      </c>
      <c r="C20" s="16">
        <v>2019</v>
      </c>
      <c r="D20" s="16">
        <v>25.09</v>
      </c>
      <c r="E20" s="16">
        <v>25.08</v>
      </c>
      <c r="F20" s="23">
        <v>301.08</v>
      </c>
      <c r="G20" s="16">
        <v>3.28000000000003</v>
      </c>
    </row>
    <row r="21" s="15" customFormat="1" spans="1:7">
      <c r="A21" s="16" t="s">
        <v>34</v>
      </c>
      <c r="B21" s="16" t="s">
        <v>57</v>
      </c>
      <c r="C21" s="16">
        <v>2019</v>
      </c>
      <c r="D21" s="16">
        <v>25.1616666666667</v>
      </c>
      <c r="E21" s="16">
        <v>25.15</v>
      </c>
      <c r="F21" s="23">
        <v>301.94</v>
      </c>
      <c r="G21" s="16">
        <v>2.94999999999993</v>
      </c>
    </row>
    <row r="22" s="15" customFormat="1" spans="1:7">
      <c r="A22" s="16" t="s">
        <v>34</v>
      </c>
      <c r="B22" s="16" t="s">
        <v>55</v>
      </c>
      <c r="C22" s="16">
        <v>2019</v>
      </c>
      <c r="D22" s="16">
        <v>17.94</v>
      </c>
      <c r="E22" s="16">
        <v>17.94</v>
      </c>
      <c r="F22" s="23">
        <v>215.28</v>
      </c>
      <c r="G22" s="16">
        <v>4.75999999999999</v>
      </c>
    </row>
    <row r="23" s="15" customFormat="1" spans="1:7">
      <c r="A23" s="16" t="s">
        <v>34</v>
      </c>
      <c r="B23" s="16" t="s">
        <v>56</v>
      </c>
      <c r="C23" s="16">
        <v>2019</v>
      </c>
      <c r="D23" s="16">
        <v>88.4675</v>
      </c>
      <c r="E23" s="16">
        <v>88.5</v>
      </c>
      <c r="F23" s="23">
        <v>1061.61</v>
      </c>
      <c r="G23" s="16">
        <v>8.31999999999994</v>
      </c>
    </row>
    <row r="24" s="15" customFormat="1" spans="1:7">
      <c r="A24" s="16" t="s">
        <v>34</v>
      </c>
      <c r="B24" s="16" t="s">
        <v>62</v>
      </c>
      <c r="C24" s="16">
        <v>2019</v>
      </c>
      <c r="D24" s="16">
        <v>216.443333333333</v>
      </c>
      <c r="E24" s="16">
        <v>229.25</v>
      </c>
      <c r="F24" s="23">
        <v>2597.32</v>
      </c>
      <c r="G24" s="16">
        <v>165.13</v>
      </c>
    </row>
    <row r="25" s="15" customFormat="1" spans="1:7">
      <c r="A25" s="16" t="s">
        <v>34</v>
      </c>
      <c r="B25" s="16" t="s">
        <v>63</v>
      </c>
      <c r="C25" s="16">
        <v>2019</v>
      </c>
      <c r="D25" s="16">
        <v>0.578333333333333</v>
      </c>
      <c r="E25" s="16">
        <v>0.58</v>
      </c>
      <c r="F25" s="23">
        <v>6.94</v>
      </c>
      <c r="G25" s="16">
        <v>-0.190000000000002</v>
      </c>
    </row>
    <row r="26" s="15" customFormat="1" spans="1:7">
      <c r="A26" s="16" t="s">
        <v>34</v>
      </c>
      <c r="B26" s="16" t="s">
        <v>60</v>
      </c>
      <c r="C26" s="16">
        <v>2019</v>
      </c>
      <c r="D26" s="16">
        <v>24.0475</v>
      </c>
      <c r="E26" s="16">
        <v>24.05</v>
      </c>
      <c r="F26" s="23">
        <v>288.57</v>
      </c>
      <c r="G26" s="16">
        <v>3.91000000000002</v>
      </c>
    </row>
    <row r="27" s="15" customFormat="1" spans="1:7">
      <c r="A27" s="16" t="s">
        <v>34</v>
      </c>
      <c r="B27" s="16" t="s">
        <v>58</v>
      </c>
      <c r="C27" s="16">
        <v>2019</v>
      </c>
      <c r="D27" s="16">
        <v>30.7208333333333</v>
      </c>
      <c r="E27" s="16">
        <v>32.31</v>
      </c>
      <c r="F27" s="23">
        <v>368.65</v>
      </c>
      <c r="G27" s="16">
        <v>0.379999999999995</v>
      </c>
    </row>
    <row r="28" s="15" customFormat="1" spans="1:7">
      <c r="A28" s="16" t="s">
        <v>34</v>
      </c>
      <c r="B28" s="16" t="s">
        <v>59</v>
      </c>
      <c r="C28" s="16">
        <v>2019</v>
      </c>
      <c r="D28" s="16">
        <v>20.3025</v>
      </c>
      <c r="E28" s="16">
        <v>15.78</v>
      </c>
      <c r="F28" s="23">
        <v>243.63</v>
      </c>
      <c r="G28" s="16">
        <v>6.22000000000006</v>
      </c>
    </row>
    <row r="29" s="15" customFormat="1" spans="1:7">
      <c r="A29" s="16" t="s">
        <v>34</v>
      </c>
      <c r="B29" s="16" t="s">
        <v>53</v>
      </c>
      <c r="C29" s="16">
        <v>2019</v>
      </c>
      <c r="D29" s="16">
        <v>0.814166666666667</v>
      </c>
      <c r="E29" s="16">
        <v>0.81</v>
      </c>
      <c r="F29" s="23">
        <v>9.77</v>
      </c>
      <c r="G29" s="16">
        <v>0.149999999999999</v>
      </c>
    </row>
    <row r="30" s="15" customFormat="1" spans="1:7">
      <c r="A30" s="16" t="s">
        <v>34</v>
      </c>
      <c r="B30" s="16" t="s">
        <v>1</v>
      </c>
      <c r="C30" s="16">
        <v>2019</v>
      </c>
      <c r="D30" s="16">
        <v>70.5616666666667</v>
      </c>
      <c r="E30" s="16">
        <v>70.55</v>
      </c>
      <c r="F30" s="23">
        <v>846.74</v>
      </c>
      <c r="G30" s="16">
        <v>25.4800000000001</v>
      </c>
    </row>
    <row r="31" s="15" customFormat="1" spans="1:7">
      <c r="A31" s="16" t="s">
        <v>34</v>
      </c>
      <c r="B31" s="16" t="s">
        <v>50</v>
      </c>
      <c r="C31" s="16">
        <v>2019</v>
      </c>
      <c r="D31" s="16">
        <v>11.3675</v>
      </c>
      <c r="E31" s="16">
        <v>11.38</v>
      </c>
      <c r="F31" s="23">
        <v>136.41</v>
      </c>
      <c r="G31" s="16">
        <v>1.96000000000001</v>
      </c>
    </row>
    <row r="32" s="15" customFormat="1" spans="1:7">
      <c r="A32" s="16" t="s">
        <v>34</v>
      </c>
      <c r="B32" s="16" t="s">
        <v>54</v>
      </c>
      <c r="C32" s="16">
        <v>2019</v>
      </c>
      <c r="D32" s="16">
        <v>204.784166666667</v>
      </c>
      <c r="E32" s="16">
        <v>2457.42</v>
      </c>
      <c r="F32" s="23">
        <v>2457.41</v>
      </c>
      <c r="G32" s="16">
        <v>290.03</v>
      </c>
    </row>
    <row r="33" s="15" customFormat="1" spans="1:7">
      <c r="A33" s="16" t="s">
        <v>34</v>
      </c>
      <c r="B33" s="16" t="s">
        <v>49</v>
      </c>
      <c r="C33" s="16">
        <v>2019</v>
      </c>
      <c r="D33" s="16">
        <v>16.9083333333333</v>
      </c>
      <c r="E33" s="16">
        <v>16.92</v>
      </c>
      <c r="F33" s="23">
        <v>202.9</v>
      </c>
      <c r="G33" s="16">
        <v>0.400000000000063</v>
      </c>
    </row>
    <row r="34" s="15" customFormat="1" spans="1:7">
      <c r="A34" s="16" t="s">
        <v>34</v>
      </c>
      <c r="B34" s="16" t="s">
        <v>52</v>
      </c>
      <c r="C34" s="16">
        <v>2019</v>
      </c>
      <c r="D34" s="16">
        <v>22.5808333333333</v>
      </c>
      <c r="E34" s="16">
        <v>22.6</v>
      </c>
      <c r="F34" s="23">
        <v>270.97</v>
      </c>
      <c r="G34" s="16">
        <v>2.57000000000005</v>
      </c>
    </row>
    <row r="35" s="15" customFormat="1" spans="1:7">
      <c r="A35" s="16" t="s">
        <v>34</v>
      </c>
      <c r="B35" s="16" t="s">
        <v>47</v>
      </c>
      <c r="C35" s="16">
        <v>2019</v>
      </c>
      <c r="D35" s="16">
        <v>89.5941666666667</v>
      </c>
      <c r="E35" s="16">
        <v>89.66</v>
      </c>
      <c r="F35" s="23">
        <v>1075.13</v>
      </c>
      <c r="G35" s="16">
        <v>6.80999999999995</v>
      </c>
    </row>
    <row r="36" s="15" customFormat="1" spans="1:7">
      <c r="A36" s="16" t="s">
        <v>34</v>
      </c>
      <c r="B36" s="16" t="s">
        <v>48</v>
      </c>
      <c r="C36" s="16">
        <v>2019</v>
      </c>
      <c r="D36" s="16">
        <v>9.64833333333334</v>
      </c>
      <c r="E36" s="16">
        <v>9.64</v>
      </c>
      <c r="F36" s="23">
        <v>115.78</v>
      </c>
      <c r="G36" s="16">
        <v>0.140000000000029</v>
      </c>
    </row>
    <row r="37" s="15" customFormat="1" spans="1:7">
      <c r="A37" s="16" t="s">
        <v>34</v>
      </c>
      <c r="B37" s="16" t="s">
        <v>51</v>
      </c>
      <c r="C37" s="16">
        <v>2019</v>
      </c>
      <c r="D37" s="16">
        <v>118.453333333333</v>
      </c>
      <c r="E37" s="16">
        <v>118.59</v>
      </c>
      <c r="F37" s="23">
        <v>1421.44</v>
      </c>
      <c r="G37" s="16">
        <v>17.4100000000001</v>
      </c>
    </row>
    <row r="38" s="15" customFormat="1" spans="1:7">
      <c r="A38" s="16" t="s">
        <v>35</v>
      </c>
      <c r="B38" s="16" t="s">
        <v>61</v>
      </c>
      <c r="C38" s="16">
        <v>2019</v>
      </c>
      <c r="D38" s="16">
        <v>24.9733333333333</v>
      </c>
      <c r="E38" s="16">
        <v>24.97</v>
      </c>
      <c r="F38" s="23">
        <v>299.68</v>
      </c>
      <c r="G38" s="16">
        <v>3.10999999999996</v>
      </c>
    </row>
    <row r="39" s="15" customFormat="1" spans="1:7">
      <c r="A39" s="16" t="s">
        <v>35</v>
      </c>
      <c r="B39" s="16" t="s">
        <v>57</v>
      </c>
      <c r="C39" s="16">
        <v>2019</v>
      </c>
      <c r="D39" s="16">
        <v>25.0741666666667</v>
      </c>
      <c r="E39" s="16">
        <v>25.07</v>
      </c>
      <c r="F39" s="23">
        <v>300.89</v>
      </c>
      <c r="G39" s="16">
        <v>2.93000000000001</v>
      </c>
    </row>
    <row r="40" s="15" customFormat="1" spans="1:7">
      <c r="A40" s="16" t="s">
        <v>35</v>
      </c>
      <c r="B40" s="16" t="s">
        <v>55</v>
      </c>
      <c r="C40" s="16">
        <v>2019</v>
      </c>
      <c r="D40" s="16">
        <v>17.5991666666667</v>
      </c>
      <c r="E40" s="16">
        <v>17.58</v>
      </c>
      <c r="F40" s="23">
        <v>211.19</v>
      </c>
      <c r="G40" s="16">
        <v>5.74000000000001</v>
      </c>
    </row>
    <row r="41" s="15" customFormat="1" spans="1:7">
      <c r="A41" s="16" t="s">
        <v>35</v>
      </c>
      <c r="B41" s="16" t="s">
        <v>56</v>
      </c>
      <c r="C41" s="16">
        <v>2019</v>
      </c>
      <c r="D41" s="16">
        <v>86.9275</v>
      </c>
      <c r="E41" s="16">
        <v>86.94</v>
      </c>
      <c r="F41" s="23">
        <v>1043.13</v>
      </c>
      <c r="G41" s="16">
        <v>13.3900000000001</v>
      </c>
    </row>
    <row r="42" s="15" customFormat="1" spans="1:7">
      <c r="A42" s="16" t="s">
        <v>35</v>
      </c>
      <c r="B42" s="16" t="s">
        <v>62</v>
      </c>
      <c r="C42" s="16">
        <v>2019</v>
      </c>
      <c r="D42" s="16">
        <v>204.765833333333</v>
      </c>
      <c r="E42" s="16">
        <v>218.5</v>
      </c>
      <c r="F42" s="23">
        <v>2457.19</v>
      </c>
      <c r="G42" s="16">
        <v>106.56</v>
      </c>
    </row>
    <row r="43" s="15" customFormat="1" spans="1:7">
      <c r="A43" s="16" t="s">
        <v>35</v>
      </c>
      <c r="B43" s="16" t="s">
        <v>63</v>
      </c>
      <c r="C43" s="16">
        <v>2019</v>
      </c>
      <c r="D43" s="16">
        <v>0.9575</v>
      </c>
      <c r="E43" s="16">
        <v>0.96</v>
      </c>
      <c r="F43" s="23">
        <v>11.49</v>
      </c>
      <c r="G43" s="16">
        <v>-0.300000000000001</v>
      </c>
    </row>
    <row r="44" s="15" customFormat="1" spans="1:7">
      <c r="A44" s="16" t="s">
        <v>35</v>
      </c>
      <c r="B44" s="16" t="s">
        <v>60</v>
      </c>
      <c r="C44" s="16">
        <v>2019</v>
      </c>
      <c r="D44" s="16">
        <v>23.7941666666667</v>
      </c>
      <c r="E44" s="16">
        <v>23.8</v>
      </c>
      <c r="F44" s="23">
        <v>285.53</v>
      </c>
      <c r="G44" s="16">
        <v>4.47000000000003</v>
      </c>
    </row>
    <row r="45" s="15" customFormat="1" spans="1:7">
      <c r="A45" s="16" t="s">
        <v>35</v>
      </c>
      <c r="B45" s="16" t="s">
        <v>58</v>
      </c>
      <c r="C45" s="16">
        <v>2019</v>
      </c>
      <c r="D45" s="16">
        <v>30.7825</v>
      </c>
      <c r="E45" s="16">
        <v>32.37</v>
      </c>
      <c r="F45" s="23">
        <v>369.39</v>
      </c>
      <c r="G45" s="16">
        <v>-2.69000000000011</v>
      </c>
    </row>
    <row r="46" s="15" customFormat="1" spans="1:7">
      <c r="A46" s="16" t="s">
        <v>35</v>
      </c>
      <c r="B46" s="16" t="s">
        <v>59</v>
      </c>
      <c r="C46" s="16">
        <v>2019</v>
      </c>
      <c r="D46" s="16">
        <v>19.8291666666667</v>
      </c>
      <c r="E46" s="16">
        <v>14.48</v>
      </c>
      <c r="F46" s="23">
        <v>237.95</v>
      </c>
      <c r="G46" s="16">
        <v>7.12000000000003</v>
      </c>
    </row>
    <row r="47" s="15" customFormat="1" spans="1:7">
      <c r="A47" s="16" t="s">
        <v>35</v>
      </c>
      <c r="B47" s="16" t="s">
        <v>53</v>
      </c>
      <c r="C47" s="16">
        <v>2019</v>
      </c>
      <c r="D47" s="16">
        <v>0.8575</v>
      </c>
      <c r="E47" s="16">
        <v>0.86</v>
      </c>
      <c r="F47" s="23">
        <v>10.29</v>
      </c>
      <c r="G47" s="16">
        <v>0.340000000000002</v>
      </c>
    </row>
    <row r="48" s="15" customFormat="1" spans="1:7">
      <c r="A48" s="16" t="s">
        <v>35</v>
      </c>
      <c r="B48" s="16" t="s">
        <v>1</v>
      </c>
      <c r="C48" s="16">
        <v>2019</v>
      </c>
      <c r="D48" s="16">
        <v>70.2383333333333</v>
      </c>
      <c r="E48" s="16">
        <v>70.25</v>
      </c>
      <c r="F48" s="23">
        <v>842.86</v>
      </c>
      <c r="G48" s="16">
        <v>20.17</v>
      </c>
    </row>
    <row r="49" s="15" customFormat="1" spans="1:7">
      <c r="A49" s="16" t="s">
        <v>35</v>
      </c>
      <c r="B49" s="16" t="s">
        <v>50</v>
      </c>
      <c r="C49" s="16">
        <v>2019</v>
      </c>
      <c r="D49" s="16">
        <v>11.225</v>
      </c>
      <c r="E49" s="16">
        <v>11.23</v>
      </c>
      <c r="F49" s="23">
        <v>134.7</v>
      </c>
      <c r="G49" s="16">
        <v>3.14999999999998</v>
      </c>
    </row>
    <row r="50" s="15" customFormat="1" spans="1:7">
      <c r="A50" s="16" t="s">
        <v>35</v>
      </c>
      <c r="B50" s="16" t="s">
        <v>54</v>
      </c>
      <c r="C50" s="16">
        <v>2019</v>
      </c>
      <c r="D50" s="16">
        <v>203.906666666667</v>
      </c>
      <c r="E50" s="16">
        <v>2446.88</v>
      </c>
      <c r="F50" s="23">
        <v>2446.88</v>
      </c>
      <c r="G50" s="16">
        <v>305.86</v>
      </c>
    </row>
    <row r="51" s="15" customFormat="1" spans="1:7">
      <c r="A51" s="16" t="s">
        <v>35</v>
      </c>
      <c r="B51" s="16" t="s">
        <v>49</v>
      </c>
      <c r="C51" s="16">
        <v>2019</v>
      </c>
      <c r="D51" s="16">
        <v>16.5333333333333</v>
      </c>
      <c r="E51" s="16">
        <v>16.54</v>
      </c>
      <c r="F51" s="23">
        <v>198.4</v>
      </c>
      <c r="G51" s="16">
        <v>2.18000000000001</v>
      </c>
    </row>
    <row r="52" s="15" customFormat="1" spans="1:7">
      <c r="A52" s="16" t="s">
        <v>35</v>
      </c>
      <c r="B52" s="16" t="s">
        <v>52</v>
      </c>
      <c r="C52" s="16">
        <v>2019</v>
      </c>
      <c r="D52" s="16">
        <v>22.5325</v>
      </c>
      <c r="E52" s="16">
        <v>22.55</v>
      </c>
      <c r="F52" s="23">
        <v>270.39</v>
      </c>
      <c r="G52" s="16">
        <v>3.20999999999998</v>
      </c>
    </row>
    <row r="53" s="15" customFormat="1" spans="1:7">
      <c r="A53" s="16" t="s">
        <v>35</v>
      </c>
      <c r="B53" s="16" t="s">
        <v>47</v>
      </c>
      <c r="C53" s="16">
        <v>2019</v>
      </c>
      <c r="D53" s="16">
        <v>88.115</v>
      </c>
      <c r="E53" s="16">
        <v>88.16</v>
      </c>
      <c r="F53" s="23">
        <v>1057.38</v>
      </c>
      <c r="G53" s="16">
        <v>15.3099999999999</v>
      </c>
    </row>
    <row r="54" s="15" customFormat="1" spans="1:7">
      <c r="A54" s="16" t="s">
        <v>35</v>
      </c>
      <c r="B54" s="16" t="s">
        <v>48</v>
      </c>
      <c r="C54" s="16">
        <v>2019</v>
      </c>
      <c r="D54" s="16">
        <v>9.485</v>
      </c>
      <c r="E54" s="16">
        <v>9.48</v>
      </c>
      <c r="F54" s="23">
        <v>113.82</v>
      </c>
      <c r="G54" s="16">
        <v>-0.829999999999998</v>
      </c>
    </row>
    <row r="55" s="15" customFormat="1" spans="1:7">
      <c r="A55" s="16" t="s">
        <v>35</v>
      </c>
      <c r="B55" s="16" t="s">
        <v>51</v>
      </c>
      <c r="C55" s="16">
        <v>2019</v>
      </c>
      <c r="D55" s="16">
        <v>118.791666666667</v>
      </c>
      <c r="E55" s="16">
        <v>118.91</v>
      </c>
      <c r="F55" s="23">
        <v>1425.5</v>
      </c>
      <c r="G55" s="16">
        <v>20.8300000000002</v>
      </c>
    </row>
    <row r="56" s="15" customFormat="1" spans="1:7">
      <c r="A56" s="16" t="s">
        <v>36</v>
      </c>
      <c r="B56" s="16" t="s">
        <v>61</v>
      </c>
      <c r="C56" s="16">
        <v>2019</v>
      </c>
      <c r="D56" s="16">
        <v>25.0366666666667</v>
      </c>
      <c r="E56" s="16">
        <v>25.03</v>
      </c>
      <c r="F56" s="23">
        <v>300.44</v>
      </c>
      <c r="G56" s="16">
        <v>2.87999999999994</v>
      </c>
    </row>
    <row r="57" s="15" customFormat="1" spans="1:7">
      <c r="A57" s="16" t="s">
        <v>36</v>
      </c>
      <c r="B57" s="16" t="s">
        <v>57</v>
      </c>
      <c r="C57" s="16">
        <v>2019</v>
      </c>
      <c r="D57" s="16">
        <v>25.0991666666667</v>
      </c>
      <c r="E57" s="16">
        <v>25.09</v>
      </c>
      <c r="F57" s="23">
        <v>301.19</v>
      </c>
      <c r="G57" s="16">
        <v>2.77000000000004</v>
      </c>
    </row>
    <row r="58" s="15" customFormat="1" spans="1:7">
      <c r="A58" s="16" t="s">
        <v>36</v>
      </c>
      <c r="B58" s="16" t="s">
        <v>55</v>
      </c>
      <c r="C58" s="16">
        <v>2019</v>
      </c>
      <c r="D58" s="16">
        <v>17.055</v>
      </c>
      <c r="E58" s="16">
        <v>17.03</v>
      </c>
      <c r="F58" s="23">
        <v>204.66</v>
      </c>
      <c r="G58" s="16">
        <v>6.52999999999994</v>
      </c>
    </row>
    <row r="59" s="15" customFormat="1" spans="1:7">
      <c r="A59" s="16" t="s">
        <v>36</v>
      </c>
      <c r="B59" s="16" t="s">
        <v>56</v>
      </c>
      <c r="C59" s="16">
        <v>2019</v>
      </c>
      <c r="D59" s="16">
        <v>83.9475</v>
      </c>
      <c r="E59" s="16">
        <v>84</v>
      </c>
      <c r="F59" s="23">
        <v>1007.37</v>
      </c>
      <c r="G59" s="16">
        <v>17.7499999999999</v>
      </c>
    </row>
    <row r="60" s="15" customFormat="1" spans="1:7">
      <c r="A60" s="16" t="s">
        <v>36</v>
      </c>
      <c r="B60" s="16" t="s">
        <v>62</v>
      </c>
      <c r="C60" s="16">
        <v>2019</v>
      </c>
      <c r="D60" s="16">
        <v>181.438333333333</v>
      </c>
      <c r="E60" s="16">
        <v>211.75</v>
      </c>
      <c r="F60" s="23">
        <v>2177.26</v>
      </c>
      <c r="G60" s="16">
        <v>41.7000000000003</v>
      </c>
    </row>
    <row r="61" s="15" customFormat="1" spans="1:7">
      <c r="A61" s="16" t="s">
        <v>36</v>
      </c>
      <c r="B61" s="16" t="s">
        <v>63</v>
      </c>
      <c r="C61" s="16">
        <v>2019</v>
      </c>
      <c r="D61" s="16">
        <v>1.62416666666667</v>
      </c>
      <c r="E61" s="16">
        <v>1.62</v>
      </c>
      <c r="F61" s="23">
        <v>19.49</v>
      </c>
      <c r="G61" s="16">
        <v>-0.600000000000001</v>
      </c>
    </row>
    <row r="62" s="15" customFormat="1" spans="1:7">
      <c r="A62" s="16" t="s">
        <v>36</v>
      </c>
      <c r="B62" s="16" t="s">
        <v>60</v>
      </c>
      <c r="C62" s="16">
        <v>2019</v>
      </c>
      <c r="D62" s="16">
        <v>23.4958333333333</v>
      </c>
      <c r="E62" s="16">
        <v>23.5</v>
      </c>
      <c r="F62" s="23">
        <v>281.95</v>
      </c>
      <c r="G62" s="16">
        <v>4.90999999999997</v>
      </c>
    </row>
    <row r="63" s="15" customFormat="1" spans="1:7">
      <c r="A63" s="16" t="s">
        <v>36</v>
      </c>
      <c r="B63" s="16" t="s">
        <v>58</v>
      </c>
      <c r="C63" s="16">
        <v>2019</v>
      </c>
      <c r="D63" s="16">
        <v>31.4333333333333</v>
      </c>
      <c r="E63" s="16">
        <v>33.17</v>
      </c>
      <c r="F63" s="23">
        <v>377.2</v>
      </c>
      <c r="G63" s="16">
        <v>2.05000000000007</v>
      </c>
    </row>
    <row r="64" s="15" customFormat="1" spans="1:7">
      <c r="A64" s="16" t="s">
        <v>36</v>
      </c>
      <c r="B64" s="16" t="s">
        <v>59</v>
      </c>
      <c r="C64" s="16">
        <v>2019</v>
      </c>
      <c r="D64" s="16">
        <v>19.3366666666667</v>
      </c>
      <c r="E64" s="16">
        <v>13.68</v>
      </c>
      <c r="F64" s="23">
        <v>232.04</v>
      </c>
      <c r="G64" s="16">
        <v>5.03999999999996</v>
      </c>
    </row>
    <row r="65" s="15" customFormat="1" spans="1:7">
      <c r="A65" s="16" t="s">
        <v>36</v>
      </c>
      <c r="B65" s="16" t="s">
        <v>53</v>
      </c>
      <c r="C65" s="16">
        <v>2019</v>
      </c>
      <c r="D65" s="16">
        <v>0.786666666666667</v>
      </c>
      <c r="E65" s="16">
        <v>0.79</v>
      </c>
      <c r="F65" s="23">
        <v>9.44</v>
      </c>
      <c r="G65" s="16">
        <v>0.450000000000003</v>
      </c>
    </row>
    <row r="66" s="15" customFormat="1" spans="1:7">
      <c r="A66" s="16" t="s">
        <v>36</v>
      </c>
      <c r="B66" s="16" t="s">
        <v>1</v>
      </c>
      <c r="C66" s="16">
        <v>2019</v>
      </c>
      <c r="D66" s="16">
        <v>65.3875</v>
      </c>
      <c r="E66" s="16">
        <v>65.48</v>
      </c>
      <c r="F66" s="23">
        <v>784.65</v>
      </c>
      <c r="G66" s="16">
        <v>21.33</v>
      </c>
    </row>
    <row r="67" s="15" customFormat="1" spans="1:7">
      <c r="A67" s="16" t="s">
        <v>36</v>
      </c>
      <c r="B67" s="16" t="s">
        <v>50</v>
      </c>
      <c r="C67" s="16">
        <v>2019</v>
      </c>
      <c r="D67" s="16">
        <v>12.0125</v>
      </c>
      <c r="E67" s="16">
        <v>12.02</v>
      </c>
      <c r="F67" s="23">
        <v>144.15</v>
      </c>
      <c r="G67" s="16">
        <v>1.08000000000001</v>
      </c>
    </row>
    <row r="68" s="15" customFormat="1" spans="1:7">
      <c r="A68" s="16" t="s">
        <v>36</v>
      </c>
      <c r="B68" s="16" t="s">
        <v>54</v>
      </c>
      <c r="C68" s="16">
        <v>2019</v>
      </c>
      <c r="D68" s="16">
        <v>166.111666666667</v>
      </c>
      <c r="E68" s="16">
        <v>1993.36</v>
      </c>
      <c r="F68" s="23">
        <v>1993.34</v>
      </c>
      <c r="G68" s="16">
        <v>247.84</v>
      </c>
    </row>
    <row r="69" s="15" customFormat="1" spans="1:7">
      <c r="A69" s="16" t="s">
        <v>36</v>
      </c>
      <c r="B69" s="16" t="s">
        <v>49</v>
      </c>
      <c r="C69" s="16">
        <v>2019</v>
      </c>
      <c r="D69" s="16">
        <v>17.7633333333333</v>
      </c>
      <c r="E69" s="16">
        <v>17.76</v>
      </c>
      <c r="F69" s="23">
        <v>213.16</v>
      </c>
      <c r="G69" s="16">
        <v>-1.39000000000001</v>
      </c>
    </row>
    <row r="70" s="15" customFormat="1" spans="1:7">
      <c r="A70" s="16" t="s">
        <v>36</v>
      </c>
      <c r="B70" s="16" t="s">
        <v>52</v>
      </c>
      <c r="C70" s="16">
        <v>2019</v>
      </c>
      <c r="D70" s="16">
        <v>22.9891666666667</v>
      </c>
      <c r="E70" s="16">
        <v>23</v>
      </c>
      <c r="F70" s="23">
        <v>275.87</v>
      </c>
      <c r="G70" s="16">
        <v>3.23000000000002</v>
      </c>
    </row>
    <row r="71" s="15" customFormat="1" spans="1:7">
      <c r="A71" s="16" t="s">
        <v>36</v>
      </c>
      <c r="B71" s="16" t="s">
        <v>47</v>
      </c>
      <c r="C71" s="16">
        <v>2019</v>
      </c>
      <c r="D71" s="16">
        <v>93.7366666666667</v>
      </c>
      <c r="E71" s="16">
        <v>93.72</v>
      </c>
      <c r="F71" s="23">
        <v>1124.84</v>
      </c>
      <c r="G71" s="16">
        <v>-2.25999999999999</v>
      </c>
    </row>
    <row r="72" s="15" customFormat="1" spans="1:7">
      <c r="A72" s="16" t="s">
        <v>36</v>
      </c>
      <c r="B72" s="16" t="s">
        <v>48</v>
      </c>
      <c r="C72" s="16">
        <v>2019</v>
      </c>
      <c r="D72" s="16">
        <v>9.3325</v>
      </c>
      <c r="E72" s="16">
        <v>9.33</v>
      </c>
      <c r="F72" s="23">
        <v>111.99</v>
      </c>
      <c r="G72" s="16">
        <v>-3.84000000000002</v>
      </c>
    </row>
    <row r="73" s="15" customFormat="1" spans="1:7">
      <c r="A73" s="16" t="s">
        <v>36</v>
      </c>
      <c r="B73" s="16" t="s">
        <v>51</v>
      </c>
      <c r="C73" s="16">
        <v>2019</v>
      </c>
      <c r="D73" s="16">
        <v>120.6475</v>
      </c>
      <c r="E73" s="16">
        <v>120.75</v>
      </c>
      <c r="F73" s="23">
        <v>1447.77</v>
      </c>
      <c r="G73" s="16">
        <v>21.8399999999999</v>
      </c>
    </row>
    <row r="74" s="15" customFormat="1" spans="1:7">
      <c r="A74" s="16" t="s">
        <v>37</v>
      </c>
      <c r="B74" s="16" t="s">
        <v>61</v>
      </c>
      <c r="C74" s="16">
        <v>2019</v>
      </c>
      <c r="D74" s="16">
        <v>26.8716666666667</v>
      </c>
      <c r="E74" s="16">
        <v>26.85</v>
      </c>
      <c r="F74" s="23">
        <v>322.46</v>
      </c>
      <c r="G74" s="16">
        <v>0.430000000000064</v>
      </c>
    </row>
    <row r="75" s="15" customFormat="1" spans="1:7">
      <c r="A75" s="16" t="s">
        <v>37</v>
      </c>
      <c r="B75" s="16" t="s">
        <v>57</v>
      </c>
      <c r="C75" s="16">
        <v>2019</v>
      </c>
      <c r="D75" s="16">
        <v>26.1483333333333</v>
      </c>
      <c r="E75" s="16">
        <v>26.13</v>
      </c>
      <c r="F75" s="23">
        <v>313.78</v>
      </c>
      <c r="G75" s="16">
        <v>1.08000000000004</v>
      </c>
    </row>
    <row r="76" s="15" customFormat="1" spans="1:7">
      <c r="A76" s="16" t="s">
        <v>37</v>
      </c>
      <c r="B76" s="16" t="s">
        <v>55</v>
      </c>
      <c r="C76" s="16">
        <v>2019</v>
      </c>
      <c r="D76" s="16">
        <v>12.68</v>
      </c>
      <c r="E76" s="16">
        <v>12.7</v>
      </c>
      <c r="F76" s="23">
        <v>152.16</v>
      </c>
      <c r="G76" s="16">
        <v>0.789999999999992</v>
      </c>
    </row>
    <row r="77" s="15" customFormat="1" spans="1:7">
      <c r="A77" s="16" t="s">
        <v>37</v>
      </c>
      <c r="B77" s="16" t="s">
        <v>56</v>
      </c>
      <c r="C77" s="16">
        <v>2019</v>
      </c>
      <c r="D77" s="16">
        <v>59.8808333333333</v>
      </c>
      <c r="E77" s="16">
        <v>60.06</v>
      </c>
      <c r="F77" s="23">
        <v>718.57</v>
      </c>
      <c r="G77" s="16">
        <v>5.00999999999988</v>
      </c>
    </row>
    <row r="78" s="15" customFormat="1" spans="1:7">
      <c r="A78" s="16" t="s">
        <v>37</v>
      </c>
      <c r="B78" s="16" t="s">
        <v>62</v>
      </c>
      <c r="C78" s="16">
        <v>2019</v>
      </c>
      <c r="D78" s="16">
        <v>145.8625</v>
      </c>
      <c r="E78" s="16">
        <v>343.88</v>
      </c>
      <c r="F78" s="23">
        <v>1750.35</v>
      </c>
      <c r="G78" s="16">
        <v>-128.1</v>
      </c>
    </row>
    <row r="79" s="15" customFormat="1" spans="1:7">
      <c r="A79" s="16" t="s">
        <v>37</v>
      </c>
      <c r="B79" s="16" t="s">
        <v>63</v>
      </c>
      <c r="C79" s="16">
        <v>2019</v>
      </c>
      <c r="D79" s="16">
        <v>2.38416666666667</v>
      </c>
      <c r="E79" s="16">
        <v>2.38</v>
      </c>
      <c r="F79" s="23">
        <v>28.61</v>
      </c>
      <c r="G79" s="16">
        <v>-1.01</v>
      </c>
    </row>
    <row r="80" s="15" customFormat="1" spans="1:7">
      <c r="A80" s="16" t="s">
        <v>37</v>
      </c>
      <c r="B80" s="16" t="s">
        <v>60</v>
      </c>
      <c r="C80" s="16">
        <v>2019</v>
      </c>
      <c r="D80" s="16">
        <v>20.605</v>
      </c>
      <c r="E80" s="16">
        <v>20.62</v>
      </c>
      <c r="F80" s="23">
        <v>247.26</v>
      </c>
      <c r="G80" s="16">
        <v>2.82000000000002</v>
      </c>
    </row>
    <row r="81" s="15" customFormat="1" spans="1:7">
      <c r="A81" s="16" t="s">
        <v>37</v>
      </c>
      <c r="B81" s="16" t="s">
        <v>58</v>
      </c>
      <c r="C81" s="16">
        <v>2019</v>
      </c>
      <c r="D81" s="16">
        <v>34.7358333333333</v>
      </c>
      <c r="E81" s="16">
        <v>40.84</v>
      </c>
      <c r="F81" s="23">
        <v>416.83</v>
      </c>
      <c r="G81" s="16">
        <v>-2.23999999999995</v>
      </c>
    </row>
    <row r="82" s="15" customFormat="1" spans="1:7">
      <c r="A82" s="16" t="s">
        <v>37</v>
      </c>
      <c r="B82" s="16" t="s">
        <v>59</v>
      </c>
      <c r="C82" s="16">
        <v>2019</v>
      </c>
      <c r="D82" s="16">
        <v>19.5733333333333</v>
      </c>
      <c r="E82" s="16">
        <v>15.08</v>
      </c>
      <c r="F82" s="23">
        <v>234.88</v>
      </c>
      <c r="G82" s="16">
        <v>5.75</v>
      </c>
    </row>
    <row r="83" s="15" customFormat="1" spans="1:7">
      <c r="A83" s="16" t="s">
        <v>37</v>
      </c>
      <c r="B83" s="16" t="s">
        <v>53</v>
      </c>
      <c r="C83" s="16">
        <v>2019</v>
      </c>
      <c r="D83" s="16">
        <v>0.513333333333333</v>
      </c>
      <c r="E83" s="16">
        <v>0.52</v>
      </c>
      <c r="F83" s="23">
        <v>6.16</v>
      </c>
      <c r="G83" s="16">
        <v>0.23</v>
      </c>
    </row>
    <row r="84" s="15" customFormat="1" spans="1:7">
      <c r="A84" s="16" t="s">
        <v>37</v>
      </c>
      <c r="B84" s="16" t="s">
        <v>1</v>
      </c>
      <c r="C84" s="16">
        <v>2019</v>
      </c>
      <c r="D84" s="16">
        <v>65.3283333333333</v>
      </c>
      <c r="E84" s="16">
        <v>65.37</v>
      </c>
      <c r="F84" s="23">
        <v>783.94</v>
      </c>
      <c r="G84" s="16">
        <v>28.4400000000001</v>
      </c>
    </row>
    <row r="85" s="15" customFormat="1" spans="1:7">
      <c r="A85" s="16" t="s">
        <v>37</v>
      </c>
      <c r="B85" s="16" t="s">
        <v>50</v>
      </c>
      <c r="C85" s="16">
        <v>2019</v>
      </c>
      <c r="D85" s="16">
        <v>12.54</v>
      </c>
      <c r="E85" s="16">
        <v>12.55</v>
      </c>
      <c r="F85" s="23">
        <v>150.48</v>
      </c>
      <c r="G85" s="16">
        <v>0.190000000000026</v>
      </c>
    </row>
    <row r="86" s="15" customFormat="1" spans="1:7">
      <c r="A86" s="16" t="s">
        <v>37</v>
      </c>
      <c r="B86" s="16" t="s">
        <v>54</v>
      </c>
      <c r="C86" s="16">
        <v>2019</v>
      </c>
      <c r="D86" s="16">
        <v>80.8591666666667</v>
      </c>
      <c r="E86" s="16">
        <v>970.31</v>
      </c>
      <c r="F86" s="23">
        <v>970.31</v>
      </c>
      <c r="G86" s="16">
        <v>195.11</v>
      </c>
    </row>
    <row r="87" s="15" customFormat="1" spans="1:7">
      <c r="A87" s="16" t="s">
        <v>37</v>
      </c>
      <c r="B87" s="16" t="s">
        <v>49</v>
      </c>
      <c r="C87" s="16">
        <v>2019</v>
      </c>
      <c r="D87" s="16">
        <v>18.6358333333333</v>
      </c>
      <c r="E87" s="16">
        <v>18.63</v>
      </c>
      <c r="F87" s="23">
        <v>223.63</v>
      </c>
      <c r="G87" s="16">
        <v>-3.31999999999999</v>
      </c>
    </row>
    <row r="88" s="15" customFormat="1" spans="1:7">
      <c r="A88" s="16" t="s">
        <v>37</v>
      </c>
      <c r="B88" s="16" t="s">
        <v>52</v>
      </c>
      <c r="C88" s="16">
        <v>2019</v>
      </c>
      <c r="D88" s="16">
        <v>23.4358333333333</v>
      </c>
      <c r="E88" s="16">
        <v>23.45</v>
      </c>
      <c r="F88" s="23">
        <v>281.23</v>
      </c>
      <c r="G88" s="16">
        <v>2.87999999999994</v>
      </c>
    </row>
    <row r="89" s="15" customFormat="1" spans="1:7">
      <c r="A89" s="16" t="s">
        <v>37</v>
      </c>
      <c r="B89" s="16" t="s">
        <v>47</v>
      </c>
      <c r="C89" s="16">
        <v>2019</v>
      </c>
      <c r="D89" s="16">
        <v>98.3241666666667</v>
      </c>
      <c r="E89" s="16">
        <v>98.34</v>
      </c>
      <c r="F89" s="23">
        <v>1179.89</v>
      </c>
      <c r="G89" s="16">
        <v>-9.37999999999988</v>
      </c>
    </row>
    <row r="90" s="15" customFormat="1" spans="1:7">
      <c r="A90" s="16" t="s">
        <v>37</v>
      </c>
      <c r="B90" s="16" t="s">
        <v>48</v>
      </c>
      <c r="C90" s="16">
        <v>2019</v>
      </c>
      <c r="D90" s="16">
        <v>9.255</v>
      </c>
      <c r="E90" s="16">
        <v>9.25</v>
      </c>
      <c r="F90" s="23">
        <v>111.06</v>
      </c>
      <c r="G90" s="16">
        <v>-2.44</v>
      </c>
    </row>
    <row r="91" s="15" customFormat="1" spans="1:7">
      <c r="A91" s="16" t="s">
        <v>37</v>
      </c>
      <c r="B91" s="16" t="s">
        <v>51</v>
      </c>
      <c r="C91" s="16">
        <v>2019</v>
      </c>
      <c r="D91" s="16">
        <v>123.124166666667</v>
      </c>
      <c r="E91" s="16">
        <v>123.22</v>
      </c>
      <c r="F91" s="23">
        <v>1477.49</v>
      </c>
      <c r="G91" s="16">
        <v>23.9799999999998</v>
      </c>
    </row>
    <row r="92" s="15" customFormat="1" spans="1:7">
      <c r="A92" s="16" t="s">
        <v>38</v>
      </c>
      <c r="B92" s="16" t="s">
        <v>61</v>
      </c>
      <c r="C92" s="16">
        <v>2019</v>
      </c>
      <c r="D92" s="16">
        <v>26.0041666666667</v>
      </c>
      <c r="E92" s="16">
        <v>26</v>
      </c>
      <c r="F92" s="23">
        <v>312.05</v>
      </c>
      <c r="G92" s="16">
        <v>1.92000000000007</v>
      </c>
    </row>
    <row r="93" s="15" customFormat="1" spans="1:7">
      <c r="A93" s="16" t="s">
        <v>38</v>
      </c>
      <c r="B93" s="16" t="s">
        <v>57</v>
      </c>
      <c r="C93" s="16">
        <v>2019</v>
      </c>
      <c r="D93" s="16">
        <v>26.07</v>
      </c>
      <c r="E93" s="16">
        <v>26.06</v>
      </c>
      <c r="F93" s="23">
        <v>312.84</v>
      </c>
      <c r="G93" s="16">
        <v>1.88999999999999</v>
      </c>
    </row>
    <row r="94" s="15" customFormat="1" spans="1:7">
      <c r="A94" s="16" t="s">
        <v>38</v>
      </c>
      <c r="B94" s="16" t="s">
        <v>55</v>
      </c>
      <c r="C94" s="16">
        <v>2019</v>
      </c>
      <c r="D94" s="16">
        <v>18.3316666666667</v>
      </c>
      <c r="E94" s="16">
        <v>18.31</v>
      </c>
      <c r="F94" s="23">
        <v>219.98</v>
      </c>
      <c r="G94" s="16">
        <v>1.82999999999998</v>
      </c>
    </row>
    <row r="95" s="15" customFormat="1" spans="1:7">
      <c r="A95" s="16" t="s">
        <v>38</v>
      </c>
      <c r="B95" s="16" t="s">
        <v>56</v>
      </c>
      <c r="C95" s="16">
        <v>2019</v>
      </c>
      <c r="D95" s="16">
        <v>87.6416666666667</v>
      </c>
      <c r="E95" s="16">
        <v>87.69</v>
      </c>
      <c r="F95" s="23">
        <v>1051.7</v>
      </c>
      <c r="G95" s="16">
        <v>-0.919999999999618</v>
      </c>
    </row>
    <row r="96" s="15" customFormat="1" spans="1:7">
      <c r="A96" s="16" t="s">
        <v>38</v>
      </c>
      <c r="B96" s="16" t="s">
        <v>62</v>
      </c>
      <c r="C96" s="16">
        <v>2019</v>
      </c>
      <c r="D96" s="16">
        <v>239.186666666667</v>
      </c>
      <c r="E96" s="16">
        <v>231.62</v>
      </c>
      <c r="F96" s="23">
        <v>2870.24</v>
      </c>
      <c r="G96" s="16">
        <v>-49.1300000000001</v>
      </c>
    </row>
    <row r="97" s="15" customFormat="1" spans="1:7">
      <c r="A97" s="16" t="s">
        <v>38</v>
      </c>
      <c r="B97" s="16" t="s">
        <v>63</v>
      </c>
      <c r="C97" s="16">
        <v>2019</v>
      </c>
      <c r="D97" s="16">
        <v>0.8975</v>
      </c>
      <c r="E97" s="16">
        <v>0.9</v>
      </c>
      <c r="F97" s="23">
        <v>10.77</v>
      </c>
      <c r="G97" s="16">
        <v>0.0700000000000003</v>
      </c>
    </row>
    <row r="98" s="15" customFormat="1" spans="1:7">
      <c r="A98" s="16" t="s">
        <v>38</v>
      </c>
      <c r="B98" s="16" t="s">
        <v>60</v>
      </c>
      <c r="C98" s="16">
        <v>2019</v>
      </c>
      <c r="D98" s="16">
        <v>24.8633333333333</v>
      </c>
      <c r="E98" s="16">
        <v>24.87</v>
      </c>
      <c r="F98" s="23">
        <v>298.36</v>
      </c>
      <c r="G98" s="16">
        <v>1.75000000000006</v>
      </c>
    </row>
    <row r="99" s="15" customFormat="1" spans="1:7">
      <c r="A99" s="16" t="s">
        <v>38</v>
      </c>
      <c r="B99" s="16" t="s">
        <v>58</v>
      </c>
      <c r="C99" s="16">
        <v>2019</v>
      </c>
      <c r="D99" s="16">
        <v>31.8691666666667</v>
      </c>
      <c r="E99" s="16">
        <v>33.02</v>
      </c>
      <c r="F99" s="23">
        <v>382.43</v>
      </c>
      <c r="G99" s="16">
        <v>-1.52999999999997</v>
      </c>
    </row>
    <row r="100" s="15" customFormat="1" spans="1:7">
      <c r="A100" s="16" t="s">
        <v>38</v>
      </c>
      <c r="B100" s="16" t="s">
        <v>59</v>
      </c>
      <c r="C100" s="16">
        <v>2019</v>
      </c>
      <c r="D100" s="16">
        <v>21.2725</v>
      </c>
      <c r="E100" s="16">
        <v>17.76</v>
      </c>
      <c r="F100" s="23">
        <v>255.27</v>
      </c>
      <c r="G100" s="16">
        <v>3.82999999999998</v>
      </c>
    </row>
    <row r="101" s="15" customFormat="1" spans="1:7">
      <c r="A101" s="16" t="s">
        <v>38</v>
      </c>
      <c r="B101" s="16" t="s">
        <v>53</v>
      </c>
      <c r="C101" s="16">
        <v>2019</v>
      </c>
      <c r="D101" s="16">
        <v>0.868333333333334</v>
      </c>
      <c r="E101" s="16">
        <v>0.87</v>
      </c>
      <c r="F101" s="23">
        <v>10.42</v>
      </c>
      <c r="G101" s="16">
        <v>-0.15</v>
      </c>
    </row>
    <row r="102" s="15" customFormat="1" spans="1:7">
      <c r="A102" s="16" t="s">
        <v>38</v>
      </c>
      <c r="B102" s="16" t="s">
        <v>1</v>
      </c>
      <c r="C102" s="16">
        <v>2019</v>
      </c>
      <c r="D102" s="16">
        <v>77.7708333333333</v>
      </c>
      <c r="E102" s="16">
        <v>77.79</v>
      </c>
      <c r="F102" s="23">
        <v>933.25</v>
      </c>
      <c r="G102" s="16">
        <v>51.9299999999999</v>
      </c>
    </row>
    <row r="103" s="15" customFormat="1" spans="1:7">
      <c r="A103" s="16" t="s">
        <v>38</v>
      </c>
      <c r="B103" s="16" t="s">
        <v>50</v>
      </c>
      <c r="C103" s="16">
        <v>2019</v>
      </c>
      <c r="D103" s="16">
        <v>10.5108333333333</v>
      </c>
      <c r="E103" s="16">
        <v>10.52</v>
      </c>
      <c r="F103" s="23">
        <v>126.13</v>
      </c>
      <c r="G103" s="16">
        <v>0.349999999999966</v>
      </c>
    </row>
    <row r="104" s="15" customFormat="1" spans="1:7">
      <c r="A104" s="16" t="s">
        <v>38</v>
      </c>
      <c r="B104" s="16" t="s">
        <v>54</v>
      </c>
      <c r="C104" s="16">
        <v>2019</v>
      </c>
      <c r="D104" s="16">
        <v>268.945833333333</v>
      </c>
      <c r="E104" s="16">
        <v>3227.34</v>
      </c>
      <c r="F104" s="23">
        <v>3227.35</v>
      </c>
      <c r="G104" s="16">
        <v>226.77</v>
      </c>
    </row>
    <row r="105" s="15" customFormat="1" spans="1:7">
      <c r="A105" s="16" t="s">
        <v>38</v>
      </c>
      <c r="B105" s="16" t="s">
        <v>49</v>
      </c>
      <c r="C105" s="16">
        <v>2019</v>
      </c>
      <c r="D105" s="16">
        <v>15.0133333333333</v>
      </c>
      <c r="E105" s="16">
        <v>15</v>
      </c>
      <c r="F105" s="23">
        <v>180.16</v>
      </c>
      <c r="G105" s="16">
        <v>-2.47999999999999</v>
      </c>
    </row>
    <row r="106" s="15" customFormat="1" spans="1:7">
      <c r="A106" s="16" t="s">
        <v>38</v>
      </c>
      <c r="B106" s="16" t="s">
        <v>52</v>
      </c>
      <c r="C106" s="16">
        <v>2019</v>
      </c>
      <c r="D106" s="16">
        <v>22.5891666666667</v>
      </c>
      <c r="E106" s="16">
        <v>22.6</v>
      </c>
      <c r="F106" s="23">
        <v>271.07</v>
      </c>
      <c r="G106" s="16">
        <v>3.43000000000001</v>
      </c>
    </row>
    <row r="107" s="15" customFormat="1" spans="1:7">
      <c r="A107" s="16" t="s">
        <v>38</v>
      </c>
      <c r="B107" s="16" t="s">
        <v>47</v>
      </c>
      <c r="C107" s="16">
        <v>2019</v>
      </c>
      <c r="D107" s="16">
        <v>81.63</v>
      </c>
      <c r="E107" s="16">
        <v>81.6</v>
      </c>
      <c r="F107" s="23">
        <v>979.56</v>
      </c>
      <c r="G107" s="16">
        <v>-8.7299999999999</v>
      </c>
    </row>
    <row r="108" s="15" customFormat="1" spans="1:7">
      <c r="A108" s="16" t="s">
        <v>38</v>
      </c>
      <c r="B108" s="16" t="s">
        <v>48</v>
      </c>
      <c r="C108" s="16">
        <v>2019</v>
      </c>
      <c r="D108" s="16">
        <v>8.96416666666667</v>
      </c>
      <c r="E108" s="16">
        <v>8.95</v>
      </c>
      <c r="F108" s="23">
        <v>107.57</v>
      </c>
      <c r="G108" s="16">
        <v>-1.55</v>
      </c>
    </row>
    <row r="109" s="15" customFormat="1" spans="1:7">
      <c r="A109" s="16" t="s">
        <v>38</v>
      </c>
      <c r="B109" s="16" t="s">
        <v>51</v>
      </c>
      <c r="C109" s="16">
        <v>2019</v>
      </c>
      <c r="D109" s="16">
        <v>120.263333333333</v>
      </c>
      <c r="E109" s="16">
        <v>120.35</v>
      </c>
      <c r="F109" s="23">
        <v>1443.16</v>
      </c>
      <c r="G109" s="16">
        <v>21.9599999999996</v>
      </c>
    </row>
    <row r="110" s="15" customFormat="1" spans="1:7">
      <c r="A110" s="16" t="s">
        <v>39</v>
      </c>
      <c r="B110" s="16" t="s">
        <v>61</v>
      </c>
      <c r="C110" s="16">
        <v>2019</v>
      </c>
      <c r="D110" s="16">
        <v>27.72</v>
      </c>
      <c r="E110" s="16">
        <v>27.72</v>
      </c>
      <c r="F110" s="23">
        <v>332.64</v>
      </c>
      <c r="G110" s="16">
        <v>-3.31</v>
      </c>
    </row>
    <row r="111" s="15" customFormat="1" spans="1:7">
      <c r="A111" s="16" t="s">
        <v>39</v>
      </c>
      <c r="B111" s="16" t="s">
        <v>57</v>
      </c>
      <c r="C111" s="16">
        <v>2019</v>
      </c>
      <c r="D111" s="16">
        <v>27.3425</v>
      </c>
      <c r="E111" s="16">
        <v>27.34</v>
      </c>
      <c r="F111" s="23">
        <v>328.11</v>
      </c>
      <c r="G111" s="16">
        <v>-1.62</v>
      </c>
    </row>
    <row r="112" s="15" customFormat="1" spans="1:7">
      <c r="A112" s="16" t="s">
        <v>39</v>
      </c>
      <c r="B112" s="16" t="s">
        <v>55</v>
      </c>
      <c r="C112" s="16">
        <v>2019</v>
      </c>
      <c r="D112" s="16">
        <v>11.0983333333333</v>
      </c>
      <c r="E112" s="16">
        <v>11.17</v>
      </c>
      <c r="F112" s="23">
        <v>133.18</v>
      </c>
      <c r="G112" s="16">
        <v>4.25999999999999</v>
      </c>
    </row>
    <row r="113" s="15" customFormat="1" spans="1:7">
      <c r="A113" s="16" t="s">
        <v>39</v>
      </c>
      <c r="B113" s="16" t="s">
        <v>56</v>
      </c>
      <c r="C113" s="16">
        <v>2019</v>
      </c>
      <c r="D113" s="16">
        <v>48.75</v>
      </c>
      <c r="E113" s="16">
        <v>49</v>
      </c>
      <c r="F113" s="23">
        <v>585</v>
      </c>
      <c r="G113" s="16">
        <v>29.25</v>
      </c>
    </row>
    <row r="114" s="15" customFormat="1" spans="1:7">
      <c r="A114" s="16" t="s">
        <v>39</v>
      </c>
      <c r="B114" s="16" t="s">
        <v>62</v>
      </c>
      <c r="C114" s="16">
        <v>2019</v>
      </c>
      <c r="D114" s="16">
        <v>139.219166666667</v>
      </c>
      <c r="E114" s="16">
        <v>121.38</v>
      </c>
      <c r="F114" s="23">
        <v>1670.63</v>
      </c>
      <c r="G114" s="16">
        <v>-83.5600000000002</v>
      </c>
    </row>
    <row r="115" s="15" customFormat="1" spans="1:7">
      <c r="A115" s="16" t="s">
        <v>39</v>
      </c>
      <c r="B115" s="16" t="s">
        <v>63</v>
      </c>
      <c r="C115" s="16">
        <v>2019</v>
      </c>
      <c r="D115" s="16">
        <v>2.09916666666667</v>
      </c>
      <c r="E115" s="16">
        <v>2.09</v>
      </c>
      <c r="F115" s="23">
        <v>25.19</v>
      </c>
      <c r="G115" s="16">
        <v>-0.990000000000002</v>
      </c>
    </row>
    <row r="116" s="15" customFormat="1" spans="1:7">
      <c r="A116" s="16" t="s">
        <v>39</v>
      </c>
      <c r="B116" s="16" t="s">
        <v>60</v>
      </c>
      <c r="C116" s="16">
        <v>2019</v>
      </c>
      <c r="D116" s="16">
        <v>19.8475</v>
      </c>
      <c r="E116" s="16">
        <v>19.9</v>
      </c>
      <c r="F116" s="23">
        <v>238.17</v>
      </c>
      <c r="G116" s="16">
        <v>3.82999999999998</v>
      </c>
    </row>
    <row r="117" s="15" customFormat="1" spans="1:7">
      <c r="A117" s="16" t="s">
        <v>39</v>
      </c>
      <c r="B117" s="16" t="s">
        <v>58</v>
      </c>
      <c r="C117" s="16">
        <v>2019</v>
      </c>
      <c r="D117" s="16">
        <v>37.465</v>
      </c>
      <c r="E117" s="16">
        <v>43.72</v>
      </c>
      <c r="F117" s="23">
        <v>449.58</v>
      </c>
      <c r="G117" s="16">
        <v>-1.53999999999996</v>
      </c>
    </row>
    <row r="118" s="15" customFormat="1" spans="1:7">
      <c r="A118" s="16" t="s">
        <v>39</v>
      </c>
      <c r="B118" s="16" t="s">
        <v>59</v>
      </c>
      <c r="C118" s="16">
        <v>2019</v>
      </c>
      <c r="D118" s="16">
        <v>18.4641666666667</v>
      </c>
      <c r="E118" s="16">
        <v>9.05</v>
      </c>
      <c r="F118" s="23">
        <v>221.57</v>
      </c>
      <c r="G118" s="16">
        <v>3.81</v>
      </c>
    </row>
    <row r="119" s="15" customFormat="1" spans="1:7">
      <c r="A119" s="16" t="s">
        <v>39</v>
      </c>
      <c r="B119" s="16" t="s">
        <v>53</v>
      </c>
      <c r="C119" s="16">
        <v>2019</v>
      </c>
      <c r="D119" s="16">
        <v>0.366666666666667</v>
      </c>
      <c r="E119" s="16">
        <v>0.37</v>
      </c>
      <c r="F119" s="23">
        <v>4.4</v>
      </c>
      <c r="G119" s="16">
        <v>0.699999999999999</v>
      </c>
    </row>
    <row r="120" s="15" customFormat="1" spans="1:7">
      <c r="A120" s="16" t="s">
        <v>39</v>
      </c>
      <c r="B120" s="16" t="s">
        <v>1</v>
      </c>
      <c r="C120" s="16">
        <v>2019</v>
      </c>
      <c r="D120" s="16">
        <v>52.1658333333333</v>
      </c>
      <c r="E120" s="16">
        <v>52.37</v>
      </c>
      <c r="F120" s="23">
        <v>625.99</v>
      </c>
      <c r="G120" s="16">
        <v>25.1799999999999</v>
      </c>
    </row>
    <row r="121" s="15" customFormat="1" spans="1:7">
      <c r="A121" s="16" t="s">
        <v>39</v>
      </c>
      <c r="B121" s="16" t="s">
        <v>50</v>
      </c>
      <c r="C121" s="16">
        <v>2019</v>
      </c>
      <c r="D121" s="16">
        <v>13.8383333333333</v>
      </c>
      <c r="E121" s="16">
        <v>13.84</v>
      </c>
      <c r="F121" s="23">
        <v>166.06</v>
      </c>
      <c r="G121" s="16">
        <v>0.0700000000000216</v>
      </c>
    </row>
    <row r="122" s="15" customFormat="1" spans="1:7">
      <c r="A122" s="16" t="s">
        <v>39</v>
      </c>
      <c r="B122" s="16" t="s">
        <v>54</v>
      </c>
      <c r="C122" s="16">
        <v>2019</v>
      </c>
      <c r="D122" s="16">
        <v>86.5716666666667</v>
      </c>
      <c r="E122" s="16">
        <v>1038.87</v>
      </c>
      <c r="F122" s="23">
        <v>1038.86</v>
      </c>
      <c r="G122" s="16">
        <v>321.67</v>
      </c>
    </row>
    <row r="123" s="15" customFormat="1" spans="1:7">
      <c r="A123" s="16" t="s">
        <v>39</v>
      </c>
      <c r="B123" s="16" t="s">
        <v>49</v>
      </c>
      <c r="C123" s="16">
        <v>2019</v>
      </c>
      <c r="D123" s="16">
        <v>21.5908333333333</v>
      </c>
      <c r="E123" s="16">
        <v>21.57</v>
      </c>
      <c r="F123" s="23">
        <v>259.09</v>
      </c>
      <c r="G123" s="16">
        <v>-1.45999999999998</v>
      </c>
    </row>
    <row r="124" s="15" customFormat="1" spans="1:7">
      <c r="A124" s="16" t="s">
        <v>39</v>
      </c>
      <c r="B124" s="16" t="s">
        <v>52</v>
      </c>
      <c r="C124" s="16">
        <v>2019</v>
      </c>
      <c r="D124" s="16">
        <v>23.9966666666667</v>
      </c>
      <c r="E124" s="16">
        <v>24</v>
      </c>
      <c r="F124" s="23">
        <v>287.96</v>
      </c>
      <c r="G124" s="16">
        <v>0.660000000000025</v>
      </c>
    </row>
    <row r="125" s="15" customFormat="1" spans="1:7">
      <c r="A125" s="16" t="s">
        <v>39</v>
      </c>
      <c r="B125" s="16" t="s">
        <v>47</v>
      </c>
      <c r="C125" s="16">
        <v>2019</v>
      </c>
      <c r="D125" s="16">
        <v>110.8</v>
      </c>
      <c r="E125" s="16">
        <v>110.75</v>
      </c>
      <c r="F125" s="23">
        <v>1329.6</v>
      </c>
      <c r="G125" s="16">
        <v>-2.75</v>
      </c>
    </row>
    <row r="126" s="15" customFormat="1" spans="1:7">
      <c r="A126" s="16" t="s">
        <v>39</v>
      </c>
      <c r="B126" s="16" t="s">
        <v>48</v>
      </c>
      <c r="C126" s="16">
        <v>2019</v>
      </c>
      <c r="D126" s="16">
        <v>9.36166666666667</v>
      </c>
      <c r="E126" s="16">
        <v>9.37</v>
      </c>
      <c r="F126" s="23">
        <v>112.34</v>
      </c>
      <c r="G126" s="16">
        <v>-0.379999999999995</v>
      </c>
    </row>
    <row r="127" s="15" customFormat="1" spans="1:7">
      <c r="A127" s="16" t="s">
        <v>39</v>
      </c>
      <c r="B127" s="16" t="s">
        <v>51</v>
      </c>
      <c r="C127" s="16">
        <v>2019</v>
      </c>
      <c r="D127" s="16">
        <v>123.091666666667</v>
      </c>
      <c r="E127" s="16">
        <v>123.13</v>
      </c>
      <c r="F127" s="23">
        <v>1477.1</v>
      </c>
      <c r="G127" s="16">
        <v>8.42999999999984</v>
      </c>
    </row>
    <row r="128" s="15" customFormat="1" spans="1:7">
      <c r="A128" s="16" t="s">
        <v>40</v>
      </c>
      <c r="B128" s="16" t="s">
        <v>61</v>
      </c>
      <c r="C128" s="16">
        <v>2019</v>
      </c>
      <c r="D128" s="16">
        <v>27.7283333333333</v>
      </c>
      <c r="E128" s="16">
        <v>27.71</v>
      </c>
      <c r="F128" s="23">
        <v>332.74</v>
      </c>
      <c r="G128" s="16">
        <v>8.48999999999995</v>
      </c>
    </row>
    <row r="129" s="15" customFormat="1" spans="1:7">
      <c r="A129" s="16" t="s">
        <v>40</v>
      </c>
      <c r="B129" s="16" t="s">
        <v>57</v>
      </c>
      <c r="C129" s="16">
        <v>2019</v>
      </c>
      <c r="D129" s="16">
        <v>27.2983333333333</v>
      </c>
      <c r="E129" s="16">
        <v>27.28</v>
      </c>
      <c r="F129" s="23">
        <v>327.58</v>
      </c>
      <c r="G129" s="16">
        <v>6.38</v>
      </c>
    </row>
    <row r="130" s="15" customFormat="1" spans="1:7">
      <c r="A130" s="16" t="s">
        <v>40</v>
      </c>
      <c r="B130" s="16" t="s">
        <v>55</v>
      </c>
      <c r="C130" s="16">
        <v>2019</v>
      </c>
      <c r="D130" s="16">
        <v>14.9091666666667</v>
      </c>
      <c r="E130" s="16">
        <v>14.95</v>
      </c>
      <c r="F130" s="23">
        <v>178.91</v>
      </c>
      <c r="G130" s="16">
        <v>-2.47999999999999</v>
      </c>
    </row>
    <row r="131" s="15" customFormat="1" spans="1:7">
      <c r="A131" s="16" t="s">
        <v>40</v>
      </c>
      <c r="B131" s="16" t="s">
        <v>56</v>
      </c>
      <c r="C131" s="16">
        <v>2019</v>
      </c>
      <c r="D131" s="16">
        <v>67.1358333333333</v>
      </c>
      <c r="E131" s="16">
        <v>67.31</v>
      </c>
      <c r="F131" s="23">
        <v>805.63</v>
      </c>
      <c r="G131" s="16">
        <v>-26.2400000000001</v>
      </c>
    </row>
    <row r="132" s="15" customFormat="1" spans="1:7">
      <c r="A132" s="16" t="s">
        <v>40</v>
      </c>
      <c r="B132" s="16" t="s">
        <v>62</v>
      </c>
      <c r="C132" s="16">
        <v>2019</v>
      </c>
      <c r="D132" s="16">
        <v>174.151666666667</v>
      </c>
      <c r="E132" s="16">
        <v>247.88</v>
      </c>
      <c r="F132" s="23">
        <v>2089.82</v>
      </c>
      <c r="G132" s="16">
        <v>-239.74</v>
      </c>
    </row>
    <row r="133" s="15" customFormat="1" spans="1:7">
      <c r="A133" s="16" t="s">
        <v>40</v>
      </c>
      <c r="B133" s="16" t="s">
        <v>63</v>
      </c>
      <c r="C133" s="16">
        <v>2019</v>
      </c>
      <c r="D133" s="16">
        <v>1.84083333333333</v>
      </c>
      <c r="E133" s="16">
        <v>1.84</v>
      </c>
      <c r="F133" s="23">
        <v>22.09</v>
      </c>
      <c r="G133" s="16">
        <v>-0.989999999999998</v>
      </c>
    </row>
    <row r="134" s="15" customFormat="1" spans="1:7">
      <c r="A134" s="16" t="s">
        <v>40</v>
      </c>
      <c r="B134" s="16" t="s">
        <v>60</v>
      </c>
      <c r="C134" s="16">
        <v>2019</v>
      </c>
      <c r="D134" s="16">
        <v>23.2841666666667</v>
      </c>
      <c r="E134" s="16">
        <v>23.3</v>
      </c>
      <c r="F134" s="23">
        <v>279.41</v>
      </c>
      <c r="G134" s="16">
        <v>1.70999999999998</v>
      </c>
    </row>
    <row r="135" s="15" customFormat="1" spans="1:7">
      <c r="A135" s="16" t="s">
        <v>40</v>
      </c>
      <c r="B135" s="16" t="s">
        <v>58</v>
      </c>
      <c r="C135" s="16">
        <v>2019</v>
      </c>
      <c r="D135" s="16">
        <v>35.9325</v>
      </c>
      <c r="E135" s="16">
        <v>42.91</v>
      </c>
      <c r="F135" s="23">
        <v>431.19</v>
      </c>
      <c r="G135" s="16">
        <v>9.39000000000004</v>
      </c>
    </row>
    <row r="136" s="15" customFormat="1" spans="1:7">
      <c r="A136" s="16" t="s">
        <v>40</v>
      </c>
      <c r="B136" s="16" t="s">
        <v>59</v>
      </c>
      <c r="C136" s="16">
        <v>2019</v>
      </c>
      <c r="D136" s="16">
        <v>20.5458333333333</v>
      </c>
      <c r="E136" s="16">
        <v>15.63</v>
      </c>
      <c r="F136" s="23">
        <v>246.55</v>
      </c>
      <c r="G136" s="16">
        <v>9.94</v>
      </c>
    </row>
    <row r="137" s="15" customFormat="1" spans="1:7">
      <c r="A137" s="16" t="s">
        <v>40</v>
      </c>
      <c r="B137" s="16" t="s">
        <v>53</v>
      </c>
      <c r="C137" s="16">
        <v>2019</v>
      </c>
      <c r="D137" s="16">
        <v>0.510833333333333</v>
      </c>
      <c r="E137" s="16">
        <v>0.52</v>
      </c>
      <c r="F137" s="23">
        <v>6.13</v>
      </c>
      <c r="G137" s="16">
        <v>-0.460000000000001</v>
      </c>
    </row>
    <row r="138" s="15" customFormat="1" spans="1:7">
      <c r="A138" s="16" t="s">
        <v>40</v>
      </c>
      <c r="B138" s="16" t="s">
        <v>1</v>
      </c>
      <c r="C138" s="16">
        <v>2019</v>
      </c>
      <c r="D138" s="16">
        <v>69.55</v>
      </c>
      <c r="E138" s="16">
        <v>69.6</v>
      </c>
      <c r="F138" s="23">
        <v>834.6</v>
      </c>
      <c r="G138" s="16">
        <v>51.4900000000001</v>
      </c>
    </row>
    <row r="139" s="15" customFormat="1" spans="1:7">
      <c r="A139" s="16" t="s">
        <v>40</v>
      </c>
      <c r="B139" s="16" t="s">
        <v>50</v>
      </c>
      <c r="C139" s="16">
        <v>2019</v>
      </c>
      <c r="D139" s="16">
        <v>12.8958333333333</v>
      </c>
      <c r="E139" s="16">
        <v>12.9</v>
      </c>
      <c r="F139" s="23">
        <v>154.75</v>
      </c>
      <c r="G139" s="16">
        <v>-0.640000000000015</v>
      </c>
    </row>
    <row r="140" s="15" customFormat="1" spans="1:7">
      <c r="A140" s="16" t="s">
        <v>40</v>
      </c>
      <c r="B140" s="16" t="s">
        <v>54</v>
      </c>
      <c r="C140" s="16">
        <v>2019</v>
      </c>
      <c r="D140" s="16">
        <v>95.8016666666667</v>
      </c>
      <c r="E140" s="16">
        <v>1149.61</v>
      </c>
      <c r="F140" s="23">
        <v>1149.62</v>
      </c>
      <c r="G140" s="16">
        <v>-79.0799999999999</v>
      </c>
    </row>
    <row r="141" s="15" customFormat="1" spans="1:7">
      <c r="A141" s="16" t="s">
        <v>40</v>
      </c>
      <c r="B141" s="16" t="s">
        <v>49</v>
      </c>
      <c r="C141" s="16">
        <v>2019</v>
      </c>
      <c r="D141" s="16">
        <v>18.8308333333333</v>
      </c>
      <c r="E141" s="16">
        <v>18.83</v>
      </c>
      <c r="F141" s="23">
        <v>225.97</v>
      </c>
      <c r="G141" s="16">
        <v>-4.46000000000001</v>
      </c>
    </row>
    <row r="142" s="15" customFormat="1" spans="1:7">
      <c r="A142" s="16" t="s">
        <v>40</v>
      </c>
      <c r="B142" s="16" t="s">
        <v>52</v>
      </c>
      <c r="C142" s="16">
        <v>2019</v>
      </c>
      <c r="D142" s="16">
        <v>23.6375</v>
      </c>
      <c r="E142" s="16">
        <v>23.65</v>
      </c>
      <c r="F142" s="23">
        <v>283.65</v>
      </c>
      <c r="G142" s="16">
        <v>1.91999999999996</v>
      </c>
    </row>
    <row r="143" s="15" customFormat="1" spans="1:7">
      <c r="A143" s="16" t="s">
        <v>40</v>
      </c>
      <c r="B143" s="16" t="s">
        <v>47</v>
      </c>
      <c r="C143" s="16">
        <v>2019</v>
      </c>
      <c r="D143" s="16">
        <v>99.6966666666667</v>
      </c>
      <c r="E143" s="16">
        <v>99.7</v>
      </c>
      <c r="F143" s="23">
        <v>1196.36</v>
      </c>
      <c r="G143" s="16">
        <v>-15.3899999999999</v>
      </c>
    </row>
    <row r="144" s="15" customFormat="1" spans="1:7">
      <c r="A144" s="16" t="s">
        <v>40</v>
      </c>
      <c r="B144" s="16" t="s">
        <v>48</v>
      </c>
      <c r="C144" s="16">
        <v>2019</v>
      </c>
      <c r="D144" s="16">
        <v>9.28833333333333</v>
      </c>
      <c r="E144" s="16">
        <v>9.28</v>
      </c>
      <c r="F144" s="23">
        <v>111.46</v>
      </c>
      <c r="G144" s="16">
        <v>0.019999999999996</v>
      </c>
    </row>
    <row r="145" s="15" customFormat="1" spans="1:7">
      <c r="A145" s="16" t="s">
        <v>40</v>
      </c>
      <c r="B145" s="16" t="s">
        <v>51</v>
      </c>
      <c r="C145" s="16">
        <v>2019</v>
      </c>
      <c r="D145" s="16">
        <v>124.566666666667</v>
      </c>
      <c r="E145" s="16">
        <v>124.64</v>
      </c>
      <c r="F145" s="23">
        <v>1494.8</v>
      </c>
      <c r="G145" s="16">
        <v>18.5800000000002</v>
      </c>
    </row>
    <row r="146" s="15" customFormat="1" spans="1:7">
      <c r="A146" s="16" t="s">
        <v>41</v>
      </c>
      <c r="B146" s="16" t="s">
        <v>61</v>
      </c>
      <c r="C146" s="16">
        <v>2019</v>
      </c>
      <c r="D146" s="16">
        <v>28.7783333333333</v>
      </c>
      <c r="E146" s="16">
        <v>28.79</v>
      </c>
      <c r="F146" s="23">
        <v>345.34</v>
      </c>
      <c r="G146" s="16">
        <v>-0.70999999999998</v>
      </c>
    </row>
    <row r="147" s="15" customFormat="1" spans="1:7">
      <c r="A147" s="16" t="s">
        <v>41</v>
      </c>
      <c r="B147" s="16" t="s">
        <v>57</v>
      </c>
      <c r="C147" s="16">
        <v>2019</v>
      </c>
      <c r="D147" s="16">
        <v>27.7983333333333</v>
      </c>
      <c r="E147" s="16">
        <v>27.8</v>
      </c>
      <c r="F147" s="23">
        <v>333.58</v>
      </c>
      <c r="G147" s="16">
        <v>-0.350000000000023</v>
      </c>
    </row>
    <row r="148" s="15" customFormat="1" spans="1:7">
      <c r="A148" s="16" t="s">
        <v>41</v>
      </c>
      <c r="B148" s="16" t="s">
        <v>55</v>
      </c>
      <c r="C148" s="16">
        <v>2019</v>
      </c>
      <c r="D148" s="16">
        <v>9.67916666666667</v>
      </c>
      <c r="E148" s="16">
        <v>9.7</v>
      </c>
      <c r="F148" s="23">
        <v>116.15</v>
      </c>
      <c r="G148" s="16">
        <v>5.36999999999998</v>
      </c>
    </row>
    <row r="149" s="15" customFormat="1" spans="1:7">
      <c r="A149" s="16" t="s">
        <v>41</v>
      </c>
      <c r="B149" s="16" t="s">
        <v>56</v>
      </c>
      <c r="C149" s="16">
        <v>2019</v>
      </c>
      <c r="D149" s="16">
        <v>40.76</v>
      </c>
      <c r="E149" s="16">
        <v>40.94</v>
      </c>
      <c r="F149" s="23">
        <v>489.12</v>
      </c>
      <c r="G149" s="16">
        <v>27.75</v>
      </c>
    </row>
    <row r="150" s="15" customFormat="1" spans="1:7">
      <c r="A150" s="16" t="s">
        <v>41</v>
      </c>
      <c r="B150" s="16" t="s">
        <v>62</v>
      </c>
      <c r="C150" s="16">
        <v>2019</v>
      </c>
      <c r="D150" s="16">
        <v>115.213333333333</v>
      </c>
      <c r="E150" s="16">
        <v>59.31</v>
      </c>
      <c r="F150" s="23">
        <v>1382.56</v>
      </c>
      <c r="G150" s="16">
        <v>4.86999999999989</v>
      </c>
    </row>
    <row r="151" s="15" customFormat="1" spans="1:7">
      <c r="A151" s="16" t="s">
        <v>41</v>
      </c>
      <c r="B151" s="16" t="s">
        <v>63</v>
      </c>
      <c r="C151" s="16">
        <v>2019</v>
      </c>
      <c r="D151" s="16">
        <v>2.445</v>
      </c>
      <c r="E151" s="16">
        <v>2.45</v>
      </c>
      <c r="F151" s="23">
        <v>29.34</v>
      </c>
      <c r="G151" s="16">
        <v>-0.310000000000002</v>
      </c>
    </row>
    <row r="152" s="15" customFormat="1" spans="1:7">
      <c r="A152" s="16" t="s">
        <v>41</v>
      </c>
      <c r="B152" s="16" t="s">
        <v>60</v>
      </c>
      <c r="C152" s="16">
        <v>2019</v>
      </c>
      <c r="D152" s="16">
        <v>18.7225</v>
      </c>
      <c r="E152" s="16">
        <v>18.77</v>
      </c>
      <c r="F152" s="23">
        <v>224.67</v>
      </c>
      <c r="G152" s="16">
        <v>5.02000000000001</v>
      </c>
    </row>
    <row r="153" s="15" customFormat="1" spans="1:7">
      <c r="A153" s="16" t="s">
        <v>41</v>
      </c>
      <c r="B153" s="16" t="s">
        <v>58</v>
      </c>
      <c r="C153" s="16">
        <v>2019</v>
      </c>
      <c r="D153" s="16">
        <v>38.5516666666667</v>
      </c>
      <c r="E153" s="16">
        <v>44.37</v>
      </c>
      <c r="F153" s="23">
        <v>462.62</v>
      </c>
      <c r="G153" s="16">
        <v>3.19999999999987</v>
      </c>
    </row>
    <row r="154" s="15" customFormat="1" spans="1:7">
      <c r="A154" s="16" t="s">
        <v>41</v>
      </c>
      <c r="B154" s="16" t="s">
        <v>59</v>
      </c>
      <c r="C154" s="16">
        <v>2019</v>
      </c>
      <c r="D154" s="16">
        <v>18.4991666666667</v>
      </c>
      <c r="E154" s="16">
        <v>9.75</v>
      </c>
      <c r="F154" s="23">
        <v>221.99</v>
      </c>
      <c r="G154" s="16">
        <v>5.53999999999999</v>
      </c>
    </row>
    <row r="155" s="15" customFormat="1" spans="1:7">
      <c r="A155" s="16" t="s">
        <v>41</v>
      </c>
      <c r="B155" s="16" t="s">
        <v>53</v>
      </c>
      <c r="C155" s="16">
        <v>2019</v>
      </c>
      <c r="D155" s="16">
        <v>0.191666666666667</v>
      </c>
      <c r="E155" s="16">
        <v>0.2</v>
      </c>
      <c r="F155" s="23">
        <v>2.3</v>
      </c>
      <c r="G155" s="16">
        <v>0.29</v>
      </c>
    </row>
    <row r="156" s="15" customFormat="1" spans="1:7">
      <c r="A156" s="16" t="s">
        <v>41</v>
      </c>
      <c r="B156" s="16" t="s">
        <v>1</v>
      </c>
      <c r="C156" s="16">
        <v>2019</v>
      </c>
      <c r="D156" s="16">
        <v>54.5125</v>
      </c>
      <c r="E156" s="16">
        <v>54.66</v>
      </c>
      <c r="F156" s="23">
        <v>654.15</v>
      </c>
      <c r="G156" s="16">
        <v>23.0400000000001</v>
      </c>
    </row>
    <row r="157" s="15" customFormat="1" spans="1:7">
      <c r="A157" s="16" t="s">
        <v>41</v>
      </c>
      <c r="B157" s="16" t="s">
        <v>50</v>
      </c>
      <c r="C157" s="16">
        <v>2019</v>
      </c>
      <c r="D157" s="16">
        <v>13.9691666666667</v>
      </c>
      <c r="E157" s="16">
        <v>13.97</v>
      </c>
      <c r="F157" s="23">
        <v>167.63</v>
      </c>
      <c r="G157" s="16">
        <v>-0.759999999999962</v>
      </c>
    </row>
    <row r="158" s="15" customFormat="1" spans="1:7">
      <c r="A158" s="16" t="s">
        <v>41</v>
      </c>
      <c r="B158" s="16" t="s">
        <v>54</v>
      </c>
      <c r="C158" s="16">
        <v>2019</v>
      </c>
      <c r="D158" s="16">
        <v>52.295</v>
      </c>
      <c r="E158" s="16">
        <v>627.54</v>
      </c>
      <c r="F158" s="23">
        <v>627.54</v>
      </c>
      <c r="G158" s="16">
        <v>137.11</v>
      </c>
    </row>
    <row r="159" s="15" customFormat="1" spans="1:7">
      <c r="A159" s="16" t="s">
        <v>41</v>
      </c>
      <c r="B159" s="16" t="s">
        <v>49</v>
      </c>
      <c r="C159" s="16">
        <v>2019</v>
      </c>
      <c r="D159" s="16">
        <v>21.7683333333333</v>
      </c>
      <c r="E159" s="16">
        <v>21.76</v>
      </c>
      <c r="F159" s="23">
        <v>261.22</v>
      </c>
      <c r="G159" s="16">
        <v>-4.14999999999998</v>
      </c>
    </row>
    <row r="160" s="15" customFormat="1" spans="1:7">
      <c r="A160" s="16" t="s">
        <v>41</v>
      </c>
      <c r="B160" s="16" t="s">
        <v>52</v>
      </c>
      <c r="C160" s="16">
        <v>2019</v>
      </c>
      <c r="D160" s="16">
        <v>24.2383333333333</v>
      </c>
      <c r="E160" s="16">
        <v>24.24</v>
      </c>
      <c r="F160" s="23">
        <v>290.86</v>
      </c>
      <c r="G160" s="16">
        <v>-1.81999999999999</v>
      </c>
    </row>
    <row r="161" s="15" customFormat="1" spans="1:7">
      <c r="A161" s="16" t="s">
        <v>41</v>
      </c>
      <c r="B161" s="16" t="s">
        <v>47</v>
      </c>
      <c r="C161" s="16">
        <v>2019</v>
      </c>
      <c r="D161" s="16">
        <v>111.7175</v>
      </c>
      <c r="E161" s="16">
        <v>111.72</v>
      </c>
      <c r="F161" s="23">
        <v>1340.61</v>
      </c>
      <c r="G161" s="16">
        <v>-9</v>
      </c>
    </row>
    <row r="162" s="15" customFormat="1" spans="1:7">
      <c r="A162" s="16" t="s">
        <v>41</v>
      </c>
      <c r="B162" s="16" t="s">
        <v>48</v>
      </c>
      <c r="C162" s="16">
        <v>2019</v>
      </c>
      <c r="D162" s="16">
        <v>9.29416666666667</v>
      </c>
      <c r="E162" s="16">
        <v>9.29</v>
      </c>
      <c r="F162" s="23">
        <v>111.53</v>
      </c>
      <c r="G162" s="16">
        <v>-3.03</v>
      </c>
    </row>
    <row r="163" s="15" customFormat="1" spans="1:7">
      <c r="A163" s="16" t="s">
        <v>41</v>
      </c>
      <c r="B163" s="16" t="s">
        <v>51</v>
      </c>
      <c r="C163" s="16">
        <v>2019</v>
      </c>
      <c r="D163" s="16">
        <v>124.54</v>
      </c>
      <c r="E163" s="16">
        <v>124.59</v>
      </c>
      <c r="F163" s="23">
        <v>1494.48</v>
      </c>
      <c r="G163" s="16">
        <v>3.76999999999998</v>
      </c>
    </row>
    <row r="164" s="15" customFormat="1" spans="1:7">
      <c r="A164" s="16" t="s">
        <v>42</v>
      </c>
      <c r="B164" s="16" t="s">
        <v>61</v>
      </c>
      <c r="C164" s="16">
        <v>2019</v>
      </c>
      <c r="D164" s="16">
        <v>27.8308333333333</v>
      </c>
      <c r="E164" s="16">
        <v>27.83</v>
      </c>
      <c r="F164" s="23">
        <v>333.97</v>
      </c>
      <c r="G164" s="16">
        <v>4.6400000000001</v>
      </c>
    </row>
    <row r="165" s="15" customFormat="1" spans="1:7">
      <c r="A165" s="16" t="s">
        <v>42</v>
      </c>
      <c r="B165" s="16" t="s">
        <v>57</v>
      </c>
      <c r="C165" s="16">
        <v>2019</v>
      </c>
      <c r="D165" s="16">
        <v>27.0633333333333</v>
      </c>
      <c r="E165" s="16">
        <v>27.06</v>
      </c>
      <c r="F165" s="23">
        <v>324.76</v>
      </c>
      <c r="G165" s="16">
        <v>4.08999999999997</v>
      </c>
    </row>
    <row r="166" s="15" customFormat="1" spans="1:7">
      <c r="A166" s="16" t="s">
        <v>42</v>
      </c>
      <c r="B166" s="16" t="s">
        <v>55</v>
      </c>
      <c r="C166" s="16">
        <v>2019</v>
      </c>
      <c r="D166" s="16">
        <v>11.1833333333333</v>
      </c>
      <c r="E166" s="16">
        <v>11.23</v>
      </c>
      <c r="F166" s="23">
        <v>134.2</v>
      </c>
      <c r="G166" s="16">
        <v>-0.440000000000026</v>
      </c>
    </row>
    <row r="167" s="15" customFormat="1" spans="1:7">
      <c r="A167" s="16" t="s">
        <v>42</v>
      </c>
      <c r="B167" s="16" t="s">
        <v>56</v>
      </c>
      <c r="C167" s="16">
        <v>2019</v>
      </c>
      <c r="D167" s="16">
        <v>49.6658333333333</v>
      </c>
      <c r="E167" s="16">
        <v>49.88</v>
      </c>
      <c r="F167" s="23">
        <v>595.99</v>
      </c>
      <c r="G167" s="16">
        <v>-8.68999999999994</v>
      </c>
    </row>
    <row r="168" s="15" customFormat="1" spans="1:7">
      <c r="A168" s="16" t="s">
        <v>42</v>
      </c>
      <c r="B168" s="16" t="s">
        <v>62</v>
      </c>
      <c r="C168" s="16">
        <v>2019</v>
      </c>
      <c r="D168" s="16">
        <v>143.0775</v>
      </c>
      <c r="E168" s="16">
        <v>125</v>
      </c>
      <c r="F168" s="23">
        <v>1716.93</v>
      </c>
      <c r="G168" s="16">
        <v>-51.6700000000001</v>
      </c>
    </row>
    <row r="169" s="15" customFormat="1" spans="1:7">
      <c r="A169" s="16" t="s">
        <v>42</v>
      </c>
      <c r="B169" s="16" t="s">
        <v>63</v>
      </c>
      <c r="C169" s="16">
        <v>2019</v>
      </c>
      <c r="D169" s="16">
        <v>2.44333333333333</v>
      </c>
      <c r="E169" s="16">
        <v>2.45</v>
      </c>
      <c r="F169" s="23">
        <v>29.32</v>
      </c>
      <c r="G169" s="16">
        <v>-0.229999999999997</v>
      </c>
    </row>
    <row r="170" s="15" customFormat="1" spans="1:7">
      <c r="A170" s="16" t="s">
        <v>42</v>
      </c>
      <c r="B170" s="16" t="s">
        <v>60</v>
      </c>
      <c r="C170" s="16">
        <v>2019</v>
      </c>
      <c r="D170" s="16">
        <v>19.7808333333333</v>
      </c>
      <c r="E170" s="16">
        <v>19.82</v>
      </c>
      <c r="F170" s="23">
        <v>237.37</v>
      </c>
      <c r="G170" s="16">
        <v>2.65000000000003</v>
      </c>
    </row>
    <row r="171" s="15" customFormat="1" spans="1:7">
      <c r="A171" s="16" t="s">
        <v>42</v>
      </c>
      <c r="B171" s="16" t="s">
        <v>58</v>
      </c>
      <c r="C171" s="16">
        <v>2019</v>
      </c>
      <c r="D171" s="16">
        <v>37.4758333333333</v>
      </c>
      <c r="E171" s="16">
        <v>42.81</v>
      </c>
      <c r="F171" s="23">
        <v>449.71</v>
      </c>
      <c r="G171" s="16">
        <v>5.23000000000002</v>
      </c>
    </row>
    <row r="172" s="15" customFormat="1" spans="1:7">
      <c r="A172" s="16" t="s">
        <v>42</v>
      </c>
      <c r="B172" s="16" t="s">
        <v>59</v>
      </c>
      <c r="C172" s="16">
        <v>2019</v>
      </c>
      <c r="D172" s="16">
        <v>18.7266666666667</v>
      </c>
      <c r="E172" s="16">
        <v>11.26</v>
      </c>
      <c r="F172" s="23">
        <v>224.72</v>
      </c>
      <c r="G172" s="16">
        <v>9.33999999999997</v>
      </c>
    </row>
    <row r="173" s="15" customFormat="1" spans="1:7">
      <c r="A173" s="16" t="s">
        <v>42</v>
      </c>
      <c r="B173" s="16" t="s">
        <v>53</v>
      </c>
      <c r="C173" s="16">
        <v>2019</v>
      </c>
      <c r="D173" s="16">
        <v>0.4275</v>
      </c>
      <c r="E173" s="16">
        <v>0.43</v>
      </c>
      <c r="F173" s="23">
        <v>5.13</v>
      </c>
      <c r="G173" s="16">
        <v>0.0200000000000005</v>
      </c>
    </row>
    <row r="174" s="15" customFormat="1" spans="1:7">
      <c r="A174" s="16" t="s">
        <v>42</v>
      </c>
      <c r="B174" s="16" t="s">
        <v>1</v>
      </c>
      <c r="C174" s="16">
        <v>2019</v>
      </c>
      <c r="D174" s="16">
        <v>52.4058333333333</v>
      </c>
      <c r="E174" s="16">
        <v>52.55</v>
      </c>
      <c r="F174" s="23">
        <v>628.87</v>
      </c>
      <c r="G174" s="16">
        <v>19.9200000000001</v>
      </c>
    </row>
    <row r="175" s="15" customFormat="1" spans="1:7">
      <c r="A175" s="16" t="s">
        <v>42</v>
      </c>
      <c r="B175" s="16" t="s">
        <v>50</v>
      </c>
      <c r="C175" s="16">
        <v>2019</v>
      </c>
      <c r="D175" s="16">
        <v>13.745</v>
      </c>
      <c r="E175" s="16">
        <v>13.75</v>
      </c>
      <c r="F175" s="23">
        <v>164.94</v>
      </c>
      <c r="G175" s="16">
        <v>3.48999999999998</v>
      </c>
    </row>
    <row r="176" s="15" customFormat="1" spans="1:7">
      <c r="A176" s="16" t="s">
        <v>42</v>
      </c>
      <c r="B176" s="16" t="s">
        <v>54</v>
      </c>
      <c r="C176" s="16">
        <v>2019</v>
      </c>
      <c r="D176" s="16">
        <v>55.8108333333333</v>
      </c>
      <c r="E176" s="16">
        <v>669.73</v>
      </c>
      <c r="F176" s="23">
        <v>669.73</v>
      </c>
      <c r="G176" s="16">
        <v>-73.8199999999999</v>
      </c>
    </row>
    <row r="177" s="15" customFormat="1" spans="1:7">
      <c r="A177" s="16" t="s">
        <v>42</v>
      </c>
      <c r="B177" s="16" t="s">
        <v>49</v>
      </c>
      <c r="C177" s="16">
        <v>2019</v>
      </c>
      <c r="D177" s="16">
        <v>21.2308333333333</v>
      </c>
      <c r="E177" s="16">
        <v>21.22</v>
      </c>
      <c r="F177" s="23">
        <v>254.77</v>
      </c>
      <c r="G177" s="16">
        <v>2.72</v>
      </c>
    </row>
    <row r="178" s="15" customFormat="1" spans="1:7">
      <c r="A178" s="16" t="s">
        <v>42</v>
      </c>
      <c r="B178" s="16" t="s">
        <v>52</v>
      </c>
      <c r="C178" s="16">
        <v>2019</v>
      </c>
      <c r="D178" s="16">
        <v>23.965</v>
      </c>
      <c r="E178" s="16">
        <v>23.97</v>
      </c>
      <c r="F178" s="23">
        <v>287.58</v>
      </c>
      <c r="G178" s="16">
        <v>2.67000000000007</v>
      </c>
    </row>
    <row r="179" s="15" customFormat="1" spans="1:7">
      <c r="A179" s="16" t="s">
        <v>42</v>
      </c>
      <c r="B179" s="16" t="s">
        <v>47</v>
      </c>
      <c r="C179" s="16">
        <v>2019</v>
      </c>
      <c r="D179" s="16">
        <v>109.290833333333</v>
      </c>
      <c r="E179" s="16">
        <v>109.26</v>
      </c>
      <c r="F179" s="23">
        <v>1311.49</v>
      </c>
      <c r="G179" s="16">
        <v>21.0599999999999</v>
      </c>
    </row>
    <row r="180" s="15" customFormat="1" spans="1:7">
      <c r="A180" s="16" t="s">
        <v>42</v>
      </c>
      <c r="B180" s="16" t="s">
        <v>48</v>
      </c>
      <c r="C180" s="16">
        <v>2019</v>
      </c>
      <c r="D180" s="16">
        <v>9.3025</v>
      </c>
      <c r="E180" s="16">
        <v>9.3</v>
      </c>
      <c r="F180" s="23">
        <v>111.63</v>
      </c>
      <c r="G180" s="16">
        <v>-2.70000000000002</v>
      </c>
    </row>
    <row r="181" s="15" customFormat="1" spans="1:7">
      <c r="A181" s="16" t="s">
        <v>42</v>
      </c>
      <c r="B181" s="16" t="s">
        <v>51</v>
      </c>
      <c r="C181" s="16">
        <v>2019</v>
      </c>
      <c r="D181" s="16">
        <v>123.223333333333</v>
      </c>
      <c r="E181" s="16">
        <v>123.28</v>
      </c>
      <c r="F181" s="23">
        <v>1478.68</v>
      </c>
      <c r="G181" s="16">
        <v>21.6500000000001</v>
      </c>
    </row>
    <row r="182" s="15" customFormat="1" spans="1:7">
      <c r="A182" s="16" t="s">
        <v>6</v>
      </c>
      <c r="B182" s="16" t="s">
        <v>47</v>
      </c>
      <c r="C182" s="16">
        <v>2019</v>
      </c>
      <c r="D182" s="16">
        <v>87.2358333333333</v>
      </c>
      <c r="E182" s="16">
        <v>87.23</v>
      </c>
      <c r="F182" s="23">
        <v>1046.83</v>
      </c>
      <c r="G182" s="16">
        <v>-6.18000000000006</v>
      </c>
    </row>
    <row r="183" s="15" customFormat="1" spans="1:7">
      <c r="A183" s="16" t="s">
        <v>6</v>
      </c>
      <c r="B183" s="16" t="s">
        <v>48</v>
      </c>
      <c r="C183" s="16">
        <v>2019</v>
      </c>
      <c r="D183" s="16">
        <v>9.63416666666667</v>
      </c>
      <c r="E183" s="16">
        <v>9.62</v>
      </c>
      <c r="F183" s="23">
        <v>115.61</v>
      </c>
      <c r="G183" s="16">
        <v>-0.370000000000005</v>
      </c>
    </row>
    <row r="184" s="15" customFormat="1" spans="1:7">
      <c r="A184" s="16" t="s">
        <v>6</v>
      </c>
      <c r="B184" s="16" t="s">
        <v>49</v>
      </c>
      <c r="C184" s="16">
        <v>2019</v>
      </c>
      <c r="D184" s="16">
        <v>16.2541666666667</v>
      </c>
      <c r="E184" s="16">
        <v>16.25</v>
      </c>
      <c r="F184" s="23">
        <v>195.05</v>
      </c>
      <c r="G184" s="16">
        <v>-2.07999999999998</v>
      </c>
    </row>
    <row r="185" s="15" customFormat="1" spans="1:7">
      <c r="A185" s="16" t="s">
        <v>6</v>
      </c>
      <c r="B185" s="16" t="s">
        <v>50</v>
      </c>
      <c r="C185" s="16">
        <v>2019</v>
      </c>
      <c r="D185" s="16">
        <v>11.1975</v>
      </c>
      <c r="E185" s="16">
        <v>11.2</v>
      </c>
      <c r="F185" s="23">
        <v>134.37</v>
      </c>
      <c r="G185" s="16">
        <v>0.680000000000007</v>
      </c>
    </row>
    <row r="186" s="15" customFormat="1" spans="1:7">
      <c r="A186" s="16" t="s">
        <v>6</v>
      </c>
      <c r="B186" s="16" t="s">
        <v>1</v>
      </c>
      <c r="C186" s="16">
        <v>2019</v>
      </c>
      <c r="D186" s="16">
        <v>77.2566666666667</v>
      </c>
      <c r="E186" s="16">
        <v>77.27</v>
      </c>
      <c r="F186" s="23">
        <v>927.08</v>
      </c>
      <c r="G186" s="16">
        <v>52.95</v>
      </c>
    </row>
    <row r="187" s="15" customFormat="1" spans="1:7">
      <c r="A187" s="16" t="s">
        <v>6</v>
      </c>
      <c r="B187" s="16" t="s">
        <v>51</v>
      </c>
      <c r="C187" s="16">
        <v>2019</v>
      </c>
      <c r="D187" s="16">
        <v>120.293333333333</v>
      </c>
      <c r="E187" s="16">
        <v>120.37</v>
      </c>
      <c r="F187" s="23">
        <v>1443.52</v>
      </c>
      <c r="G187" s="16">
        <v>21.55</v>
      </c>
    </row>
    <row r="188" s="15" customFormat="1" spans="1:7">
      <c r="A188" s="16" t="s">
        <v>6</v>
      </c>
      <c r="B188" s="16" t="s">
        <v>52</v>
      </c>
      <c r="C188" s="16">
        <v>2019</v>
      </c>
      <c r="D188" s="16">
        <v>22.68</v>
      </c>
      <c r="E188" s="16">
        <v>22.69</v>
      </c>
      <c r="F188" s="23">
        <v>272.16</v>
      </c>
      <c r="G188" s="16">
        <v>3.21000000000004</v>
      </c>
    </row>
    <row r="189" s="15" customFormat="1" spans="1:7">
      <c r="A189" s="16" t="s">
        <v>6</v>
      </c>
      <c r="B189" s="16" t="s">
        <v>53</v>
      </c>
      <c r="C189" s="16">
        <v>2019</v>
      </c>
      <c r="D189" s="16">
        <v>0.775</v>
      </c>
      <c r="E189" s="16">
        <v>0.77</v>
      </c>
      <c r="F189" s="23">
        <v>9.3</v>
      </c>
      <c r="G189" s="16">
        <v>-0.199999999999999</v>
      </c>
    </row>
    <row r="190" s="15" customFormat="1" spans="1:7">
      <c r="A190" s="16" t="s">
        <v>6</v>
      </c>
      <c r="B190" s="16" t="s">
        <v>54</v>
      </c>
      <c r="C190" s="16">
        <v>2019</v>
      </c>
      <c r="D190" s="16">
        <v>160.84</v>
      </c>
      <c r="E190" s="16">
        <v>1930.08</v>
      </c>
      <c r="F190" s="23">
        <v>1930.08</v>
      </c>
      <c r="G190" s="16">
        <v>116.02</v>
      </c>
    </row>
    <row r="191" s="15" customFormat="1" spans="1:7">
      <c r="A191" s="16" t="s">
        <v>6</v>
      </c>
      <c r="B191" s="16" t="s">
        <v>55</v>
      </c>
      <c r="C191" s="16">
        <v>2019</v>
      </c>
      <c r="D191" s="16">
        <v>17.8875</v>
      </c>
      <c r="E191" s="16">
        <v>17.88</v>
      </c>
      <c r="F191" s="23">
        <v>214.65</v>
      </c>
      <c r="G191" s="16">
        <v>2.67000000000002</v>
      </c>
    </row>
    <row r="192" s="15" customFormat="1" spans="1:7">
      <c r="A192" s="16" t="s">
        <v>6</v>
      </c>
      <c r="B192" s="16" t="s">
        <v>56</v>
      </c>
      <c r="C192" s="16">
        <v>2019</v>
      </c>
      <c r="D192" s="16">
        <v>86.0725</v>
      </c>
      <c r="E192" s="16">
        <v>86.12</v>
      </c>
      <c r="F192" s="23">
        <v>1032.87</v>
      </c>
      <c r="G192" s="16">
        <v>2.72999999999979</v>
      </c>
    </row>
    <row r="193" s="15" customFormat="1" spans="1:7">
      <c r="A193" s="16" t="s">
        <v>6</v>
      </c>
      <c r="B193" s="16" t="s">
        <v>57</v>
      </c>
      <c r="C193" s="16">
        <v>2019</v>
      </c>
      <c r="D193" s="16">
        <v>25.8225</v>
      </c>
      <c r="E193" s="16">
        <v>25.82</v>
      </c>
      <c r="F193" s="23">
        <v>309.87</v>
      </c>
      <c r="G193" s="16">
        <v>2.20999999999998</v>
      </c>
    </row>
    <row r="194" s="15" customFormat="1" spans="1:7">
      <c r="A194" s="16" t="s">
        <v>6</v>
      </c>
      <c r="B194" s="16" t="s">
        <v>58</v>
      </c>
      <c r="C194" s="16">
        <v>2019</v>
      </c>
      <c r="D194" s="16">
        <v>31.3825</v>
      </c>
      <c r="E194" s="16">
        <v>32.62</v>
      </c>
      <c r="F194" s="23">
        <v>376.59</v>
      </c>
      <c r="G194" s="16">
        <v>-1.09000000000003</v>
      </c>
    </row>
    <row r="195" s="15" customFormat="1" spans="1:7">
      <c r="A195" s="16" t="s">
        <v>6</v>
      </c>
      <c r="B195" s="16" t="s">
        <v>59</v>
      </c>
      <c r="C195" s="16">
        <v>2019</v>
      </c>
      <c r="D195" s="16">
        <v>20.8066666666667</v>
      </c>
      <c r="E195" s="16">
        <v>17.01</v>
      </c>
      <c r="F195" s="23">
        <v>249.68</v>
      </c>
      <c r="G195" s="16">
        <v>3.54000000000002</v>
      </c>
    </row>
    <row r="196" s="15" customFormat="1" spans="1:7">
      <c r="A196" s="16" t="s">
        <v>6</v>
      </c>
      <c r="B196" s="16" t="s">
        <v>60</v>
      </c>
      <c r="C196" s="16">
        <v>2019</v>
      </c>
      <c r="D196" s="16">
        <v>24.465</v>
      </c>
      <c r="E196" s="16">
        <v>24.47</v>
      </c>
      <c r="F196" s="23">
        <v>293.58</v>
      </c>
      <c r="G196" s="16">
        <v>2.47999999999996</v>
      </c>
    </row>
    <row r="197" s="15" customFormat="1" spans="1:7">
      <c r="A197" s="16" t="s">
        <v>6</v>
      </c>
      <c r="B197" s="16" t="s">
        <v>61</v>
      </c>
      <c r="C197" s="16">
        <v>2019</v>
      </c>
      <c r="D197" s="16">
        <v>25.7716666666667</v>
      </c>
      <c r="E197" s="16">
        <v>25.76</v>
      </c>
      <c r="F197" s="23">
        <v>309.26</v>
      </c>
      <c r="G197" s="16">
        <v>2.44</v>
      </c>
    </row>
    <row r="198" s="15" customFormat="1" spans="1:7">
      <c r="A198" s="16" t="s">
        <v>6</v>
      </c>
      <c r="B198" s="16" t="s">
        <v>62</v>
      </c>
      <c r="C198" s="16">
        <v>2019</v>
      </c>
      <c r="D198" s="16">
        <v>245.645</v>
      </c>
      <c r="E198" s="16">
        <v>234.69</v>
      </c>
      <c r="F198" s="23">
        <v>2947.74</v>
      </c>
      <c r="G198" s="16">
        <v>290.8</v>
      </c>
    </row>
    <row r="199" s="15" customFormat="1" spans="1:7">
      <c r="A199" s="16" t="s">
        <v>6</v>
      </c>
      <c r="B199" s="16" t="s">
        <v>63</v>
      </c>
      <c r="C199" s="16">
        <v>2019</v>
      </c>
      <c r="D199" s="16">
        <v>1.4325</v>
      </c>
      <c r="E199" s="16">
        <v>1.43</v>
      </c>
      <c r="F199" s="23">
        <v>17.19</v>
      </c>
      <c r="G199" s="16">
        <v>-0.169999999999998</v>
      </c>
    </row>
    <row r="200" s="15" customFormat="1" spans="1:7">
      <c r="A200" s="16" t="s">
        <v>7</v>
      </c>
      <c r="B200" s="16" t="s">
        <v>61</v>
      </c>
      <c r="C200" s="16">
        <v>2019</v>
      </c>
      <c r="D200" s="16">
        <v>28.88</v>
      </c>
      <c r="E200" s="16">
        <v>28.86</v>
      </c>
      <c r="F200" s="23">
        <v>346.56</v>
      </c>
      <c r="G200" s="16">
        <v>1.87</v>
      </c>
    </row>
    <row r="201" s="15" customFormat="1" spans="1:7">
      <c r="A201" s="16" t="s">
        <v>7</v>
      </c>
      <c r="B201" s="16" t="s">
        <v>57</v>
      </c>
      <c r="C201" s="16">
        <v>2019</v>
      </c>
      <c r="D201" s="16">
        <v>28.1816666666667</v>
      </c>
      <c r="E201" s="16">
        <v>28.16</v>
      </c>
      <c r="F201" s="23">
        <v>338.18</v>
      </c>
      <c r="G201" s="16">
        <v>2.09999999999991</v>
      </c>
    </row>
    <row r="202" s="15" customFormat="1" spans="1:7">
      <c r="A202" s="16" t="s">
        <v>7</v>
      </c>
      <c r="B202" s="16" t="s">
        <v>55</v>
      </c>
      <c r="C202" s="16">
        <v>2019</v>
      </c>
      <c r="D202" s="16">
        <v>12.69</v>
      </c>
      <c r="E202" s="16">
        <v>12.7</v>
      </c>
      <c r="F202" s="23">
        <v>152.28</v>
      </c>
      <c r="G202" s="16">
        <v>-0.240000000000038</v>
      </c>
    </row>
    <row r="203" s="15" customFormat="1" spans="1:7">
      <c r="A203" s="16" t="s">
        <v>7</v>
      </c>
      <c r="B203" s="16" t="s">
        <v>56</v>
      </c>
      <c r="C203" s="16">
        <v>2019</v>
      </c>
      <c r="D203" s="16">
        <v>54.8483333333333</v>
      </c>
      <c r="E203" s="16">
        <v>55.06</v>
      </c>
      <c r="F203" s="23">
        <v>658.18</v>
      </c>
      <c r="G203" s="16">
        <v>-1.7700000000001</v>
      </c>
    </row>
    <row r="204" s="15" customFormat="1" spans="1:7">
      <c r="A204" s="16" t="s">
        <v>7</v>
      </c>
      <c r="B204" s="16" t="s">
        <v>62</v>
      </c>
      <c r="C204" s="16">
        <v>2019</v>
      </c>
      <c r="D204" s="16">
        <v>150.166666666667</v>
      </c>
      <c r="E204" s="16">
        <v>310.38</v>
      </c>
      <c r="F204" s="23">
        <v>1802</v>
      </c>
      <c r="G204" s="16">
        <v>-210.88</v>
      </c>
    </row>
    <row r="205" s="15" customFormat="1" spans="1:7">
      <c r="A205" s="16" t="s">
        <v>7</v>
      </c>
      <c r="B205" s="16" t="s">
        <v>63</v>
      </c>
      <c r="C205" s="16">
        <v>2019</v>
      </c>
      <c r="D205" s="16">
        <v>1.91</v>
      </c>
      <c r="E205" s="16">
        <v>1.91</v>
      </c>
      <c r="F205" s="23">
        <v>22.92</v>
      </c>
      <c r="G205" s="16">
        <v>-0.0899999999999928</v>
      </c>
    </row>
    <row r="206" s="15" customFormat="1" spans="1:7">
      <c r="A206" s="16" t="s">
        <v>7</v>
      </c>
      <c r="B206" s="16" t="s">
        <v>60</v>
      </c>
      <c r="C206" s="16">
        <v>2019</v>
      </c>
      <c r="D206" s="16">
        <v>21.8275</v>
      </c>
      <c r="E206" s="16">
        <v>21.85</v>
      </c>
      <c r="F206" s="23">
        <v>261.93</v>
      </c>
      <c r="G206" s="16">
        <v>2.14000000000004</v>
      </c>
    </row>
    <row r="207" s="15" customFormat="1" spans="1:7">
      <c r="A207" s="16" t="s">
        <v>7</v>
      </c>
      <c r="B207" s="16" t="s">
        <v>58</v>
      </c>
      <c r="C207" s="16">
        <v>2019</v>
      </c>
      <c r="D207" s="16">
        <v>37.33</v>
      </c>
      <c r="E207" s="16">
        <v>44</v>
      </c>
      <c r="F207" s="23">
        <v>447.96</v>
      </c>
      <c r="G207" s="16">
        <v>0.360000000000014</v>
      </c>
    </row>
    <row r="208" s="15" customFormat="1" spans="1:7">
      <c r="A208" s="16" t="s">
        <v>7</v>
      </c>
      <c r="B208" s="16" t="s">
        <v>59</v>
      </c>
      <c r="C208" s="16">
        <v>2019</v>
      </c>
      <c r="D208" s="16">
        <v>20.2316666666667</v>
      </c>
      <c r="E208" s="16">
        <v>12.68</v>
      </c>
      <c r="F208" s="23">
        <v>242.78</v>
      </c>
      <c r="G208" s="16">
        <v>8.00000000000003</v>
      </c>
    </row>
    <row r="209" s="15" customFormat="1" spans="1:7">
      <c r="A209" s="16" t="s">
        <v>7</v>
      </c>
      <c r="B209" s="16" t="s">
        <v>53</v>
      </c>
      <c r="C209" s="16">
        <v>2019</v>
      </c>
      <c r="D209" s="16">
        <v>0.445833333333333</v>
      </c>
      <c r="E209" s="16">
        <v>0.45</v>
      </c>
      <c r="F209" s="23">
        <v>5.35</v>
      </c>
      <c r="G209" s="16">
        <v>0.0599999999999996</v>
      </c>
    </row>
    <row r="210" s="15" customFormat="1" spans="1:7">
      <c r="A210" s="16" t="s">
        <v>7</v>
      </c>
      <c r="B210" s="16" t="s">
        <v>1</v>
      </c>
      <c r="C210" s="16">
        <v>2019</v>
      </c>
      <c r="D210" s="16">
        <v>61.0775</v>
      </c>
      <c r="E210" s="16">
        <v>61.09</v>
      </c>
      <c r="F210" s="23">
        <v>732.93</v>
      </c>
      <c r="G210" s="16">
        <v>34.3199999999999</v>
      </c>
    </row>
    <row r="211" s="15" customFormat="1" spans="1:7">
      <c r="A211" s="16" t="s">
        <v>7</v>
      </c>
      <c r="B211" s="16" t="s">
        <v>50</v>
      </c>
      <c r="C211" s="16">
        <v>2019</v>
      </c>
      <c r="D211" s="16">
        <v>13.5575</v>
      </c>
      <c r="E211" s="16">
        <v>13.56</v>
      </c>
      <c r="F211" s="23">
        <v>162.69</v>
      </c>
      <c r="G211" s="16">
        <v>0.550000000000011</v>
      </c>
    </row>
    <row r="212" s="15" customFormat="1" spans="1:7">
      <c r="A212" s="16" t="s">
        <v>7</v>
      </c>
      <c r="B212" s="16" t="s">
        <v>54</v>
      </c>
      <c r="C212" s="16">
        <v>2019</v>
      </c>
      <c r="D212" s="16">
        <v>78.6625</v>
      </c>
      <c r="E212" s="16">
        <v>943.95</v>
      </c>
      <c r="F212" s="23">
        <v>943.95</v>
      </c>
      <c r="G212" s="16">
        <v>89.65</v>
      </c>
    </row>
    <row r="213" s="15" customFormat="1" spans="1:7">
      <c r="A213" s="16" t="s">
        <v>7</v>
      </c>
      <c r="B213" s="16" t="s">
        <v>49</v>
      </c>
      <c r="C213" s="16">
        <v>2019</v>
      </c>
      <c r="D213" s="16">
        <v>20.2566666666667</v>
      </c>
      <c r="E213" s="16">
        <v>20.25</v>
      </c>
      <c r="F213" s="23">
        <v>243.08</v>
      </c>
      <c r="G213" s="16">
        <v>-3.53000000000003</v>
      </c>
    </row>
    <row r="214" s="15" customFormat="1" spans="1:7">
      <c r="A214" s="16" t="s">
        <v>7</v>
      </c>
      <c r="B214" s="16" t="s">
        <v>52</v>
      </c>
      <c r="C214" s="16">
        <v>2019</v>
      </c>
      <c r="D214" s="16">
        <v>24.0141666666667</v>
      </c>
      <c r="E214" s="16">
        <v>24.03</v>
      </c>
      <c r="F214" s="23">
        <v>288.17</v>
      </c>
      <c r="G214" s="16">
        <v>1.44000000000005</v>
      </c>
    </row>
    <row r="215" s="15" customFormat="1" spans="1:7">
      <c r="A215" s="16" t="s">
        <v>7</v>
      </c>
      <c r="B215" s="16" t="s">
        <v>47</v>
      </c>
      <c r="C215" s="16">
        <v>2019</v>
      </c>
      <c r="D215" s="16">
        <v>106.618333333333</v>
      </c>
      <c r="E215" s="16">
        <v>106.62</v>
      </c>
      <c r="F215" s="23">
        <v>1279.42</v>
      </c>
      <c r="G215" s="16">
        <v>-7.09999999999991</v>
      </c>
    </row>
    <row r="216" s="15" customFormat="1" spans="1:7">
      <c r="A216" s="16" t="s">
        <v>7</v>
      </c>
      <c r="B216" s="16" t="s">
        <v>48</v>
      </c>
      <c r="C216" s="16">
        <v>2019</v>
      </c>
      <c r="D216" s="16">
        <v>9.07833333333333</v>
      </c>
      <c r="E216" s="16">
        <v>9.06</v>
      </c>
      <c r="F216" s="23">
        <v>108.94</v>
      </c>
      <c r="G216" s="16">
        <v>-1.56</v>
      </c>
    </row>
    <row r="217" s="15" customFormat="1" spans="1:7">
      <c r="A217" s="16" t="s">
        <v>7</v>
      </c>
      <c r="B217" s="16" t="s">
        <v>51</v>
      </c>
      <c r="C217" s="16">
        <v>2019</v>
      </c>
      <c r="D217" s="16">
        <v>125.819166666667</v>
      </c>
      <c r="E217" s="16">
        <v>125.91</v>
      </c>
      <c r="F217" s="23">
        <v>1509.83</v>
      </c>
      <c r="G217" s="16">
        <v>19.4299999999998</v>
      </c>
    </row>
    <row r="218" s="15" customFormat="1" spans="1:7">
      <c r="A218" s="16" t="s">
        <v>8</v>
      </c>
      <c r="B218" s="16" t="s">
        <v>61</v>
      </c>
      <c r="C218" s="16">
        <v>2019</v>
      </c>
      <c r="D218" s="16">
        <v>26.5283333333333</v>
      </c>
      <c r="E218" s="16">
        <v>26.52</v>
      </c>
      <c r="F218" s="23">
        <v>318.34</v>
      </c>
      <c r="G218" s="16">
        <v>2.83999999999997</v>
      </c>
    </row>
    <row r="219" s="15" customFormat="1" spans="1:7">
      <c r="A219" s="16" t="s">
        <v>8</v>
      </c>
      <c r="B219" s="16" t="s">
        <v>57</v>
      </c>
      <c r="C219" s="16">
        <v>2019</v>
      </c>
      <c r="D219" s="16">
        <v>26.2933333333333</v>
      </c>
      <c r="E219" s="16">
        <v>26.29</v>
      </c>
      <c r="F219" s="23">
        <v>315.52</v>
      </c>
      <c r="G219" s="16">
        <v>2.56</v>
      </c>
    </row>
    <row r="220" s="15" customFormat="1" spans="1:7">
      <c r="A220" s="16" t="s">
        <v>8</v>
      </c>
      <c r="B220" s="16" t="s">
        <v>55</v>
      </c>
      <c r="C220" s="16">
        <v>2019</v>
      </c>
      <c r="D220" s="16">
        <v>18.3475</v>
      </c>
      <c r="E220" s="16">
        <v>18.37</v>
      </c>
      <c r="F220" s="23">
        <v>220.17</v>
      </c>
      <c r="G220" s="16">
        <v>1.47999999999999</v>
      </c>
    </row>
    <row r="221" s="15" customFormat="1" spans="1:7">
      <c r="A221" s="16" t="s">
        <v>8</v>
      </c>
      <c r="B221" s="16" t="s">
        <v>56</v>
      </c>
      <c r="C221" s="16">
        <v>2019</v>
      </c>
      <c r="D221" s="16">
        <v>86.4366666666667</v>
      </c>
      <c r="E221" s="16">
        <v>86.5</v>
      </c>
      <c r="F221" s="23">
        <v>1037.24</v>
      </c>
      <c r="G221" s="16">
        <v>-5.13000000000011</v>
      </c>
    </row>
    <row r="222" s="15" customFormat="1" spans="1:7">
      <c r="A222" s="16" t="s">
        <v>8</v>
      </c>
      <c r="B222" s="16" t="s">
        <v>62</v>
      </c>
      <c r="C222" s="16">
        <v>2019</v>
      </c>
      <c r="D222" s="16">
        <v>235.484166666667</v>
      </c>
      <c r="E222" s="16">
        <v>230.62</v>
      </c>
      <c r="F222" s="23">
        <v>2825.81</v>
      </c>
      <c r="G222" s="16">
        <v>-29.6199999999999</v>
      </c>
    </row>
    <row r="223" s="15" customFormat="1" spans="1:7">
      <c r="A223" s="16" t="s">
        <v>8</v>
      </c>
      <c r="B223" s="16" t="s">
        <v>63</v>
      </c>
      <c r="C223" s="16">
        <v>2019</v>
      </c>
      <c r="D223" s="16">
        <v>1.46916666666667</v>
      </c>
      <c r="E223" s="16">
        <v>1.47</v>
      </c>
      <c r="F223" s="23">
        <v>17.63</v>
      </c>
      <c r="G223" s="16">
        <v>0.109999999999996</v>
      </c>
    </row>
    <row r="224" s="15" customFormat="1" spans="1:7">
      <c r="A224" s="16" t="s">
        <v>8</v>
      </c>
      <c r="B224" s="16" t="s">
        <v>60</v>
      </c>
      <c r="C224" s="16">
        <v>2019</v>
      </c>
      <c r="D224" s="16">
        <v>24.9866666666667</v>
      </c>
      <c r="E224" s="16">
        <v>24.98</v>
      </c>
      <c r="F224" s="23">
        <v>299.84</v>
      </c>
      <c r="G224" s="16">
        <v>2.00999999999999</v>
      </c>
    </row>
    <row r="225" s="15" customFormat="1" spans="1:7">
      <c r="A225" s="16" t="s">
        <v>8</v>
      </c>
      <c r="B225" s="16" t="s">
        <v>58</v>
      </c>
      <c r="C225" s="16">
        <v>2019</v>
      </c>
      <c r="D225" s="16">
        <v>31.505</v>
      </c>
      <c r="E225" s="16">
        <v>32.44</v>
      </c>
      <c r="F225" s="23">
        <v>378.06</v>
      </c>
      <c r="G225" s="16">
        <v>-0.60000000000008</v>
      </c>
    </row>
    <row r="226" s="15" customFormat="1" spans="1:7">
      <c r="A226" s="16" t="s">
        <v>8</v>
      </c>
      <c r="B226" s="16" t="s">
        <v>59</v>
      </c>
      <c r="C226" s="16">
        <v>2019</v>
      </c>
      <c r="D226" s="16">
        <v>22.1341666666667</v>
      </c>
      <c r="E226" s="16">
        <v>19.53</v>
      </c>
      <c r="F226" s="23">
        <v>265.61</v>
      </c>
      <c r="G226" s="16">
        <v>1.9899999999999</v>
      </c>
    </row>
    <row r="227" s="15" customFormat="1" spans="1:7">
      <c r="A227" s="16" t="s">
        <v>8</v>
      </c>
      <c r="B227" s="16" t="s">
        <v>53</v>
      </c>
      <c r="C227" s="16">
        <v>2019</v>
      </c>
      <c r="D227" s="16">
        <v>0.83</v>
      </c>
      <c r="E227" s="16">
        <v>0.84</v>
      </c>
      <c r="F227" s="23">
        <v>9.96</v>
      </c>
      <c r="G227" s="16">
        <v>-0.650000000000002</v>
      </c>
    </row>
    <row r="228" s="15" customFormat="1" spans="1:7">
      <c r="A228" s="16" t="s">
        <v>8</v>
      </c>
      <c r="B228" s="16" t="s">
        <v>1</v>
      </c>
      <c r="C228" s="16">
        <v>2019</v>
      </c>
      <c r="D228" s="16">
        <v>79.6391666666667</v>
      </c>
      <c r="E228" s="16">
        <v>79.65</v>
      </c>
      <c r="F228" s="23">
        <v>955.67</v>
      </c>
      <c r="G228" s="16">
        <v>57.1</v>
      </c>
    </row>
    <row r="229" s="15" customFormat="1" spans="1:7">
      <c r="A229" s="16" t="s">
        <v>8</v>
      </c>
      <c r="B229" s="16" t="s">
        <v>50</v>
      </c>
      <c r="C229" s="16">
        <v>2019</v>
      </c>
      <c r="D229" s="16">
        <v>10.6425</v>
      </c>
      <c r="E229" s="16">
        <v>10.64</v>
      </c>
      <c r="F229" s="23">
        <v>127.71</v>
      </c>
      <c r="G229" s="16">
        <v>2.47</v>
      </c>
    </row>
    <row r="230" s="15" customFormat="1" spans="1:7">
      <c r="A230" s="16" t="s">
        <v>8</v>
      </c>
      <c r="B230" s="16" t="s">
        <v>54</v>
      </c>
      <c r="C230" s="16">
        <v>2019</v>
      </c>
      <c r="D230" s="16">
        <v>174.461666666667</v>
      </c>
      <c r="E230" s="16">
        <v>2093.55</v>
      </c>
      <c r="F230" s="23">
        <v>2093.54</v>
      </c>
      <c r="G230" s="16">
        <v>-353.33</v>
      </c>
    </row>
    <row r="231" s="15" customFormat="1" spans="1:7">
      <c r="A231" s="16" t="s">
        <v>8</v>
      </c>
      <c r="B231" s="16" t="s">
        <v>49</v>
      </c>
      <c r="C231" s="16">
        <v>2019</v>
      </c>
      <c r="D231" s="16">
        <v>15.0208333333333</v>
      </c>
      <c r="E231" s="16">
        <v>15.01</v>
      </c>
      <c r="F231" s="23">
        <v>180.25</v>
      </c>
      <c r="G231" s="16">
        <v>0.769999999999982</v>
      </c>
    </row>
    <row r="232" s="15" customFormat="1" spans="1:7">
      <c r="A232" s="16" t="s">
        <v>8</v>
      </c>
      <c r="B232" s="16" t="s">
        <v>52</v>
      </c>
      <c r="C232" s="16">
        <v>2019</v>
      </c>
      <c r="D232" s="16">
        <v>22.6908333333333</v>
      </c>
      <c r="E232" s="16">
        <v>22.7</v>
      </c>
      <c r="F232" s="23">
        <v>272.29</v>
      </c>
      <c r="G232" s="16">
        <v>3.44</v>
      </c>
    </row>
    <row r="233" s="15" customFormat="1" spans="1:7">
      <c r="A233" s="16" t="s">
        <v>8</v>
      </c>
      <c r="B233" s="16" t="s">
        <v>47</v>
      </c>
      <c r="C233" s="16">
        <v>2019</v>
      </c>
      <c r="D233" s="16">
        <v>81.8133333333333</v>
      </c>
      <c r="E233" s="16">
        <v>81.77</v>
      </c>
      <c r="F233" s="23">
        <v>981.76</v>
      </c>
      <c r="G233" s="16">
        <v>8.27999999999975</v>
      </c>
    </row>
    <row r="234" s="15" customFormat="1" spans="1:7">
      <c r="A234" s="16" t="s">
        <v>8</v>
      </c>
      <c r="B234" s="16" t="s">
        <v>48</v>
      </c>
      <c r="C234" s="16">
        <v>2019</v>
      </c>
      <c r="D234" s="16">
        <v>9.07416666666667</v>
      </c>
      <c r="E234" s="16">
        <v>9.06</v>
      </c>
      <c r="F234" s="23">
        <v>108.89</v>
      </c>
      <c r="G234" s="16">
        <v>1.71000000000001</v>
      </c>
    </row>
    <row r="235" s="15" customFormat="1" spans="1:7">
      <c r="A235" s="16" t="s">
        <v>8</v>
      </c>
      <c r="B235" s="16" t="s">
        <v>51</v>
      </c>
      <c r="C235" s="16">
        <v>2019</v>
      </c>
      <c r="D235" s="16">
        <v>120.8425</v>
      </c>
      <c r="E235" s="16">
        <v>120.91</v>
      </c>
      <c r="F235" s="23">
        <v>1450.11</v>
      </c>
      <c r="G235" s="16">
        <v>22.0300000000002</v>
      </c>
    </row>
    <row r="236" s="15" customFormat="1" spans="1:7">
      <c r="A236" s="16" t="s">
        <v>9</v>
      </c>
      <c r="B236" s="16" t="s">
        <v>61</v>
      </c>
      <c r="C236" s="16">
        <v>2019</v>
      </c>
      <c r="D236" s="16">
        <v>25.8125</v>
      </c>
      <c r="E236" s="16">
        <v>25.81</v>
      </c>
      <c r="F236" s="23">
        <v>309.75</v>
      </c>
      <c r="G236" s="16">
        <v>2.66000000000008</v>
      </c>
    </row>
    <row r="237" s="15" customFormat="1" spans="1:7">
      <c r="A237" s="16" t="s">
        <v>9</v>
      </c>
      <c r="B237" s="16" t="s">
        <v>57</v>
      </c>
      <c r="C237" s="16">
        <v>2019</v>
      </c>
      <c r="D237" s="16">
        <v>25.8525</v>
      </c>
      <c r="E237" s="16">
        <v>25.85</v>
      </c>
      <c r="F237" s="23">
        <v>310.23</v>
      </c>
      <c r="G237" s="16">
        <v>2.40000000000003</v>
      </c>
    </row>
    <row r="238" s="15" customFormat="1" spans="1:7">
      <c r="A238" s="16" t="s">
        <v>9</v>
      </c>
      <c r="B238" s="16" t="s">
        <v>55</v>
      </c>
      <c r="C238" s="16">
        <v>2019</v>
      </c>
      <c r="D238" s="16">
        <v>17.8125</v>
      </c>
      <c r="E238" s="16">
        <v>17.82</v>
      </c>
      <c r="F238" s="23">
        <v>213.75</v>
      </c>
      <c r="G238" s="16">
        <v>3.17999999999995</v>
      </c>
    </row>
    <row r="239" s="15" customFormat="1" spans="1:7">
      <c r="A239" s="16" t="s">
        <v>9</v>
      </c>
      <c r="B239" s="16" t="s">
        <v>56</v>
      </c>
      <c r="C239" s="16">
        <v>2019</v>
      </c>
      <c r="D239" s="16">
        <v>85.3491666666667</v>
      </c>
      <c r="E239" s="16">
        <v>85.38</v>
      </c>
      <c r="F239" s="23">
        <v>1024.19</v>
      </c>
      <c r="G239" s="16">
        <v>4.19000000000028</v>
      </c>
    </row>
    <row r="240" s="15" customFormat="1" spans="1:7">
      <c r="A240" s="16" t="s">
        <v>9</v>
      </c>
      <c r="B240" s="16" t="s">
        <v>62</v>
      </c>
      <c r="C240" s="16">
        <v>2019</v>
      </c>
      <c r="D240" s="16">
        <v>219.538333333333</v>
      </c>
      <c r="E240" s="16">
        <v>235.75</v>
      </c>
      <c r="F240" s="23">
        <v>2634.46</v>
      </c>
      <c r="G240" s="16">
        <v>245.21</v>
      </c>
    </row>
    <row r="241" s="15" customFormat="1" spans="1:7">
      <c r="A241" s="16" t="s">
        <v>9</v>
      </c>
      <c r="B241" s="16" t="s">
        <v>63</v>
      </c>
      <c r="C241" s="16">
        <v>2019</v>
      </c>
      <c r="D241" s="16">
        <v>1.62</v>
      </c>
      <c r="E241" s="16">
        <v>1.62</v>
      </c>
      <c r="F241" s="23">
        <v>19.44</v>
      </c>
      <c r="G241" s="16">
        <v>-0.48</v>
      </c>
    </row>
    <row r="242" s="15" customFormat="1" spans="1:7">
      <c r="A242" s="16" t="s">
        <v>9</v>
      </c>
      <c r="B242" s="16" t="s">
        <v>60</v>
      </c>
      <c r="C242" s="16">
        <v>2019</v>
      </c>
      <c r="D242" s="16">
        <v>24.4091666666667</v>
      </c>
      <c r="E242" s="16">
        <v>24.41</v>
      </c>
      <c r="F242" s="23">
        <v>292.91</v>
      </c>
      <c r="G242" s="16">
        <v>2.85000000000008</v>
      </c>
    </row>
    <row r="243" s="15" customFormat="1" spans="1:7">
      <c r="A243" s="16" t="s">
        <v>9</v>
      </c>
      <c r="B243" s="16" t="s">
        <v>58</v>
      </c>
      <c r="C243" s="16">
        <v>2019</v>
      </c>
      <c r="D243" s="16">
        <v>31.2666666666667</v>
      </c>
      <c r="E243" s="16">
        <v>32.64</v>
      </c>
      <c r="F243" s="23">
        <v>375.2</v>
      </c>
      <c r="G243" s="16">
        <v>0.409999999999911</v>
      </c>
    </row>
    <row r="244" s="15" customFormat="1" spans="1:7">
      <c r="A244" s="16" t="s">
        <v>9</v>
      </c>
      <c r="B244" s="16" t="s">
        <v>59</v>
      </c>
      <c r="C244" s="16">
        <v>2019</v>
      </c>
      <c r="D244" s="16">
        <v>20.91</v>
      </c>
      <c r="E244" s="16">
        <v>16.44</v>
      </c>
      <c r="F244" s="23">
        <v>250.92</v>
      </c>
      <c r="G244" s="16">
        <v>7.09999999999994</v>
      </c>
    </row>
    <row r="245" s="15" customFormat="1" spans="1:7">
      <c r="A245" s="16" t="s">
        <v>9</v>
      </c>
      <c r="B245" s="16" t="s">
        <v>53</v>
      </c>
      <c r="C245" s="16">
        <v>2019</v>
      </c>
      <c r="D245" s="16">
        <v>0.779166666666667</v>
      </c>
      <c r="E245" s="16">
        <v>0.78</v>
      </c>
      <c r="F245" s="23">
        <v>9.35</v>
      </c>
      <c r="G245" s="16">
        <v>-0.0299999999999994</v>
      </c>
    </row>
    <row r="246" s="15" customFormat="1" spans="1:7">
      <c r="A246" s="16" t="s">
        <v>9</v>
      </c>
      <c r="B246" s="16" t="s">
        <v>1</v>
      </c>
      <c r="C246" s="16">
        <v>2019</v>
      </c>
      <c r="D246" s="16">
        <v>74.3275</v>
      </c>
      <c r="E246" s="16">
        <v>74.28</v>
      </c>
      <c r="F246" s="23">
        <v>891.93</v>
      </c>
      <c r="G246" s="16">
        <v>42.8100000000001</v>
      </c>
    </row>
    <row r="247" s="15" customFormat="1" spans="1:7">
      <c r="A247" s="16" t="s">
        <v>9</v>
      </c>
      <c r="B247" s="16" t="s">
        <v>50</v>
      </c>
      <c r="C247" s="16">
        <v>2019</v>
      </c>
      <c r="D247" s="16">
        <v>11.14</v>
      </c>
      <c r="E247" s="16">
        <v>11.16</v>
      </c>
      <c r="F247" s="23">
        <v>133.68</v>
      </c>
      <c r="G247" s="16">
        <v>1.01000000000002</v>
      </c>
    </row>
    <row r="248" s="15" customFormat="1" spans="1:7">
      <c r="A248" s="16" t="s">
        <v>9</v>
      </c>
      <c r="B248" s="16" t="s">
        <v>54</v>
      </c>
      <c r="C248" s="16">
        <v>2019</v>
      </c>
      <c r="D248" s="16">
        <v>188.086666666667</v>
      </c>
      <c r="E248" s="16">
        <v>2257.03</v>
      </c>
      <c r="F248" s="23">
        <v>2257.04</v>
      </c>
      <c r="G248" s="16">
        <v>142.39</v>
      </c>
    </row>
    <row r="249" s="15" customFormat="1" spans="1:7">
      <c r="A249" s="16" t="s">
        <v>9</v>
      </c>
      <c r="B249" s="16" t="s">
        <v>49</v>
      </c>
      <c r="C249" s="16">
        <v>2019</v>
      </c>
      <c r="D249" s="16">
        <v>16.3125</v>
      </c>
      <c r="E249" s="16">
        <v>16.32</v>
      </c>
      <c r="F249" s="23">
        <v>195.75</v>
      </c>
      <c r="G249" s="16">
        <v>-1.04999999999998</v>
      </c>
    </row>
    <row r="250" s="15" customFormat="1" spans="1:7">
      <c r="A250" s="16" t="s">
        <v>9</v>
      </c>
      <c r="B250" s="16" t="s">
        <v>52</v>
      </c>
      <c r="C250" s="16">
        <v>2019</v>
      </c>
      <c r="D250" s="16">
        <v>22.3625</v>
      </c>
      <c r="E250" s="16">
        <v>22.38</v>
      </c>
      <c r="F250" s="23">
        <v>268.35</v>
      </c>
      <c r="G250" s="16">
        <v>2.67000000000007</v>
      </c>
    </row>
    <row r="251" s="15" customFormat="1" spans="1:7">
      <c r="A251" s="16" t="s">
        <v>9</v>
      </c>
      <c r="B251" s="16" t="s">
        <v>47</v>
      </c>
      <c r="C251" s="16">
        <v>2019</v>
      </c>
      <c r="D251" s="16">
        <v>87.4908333333333</v>
      </c>
      <c r="E251" s="16">
        <v>87.55</v>
      </c>
      <c r="F251" s="23">
        <v>1049.89</v>
      </c>
      <c r="G251" s="16">
        <v>-1.73000000000002</v>
      </c>
    </row>
    <row r="252" s="15" customFormat="1" spans="1:7">
      <c r="A252" s="16" t="s">
        <v>9</v>
      </c>
      <c r="B252" s="16" t="s">
        <v>48</v>
      </c>
      <c r="C252" s="16">
        <v>2019</v>
      </c>
      <c r="D252" s="16">
        <v>9.46333333333333</v>
      </c>
      <c r="E252" s="16">
        <v>9.46</v>
      </c>
      <c r="F252" s="23">
        <v>113.56</v>
      </c>
      <c r="G252" s="16">
        <v>-0.190000000000012</v>
      </c>
    </row>
    <row r="253" s="15" customFormat="1" spans="1:7">
      <c r="A253" s="16" t="s">
        <v>9</v>
      </c>
      <c r="B253" s="16" t="s">
        <v>51</v>
      </c>
      <c r="C253" s="16">
        <v>2019</v>
      </c>
      <c r="D253" s="16">
        <v>118.406666666667</v>
      </c>
      <c r="E253" s="16">
        <v>118.53</v>
      </c>
      <c r="F253" s="23">
        <v>1420.88</v>
      </c>
      <c r="G253" s="16">
        <v>17.1799999999998</v>
      </c>
    </row>
    <row r="254" s="15" customFormat="1" spans="1:7">
      <c r="A254" s="16" t="s">
        <v>10</v>
      </c>
      <c r="B254" s="16" t="s">
        <v>61</v>
      </c>
      <c r="C254" s="16">
        <v>2019</v>
      </c>
      <c r="D254" s="16">
        <v>26.7516666666667</v>
      </c>
      <c r="E254" s="16">
        <v>26.73</v>
      </c>
      <c r="F254" s="23">
        <v>321.02</v>
      </c>
      <c r="G254" s="16">
        <v>3.54000000000002</v>
      </c>
    </row>
    <row r="255" s="15" customFormat="1" spans="1:7">
      <c r="A255" s="16" t="s">
        <v>10</v>
      </c>
      <c r="B255" s="16" t="s">
        <v>57</v>
      </c>
      <c r="C255" s="16">
        <v>2019</v>
      </c>
      <c r="D255" s="16">
        <v>25.9025</v>
      </c>
      <c r="E255" s="16">
        <v>25.89</v>
      </c>
      <c r="F255" s="23">
        <v>310.83</v>
      </c>
      <c r="G255" s="16">
        <v>3.20000000000005</v>
      </c>
    </row>
    <row r="256" s="15" customFormat="1" spans="1:7">
      <c r="A256" s="16" t="s">
        <v>10</v>
      </c>
      <c r="B256" s="16" t="s">
        <v>55</v>
      </c>
      <c r="C256" s="16">
        <v>2019</v>
      </c>
      <c r="D256" s="16">
        <v>10.8433333333333</v>
      </c>
      <c r="E256" s="16">
        <v>10.86</v>
      </c>
      <c r="F256" s="23">
        <v>130.12</v>
      </c>
      <c r="G256" s="16">
        <v>2.45</v>
      </c>
    </row>
    <row r="257" s="15" customFormat="1" spans="1:7">
      <c r="A257" s="16" t="s">
        <v>10</v>
      </c>
      <c r="B257" s="16" t="s">
        <v>56</v>
      </c>
      <c r="C257" s="16">
        <v>2019</v>
      </c>
      <c r="D257" s="16">
        <v>50.9175</v>
      </c>
      <c r="E257" s="16">
        <v>51.12</v>
      </c>
      <c r="F257" s="23">
        <v>611.01</v>
      </c>
      <c r="G257" s="16">
        <v>8.69000000000005</v>
      </c>
    </row>
    <row r="258" s="15" customFormat="1" spans="1:7">
      <c r="A258" s="16" t="s">
        <v>10</v>
      </c>
      <c r="B258" s="16" t="s">
        <v>62</v>
      </c>
      <c r="C258" s="16">
        <v>2019</v>
      </c>
      <c r="D258" s="16">
        <v>120.15</v>
      </c>
      <c r="E258" s="16">
        <v>74.25</v>
      </c>
      <c r="F258" s="23">
        <v>1441.8</v>
      </c>
      <c r="G258" s="16">
        <v>-32.3199999999995</v>
      </c>
    </row>
    <row r="259" s="15" customFormat="1" spans="1:7">
      <c r="A259" s="16" t="s">
        <v>10</v>
      </c>
      <c r="B259" s="16" t="s">
        <v>63</v>
      </c>
      <c r="C259" s="16">
        <v>2019</v>
      </c>
      <c r="D259" s="16">
        <v>2.08083333333333</v>
      </c>
      <c r="E259" s="16">
        <v>2.08</v>
      </c>
      <c r="F259" s="23">
        <v>24.97</v>
      </c>
      <c r="G259" s="16">
        <v>-0.500000000000007</v>
      </c>
    </row>
    <row r="260" s="15" customFormat="1" spans="1:7">
      <c r="A260" s="16" t="s">
        <v>10</v>
      </c>
      <c r="B260" s="16" t="s">
        <v>60</v>
      </c>
      <c r="C260" s="16">
        <v>2019</v>
      </c>
      <c r="D260" s="16">
        <v>18.7416666666667</v>
      </c>
      <c r="E260" s="16">
        <v>18.77</v>
      </c>
      <c r="F260" s="23">
        <v>224.9</v>
      </c>
      <c r="G260" s="16">
        <v>5.25000000000003</v>
      </c>
    </row>
    <row r="261" s="15" customFormat="1" spans="1:7">
      <c r="A261" s="16" t="s">
        <v>10</v>
      </c>
      <c r="B261" s="16" t="s">
        <v>58</v>
      </c>
      <c r="C261" s="16">
        <v>2019</v>
      </c>
      <c r="D261" s="16">
        <v>36.0308333333333</v>
      </c>
      <c r="E261" s="16">
        <v>41.14</v>
      </c>
      <c r="F261" s="23">
        <v>432.37</v>
      </c>
      <c r="G261" s="16">
        <v>4.56000000000012</v>
      </c>
    </row>
    <row r="262" s="15" customFormat="1" spans="1:7">
      <c r="A262" s="16" t="s">
        <v>10</v>
      </c>
      <c r="B262" s="16" t="s">
        <v>59</v>
      </c>
      <c r="C262" s="16">
        <v>2019</v>
      </c>
      <c r="D262" s="16">
        <v>17.4575</v>
      </c>
      <c r="E262" s="16">
        <v>10.38</v>
      </c>
      <c r="F262" s="23">
        <v>209.49</v>
      </c>
      <c r="G262" s="16">
        <v>9.28999999999999</v>
      </c>
    </row>
    <row r="263" s="15" customFormat="1" spans="1:7">
      <c r="A263" s="16" t="s">
        <v>10</v>
      </c>
      <c r="B263" s="16" t="s">
        <v>53</v>
      </c>
      <c r="C263" s="16">
        <v>2019</v>
      </c>
      <c r="D263" s="16">
        <v>0.538333333333333</v>
      </c>
      <c r="E263" s="16">
        <v>0.54</v>
      </c>
      <c r="F263" s="23">
        <v>6.46</v>
      </c>
      <c r="G263" s="16">
        <v>0.00999999999999979</v>
      </c>
    </row>
    <row r="264" s="15" customFormat="1" spans="1:7">
      <c r="A264" s="16" t="s">
        <v>10</v>
      </c>
      <c r="B264" s="16" t="s">
        <v>1</v>
      </c>
      <c r="C264" s="16">
        <v>2019</v>
      </c>
      <c r="D264" s="16">
        <v>57.5741666666667</v>
      </c>
      <c r="E264" s="16">
        <v>57.62</v>
      </c>
      <c r="F264" s="23">
        <v>690.89</v>
      </c>
      <c r="G264" s="16">
        <v>23.9799999999999</v>
      </c>
    </row>
    <row r="265" s="15" customFormat="1" spans="1:7">
      <c r="A265" s="16" t="s">
        <v>10</v>
      </c>
      <c r="B265" s="16" t="s">
        <v>50</v>
      </c>
      <c r="C265" s="16">
        <v>2019</v>
      </c>
      <c r="D265" s="16">
        <v>13.5266666666667</v>
      </c>
      <c r="E265" s="16">
        <v>13.53</v>
      </c>
      <c r="F265" s="23">
        <v>162.32</v>
      </c>
      <c r="G265" s="16">
        <v>-2.09999999999999</v>
      </c>
    </row>
    <row r="266" s="15" customFormat="1" spans="1:7">
      <c r="A266" s="16" t="s">
        <v>10</v>
      </c>
      <c r="B266" s="16" t="s">
        <v>54</v>
      </c>
      <c r="C266" s="16">
        <v>2019</v>
      </c>
      <c r="D266" s="16">
        <v>70.3125</v>
      </c>
      <c r="E266" s="16">
        <v>843.75</v>
      </c>
      <c r="F266" s="23">
        <v>843.75</v>
      </c>
      <c r="G266" s="16">
        <v>-31.64</v>
      </c>
    </row>
    <row r="267" s="15" customFormat="1" spans="1:7">
      <c r="A267" s="16" t="s">
        <v>10</v>
      </c>
      <c r="B267" s="16" t="s">
        <v>49</v>
      </c>
      <c r="C267" s="16">
        <v>2019</v>
      </c>
      <c r="D267" s="16">
        <v>20.415</v>
      </c>
      <c r="E267" s="16">
        <v>20.41</v>
      </c>
      <c r="F267" s="23">
        <v>244.98</v>
      </c>
      <c r="G267" s="16">
        <v>-7.17000000000004</v>
      </c>
    </row>
    <row r="268" s="15" customFormat="1" spans="1:7">
      <c r="A268" s="16" t="s">
        <v>10</v>
      </c>
      <c r="B268" s="16" t="s">
        <v>52</v>
      </c>
      <c r="C268" s="16">
        <v>2019</v>
      </c>
      <c r="D268" s="16">
        <v>24.16</v>
      </c>
      <c r="E268" s="16">
        <v>24.17</v>
      </c>
      <c r="F268" s="23">
        <v>289.92</v>
      </c>
      <c r="G268" s="16">
        <v>1.81000000000006</v>
      </c>
    </row>
    <row r="269" s="15" customFormat="1" spans="1:7">
      <c r="A269" s="16" t="s">
        <v>10</v>
      </c>
      <c r="B269" s="16" t="s">
        <v>47</v>
      </c>
      <c r="C269" s="16">
        <v>2019</v>
      </c>
      <c r="D269" s="16">
        <v>105.866666666667</v>
      </c>
      <c r="E269" s="16">
        <v>105.88</v>
      </c>
      <c r="F269" s="23">
        <v>1270.4</v>
      </c>
      <c r="G269" s="16">
        <v>-26.3300000000002</v>
      </c>
    </row>
    <row r="270" s="15" customFormat="1" spans="1:7">
      <c r="A270" s="16" t="s">
        <v>10</v>
      </c>
      <c r="B270" s="16" t="s">
        <v>48</v>
      </c>
      <c r="C270" s="16">
        <v>2019</v>
      </c>
      <c r="D270" s="16">
        <v>9.2675</v>
      </c>
      <c r="E270" s="16">
        <v>9.26</v>
      </c>
      <c r="F270" s="23">
        <v>111.21</v>
      </c>
      <c r="G270" s="16">
        <v>-3.99000000000001</v>
      </c>
    </row>
    <row r="271" s="15" customFormat="1" spans="1:7">
      <c r="A271" s="16" t="s">
        <v>10</v>
      </c>
      <c r="B271" s="16" t="s">
        <v>51</v>
      </c>
      <c r="C271" s="16">
        <v>2019</v>
      </c>
      <c r="D271" s="16">
        <v>124.764166666667</v>
      </c>
      <c r="E271" s="16">
        <v>124.85</v>
      </c>
      <c r="F271" s="23">
        <v>1497.17</v>
      </c>
      <c r="G271" s="16">
        <v>20.0599999999999</v>
      </c>
    </row>
    <row r="272" s="15" customFormat="1" spans="1:7">
      <c r="A272" s="16" t="s">
        <v>11</v>
      </c>
      <c r="B272" s="16" t="s">
        <v>61</v>
      </c>
      <c r="C272" s="16">
        <v>2019</v>
      </c>
      <c r="D272" s="16">
        <v>26.4891666666667</v>
      </c>
      <c r="E272" s="16">
        <v>26.48</v>
      </c>
      <c r="F272" s="23">
        <v>317.87</v>
      </c>
      <c r="G272" s="16">
        <v>2.13000000000005</v>
      </c>
    </row>
    <row r="273" s="15" customFormat="1" spans="1:7">
      <c r="A273" s="16" t="s">
        <v>11</v>
      </c>
      <c r="B273" s="16" t="s">
        <v>57</v>
      </c>
      <c r="C273" s="16">
        <v>2019</v>
      </c>
      <c r="D273" s="16">
        <v>26.1925</v>
      </c>
      <c r="E273" s="16">
        <v>26.19</v>
      </c>
      <c r="F273" s="23">
        <v>314.31</v>
      </c>
      <c r="G273" s="16">
        <v>2.22999999999996</v>
      </c>
    </row>
    <row r="274" s="15" customFormat="1" spans="1:7">
      <c r="A274" s="16" t="s">
        <v>11</v>
      </c>
      <c r="B274" s="16" t="s">
        <v>55</v>
      </c>
      <c r="C274" s="16">
        <v>2019</v>
      </c>
      <c r="D274" s="16">
        <v>18.7416666666667</v>
      </c>
      <c r="E274" s="16">
        <v>18.74</v>
      </c>
      <c r="F274" s="23">
        <v>224.9</v>
      </c>
      <c r="G274" s="16">
        <v>1.99000000000004</v>
      </c>
    </row>
    <row r="275" s="15" customFormat="1" spans="1:7">
      <c r="A275" s="16" t="s">
        <v>11</v>
      </c>
      <c r="B275" s="16" t="s">
        <v>56</v>
      </c>
      <c r="C275" s="16">
        <v>2019</v>
      </c>
      <c r="D275" s="16">
        <v>88.9166666666667</v>
      </c>
      <c r="E275" s="16">
        <v>88.94</v>
      </c>
      <c r="F275" s="23">
        <v>1067</v>
      </c>
      <c r="G275" s="16">
        <v>-1.82000000000016</v>
      </c>
    </row>
    <row r="276" s="15" customFormat="1" spans="1:7">
      <c r="A276" s="16" t="s">
        <v>11</v>
      </c>
      <c r="B276" s="16" t="s">
        <v>62</v>
      </c>
      <c r="C276" s="16">
        <v>2019</v>
      </c>
      <c r="D276" s="16">
        <v>235.811666666667</v>
      </c>
      <c r="E276" s="16">
        <v>233.88</v>
      </c>
      <c r="F276" s="23">
        <v>2829.74</v>
      </c>
      <c r="G276" s="16">
        <v>-17.2600000000002</v>
      </c>
    </row>
    <row r="277" s="15" customFormat="1" spans="1:7">
      <c r="A277" s="16" t="s">
        <v>11</v>
      </c>
      <c r="B277" s="16" t="s">
        <v>63</v>
      </c>
      <c r="C277" s="16">
        <v>2019</v>
      </c>
      <c r="D277" s="16">
        <v>0.79</v>
      </c>
      <c r="E277" s="16">
        <v>0.79</v>
      </c>
      <c r="F277" s="23">
        <v>9.48</v>
      </c>
      <c r="G277" s="16">
        <v>0</v>
      </c>
    </row>
    <row r="278" s="15" customFormat="1" spans="1:7">
      <c r="A278" s="16" t="s">
        <v>11</v>
      </c>
      <c r="B278" s="16" t="s">
        <v>60</v>
      </c>
      <c r="C278" s="16">
        <v>2019</v>
      </c>
      <c r="D278" s="16">
        <v>25.1533333333333</v>
      </c>
      <c r="E278" s="16">
        <v>25.15</v>
      </c>
      <c r="F278" s="23">
        <v>301.84</v>
      </c>
      <c r="G278" s="16">
        <v>2.04000000000002</v>
      </c>
    </row>
    <row r="279" s="15" customFormat="1" spans="1:7">
      <c r="A279" s="16" t="s">
        <v>11</v>
      </c>
      <c r="B279" s="16" t="s">
        <v>58</v>
      </c>
      <c r="C279" s="16">
        <v>2019</v>
      </c>
      <c r="D279" s="16">
        <v>30.675</v>
      </c>
      <c r="E279" s="16">
        <v>31.87</v>
      </c>
      <c r="F279" s="23">
        <v>368.1</v>
      </c>
      <c r="G279" s="16">
        <v>-1.52000000000004</v>
      </c>
    </row>
    <row r="280" s="15" customFormat="1" spans="1:7">
      <c r="A280" s="16" t="s">
        <v>11</v>
      </c>
      <c r="B280" s="16" t="s">
        <v>59</v>
      </c>
      <c r="C280" s="16">
        <v>2019</v>
      </c>
      <c r="D280" s="16">
        <v>22.9191666666667</v>
      </c>
      <c r="E280" s="16">
        <v>20.48</v>
      </c>
      <c r="F280" s="23">
        <v>275.03</v>
      </c>
      <c r="G280" s="16">
        <v>5.30000000000001</v>
      </c>
    </row>
    <row r="281" s="15" customFormat="1" spans="1:7">
      <c r="A281" s="16" t="s">
        <v>11</v>
      </c>
      <c r="B281" s="16" t="s">
        <v>53</v>
      </c>
      <c r="C281" s="16">
        <v>2019</v>
      </c>
      <c r="D281" s="16">
        <v>0.893333333333333</v>
      </c>
      <c r="E281" s="16">
        <v>0.89</v>
      </c>
      <c r="F281" s="23">
        <v>10.72</v>
      </c>
      <c r="G281" s="16">
        <v>-0.23</v>
      </c>
    </row>
    <row r="282" s="15" customFormat="1" spans="1:7">
      <c r="A282" s="16" t="s">
        <v>11</v>
      </c>
      <c r="B282" s="16" t="s">
        <v>1</v>
      </c>
      <c r="C282" s="16">
        <v>2019</v>
      </c>
      <c r="D282" s="16">
        <v>77.7708333333333</v>
      </c>
      <c r="E282" s="16">
        <v>77.79</v>
      </c>
      <c r="F282" s="23">
        <v>933.25</v>
      </c>
      <c r="G282" s="16">
        <v>51.9299999999999</v>
      </c>
    </row>
    <row r="283" s="15" customFormat="1" spans="1:7">
      <c r="A283" s="16" t="s">
        <v>11</v>
      </c>
      <c r="B283" s="16" t="s">
        <v>50</v>
      </c>
      <c r="C283" s="16">
        <v>2019</v>
      </c>
      <c r="D283" s="16">
        <v>10.5108333333333</v>
      </c>
      <c r="E283" s="16">
        <v>10.52</v>
      </c>
      <c r="F283" s="23">
        <v>126.13</v>
      </c>
      <c r="G283" s="16">
        <v>0.349999999999966</v>
      </c>
    </row>
    <row r="284" s="15" customFormat="1" spans="1:7">
      <c r="A284" s="16" t="s">
        <v>11</v>
      </c>
      <c r="B284" s="16" t="s">
        <v>54</v>
      </c>
      <c r="C284" s="16">
        <v>2019</v>
      </c>
      <c r="D284" s="16">
        <v>305.859166666667</v>
      </c>
      <c r="E284" s="16">
        <v>3670.31</v>
      </c>
      <c r="F284" s="23">
        <v>3670.31</v>
      </c>
      <c r="G284" s="16">
        <v>-36.9200000000001</v>
      </c>
    </row>
    <row r="285" s="15" customFormat="1" spans="1:7">
      <c r="A285" s="16" t="s">
        <v>11</v>
      </c>
      <c r="B285" s="16" t="s">
        <v>49</v>
      </c>
      <c r="C285" s="16">
        <v>2019</v>
      </c>
      <c r="D285" s="16">
        <v>15.0133333333333</v>
      </c>
      <c r="E285" s="16">
        <v>15</v>
      </c>
      <c r="F285" s="23">
        <v>180.16</v>
      </c>
      <c r="G285" s="16">
        <v>-2.47999999999999</v>
      </c>
    </row>
    <row r="286" s="15" customFormat="1" spans="1:7">
      <c r="A286" s="16" t="s">
        <v>11</v>
      </c>
      <c r="B286" s="16" t="s">
        <v>52</v>
      </c>
      <c r="C286" s="16">
        <v>2019</v>
      </c>
      <c r="D286" s="16">
        <v>22.5891666666667</v>
      </c>
      <c r="E286" s="16">
        <v>22.6</v>
      </c>
      <c r="F286" s="23">
        <v>271.07</v>
      </c>
      <c r="G286" s="16">
        <v>3.43000000000001</v>
      </c>
    </row>
    <row r="287" s="15" customFormat="1" spans="1:7">
      <c r="A287" s="16" t="s">
        <v>11</v>
      </c>
      <c r="B287" s="16" t="s">
        <v>47</v>
      </c>
      <c r="C287" s="16">
        <v>2019</v>
      </c>
      <c r="D287" s="16">
        <v>81.63</v>
      </c>
      <c r="E287" s="16">
        <v>81.6</v>
      </c>
      <c r="F287" s="23">
        <v>979.56</v>
      </c>
      <c r="G287" s="16">
        <v>-8.7299999999999</v>
      </c>
    </row>
    <row r="288" s="15" customFormat="1" spans="1:7">
      <c r="A288" s="16" t="s">
        <v>11</v>
      </c>
      <c r="B288" s="16" t="s">
        <v>48</v>
      </c>
      <c r="C288" s="16">
        <v>2019</v>
      </c>
      <c r="D288" s="16">
        <v>8.96416666666667</v>
      </c>
      <c r="E288" s="16">
        <v>8.95</v>
      </c>
      <c r="F288" s="23">
        <v>107.57</v>
      </c>
      <c r="G288" s="16">
        <v>-1.55</v>
      </c>
    </row>
    <row r="289" s="15" customFormat="1" spans="1:7">
      <c r="A289" s="16" t="s">
        <v>11</v>
      </c>
      <c r="B289" s="16" t="s">
        <v>51</v>
      </c>
      <c r="C289" s="16">
        <v>2019</v>
      </c>
      <c r="D289" s="16">
        <v>120.263333333333</v>
      </c>
      <c r="E289" s="16">
        <v>120.35</v>
      </c>
      <c r="F289" s="23">
        <v>1443.16</v>
      </c>
      <c r="G289" s="16">
        <v>21.9599999999996</v>
      </c>
    </row>
    <row r="290" s="15" customFormat="1" spans="1:7">
      <c r="A290" s="16" t="s">
        <v>12</v>
      </c>
      <c r="B290" s="16" t="s">
        <v>61</v>
      </c>
      <c r="C290" s="16">
        <v>2019</v>
      </c>
      <c r="D290" s="16">
        <v>27.41</v>
      </c>
      <c r="E290" s="16">
        <v>27.4</v>
      </c>
      <c r="F290" s="23">
        <v>328.92</v>
      </c>
      <c r="G290" s="16">
        <v>11.9499999999999</v>
      </c>
    </row>
    <row r="291" s="15" customFormat="1" spans="1:7">
      <c r="A291" s="16" t="s">
        <v>12</v>
      </c>
      <c r="B291" s="16" t="s">
        <v>57</v>
      </c>
      <c r="C291" s="16">
        <v>2019</v>
      </c>
      <c r="D291" s="16">
        <v>26.9983333333333</v>
      </c>
      <c r="E291" s="16">
        <v>26.98</v>
      </c>
      <c r="F291" s="23">
        <v>323.98</v>
      </c>
      <c r="G291" s="16">
        <v>8.78999999999996</v>
      </c>
    </row>
    <row r="292" s="15" customFormat="1" spans="1:7">
      <c r="A292" s="16" t="s">
        <v>12</v>
      </c>
      <c r="B292" s="16" t="s">
        <v>55</v>
      </c>
      <c r="C292" s="16">
        <v>2019</v>
      </c>
      <c r="D292" s="16">
        <v>15.7433333333333</v>
      </c>
      <c r="E292" s="16">
        <v>15.75</v>
      </c>
      <c r="F292" s="23">
        <v>188.92</v>
      </c>
      <c r="G292" s="16">
        <v>-2.12999999999997</v>
      </c>
    </row>
    <row r="293" s="15" customFormat="1" spans="1:7">
      <c r="A293" s="16" t="s">
        <v>12</v>
      </c>
      <c r="B293" s="16" t="s">
        <v>56</v>
      </c>
      <c r="C293" s="16">
        <v>2019</v>
      </c>
      <c r="D293" s="16">
        <v>71.7541666666666</v>
      </c>
      <c r="E293" s="16">
        <v>71.88</v>
      </c>
      <c r="F293" s="23">
        <v>861.05</v>
      </c>
      <c r="G293" s="16">
        <v>-35.7800000000003</v>
      </c>
    </row>
    <row r="294" s="15" customFormat="1" spans="1:7">
      <c r="A294" s="16" t="s">
        <v>12</v>
      </c>
      <c r="B294" s="16" t="s">
        <v>62</v>
      </c>
      <c r="C294" s="16">
        <v>2019</v>
      </c>
      <c r="D294" s="16">
        <v>173.86</v>
      </c>
      <c r="E294" s="16">
        <v>209</v>
      </c>
      <c r="F294" s="23">
        <v>2086.32</v>
      </c>
      <c r="G294" s="16">
        <v>-150.73</v>
      </c>
    </row>
    <row r="295" s="15" customFormat="1" spans="1:7">
      <c r="A295" s="16" t="s">
        <v>12</v>
      </c>
      <c r="B295" s="16" t="s">
        <v>63</v>
      </c>
      <c r="C295" s="16">
        <v>2019</v>
      </c>
      <c r="D295" s="16">
        <v>2.11416666666667</v>
      </c>
      <c r="E295" s="16">
        <v>2.11</v>
      </c>
      <c r="F295" s="23">
        <v>25.37</v>
      </c>
      <c r="G295" s="16">
        <v>-0.340000000000003</v>
      </c>
    </row>
    <row r="296" s="15" customFormat="1" spans="1:7">
      <c r="A296" s="16" t="s">
        <v>12</v>
      </c>
      <c r="B296" s="16" t="s">
        <v>60</v>
      </c>
      <c r="C296" s="16">
        <v>2019</v>
      </c>
      <c r="D296" s="16">
        <v>23.7433333333333</v>
      </c>
      <c r="E296" s="16">
        <v>23.75</v>
      </c>
      <c r="F296" s="23">
        <v>284.92</v>
      </c>
      <c r="G296" s="16">
        <v>3.26999999999998</v>
      </c>
    </row>
    <row r="297" s="15" customFormat="1" spans="1:7">
      <c r="A297" s="16" t="s">
        <v>12</v>
      </c>
      <c r="B297" s="16" t="s">
        <v>58</v>
      </c>
      <c r="C297" s="16">
        <v>2019</v>
      </c>
      <c r="D297" s="16">
        <v>34.92</v>
      </c>
      <c r="E297" s="16">
        <v>39.43</v>
      </c>
      <c r="F297" s="23">
        <v>419.04</v>
      </c>
      <c r="G297" s="16">
        <v>12.8</v>
      </c>
    </row>
    <row r="298" s="15" customFormat="1" spans="1:7">
      <c r="A298" s="16" t="s">
        <v>12</v>
      </c>
      <c r="B298" s="16" t="s">
        <v>59</v>
      </c>
      <c r="C298" s="16">
        <v>2019</v>
      </c>
      <c r="D298" s="16">
        <v>20.67</v>
      </c>
      <c r="E298" s="16">
        <v>14.14</v>
      </c>
      <c r="F298" s="23">
        <v>248.04</v>
      </c>
      <c r="G298" s="16">
        <v>11.11</v>
      </c>
    </row>
    <row r="299" s="15" customFormat="1" spans="1:7">
      <c r="A299" s="16" t="s">
        <v>12</v>
      </c>
      <c r="B299" s="16" t="s">
        <v>53</v>
      </c>
      <c r="C299" s="16">
        <v>2019</v>
      </c>
      <c r="D299" s="16">
        <v>0.538333333333333</v>
      </c>
      <c r="E299" s="16">
        <v>0.54</v>
      </c>
      <c r="F299" s="23">
        <v>6.46</v>
      </c>
      <c r="G299" s="16">
        <v>-0.359999999999999</v>
      </c>
    </row>
    <row r="300" s="15" customFormat="1" spans="1:7">
      <c r="A300" s="16" t="s">
        <v>12</v>
      </c>
      <c r="B300" s="16" t="s">
        <v>1</v>
      </c>
      <c r="C300" s="16">
        <v>2019</v>
      </c>
      <c r="D300" s="16">
        <v>70.925</v>
      </c>
      <c r="E300" s="16">
        <v>70.9</v>
      </c>
      <c r="F300" s="23">
        <v>851.1</v>
      </c>
      <c r="G300" s="16">
        <v>26.8200000000001</v>
      </c>
    </row>
    <row r="301" s="15" customFormat="1" spans="1:7">
      <c r="A301" s="16" t="s">
        <v>12</v>
      </c>
      <c r="B301" s="16" t="s">
        <v>50</v>
      </c>
      <c r="C301" s="16">
        <v>2019</v>
      </c>
      <c r="D301" s="16">
        <v>12.2558333333333</v>
      </c>
      <c r="E301" s="16">
        <v>12.27</v>
      </c>
      <c r="F301" s="23">
        <v>147.07</v>
      </c>
      <c r="G301" s="16">
        <v>1.33000000000001</v>
      </c>
    </row>
    <row r="302" s="15" customFormat="1" spans="1:7">
      <c r="A302" s="16" t="s">
        <v>12</v>
      </c>
      <c r="B302" s="16" t="s">
        <v>54</v>
      </c>
      <c r="C302" s="16">
        <v>2019</v>
      </c>
      <c r="D302" s="16">
        <v>79.98</v>
      </c>
      <c r="E302" s="16">
        <v>959.77</v>
      </c>
      <c r="F302" s="23">
        <v>959.76</v>
      </c>
      <c r="G302" s="16">
        <v>-0.00999999999999091</v>
      </c>
    </row>
    <row r="303" s="15" customFormat="1" spans="1:7">
      <c r="A303" s="16" t="s">
        <v>12</v>
      </c>
      <c r="B303" s="16" t="s">
        <v>49</v>
      </c>
      <c r="C303" s="16">
        <v>2019</v>
      </c>
      <c r="D303" s="16">
        <v>18.0808333333333</v>
      </c>
      <c r="E303" s="16">
        <v>18.08</v>
      </c>
      <c r="F303" s="23">
        <v>216.97</v>
      </c>
      <c r="G303" s="16">
        <v>-0.699999999999989</v>
      </c>
    </row>
    <row r="304" s="15" customFormat="1" spans="1:7">
      <c r="A304" s="16" t="s">
        <v>12</v>
      </c>
      <c r="B304" s="16" t="s">
        <v>52</v>
      </c>
      <c r="C304" s="16">
        <v>2019</v>
      </c>
      <c r="D304" s="16">
        <v>23.1916666666667</v>
      </c>
      <c r="E304" s="16">
        <v>23.2</v>
      </c>
      <c r="F304" s="23">
        <v>278.3</v>
      </c>
      <c r="G304" s="16">
        <v>2.77999999999992</v>
      </c>
    </row>
    <row r="305" s="15" customFormat="1" spans="1:7">
      <c r="A305" s="16" t="s">
        <v>12</v>
      </c>
      <c r="B305" s="16" t="s">
        <v>47</v>
      </c>
      <c r="C305" s="16">
        <v>2019</v>
      </c>
      <c r="D305" s="16">
        <v>95.8791666666666</v>
      </c>
      <c r="E305" s="16">
        <v>95.93</v>
      </c>
      <c r="F305" s="23">
        <v>1150.55</v>
      </c>
      <c r="G305" s="16">
        <v>1.2199999999998</v>
      </c>
    </row>
    <row r="306" s="15" customFormat="1" spans="1:7">
      <c r="A306" s="16" t="s">
        <v>12</v>
      </c>
      <c r="B306" s="16" t="s">
        <v>48</v>
      </c>
      <c r="C306" s="16">
        <v>2019</v>
      </c>
      <c r="D306" s="16">
        <v>9.6325</v>
      </c>
      <c r="E306" s="16">
        <v>9.62</v>
      </c>
      <c r="F306" s="23">
        <v>115.59</v>
      </c>
      <c r="G306" s="16">
        <v>-1.61999999999999</v>
      </c>
    </row>
    <row r="307" s="15" customFormat="1" spans="1:7">
      <c r="A307" s="16" t="s">
        <v>12</v>
      </c>
      <c r="B307" s="16" t="s">
        <v>51</v>
      </c>
      <c r="C307" s="16">
        <v>2019</v>
      </c>
      <c r="D307" s="16">
        <v>122.34</v>
      </c>
      <c r="E307" s="16">
        <v>122.43</v>
      </c>
      <c r="F307" s="23">
        <v>1468.08</v>
      </c>
      <c r="G307" s="16">
        <v>21.04</v>
      </c>
    </row>
    <row r="308" s="15" customFormat="1" spans="1:7">
      <c r="A308" s="16" t="s">
        <v>13</v>
      </c>
      <c r="B308" s="16" t="s">
        <v>61</v>
      </c>
      <c r="C308" s="16">
        <v>2019</v>
      </c>
      <c r="D308" s="16">
        <v>29.685</v>
      </c>
      <c r="E308" s="16">
        <v>29.69</v>
      </c>
      <c r="F308" s="23">
        <v>356.22</v>
      </c>
      <c r="G308" s="16">
        <v>2.26000000000005</v>
      </c>
    </row>
    <row r="309" s="15" customFormat="1" spans="1:7">
      <c r="A309" s="16" t="s">
        <v>13</v>
      </c>
      <c r="B309" s="16" t="s">
        <v>57</v>
      </c>
      <c r="C309" s="16">
        <v>2019</v>
      </c>
      <c r="D309" s="16">
        <v>28.5366666666667</v>
      </c>
      <c r="E309" s="16">
        <v>28.54</v>
      </c>
      <c r="F309" s="23">
        <v>342.44</v>
      </c>
      <c r="G309" s="16">
        <v>2.17000000000013</v>
      </c>
    </row>
    <row r="310" s="15" customFormat="1" spans="1:7">
      <c r="A310" s="16" t="s">
        <v>13</v>
      </c>
      <c r="B310" s="16" t="s">
        <v>55</v>
      </c>
      <c r="C310" s="16">
        <v>2019</v>
      </c>
      <c r="D310" s="16">
        <v>9.84666666666667</v>
      </c>
      <c r="E310" s="16">
        <v>9.89</v>
      </c>
      <c r="F310" s="23">
        <v>118.16</v>
      </c>
      <c r="G310" s="16">
        <v>2.87</v>
      </c>
    </row>
    <row r="311" s="15" customFormat="1" spans="1:7">
      <c r="A311" s="16" t="s">
        <v>13</v>
      </c>
      <c r="B311" s="16" t="s">
        <v>56</v>
      </c>
      <c r="C311" s="16">
        <v>2019</v>
      </c>
      <c r="D311" s="16">
        <v>40.53</v>
      </c>
      <c r="E311" s="16">
        <v>40.69</v>
      </c>
      <c r="F311" s="23">
        <v>486.36</v>
      </c>
      <c r="G311" s="16">
        <v>8.68000000000001</v>
      </c>
    </row>
    <row r="312" s="15" customFormat="1" spans="1:7">
      <c r="A312" s="16" t="s">
        <v>13</v>
      </c>
      <c r="B312" s="16" t="s">
        <v>62</v>
      </c>
      <c r="C312" s="16">
        <v>2019</v>
      </c>
      <c r="D312" s="16">
        <v>115.98</v>
      </c>
      <c r="E312" s="16">
        <v>43.69</v>
      </c>
      <c r="F312" s="23">
        <v>1391.76</v>
      </c>
      <c r="G312" s="16">
        <v>-0.429999999999836</v>
      </c>
    </row>
    <row r="313" s="15" customFormat="1" spans="1:7">
      <c r="A313" s="16" t="s">
        <v>13</v>
      </c>
      <c r="B313" s="16" t="s">
        <v>63</v>
      </c>
      <c r="C313" s="16">
        <v>2019</v>
      </c>
      <c r="D313" s="16">
        <v>2.5225</v>
      </c>
      <c r="E313" s="16">
        <v>2.52</v>
      </c>
      <c r="F313" s="23">
        <v>30.27</v>
      </c>
      <c r="G313" s="16">
        <v>-0.639999999999997</v>
      </c>
    </row>
    <row r="314" s="15" customFormat="1" spans="1:7">
      <c r="A314" s="16" t="s">
        <v>13</v>
      </c>
      <c r="B314" s="16" t="s">
        <v>60</v>
      </c>
      <c r="C314" s="16">
        <v>2019</v>
      </c>
      <c r="D314" s="16">
        <v>19.31</v>
      </c>
      <c r="E314" s="16">
        <v>19.35</v>
      </c>
      <c r="F314" s="23">
        <v>231.72</v>
      </c>
      <c r="G314" s="16">
        <v>4.38</v>
      </c>
    </row>
    <row r="315" s="15" customFormat="1" spans="1:7">
      <c r="A315" s="16" t="s">
        <v>13</v>
      </c>
      <c r="B315" s="16" t="s">
        <v>58</v>
      </c>
      <c r="C315" s="16">
        <v>2019</v>
      </c>
      <c r="D315" s="16">
        <v>39.5891666666667</v>
      </c>
      <c r="E315" s="16">
        <v>45.48</v>
      </c>
      <c r="F315" s="23">
        <v>475.07</v>
      </c>
      <c r="G315" s="16">
        <v>9.32999999999987</v>
      </c>
    </row>
    <row r="316" s="15" customFormat="1" spans="1:7">
      <c r="A316" s="16" t="s">
        <v>13</v>
      </c>
      <c r="B316" s="16" t="s">
        <v>59</v>
      </c>
      <c r="C316" s="16">
        <v>2019</v>
      </c>
      <c r="D316" s="16">
        <v>19.135</v>
      </c>
      <c r="E316" s="16">
        <v>11.33</v>
      </c>
      <c r="F316" s="23">
        <v>229.62</v>
      </c>
      <c r="G316" s="16">
        <v>9.03</v>
      </c>
    </row>
    <row r="317" s="15" customFormat="1" spans="1:7">
      <c r="A317" s="16" t="s">
        <v>13</v>
      </c>
      <c r="B317" s="16" t="s">
        <v>53</v>
      </c>
      <c r="C317" s="16">
        <v>2019</v>
      </c>
      <c r="D317" s="16">
        <v>0.2575</v>
      </c>
      <c r="E317" s="16">
        <v>0.26</v>
      </c>
      <c r="F317" s="23">
        <v>3.09</v>
      </c>
      <c r="G317" s="16">
        <v>0.0400000000000005</v>
      </c>
    </row>
    <row r="318" s="15" customFormat="1" spans="1:7">
      <c r="A318" s="16" t="s">
        <v>13</v>
      </c>
      <c r="B318" s="16" t="s">
        <v>1</v>
      </c>
      <c r="C318" s="16">
        <v>2019</v>
      </c>
      <c r="D318" s="16">
        <v>59.1225</v>
      </c>
      <c r="E318" s="16">
        <v>59.26</v>
      </c>
      <c r="F318" s="23">
        <v>709.47</v>
      </c>
      <c r="G318" s="16">
        <v>42.0000000000001</v>
      </c>
    </row>
    <row r="319" s="15" customFormat="1" spans="1:7">
      <c r="A319" s="16" t="s">
        <v>13</v>
      </c>
      <c r="B319" s="16" t="s">
        <v>50</v>
      </c>
      <c r="C319" s="16">
        <v>2019</v>
      </c>
      <c r="D319" s="16">
        <v>14.0641666666667</v>
      </c>
      <c r="E319" s="16">
        <v>14.06</v>
      </c>
      <c r="F319" s="23">
        <v>168.77</v>
      </c>
      <c r="G319" s="16">
        <v>1.24000000000001</v>
      </c>
    </row>
    <row r="320" s="15" customFormat="1" spans="1:7">
      <c r="A320" s="16" t="s">
        <v>13</v>
      </c>
      <c r="B320" s="16" t="s">
        <v>54</v>
      </c>
      <c r="C320" s="16">
        <v>2019</v>
      </c>
      <c r="D320" s="16">
        <v>41.3091666666667</v>
      </c>
      <c r="E320" s="16">
        <v>495.7</v>
      </c>
      <c r="F320" s="23">
        <v>495.71</v>
      </c>
      <c r="G320" s="16">
        <v>10.5500000000001</v>
      </c>
    </row>
    <row r="321" s="15" customFormat="1" spans="1:7">
      <c r="A321" s="16" t="s">
        <v>13</v>
      </c>
      <c r="B321" s="16" t="s">
        <v>49</v>
      </c>
      <c r="C321" s="16">
        <v>2019</v>
      </c>
      <c r="D321" s="16">
        <v>21.1233333333333</v>
      </c>
      <c r="E321" s="16">
        <v>21.11</v>
      </c>
      <c r="F321" s="23">
        <v>253.48</v>
      </c>
      <c r="G321" s="16">
        <v>-2.32999999999998</v>
      </c>
    </row>
    <row r="322" s="15" customFormat="1" spans="1:7">
      <c r="A322" s="16" t="s">
        <v>13</v>
      </c>
      <c r="B322" s="16" t="s">
        <v>52</v>
      </c>
      <c r="C322" s="16">
        <v>2019</v>
      </c>
      <c r="D322" s="16">
        <v>24.1866666666667</v>
      </c>
      <c r="E322" s="16">
        <v>24.19</v>
      </c>
      <c r="F322" s="23">
        <v>290.24</v>
      </c>
      <c r="G322" s="16">
        <v>-1.18000000000001</v>
      </c>
    </row>
    <row r="323" s="15" customFormat="1" spans="1:7">
      <c r="A323" s="16" t="s">
        <v>13</v>
      </c>
      <c r="B323" s="16" t="s">
        <v>47</v>
      </c>
      <c r="C323" s="16">
        <v>2019</v>
      </c>
      <c r="D323" s="16">
        <v>110.465</v>
      </c>
      <c r="E323" s="16">
        <v>110.44</v>
      </c>
      <c r="F323" s="23">
        <v>1325.58</v>
      </c>
      <c r="G323" s="16">
        <v>2.17000000000053</v>
      </c>
    </row>
    <row r="324" s="15" customFormat="1" spans="1:7">
      <c r="A324" s="16" t="s">
        <v>13</v>
      </c>
      <c r="B324" s="16" t="s">
        <v>48</v>
      </c>
      <c r="C324" s="16">
        <v>2019</v>
      </c>
      <c r="D324" s="16">
        <v>8.93833333333333</v>
      </c>
      <c r="E324" s="16">
        <v>8.94</v>
      </c>
      <c r="F324" s="23">
        <v>107.26</v>
      </c>
      <c r="G324" s="16">
        <v>-0.929999999999993</v>
      </c>
    </row>
    <row r="325" s="15" customFormat="1" spans="1:7">
      <c r="A325" s="16" t="s">
        <v>13</v>
      </c>
      <c r="B325" s="16" t="s">
        <v>51</v>
      </c>
      <c r="C325" s="16">
        <v>2019</v>
      </c>
      <c r="D325" s="16">
        <v>126.023333333333</v>
      </c>
      <c r="E325" s="16">
        <v>126.07</v>
      </c>
      <c r="F325" s="23">
        <v>1512.28</v>
      </c>
      <c r="G325" s="16">
        <v>8.75</v>
      </c>
    </row>
    <row r="326" s="15" customFormat="1" spans="1:7">
      <c r="A326" s="16" t="s">
        <v>14</v>
      </c>
      <c r="B326" s="16" t="s">
        <v>61</v>
      </c>
      <c r="C326" s="16">
        <v>2019</v>
      </c>
      <c r="D326" s="16">
        <v>26.5283333333333</v>
      </c>
      <c r="E326" s="16">
        <v>26.52</v>
      </c>
      <c r="F326" s="23">
        <v>318.34</v>
      </c>
      <c r="G326" s="16">
        <v>2.83999999999997</v>
      </c>
    </row>
    <row r="327" s="15" customFormat="1" spans="1:7">
      <c r="A327" s="16" t="s">
        <v>14</v>
      </c>
      <c r="B327" s="16" t="s">
        <v>57</v>
      </c>
      <c r="C327" s="16">
        <v>2019</v>
      </c>
      <c r="D327" s="16">
        <v>26.2933333333333</v>
      </c>
      <c r="E327" s="16">
        <v>26.29</v>
      </c>
      <c r="F327" s="23">
        <v>315.52</v>
      </c>
      <c r="G327" s="16">
        <v>2.56</v>
      </c>
    </row>
    <row r="328" s="15" customFormat="1" spans="1:7">
      <c r="A328" s="16" t="s">
        <v>14</v>
      </c>
      <c r="B328" s="16" t="s">
        <v>55</v>
      </c>
      <c r="C328" s="16">
        <v>2019</v>
      </c>
      <c r="D328" s="16">
        <v>18.3475</v>
      </c>
      <c r="E328" s="16">
        <v>18.37</v>
      </c>
      <c r="F328" s="23">
        <v>220.17</v>
      </c>
      <c r="G328" s="16">
        <v>1.47999999999999</v>
      </c>
    </row>
    <row r="329" s="15" customFormat="1" spans="1:7">
      <c r="A329" s="16" t="s">
        <v>14</v>
      </c>
      <c r="B329" s="16" t="s">
        <v>56</v>
      </c>
      <c r="C329" s="16">
        <v>2019</v>
      </c>
      <c r="D329" s="16">
        <v>86.4366666666667</v>
      </c>
      <c r="E329" s="16">
        <v>86.5</v>
      </c>
      <c r="F329" s="23">
        <v>1037.24</v>
      </c>
      <c r="G329" s="16">
        <v>-5.13000000000011</v>
      </c>
    </row>
    <row r="330" s="15" customFormat="1" spans="1:7">
      <c r="A330" s="16" t="s">
        <v>14</v>
      </c>
      <c r="B330" s="16" t="s">
        <v>62</v>
      </c>
      <c r="C330" s="16">
        <v>2019</v>
      </c>
      <c r="D330" s="16">
        <v>235.484166666667</v>
      </c>
      <c r="E330" s="16">
        <v>230.62</v>
      </c>
      <c r="F330" s="23">
        <v>2825.81</v>
      </c>
      <c r="G330" s="16">
        <v>-29.6199999999999</v>
      </c>
    </row>
    <row r="331" s="15" customFormat="1" spans="1:7">
      <c r="A331" s="16" t="s">
        <v>14</v>
      </c>
      <c r="B331" s="16" t="s">
        <v>63</v>
      </c>
      <c r="C331" s="16">
        <v>2019</v>
      </c>
      <c r="D331" s="16">
        <v>1.46916666666667</v>
      </c>
      <c r="E331" s="16">
        <v>1.47</v>
      </c>
      <c r="F331" s="23">
        <v>17.63</v>
      </c>
      <c r="G331" s="16">
        <v>0.109999999999996</v>
      </c>
    </row>
    <row r="332" s="15" customFormat="1" spans="1:7">
      <c r="A332" s="16" t="s">
        <v>14</v>
      </c>
      <c r="B332" s="16" t="s">
        <v>60</v>
      </c>
      <c r="C332" s="16">
        <v>2019</v>
      </c>
      <c r="D332" s="16">
        <v>24.9866666666667</v>
      </c>
      <c r="E332" s="16">
        <v>24.98</v>
      </c>
      <c r="F332" s="23">
        <v>299.84</v>
      </c>
      <c r="G332" s="16">
        <v>2.00999999999999</v>
      </c>
    </row>
    <row r="333" s="15" customFormat="1" spans="1:7">
      <c r="A333" s="16" t="s">
        <v>14</v>
      </c>
      <c r="B333" s="16" t="s">
        <v>58</v>
      </c>
      <c r="C333" s="16">
        <v>2019</v>
      </c>
      <c r="D333" s="16">
        <v>31.505</v>
      </c>
      <c r="E333" s="16">
        <v>32.44</v>
      </c>
      <c r="F333" s="23">
        <v>378.06</v>
      </c>
      <c r="G333" s="16">
        <v>-0.60000000000008</v>
      </c>
    </row>
    <row r="334" s="15" customFormat="1" spans="1:7">
      <c r="A334" s="16" t="s">
        <v>14</v>
      </c>
      <c r="B334" s="16" t="s">
        <v>59</v>
      </c>
      <c r="C334" s="16">
        <v>2019</v>
      </c>
      <c r="D334" s="16">
        <v>22.1341666666667</v>
      </c>
      <c r="E334" s="16">
        <v>19.53</v>
      </c>
      <c r="F334" s="23">
        <v>265.61</v>
      </c>
      <c r="G334" s="16">
        <v>1.9899999999999</v>
      </c>
    </row>
    <row r="335" s="15" customFormat="1" spans="1:7">
      <c r="A335" s="16" t="s">
        <v>14</v>
      </c>
      <c r="B335" s="16" t="s">
        <v>53</v>
      </c>
      <c r="C335" s="16">
        <v>2019</v>
      </c>
      <c r="D335" s="16">
        <v>0.83</v>
      </c>
      <c r="E335" s="16">
        <v>0.84</v>
      </c>
      <c r="F335" s="23">
        <v>9.96</v>
      </c>
      <c r="G335" s="16">
        <v>-0.650000000000002</v>
      </c>
    </row>
    <row r="336" s="15" customFormat="1" spans="1:7">
      <c r="A336" s="16" t="s">
        <v>14</v>
      </c>
      <c r="B336" s="16" t="s">
        <v>1</v>
      </c>
      <c r="C336" s="16">
        <v>2019</v>
      </c>
      <c r="D336" s="16">
        <v>76.6741666666667</v>
      </c>
      <c r="E336" s="16">
        <v>76.66</v>
      </c>
      <c r="F336" s="23">
        <v>920.09</v>
      </c>
      <c r="G336" s="16">
        <v>39.6299999999999</v>
      </c>
    </row>
    <row r="337" s="15" customFormat="1" spans="1:7">
      <c r="A337" s="16" t="s">
        <v>14</v>
      </c>
      <c r="B337" s="16" t="s">
        <v>50</v>
      </c>
      <c r="C337" s="16">
        <v>2019</v>
      </c>
      <c r="D337" s="16">
        <v>11.04</v>
      </c>
      <c r="E337" s="16">
        <v>11.04</v>
      </c>
      <c r="F337" s="23">
        <v>132.48</v>
      </c>
      <c r="G337" s="16">
        <v>0.210000000000008</v>
      </c>
    </row>
    <row r="338" s="15" customFormat="1" spans="1:7">
      <c r="A338" s="16" t="s">
        <v>14</v>
      </c>
      <c r="B338" s="16" t="s">
        <v>54</v>
      </c>
      <c r="C338" s="16">
        <v>2019</v>
      </c>
      <c r="D338" s="16">
        <v>174.461666666667</v>
      </c>
      <c r="E338" s="16">
        <v>2093.55</v>
      </c>
      <c r="F338" s="23">
        <v>2093.54</v>
      </c>
      <c r="G338" s="16">
        <v>-353.33</v>
      </c>
    </row>
    <row r="339" s="15" customFormat="1" spans="1:7">
      <c r="A339" s="16" t="s">
        <v>14</v>
      </c>
      <c r="B339" s="16" t="s">
        <v>49</v>
      </c>
      <c r="C339" s="16">
        <v>2019</v>
      </c>
      <c r="D339" s="16">
        <v>15.3758333333333</v>
      </c>
      <c r="E339" s="16">
        <v>15.37</v>
      </c>
      <c r="F339" s="23">
        <v>184.51</v>
      </c>
      <c r="G339" s="16">
        <v>-2.06999999999999</v>
      </c>
    </row>
    <row r="340" s="15" customFormat="1" spans="1:7">
      <c r="A340" s="16" t="s">
        <v>14</v>
      </c>
      <c r="B340" s="16" t="s">
        <v>52</v>
      </c>
      <c r="C340" s="16">
        <v>2019</v>
      </c>
      <c r="D340" s="16">
        <v>22.845</v>
      </c>
      <c r="E340" s="16">
        <v>22.85</v>
      </c>
      <c r="F340" s="23">
        <v>274.14</v>
      </c>
      <c r="G340" s="16">
        <v>2.64999999999998</v>
      </c>
    </row>
    <row r="341" s="15" customFormat="1" spans="1:7">
      <c r="A341" s="16" t="s">
        <v>14</v>
      </c>
      <c r="B341" s="16" t="s">
        <v>47</v>
      </c>
      <c r="C341" s="16">
        <v>2019</v>
      </c>
      <c r="D341" s="16">
        <v>84.3183333333333</v>
      </c>
      <c r="E341" s="16">
        <v>84.3</v>
      </c>
      <c r="F341" s="23">
        <v>1011.82</v>
      </c>
      <c r="G341" s="16">
        <v>-8.06999999999994</v>
      </c>
    </row>
    <row r="342" s="15" customFormat="1" spans="1:7">
      <c r="A342" s="16" t="s">
        <v>14</v>
      </c>
      <c r="B342" s="16" t="s">
        <v>48</v>
      </c>
      <c r="C342" s="16">
        <v>2019</v>
      </c>
      <c r="D342" s="16">
        <v>9.03166666666667</v>
      </c>
      <c r="E342" s="16">
        <v>9.02</v>
      </c>
      <c r="F342" s="23">
        <v>108.38</v>
      </c>
      <c r="G342" s="16">
        <v>-0.239999999999995</v>
      </c>
    </row>
    <row r="343" s="15" customFormat="1" spans="1:7">
      <c r="A343" s="16" t="s">
        <v>14</v>
      </c>
      <c r="B343" s="16" t="s">
        <v>51</v>
      </c>
      <c r="C343" s="16">
        <v>2019</v>
      </c>
      <c r="D343" s="16">
        <v>122.195833333333</v>
      </c>
      <c r="E343" s="16">
        <v>122.26</v>
      </c>
      <c r="F343" s="23">
        <v>1466.35</v>
      </c>
      <c r="G343" s="16">
        <v>16.4400000000001</v>
      </c>
    </row>
    <row r="344" s="15" customFormat="1" spans="1:7">
      <c r="A344" s="16" t="s">
        <v>15</v>
      </c>
      <c r="B344" s="16" t="s">
        <v>61</v>
      </c>
      <c r="C344" s="16">
        <v>2019</v>
      </c>
      <c r="D344" s="16">
        <v>26.055</v>
      </c>
      <c r="E344" s="16">
        <v>26.05</v>
      </c>
      <c r="F344" s="23">
        <v>312.66</v>
      </c>
      <c r="G344" s="16">
        <v>2.60000000000002</v>
      </c>
    </row>
    <row r="345" s="15" customFormat="1" spans="1:7">
      <c r="A345" s="16" t="s">
        <v>15</v>
      </c>
      <c r="B345" s="16" t="s">
        <v>57</v>
      </c>
      <c r="C345" s="16">
        <v>2019</v>
      </c>
      <c r="D345" s="16">
        <v>26.0841666666667</v>
      </c>
      <c r="E345" s="16">
        <v>26.08</v>
      </c>
      <c r="F345" s="23">
        <v>313.01</v>
      </c>
      <c r="G345" s="16">
        <v>2.62</v>
      </c>
    </row>
    <row r="346" s="15" customFormat="1" spans="1:7">
      <c r="A346" s="16" t="s">
        <v>15</v>
      </c>
      <c r="B346" s="16" t="s">
        <v>55</v>
      </c>
      <c r="C346" s="16">
        <v>2019</v>
      </c>
      <c r="D346" s="16">
        <v>18.6266666666667</v>
      </c>
      <c r="E346" s="16">
        <v>18.62</v>
      </c>
      <c r="F346" s="23">
        <v>223.52</v>
      </c>
      <c r="G346" s="16">
        <v>2.63999999999993</v>
      </c>
    </row>
    <row r="347" s="15" customFormat="1" spans="1:7">
      <c r="A347" s="16" t="s">
        <v>15</v>
      </c>
      <c r="B347" s="16" t="s">
        <v>56</v>
      </c>
      <c r="C347" s="16">
        <v>2019</v>
      </c>
      <c r="D347" s="16">
        <v>89.0091666666667</v>
      </c>
      <c r="E347" s="16">
        <v>89.06</v>
      </c>
      <c r="F347" s="23">
        <v>1068.11</v>
      </c>
      <c r="G347" s="16">
        <v>-0.0200000000002092</v>
      </c>
    </row>
    <row r="348" s="15" customFormat="1" spans="1:7">
      <c r="A348" s="16" t="s">
        <v>15</v>
      </c>
      <c r="B348" s="16" t="s">
        <v>62</v>
      </c>
      <c r="C348" s="16">
        <v>2019</v>
      </c>
      <c r="D348" s="16">
        <v>239.014166666667</v>
      </c>
      <c r="E348" s="16">
        <v>234.62</v>
      </c>
      <c r="F348" s="23">
        <v>2868.17</v>
      </c>
      <c r="G348" s="16">
        <v>-39.5799999999999</v>
      </c>
    </row>
    <row r="349" s="15" customFormat="1" spans="1:7">
      <c r="A349" s="16" t="s">
        <v>15</v>
      </c>
      <c r="B349" s="16" t="s">
        <v>63</v>
      </c>
      <c r="C349" s="16">
        <v>2019</v>
      </c>
      <c r="D349" s="16">
        <v>0.383333333333333</v>
      </c>
      <c r="E349" s="16">
        <v>0.38</v>
      </c>
      <c r="F349" s="23">
        <v>4.6</v>
      </c>
      <c r="G349" s="16">
        <v>0.0100000000000007</v>
      </c>
    </row>
    <row r="350" s="15" customFormat="1" spans="1:7">
      <c r="A350" s="16" t="s">
        <v>15</v>
      </c>
      <c r="B350" s="16" t="s">
        <v>60</v>
      </c>
      <c r="C350" s="16">
        <v>2019</v>
      </c>
      <c r="D350" s="16">
        <v>25.0283333333333</v>
      </c>
      <c r="E350" s="16">
        <v>25.02</v>
      </c>
      <c r="F350" s="23">
        <v>300.34</v>
      </c>
      <c r="G350" s="16">
        <v>2.60000000000002</v>
      </c>
    </row>
    <row r="351" s="15" customFormat="1" spans="1:7">
      <c r="A351" s="16" t="s">
        <v>15</v>
      </c>
      <c r="B351" s="16" t="s">
        <v>58</v>
      </c>
      <c r="C351" s="16">
        <v>2019</v>
      </c>
      <c r="D351" s="16">
        <v>31.6008333333333</v>
      </c>
      <c r="E351" s="16">
        <v>33.41</v>
      </c>
      <c r="F351" s="23">
        <v>379.21</v>
      </c>
      <c r="G351" s="16">
        <v>-0.770000000000039</v>
      </c>
    </row>
    <row r="352" s="15" customFormat="1" spans="1:7">
      <c r="A352" s="16" t="s">
        <v>15</v>
      </c>
      <c r="B352" s="16" t="s">
        <v>59</v>
      </c>
      <c r="C352" s="16">
        <v>2019</v>
      </c>
      <c r="D352" s="16">
        <v>21.6425</v>
      </c>
      <c r="E352" s="16">
        <v>17.5</v>
      </c>
      <c r="F352" s="23">
        <v>259.71</v>
      </c>
      <c r="G352" s="16">
        <v>3.82999999999998</v>
      </c>
    </row>
    <row r="353" s="15" customFormat="1" spans="1:7">
      <c r="A353" s="16" t="s">
        <v>15</v>
      </c>
      <c r="B353" s="16" t="s">
        <v>53</v>
      </c>
      <c r="C353" s="16">
        <v>2019</v>
      </c>
      <c r="D353" s="16">
        <v>0.880833333333333</v>
      </c>
      <c r="E353" s="16">
        <v>0.88</v>
      </c>
      <c r="F353" s="23">
        <v>10.57</v>
      </c>
      <c r="G353" s="16">
        <v>0.0199999999999996</v>
      </c>
    </row>
    <row r="354" s="15" customFormat="1" spans="1:7">
      <c r="A354" s="16" t="s">
        <v>15</v>
      </c>
      <c r="B354" s="16" t="s">
        <v>1</v>
      </c>
      <c r="C354" s="16">
        <v>2019</v>
      </c>
      <c r="D354" s="16">
        <v>72.8058333333333</v>
      </c>
      <c r="E354" s="16">
        <v>72.8</v>
      </c>
      <c r="F354" s="23">
        <v>873.67</v>
      </c>
      <c r="G354" s="16">
        <v>32.9</v>
      </c>
    </row>
    <row r="355" s="15" customFormat="1" spans="1:7">
      <c r="A355" s="16" t="s">
        <v>15</v>
      </c>
      <c r="B355" s="16" t="s">
        <v>50</v>
      </c>
      <c r="C355" s="16">
        <v>2019</v>
      </c>
      <c r="D355" s="16">
        <v>10.4825</v>
      </c>
      <c r="E355" s="16">
        <v>10.49</v>
      </c>
      <c r="F355" s="23">
        <v>125.79</v>
      </c>
      <c r="G355" s="16">
        <v>-0.20999999999998</v>
      </c>
    </row>
    <row r="356" s="15" customFormat="1" spans="1:7">
      <c r="A356" s="16" t="s">
        <v>15</v>
      </c>
      <c r="B356" s="16" t="s">
        <v>54</v>
      </c>
      <c r="C356" s="16">
        <v>2019</v>
      </c>
      <c r="D356" s="16">
        <v>219.286666666667</v>
      </c>
      <c r="E356" s="16">
        <v>2631.45</v>
      </c>
      <c r="F356" s="23">
        <v>2631.44</v>
      </c>
      <c r="G356" s="16">
        <v>84.3799999999997</v>
      </c>
    </row>
    <row r="357" s="15" customFormat="1" spans="1:7">
      <c r="A357" s="16" t="s">
        <v>15</v>
      </c>
      <c r="B357" s="16" t="s">
        <v>49</v>
      </c>
      <c r="C357" s="16">
        <v>2019</v>
      </c>
      <c r="D357" s="16">
        <v>15.1091666666667</v>
      </c>
      <c r="E357" s="16">
        <v>15.11</v>
      </c>
      <c r="F357" s="23">
        <v>181.31</v>
      </c>
      <c r="G357" s="16">
        <v>-3.19999999999999</v>
      </c>
    </row>
    <row r="358" s="15" customFormat="1" spans="1:7">
      <c r="A358" s="16" t="s">
        <v>15</v>
      </c>
      <c r="B358" s="16" t="s">
        <v>52</v>
      </c>
      <c r="C358" s="16">
        <v>2019</v>
      </c>
      <c r="D358" s="16">
        <v>22.3966666666667</v>
      </c>
      <c r="E358" s="16">
        <v>22.41</v>
      </c>
      <c r="F358" s="23">
        <v>268.76</v>
      </c>
      <c r="G358" s="16">
        <v>3.70999999999998</v>
      </c>
    </row>
    <row r="359" s="15" customFormat="1" spans="1:7">
      <c r="A359" s="16" t="s">
        <v>15</v>
      </c>
      <c r="B359" s="16" t="s">
        <v>47</v>
      </c>
      <c r="C359" s="16">
        <v>2019</v>
      </c>
      <c r="D359" s="16">
        <v>81.8891666666667</v>
      </c>
      <c r="E359" s="16">
        <v>81.91</v>
      </c>
      <c r="F359" s="23">
        <v>982.67</v>
      </c>
      <c r="G359" s="16">
        <v>-13.2700000000001</v>
      </c>
    </row>
    <row r="360" s="15" customFormat="1" spans="1:7">
      <c r="A360" s="16" t="s">
        <v>15</v>
      </c>
      <c r="B360" s="16" t="s">
        <v>48</v>
      </c>
      <c r="C360" s="16">
        <v>2019</v>
      </c>
      <c r="D360" s="16">
        <v>9.0125</v>
      </c>
      <c r="E360" s="16">
        <v>9.01</v>
      </c>
      <c r="F360" s="23">
        <v>108.15</v>
      </c>
      <c r="G360" s="16">
        <v>-2.50999999999996</v>
      </c>
    </row>
    <row r="361" s="15" customFormat="1" spans="1:7">
      <c r="A361" s="16" t="s">
        <v>15</v>
      </c>
      <c r="B361" s="16" t="s">
        <v>51</v>
      </c>
      <c r="C361" s="16">
        <v>2019</v>
      </c>
      <c r="D361" s="16">
        <v>119.340833333333</v>
      </c>
      <c r="E361" s="16">
        <v>119.43</v>
      </c>
      <c r="F361" s="23">
        <v>1432.09</v>
      </c>
      <c r="G361" s="16">
        <v>23.8999999999999</v>
      </c>
    </row>
    <row r="362" s="15" customFormat="1" spans="1:7">
      <c r="A362" s="16" t="s">
        <v>16</v>
      </c>
      <c r="B362" s="16" t="s">
        <v>61</v>
      </c>
      <c r="C362" s="16">
        <v>2019</v>
      </c>
      <c r="D362" s="16">
        <v>26.4516666666667</v>
      </c>
      <c r="E362" s="16">
        <v>26.44</v>
      </c>
      <c r="F362" s="23">
        <v>317.42</v>
      </c>
      <c r="G362" s="16">
        <v>7.58999999999997</v>
      </c>
    </row>
    <row r="363" s="15" customFormat="1" spans="1:7">
      <c r="A363" s="16" t="s">
        <v>16</v>
      </c>
      <c r="B363" s="16" t="s">
        <v>57</v>
      </c>
      <c r="C363" s="16">
        <v>2019</v>
      </c>
      <c r="D363" s="16">
        <v>26.3733333333333</v>
      </c>
      <c r="E363" s="16">
        <v>26.37</v>
      </c>
      <c r="F363" s="23">
        <v>316.48</v>
      </c>
      <c r="G363" s="16">
        <v>5.46999999999991</v>
      </c>
    </row>
    <row r="364" s="15" customFormat="1" spans="1:7">
      <c r="A364" s="16" t="s">
        <v>16</v>
      </c>
      <c r="B364" s="16" t="s">
        <v>55</v>
      </c>
      <c r="C364" s="16">
        <v>2019</v>
      </c>
      <c r="D364" s="16">
        <v>16.9725</v>
      </c>
      <c r="E364" s="16">
        <v>16.97</v>
      </c>
      <c r="F364" s="23">
        <v>203.67</v>
      </c>
      <c r="G364" s="16">
        <v>0.779999999999973</v>
      </c>
    </row>
    <row r="365" s="15" customFormat="1" spans="1:7">
      <c r="A365" s="16" t="s">
        <v>16</v>
      </c>
      <c r="B365" s="16" t="s">
        <v>56</v>
      </c>
      <c r="C365" s="16">
        <v>2019</v>
      </c>
      <c r="D365" s="16">
        <v>79.74</v>
      </c>
      <c r="E365" s="16">
        <v>79.81</v>
      </c>
      <c r="F365" s="23">
        <v>956.88</v>
      </c>
      <c r="G365" s="16">
        <v>-16.0599999999999</v>
      </c>
    </row>
    <row r="366" s="15" customFormat="1" spans="1:7">
      <c r="A366" s="16" t="s">
        <v>16</v>
      </c>
      <c r="B366" s="16" t="s">
        <v>62</v>
      </c>
      <c r="C366" s="16">
        <v>2019</v>
      </c>
      <c r="D366" s="16">
        <v>206.7125</v>
      </c>
      <c r="E366" s="16">
        <v>225.62</v>
      </c>
      <c r="F366" s="23">
        <v>2480.55</v>
      </c>
      <c r="G366" s="16">
        <v>131.75</v>
      </c>
    </row>
    <row r="367" s="15" customFormat="1" spans="1:7">
      <c r="A367" s="16" t="s">
        <v>16</v>
      </c>
      <c r="B367" s="16" t="s">
        <v>63</v>
      </c>
      <c r="C367" s="16">
        <v>2019</v>
      </c>
      <c r="D367" s="16">
        <v>1.72583333333333</v>
      </c>
      <c r="E367" s="16">
        <v>1.73</v>
      </c>
      <c r="F367" s="23">
        <v>20.71</v>
      </c>
      <c r="G367" s="16">
        <v>-0.0300000000000011</v>
      </c>
    </row>
    <row r="368" s="15" customFormat="1" spans="1:7">
      <c r="A368" s="16" t="s">
        <v>16</v>
      </c>
      <c r="B368" s="16" t="s">
        <v>60</v>
      </c>
      <c r="C368" s="16">
        <v>2019</v>
      </c>
      <c r="D368" s="16">
        <v>24.2308333333333</v>
      </c>
      <c r="E368" s="16">
        <v>24.23</v>
      </c>
      <c r="F368" s="23">
        <v>290.77</v>
      </c>
      <c r="G368" s="16">
        <v>3.22000000000003</v>
      </c>
    </row>
    <row r="369" s="15" customFormat="1" spans="1:7">
      <c r="A369" s="16" t="s">
        <v>16</v>
      </c>
      <c r="B369" s="16" t="s">
        <v>58</v>
      </c>
      <c r="C369" s="16">
        <v>2019</v>
      </c>
      <c r="D369" s="16">
        <v>33.0841666666667</v>
      </c>
      <c r="E369" s="16">
        <v>35.99</v>
      </c>
      <c r="F369" s="23">
        <v>397.01</v>
      </c>
      <c r="G369" s="16">
        <v>9.54000000000002</v>
      </c>
    </row>
    <row r="370" s="15" customFormat="1" spans="1:7">
      <c r="A370" s="16" t="s">
        <v>16</v>
      </c>
      <c r="B370" s="16" t="s">
        <v>59</v>
      </c>
      <c r="C370" s="16">
        <v>2019</v>
      </c>
      <c r="D370" s="16">
        <v>20.8175</v>
      </c>
      <c r="E370" s="16">
        <v>15.76</v>
      </c>
      <c r="F370" s="23">
        <v>249.81</v>
      </c>
      <c r="G370" s="16">
        <v>9.00000000000003</v>
      </c>
    </row>
    <row r="371" s="15" customFormat="1" spans="1:7">
      <c r="A371" s="16" t="s">
        <v>16</v>
      </c>
      <c r="B371" s="16" t="s">
        <v>53</v>
      </c>
      <c r="C371" s="16">
        <v>2019</v>
      </c>
      <c r="D371" s="16">
        <v>0.704166666666667</v>
      </c>
      <c r="E371" s="16">
        <v>0.7</v>
      </c>
      <c r="F371" s="23">
        <v>8.45</v>
      </c>
      <c r="G371" s="16">
        <v>-0.470000000000002</v>
      </c>
    </row>
    <row r="372" s="15" customFormat="1" spans="1:7">
      <c r="A372" s="16" t="s">
        <v>16</v>
      </c>
      <c r="B372" s="16" t="s">
        <v>1</v>
      </c>
      <c r="C372" s="16">
        <v>2019</v>
      </c>
      <c r="D372" s="16">
        <v>73.1958333333333</v>
      </c>
      <c r="E372" s="16">
        <v>73.17</v>
      </c>
      <c r="F372" s="23">
        <v>878.35</v>
      </c>
      <c r="G372" s="16">
        <v>47.9299999999998</v>
      </c>
    </row>
    <row r="373" s="15" customFormat="1" spans="1:7">
      <c r="A373" s="16" t="s">
        <v>16</v>
      </c>
      <c r="B373" s="16" t="s">
        <v>50</v>
      </c>
      <c r="C373" s="16">
        <v>2019</v>
      </c>
      <c r="D373" s="16">
        <v>12.075</v>
      </c>
      <c r="E373" s="16">
        <v>12.09</v>
      </c>
      <c r="F373" s="23">
        <v>144.9</v>
      </c>
      <c r="G373" s="16">
        <v>-0.200000000000017</v>
      </c>
    </row>
    <row r="374" s="15" customFormat="1" spans="1:7">
      <c r="A374" s="16" t="s">
        <v>16</v>
      </c>
      <c r="B374" s="16" t="s">
        <v>54</v>
      </c>
      <c r="C374" s="16">
        <v>2019</v>
      </c>
      <c r="D374" s="16">
        <v>88.33</v>
      </c>
      <c r="E374" s="16">
        <v>1059.96</v>
      </c>
      <c r="F374" s="23">
        <v>1059.96</v>
      </c>
      <c r="G374" s="16">
        <v>-94.9199999999998</v>
      </c>
    </row>
    <row r="375" s="15" customFormat="1" spans="1:7">
      <c r="A375" s="16" t="s">
        <v>16</v>
      </c>
      <c r="B375" s="16" t="s">
        <v>49</v>
      </c>
      <c r="C375" s="16">
        <v>2019</v>
      </c>
      <c r="D375" s="16">
        <v>17.54</v>
      </c>
      <c r="E375" s="16">
        <v>17.54</v>
      </c>
      <c r="F375" s="23">
        <v>210.48</v>
      </c>
      <c r="G375" s="16">
        <v>-3.71000000000001</v>
      </c>
    </row>
    <row r="376" s="15" customFormat="1" spans="1:7">
      <c r="A376" s="16" t="s">
        <v>16</v>
      </c>
      <c r="B376" s="16" t="s">
        <v>52</v>
      </c>
      <c r="C376" s="16">
        <v>2019</v>
      </c>
      <c r="D376" s="16">
        <v>23.09</v>
      </c>
      <c r="E376" s="16">
        <v>23.1</v>
      </c>
      <c r="F376" s="23">
        <v>277.08</v>
      </c>
      <c r="G376" s="16">
        <v>2.63</v>
      </c>
    </row>
    <row r="377" s="15" customFormat="1" spans="1:7">
      <c r="A377" s="16" t="s">
        <v>16</v>
      </c>
      <c r="B377" s="16" t="s">
        <v>47</v>
      </c>
      <c r="C377" s="16">
        <v>2019</v>
      </c>
      <c r="D377" s="16">
        <v>93.71</v>
      </c>
      <c r="E377" s="16">
        <v>93.74</v>
      </c>
      <c r="F377" s="23">
        <v>1124.52</v>
      </c>
      <c r="G377" s="16">
        <v>-12.46</v>
      </c>
    </row>
    <row r="378" s="15" customFormat="1" spans="1:7">
      <c r="A378" s="16" t="s">
        <v>16</v>
      </c>
      <c r="B378" s="16" t="s">
        <v>48</v>
      </c>
      <c r="C378" s="16">
        <v>2019</v>
      </c>
      <c r="D378" s="16">
        <v>9.54916666666667</v>
      </c>
      <c r="E378" s="16">
        <v>9.54</v>
      </c>
      <c r="F378" s="23">
        <v>114.59</v>
      </c>
      <c r="G378" s="16">
        <v>-0.740000000000023</v>
      </c>
    </row>
    <row r="379" s="15" customFormat="1" spans="1:7">
      <c r="A379" s="16" t="s">
        <v>16</v>
      </c>
      <c r="B379" s="16" t="s">
        <v>51</v>
      </c>
      <c r="C379" s="16">
        <v>2019</v>
      </c>
      <c r="D379" s="16">
        <v>122.555</v>
      </c>
      <c r="E379" s="16">
        <v>122.64</v>
      </c>
      <c r="F379" s="23">
        <v>1470.66</v>
      </c>
      <c r="G379" s="16">
        <v>19.6200000000001</v>
      </c>
    </row>
    <row r="380" s="15" customFormat="1" spans="1:7">
      <c r="A380" s="16" t="s">
        <v>17</v>
      </c>
      <c r="B380" s="16" t="s">
        <v>61</v>
      </c>
      <c r="C380" s="16">
        <v>2019</v>
      </c>
      <c r="D380" s="16">
        <v>25.455</v>
      </c>
      <c r="E380" s="16">
        <v>25.45</v>
      </c>
      <c r="F380" s="23">
        <v>305.46</v>
      </c>
      <c r="G380" s="16">
        <v>2.61000000000013</v>
      </c>
    </row>
    <row r="381" s="15" customFormat="1" spans="1:7">
      <c r="A381" s="16" t="s">
        <v>17</v>
      </c>
      <c r="B381" s="16" t="s">
        <v>57</v>
      </c>
      <c r="C381" s="16">
        <v>2019</v>
      </c>
      <c r="D381" s="16">
        <v>25.55</v>
      </c>
      <c r="E381" s="16">
        <v>25.55</v>
      </c>
      <c r="F381" s="23">
        <v>306.6</v>
      </c>
      <c r="G381" s="16">
        <v>2.45999999999992</v>
      </c>
    </row>
    <row r="382" s="15" customFormat="1" spans="1:7">
      <c r="A382" s="16" t="s">
        <v>17</v>
      </c>
      <c r="B382" s="16" t="s">
        <v>55</v>
      </c>
      <c r="C382" s="16">
        <v>2019</v>
      </c>
      <c r="D382" s="16">
        <v>17.2591666666667</v>
      </c>
      <c r="E382" s="16">
        <v>17.27</v>
      </c>
      <c r="F382" s="23">
        <v>207.11</v>
      </c>
      <c r="G382" s="16">
        <v>4.16999999999999</v>
      </c>
    </row>
    <row r="383" s="15" customFormat="1" spans="1:7">
      <c r="A383" s="16" t="s">
        <v>17</v>
      </c>
      <c r="B383" s="16" t="s">
        <v>56</v>
      </c>
      <c r="C383" s="16">
        <v>2019</v>
      </c>
      <c r="D383" s="16">
        <v>83.5675</v>
      </c>
      <c r="E383" s="16">
        <v>83.62</v>
      </c>
      <c r="F383" s="23">
        <v>1002.81</v>
      </c>
      <c r="G383" s="16">
        <v>9.47999999999979</v>
      </c>
    </row>
    <row r="384" s="15" customFormat="1" spans="1:7">
      <c r="A384" s="16" t="s">
        <v>17</v>
      </c>
      <c r="B384" s="16" t="s">
        <v>62</v>
      </c>
      <c r="C384" s="16">
        <v>2019</v>
      </c>
      <c r="D384" s="16">
        <v>217.811666666667</v>
      </c>
      <c r="E384" s="16">
        <v>233.12</v>
      </c>
      <c r="F384" s="23">
        <v>2613.74</v>
      </c>
      <c r="G384" s="16">
        <v>184.98</v>
      </c>
    </row>
    <row r="385" s="15" customFormat="1" spans="1:7">
      <c r="A385" s="16" t="s">
        <v>17</v>
      </c>
      <c r="B385" s="16" t="s">
        <v>63</v>
      </c>
      <c r="C385" s="16">
        <v>2019</v>
      </c>
      <c r="D385" s="16">
        <v>1.6675</v>
      </c>
      <c r="E385" s="16">
        <v>1.66</v>
      </c>
      <c r="F385" s="23">
        <v>20.01</v>
      </c>
      <c r="G385" s="16">
        <v>-0.98</v>
      </c>
    </row>
    <row r="386" s="15" customFormat="1" spans="1:7">
      <c r="A386" s="16" t="s">
        <v>17</v>
      </c>
      <c r="B386" s="16" t="s">
        <v>60</v>
      </c>
      <c r="C386" s="16">
        <v>2019</v>
      </c>
      <c r="D386" s="16">
        <v>23.9008333333333</v>
      </c>
      <c r="E386" s="16">
        <v>23.9</v>
      </c>
      <c r="F386" s="23">
        <v>286.81</v>
      </c>
      <c r="G386" s="16">
        <v>3.66999999999996</v>
      </c>
    </row>
    <row r="387" s="15" customFormat="1" spans="1:7">
      <c r="A387" s="16" t="s">
        <v>17</v>
      </c>
      <c r="B387" s="16" t="s">
        <v>58</v>
      </c>
      <c r="C387" s="16">
        <v>2019</v>
      </c>
      <c r="D387" s="16">
        <v>31.4825</v>
      </c>
      <c r="E387" s="16">
        <v>33.08</v>
      </c>
      <c r="F387" s="23">
        <v>377.79</v>
      </c>
      <c r="G387" s="16">
        <v>-0.71999999999997</v>
      </c>
    </row>
    <row r="388" s="15" customFormat="1" spans="1:7">
      <c r="A388" s="16" t="s">
        <v>17</v>
      </c>
      <c r="B388" s="16" t="s">
        <v>59</v>
      </c>
      <c r="C388" s="16">
        <v>2019</v>
      </c>
      <c r="D388" s="16">
        <v>20.3241666666667</v>
      </c>
      <c r="E388" s="16">
        <v>15.78</v>
      </c>
      <c r="F388" s="23">
        <v>243.89</v>
      </c>
      <c r="G388" s="16">
        <v>7.46000000000001</v>
      </c>
    </row>
    <row r="389" s="15" customFormat="1" spans="1:7">
      <c r="A389" s="16" t="s">
        <v>17</v>
      </c>
      <c r="B389" s="16" t="s">
        <v>53</v>
      </c>
      <c r="C389" s="16">
        <v>2019</v>
      </c>
      <c r="D389" s="16">
        <v>0.724166666666667</v>
      </c>
      <c r="E389" s="16">
        <v>0.73</v>
      </c>
      <c r="F389" s="23">
        <v>8.69</v>
      </c>
      <c r="G389" s="16">
        <v>0.23</v>
      </c>
    </row>
    <row r="390" s="15" customFormat="1" spans="1:7">
      <c r="A390" s="16" t="s">
        <v>17</v>
      </c>
      <c r="B390" s="16" t="s">
        <v>1</v>
      </c>
      <c r="C390" s="16">
        <v>2019</v>
      </c>
      <c r="D390" s="16">
        <v>74.3275</v>
      </c>
      <c r="E390" s="16">
        <v>74.28</v>
      </c>
      <c r="F390" s="23">
        <v>891.93</v>
      </c>
      <c r="G390" s="16">
        <v>42.8100000000001</v>
      </c>
    </row>
    <row r="391" s="15" customFormat="1" spans="1:7">
      <c r="A391" s="16" t="s">
        <v>17</v>
      </c>
      <c r="B391" s="16" t="s">
        <v>50</v>
      </c>
      <c r="C391" s="16">
        <v>2019</v>
      </c>
      <c r="D391" s="16">
        <v>11.14</v>
      </c>
      <c r="E391" s="16">
        <v>11.16</v>
      </c>
      <c r="F391" s="23">
        <v>133.68</v>
      </c>
      <c r="G391" s="16">
        <v>1.01000000000002</v>
      </c>
    </row>
    <row r="392" s="15" customFormat="1" spans="1:7">
      <c r="A392" s="16" t="s">
        <v>17</v>
      </c>
      <c r="B392" s="16" t="s">
        <v>54</v>
      </c>
      <c r="C392" s="16">
        <v>2019</v>
      </c>
      <c r="D392" s="16">
        <v>159.960833333333</v>
      </c>
      <c r="E392" s="16">
        <v>1919.53</v>
      </c>
      <c r="F392" s="23">
        <v>1919.53</v>
      </c>
      <c r="G392" s="16">
        <v>200.41</v>
      </c>
    </row>
    <row r="393" s="15" customFormat="1" spans="1:7">
      <c r="A393" s="16" t="s">
        <v>17</v>
      </c>
      <c r="B393" s="16" t="s">
        <v>49</v>
      </c>
      <c r="C393" s="16">
        <v>2019</v>
      </c>
      <c r="D393" s="16">
        <v>16.3125</v>
      </c>
      <c r="E393" s="16">
        <v>16.32</v>
      </c>
      <c r="F393" s="23">
        <v>195.75</v>
      </c>
      <c r="G393" s="16">
        <v>-1.04999999999998</v>
      </c>
    </row>
    <row r="394" s="15" customFormat="1" spans="1:7">
      <c r="A394" s="16" t="s">
        <v>17</v>
      </c>
      <c r="B394" s="16" t="s">
        <v>52</v>
      </c>
      <c r="C394" s="16">
        <v>2019</v>
      </c>
      <c r="D394" s="16">
        <v>22.3625</v>
      </c>
      <c r="E394" s="16">
        <v>22.38</v>
      </c>
      <c r="F394" s="23">
        <v>268.35</v>
      </c>
      <c r="G394" s="16">
        <v>2.67000000000007</v>
      </c>
    </row>
    <row r="395" s="15" customFormat="1" spans="1:7">
      <c r="A395" s="16" t="s">
        <v>17</v>
      </c>
      <c r="B395" s="16" t="s">
        <v>47</v>
      </c>
      <c r="C395" s="16">
        <v>2019</v>
      </c>
      <c r="D395" s="16">
        <v>87.4908333333333</v>
      </c>
      <c r="E395" s="16">
        <v>87.55</v>
      </c>
      <c r="F395" s="23">
        <v>1049.89</v>
      </c>
      <c r="G395" s="16">
        <v>-1.73000000000002</v>
      </c>
    </row>
    <row r="396" s="15" customFormat="1" spans="1:7">
      <c r="A396" s="16" t="s">
        <v>17</v>
      </c>
      <c r="B396" s="16" t="s">
        <v>48</v>
      </c>
      <c r="C396" s="16">
        <v>2019</v>
      </c>
      <c r="D396" s="16">
        <v>9.46333333333333</v>
      </c>
      <c r="E396" s="16">
        <v>9.46</v>
      </c>
      <c r="F396" s="23">
        <v>113.56</v>
      </c>
      <c r="G396" s="16">
        <v>-0.190000000000012</v>
      </c>
    </row>
    <row r="397" s="15" customFormat="1" spans="1:7">
      <c r="A397" s="16" t="s">
        <v>17</v>
      </c>
      <c r="B397" s="16" t="s">
        <v>51</v>
      </c>
      <c r="C397" s="16">
        <v>2019</v>
      </c>
      <c r="D397" s="16">
        <v>118.406666666667</v>
      </c>
      <c r="E397" s="16">
        <v>118.53</v>
      </c>
      <c r="F397" s="23">
        <v>1420.88</v>
      </c>
      <c r="G397" s="16">
        <v>17.1799999999998</v>
      </c>
    </row>
    <row r="398" s="15" customFormat="1" spans="1:7">
      <c r="A398" s="16" t="s">
        <v>18</v>
      </c>
      <c r="B398" s="16" t="s">
        <v>61</v>
      </c>
      <c r="C398" s="16">
        <v>2019</v>
      </c>
      <c r="D398" s="16">
        <v>24.7758333333333</v>
      </c>
      <c r="E398" s="16">
        <v>24.77</v>
      </c>
      <c r="F398" s="23">
        <v>297.31</v>
      </c>
      <c r="G398" s="16">
        <v>3.04000000000002</v>
      </c>
    </row>
    <row r="399" s="15" customFormat="1" spans="1:7">
      <c r="A399" s="16" t="s">
        <v>18</v>
      </c>
      <c r="B399" s="16" t="s">
        <v>57</v>
      </c>
      <c r="C399" s="16">
        <v>2019</v>
      </c>
      <c r="D399" s="16">
        <v>24.8308333333333</v>
      </c>
      <c r="E399" s="16">
        <v>24.83</v>
      </c>
      <c r="F399" s="23">
        <v>297.97</v>
      </c>
      <c r="G399" s="16">
        <v>2.80999999999995</v>
      </c>
    </row>
    <row r="400" s="15" customFormat="1" spans="1:7">
      <c r="A400" s="16" t="s">
        <v>18</v>
      </c>
      <c r="B400" s="16" t="s">
        <v>55</v>
      </c>
      <c r="C400" s="16">
        <v>2019</v>
      </c>
      <c r="D400" s="16">
        <v>16.7133333333333</v>
      </c>
      <c r="E400" s="16">
        <v>16.72</v>
      </c>
      <c r="F400" s="23">
        <v>200.56</v>
      </c>
      <c r="G400" s="16">
        <v>3.89999999999998</v>
      </c>
    </row>
    <row r="401" s="15" customFormat="1" spans="1:7">
      <c r="A401" s="16" t="s">
        <v>18</v>
      </c>
      <c r="B401" s="16" t="s">
        <v>56</v>
      </c>
      <c r="C401" s="16">
        <v>2019</v>
      </c>
      <c r="D401" s="16">
        <v>83.0575</v>
      </c>
      <c r="E401" s="16">
        <v>83.12</v>
      </c>
      <c r="F401" s="23">
        <v>996.69</v>
      </c>
      <c r="G401" s="16">
        <v>8.06999999999982</v>
      </c>
    </row>
    <row r="402" s="15" customFormat="1" spans="1:7">
      <c r="A402" s="16" t="s">
        <v>18</v>
      </c>
      <c r="B402" s="16" t="s">
        <v>62</v>
      </c>
      <c r="C402" s="16">
        <v>2019</v>
      </c>
      <c r="D402" s="16">
        <v>200.063333333333</v>
      </c>
      <c r="E402" s="16">
        <v>228.88</v>
      </c>
      <c r="F402" s="23">
        <v>2400.76</v>
      </c>
      <c r="G402" s="16">
        <v>-50.9899999999998</v>
      </c>
    </row>
    <row r="403" s="15" customFormat="1" spans="1:7">
      <c r="A403" s="16" t="s">
        <v>18</v>
      </c>
      <c r="B403" s="16" t="s">
        <v>63</v>
      </c>
      <c r="C403" s="16">
        <v>2019</v>
      </c>
      <c r="D403" s="16">
        <v>1.64916666666667</v>
      </c>
      <c r="E403" s="16">
        <v>1.65</v>
      </c>
      <c r="F403" s="23">
        <v>19.79</v>
      </c>
      <c r="G403" s="16">
        <v>-0.949999999999992</v>
      </c>
    </row>
    <row r="404" s="15" customFormat="1" spans="1:7">
      <c r="A404" s="16" t="s">
        <v>18</v>
      </c>
      <c r="B404" s="16" t="s">
        <v>60</v>
      </c>
      <c r="C404" s="16">
        <v>2019</v>
      </c>
      <c r="D404" s="16">
        <v>23.1175</v>
      </c>
      <c r="E404" s="16">
        <v>23.12</v>
      </c>
      <c r="F404" s="23">
        <v>277.41</v>
      </c>
      <c r="G404" s="16">
        <v>3.98000000000002</v>
      </c>
    </row>
    <row r="405" s="15" customFormat="1" spans="1:7">
      <c r="A405" s="16" t="s">
        <v>18</v>
      </c>
      <c r="B405" s="16" t="s">
        <v>58</v>
      </c>
      <c r="C405" s="16">
        <v>2019</v>
      </c>
      <c r="D405" s="16">
        <v>31.0783333333333</v>
      </c>
      <c r="E405" s="16">
        <v>34.36</v>
      </c>
      <c r="F405" s="23">
        <v>372.94</v>
      </c>
      <c r="G405" s="16">
        <v>0.829999999999984</v>
      </c>
    </row>
    <row r="406" s="15" customFormat="1" spans="1:7">
      <c r="A406" s="16" t="s">
        <v>18</v>
      </c>
      <c r="B406" s="16" t="s">
        <v>59</v>
      </c>
      <c r="C406" s="16">
        <v>2019</v>
      </c>
      <c r="D406" s="16">
        <v>19.455</v>
      </c>
      <c r="E406" s="16">
        <v>14.61</v>
      </c>
      <c r="F406" s="23">
        <v>233.46</v>
      </c>
      <c r="G406" s="16">
        <v>4.45999999999995</v>
      </c>
    </row>
    <row r="407" s="15" customFormat="1" spans="1:7">
      <c r="A407" s="16" t="s">
        <v>18</v>
      </c>
      <c r="B407" s="16" t="s">
        <v>53</v>
      </c>
      <c r="C407" s="16">
        <v>2019</v>
      </c>
      <c r="D407" s="16">
        <v>0.736666666666667</v>
      </c>
      <c r="E407" s="16">
        <v>0.74</v>
      </c>
      <c r="F407" s="23">
        <v>8.84</v>
      </c>
      <c r="G407" s="16">
        <v>-0.0199999999999978</v>
      </c>
    </row>
    <row r="408" s="15" customFormat="1" spans="1:7">
      <c r="A408" s="16" t="s">
        <v>18</v>
      </c>
      <c r="B408" s="16" t="s">
        <v>1</v>
      </c>
      <c r="C408" s="16">
        <v>2019</v>
      </c>
      <c r="D408" s="16">
        <v>70.5616666666667</v>
      </c>
      <c r="E408" s="16">
        <v>70.55</v>
      </c>
      <c r="F408" s="23">
        <v>846.74</v>
      </c>
      <c r="G408" s="16">
        <v>25.4800000000001</v>
      </c>
    </row>
    <row r="409" s="15" customFormat="1" spans="1:7">
      <c r="A409" s="16" t="s">
        <v>18</v>
      </c>
      <c r="B409" s="16" t="s">
        <v>50</v>
      </c>
      <c r="C409" s="16">
        <v>2019</v>
      </c>
      <c r="D409" s="16">
        <v>11.3675</v>
      </c>
      <c r="E409" s="16">
        <v>11.38</v>
      </c>
      <c r="F409" s="23">
        <v>136.41</v>
      </c>
      <c r="G409" s="16">
        <v>1.96000000000001</v>
      </c>
    </row>
    <row r="410" s="15" customFormat="1" spans="1:7">
      <c r="A410" s="16" t="s">
        <v>18</v>
      </c>
      <c r="B410" s="16" t="s">
        <v>54</v>
      </c>
      <c r="C410" s="16">
        <v>2019</v>
      </c>
      <c r="D410" s="16">
        <v>176.22</v>
      </c>
      <c r="E410" s="16">
        <v>2114.65</v>
      </c>
      <c r="F410" s="23">
        <v>2114.64</v>
      </c>
      <c r="G410" s="16">
        <v>268.93</v>
      </c>
    </row>
    <row r="411" s="15" customFormat="1" spans="1:7">
      <c r="A411" s="16" t="s">
        <v>18</v>
      </c>
      <c r="B411" s="16" t="s">
        <v>49</v>
      </c>
      <c r="C411" s="16">
        <v>2019</v>
      </c>
      <c r="D411" s="16">
        <v>16.9083333333333</v>
      </c>
      <c r="E411" s="16">
        <v>16.92</v>
      </c>
      <c r="F411" s="23">
        <v>202.9</v>
      </c>
      <c r="G411" s="16">
        <v>0.400000000000063</v>
      </c>
    </row>
    <row r="412" s="15" customFormat="1" spans="1:7">
      <c r="A412" s="16" t="s">
        <v>18</v>
      </c>
      <c r="B412" s="16" t="s">
        <v>52</v>
      </c>
      <c r="C412" s="16">
        <v>2019</v>
      </c>
      <c r="D412" s="16">
        <v>22.5808333333333</v>
      </c>
      <c r="E412" s="16">
        <v>22.6</v>
      </c>
      <c r="F412" s="23">
        <v>270.97</v>
      </c>
      <c r="G412" s="16">
        <v>2.57000000000005</v>
      </c>
    </row>
    <row r="413" s="15" customFormat="1" spans="1:7">
      <c r="A413" s="16" t="s">
        <v>18</v>
      </c>
      <c r="B413" s="16" t="s">
        <v>47</v>
      </c>
      <c r="C413" s="16">
        <v>2019</v>
      </c>
      <c r="D413" s="16">
        <v>89.5941666666667</v>
      </c>
      <c r="E413" s="16">
        <v>89.66</v>
      </c>
      <c r="F413" s="23">
        <v>1075.13</v>
      </c>
      <c r="G413" s="16">
        <v>6.80999999999995</v>
      </c>
    </row>
    <row r="414" s="15" customFormat="1" spans="1:7">
      <c r="A414" s="16" t="s">
        <v>18</v>
      </c>
      <c r="B414" s="16" t="s">
        <v>48</v>
      </c>
      <c r="C414" s="16">
        <v>2019</v>
      </c>
      <c r="D414" s="16">
        <v>9.64833333333334</v>
      </c>
      <c r="E414" s="16">
        <v>9.64</v>
      </c>
      <c r="F414" s="23">
        <v>115.78</v>
      </c>
      <c r="G414" s="16">
        <v>0.140000000000029</v>
      </c>
    </row>
    <row r="415" s="15" customFormat="1" spans="1:7">
      <c r="A415" s="16" t="s">
        <v>18</v>
      </c>
      <c r="B415" s="16" t="s">
        <v>51</v>
      </c>
      <c r="C415" s="16">
        <v>2019</v>
      </c>
      <c r="D415" s="16">
        <v>118.453333333333</v>
      </c>
      <c r="E415" s="16">
        <v>118.59</v>
      </c>
      <c r="F415" s="23">
        <v>1421.44</v>
      </c>
      <c r="G415" s="16">
        <v>17.4100000000001</v>
      </c>
    </row>
    <row r="416" s="15" customFormat="1" spans="1:7">
      <c r="A416" s="16" t="s">
        <v>19</v>
      </c>
      <c r="B416" s="16" t="s">
        <v>61</v>
      </c>
      <c r="C416" s="16">
        <v>2019</v>
      </c>
      <c r="D416" s="16">
        <v>25.6258333333333</v>
      </c>
      <c r="E416" s="16">
        <v>25.62</v>
      </c>
      <c r="F416" s="23">
        <v>307.51</v>
      </c>
      <c r="G416" s="16">
        <v>2.98000000000002</v>
      </c>
    </row>
    <row r="417" s="15" customFormat="1" spans="1:7">
      <c r="A417" s="16" t="s">
        <v>19</v>
      </c>
      <c r="B417" s="16" t="s">
        <v>57</v>
      </c>
      <c r="C417" s="16">
        <v>2019</v>
      </c>
      <c r="D417" s="16">
        <v>25.7325</v>
      </c>
      <c r="E417" s="16">
        <v>25.73</v>
      </c>
      <c r="F417" s="23">
        <v>308.79</v>
      </c>
      <c r="G417" s="16">
        <v>2.58999999999992</v>
      </c>
    </row>
    <row r="418" s="15" customFormat="1" spans="1:7">
      <c r="A418" s="16" t="s">
        <v>19</v>
      </c>
      <c r="B418" s="16" t="s">
        <v>55</v>
      </c>
      <c r="C418" s="16">
        <v>2019</v>
      </c>
      <c r="D418" s="16">
        <v>17.1058333333333</v>
      </c>
      <c r="E418" s="16">
        <v>17.15</v>
      </c>
      <c r="F418" s="23">
        <v>205.27</v>
      </c>
      <c r="G418" s="16">
        <v>2.69000000000003</v>
      </c>
    </row>
    <row r="419" s="15" customFormat="1" spans="1:7">
      <c r="A419" s="16" t="s">
        <v>19</v>
      </c>
      <c r="B419" s="16" t="s">
        <v>56</v>
      </c>
      <c r="C419" s="16">
        <v>2019</v>
      </c>
      <c r="D419" s="16">
        <v>82.4166666666666</v>
      </c>
      <c r="E419" s="16">
        <v>82.5</v>
      </c>
      <c r="F419" s="23">
        <v>989</v>
      </c>
      <c r="G419" s="16">
        <v>3.23999999999978</v>
      </c>
    </row>
    <row r="420" s="15" customFormat="1" spans="1:7">
      <c r="A420" s="16" t="s">
        <v>19</v>
      </c>
      <c r="B420" s="16" t="s">
        <v>62</v>
      </c>
      <c r="C420" s="16">
        <v>2019</v>
      </c>
      <c r="D420" s="16">
        <v>220.734166666667</v>
      </c>
      <c r="E420" s="16">
        <v>234.56</v>
      </c>
      <c r="F420" s="23">
        <v>2648.81</v>
      </c>
      <c r="G420" s="16">
        <v>218.32</v>
      </c>
    </row>
    <row r="421" s="15" customFormat="1" spans="1:7">
      <c r="A421" s="16" t="s">
        <v>19</v>
      </c>
      <c r="B421" s="16" t="s">
        <v>63</v>
      </c>
      <c r="C421" s="16">
        <v>2019</v>
      </c>
      <c r="D421" s="16">
        <v>1.69333333333333</v>
      </c>
      <c r="E421" s="16">
        <v>1.7</v>
      </c>
      <c r="F421" s="23">
        <v>20.32</v>
      </c>
      <c r="G421" s="16">
        <v>-0.690000000000001</v>
      </c>
    </row>
    <row r="422" s="15" customFormat="1" spans="1:7">
      <c r="A422" s="16" t="s">
        <v>19</v>
      </c>
      <c r="B422" s="16" t="s">
        <v>60</v>
      </c>
      <c r="C422" s="16">
        <v>2019</v>
      </c>
      <c r="D422" s="16">
        <v>23.9341666666667</v>
      </c>
      <c r="E422" s="16">
        <v>23.94</v>
      </c>
      <c r="F422" s="23">
        <v>287.21</v>
      </c>
      <c r="G422" s="16">
        <v>2.93000000000001</v>
      </c>
    </row>
    <row r="423" s="15" customFormat="1" spans="1:7">
      <c r="A423" s="16" t="s">
        <v>19</v>
      </c>
      <c r="B423" s="16" t="s">
        <v>58</v>
      </c>
      <c r="C423" s="16">
        <v>2019</v>
      </c>
      <c r="D423" s="16">
        <v>31.72</v>
      </c>
      <c r="E423" s="16">
        <v>33.5</v>
      </c>
      <c r="F423" s="23">
        <v>380.64</v>
      </c>
      <c r="G423" s="16">
        <v>0.0200000000000955</v>
      </c>
    </row>
    <row r="424" s="15" customFormat="1" spans="1:7">
      <c r="A424" s="16" t="s">
        <v>19</v>
      </c>
      <c r="B424" s="16" t="s">
        <v>59</v>
      </c>
      <c r="C424" s="16">
        <v>2019</v>
      </c>
      <c r="D424" s="16">
        <v>20.3225</v>
      </c>
      <c r="E424" s="16">
        <v>15.39</v>
      </c>
      <c r="F424" s="23">
        <v>243.87</v>
      </c>
      <c r="G424" s="16">
        <v>7.41</v>
      </c>
    </row>
    <row r="425" s="15" customFormat="1" spans="1:7">
      <c r="A425" s="16" t="s">
        <v>19</v>
      </c>
      <c r="B425" s="16" t="s">
        <v>53</v>
      </c>
      <c r="C425" s="16">
        <v>2019</v>
      </c>
      <c r="D425" s="16">
        <v>0.708333333333333</v>
      </c>
      <c r="E425" s="16">
        <v>0.71</v>
      </c>
      <c r="F425" s="23">
        <v>8.5</v>
      </c>
      <c r="G425" s="16">
        <v>-0.140000000000001</v>
      </c>
    </row>
    <row r="426" s="15" customFormat="1" spans="1:7">
      <c r="A426" s="16" t="s">
        <v>19</v>
      </c>
      <c r="B426" s="16" t="s">
        <v>1</v>
      </c>
      <c r="C426" s="16">
        <v>2019</v>
      </c>
      <c r="D426" s="16">
        <v>73.06</v>
      </c>
      <c r="E426" s="16">
        <v>73.05</v>
      </c>
      <c r="F426" s="23">
        <v>876.72</v>
      </c>
      <c r="G426" s="16">
        <v>41.9599999999999</v>
      </c>
    </row>
    <row r="427" s="15" customFormat="1" spans="1:7">
      <c r="A427" s="16" t="s">
        <v>19</v>
      </c>
      <c r="B427" s="16" t="s">
        <v>50</v>
      </c>
      <c r="C427" s="16">
        <v>2019</v>
      </c>
      <c r="D427" s="16">
        <v>11.5683333333333</v>
      </c>
      <c r="E427" s="16">
        <v>11.58</v>
      </c>
      <c r="F427" s="23">
        <v>138.82</v>
      </c>
      <c r="G427" s="16">
        <v>1.5</v>
      </c>
    </row>
    <row r="428" s="15" customFormat="1" spans="1:7">
      <c r="A428" s="16" t="s">
        <v>19</v>
      </c>
      <c r="B428" s="16" t="s">
        <v>54</v>
      </c>
      <c r="C428" s="16">
        <v>2019</v>
      </c>
      <c r="D428" s="16">
        <v>130.078333333333</v>
      </c>
      <c r="E428" s="16">
        <v>1560.94</v>
      </c>
      <c r="F428" s="23">
        <v>1560.94</v>
      </c>
      <c r="G428" s="16">
        <v>131.85</v>
      </c>
    </row>
    <row r="429" s="15" customFormat="1" spans="1:7">
      <c r="A429" s="16" t="s">
        <v>19</v>
      </c>
      <c r="B429" s="16" t="s">
        <v>49</v>
      </c>
      <c r="C429" s="16">
        <v>2019</v>
      </c>
      <c r="D429" s="16">
        <v>17.0241666666667</v>
      </c>
      <c r="E429" s="16">
        <v>17.03</v>
      </c>
      <c r="F429" s="23">
        <v>204.29</v>
      </c>
      <c r="G429" s="16">
        <v>0.109999999999985</v>
      </c>
    </row>
    <row r="430" s="15" customFormat="1" spans="1:7">
      <c r="A430" s="16" t="s">
        <v>19</v>
      </c>
      <c r="B430" s="16" t="s">
        <v>52</v>
      </c>
      <c r="C430" s="16">
        <v>2019</v>
      </c>
      <c r="D430" s="16">
        <v>22.6716666666667</v>
      </c>
      <c r="E430" s="16">
        <v>22.69</v>
      </c>
      <c r="F430" s="23">
        <v>272.06</v>
      </c>
      <c r="G430" s="16">
        <v>3.13</v>
      </c>
    </row>
    <row r="431" s="15" customFormat="1" spans="1:7">
      <c r="A431" s="16" t="s">
        <v>19</v>
      </c>
      <c r="B431" s="16" t="s">
        <v>47</v>
      </c>
      <c r="C431" s="16">
        <v>2019</v>
      </c>
      <c r="D431" s="16">
        <v>90.5491666666667</v>
      </c>
      <c r="E431" s="16">
        <v>90.59</v>
      </c>
      <c r="F431" s="23">
        <v>1086.59</v>
      </c>
      <c r="G431" s="16">
        <v>2.67000000000007</v>
      </c>
    </row>
    <row r="432" s="15" customFormat="1" spans="1:7">
      <c r="A432" s="16" t="s">
        <v>19</v>
      </c>
      <c r="B432" s="16" t="s">
        <v>48</v>
      </c>
      <c r="C432" s="16">
        <v>2019</v>
      </c>
      <c r="D432" s="16">
        <v>9.68583333333333</v>
      </c>
      <c r="E432" s="16">
        <v>9.68</v>
      </c>
      <c r="F432" s="23">
        <v>116.23</v>
      </c>
      <c r="G432" s="16">
        <v>0.290000000000006</v>
      </c>
    </row>
    <row r="433" s="15" customFormat="1" spans="1:7">
      <c r="A433" s="16" t="s">
        <v>19</v>
      </c>
      <c r="B433" s="16" t="s">
        <v>51</v>
      </c>
      <c r="C433" s="16">
        <v>2019</v>
      </c>
      <c r="D433" s="16">
        <v>119.773333333333</v>
      </c>
      <c r="E433" s="16">
        <v>119.88</v>
      </c>
      <c r="F433" s="23">
        <v>1437.28</v>
      </c>
      <c r="G433" s="16">
        <v>19.9599999999998</v>
      </c>
    </row>
    <row r="434" s="15" customFormat="1" spans="1:7">
      <c r="A434" s="16" t="s">
        <v>20</v>
      </c>
      <c r="B434" s="16" t="s">
        <v>61</v>
      </c>
      <c r="C434" s="16">
        <v>2019</v>
      </c>
      <c r="D434" s="16">
        <v>26.6991666666667</v>
      </c>
      <c r="E434" s="16">
        <v>26.68</v>
      </c>
      <c r="F434" s="23">
        <v>320.39</v>
      </c>
      <c r="G434" s="16">
        <v>4.57999999999993</v>
      </c>
    </row>
    <row r="435" s="15" customFormat="1" spans="1:7">
      <c r="A435" s="16" t="s">
        <v>20</v>
      </c>
      <c r="B435" s="16" t="s">
        <v>57</v>
      </c>
      <c r="C435" s="16">
        <v>2019</v>
      </c>
      <c r="D435" s="16">
        <v>26.25</v>
      </c>
      <c r="E435" s="16">
        <v>26.23</v>
      </c>
      <c r="F435" s="23">
        <v>315</v>
      </c>
      <c r="G435" s="16">
        <v>3.84999999999997</v>
      </c>
    </row>
    <row r="436" s="15" customFormat="1" spans="1:7">
      <c r="A436" s="16" t="s">
        <v>20</v>
      </c>
      <c r="B436" s="16" t="s">
        <v>55</v>
      </c>
      <c r="C436" s="16">
        <v>2019</v>
      </c>
      <c r="D436" s="16">
        <v>14.2425</v>
      </c>
      <c r="E436" s="16">
        <v>14.28</v>
      </c>
      <c r="F436" s="23">
        <v>170.91</v>
      </c>
      <c r="G436" s="16">
        <v>-0.419999999999987</v>
      </c>
    </row>
    <row r="437" s="15" customFormat="1" spans="1:7">
      <c r="A437" s="16" t="s">
        <v>20</v>
      </c>
      <c r="B437" s="16" t="s">
        <v>56</v>
      </c>
      <c r="C437" s="16">
        <v>2019</v>
      </c>
      <c r="D437" s="16">
        <v>66.8808333333333</v>
      </c>
      <c r="E437" s="16">
        <v>67.06</v>
      </c>
      <c r="F437" s="23">
        <v>802.57</v>
      </c>
      <c r="G437" s="16">
        <v>-8.7399999999999</v>
      </c>
    </row>
    <row r="438" s="15" customFormat="1" spans="1:7">
      <c r="A438" s="16" t="s">
        <v>20</v>
      </c>
      <c r="B438" s="16" t="s">
        <v>62</v>
      </c>
      <c r="C438" s="16">
        <v>2019</v>
      </c>
      <c r="D438" s="16">
        <v>169.124166666667</v>
      </c>
      <c r="E438" s="16">
        <v>194.5</v>
      </c>
      <c r="F438" s="23">
        <v>2029.49</v>
      </c>
      <c r="G438" s="16">
        <v>-95.9500000000003</v>
      </c>
    </row>
    <row r="439" s="15" customFormat="1" spans="1:7">
      <c r="A439" s="16" t="s">
        <v>20</v>
      </c>
      <c r="B439" s="16" t="s">
        <v>63</v>
      </c>
      <c r="C439" s="16">
        <v>2019</v>
      </c>
      <c r="D439" s="16">
        <v>1.5525</v>
      </c>
      <c r="E439" s="16">
        <v>1.55</v>
      </c>
      <c r="F439" s="23">
        <v>18.63</v>
      </c>
      <c r="G439" s="16">
        <v>-0.140000000000001</v>
      </c>
    </row>
    <row r="440" s="15" customFormat="1" spans="1:7">
      <c r="A440" s="16" t="s">
        <v>20</v>
      </c>
      <c r="B440" s="16" t="s">
        <v>60</v>
      </c>
      <c r="C440" s="16">
        <v>2019</v>
      </c>
      <c r="D440" s="16">
        <v>22.135</v>
      </c>
      <c r="E440" s="16">
        <v>22.15</v>
      </c>
      <c r="F440" s="23">
        <v>265.62</v>
      </c>
      <c r="G440" s="16">
        <v>2.12</v>
      </c>
    </row>
    <row r="441" s="15" customFormat="1" spans="1:7">
      <c r="A441" s="16" t="s">
        <v>20</v>
      </c>
      <c r="B441" s="16" t="s">
        <v>58</v>
      </c>
      <c r="C441" s="16">
        <v>2019</v>
      </c>
      <c r="D441" s="16">
        <v>34.5833333333333</v>
      </c>
      <c r="E441" s="16">
        <v>41.78</v>
      </c>
      <c r="F441" s="23">
        <v>415</v>
      </c>
      <c r="G441" s="16">
        <v>1.10000000000014</v>
      </c>
    </row>
    <row r="442" s="15" customFormat="1" spans="1:7">
      <c r="A442" s="16" t="s">
        <v>20</v>
      </c>
      <c r="B442" s="16" t="s">
        <v>59</v>
      </c>
      <c r="C442" s="16">
        <v>2019</v>
      </c>
      <c r="D442" s="16">
        <v>19.515</v>
      </c>
      <c r="E442" s="16">
        <v>13.75</v>
      </c>
      <c r="F442" s="23">
        <v>234.18</v>
      </c>
      <c r="G442" s="16">
        <v>6.69000000000005</v>
      </c>
    </row>
    <row r="443" s="15" customFormat="1" spans="1:7">
      <c r="A443" s="16" t="s">
        <v>20</v>
      </c>
      <c r="B443" s="16" t="s">
        <v>53</v>
      </c>
      <c r="C443" s="16">
        <v>2019</v>
      </c>
      <c r="D443" s="16">
        <v>0.575</v>
      </c>
      <c r="E443" s="16">
        <v>0.58</v>
      </c>
      <c r="F443" s="23">
        <v>6.9</v>
      </c>
      <c r="G443" s="16">
        <v>0.229999999999999</v>
      </c>
    </row>
    <row r="444" s="15" customFormat="1" spans="1:7">
      <c r="A444" s="16" t="s">
        <v>20</v>
      </c>
      <c r="B444" s="16" t="s">
        <v>1</v>
      </c>
      <c r="C444" s="16">
        <v>2019</v>
      </c>
      <c r="D444" s="16">
        <v>67.1875</v>
      </c>
      <c r="E444" s="16">
        <v>67.16</v>
      </c>
      <c r="F444" s="23">
        <v>806.25</v>
      </c>
      <c r="G444" s="16">
        <v>20.3599999999998</v>
      </c>
    </row>
    <row r="445" s="15" customFormat="1" spans="1:7">
      <c r="A445" s="16" t="s">
        <v>20</v>
      </c>
      <c r="B445" s="16" t="s">
        <v>50</v>
      </c>
      <c r="C445" s="16">
        <v>2019</v>
      </c>
      <c r="D445" s="16">
        <v>12.3325</v>
      </c>
      <c r="E445" s="16">
        <v>12.34</v>
      </c>
      <c r="F445" s="23">
        <v>147.99</v>
      </c>
      <c r="G445" s="16">
        <v>0.880000000000024</v>
      </c>
    </row>
    <row r="446" s="15" customFormat="1" spans="1:7">
      <c r="A446" s="16" t="s">
        <v>20</v>
      </c>
      <c r="B446" s="16" t="s">
        <v>54</v>
      </c>
      <c r="C446" s="16">
        <v>2019</v>
      </c>
      <c r="D446" s="16">
        <v>106.786666666667</v>
      </c>
      <c r="E446" s="16">
        <v>1281.45</v>
      </c>
      <c r="F446" s="23">
        <v>1281.44</v>
      </c>
      <c r="G446" s="16">
        <v>311.14</v>
      </c>
    </row>
    <row r="447" s="15" customFormat="1" spans="1:7">
      <c r="A447" s="16" t="s">
        <v>20</v>
      </c>
      <c r="B447" s="16" t="s">
        <v>49</v>
      </c>
      <c r="C447" s="16">
        <v>2019</v>
      </c>
      <c r="D447" s="16">
        <v>18.3475</v>
      </c>
      <c r="E447" s="16">
        <v>18.35</v>
      </c>
      <c r="F447" s="23">
        <v>220.17</v>
      </c>
      <c r="G447" s="16">
        <v>-1.02000000000001</v>
      </c>
    </row>
    <row r="448" s="15" customFormat="1" spans="1:7">
      <c r="A448" s="16" t="s">
        <v>20</v>
      </c>
      <c r="B448" s="16" t="s">
        <v>52</v>
      </c>
      <c r="C448" s="16">
        <v>2019</v>
      </c>
      <c r="D448" s="16">
        <v>23.2933333333333</v>
      </c>
      <c r="E448" s="16">
        <v>23.31</v>
      </c>
      <c r="F448" s="23">
        <v>279.52</v>
      </c>
      <c r="G448" s="16">
        <v>2.79000000000002</v>
      </c>
    </row>
    <row r="449" s="15" customFormat="1" spans="1:7">
      <c r="A449" s="16" t="s">
        <v>20</v>
      </c>
      <c r="B449" s="16" t="s">
        <v>47</v>
      </c>
      <c r="C449" s="16">
        <v>2019</v>
      </c>
      <c r="D449" s="16">
        <v>96.2933333333333</v>
      </c>
      <c r="E449" s="16">
        <v>96.31</v>
      </c>
      <c r="F449" s="23">
        <v>1155.52</v>
      </c>
      <c r="G449" s="16">
        <v>-1.59999999999991</v>
      </c>
    </row>
    <row r="450" s="15" customFormat="1" spans="1:7">
      <c r="A450" s="16" t="s">
        <v>20</v>
      </c>
      <c r="B450" s="16" t="s">
        <v>48</v>
      </c>
      <c r="C450" s="16">
        <v>2019</v>
      </c>
      <c r="D450" s="16">
        <v>9.6175</v>
      </c>
      <c r="E450" s="16">
        <v>9.6</v>
      </c>
      <c r="F450" s="23">
        <v>115.41</v>
      </c>
      <c r="G450" s="16">
        <v>-2.23</v>
      </c>
    </row>
    <row r="451" s="15" customFormat="1" spans="1:7">
      <c r="A451" s="16" t="s">
        <v>20</v>
      </c>
      <c r="B451" s="16" t="s">
        <v>51</v>
      </c>
      <c r="C451" s="16">
        <v>2019</v>
      </c>
      <c r="D451" s="16">
        <v>121.958333333333</v>
      </c>
      <c r="E451" s="16">
        <v>122.05</v>
      </c>
      <c r="F451" s="23">
        <v>1463.5</v>
      </c>
      <c r="G451" s="16">
        <v>18.77</v>
      </c>
    </row>
    <row r="452" s="15" customFormat="1" spans="1:7">
      <c r="A452" s="16" t="s">
        <v>21</v>
      </c>
      <c r="B452" s="16" t="s">
        <v>61</v>
      </c>
      <c r="C452" s="16">
        <v>2019</v>
      </c>
      <c r="D452" s="16">
        <v>26.8116666666667</v>
      </c>
      <c r="E452" s="16">
        <v>26.79</v>
      </c>
      <c r="F452" s="23">
        <v>321.74</v>
      </c>
      <c r="G452" s="16">
        <v>2.46999999999997</v>
      </c>
    </row>
    <row r="453" s="15" customFormat="1" spans="1:7">
      <c r="A453" s="16" t="s">
        <v>21</v>
      </c>
      <c r="B453" s="16" t="s">
        <v>57</v>
      </c>
      <c r="C453" s="16">
        <v>2019</v>
      </c>
      <c r="D453" s="16">
        <v>26.3791666666667</v>
      </c>
      <c r="E453" s="16">
        <v>26.36</v>
      </c>
      <c r="F453" s="23">
        <v>316.55</v>
      </c>
      <c r="G453" s="16">
        <v>2.62</v>
      </c>
    </row>
    <row r="454" s="15" customFormat="1" spans="1:7">
      <c r="A454" s="16" t="s">
        <v>21</v>
      </c>
      <c r="B454" s="16" t="s">
        <v>55</v>
      </c>
      <c r="C454" s="16">
        <v>2019</v>
      </c>
      <c r="D454" s="16">
        <v>12.5366666666667</v>
      </c>
      <c r="E454" s="16">
        <v>12.57</v>
      </c>
      <c r="F454" s="23">
        <v>150.44</v>
      </c>
      <c r="G454" s="16">
        <v>1.81999999999999</v>
      </c>
    </row>
    <row r="455" s="15" customFormat="1" spans="1:7">
      <c r="A455" s="16" t="s">
        <v>21</v>
      </c>
      <c r="B455" s="16" t="s">
        <v>56</v>
      </c>
      <c r="C455" s="16">
        <v>2019</v>
      </c>
      <c r="D455" s="16">
        <v>58.535</v>
      </c>
      <c r="E455" s="16">
        <v>58.75</v>
      </c>
      <c r="F455" s="23">
        <v>702.42</v>
      </c>
      <c r="G455" s="16">
        <v>5.79000000000019</v>
      </c>
    </row>
    <row r="456" s="15" customFormat="1" spans="1:7">
      <c r="A456" s="16" t="s">
        <v>21</v>
      </c>
      <c r="B456" s="16" t="s">
        <v>62</v>
      </c>
      <c r="C456" s="16">
        <v>2019</v>
      </c>
      <c r="D456" s="16">
        <v>135.943333333333</v>
      </c>
      <c r="E456" s="16">
        <v>199.31</v>
      </c>
      <c r="F456" s="23">
        <v>1631.32</v>
      </c>
      <c r="G456" s="16">
        <v>-276.909999999999</v>
      </c>
    </row>
    <row r="457" s="15" customFormat="1" spans="1:7">
      <c r="A457" s="16" t="s">
        <v>21</v>
      </c>
      <c r="B457" s="16" t="s">
        <v>63</v>
      </c>
      <c r="C457" s="16">
        <v>2019</v>
      </c>
      <c r="D457" s="16">
        <v>2.2575</v>
      </c>
      <c r="E457" s="16">
        <v>2.25</v>
      </c>
      <c r="F457" s="23">
        <v>27.09</v>
      </c>
      <c r="G457" s="16">
        <v>0.0500000000000007</v>
      </c>
    </row>
    <row r="458" s="15" customFormat="1" spans="1:7">
      <c r="A458" s="16" t="s">
        <v>21</v>
      </c>
      <c r="B458" s="16" t="s">
        <v>60</v>
      </c>
      <c r="C458" s="16">
        <v>2019</v>
      </c>
      <c r="D458" s="16">
        <v>20.62</v>
      </c>
      <c r="E458" s="16">
        <v>20.64</v>
      </c>
      <c r="F458" s="23">
        <v>247.44</v>
      </c>
      <c r="G458" s="16">
        <v>3.35000000000002</v>
      </c>
    </row>
    <row r="459" s="15" customFormat="1" spans="1:7">
      <c r="A459" s="16" t="s">
        <v>21</v>
      </c>
      <c r="B459" s="16" t="s">
        <v>58</v>
      </c>
      <c r="C459" s="16">
        <v>2019</v>
      </c>
      <c r="D459" s="16">
        <v>35.4016666666667</v>
      </c>
      <c r="E459" s="16">
        <v>43.23</v>
      </c>
      <c r="F459" s="23">
        <v>424.82</v>
      </c>
      <c r="G459" s="16">
        <v>2.95999999999992</v>
      </c>
    </row>
    <row r="460" s="15" customFormat="1" spans="1:7">
      <c r="A460" s="16" t="s">
        <v>21</v>
      </c>
      <c r="B460" s="16" t="s">
        <v>59</v>
      </c>
      <c r="C460" s="16">
        <v>2019</v>
      </c>
      <c r="D460" s="16">
        <v>18.55</v>
      </c>
      <c r="E460" s="16">
        <v>10.26</v>
      </c>
      <c r="F460" s="23">
        <v>222.6</v>
      </c>
      <c r="G460" s="16">
        <v>9.51999999999995</v>
      </c>
    </row>
    <row r="461" s="15" customFormat="1" spans="1:7">
      <c r="A461" s="16" t="s">
        <v>21</v>
      </c>
      <c r="B461" s="16" t="s">
        <v>53</v>
      </c>
      <c r="C461" s="16">
        <v>2019</v>
      </c>
      <c r="D461" s="16">
        <v>0.656666666666667</v>
      </c>
      <c r="E461" s="16">
        <v>0.66</v>
      </c>
      <c r="F461" s="23">
        <v>7.88</v>
      </c>
      <c r="G461" s="16">
        <v>0.24</v>
      </c>
    </row>
    <row r="462" s="15" customFormat="1" spans="1:7">
      <c r="A462" s="16" t="s">
        <v>21</v>
      </c>
      <c r="B462" s="16" t="s">
        <v>1</v>
      </c>
      <c r="C462" s="16">
        <v>2019</v>
      </c>
      <c r="D462" s="16">
        <v>58.11</v>
      </c>
      <c r="E462" s="16">
        <v>58.17</v>
      </c>
      <c r="F462" s="23">
        <v>697.32</v>
      </c>
      <c r="G462" s="16">
        <v>33.97</v>
      </c>
    </row>
    <row r="463" s="15" customFormat="1" spans="1:7">
      <c r="A463" s="16" t="s">
        <v>21</v>
      </c>
      <c r="B463" s="16" t="s">
        <v>50</v>
      </c>
      <c r="C463" s="16">
        <v>2019</v>
      </c>
      <c r="D463" s="16">
        <v>13.72</v>
      </c>
      <c r="E463" s="16">
        <v>13.73</v>
      </c>
      <c r="F463" s="23">
        <v>164.64</v>
      </c>
      <c r="G463" s="16">
        <v>0.969999999999999</v>
      </c>
    </row>
    <row r="464" s="15" customFormat="1" spans="1:7">
      <c r="A464" s="16" t="s">
        <v>21</v>
      </c>
      <c r="B464" s="16" t="s">
        <v>54</v>
      </c>
      <c r="C464" s="16">
        <v>2019</v>
      </c>
      <c r="D464" s="16">
        <v>103.270833333333</v>
      </c>
      <c r="E464" s="16">
        <v>1239.26</v>
      </c>
      <c r="F464" s="23">
        <v>1239.25</v>
      </c>
      <c r="G464" s="16">
        <v>247.84</v>
      </c>
    </row>
    <row r="465" s="15" customFormat="1" spans="1:7">
      <c r="A465" s="16" t="s">
        <v>21</v>
      </c>
      <c r="B465" s="16" t="s">
        <v>49</v>
      </c>
      <c r="C465" s="16">
        <v>2019</v>
      </c>
      <c r="D465" s="16">
        <v>20.69</v>
      </c>
      <c r="E465" s="16">
        <v>20.68</v>
      </c>
      <c r="F465" s="23">
        <v>248.28</v>
      </c>
      <c r="G465" s="16">
        <v>-2.82999999999996</v>
      </c>
    </row>
    <row r="466" s="15" customFormat="1" spans="1:7">
      <c r="A466" s="16" t="s">
        <v>21</v>
      </c>
      <c r="B466" s="16" t="s">
        <v>52</v>
      </c>
      <c r="C466" s="16">
        <v>2019</v>
      </c>
      <c r="D466" s="16">
        <v>24.0658333333333</v>
      </c>
      <c r="E466" s="16">
        <v>24.07</v>
      </c>
      <c r="F466" s="23">
        <v>288.79</v>
      </c>
      <c r="G466" s="16">
        <v>1.33000000000004</v>
      </c>
    </row>
    <row r="467" s="15" customFormat="1" spans="1:7">
      <c r="A467" s="16" t="s">
        <v>21</v>
      </c>
      <c r="B467" s="16" t="s">
        <v>47</v>
      </c>
      <c r="C467" s="16">
        <v>2019</v>
      </c>
      <c r="D467" s="16">
        <v>108.110833333333</v>
      </c>
      <c r="E467" s="16">
        <v>108.11</v>
      </c>
      <c r="F467" s="23">
        <v>1297.33</v>
      </c>
      <c r="G467" s="16">
        <v>-1.8900000000001</v>
      </c>
    </row>
    <row r="468" s="15" customFormat="1" spans="1:7">
      <c r="A468" s="16" t="s">
        <v>21</v>
      </c>
      <c r="B468" s="16" t="s">
        <v>48</v>
      </c>
      <c r="C468" s="16">
        <v>2019</v>
      </c>
      <c r="D468" s="16">
        <v>9.05583333333333</v>
      </c>
      <c r="E468" s="16">
        <v>9.05</v>
      </c>
      <c r="F468" s="23">
        <v>108.67</v>
      </c>
      <c r="G468" s="16">
        <v>-4.22</v>
      </c>
    </row>
    <row r="469" s="15" customFormat="1" spans="1:7">
      <c r="A469" s="16" t="s">
        <v>21</v>
      </c>
      <c r="B469" s="16" t="s">
        <v>51</v>
      </c>
      <c r="C469" s="16">
        <v>2019</v>
      </c>
      <c r="D469" s="16">
        <v>125.385833333333</v>
      </c>
      <c r="E469" s="16">
        <v>125.47</v>
      </c>
      <c r="F469" s="23">
        <v>1504.63</v>
      </c>
      <c r="G469" s="16">
        <v>20.9800000000002</v>
      </c>
    </row>
    <row r="470" s="15" customFormat="1" spans="1:7">
      <c r="A470" s="16" t="s">
        <v>22</v>
      </c>
      <c r="B470" s="16" t="s">
        <v>61</v>
      </c>
      <c r="C470" s="16">
        <v>2019</v>
      </c>
      <c r="D470" s="16">
        <v>25.9825</v>
      </c>
      <c r="E470" s="16">
        <v>25.98</v>
      </c>
      <c r="F470" s="23">
        <v>311.79</v>
      </c>
      <c r="G470" s="16">
        <v>2.23000000000002</v>
      </c>
    </row>
    <row r="471" s="15" customFormat="1" spans="1:7">
      <c r="A471" s="16" t="s">
        <v>22</v>
      </c>
      <c r="B471" s="16" t="s">
        <v>57</v>
      </c>
      <c r="C471" s="16">
        <v>2019</v>
      </c>
      <c r="D471" s="16">
        <v>26.0108333333333</v>
      </c>
      <c r="E471" s="16">
        <v>26.01</v>
      </c>
      <c r="F471" s="23">
        <v>312.13</v>
      </c>
      <c r="G471" s="16">
        <v>2.14000000000004</v>
      </c>
    </row>
    <row r="472" s="15" customFormat="1" spans="1:7">
      <c r="A472" s="16" t="s">
        <v>22</v>
      </c>
      <c r="B472" s="16" t="s">
        <v>55</v>
      </c>
      <c r="C472" s="16">
        <v>2019</v>
      </c>
      <c r="D472" s="16">
        <v>18.0883333333333</v>
      </c>
      <c r="E472" s="16">
        <v>18.07</v>
      </c>
      <c r="F472" s="23">
        <v>217.06</v>
      </c>
      <c r="G472" s="16">
        <v>2.47000000000003</v>
      </c>
    </row>
    <row r="473" s="15" customFormat="1" spans="1:7">
      <c r="A473" s="16" t="s">
        <v>22</v>
      </c>
      <c r="B473" s="16" t="s">
        <v>56</v>
      </c>
      <c r="C473" s="16">
        <v>2019</v>
      </c>
      <c r="D473" s="16">
        <v>86.3558333333333</v>
      </c>
      <c r="E473" s="16">
        <v>86.38</v>
      </c>
      <c r="F473" s="23">
        <v>1036.27</v>
      </c>
      <c r="G473" s="16">
        <v>1.25999999999999</v>
      </c>
    </row>
    <row r="474" s="15" customFormat="1" spans="1:7">
      <c r="A474" s="16" t="s">
        <v>22</v>
      </c>
      <c r="B474" s="16" t="s">
        <v>62</v>
      </c>
      <c r="C474" s="16">
        <v>2019</v>
      </c>
      <c r="D474" s="16">
        <v>216.94</v>
      </c>
      <c r="E474" s="16">
        <v>236.19</v>
      </c>
      <c r="F474" s="23">
        <v>2603.28</v>
      </c>
      <c r="G474" s="16">
        <v>-85.4200000000001</v>
      </c>
    </row>
    <row r="475" s="15" customFormat="1" spans="1:7">
      <c r="A475" s="16" t="s">
        <v>22</v>
      </c>
      <c r="B475" s="16" t="s">
        <v>63</v>
      </c>
      <c r="C475" s="16">
        <v>2019</v>
      </c>
      <c r="D475" s="16">
        <v>1.31666666666667</v>
      </c>
      <c r="E475" s="16">
        <v>1.31</v>
      </c>
      <c r="F475" s="23">
        <v>15.8</v>
      </c>
      <c r="G475" s="16">
        <v>-0.15</v>
      </c>
    </row>
    <row r="476" s="15" customFormat="1" spans="1:7">
      <c r="A476" s="16" t="s">
        <v>22</v>
      </c>
      <c r="B476" s="16" t="s">
        <v>60</v>
      </c>
      <c r="C476" s="16">
        <v>2019</v>
      </c>
      <c r="D476" s="16">
        <v>24.6758333333333</v>
      </c>
      <c r="E476" s="16">
        <v>24.68</v>
      </c>
      <c r="F476" s="23">
        <v>296.11</v>
      </c>
      <c r="G476" s="16">
        <v>2.33999999999997</v>
      </c>
    </row>
    <row r="477" s="15" customFormat="1" spans="1:7">
      <c r="A477" s="16" t="s">
        <v>22</v>
      </c>
      <c r="B477" s="16" t="s">
        <v>58</v>
      </c>
      <c r="C477" s="16">
        <v>2019</v>
      </c>
      <c r="D477" s="16">
        <v>31.5966666666667</v>
      </c>
      <c r="E477" s="16">
        <v>32.87</v>
      </c>
      <c r="F477" s="23">
        <v>379.16</v>
      </c>
      <c r="G477" s="16">
        <v>-0.690000000000055</v>
      </c>
    </row>
    <row r="478" s="15" customFormat="1" spans="1:7">
      <c r="A478" s="16" t="s">
        <v>22</v>
      </c>
      <c r="B478" s="16" t="s">
        <v>59</v>
      </c>
      <c r="C478" s="16">
        <v>2019</v>
      </c>
      <c r="D478" s="16">
        <v>21.1191666666667</v>
      </c>
      <c r="E478" s="16">
        <v>17.26</v>
      </c>
      <c r="F478" s="23">
        <v>253.43</v>
      </c>
      <c r="G478" s="16">
        <v>5.24000000000001</v>
      </c>
    </row>
    <row r="479" s="15" customFormat="1" spans="1:7">
      <c r="A479" s="16" t="s">
        <v>22</v>
      </c>
      <c r="B479" s="16" t="s">
        <v>53</v>
      </c>
      <c r="C479" s="16">
        <v>2019</v>
      </c>
      <c r="D479" s="16">
        <v>0.828333333333333</v>
      </c>
      <c r="E479" s="16">
        <v>0.83</v>
      </c>
      <c r="F479" s="23">
        <v>9.94</v>
      </c>
      <c r="G479" s="16">
        <v>-0.0400000000000009</v>
      </c>
    </row>
    <row r="480" s="15" customFormat="1" spans="1:7">
      <c r="A480" s="16" t="s">
        <v>22</v>
      </c>
      <c r="B480" s="16" t="s">
        <v>1</v>
      </c>
      <c r="C480" s="16">
        <v>2019</v>
      </c>
      <c r="D480" s="16">
        <v>77.2566666666667</v>
      </c>
      <c r="E480" s="16">
        <v>77.27</v>
      </c>
      <c r="F480" s="23">
        <v>927.08</v>
      </c>
      <c r="G480" s="16">
        <v>52.95</v>
      </c>
    </row>
    <row r="481" s="15" customFormat="1" spans="1:7">
      <c r="A481" s="16" t="s">
        <v>22</v>
      </c>
      <c r="B481" s="16" t="s">
        <v>50</v>
      </c>
      <c r="C481" s="16">
        <v>2019</v>
      </c>
      <c r="D481" s="16">
        <v>11.1975</v>
      </c>
      <c r="E481" s="16">
        <v>11.2</v>
      </c>
      <c r="F481" s="23">
        <v>134.37</v>
      </c>
      <c r="G481" s="16">
        <v>0.680000000000007</v>
      </c>
    </row>
    <row r="482" s="15" customFormat="1" spans="1:7">
      <c r="A482" s="16" t="s">
        <v>22</v>
      </c>
      <c r="B482" s="16" t="s">
        <v>54</v>
      </c>
      <c r="C482" s="16">
        <v>2019</v>
      </c>
      <c r="D482" s="16">
        <v>209.618333333333</v>
      </c>
      <c r="E482" s="16">
        <v>2515.43</v>
      </c>
      <c r="F482" s="23">
        <v>2515.42</v>
      </c>
      <c r="G482" s="16">
        <v>163.47</v>
      </c>
    </row>
    <row r="483" s="15" customFormat="1" spans="1:7">
      <c r="A483" s="16" t="s">
        <v>22</v>
      </c>
      <c r="B483" s="16" t="s">
        <v>49</v>
      </c>
      <c r="C483" s="16">
        <v>2019</v>
      </c>
      <c r="D483" s="16">
        <v>16.2541666666667</v>
      </c>
      <c r="E483" s="16">
        <v>16.25</v>
      </c>
      <c r="F483" s="23">
        <v>195.05</v>
      </c>
      <c r="G483" s="16">
        <v>-2.08000000000001</v>
      </c>
    </row>
    <row r="484" s="15" customFormat="1" spans="1:7">
      <c r="A484" s="16" t="s">
        <v>22</v>
      </c>
      <c r="B484" s="16" t="s">
        <v>52</v>
      </c>
      <c r="C484" s="16">
        <v>2019</v>
      </c>
      <c r="D484" s="16">
        <v>22.68</v>
      </c>
      <c r="E484" s="16">
        <v>22.69</v>
      </c>
      <c r="F484" s="23">
        <v>272.16</v>
      </c>
      <c r="G484" s="16">
        <v>3.20999999999998</v>
      </c>
    </row>
    <row r="485" s="15" customFormat="1" spans="1:7">
      <c r="A485" s="16" t="s">
        <v>22</v>
      </c>
      <c r="B485" s="16" t="s">
        <v>47</v>
      </c>
      <c r="C485" s="16">
        <v>2019</v>
      </c>
      <c r="D485" s="16">
        <v>87.2358333333333</v>
      </c>
      <c r="E485" s="16">
        <v>87.23</v>
      </c>
      <c r="F485" s="23">
        <v>1046.83</v>
      </c>
      <c r="G485" s="16">
        <v>-6.18000000000006</v>
      </c>
    </row>
    <row r="486" s="15" customFormat="1" spans="1:7">
      <c r="A486" s="16" t="s">
        <v>22</v>
      </c>
      <c r="B486" s="16" t="s">
        <v>48</v>
      </c>
      <c r="C486" s="16">
        <v>2019</v>
      </c>
      <c r="D486" s="16">
        <v>9.63416666666667</v>
      </c>
      <c r="E486" s="16">
        <v>9.62</v>
      </c>
      <c r="F486" s="23">
        <v>115.61</v>
      </c>
      <c r="G486" s="16">
        <v>-0.36999999999999</v>
      </c>
    </row>
    <row r="487" s="15" customFormat="1" spans="1:7">
      <c r="A487" s="16" t="s">
        <v>22</v>
      </c>
      <c r="B487" s="16" t="s">
        <v>51</v>
      </c>
      <c r="C487" s="16">
        <v>2019</v>
      </c>
      <c r="D487" s="16">
        <v>120.293333333333</v>
      </c>
      <c r="E487" s="16">
        <v>120.37</v>
      </c>
      <c r="F487" s="23">
        <v>1443.52</v>
      </c>
      <c r="G487" s="16">
        <v>21.5500000000002</v>
      </c>
    </row>
    <row r="488" s="15" customFormat="1" spans="1:7">
      <c r="A488" s="16" t="s">
        <v>23</v>
      </c>
      <c r="B488" s="16" t="s">
        <v>61</v>
      </c>
      <c r="C488" s="16">
        <v>2019</v>
      </c>
      <c r="D488" s="16">
        <v>27.9825</v>
      </c>
      <c r="E488" s="16">
        <v>27.99</v>
      </c>
      <c r="F488" s="23">
        <v>335.79</v>
      </c>
      <c r="G488" s="16">
        <v>-0.269999999999982</v>
      </c>
    </row>
    <row r="489" s="15" customFormat="1" spans="1:7">
      <c r="A489" s="16" t="s">
        <v>23</v>
      </c>
      <c r="B489" s="16" t="s">
        <v>57</v>
      </c>
      <c r="C489" s="16">
        <v>2019</v>
      </c>
      <c r="D489" s="16">
        <v>27.5675</v>
      </c>
      <c r="E489" s="16">
        <v>27.58</v>
      </c>
      <c r="F489" s="23">
        <v>330.81</v>
      </c>
      <c r="G489" s="16">
        <v>-0.0700000000001069</v>
      </c>
    </row>
    <row r="490" s="15" customFormat="1" spans="1:7">
      <c r="A490" s="16" t="s">
        <v>23</v>
      </c>
      <c r="B490" s="16" t="s">
        <v>55</v>
      </c>
      <c r="C490" s="16">
        <v>2019</v>
      </c>
      <c r="D490" s="16">
        <v>9.66416666666667</v>
      </c>
      <c r="E490" s="16">
        <v>9.7</v>
      </c>
      <c r="F490" s="23">
        <v>115.97</v>
      </c>
      <c r="G490" s="16">
        <v>5.44999999999999</v>
      </c>
    </row>
    <row r="491" s="15" customFormat="1" spans="1:7">
      <c r="A491" s="16" t="s">
        <v>23</v>
      </c>
      <c r="B491" s="16" t="s">
        <v>56</v>
      </c>
      <c r="C491" s="16">
        <v>2019</v>
      </c>
      <c r="D491" s="16">
        <v>41.1658333333333</v>
      </c>
      <c r="E491" s="16">
        <v>41.31</v>
      </c>
      <c r="F491" s="23">
        <v>493.99</v>
      </c>
      <c r="G491" s="16">
        <v>29.19</v>
      </c>
    </row>
    <row r="492" s="15" customFormat="1" spans="1:7">
      <c r="A492" s="16" t="s">
        <v>23</v>
      </c>
      <c r="B492" s="16" t="s">
        <v>62</v>
      </c>
      <c r="C492" s="16">
        <v>2019</v>
      </c>
      <c r="D492" s="16">
        <v>119.4325</v>
      </c>
      <c r="E492" s="16">
        <v>59.06</v>
      </c>
      <c r="F492" s="23">
        <v>1433.19</v>
      </c>
      <c r="G492" s="16">
        <v>54.1199999999999</v>
      </c>
    </row>
    <row r="493" s="15" customFormat="1" spans="1:7">
      <c r="A493" s="16" t="s">
        <v>23</v>
      </c>
      <c r="B493" s="16" t="s">
        <v>63</v>
      </c>
      <c r="C493" s="16">
        <v>2019</v>
      </c>
      <c r="D493" s="16">
        <v>1.14583333333333</v>
      </c>
      <c r="E493" s="16">
        <v>1.14</v>
      </c>
      <c r="F493" s="23">
        <v>13.75</v>
      </c>
      <c r="G493" s="16">
        <v>-0.0699999999999985</v>
      </c>
    </row>
    <row r="494" s="15" customFormat="1" spans="1:7">
      <c r="A494" s="16" t="s">
        <v>23</v>
      </c>
      <c r="B494" s="16" t="s">
        <v>60</v>
      </c>
      <c r="C494" s="16">
        <v>2019</v>
      </c>
      <c r="D494" s="16">
        <v>18.7266666666667</v>
      </c>
      <c r="E494" s="16">
        <v>18.77</v>
      </c>
      <c r="F494" s="23">
        <v>224.72</v>
      </c>
      <c r="G494" s="16">
        <v>5.54999999999995</v>
      </c>
    </row>
    <row r="495" s="15" customFormat="1" spans="1:7">
      <c r="A495" s="16" t="s">
        <v>23</v>
      </c>
      <c r="B495" s="16" t="s">
        <v>58</v>
      </c>
      <c r="C495" s="16">
        <v>2019</v>
      </c>
      <c r="D495" s="16">
        <v>39.1483333333333</v>
      </c>
      <c r="E495" s="16">
        <v>43.45</v>
      </c>
      <c r="F495" s="23">
        <v>469.78</v>
      </c>
      <c r="G495" s="16">
        <v>1.34999999999997</v>
      </c>
    </row>
    <row r="496" s="15" customFormat="1" spans="1:7">
      <c r="A496" s="16" t="s">
        <v>23</v>
      </c>
      <c r="B496" s="16" t="s">
        <v>59</v>
      </c>
      <c r="C496" s="16">
        <v>2019</v>
      </c>
      <c r="D496" s="16">
        <v>17.9833333333333</v>
      </c>
      <c r="E496" s="16">
        <v>9.19</v>
      </c>
      <c r="F496" s="23">
        <v>215.8</v>
      </c>
      <c r="G496" s="16">
        <v>6.51000000000005</v>
      </c>
    </row>
    <row r="497" s="15" customFormat="1" spans="1:7">
      <c r="A497" s="16" t="s">
        <v>23</v>
      </c>
      <c r="B497" s="16" t="s">
        <v>53</v>
      </c>
      <c r="C497" s="16">
        <v>2019</v>
      </c>
      <c r="D497" s="16">
        <v>0.268333333333333</v>
      </c>
      <c r="E497" s="16">
        <v>0.27</v>
      </c>
      <c r="F497" s="23">
        <v>3.22</v>
      </c>
      <c r="G497" s="16">
        <v>0.18</v>
      </c>
    </row>
    <row r="498" s="15" customFormat="1" spans="1:7">
      <c r="A498" s="16" t="s">
        <v>23</v>
      </c>
      <c r="B498" s="16" t="s">
        <v>1</v>
      </c>
      <c r="C498" s="16">
        <v>2019</v>
      </c>
      <c r="D498" s="16">
        <v>57.0616666666667</v>
      </c>
      <c r="E498" s="16">
        <v>57.2</v>
      </c>
      <c r="F498" s="23">
        <v>684.74</v>
      </c>
      <c r="G498" s="16">
        <v>31.1999999999999</v>
      </c>
    </row>
    <row r="499" s="15" customFormat="1" spans="1:7">
      <c r="A499" s="16" t="s">
        <v>23</v>
      </c>
      <c r="B499" s="16" t="s">
        <v>50</v>
      </c>
      <c r="C499" s="16">
        <v>2019</v>
      </c>
      <c r="D499" s="16">
        <v>13.7058333333333</v>
      </c>
      <c r="E499" s="16">
        <v>13.71</v>
      </c>
      <c r="F499" s="23">
        <v>164.47</v>
      </c>
      <c r="G499" s="16">
        <v>-0.829999999999956</v>
      </c>
    </row>
    <row r="500" s="15" customFormat="1" spans="1:7">
      <c r="A500" s="16" t="s">
        <v>23</v>
      </c>
      <c r="B500" s="16" t="s">
        <v>54</v>
      </c>
      <c r="C500" s="16">
        <v>2019</v>
      </c>
      <c r="D500" s="16">
        <v>35.5958333333333</v>
      </c>
      <c r="E500" s="16">
        <v>427.15</v>
      </c>
      <c r="F500" s="23">
        <v>427.15</v>
      </c>
      <c r="G500" s="16">
        <v>110.75</v>
      </c>
    </row>
    <row r="501" s="15" customFormat="1" spans="1:7">
      <c r="A501" s="16" t="s">
        <v>23</v>
      </c>
      <c r="B501" s="16" t="s">
        <v>49</v>
      </c>
      <c r="C501" s="16">
        <v>2019</v>
      </c>
      <c r="D501" s="16">
        <v>21.5208333333333</v>
      </c>
      <c r="E501" s="16">
        <v>21.52</v>
      </c>
      <c r="F501" s="23">
        <v>258.25</v>
      </c>
      <c r="G501" s="16">
        <v>-3.90999999999997</v>
      </c>
    </row>
    <row r="502" s="15" customFormat="1" spans="1:7">
      <c r="A502" s="16" t="s">
        <v>23</v>
      </c>
      <c r="B502" s="16" t="s">
        <v>52</v>
      </c>
      <c r="C502" s="16">
        <v>2019</v>
      </c>
      <c r="D502" s="16">
        <v>24.0516666666667</v>
      </c>
      <c r="E502" s="16">
        <v>24.06</v>
      </c>
      <c r="F502" s="23">
        <v>288.62</v>
      </c>
      <c r="G502" s="16">
        <v>-0.380000000000052</v>
      </c>
    </row>
    <row r="503" s="15" customFormat="1" spans="1:7">
      <c r="A503" s="16" t="s">
        <v>23</v>
      </c>
      <c r="B503" s="16" t="s">
        <v>47</v>
      </c>
      <c r="C503" s="16">
        <v>2019</v>
      </c>
      <c r="D503" s="16">
        <v>109.869166666667</v>
      </c>
      <c r="E503" s="16">
        <v>109.89</v>
      </c>
      <c r="F503" s="23">
        <v>1318.43</v>
      </c>
      <c r="G503" s="16">
        <v>-10.8999999999999</v>
      </c>
    </row>
    <row r="504" s="15" customFormat="1" spans="1:7">
      <c r="A504" s="16" t="s">
        <v>23</v>
      </c>
      <c r="B504" s="16" t="s">
        <v>48</v>
      </c>
      <c r="C504" s="16">
        <v>2019</v>
      </c>
      <c r="D504" s="16">
        <v>9.565</v>
      </c>
      <c r="E504" s="16">
        <v>9.56</v>
      </c>
      <c r="F504" s="23">
        <v>114.78</v>
      </c>
      <c r="G504" s="16">
        <v>-3.19000000000001</v>
      </c>
    </row>
    <row r="505" s="15" customFormat="1" spans="1:7">
      <c r="A505" s="16" t="s">
        <v>23</v>
      </c>
      <c r="B505" s="16" t="s">
        <v>51</v>
      </c>
      <c r="C505" s="16">
        <v>2019</v>
      </c>
      <c r="D505" s="16">
        <v>122.950833333333</v>
      </c>
      <c r="E505" s="16">
        <v>123.02</v>
      </c>
      <c r="F505" s="23">
        <v>1475.41</v>
      </c>
      <c r="G505" s="16">
        <v>7.8900000000001</v>
      </c>
    </row>
    <row r="506" s="15" customFormat="1" spans="1:7">
      <c r="A506" s="16" t="s">
        <v>24</v>
      </c>
      <c r="B506" s="16" t="s">
        <v>61</v>
      </c>
      <c r="C506" s="16">
        <v>2019</v>
      </c>
      <c r="D506" s="16">
        <v>24.7041666666667</v>
      </c>
      <c r="E506" s="16">
        <v>24.69</v>
      </c>
      <c r="F506" s="23">
        <v>296.45</v>
      </c>
      <c r="G506" s="16">
        <v>5.28000000000003</v>
      </c>
    </row>
    <row r="507" s="15" customFormat="1" spans="1:7">
      <c r="A507" s="16" t="s">
        <v>24</v>
      </c>
      <c r="B507" s="16" t="s">
        <v>57</v>
      </c>
      <c r="C507" s="16">
        <v>2019</v>
      </c>
      <c r="D507" s="16">
        <v>24.4875</v>
      </c>
      <c r="E507" s="16">
        <v>24.48</v>
      </c>
      <c r="F507" s="23">
        <v>293.85</v>
      </c>
      <c r="G507" s="16">
        <v>4.13</v>
      </c>
    </row>
    <row r="508" s="15" customFormat="1" spans="1:7">
      <c r="A508" s="16" t="s">
        <v>24</v>
      </c>
      <c r="B508" s="16" t="s">
        <v>55</v>
      </c>
      <c r="C508" s="16">
        <v>2019</v>
      </c>
      <c r="D508" s="16">
        <v>12.7508333333333</v>
      </c>
      <c r="E508" s="16">
        <v>12.76</v>
      </c>
      <c r="F508" s="23">
        <v>153.01</v>
      </c>
      <c r="G508" s="16">
        <v>0.140000000000015</v>
      </c>
    </row>
    <row r="509" s="15" customFormat="1" spans="1:7">
      <c r="A509" s="16" t="s">
        <v>24</v>
      </c>
      <c r="B509" s="16" t="s">
        <v>56</v>
      </c>
      <c r="C509" s="16">
        <v>2019</v>
      </c>
      <c r="D509" s="16">
        <v>63.6683333333333</v>
      </c>
      <c r="E509" s="16">
        <v>63.88</v>
      </c>
      <c r="F509" s="23">
        <v>764.02</v>
      </c>
      <c r="G509" s="16">
        <v>-8.25</v>
      </c>
    </row>
    <row r="510" s="15" customFormat="1" spans="1:7">
      <c r="A510" s="16" t="s">
        <v>24</v>
      </c>
      <c r="B510" s="16" t="s">
        <v>62</v>
      </c>
      <c r="C510" s="16">
        <v>2019</v>
      </c>
      <c r="D510" s="16">
        <v>141.5575</v>
      </c>
      <c r="E510" s="16">
        <v>105.62</v>
      </c>
      <c r="F510" s="23">
        <v>1698.69</v>
      </c>
      <c r="G510" s="16">
        <v>-25.2</v>
      </c>
    </row>
    <row r="511" s="15" customFormat="1" spans="1:7">
      <c r="A511" s="16" t="s">
        <v>24</v>
      </c>
      <c r="B511" s="16" t="s">
        <v>63</v>
      </c>
      <c r="C511" s="16">
        <v>2019</v>
      </c>
      <c r="D511" s="16">
        <v>2.10416666666667</v>
      </c>
      <c r="E511" s="16">
        <v>2.1</v>
      </c>
      <c r="F511" s="23">
        <v>25.25</v>
      </c>
      <c r="G511" s="16">
        <v>0.360000000000003</v>
      </c>
    </row>
    <row r="512" s="15" customFormat="1" spans="1:7">
      <c r="A512" s="16" t="s">
        <v>24</v>
      </c>
      <c r="B512" s="16" t="s">
        <v>60</v>
      </c>
      <c r="C512" s="16">
        <v>2019</v>
      </c>
      <c r="D512" s="16">
        <v>19.94</v>
      </c>
      <c r="E512" s="16">
        <v>19.96</v>
      </c>
      <c r="F512" s="23">
        <v>239.28</v>
      </c>
      <c r="G512" s="16">
        <v>2.53000000000003</v>
      </c>
    </row>
    <row r="513" s="15" customFormat="1" spans="1:7">
      <c r="A513" s="16" t="s">
        <v>24</v>
      </c>
      <c r="B513" s="16" t="s">
        <v>58</v>
      </c>
      <c r="C513" s="16">
        <v>2019</v>
      </c>
      <c r="D513" s="16">
        <v>33.6941666666667</v>
      </c>
      <c r="E513" s="16">
        <v>39.45</v>
      </c>
      <c r="F513" s="23">
        <v>404.33</v>
      </c>
      <c r="G513" s="16">
        <v>6.61000000000001</v>
      </c>
    </row>
    <row r="514" s="15" customFormat="1" spans="1:7">
      <c r="A514" s="16" t="s">
        <v>24</v>
      </c>
      <c r="B514" s="16" t="s">
        <v>59</v>
      </c>
      <c r="C514" s="16">
        <v>2019</v>
      </c>
      <c r="D514" s="16">
        <v>16.9675</v>
      </c>
      <c r="E514" s="16">
        <v>9.91</v>
      </c>
      <c r="F514" s="23">
        <v>203.61</v>
      </c>
      <c r="G514" s="16">
        <v>5.64999999999998</v>
      </c>
    </row>
    <row r="515" s="15" customFormat="1" spans="1:7">
      <c r="A515" s="16" t="s">
        <v>24</v>
      </c>
      <c r="B515" s="16" t="s">
        <v>53</v>
      </c>
      <c r="C515" s="16">
        <v>2019</v>
      </c>
      <c r="D515" s="16">
        <v>0.560833333333333</v>
      </c>
      <c r="E515" s="16">
        <v>0.56</v>
      </c>
      <c r="F515" s="23">
        <v>6.73</v>
      </c>
      <c r="G515" s="16">
        <v>-0.259999999999999</v>
      </c>
    </row>
    <row r="516" s="15" customFormat="1" spans="1:7">
      <c r="A516" s="16" t="s">
        <v>24</v>
      </c>
      <c r="B516" s="16" t="s">
        <v>1</v>
      </c>
      <c r="C516" s="16">
        <v>2019</v>
      </c>
      <c r="D516" s="16">
        <v>60.3633333333333</v>
      </c>
      <c r="E516" s="16">
        <v>60.45</v>
      </c>
      <c r="F516" s="23">
        <v>724.36</v>
      </c>
      <c r="G516" s="16">
        <v>23.64</v>
      </c>
    </row>
    <row r="517" s="15" customFormat="1" spans="1:7">
      <c r="A517" s="16" t="s">
        <v>24</v>
      </c>
      <c r="B517" s="16" t="s">
        <v>50</v>
      </c>
      <c r="C517" s="16">
        <v>2019</v>
      </c>
      <c r="D517" s="16">
        <v>13.2183333333333</v>
      </c>
      <c r="E517" s="16">
        <v>13.22</v>
      </c>
      <c r="F517" s="23">
        <v>158.62</v>
      </c>
      <c r="G517" s="16">
        <v>-1.92000000000004</v>
      </c>
    </row>
    <row r="518" s="15" customFormat="1" spans="1:7">
      <c r="A518" s="16" t="s">
        <v>24</v>
      </c>
      <c r="B518" s="16" t="s">
        <v>54</v>
      </c>
      <c r="C518" s="16">
        <v>2019</v>
      </c>
      <c r="D518" s="16">
        <v>131.836666666667</v>
      </c>
      <c r="E518" s="16">
        <v>1582.03</v>
      </c>
      <c r="F518" s="23">
        <v>1582.04</v>
      </c>
      <c r="G518" s="16">
        <v>200.39</v>
      </c>
    </row>
    <row r="519" s="15" customFormat="1" spans="1:7">
      <c r="A519" s="16" t="s">
        <v>24</v>
      </c>
      <c r="B519" s="16" t="s">
        <v>49</v>
      </c>
      <c r="C519" s="16">
        <v>2019</v>
      </c>
      <c r="D519" s="16">
        <v>19.8333333333333</v>
      </c>
      <c r="E519" s="16">
        <v>19.82</v>
      </c>
      <c r="F519" s="23">
        <v>238</v>
      </c>
      <c r="G519" s="16">
        <v>-5.27000000000004</v>
      </c>
    </row>
    <row r="520" s="15" customFormat="1" spans="1:7">
      <c r="A520" s="16" t="s">
        <v>24</v>
      </c>
      <c r="B520" s="16" t="s">
        <v>52</v>
      </c>
      <c r="C520" s="16">
        <v>2019</v>
      </c>
      <c r="D520" s="16">
        <v>24.055</v>
      </c>
      <c r="E520" s="16">
        <v>24.06</v>
      </c>
      <c r="F520" s="23">
        <v>288.66</v>
      </c>
      <c r="G520" s="16">
        <v>2.18999999999994</v>
      </c>
    </row>
    <row r="521" s="15" customFormat="1" spans="1:7">
      <c r="A521" s="16" t="s">
        <v>24</v>
      </c>
      <c r="B521" s="16" t="s">
        <v>47</v>
      </c>
      <c r="C521" s="16">
        <v>2019</v>
      </c>
      <c r="D521" s="16">
        <v>102.9725</v>
      </c>
      <c r="E521" s="16">
        <v>102.93</v>
      </c>
      <c r="F521" s="23">
        <v>1235.67</v>
      </c>
      <c r="G521" s="16">
        <v>-22.1000000000001</v>
      </c>
    </row>
    <row r="522" s="15" customFormat="1" spans="1:7">
      <c r="A522" s="16" t="s">
        <v>24</v>
      </c>
      <c r="B522" s="16" t="s">
        <v>48</v>
      </c>
      <c r="C522" s="16">
        <v>2019</v>
      </c>
      <c r="D522" s="16">
        <v>9.27166666666667</v>
      </c>
      <c r="E522" s="16">
        <v>9.27</v>
      </c>
      <c r="F522" s="23">
        <v>111.26</v>
      </c>
      <c r="G522" s="16">
        <v>-4.84999999999999</v>
      </c>
    </row>
    <row r="523" s="15" customFormat="1" spans="1:7">
      <c r="A523" s="16" t="s">
        <v>24</v>
      </c>
      <c r="B523" s="16" t="s">
        <v>51</v>
      </c>
      <c r="C523" s="16">
        <v>2019</v>
      </c>
      <c r="D523" s="16">
        <v>124.516666666667</v>
      </c>
      <c r="E523" s="16">
        <v>124.59</v>
      </c>
      <c r="F523" s="23">
        <v>1494.2</v>
      </c>
      <c r="G523" s="16">
        <v>16.4499999999998</v>
      </c>
    </row>
    <row r="524" s="15" customFormat="1" spans="1:7">
      <c r="A524" s="16" t="s">
        <v>25</v>
      </c>
      <c r="B524" s="16" t="s">
        <v>61</v>
      </c>
      <c r="C524" s="16">
        <v>2019</v>
      </c>
      <c r="D524" s="16">
        <v>27.1125</v>
      </c>
      <c r="E524" s="16">
        <v>27.12</v>
      </c>
      <c r="F524" s="23">
        <v>325.35</v>
      </c>
      <c r="G524" s="16">
        <v>1.02999999999997</v>
      </c>
    </row>
    <row r="525" s="15" customFormat="1" spans="1:7">
      <c r="A525" s="16" t="s">
        <v>25</v>
      </c>
      <c r="B525" s="16" t="s">
        <v>57</v>
      </c>
      <c r="C525" s="16">
        <v>2019</v>
      </c>
      <c r="D525" s="16">
        <v>27.0616666666667</v>
      </c>
      <c r="E525" s="16">
        <v>27.07</v>
      </c>
      <c r="F525" s="23">
        <v>324.74</v>
      </c>
      <c r="G525" s="16">
        <v>1.00000000000006</v>
      </c>
    </row>
    <row r="526" s="15" customFormat="1" spans="1:7">
      <c r="A526" s="16" t="s">
        <v>25</v>
      </c>
      <c r="B526" s="16" t="s">
        <v>55</v>
      </c>
      <c r="C526" s="16">
        <v>2019</v>
      </c>
      <c r="D526" s="16">
        <v>9.84083333333333</v>
      </c>
      <c r="E526" s="16">
        <v>9.89</v>
      </c>
      <c r="F526" s="23">
        <v>118.09</v>
      </c>
      <c r="G526" s="16">
        <v>5.05</v>
      </c>
    </row>
    <row r="527" s="15" customFormat="1" spans="1:7">
      <c r="A527" s="16" t="s">
        <v>25</v>
      </c>
      <c r="B527" s="16" t="s">
        <v>56</v>
      </c>
      <c r="C527" s="16">
        <v>2019</v>
      </c>
      <c r="D527" s="16">
        <v>42.9533333333333</v>
      </c>
      <c r="E527" s="16">
        <v>43.12</v>
      </c>
      <c r="F527" s="23">
        <v>515.44</v>
      </c>
      <c r="G527" s="16">
        <v>24.7400000000001</v>
      </c>
    </row>
    <row r="528" s="15" customFormat="1" spans="1:7">
      <c r="A528" s="16" t="s">
        <v>25</v>
      </c>
      <c r="B528" s="16" t="s">
        <v>62</v>
      </c>
      <c r="C528" s="16">
        <v>2019</v>
      </c>
      <c r="D528" s="16">
        <v>123.521666666667</v>
      </c>
      <c r="E528" s="16">
        <v>56.62</v>
      </c>
      <c r="F528" s="23">
        <v>1482.26</v>
      </c>
      <c r="G528" s="16">
        <v>86.7600000000002</v>
      </c>
    </row>
    <row r="529" s="15" customFormat="1" spans="1:7">
      <c r="A529" s="16" t="s">
        <v>25</v>
      </c>
      <c r="B529" s="16" t="s">
        <v>63</v>
      </c>
      <c r="C529" s="16">
        <v>2019</v>
      </c>
      <c r="D529" s="16">
        <v>0.826666666666667</v>
      </c>
      <c r="E529" s="16">
        <v>0.82</v>
      </c>
      <c r="F529" s="23">
        <v>9.92</v>
      </c>
      <c r="G529" s="16">
        <v>-0.0100000000000033</v>
      </c>
    </row>
    <row r="530" s="15" customFormat="1" spans="1:7">
      <c r="A530" s="16" t="s">
        <v>25</v>
      </c>
      <c r="B530" s="16" t="s">
        <v>60</v>
      </c>
      <c r="C530" s="16">
        <v>2019</v>
      </c>
      <c r="D530" s="16">
        <v>18.6758333333333</v>
      </c>
      <c r="E530" s="16">
        <v>18.72</v>
      </c>
      <c r="F530" s="23">
        <v>224.11</v>
      </c>
      <c r="G530" s="16">
        <v>5.24000000000004</v>
      </c>
    </row>
    <row r="531" s="15" customFormat="1" spans="1:7">
      <c r="A531" s="16" t="s">
        <v>25</v>
      </c>
      <c r="B531" s="16" t="s">
        <v>58</v>
      </c>
      <c r="C531" s="16">
        <v>2019</v>
      </c>
      <c r="D531" s="16">
        <v>38.87</v>
      </c>
      <c r="E531" s="16">
        <v>42.81</v>
      </c>
      <c r="F531" s="23">
        <v>466.44</v>
      </c>
      <c r="G531" s="16">
        <v>1.18000000000001</v>
      </c>
    </row>
    <row r="532" s="15" customFormat="1" spans="1:7">
      <c r="A532" s="16" t="s">
        <v>25</v>
      </c>
      <c r="B532" s="16" t="s">
        <v>59</v>
      </c>
      <c r="C532" s="16">
        <v>2019</v>
      </c>
      <c r="D532" s="16">
        <v>17.4075</v>
      </c>
      <c r="E532" s="16">
        <v>8.76</v>
      </c>
      <c r="F532" s="23">
        <v>208.89</v>
      </c>
      <c r="G532" s="16">
        <v>8.28999999999999</v>
      </c>
    </row>
    <row r="533" s="15" customFormat="1" spans="1:7">
      <c r="A533" s="16" t="s">
        <v>25</v>
      </c>
      <c r="B533" s="16" t="s">
        <v>53</v>
      </c>
      <c r="C533" s="16">
        <v>2019</v>
      </c>
      <c r="D533" s="16">
        <v>0.270833333333333</v>
      </c>
      <c r="E533" s="16">
        <v>0.27</v>
      </c>
      <c r="F533" s="23">
        <v>3.25</v>
      </c>
      <c r="G533" s="16">
        <v>0.17</v>
      </c>
    </row>
    <row r="534" s="15" customFormat="1" spans="1:7">
      <c r="A534" s="16" t="s">
        <v>25</v>
      </c>
      <c r="B534" s="16" t="s">
        <v>1</v>
      </c>
      <c r="C534" s="16">
        <v>2019</v>
      </c>
      <c r="D534" s="16">
        <v>55.9525</v>
      </c>
      <c r="E534" s="16">
        <v>56.1</v>
      </c>
      <c r="F534" s="23">
        <v>671.43</v>
      </c>
      <c r="G534" s="16">
        <v>26.99</v>
      </c>
    </row>
    <row r="535" s="15" customFormat="1" spans="1:7">
      <c r="A535" s="16" t="s">
        <v>25</v>
      </c>
      <c r="B535" s="16" t="s">
        <v>50</v>
      </c>
      <c r="C535" s="16">
        <v>2019</v>
      </c>
      <c r="D535" s="16">
        <v>13.7141666666667</v>
      </c>
      <c r="E535" s="16">
        <v>13.72</v>
      </c>
      <c r="F535" s="23">
        <v>164.57</v>
      </c>
      <c r="G535" s="16">
        <v>-0.199999999999989</v>
      </c>
    </row>
    <row r="536" s="15" customFormat="1" spans="1:7">
      <c r="A536" s="16" t="s">
        <v>25</v>
      </c>
      <c r="B536" s="16" t="s">
        <v>54</v>
      </c>
      <c r="C536" s="16">
        <v>2019</v>
      </c>
      <c r="D536" s="16">
        <v>39.9908333333333</v>
      </c>
      <c r="E536" s="16">
        <v>479.88</v>
      </c>
      <c r="F536" s="23">
        <v>479.89</v>
      </c>
      <c r="G536" s="16">
        <v>142.38</v>
      </c>
    </row>
    <row r="537" s="15" customFormat="1" spans="1:7">
      <c r="A537" s="16" t="s">
        <v>25</v>
      </c>
      <c r="B537" s="16" t="s">
        <v>49</v>
      </c>
      <c r="C537" s="16">
        <v>2019</v>
      </c>
      <c r="D537" s="16">
        <v>21.4233333333333</v>
      </c>
      <c r="E537" s="16">
        <v>21.42</v>
      </c>
      <c r="F537" s="23">
        <v>257.08</v>
      </c>
      <c r="G537" s="16">
        <v>-2.90000000000009</v>
      </c>
    </row>
    <row r="538" s="15" customFormat="1" spans="1:7">
      <c r="A538" s="16" t="s">
        <v>25</v>
      </c>
      <c r="B538" s="16" t="s">
        <v>52</v>
      </c>
      <c r="C538" s="16">
        <v>2019</v>
      </c>
      <c r="D538" s="16">
        <v>24.0241666666667</v>
      </c>
      <c r="E538" s="16">
        <v>24.03</v>
      </c>
      <c r="F538" s="23">
        <v>288.29</v>
      </c>
      <c r="G538" s="16">
        <v>-0.159999999999968</v>
      </c>
    </row>
    <row r="539" s="15" customFormat="1" spans="1:7">
      <c r="A539" s="16" t="s">
        <v>25</v>
      </c>
      <c r="B539" s="16" t="s">
        <v>47</v>
      </c>
      <c r="C539" s="16">
        <v>2019</v>
      </c>
      <c r="D539" s="16">
        <v>109.365</v>
      </c>
      <c r="E539" s="16">
        <v>109.37</v>
      </c>
      <c r="F539" s="23">
        <v>1312.38</v>
      </c>
      <c r="G539" s="16">
        <v>-6.12000000000012</v>
      </c>
    </row>
    <row r="540" s="15" customFormat="1" spans="1:7">
      <c r="A540" s="16" t="s">
        <v>25</v>
      </c>
      <c r="B540" s="16" t="s">
        <v>48</v>
      </c>
      <c r="C540" s="16">
        <v>2019</v>
      </c>
      <c r="D540" s="16">
        <v>9.68666666666667</v>
      </c>
      <c r="E540" s="16">
        <v>9.68</v>
      </c>
      <c r="F540" s="23">
        <v>116.24</v>
      </c>
      <c r="G540" s="16">
        <v>-2.98999999999998</v>
      </c>
    </row>
    <row r="541" s="15" customFormat="1" spans="1:7">
      <c r="A541" s="16" t="s">
        <v>25</v>
      </c>
      <c r="B541" s="16" t="s">
        <v>51</v>
      </c>
      <c r="C541" s="16">
        <v>2019</v>
      </c>
      <c r="D541" s="16">
        <v>122.7575</v>
      </c>
      <c r="E541" s="16">
        <v>122.83</v>
      </c>
      <c r="F541" s="23">
        <v>1473.09</v>
      </c>
      <c r="G541" s="16">
        <v>8.46000000000026</v>
      </c>
    </row>
    <row r="542" s="15" customFormat="1" spans="1:7">
      <c r="A542" s="16" t="s">
        <v>26</v>
      </c>
      <c r="B542" s="16" t="s">
        <v>61</v>
      </c>
      <c r="C542" s="16">
        <v>2019</v>
      </c>
      <c r="D542" s="16">
        <v>26.9591666666667</v>
      </c>
      <c r="E542" s="16">
        <v>26.96</v>
      </c>
      <c r="F542" s="23">
        <v>323.51</v>
      </c>
      <c r="G542" s="16">
        <v>6.66000000000008</v>
      </c>
    </row>
    <row r="543" s="15" customFormat="1" spans="1:7">
      <c r="A543" s="16" t="s">
        <v>26</v>
      </c>
      <c r="B543" s="16" t="s">
        <v>57</v>
      </c>
      <c r="C543" s="16">
        <v>2019</v>
      </c>
      <c r="D543" s="16">
        <v>26.425</v>
      </c>
      <c r="E543" s="16">
        <v>26.43</v>
      </c>
      <c r="F543" s="23">
        <v>317.1</v>
      </c>
      <c r="G543" s="16">
        <v>5.07000000000005</v>
      </c>
    </row>
    <row r="544" s="15" customFormat="1" spans="1:7">
      <c r="A544" s="16" t="s">
        <v>26</v>
      </c>
      <c r="B544" s="16" t="s">
        <v>55</v>
      </c>
      <c r="C544" s="16">
        <v>2019</v>
      </c>
      <c r="D544" s="16">
        <v>10.1316666666667</v>
      </c>
      <c r="E544" s="16">
        <v>10.19</v>
      </c>
      <c r="F544" s="23">
        <v>121.58</v>
      </c>
      <c r="G544" s="16">
        <v>-0.319999999999993</v>
      </c>
    </row>
    <row r="545" s="15" customFormat="1" spans="1:7">
      <c r="A545" s="16" t="s">
        <v>26</v>
      </c>
      <c r="B545" s="16" t="s">
        <v>56</v>
      </c>
      <c r="C545" s="16">
        <v>2019</v>
      </c>
      <c r="D545" s="16">
        <v>45.4441666666667</v>
      </c>
      <c r="E545" s="16">
        <v>45.62</v>
      </c>
      <c r="F545" s="23">
        <v>545.33</v>
      </c>
      <c r="G545" s="16">
        <v>-11.17</v>
      </c>
    </row>
    <row r="546" s="15" customFormat="1" spans="1:7">
      <c r="A546" s="16" t="s">
        <v>26</v>
      </c>
      <c r="B546" s="16" t="s">
        <v>62</v>
      </c>
      <c r="C546" s="16">
        <v>2019</v>
      </c>
      <c r="D546" s="16">
        <v>137.760833333333</v>
      </c>
      <c r="E546" s="16">
        <v>95.12</v>
      </c>
      <c r="F546" s="23">
        <v>1653.13</v>
      </c>
      <c r="G546" s="16">
        <v>42.8800000000001</v>
      </c>
    </row>
    <row r="547" s="15" customFormat="1" spans="1:7">
      <c r="A547" s="16" t="s">
        <v>26</v>
      </c>
      <c r="B547" s="16" t="s">
        <v>63</v>
      </c>
      <c r="C547" s="16">
        <v>2019</v>
      </c>
      <c r="D547" s="16">
        <v>1.905</v>
      </c>
      <c r="E547" s="16">
        <v>1.91</v>
      </c>
      <c r="F547" s="23">
        <v>22.86</v>
      </c>
      <c r="G547" s="16">
        <v>0.0799999999999983</v>
      </c>
    </row>
    <row r="548" s="15" customFormat="1" spans="1:7">
      <c r="A548" s="16" t="s">
        <v>26</v>
      </c>
      <c r="B548" s="16" t="s">
        <v>60</v>
      </c>
      <c r="C548" s="16">
        <v>2019</v>
      </c>
      <c r="D548" s="16">
        <v>18.4116666666667</v>
      </c>
      <c r="E548" s="16">
        <v>18.45</v>
      </c>
      <c r="F548" s="23">
        <v>220.94</v>
      </c>
      <c r="G548" s="16">
        <v>3.76999999999998</v>
      </c>
    </row>
    <row r="549" s="15" customFormat="1" spans="1:7">
      <c r="A549" s="16" t="s">
        <v>26</v>
      </c>
      <c r="B549" s="16" t="s">
        <v>58</v>
      </c>
      <c r="C549" s="16">
        <v>2019</v>
      </c>
      <c r="D549" s="16">
        <v>37.1983333333333</v>
      </c>
      <c r="E549" s="16">
        <v>41.76</v>
      </c>
      <c r="F549" s="23">
        <v>446.38</v>
      </c>
      <c r="G549" s="16">
        <v>6.99000000000007</v>
      </c>
    </row>
    <row r="550" s="15" customFormat="1" spans="1:7">
      <c r="A550" s="16" t="s">
        <v>26</v>
      </c>
      <c r="B550" s="16" t="s">
        <v>59</v>
      </c>
      <c r="C550" s="16">
        <v>2019</v>
      </c>
      <c r="D550" s="16">
        <v>17.7258333333333</v>
      </c>
      <c r="E550" s="16">
        <v>10.11</v>
      </c>
      <c r="F550" s="23">
        <v>212.71</v>
      </c>
      <c r="G550" s="16">
        <v>9.66</v>
      </c>
    </row>
    <row r="551" s="15" customFormat="1" spans="1:7">
      <c r="A551" s="16" t="s">
        <v>26</v>
      </c>
      <c r="B551" s="16" t="s">
        <v>53</v>
      </c>
      <c r="C551" s="16">
        <v>2019</v>
      </c>
      <c r="D551" s="16">
        <v>0.295</v>
      </c>
      <c r="E551" s="16">
        <v>0.3</v>
      </c>
      <c r="F551" s="23">
        <v>3.54</v>
      </c>
      <c r="G551" s="16">
        <v>-0.16</v>
      </c>
    </row>
    <row r="552" s="15" customFormat="1" spans="1:7">
      <c r="A552" s="16" t="s">
        <v>26</v>
      </c>
      <c r="B552" s="16" t="s">
        <v>1</v>
      </c>
      <c r="C552" s="16">
        <v>2019</v>
      </c>
      <c r="D552" s="16">
        <v>54.1416666666667</v>
      </c>
      <c r="E552" s="16">
        <v>54.32</v>
      </c>
      <c r="F552" s="23">
        <v>649.7</v>
      </c>
      <c r="G552" s="16">
        <v>21.6799999999999</v>
      </c>
    </row>
    <row r="553" s="15" customFormat="1" spans="1:7">
      <c r="A553" s="16" t="s">
        <v>26</v>
      </c>
      <c r="B553" s="16" t="s">
        <v>50</v>
      </c>
      <c r="C553" s="16">
        <v>2019</v>
      </c>
      <c r="D553" s="16">
        <v>13.6508333333333</v>
      </c>
      <c r="E553" s="16">
        <v>13.65</v>
      </c>
      <c r="F553" s="23">
        <v>163.81</v>
      </c>
      <c r="G553" s="16">
        <v>1.84</v>
      </c>
    </row>
    <row r="554" s="15" customFormat="1" spans="1:7">
      <c r="A554" s="16" t="s">
        <v>26</v>
      </c>
      <c r="B554" s="16" t="s">
        <v>54</v>
      </c>
      <c r="C554" s="16">
        <v>2019</v>
      </c>
      <c r="D554" s="16">
        <v>57.5683333333333</v>
      </c>
      <c r="E554" s="16">
        <v>690.82</v>
      </c>
      <c r="F554" s="23">
        <v>690.82</v>
      </c>
      <c r="G554" s="16">
        <v>-100.2</v>
      </c>
    </row>
    <row r="555" s="15" customFormat="1" spans="1:7">
      <c r="A555" s="16" t="s">
        <v>26</v>
      </c>
      <c r="B555" s="16" t="s">
        <v>49</v>
      </c>
      <c r="C555" s="16">
        <v>2019</v>
      </c>
      <c r="D555" s="16">
        <v>21.2108333333333</v>
      </c>
      <c r="E555" s="16">
        <v>21.2</v>
      </c>
      <c r="F555" s="23">
        <v>254.53</v>
      </c>
      <c r="G555" s="16">
        <v>0.240000000000009</v>
      </c>
    </row>
    <row r="556" s="15" customFormat="1" spans="1:7">
      <c r="A556" s="16" t="s">
        <v>26</v>
      </c>
      <c r="B556" s="16" t="s">
        <v>52</v>
      </c>
      <c r="C556" s="16">
        <v>2019</v>
      </c>
      <c r="D556" s="16">
        <v>23.9283333333333</v>
      </c>
      <c r="E556" s="16">
        <v>23.93</v>
      </c>
      <c r="F556" s="23">
        <v>287.14</v>
      </c>
      <c r="G556" s="16">
        <v>1.24000000000001</v>
      </c>
    </row>
    <row r="557" s="15" customFormat="1" spans="1:7">
      <c r="A557" s="16" t="s">
        <v>26</v>
      </c>
      <c r="B557" s="16" t="s">
        <v>47</v>
      </c>
      <c r="C557" s="16">
        <v>2019</v>
      </c>
      <c r="D557" s="16">
        <v>108.525833333333</v>
      </c>
      <c r="E557" s="16">
        <v>108.51</v>
      </c>
      <c r="F557" s="23">
        <v>1302.31</v>
      </c>
      <c r="G557" s="16">
        <v>9.22000000000025</v>
      </c>
    </row>
    <row r="558" s="15" customFormat="1" spans="1:7">
      <c r="A558" s="16" t="s">
        <v>26</v>
      </c>
      <c r="B558" s="16" t="s">
        <v>48</v>
      </c>
      <c r="C558" s="16">
        <v>2019</v>
      </c>
      <c r="D558" s="16">
        <v>9.53166666666667</v>
      </c>
      <c r="E558" s="16">
        <v>9.53</v>
      </c>
      <c r="F558" s="23">
        <v>114.38</v>
      </c>
      <c r="G558" s="16">
        <v>-2.42999999999998</v>
      </c>
    </row>
    <row r="559" s="15" customFormat="1" spans="1:7">
      <c r="A559" s="16" t="s">
        <v>26</v>
      </c>
      <c r="B559" s="16" t="s">
        <v>51</v>
      </c>
      <c r="C559" s="16">
        <v>2019</v>
      </c>
      <c r="D559" s="16">
        <v>122.349166666667</v>
      </c>
      <c r="E559" s="16">
        <v>122.41</v>
      </c>
      <c r="F559" s="23">
        <v>1468.19</v>
      </c>
      <c r="G559" s="16">
        <v>14.9200000000001</v>
      </c>
    </row>
    <row r="560" s="15" customFormat="1" spans="1:7">
      <c r="A560" s="16" t="s">
        <v>27</v>
      </c>
      <c r="B560" s="16" t="s">
        <v>61</v>
      </c>
      <c r="C560" s="16">
        <v>2019</v>
      </c>
      <c r="D560" s="16">
        <v>28.2808333333333</v>
      </c>
      <c r="E560" s="16">
        <v>28.27</v>
      </c>
      <c r="F560" s="23">
        <v>339.37</v>
      </c>
      <c r="G560" s="16">
        <v>0.339999999999975</v>
      </c>
    </row>
    <row r="561" s="15" customFormat="1" spans="1:7">
      <c r="A561" s="16" t="s">
        <v>27</v>
      </c>
      <c r="B561" s="16" t="s">
        <v>57</v>
      </c>
      <c r="C561" s="16">
        <v>2019</v>
      </c>
      <c r="D561" s="16">
        <v>27.6791666666667</v>
      </c>
      <c r="E561" s="16">
        <v>27.67</v>
      </c>
      <c r="F561" s="23">
        <v>332.15</v>
      </c>
      <c r="G561" s="16">
        <v>0.150000000000034</v>
      </c>
    </row>
    <row r="562" s="15" customFormat="1" spans="1:7">
      <c r="A562" s="16" t="s">
        <v>27</v>
      </c>
      <c r="B562" s="16" t="s">
        <v>55</v>
      </c>
      <c r="C562" s="16">
        <v>2019</v>
      </c>
      <c r="D562" s="16">
        <v>12.125</v>
      </c>
      <c r="E562" s="16">
        <v>12.15</v>
      </c>
      <c r="F562" s="23">
        <v>145.5</v>
      </c>
      <c r="G562" s="16">
        <v>1.32999999999998</v>
      </c>
    </row>
    <row r="563" s="15" customFormat="1" spans="1:7">
      <c r="A563" s="16" t="s">
        <v>27</v>
      </c>
      <c r="B563" s="16" t="s">
        <v>56</v>
      </c>
      <c r="C563" s="16">
        <v>2019</v>
      </c>
      <c r="D563" s="16">
        <v>53.0158333333333</v>
      </c>
      <c r="E563" s="16">
        <v>53.25</v>
      </c>
      <c r="F563" s="23">
        <v>636.19</v>
      </c>
      <c r="G563" s="16">
        <v>8.55999999999983</v>
      </c>
    </row>
    <row r="564" s="15" customFormat="1" spans="1:7">
      <c r="A564" s="16" t="s">
        <v>27</v>
      </c>
      <c r="B564" s="16" t="s">
        <v>62</v>
      </c>
      <c r="C564" s="16">
        <v>2019</v>
      </c>
      <c r="D564" s="16">
        <v>140.4375</v>
      </c>
      <c r="E564" s="16">
        <v>135.12</v>
      </c>
      <c r="F564" s="23">
        <v>1685.25</v>
      </c>
      <c r="G564" s="16">
        <v>-42.6399999999999</v>
      </c>
    </row>
    <row r="565" s="15" customFormat="1" spans="1:7">
      <c r="A565" s="16" t="s">
        <v>27</v>
      </c>
      <c r="B565" s="16" t="s">
        <v>63</v>
      </c>
      <c r="C565" s="16">
        <v>2019</v>
      </c>
      <c r="D565" s="16">
        <v>2</v>
      </c>
      <c r="E565" s="16">
        <v>2</v>
      </c>
      <c r="F565" s="23">
        <v>24</v>
      </c>
      <c r="G565" s="16">
        <v>-0.449999999999996</v>
      </c>
    </row>
    <row r="566" s="15" customFormat="1" spans="1:7">
      <c r="A566" s="16" t="s">
        <v>27</v>
      </c>
      <c r="B566" s="16" t="s">
        <v>60</v>
      </c>
      <c r="C566" s="16">
        <v>2019</v>
      </c>
      <c r="D566" s="16">
        <v>21.0041666666667</v>
      </c>
      <c r="E566" s="16">
        <v>21.04</v>
      </c>
      <c r="F566" s="23">
        <v>252.05</v>
      </c>
      <c r="G566" s="16">
        <v>0.780000000000001</v>
      </c>
    </row>
    <row r="567" s="15" customFormat="1" spans="1:7">
      <c r="A567" s="16" t="s">
        <v>27</v>
      </c>
      <c r="B567" s="16" t="s">
        <v>58</v>
      </c>
      <c r="C567" s="16">
        <v>2019</v>
      </c>
      <c r="D567" s="16">
        <v>37.6516666666667</v>
      </c>
      <c r="E567" s="16">
        <v>43.47</v>
      </c>
      <c r="F567" s="23">
        <v>451.82</v>
      </c>
      <c r="G567" s="16">
        <v>-0.439999999999941</v>
      </c>
    </row>
    <row r="568" s="15" customFormat="1" spans="1:7">
      <c r="A568" s="16" t="s">
        <v>27</v>
      </c>
      <c r="B568" s="16" t="s">
        <v>59</v>
      </c>
      <c r="C568" s="16">
        <v>2019</v>
      </c>
      <c r="D568" s="16">
        <v>19.23</v>
      </c>
      <c r="E568" s="16">
        <v>10.64</v>
      </c>
      <c r="F568" s="23">
        <v>230.76</v>
      </c>
      <c r="G568" s="16">
        <v>6.69</v>
      </c>
    </row>
    <row r="569" s="15" customFormat="1" spans="1:7">
      <c r="A569" s="16" t="s">
        <v>27</v>
      </c>
      <c r="B569" s="16" t="s">
        <v>53</v>
      </c>
      <c r="C569" s="16">
        <v>2019</v>
      </c>
      <c r="D569" s="16">
        <v>0.435</v>
      </c>
      <c r="E569" s="16">
        <v>0.44</v>
      </c>
      <c r="F569" s="23">
        <v>5.22</v>
      </c>
      <c r="G569" s="16">
        <v>0.159999999999998</v>
      </c>
    </row>
    <row r="570" s="15" customFormat="1" spans="1:7">
      <c r="A570" s="16" t="s">
        <v>27</v>
      </c>
      <c r="B570" s="16" t="s">
        <v>1</v>
      </c>
      <c r="C570" s="16">
        <v>2019</v>
      </c>
      <c r="D570" s="16">
        <v>55.7783333333333</v>
      </c>
      <c r="E570" s="16">
        <v>55.98</v>
      </c>
      <c r="F570" s="23">
        <v>669.34</v>
      </c>
      <c r="G570" s="16">
        <v>23.9299999999999</v>
      </c>
    </row>
    <row r="571" s="15" customFormat="1" spans="1:7">
      <c r="A571" s="16" t="s">
        <v>27</v>
      </c>
      <c r="B571" s="16" t="s">
        <v>50</v>
      </c>
      <c r="C571" s="16">
        <v>2019</v>
      </c>
      <c r="D571" s="16">
        <v>13.6525</v>
      </c>
      <c r="E571" s="16">
        <v>13.65</v>
      </c>
      <c r="F571" s="23">
        <v>163.83</v>
      </c>
      <c r="G571" s="16">
        <v>2.54000000000002</v>
      </c>
    </row>
    <row r="572" s="15" customFormat="1" spans="1:7">
      <c r="A572" s="16" t="s">
        <v>27</v>
      </c>
      <c r="B572" s="16" t="s">
        <v>54</v>
      </c>
      <c r="C572" s="16">
        <v>2019</v>
      </c>
      <c r="D572" s="16">
        <v>60.6441666666667</v>
      </c>
      <c r="E572" s="16">
        <v>727.73</v>
      </c>
      <c r="F572" s="23">
        <v>727.73</v>
      </c>
      <c r="G572" s="16">
        <v>52.72</v>
      </c>
    </row>
    <row r="573" s="15" customFormat="1" spans="1:7">
      <c r="A573" s="16" t="s">
        <v>27</v>
      </c>
      <c r="B573" s="16" t="s">
        <v>49</v>
      </c>
      <c r="C573" s="16">
        <v>2019</v>
      </c>
      <c r="D573" s="16">
        <v>21.0891666666667</v>
      </c>
      <c r="E573" s="16">
        <v>21.07</v>
      </c>
      <c r="F573" s="23">
        <v>253.07</v>
      </c>
      <c r="G573" s="16">
        <v>2.38000000000002</v>
      </c>
    </row>
    <row r="574" s="15" customFormat="1" spans="1:7">
      <c r="A574" s="16" t="s">
        <v>27</v>
      </c>
      <c r="B574" s="16" t="s">
        <v>52</v>
      </c>
      <c r="C574" s="16">
        <v>2019</v>
      </c>
      <c r="D574" s="16">
        <v>23.9066666666667</v>
      </c>
      <c r="E574" s="16">
        <v>23.91</v>
      </c>
      <c r="F574" s="23">
        <v>286.88</v>
      </c>
      <c r="G574" s="16">
        <v>2.87</v>
      </c>
    </row>
    <row r="575" s="15" customFormat="1" spans="1:7">
      <c r="A575" s="16" t="s">
        <v>27</v>
      </c>
      <c r="B575" s="16" t="s">
        <v>47</v>
      </c>
      <c r="C575" s="16">
        <v>2019</v>
      </c>
      <c r="D575" s="16">
        <v>108.660833333333</v>
      </c>
      <c r="E575" s="16">
        <v>108.6</v>
      </c>
      <c r="F575" s="23">
        <v>1303.93</v>
      </c>
      <c r="G575" s="16">
        <v>15.1299999999994</v>
      </c>
    </row>
    <row r="576" s="15" customFormat="1" spans="1:7">
      <c r="A576" s="16" t="s">
        <v>27</v>
      </c>
      <c r="B576" s="16" t="s">
        <v>48</v>
      </c>
      <c r="C576" s="16">
        <v>2019</v>
      </c>
      <c r="D576" s="16">
        <v>9.33666666666667</v>
      </c>
      <c r="E576" s="16">
        <v>9.34</v>
      </c>
      <c r="F576" s="23">
        <v>112.04</v>
      </c>
      <c r="G576" s="16">
        <v>-1.26999999999998</v>
      </c>
    </row>
    <row r="577" s="15" customFormat="1" spans="1:7">
      <c r="A577" s="16" t="s">
        <v>27</v>
      </c>
      <c r="B577" s="16" t="s">
        <v>51</v>
      </c>
      <c r="C577" s="16">
        <v>2019</v>
      </c>
      <c r="D577" s="16">
        <v>123.185</v>
      </c>
      <c r="E577" s="16">
        <v>123.24</v>
      </c>
      <c r="F577" s="23">
        <v>1478.22</v>
      </c>
      <c r="G577" s="16">
        <v>18.2199999999996</v>
      </c>
    </row>
    <row r="578" s="15" customFormat="1" spans="1:7">
      <c r="A578" s="16" t="s">
        <v>28</v>
      </c>
      <c r="B578" s="16" t="s">
        <v>61</v>
      </c>
      <c r="C578" s="16">
        <v>2019</v>
      </c>
      <c r="D578" s="16">
        <v>26.2741666666667</v>
      </c>
      <c r="E578" s="16">
        <v>26.26</v>
      </c>
      <c r="F578" s="23">
        <v>315.29</v>
      </c>
      <c r="G578" s="16">
        <v>6.04000000000008</v>
      </c>
    </row>
    <row r="579" s="15" customFormat="1" spans="1:7">
      <c r="A579" s="16" t="s">
        <v>28</v>
      </c>
      <c r="B579" s="16" t="s">
        <v>57</v>
      </c>
      <c r="C579" s="16">
        <v>2019</v>
      </c>
      <c r="D579" s="16">
        <v>26.0783333333333</v>
      </c>
      <c r="E579" s="16">
        <v>26.06</v>
      </c>
      <c r="F579" s="23">
        <v>312.94</v>
      </c>
      <c r="G579" s="16">
        <v>4.89999999999998</v>
      </c>
    </row>
    <row r="580" s="15" customFormat="1" spans="1:7">
      <c r="A580" s="16" t="s">
        <v>28</v>
      </c>
      <c r="B580" s="16" t="s">
        <v>55</v>
      </c>
      <c r="C580" s="16">
        <v>2019</v>
      </c>
      <c r="D580" s="16">
        <v>15.8591666666667</v>
      </c>
      <c r="E580" s="16">
        <v>15.87</v>
      </c>
      <c r="F580" s="23">
        <v>190.31</v>
      </c>
      <c r="G580" s="16">
        <v>1.16999999999999</v>
      </c>
    </row>
    <row r="581" s="15" customFormat="1" spans="1:7">
      <c r="A581" s="16" t="s">
        <v>28</v>
      </c>
      <c r="B581" s="16" t="s">
        <v>56</v>
      </c>
      <c r="C581" s="16">
        <v>2019</v>
      </c>
      <c r="D581" s="16">
        <v>74.9233333333333</v>
      </c>
      <c r="E581" s="16">
        <v>75</v>
      </c>
      <c r="F581" s="23">
        <v>899.08</v>
      </c>
      <c r="G581" s="16">
        <v>-10.8700000000001</v>
      </c>
    </row>
    <row r="582" s="15" customFormat="1" spans="1:7">
      <c r="A582" s="16" t="s">
        <v>28</v>
      </c>
      <c r="B582" s="16" t="s">
        <v>62</v>
      </c>
      <c r="C582" s="16">
        <v>2019</v>
      </c>
      <c r="D582" s="16">
        <v>193.485</v>
      </c>
      <c r="E582" s="16">
        <v>218.88</v>
      </c>
      <c r="F582" s="23">
        <v>2321.82</v>
      </c>
      <c r="G582" s="16">
        <v>-45.0700000000002</v>
      </c>
    </row>
    <row r="583" s="15" customFormat="1" spans="1:7">
      <c r="A583" s="16" t="s">
        <v>28</v>
      </c>
      <c r="B583" s="16" t="s">
        <v>63</v>
      </c>
      <c r="C583" s="16">
        <v>2019</v>
      </c>
      <c r="D583" s="16">
        <v>1.93083333333333</v>
      </c>
      <c r="E583" s="16">
        <v>1.93</v>
      </c>
      <c r="F583" s="23">
        <v>23.17</v>
      </c>
      <c r="G583" s="16">
        <v>-0.84</v>
      </c>
    </row>
    <row r="584" s="15" customFormat="1" spans="1:7">
      <c r="A584" s="16" t="s">
        <v>28</v>
      </c>
      <c r="B584" s="16" t="s">
        <v>60</v>
      </c>
      <c r="C584" s="16">
        <v>2019</v>
      </c>
      <c r="D584" s="16">
        <v>23.2933333333333</v>
      </c>
      <c r="E584" s="16">
        <v>23.3</v>
      </c>
      <c r="F584" s="23">
        <v>279.52</v>
      </c>
      <c r="G584" s="16">
        <v>3.51999999999998</v>
      </c>
    </row>
    <row r="585" s="15" customFormat="1" spans="1:7">
      <c r="A585" s="16" t="s">
        <v>28</v>
      </c>
      <c r="B585" s="16" t="s">
        <v>58</v>
      </c>
      <c r="C585" s="16">
        <v>2019</v>
      </c>
      <c r="D585" s="16">
        <v>33.3816666666667</v>
      </c>
      <c r="E585" s="16">
        <v>36.85</v>
      </c>
      <c r="F585" s="23">
        <v>400.58</v>
      </c>
      <c r="G585" s="16">
        <v>4.24000000000001</v>
      </c>
    </row>
    <row r="586" s="15" customFormat="1" spans="1:7">
      <c r="A586" s="16" t="s">
        <v>28</v>
      </c>
      <c r="B586" s="16" t="s">
        <v>59</v>
      </c>
      <c r="C586" s="16">
        <v>2019</v>
      </c>
      <c r="D586" s="16">
        <v>20.0058333333333</v>
      </c>
      <c r="E586" s="16">
        <v>13.62</v>
      </c>
      <c r="F586" s="23">
        <v>240.07</v>
      </c>
      <c r="G586" s="16">
        <v>4.69</v>
      </c>
    </row>
    <row r="587" s="15" customFormat="1" spans="1:7">
      <c r="A587" s="16" t="s">
        <v>28</v>
      </c>
      <c r="B587" s="16" t="s">
        <v>53</v>
      </c>
      <c r="C587" s="16">
        <v>2019</v>
      </c>
      <c r="D587" s="16">
        <v>0.525</v>
      </c>
      <c r="E587" s="16">
        <v>0.52</v>
      </c>
      <c r="F587" s="23">
        <v>6.3</v>
      </c>
      <c r="G587" s="16">
        <v>-0.240000000000002</v>
      </c>
    </row>
    <row r="588" s="15" customFormat="1" spans="1:7">
      <c r="A588" s="16" t="s">
        <v>28</v>
      </c>
      <c r="B588" s="16" t="s">
        <v>1</v>
      </c>
      <c r="C588" s="16">
        <v>2019</v>
      </c>
      <c r="D588" s="16">
        <v>70.65</v>
      </c>
      <c r="E588" s="16">
        <v>70.62</v>
      </c>
      <c r="F588" s="23">
        <v>847.8</v>
      </c>
      <c r="G588" s="16">
        <v>24.9300000000001</v>
      </c>
    </row>
    <row r="589" s="15" customFormat="1" spans="1:7">
      <c r="A589" s="16" t="s">
        <v>28</v>
      </c>
      <c r="B589" s="16" t="s">
        <v>50</v>
      </c>
      <c r="C589" s="16">
        <v>2019</v>
      </c>
      <c r="D589" s="16">
        <v>11.7241666666667</v>
      </c>
      <c r="E589" s="16">
        <v>11.73</v>
      </c>
      <c r="F589" s="23">
        <v>140.69</v>
      </c>
      <c r="G589" s="16">
        <v>1.59</v>
      </c>
    </row>
    <row r="590" s="15" customFormat="1" spans="1:7">
      <c r="A590" s="16" t="s">
        <v>28</v>
      </c>
      <c r="B590" s="16" t="s">
        <v>54</v>
      </c>
      <c r="C590" s="16">
        <v>2019</v>
      </c>
      <c r="D590" s="16">
        <v>93.1641666666666</v>
      </c>
      <c r="E590" s="16">
        <v>1117.97</v>
      </c>
      <c r="F590" s="23">
        <v>1117.97</v>
      </c>
      <c r="G590" s="16">
        <v>-10.5400000000004</v>
      </c>
    </row>
    <row r="591" s="15" customFormat="1" spans="1:7">
      <c r="A591" s="16" t="s">
        <v>28</v>
      </c>
      <c r="B591" s="16" t="s">
        <v>49</v>
      </c>
      <c r="C591" s="16">
        <v>2019</v>
      </c>
      <c r="D591" s="16">
        <v>17.4866666666667</v>
      </c>
      <c r="E591" s="16">
        <v>17.5</v>
      </c>
      <c r="F591" s="23">
        <v>209.84</v>
      </c>
      <c r="G591" s="16">
        <v>0.719999999999999</v>
      </c>
    </row>
    <row r="592" s="15" customFormat="1" spans="1:7">
      <c r="A592" s="16" t="s">
        <v>28</v>
      </c>
      <c r="B592" s="16" t="s">
        <v>52</v>
      </c>
      <c r="C592" s="16">
        <v>2019</v>
      </c>
      <c r="D592" s="16">
        <v>22.72</v>
      </c>
      <c r="E592" s="16">
        <v>22.74</v>
      </c>
      <c r="F592" s="23">
        <v>272.64</v>
      </c>
      <c r="G592" s="16">
        <v>3.15000000000003</v>
      </c>
    </row>
    <row r="593" s="15" customFormat="1" spans="1:7">
      <c r="A593" s="16" t="s">
        <v>28</v>
      </c>
      <c r="B593" s="16" t="s">
        <v>47</v>
      </c>
      <c r="C593" s="16">
        <v>2019</v>
      </c>
      <c r="D593" s="16">
        <v>92.1591666666667</v>
      </c>
      <c r="E593" s="16">
        <v>92.23</v>
      </c>
      <c r="F593" s="23">
        <v>1105.91</v>
      </c>
      <c r="G593" s="16">
        <v>3.73000000000047</v>
      </c>
    </row>
    <row r="594" s="15" customFormat="1" spans="1:7">
      <c r="A594" s="16" t="s">
        <v>28</v>
      </c>
      <c r="B594" s="16" t="s">
        <v>48</v>
      </c>
      <c r="C594" s="16">
        <v>2019</v>
      </c>
      <c r="D594" s="16">
        <v>9.7625</v>
      </c>
      <c r="E594" s="16">
        <v>9.75</v>
      </c>
      <c r="F594" s="23">
        <v>117.15</v>
      </c>
      <c r="G594" s="16">
        <v>-0.760000000000019</v>
      </c>
    </row>
    <row r="595" s="15" customFormat="1" spans="1:7">
      <c r="A595" s="16" t="s">
        <v>28</v>
      </c>
      <c r="B595" s="16" t="s">
        <v>51</v>
      </c>
      <c r="C595" s="16">
        <v>2019</v>
      </c>
      <c r="D595" s="16">
        <v>119.361666666667</v>
      </c>
      <c r="E595" s="16">
        <v>119.47</v>
      </c>
      <c r="F595" s="23">
        <v>1432.34</v>
      </c>
      <c r="G595" s="16">
        <v>20.4699999999998</v>
      </c>
    </row>
    <row r="596" s="15" customFormat="1" spans="1:7">
      <c r="A596" s="16" t="s">
        <v>29</v>
      </c>
      <c r="B596" s="16" t="s">
        <v>61</v>
      </c>
      <c r="C596" s="16">
        <v>2019</v>
      </c>
      <c r="D596" s="16">
        <v>27.3066666666667</v>
      </c>
      <c r="E596" s="16">
        <v>27.29</v>
      </c>
      <c r="F596" s="23">
        <v>327.68</v>
      </c>
      <c r="G596" s="16">
        <v>5.31</v>
      </c>
    </row>
    <row r="597" s="15" customFormat="1" spans="1:7">
      <c r="A597" s="16" t="s">
        <v>29</v>
      </c>
      <c r="B597" s="16" t="s">
        <v>57</v>
      </c>
      <c r="C597" s="16">
        <v>2019</v>
      </c>
      <c r="D597" s="16">
        <v>26.6666666666667</v>
      </c>
      <c r="E597" s="16">
        <v>26.65</v>
      </c>
      <c r="F597" s="23">
        <v>320</v>
      </c>
      <c r="G597" s="16">
        <v>4.48000000000002</v>
      </c>
    </row>
    <row r="598" s="15" customFormat="1" spans="1:7">
      <c r="A598" s="16" t="s">
        <v>29</v>
      </c>
      <c r="B598" s="16" t="s">
        <v>55</v>
      </c>
      <c r="C598" s="16">
        <v>2019</v>
      </c>
      <c r="D598" s="16">
        <v>14.3641666666667</v>
      </c>
      <c r="E598" s="16">
        <v>14.4</v>
      </c>
      <c r="F598" s="23">
        <v>172.37</v>
      </c>
      <c r="G598" s="16">
        <v>0.619999999999976</v>
      </c>
    </row>
    <row r="599" s="15" customFormat="1" spans="1:7">
      <c r="A599" s="16" t="s">
        <v>29</v>
      </c>
      <c r="B599" s="16" t="s">
        <v>56</v>
      </c>
      <c r="C599" s="16">
        <v>2019</v>
      </c>
      <c r="D599" s="16">
        <v>66.3383333333333</v>
      </c>
      <c r="E599" s="16">
        <v>66.5</v>
      </c>
      <c r="F599" s="23">
        <v>796.06</v>
      </c>
      <c r="G599" s="16">
        <v>-8.57000000000005</v>
      </c>
    </row>
    <row r="600" s="15" customFormat="1" spans="1:7">
      <c r="A600" s="16" t="s">
        <v>29</v>
      </c>
      <c r="B600" s="16" t="s">
        <v>62</v>
      </c>
      <c r="C600" s="16">
        <v>2019</v>
      </c>
      <c r="D600" s="16">
        <v>157.488333333333</v>
      </c>
      <c r="E600" s="16">
        <v>198.44</v>
      </c>
      <c r="F600" s="23">
        <v>1889.86</v>
      </c>
      <c r="G600" s="16">
        <v>18.1799999999998</v>
      </c>
    </row>
    <row r="601" s="15" customFormat="1" spans="1:7">
      <c r="A601" s="16" t="s">
        <v>29</v>
      </c>
      <c r="B601" s="16" t="s">
        <v>63</v>
      </c>
      <c r="C601" s="16">
        <v>2019</v>
      </c>
      <c r="D601" s="16">
        <v>1.9675</v>
      </c>
      <c r="E601" s="16">
        <v>1.96</v>
      </c>
      <c r="F601" s="23">
        <v>23.61</v>
      </c>
      <c r="G601" s="16">
        <v>-0.300000000000004</v>
      </c>
    </row>
    <row r="602" s="15" customFormat="1" spans="1:7">
      <c r="A602" s="16" t="s">
        <v>29</v>
      </c>
      <c r="B602" s="16" t="s">
        <v>60</v>
      </c>
      <c r="C602" s="16">
        <v>2019</v>
      </c>
      <c r="D602" s="16">
        <v>22.5083333333333</v>
      </c>
      <c r="E602" s="16">
        <v>22.52</v>
      </c>
      <c r="F602" s="23">
        <v>270.1</v>
      </c>
      <c r="G602" s="16">
        <v>2.36000000000001</v>
      </c>
    </row>
    <row r="603" s="15" customFormat="1" spans="1:7">
      <c r="A603" s="16" t="s">
        <v>29</v>
      </c>
      <c r="B603" s="16" t="s">
        <v>58</v>
      </c>
      <c r="C603" s="16">
        <v>2019</v>
      </c>
      <c r="D603" s="16">
        <v>35.9</v>
      </c>
      <c r="E603" s="16">
        <v>41.65</v>
      </c>
      <c r="F603" s="23">
        <v>430.8</v>
      </c>
      <c r="G603" s="16">
        <v>10.6700000000001</v>
      </c>
    </row>
    <row r="604" s="15" customFormat="1" spans="1:7">
      <c r="A604" s="16" t="s">
        <v>29</v>
      </c>
      <c r="B604" s="16" t="s">
        <v>59</v>
      </c>
      <c r="C604" s="16">
        <v>2019</v>
      </c>
      <c r="D604" s="16">
        <v>19.2158333333333</v>
      </c>
      <c r="E604" s="16">
        <v>13.28</v>
      </c>
      <c r="F604" s="23">
        <v>230.59</v>
      </c>
      <c r="G604" s="16">
        <v>4.44000000000005</v>
      </c>
    </row>
    <row r="605" s="15" customFormat="1" spans="1:7">
      <c r="A605" s="16" t="s">
        <v>29</v>
      </c>
      <c r="B605" s="16" t="s">
        <v>53</v>
      </c>
      <c r="C605" s="16">
        <v>2019</v>
      </c>
      <c r="D605" s="16">
        <v>0.5325</v>
      </c>
      <c r="E605" s="16">
        <v>0.53</v>
      </c>
      <c r="F605" s="23">
        <v>6.39</v>
      </c>
      <c r="G605" s="16">
        <v>-0.169999999999999</v>
      </c>
    </row>
    <row r="606" s="15" customFormat="1" spans="1:7">
      <c r="A606" s="16" t="s">
        <v>29</v>
      </c>
      <c r="B606" s="16" t="s">
        <v>1</v>
      </c>
      <c r="C606" s="16">
        <v>2019</v>
      </c>
      <c r="D606" s="16">
        <v>62.12</v>
      </c>
      <c r="E606" s="16">
        <v>62.25</v>
      </c>
      <c r="F606" s="23">
        <v>745.44</v>
      </c>
      <c r="G606" s="16">
        <v>-11.4100000000001</v>
      </c>
    </row>
    <row r="607" s="15" customFormat="1" spans="1:7">
      <c r="A607" s="16" t="s">
        <v>29</v>
      </c>
      <c r="B607" s="16" t="s">
        <v>50</v>
      </c>
      <c r="C607" s="16">
        <v>2019</v>
      </c>
      <c r="D607" s="16">
        <v>12.4233333333333</v>
      </c>
      <c r="E607" s="16">
        <v>12.43</v>
      </c>
      <c r="F607" s="23">
        <v>149.08</v>
      </c>
      <c r="G607" s="16">
        <v>2.28999999999999</v>
      </c>
    </row>
    <row r="608" s="15" customFormat="1" spans="1:7">
      <c r="A608" s="16" t="s">
        <v>29</v>
      </c>
      <c r="B608" s="16" t="s">
        <v>54</v>
      </c>
      <c r="C608" s="16">
        <v>2019</v>
      </c>
      <c r="D608" s="16">
        <v>70.7516666666667</v>
      </c>
      <c r="E608" s="16">
        <v>849.02</v>
      </c>
      <c r="F608" s="23">
        <v>849.02</v>
      </c>
      <c r="G608" s="16">
        <v>-21.0900000000001</v>
      </c>
    </row>
    <row r="609" s="15" customFormat="1" spans="1:7">
      <c r="A609" s="16" t="s">
        <v>29</v>
      </c>
      <c r="B609" s="16" t="s">
        <v>49</v>
      </c>
      <c r="C609" s="16">
        <v>2019</v>
      </c>
      <c r="D609" s="16">
        <v>18.665</v>
      </c>
      <c r="E609" s="16">
        <v>18.66</v>
      </c>
      <c r="F609" s="23">
        <v>223.98</v>
      </c>
      <c r="G609" s="16">
        <v>1.01999999999998</v>
      </c>
    </row>
    <row r="610" s="15" customFormat="1" spans="1:7">
      <c r="A610" s="16" t="s">
        <v>29</v>
      </c>
      <c r="B610" s="16" t="s">
        <v>52</v>
      </c>
      <c r="C610" s="16">
        <v>2019</v>
      </c>
      <c r="D610" s="16">
        <v>23.0658333333333</v>
      </c>
      <c r="E610" s="16">
        <v>23.08</v>
      </c>
      <c r="F610" s="23">
        <v>276.79</v>
      </c>
      <c r="G610" s="16">
        <v>3.4799999999999</v>
      </c>
    </row>
    <row r="611" s="15" customFormat="1" spans="1:7">
      <c r="A611" s="16" t="s">
        <v>29</v>
      </c>
      <c r="B611" s="16" t="s">
        <v>47</v>
      </c>
      <c r="C611" s="16">
        <v>2019</v>
      </c>
      <c r="D611" s="16">
        <v>97.5858333333334</v>
      </c>
      <c r="E611" s="16">
        <v>97.59</v>
      </c>
      <c r="F611" s="23">
        <v>1171.03</v>
      </c>
      <c r="G611" s="16">
        <v>8.74000000000024</v>
      </c>
    </row>
    <row r="612" s="15" customFormat="1" spans="1:7">
      <c r="A612" s="16" t="s">
        <v>29</v>
      </c>
      <c r="B612" s="16" t="s">
        <v>48</v>
      </c>
      <c r="C612" s="16">
        <v>2019</v>
      </c>
      <c r="D612" s="16">
        <v>9.43666666666667</v>
      </c>
      <c r="E612" s="16">
        <v>9.43</v>
      </c>
      <c r="F612" s="23">
        <v>113.24</v>
      </c>
      <c r="G612" s="16">
        <v>-2.02000000000001</v>
      </c>
    </row>
    <row r="613" s="15" customFormat="1" spans="1:7">
      <c r="A613" s="16" t="s">
        <v>29</v>
      </c>
      <c r="B613" s="16" t="s">
        <v>51</v>
      </c>
      <c r="C613" s="16">
        <v>2019</v>
      </c>
      <c r="D613" s="16">
        <v>120.143333333333</v>
      </c>
      <c r="E613" s="16">
        <v>120.26</v>
      </c>
      <c r="F613" s="23">
        <v>1441.72</v>
      </c>
      <c r="G613" s="16">
        <v>21.6799999999998</v>
      </c>
    </row>
    <row r="614" s="15" customFormat="1" spans="1:7">
      <c r="A614" s="16" t="s">
        <v>30</v>
      </c>
      <c r="B614" s="16" t="s">
        <v>61</v>
      </c>
      <c r="C614" s="16">
        <v>2019</v>
      </c>
      <c r="D614" s="16">
        <v>27.0091666666667</v>
      </c>
      <c r="E614" s="16">
        <v>27</v>
      </c>
      <c r="F614" s="23">
        <v>324.11</v>
      </c>
      <c r="G614" s="16">
        <v>3.46999999999997</v>
      </c>
    </row>
    <row r="615" s="15" customFormat="1" spans="1:7">
      <c r="A615" s="16" t="s">
        <v>30</v>
      </c>
      <c r="B615" s="16" t="s">
        <v>57</v>
      </c>
      <c r="C615" s="16">
        <v>2019</v>
      </c>
      <c r="D615" s="16">
        <v>26.785</v>
      </c>
      <c r="E615" s="16">
        <v>26.78</v>
      </c>
      <c r="F615" s="23">
        <v>321.42</v>
      </c>
      <c r="G615" s="16">
        <v>3.36000000000007</v>
      </c>
    </row>
    <row r="616" s="15" customFormat="1" spans="1:7">
      <c r="A616" s="16" t="s">
        <v>30</v>
      </c>
      <c r="B616" s="16" t="s">
        <v>55</v>
      </c>
      <c r="C616" s="16">
        <v>2019</v>
      </c>
      <c r="D616" s="16">
        <v>18.8141666666667</v>
      </c>
      <c r="E616" s="16">
        <v>18.8</v>
      </c>
      <c r="F616" s="23">
        <v>225.77</v>
      </c>
      <c r="G616" s="16">
        <v>4.44</v>
      </c>
    </row>
    <row r="617" s="15" customFormat="1" spans="1:7">
      <c r="A617" s="16" t="s">
        <v>30</v>
      </c>
      <c r="B617" s="16" t="s">
        <v>56</v>
      </c>
      <c r="C617" s="16">
        <v>2019</v>
      </c>
      <c r="D617" s="16">
        <v>85.85</v>
      </c>
      <c r="E617" s="16">
        <v>85.88</v>
      </c>
      <c r="F617" s="23">
        <v>1030.2</v>
      </c>
      <c r="G617" s="16">
        <v>4.02000000000021</v>
      </c>
    </row>
    <row r="618" s="15" customFormat="1" spans="1:7">
      <c r="A618" s="16" t="s">
        <v>30</v>
      </c>
      <c r="B618" s="16" t="s">
        <v>62</v>
      </c>
      <c r="C618" s="16">
        <v>2019</v>
      </c>
      <c r="D618" s="16">
        <v>226.415833333333</v>
      </c>
      <c r="E618" s="16">
        <v>225.25</v>
      </c>
      <c r="F618" s="23">
        <v>2716.99</v>
      </c>
      <c r="G618" s="16">
        <v>6.90999999999985</v>
      </c>
    </row>
    <row r="619" s="15" customFormat="1" spans="1:7">
      <c r="A619" s="16" t="s">
        <v>30</v>
      </c>
      <c r="B619" s="16" t="s">
        <v>63</v>
      </c>
      <c r="C619" s="16">
        <v>2019</v>
      </c>
      <c r="D619" s="16">
        <v>2.15</v>
      </c>
      <c r="E619" s="16">
        <v>2.15</v>
      </c>
      <c r="F619" s="23">
        <v>25.8</v>
      </c>
      <c r="G619" s="16">
        <v>-0.280000000000001</v>
      </c>
    </row>
    <row r="620" s="15" customFormat="1" spans="1:7">
      <c r="A620" s="16" t="s">
        <v>30</v>
      </c>
      <c r="B620" s="16" t="s">
        <v>60</v>
      </c>
      <c r="C620" s="16">
        <v>2019</v>
      </c>
      <c r="D620" s="16">
        <v>25.4641666666667</v>
      </c>
      <c r="E620" s="16">
        <v>25.46</v>
      </c>
      <c r="F620" s="23">
        <v>305.57</v>
      </c>
      <c r="G620" s="16">
        <v>3.81</v>
      </c>
    </row>
    <row r="621" s="15" customFormat="1" spans="1:7">
      <c r="A621" s="16" t="s">
        <v>30</v>
      </c>
      <c r="B621" s="16" t="s">
        <v>58</v>
      </c>
      <c r="C621" s="16">
        <v>2019</v>
      </c>
      <c r="D621" s="16">
        <v>30.085</v>
      </c>
      <c r="E621" s="16">
        <v>31.49</v>
      </c>
      <c r="F621" s="23">
        <v>361.02</v>
      </c>
      <c r="G621" s="16">
        <v>-0.699999999999989</v>
      </c>
    </row>
    <row r="622" s="15" customFormat="1" spans="1:7">
      <c r="A622" s="16" t="s">
        <v>30</v>
      </c>
      <c r="B622" s="16" t="s">
        <v>59</v>
      </c>
      <c r="C622" s="16">
        <v>2019</v>
      </c>
      <c r="D622" s="16">
        <v>23.6133333333333</v>
      </c>
      <c r="E622" s="16">
        <v>20.08</v>
      </c>
      <c r="F622" s="23">
        <v>283.36</v>
      </c>
      <c r="G622" s="16">
        <v>5.55000000000001</v>
      </c>
    </row>
    <row r="623" s="15" customFormat="1" spans="1:7">
      <c r="A623" s="16" t="s">
        <v>30</v>
      </c>
      <c r="B623" s="16" t="s">
        <v>53</v>
      </c>
      <c r="C623" s="16">
        <v>2019</v>
      </c>
      <c r="D623" s="16">
        <v>0.676666666666667</v>
      </c>
      <c r="E623" s="16">
        <v>0.68</v>
      </c>
      <c r="F623" s="23">
        <v>8.12</v>
      </c>
      <c r="G623" s="16">
        <v>0.869999999999998</v>
      </c>
    </row>
    <row r="624" s="15" customFormat="1" spans="1:7">
      <c r="A624" s="16" t="s">
        <v>30</v>
      </c>
      <c r="B624" s="16" t="s">
        <v>1</v>
      </c>
      <c r="C624" s="16">
        <v>2019</v>
      </c>
      <c r="D624" s="16">
        <v>69.9741666666667</v>
      </c>
      <c r="E624" s="16">
        <v>69.95</v>
      </c>
      <c r="F624" s="23">
        <v>839.69</v>
      </c>
      <c r="G624" s="16">
        <v>37.4999999999998</v>
      </c>
    </row>
    <row r="625" s="15" customFormat="1" spans="1:7">
      <c r="A625" s="16" t="s">
        <v>30</v>
      </c>
      <c r="B625" s="16" t="s">
        <v>50</v>
      </c>
      <c r="C625" s="16">
        <v>2019</v>
      </c>
      <c r="D625" s="16">
        <v>11.2291666666667</v>
      </c>
      <c r="E625" s="16">
        <v>11.24</v>
      </c>
      <c r="F625" s="23">
        <v>134.75</v>
      </c>
      <c r="G625" s="16">
        <v>0.00999999999996248</v>
      </c>
    </row>
    <row r="626" s="15" customFormat="1" spans="1:7">
      <c r="A626" s="16" t="s">
        <v>30</v>
      </c>
      <c r="B626" s="16" t="s">
        <v>54</v>
      </c>
      <c r="C626" s="16">
        <v>2019</v>
      </c>
      <c r="D626" s="16">
        <v>152.489166666667</v>
      </c>
      <c r="E626" s="16">
        <v>1829.88</v>
      </c>
      <c r="F626" s="23">
        <v>1829.87</v>
      </c>
      <c r="G626" s="16">
        <v>411.31</v>
      </c>
    </row>
    <row r="627" s="15" customFormat="1" spans="1:7">
      <c r="A627" s="16" t="s">
        <v>30</v>
      </c>
      <c r="B627" s="16" t="s">
        <v>49</v>
      </c>
      <c r="C627" s="16">
        <v>2019</v>
      </c>
      <c r="D627" s="16">
        <v>16.3025</v>
      </c>
      <c r="E627" s="16">
        <v>16.31</v>
      </c>
      <c r="F627" s="23">
        <v>195.63</v>
      </c>
      <c r="G627" s="16">
        <v>-2.78</v>
      </c>
    </row>
    <row r="628" s="15" customFormat="1" spans="1:7">
      <c r="A628" s="16" t="s">
        <v>30</v>
      </c>
      <c r="B628" s="16" t="s">
        <v>52</v>
      </c>
      <c r="C628" s="16">
        <v>2019</v>
      </c>
      <c r="D628" s="16">
        <v>22.4333333333333</v>
      </c>
      <c r="E628" s="16">
        <v>22.45</v>
      </c>
      <c r="F628" s="23">
        <v>269.2</v>
      </c>
      <c r="G628" s="16">
        <v>3.08000000000004</v>
      </c>
    </row>
    <row r="629" s="15" customFormat="1" spans="1:7">
      <c r="A629" s="16" t="s">
        <v>30</v>
      </c>
      <c r="B629" s="16" t="s">
        <v>47</v>
      </c>
      <c r="C629" s="16">
        <v>2019</v>
      </c>
      <c r="D629" s="16">
        <v>88.31</v>
      </c>
      <c r="E629" s="16">
        <v>88.35</v>
      </c>
      <c r="F629" s="23">
        <v>1059.72</v>
      </c>
      <c r="G629" s="16">
        <v>-11.0500000000002</v>
      </c>
    </row>
    <row r="630" s="15" customFormat="1" spans="1:7">
      <c r="A630" s="16" t="s">
        <v>30</v>
      </c>
      <c r="B630" s="16" t="s">
        <v>48</v>
      </c>
      <c r="C630" s="16">
        <v>2019</v>
      </c>
      <c r="D630" s="16">
        <v>9.14</v>
      </c>
      <c r="E630" s="16">
        <v>9.13</v>
      </c>
      <c r="F630" s="23">
        <v>109.68</v>
      </c>
      <c r="G630" s="16">
        <v>-2.18000000000001</v>
      </c>
    </row>
    <row r="631" s="15" customFormat="1" spans="1:7">
      <c r="A631" s="16" t="s">
        <v>30</v>
      </c>
      <c r="B631" s="16" t="s">
        <v>51</v>
      </c>
      <c r="C631" s="16">
        <v>2019</v>
      </c>
      <c r="D631" s="16">
        <v>119.650833333333</v>
      </c>
      <c r="E631" s="16">
        <v>119.76</v>
      </c>
      <c r="F631" s="23">
        <v>1435.81</v>
      </c>
      <c r="G631" s="16">
        <v>19.1600000000001</v>
      </c>
    </row>
    <row r="632" s="15" customFormat="1" spans="1:7">
      <c r="A632" s="16" t="s">
        <v>31</v>
      </c>
      <c r="B632" s="16" t="s">
        <v>61</v>
      </c>
      <c r="C632" s="16">
        <v>2019</v>
      </c>
      <c r="D632" s="16">
        <v>28.1225</v>
      </c>
      <c r="E632" s="16">
        <v>28.09</v>
      </c>
      <c r="F632" s="23">
        <v>337.47</v>
      </c>
      <c r="G632" s="16">
        <v>4.22000000000008</v>
      </c>
    </row>
    <row r="633" s="15" customFormat="1" spans="1:7">
      <c r="A633" s="16" t="s">
        <v>31</v>
      </c>
      <c r="B633" s="16" t="s">
        <v>57</v>
      </c>
      <c r="C633" s="16">
        <v>2019</v>
      </c>
      <c r="D633" s="16">
        <v>27.53</v>
      </c>
      <c r="E633" s="16">
        <v>27.51</v>
      </c>
      <c r="F633" s="23">
        <v>330.36</v>
      </c>
      <c r="G633" s="16">
        <v>4.02000000000004</v>
      </c>
    </row>
    <row r="634" s="15" customFormat="1" spans="1:7">
      <c r="A634" s="16" t="s">
        <v>31</v>
      </c>
      <c r="B634" s="16" t="s">
        <v>55</v>
      </c>
      <c r="C634" s="16">
        <v>2019</v>
      </c>
      <c r="D634" s="16">
        <v>14.475</v>
      </c>
      <c r="E634" s="16">
        <v>14.53</v>
      </c>
      <c r="F634" s="23">
        <v>173.7</v>
      </c>
      <c r="G634" s="16">
        <v>0.300000000000011</v>
      </c>
    </row>
    <row r="635" s="15" customFormat="1" spans="1:7">
      <c r="A635" s="16" t="s">
        <v>31</v>
      </c>
      <c r="B635" s="16" t="s">
        <v>56</v>
      </c>
      <c r="C635" s="16">
        <v>2019</v>
      </c>
      <c r="D635" s="16">
        <v>64.6941666666667</v>
      </c>
      <c r="E635" s="16">
        <v>64.88</v>
      </c>
      <c r="F635" s="23">
        <v>776.33</v>
      </c>
      <c r="G635" s="16">
        <v>-4.99000000000001</v>
      </c>
    </row>
    <row r="636" s="15" customFormat="1" spans="1:7">
      <c r="A636" s="16" t="s">
        <v>31</v>
      </c>
      <c r="B636" s="16" t="s">
        <v>62</v>
      </c>
      <c r="C636" s="16">
        <v>2019</v>
      </c>
      <c r="D636" s="16">
        <v>179.958333333333</v>
      </c>
      <c r="E636" s="16">
        <v>201.94</v>
      </c>
      <c r="F636" s="23">
        <v>2159.5</v>
      </c>
      <c r="G636" s="16">
        <v>-88.6300000000001</v>
      </c>
    </row>
    <row r="637" s="15" customFormat="1" spans="1:7">
      <c r="A637" s="16" t="s">
        <v>31</v>
      </c>
      <c r="B637" s="16" t="s">
        <v>63</v>
      </c>
      <c r="C637" s="16">
        <v>2019</v>
      </c>
      <c r="D637" s="16">
        <v>1.6925</v>
      </c>
      <c r="E637" s="16">
        <v>1.7</v>
      </c>
      <c r="F637" s="23">
        <v>20.31</v>
      </c>
      <c r="G637" s="16">
        <v>-1.28</v>
      </c>
    </row>
    <row r="638" s="15" customFormat="1" spans="1:7">
      <c r="A638" s="16" t="s">
        <v>31</v>
      </c>
      <c r="B638" s="16" t="s">
        <v>60</v>
      </c>
      <c r="C638" s="16">
        <v>2019</v>
      </c>
      <c r="D638" s="16">
        <v>23.035</v>
      </c>
      <c r="E638" s="16">
        <v>23.05</v>
      </c>
      <c r="F638" s="23">
        <v>276.42</v>
      </c>
      <c r="G638" s="16">
        <v>3.10000000000002</v>
      </c>
    </row>
    <row r="639" s="15" customFormat="1" spans="1:7">
      <c r="A639" s="16" t="s">
        <v>31</v>
      </c>
      <c r="B639" s="16" t="s">
        <v>58</v>
      </c>
      <c r="C639" s="16">
        <v>2019</v>
      </c>
      <c r="D639" s="16">
        <v>35.9283333333333</v>
      </c>
      <c r="E639" s="16">
        <v>42</v>
      </c>
      <c r="F639" s="23">
        <v>431.14</v>
      </c>
      <c r="G639" s="16">
        <v>0.180000000000064</v>
      </c>
    </row>
    <row r="640" s="15" customFormat="1" spans="1:7">
      <c r="A640" s="16" t="s">
        <v>31</v>
      </c>
      <c r="B640" s="16" t="s">
        <v>59</v>
      </c>
      <c r="C640" s="16">
        <v>2019</v>
      </c>
      <c r="D640" s="16">
        <v>20.7533333333333</v>
      </c>
      <c r="E640" s="16">
        <v>15.51</v>
      </c>
      <c r="F640" s="23">
        <v>249.04</v>
      </c>
      <c r="G640" s="16">
        <v>4.54999999999998</v>
      </c>
    </row>
    <row r="641" s="15" customFormat="1" spans="1:7">
      <c r="A641" s="16" t="s">
        <v>31</v>
      </c>
      <c r="B641" s="16" t="s">
        <v>53</v>
      </c>
      <c r="C641" s="16">
        <v>2019</v>
      </c>
      <c r="D641" s="16">
        <v>0.505</v>
      </c>
      <c r="E641" s="16">
        <v>0.51</v>
      </c>
      <c r="F641" s="23">
        <v>6.06</v>
      </c>
      <c r="G641" s="16">
        <v>0.0799999999999974</v>
      </c>
    </row>
    <row r="642" s="15" customFormat="1" spans="1:7">
      <c r="A642" s="16" t="s">
        <v>31</v>
      </c>
      <c r="B642" s="16" t="s">
        <v>1</v>
      </c>
      <c r="C642" s="16">
        <v>2019</v>
      </c>
      <c r="D642" s="16">
        <v>67.1158333333333</v>
      </c>
      <c r="E642" s="16">
        <v>67.12</v>
      </c>
      <c r="F642" s="23">
        <v>805.39</v>
      </c>
      <c r="G642" s="16">
        <v>21.6</v>
      </c>
    </row>
    <row r="643" s="15" customFormat="1" spans="1:7">
      <c r="A643" s="16" t="s">
        <v>31</v>
      </c>
      <c r="B643" s="16" t="s">
        <v>50</v>
      </c>
      <c r="C643" s="16">
        <v>2019</v>
      </c>
      <c r="D643" s="16">
        <v>12.415</v>
      </c>
      <c r="E643" s="16">
        <v>12.42</v>
      </c>
      <c r="F643" s="23">
        <v>148.98</v>
      </c>
      <c r="G643" s="16">
        <v>0.72999999999999</v>
      </c>
    </row>
    <row r="644" s="15" customFormat="1" spans="1:7">
      <c r="A644" s="16" t="s">
        <v>31</v>
      </c>
      <c r="B644" s="16" t="s">
        <v>54</v>
      </c>
      <c r="C644" s="16">
        <v>2019</v>
      </c>
      <c r="D644" s="16">
        <v>82.1766666666667</v>
      </c>
      <c r="E644" s="16">
        <v>986.13</v>
      </c>
      <c r="F644" s="23">
        <v>986.12</v>
      </c>
      <c r="G644" s="16">
        <v>131.83</v>
      </c>
    </row>
    <row r="645" s="15" customFormat="1" spans="1:7">
      <c r="A645" s="16" t="s">
        <v>31</v>
      </c>
      <c r="B645" s="16" t="s">
        <v>49</v>
      </c>
      <c r="C645" s="16">
        <v>2019</v>
      </c>
      <c r="D645" s="16">
        <v>18.3891666666667</v>
      </c>
      <c r="E645" s="16">
        <v>18.39</v>
      </c>
      <c r="F645" s="23">
        <v>220.67</v>
      </c>
      <c r="G645" s="16">
        <v>-2.32999999999998</v>
      </c>
    </row>
    <row r="646" s="15" customFormat="1" spans="1:7">
      <c r="A646" s="16" t="s">
        <v>31</v>
      </c>
      <c r="B646" s="16" t="s">
        <v>52</v>
      </c>
      <c r="C646" s="16">
        <v>2019</v>
      </c>
      <c r="D646" s="16">
        <v>23.4825</v>
      </c>
      <c r="E646" s="16">
        <v>23.5</v>
      </c>
      <c r="F646" s="23">
        <v>281.79</v>
      </c>
      <c r="G646" s="16">
        <v>3.06000000000006</v>
      </c>
    </row>
    <row r="647" s="15" customFormat="1" spans="1:7">
      <c r="A647" s="16" t="s">
        <v>31</v>
      </c>
      <c r="B647" s="16" t="s">
        <v>47</v>
      </c>
      <c r="C647" s="16">
        <v>2019</v>
      </c>
      <c r="D647" s="16">
        <v>96.6033333333333</v>
      </c>
      <c r="E647" s="16">
        <v>96.62</v>
      </c>
      <c r="F647" s="23">
        <v>1159.24</v>
      </c>
      <c r="G647" s="16">
        <v>-4.88000000000011</v>
      </c>
    </row>
    <row r="648" s="15" customFormat="1" spans="1:7">
      <c r="A648" s="16" t="s">
        <v>31</v>
      </c>
      <c r="B648" s="16" t="s">
        <v>48</v>
      </c>
      <c r="C648" s="16">
        <v>2019</v>
      </c>
      <c r="D648" s="16">
        <v>9.40416666666667</v>
      </c>
      <c r="E648" s="16">
        <v>9.39</v>
      </c>
      <c r="F648" s="23">
        <v>112.85</v>
      </c>
      <c r="G648" s="16">
        <v>-3.11000000000001</v>
      </c>
    </row>
    <row r="649" s="15" customFormat="1" spans="1:7">
      <c r="A649" s="16" t="s">
        <v>31</v>
      </c>
      <c r="B649" s="16" t="s">
        <v>51</v>
      </c>
      <c r="C649" s="16">
        <v>2019</v>
      </c>
      <c r="D649" s="16">
        <v>123.103333333333</v>
      </c>
      <c r="E649" s="16">
        <v>123.2</v>
      </c>
      <c r="F649" s="23">
        <v>1477.24</v>
      </c>
      <c r="G649" s="16">
        <v>23.77</v>
      </c>
    </row>
    <row r="650" s="15" customFormat="1" spans="1:7">
      <c r="A650" s="16" t="s">
        <v>32</v>
      </c>
      <c r="B650" s="16" t="s">
        <v>61</v>
      </c>
      <c r="C650" s="16">
        <v>2019</v>
      </c>
      <c r="D650" s="16">
        <v>25.9225</v>
      </c>
      <c r="E650" s="16">
        <v>25.92</v>
      </c>
      <c r="F650" s="23">
        <v>311.07</v>
      </c>
      <c r="G650" s="16">
        <v>4.0800000000001</v>
      </c>
    </row>
    <row r="651" s="15" customFormat="1" spans="1:7">
      <c r="A651" s="16" t="s">
        <v>32</v>
      </c>
      <c r="B651" s="16" t="s">
        <v>57</v>
      </c>
      <c r="C651" s="16">
        <v>2019</v>
      </c>
      <c r="D651" s="16">
        <v>25.9608333333333</v>
      </c>
      <c r="E651" s="16">
        <v>25.95</v>
      </c>
      <c r="F651" s="23">
        <v>311.53</v>
      </c>
      <c r="G651" s="16">
        <v>3.63999999999993</v>
      </c>
    </row>
    <row r="652" s="15" customFormat="1" spans="1:7">
      <c r="A652" s="16" t="s">
        <v>32</v>
      </c>
      <c r="B652" s="16" t="s">
        <v>55</v>
      </c>
      <c r="C652" s="16">
        <v>2019</v>
      </c>
      <c r="D652" s="16">
        <v>14.8425</v>
      </c>
      <c r="E652" s="16">
        <v>14.89</v>
      </c>
      <c r="F652" s="23">
        <v>178.11</v>
      </c>
      <c r="G652" s="16">
        <v>-0.919999999999987</v>
      </c>
    </row>
    <row r="653" s="15" customFormat="1" spans="1:7">
      <c r="A653" s="16" t="s">
        <v>32</v>
      </c>
      <c r="B653" s="16" t="s">
        <v>56</v>
      </c>
      <c r="C653" s="16">
        <v>2019</v>
      </c>
      <c r="D653" s="16">
        <v>70.2041666666667</v>
      </c>
      <c r="E653" s="16">
        <v>70.31</v>
      </c>
      <c r="F653" s="23">
        <v>842.45</v>
      </c>
      <c r="G653" s="16">
        <v>-11.5999999999999</v>
      </c>
    </row>
    <row r="654" s="15" customFormat="1" spans="1:7">
      <c r="A654" s="16" t="s">
        <v>32</v>
      </c>
      <c r="B654" s="16" t="s">
        <v>62</v>
      </c>
      <c r="C654" s="16">
        <v>2019</v>
      </c>
      <c r="D654" s="16">
        <v>142.155833333333</v>
      </c>
      <c r="E654" s="16">
        <v>138.94</v>
      </c>
      <c r="F654" s="23">
        <v>1705.87</v>
      </c>
      <c r="G654" s="16">
        <v>-160.87</v>
      </c>
    </row>
    <row r="655" s="15" customFormat="1" spans="1:7">
      <c r="A655" s="16" t="s">
        <v>32</v>
      </c>
      <c r="B655" s="16" t="s">
        <v>63</v>
      </c>
      <c r="C655" s="16">
        <v>2019</v>
      </c>
      <c r="D655" s="16">
        <v>1.6375</v>
      </c>
      <c r="E655" s="16">
        <v>1.63</v>
      </c>
      <c r="F655" s="23">
        <v>19.65</v>
      </c>
      <c r="G655" s="16">
        <v>0.180000000000003</v>
      </c>
    </row>
    <row r="656" s="15" customFormat="1" spans="1:7">
      <c r="A656" s="16" t="s">
        <v>32</v>
      </c>
      <c r="B656" s="16" t="s">
        <v>60</v>
      </c>
      <c r="C656" s="16">
        <v>2019</v>
      </c>
      <c r="D656" s="16">
        <v>22.5916666666667</v>
      </c>
      <c r="E656" s="16">
        <v>22.61</v>
      </c>
      <c r="F656" s="23">
        <v>271.1</v>
      </c>
      <c r="G656" s="16">
        <v>1.71000000000004</v>
      </c>
    </row>
    <row r="657" s="15" customFormat="1" spans="1:7">
      <c r="A657" s="16" t="s">
        <v>32</v>
      </c>
      <c r="B657" s="16" t="s">
        <v>58</v>
      </c>
      <c r="C657" s="16">
        <v>2019</v>
      </c>
      <c r="D657" s="16">
        <v>33.9841666666667</v>
      </c>
      <c r="E657" s="16">
        <v>40.26</v>
      </c>
      <c r="F657" s="23">
        <v>407.81</v>
      </c>
      <c r="G657" s="16">
        <v>2.81999999999994</v>
      </c>
    </row>
    <row r="658" s="15" customFormat="1" spans="1:7">
      <c r="A658" s="16" t="s">
        <v>32</v>
      </c>
      <c r="B658" s="16" t="s">
        <v>59</v>
      </c>
      <c r="C658" s="16">
        <v>2019</v>
      </c>
      <c r="D658" s="16">
        <v>18.3016666666667</v>
      </c>
      <c r="E658" s="16">
        <v>10.73</v>
      </c>
      <c r="F658" s="23">
        <v>219.62</v>
      </c>
      <c r="G658" s="16">
        <v>8.08000000000001</v>
      </c>
    </row>
    <row r="659" s="15" customFormat="1" spans="1:7">
      <c r="A659" s="16" t="s">
        <v>32</v>
      </c>
      <c r="B659" s="16" t="s">
        <v>53</v>
      </c>
      <c r="C659" s="16">
        <v>2019</v>
      </c>
      <c r="D659" s="16">
        <v>0.640833333333333</v>
      </c>
      <c r="E659" s="16">
        <v>0.64</v>
      </c>
      <c r="F659" s="23">
        <v>7.69</v>
      </c>
      <c r="G659" s="16">
        <v>-0.27</v>
      </c>
    </row>
    <row r="660" s="15" customFormat="1" spans="1:7">
      <c r="A660" s="16" t="s">
        <v>32</v>
      </c>
      <c r="B660" s="16" t="s">
        <v>1</v>
      </c>
      <c r="C660" s="16">
        <v>2019</v>
      </c>
      <c r="D660" s="16">
        <v>66.0741666666667</v>
      </c>
      <c r="E660" s="16">
        <v>66.16</v>
      </c>
      <c r="F660" s="23">
        <v>792.89</v>
      </c>
      <c r="G660" s="16">
        <v>5.27999999999997</v>
      </c>
    </row>
    <row r="661" s="15" customFormat="1" spans="1:7">
      <c r="A661" s="16" t="s">
        <v>32</v>
      </c>
      <c r="B661" s="16" t="s">
        <v>50</v>
      </c>
      <c r="C661" s="16">
        <v>2019</v>
      </c>
      <c r="D661" s="16">
        <v>12.2958333333333</v>
      </c>
      <c r="E661" s="16">
        <v>12.3</v>
      </c>
      <c r="F661" s="23">
        <v>147.55</v>
      </c>
      <c r="G661" s="16">
        <v>1.08000000000004</v>
      </c>
    </row>
    <row r="662" s="15" customFormat="1" spans="1:7">
      <c r="A662" s="16" t="s">
        <v>32</v>
      </c>
      <c r="B662" s="16" t="s">
        <v>54</v>
      </c>
      <c r="C662" s="16">
        <v>2019</v>
      </c>
      <c r="D662" s="16">
        <v>106.3475</v>
      </c>
      <c r="E662" s="16">
        <v>1276.17</v>
      </c>
      <c r="F662" s="23">
        <v>1276.17</v>
      </c>
      <c r="G662" s="16">
        <v>-105.48</v>
      </c>
    </row>
    <row r="663" s="15" customFormat="1" spans="1:7">
      <c r="A663" s="16" t="s">
        <v>32</v>
      </c>
      <c r="B663" s="16" t="s">
        <v>49</v>
      </c>
      <c r="C663" s="16">
        <v>2019</v>
      </c>
      <c r="D663" s="16">
        <v>18.5883333333333</v>
      </c>
      <c r="E663" s="16">
        <v>18.58</v>
      </c>
      <c r="F663" s="23">
        <v>223.06</v>
      </c>
      <c r="G663" s="16">
        <v>-0.379999999999967</v>
      </c>
    </row>
    <row r="664" s="15" customFormat="1" spans="1:7">
      <c r="A664" s="16" t="s">
        <v>32</v>
      </c>
      <c r="B664" s="16" t="s">
        <v>52</v>
      </c>
      <c r="C664" s="16">
        <v>2019</v>
      </c>
      <c r="D664" s="16">
        <v>22.9791666666667</v>
      </c>
      <c r="E664" s="16">
        <v>23</v>
      </c>
      <c r="F664" s="23">
        <v>275.75</v>
      </c>
      <c r="G664" s="16">
        <v>3.43000000000001</v>
      </c>
    </row>
    <row r="665" s="15" customFormat="1" spans="1:7">
      <c r="A665" s="16" t="s">
        <v>32</v>
      </c>
      <c r="B665" s="16" t="s">
        <v>47</v>
      </c>
      <c r="C665" s="16">
        <v>2019</v>
      </c>
      <c r="D665" s="16">
        <v>97.4816666666667</v>
      </c>
      <c r="E665" s="16">
        <v>97.49</v>
      </c>
      <c r="F665" s="23">
        <v>1169.78</v>
      </c>
      <c r="G665" s="16">
        <v>0.290000000000191</v>
      </c>
    </row>
    <row r="666" s="15" customFormat="1" spans="1:7">
      <c r="A666" s="16" t="s">
        <v>32</v>
      </c>
      <c r="B666" s="16" t="s">
        <v>48</v>
      </c>
      <c r="C666" s="16">
        <v>2019</v>
      </c>
      <c r="D666" s="16">
        <v>9.50666666666667</v>
      </c>
      <c r="E666" s="16">
        <v>9.5</v>
      </c>
      <c r="F666" s="23">
        <v>114.08</v>
      </c>
      <c r="G666" s="16">
        <v>-2.13</v>
      </c>
    </row>
    <row r="667" s="15" customFormat="1" spans="1:7">
      <c r="A667" s="16" t="s">
        <v>32</v>
      </c>
      <c r="B667" s="16" t="s">
        <v>51</v>
      </c>
      <c r="C667" s="16">
        <v>2019</v>
      </c>
      <c r="D667" s="16">
        <v>119.951666666667</v>
      </c>
      <c r="E667" s="16">
        <v>120.07</v>
      </c>
      <c r="F667" s="23">
        <v>1439.42</v>
      </c>
      <c r="G667" s="16">
        <v>20.9699999999998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I18" sqref="I18"/>
    </sheetView>
  </sheetViews>
  <sheetFormatPr defaultColWidth="9.14285714285714" defaultRowHeight="15" outlineLevelCol="6"/>
  <cols>
    <col min="1" max="1" width="19.7142857142857" style="15" customWidth="1"/>
    <col min="2" max="2" width="15.2857142857143" style="15" customWidth="1"/>
    <col min="3" max="3" width="9.14285714285714" style="15"/>
    <col min="4" max="4" width="17.8571428571429" style="15" customWidth="1"/>
    <col min="5" max="5" width="9.14285714285714" style="15"/>
    <col min="6" max="6" width="24.4285714285714" style="15" customWidth="1"/>
    <col min="7" max="7" width="25.7142857142857" style="16" customWidth="1"/>
    <col min="8" max="16384" width="9.14285714285714" style="15"/>
  </cols>
  <sheetData>
    <row r="1" s="15" customFormat="1" ht="15.75" spans="1:7">
      <c r="A1" s="17" t="s">
        <v>4</v>
      </c>
      <c r="B1" s="18" t="s">
        <v>0</v>
      </c>
      <c r="C1" s="18" t="s">
        <v>3</v>
      </c>
      <c r="D1" s="19" t="s">
        <v>43</v>
      </c>
      <c r="E1" s="19" t="s">
        <v>44</v>
      </c>
      <c r="F1" s="20" t="s">
        <v>45</v>
      </c>
      <c r="G1" s="5" t="s">
        <v>46</v>
      </c>
    </row>
    <row r="2" s="15" customFormat="1" spans="1:7">
      <c r="A2" s="16" t="s">
        <v>33</v>
      </c>
      <c r="B2" s="14" t="s">
        <v>61</v>
      </c>
      <c r="C2" s="14">
        <v>2020</v>
      </c>
      <c r="D2" s="16">
        <v>25.6883333333333</v>
      </c>
      <c r="E2" s="21">
        <v>25.69</v>
      </c>
      <c r="F2" s="22">
        <v>308.26</v>
      </c>
      <c r="G2" s="16">
        <v>-2.69</v>
      </c>
    </row>
    <row r="3" s="15" customFormat="1" spans="1:7">
      <c r="A3" s="16" t="s">
        <v>33</v>
      </c>
      <c r="B3" s="14" t="s">
        <v>57</v>
      </c>
      <c r="C3" s="14">
        <v>2020</v>
      </c>
      <c r="D3" s="16">
        <v>25.6058333333333</v>
      </c>
      <c r="E3" s="21">
        <v>25.6</v>
      </c>
      <c r="F3" s="22">
        <v>307.27</v>
      </c>
      <c r="G3" s="16">
        <v>-3.12999999999994</v>
      </c>
    </row>
    <row r="4" s="15" customFormat="1" spans="1:7">
      <c r="A4" s="16" t="s">
        <v>33</v>
      </c>
      <c r="B4" s="14" t="s">
        <v>55</v>
      </c>
      <c r="C4" s="14">
        <v>2020</v>
      </c>
      <c r="D4" s="16">
        <v>17.8666666666667</v>
      </c>
      <c r="E4" s="21">
        <v>17.88</v>
      </c>
      <c r="F4" s="22">
        <v>214.4</v>
      </c>
      <c r="G4" s="16">
        <v>-7.03000000000003</v>
      </c>
    </row>
    <row r="5" s="15" customFormat="1" spans="1:7">
      <c r="A5" s="16" t="s">
        <v>33</v>
      </c>
      <c r="B5" s="14" t="s">
        <v>56</v>
      </c>
      <c r="C5" s="14">
        <v>2020</v>
      </c>
      <c r="D5" s="16">
        <v>87.0416666666667</v>
      </c>
      <c r="E5" s="21">
        <v>87.06</v>
      </c>
      <c r="F5" s="22">
        <v>1044.5</v>
      </c>
      <c r="G5" s="16">
        <v>-16.75</v>
      </c>
    </row>
    <row r="6" s="15" customFormat="1" spans="1:7">
      <c r="A6" s="16" t="s">
        <v>33</v>
      </c>
      <c r="B6" s="14" t="s">
        <v>62</v>
      </c>
      <c r="C6" s="14">
        <v>2020</v>
      </c>
      <c r="D6" s="16">
        <v>196.329166666667</v>
      </c>
      <c r="E6" s="21">
        <v>218.12</v>
      </c>
      <c r="F6" s="22">
        <v>2355.95</v>
      </c>
      <c r="G6" s="16">
        <v>-53.0999999999995</v>
      </c>
    </row>
    <row r="7" s="15" customFormat="1" spans="1:7">
      <c r="A7" s="16" t="s">
        <v>33</v>
      </c>
      <c r="B7" s="14" t="s">
        <v>63</v>
      </c>
      <c r="C7" s="14">
        <v>2020</v>
      </c>
      <c r="D7" s="16">
        <v>1.18</v>
      </c>
      <c r="E7" s="21">
        <v>1.18</v>
      </c>
      <c r="F7" s="22">
        <v>14.16</v>
      </c>
      <c r="G7" s="16">
        <v>0.869999999999999</v>
      </c>
    </row>
    <row r="8" s="15" customFormat="1" spans="1:7">
      <c r="A8" s="16" t="s">
        <v>33</v>
      </c>
      <c r="B8" s="14" t="s">
        <v>60</v>
      </c>
      <c r="C8" s="14">
        <v>2020</v>
      </c>
      <c r="D8" s="16">
        <v>24.3466666666667</v>
      </c>
      <c r="E8" s="21">
        <v>24.34</v>
      </c>
      <c r="F8" s="22">
        <v>292.16</v>
      </c>
      <c r="G8" s="16">
        <v>-4.99000000000001</v>
      </c>
    </row>
    <row r="9" s="15" customFormat="1" spans="1:7">
      <c r="A9" s="16" t="s">
        <v>33</v>
      </c>
      <c r="B9" s="14" t="s">
        <v>58</v>
      </c>
      <c r="C9" s="14">
        <v>2020</v>
      </c>
      <c r="D9" s="16">
        <v>31.4358333333333</v>
      </c>
      <c r="E9" s="21">
        <v>33.38</v>
      </c>
      <c r="F9" s="22">
        <v>377.23</v>
      </c>
      <c r="G9" s="16">
        <v>4.70999999999998</v>
      </c>
    </row>
    <row r="10" s="15" customFormat="1" spans="1:7">
      <c r="A10" s="16" t="s">
        <v>33</v>
      </c>
      <c r="B10" s="14" t="s">
        <v>59</v>
      </c>
      <c r="C10" s="14">
        <v>2020</v>
      </c>
      <c r="D10" s="16">
        <v>20.26</v>
      </c>
      <c r="E10" s="21">
        <v>13.22</v>
      </c>
      <c r="F10" s="22">
        <v>243.12</v>
      </c>
      <c r="G10" s="16">
        <v>-11.04</v>
      </c>
    </row>
    <row r="11" s="15" customFormat="1" spans="1:7">
      <c r="A11" s="16" t="s">
        <v>33</v>
      </c>
      <c r="B11" s="14" t="s">
        <v>53</v>
      </c>
      <c r="C11" s="14">
        <v>2020</v>
      </c>
      <c r="D11" s="16">
        <v>0.75</v>
      </c>
      <c r="E11" s="21">
        <v>0.75</v>
      </c>
      <c r="F11" s="22">
        <v>9</v>
      </c>
      <c r="G11" s="16">
        <v>-0.989999999999997</v>
      </c>
    </row>
    <row r="12" s="15" customFormat="1" spans="1:7">
      <c r="A12" s="16" t="s">
        <v>33</v>
      </c>
      <c r="B12" s="14" t="s">
        <v>1</v>
      </c>
      <c r="C12" s="14">
        <v>2020</v>
      </c>
      <c r="D12" s="16">
        <v>64.15</v>
      </c>
      <c r="E12" s="21">
        <v>64.25</v>
      </c>
      <c r="F12" s="22">
        <v>769.8</v>
      </c>
      <c r="G12" s="16">
        <v>-58.2600000000002</v>
      </c>
    </row>
    <row r="13" s="15" customFormat="1" spans="1:7">
      <c r="A13" s="16" t="s">
        <v>33</v>
      </c>
      <c r="B13" s="14" t="s">
        <v>50</v>
      </c>
      <c r="C13" s="14">
        <v>2020</v>
      </c>
      <c r="D13" s="16">
        <v>11.2766666666667</v>
      </c>
      <c r="E13" s="21">
        <v>11.28</v>
      </c>
      <c r="F13" s="22">
        <v>135.32</v>
      </c>
      <c r="G13" s="16">
        <v>-0.620000000000005</v>
      </c>
    </row>
    <row r="14" s="15" customFormat="1" spans="1:7">
      <c r="A14" s="16" t="s">
        <v>33</v>
      </c>
      <c r="B14" s="14" t="s">
        <v>54</v>
      </c>
      <c r="C14" s="14">
        <v>2020</v>
      </c>
      <c r="D14" s="16">
        <v>128.76</v>
      </c>
      <c r="E14" s="21">
        <v>1545.12</v>
      </c>
      <c r="F14" s="22">
        <v>1545.12</v>
      </c>
      <c r="G14" s="16">
        <v>-680.27</v>
      </c>
    </row>
    <row r="15" s="15" customFormat="1" spans="1:7">
      <c r="A15" s="16" t="s">
        <v>33</v>
      </c>
      <c r="B15" s="14" t="s">
        <v>49</v>
      </c>
      <c r="C15" s="14">
        <v>2020</v>
      </c>
      <c r="D15" s="16">
        <v>16.9008333333333</v>
      </c>
      <c r="E15" s="21">
        <v>16.89</v>
      </c>
      <c r="F15" s="22">
        <v>202.81</v>
      </c>
      <c r="G15" s="16">
        <v>2.18000000000001</v>
      </c>
    </row>
    <row r="16" s="15" customFormat="1" spans="1:7">
      <c r="A16" s="16" t="s">
        <v>33</v>
      </c>
      <c r="B16" s="14" t="s">
        <v>52</v>
      </c>
      <c r="C16" s="14">
        <v>2020</v>
      </c>
      <c r="D16" s="16">
        <v>22.3033333333333</v>
      </c>
      <c r="E16" s="21">
        <v>22.31</v>
      </c>
      <c r="F16" s="22">
        <v>267.64</v>
      </c>
      <c r="G16" s="16">
        <v>-1.52999999999997</v>
      </c>
    </row>
    <row r="17" s="15" customFormat="1" spans="1:7">
      <c r="A17" s="16" t="s">
        <v>33</v>
      </c>
      <c r="B17" s="14" t="s">
        <v>47</v>
      </c>
      <c r="C17" s="14">
        <v>2020</v>
      </c>
      <c r="D17" s="16">
        <v>89.4058333333333</v>
      </c>
      <c r="E17" s="21">
        <v>89.38</v>
      </c>
      <c r="F17" s="22">
        <v>1072.87</v>
      </c>
      <c r="G17" s="16">
        <v>3.29999999999973</v>
      </c>
    </row>
    <row r="18" s="15" customFormat="1" spans="1:7">
      <c r="A18" s="16" t="s">
        <v>33</v>
      </c>
      <c r="B18" s="14" t="s">
        <v>48</v>
      </c>
      <c r="C18" s="14">
        <v>2020</v>
      </c>
      <c r="D18" s="16">
        <v>9.32083333333333</v>
      </c>
      <c r="E18" s="21">
        <v>9.32</v>
      </c>
      <c r="F18" s="22">
        <v>111.85</v>
      </c>
      <c r="G18" s="16">
        <v>-0.620000000000005</v>
      </c>
    </row>
    <row r="19" s="15" customFormat="1" spans="1:7">
      <c r="A19" s="16" t="s">
        <v>33</v>
      </c>
      <c r="B19" s="14" t="s">
        <v>51</v>
      </c>
      <c r="C19" s="14">
        <v>2020</v>
      </c>
      <c r="D19" s="16">
        <v>117.419166666667</v>
      </c>
      <c r="E19" s="21">
        <v>117.48</v>
      </c>
      <c r="F19" s="22">
        <v>1409.03</v>
      </c>
      <c r="G19" s="16">
        <v>-13.3000000000004</v>
      </c>
    </row>
    <row r="20" s="15" customFormat="1" spans="1:7">
      <c r="A20" s="16" t="s">
        <v>34</v>
      </c>
      <c r="B20" s="16" t="s">
        <v>61</v>
      </c>
      <c r="C20" s="16">
        <v>2020</v>
      </c>
      <c r="D20" s="16">
        <v>24.8891666666667</v>
      </c>
      <c r="E20" s="16">
        <v>24.89</v>
      </c>
      <c r="F20" s="23">
        <v>298.67</v>
      </c>
      <c r="G20" s="16">
        <v>-2.41000000000002</v>
      </c>
    </row>
    <row r="21" s="15" customFormat="1" spans="1:7">
      <c r="A21" s="16" t="s">
        <v>34</v>
      </c>
      <c r="B21" s="16" t="s">
        <v>57</v>
      </c>
      <c r="C21" s="16">
        <v>2020</v>
      </c>
      <c r="D21" s="16">
        <v>24.9641666666667</v>
      </c>
      <c r="E21" s="16">
        <v>24.96</v>
      </c>
      <c r="F21" s="23">
        <v>299.57</v>
      </c>
      <c r="G21" s="16">
        <v>-2.36999999999989</v>
      </c>
    </row>
    <row r="22" s="15" customFormat="1" spans="1:7">
      <c r="A22" s="16" t="s">
        <v>34</v>
      </c>
      <c r="B22" s="16" t="s">
        <v>55</v>
      </c>
      <c r="C22" s="16">
        <v>2020</v>
      </c>
      <c r="D22" s="16">
        <v>17.4275</v>
      </c>
      <c r="E22" s="16">
        <v>17.46</v>
      </c>
      <c r="F22" s="23">
        <v>209.13</v>
      </c>
      <c r="G22" s="16">
        <v>-6.15000000000003</v>
      </c>
    </row>
    <row r="23" s="15" customFormat="1" spans="1:7">
      <c r="A23" s="16" t="s">
        <v>34</v>
      </c>
      <c r="B23" s="16" t="s">
        <v>56</v>
      </c>
      <c r="C23" s="16">
        <v>2020</v>
      </c>
      <c r="D23" s="16">
        <v>87.0166666666667</v>
      </c>
      <c r="E23" s="16">
        <v>87.06</v>
      </c>
      <c r="F23" s="23">
        <v>1044.2</v>
      </c>
      <c r="G23" s="16">
        <v>-17.4099999999996</v>
      </c>
    </row>
    <row r="24" s="15" customFormat="1" spans="1:7">
      <c r="A24" s="16" t="s">
        <v>34</v>
      </c>
      <c r="B24" s="16" t="s">
        <v>62</v>
      </c>
      <c r="C24" s="16">
        <v>2020</v>
      </c>
      <c r="D24" s="16">
        <v>191.338333333333</v>
      </c>
      <c r="E24" s="16">
        <v>227.5</v>
      </c>
      <c r="F24" s="23">
        <v>2296.06</v>
      </c>
      <c r="G24" s="16">
        <v>-301.26</v>
      </c>
    </row>
    <row r="25" s="15" customFormat="1" spans="1:7">
      <c r="A25" s="16" t="s">
        <v>34</v>
      </c>
      <c r="B25" s="16" t="s">
        <v>63</v>
      </c>
      <c r="C25" s="16">
        <v>2020</v>
      </c>
      <c r="D25" s="16">
        <v>0.613333333333333</v>
      </c>
      <c r="E25" s="16">
        <v>0.62</v>
      </c>
      <c r="F25" s="23">
        <v>7.36</v>
      </c>
      <c r="G25" s="16">
        <v>0.420000000000001</v>
      </c>
    </row>
    <row r="26" s="15" customFormat="1" spans="1:7">
      <c r="A26" s="16" t="s">
        <v>34</v>
      </c>
      <c r="B26" s="16" t="s">
        <v>60</v>
      </c>
      <c r="C26" s="16">
        <v>2020</v>
      </c>
      <c r="D26" s="16">
        <v>23.6916666666667</v>
      </c>
      <c r="E26" s="16">
        <v>23.69</v>
      </c>
      <c r="F26" s="23">
        <v>284.3</v>
      </c>
      <c r="G26" s="16">
        <v>-4.27000000000004</v>
      </c>
    </row>
    <row r="27" s="15" customFormat="1" spans="1:7">
      <c r="A27" s="16" t="s">
        <v>34</v>
      </c>
      <c r="B27" s="16" t="s">
        <v>58</v>
      </c>
      <c r="C27" s="16">
        <v>2020</v>
      </c>
      <c r="D27" s="16">
        <v>31.1975</v>
      </c>
      <c r="E27" s="16">
        <v>33.45</v>
      </c>
      <c r="F27" s="23">
        <v>374.37</v>
      </c>
      <c r="G27" s="16">
        <v>5.71999999999997</v>
      </c>
    </row>
    <row r="28" s="15" customFormat="1" spans="1:7">
      <c r="A28" s="16" t="s">
        <v>34</v>
      </c>
      <c r="B28" s="16" t="s">
        <v>59</v>
      </c>
      <c r="C28" s="16">
        <v>2020</v>
      </c>
      <c r="D28" s="16">
        <v>19.4133333333333</v>
      </c>
      <c r="E28" s="16">
        <v>13.07</v>
      </c>
      <c r="F28" s="23">
        <v>232.96</v>
      </c>
      <c r="G28" s="16">
        <v>-10.67</v>
      </c>
    </row>
    <row r="29" s="15" customFormat="1" spans="1:7">
      <c r="A29" s="16" t="s">
        <v>34</v>
      </c>
      <c r="B29" s="16" t="s">
        <v>53</v>
      </c>
      <c r="C29" s="16">
        <v>2020</v>
      </c>
      <c r="D29" s="16">
        <v>0.773333333333333</v>
      </c>
      <c r="E29" s="16">
        <v>0.77</v>
      </c>
      <c r="F29" s="23">
        <v>9.28</v>
      </c>
      <c r="G29" s="16">
        <v>-0.489999999999998</v>
      </c>
    </row>
    <row r="30" s="15" customFormat="1" spans="1:7">
      <c r="A30" s="16" t="s">
        <v>34</v>
      </c>
      <c r="B30" s="16" t="s">
        <v>1</v>
      </c>
      <c r="C30" s="16">
        <v>2020</v>
      </c>
      <c r="D30" s="16">
        <v>65.1066666666667</v>
      </c>
      <c r="E30" s="16">
        <v>65.16</v>
      </c>
      <c r="F30" s="23">
        <v>781.28</v>
      </c>
      <c r="G30" s="16">
        <v>-65.4600000000001</v>
      </c>
    </row>
    <row r="31" s="15" customFormat="1" spans="1:7">
      <c r="A31" s="16" t="s">
        <v>34</v>
      </c>
      <c r="B31" s="16" t="s">
        <v>50</v>
      </c>
      <c r="C31" s="16">
        <v>2020</v>
      </c>
      <c r="D31" s="16">
        <v>11.51</v>
      </c>
      <c r="E31" s="16">
        <v>11.52</v>
      </c>
      <c r="F31" s="23">
        <v>138.12</v>
      </c>
      <c r="G31" s="16">
        <v>1.70999999999998</v>
      </c>
    </row>
    <row r="32" s="15" customFormat="1" spans="1:7">
      <c r="A32" s="16" t="s">
        <v>34</v>
      </c>
      <c r="B32" s="16" t="s">
        <v>54</v>
      </c>
      <c r="C32" s="16">
        <v>2020</v>
      </c>
      <c r="D32" s="16">
        <v>157.763333333333</v>
      </c>
      <c r="E32" s="16">
        <v>1893.16</v>
      </c>
      <c r="F32" s="23">
        <v>1893.16</v>
      </c>
      <c r="G32" s="16">
        <v>-564.25</v>
      </c>
    </row>
    <row r="33" s="15" customFormat="1" spans="1:7">
      <c r="A33" s="16" t="s">
        <v>34</v>
      </c>
      <c r="B33" s="16" t="s">
        <v>49</v>
      </c>
      <c r="C33" s="16">
        <v>2020</v>
      </c>
      <c r="D33" s="16">
        <v>17.3475</v>
      </c>
      <c r="E33" s="16">
        <v>17.34</v>
      </c>
      <c r="F33" s="23">
        <v>208.17</v>
      </c>
      <c r="G33" s="16">
        <v>5.26999999999995</v>
      </c>
    </row>
    <row r="34" s="15" customFormat="1" spans="1:7">
      <c r="A34" s="16" t="s">
        <v>34</v>
      </c>
      <c r="B34" s="16" t="s">
        <v>52</v>
      </c>
      <c r="C34" s="16">
        <v>2020</v>
      </c>
      <c r="D34" s="16">
        <v>22.5183333333333</v>
      </c>
      <c r="E34" s="16">
        <v>22.53</v>
      </c>
      <c r="F34" s="23">
        <v>270.22</v>
      </c>
      <c r="G34" s="16">
        <v>-0.750000000000057</v>
      </c>
    </row>
    <row r="35" s="15" customFormat="1" spans="1:7">
      <c r="A35" s="16" t="s">
        <v>34</v>
      </c>
      <c r="B35" s="16" t="s">
        <v>47</v>
      </c>
      <c r="C35" s="16">
        <v>2020</v>
      </c>
      <c r="D35" s="16">
        <v>91.1766666666667</v>
      </c>
      <c r="E35" s="16">
        <v>91.16</v>
      </c>
      <c r="F35" s="23">
        <v>1094.12</v>
      </c>
      <c r="G35" s="16">
        <v>18.99</v>
      </c>
    </row>
    <row r="36" s="15" customFormat="1" spans="1:7">
      <c r="A36" s="16" t="s">
        <v>34</v>
      </c>
      <c r="B36" s="16" t="s">
        <v>48</v>
      </c>
      <c r="C36" s="16">
        <v>2020</v>
      </c>
      <c r="D36" s="16">
        <v>9.66916666666667</v>
      </c>
      <c r="E36" s="16">
        <v>9.66</v>
      </c>
      <c r="F36" s="23">
        <v>116.03</v>
      </c>
      <c r="G36" s="16">
        <v>0.249999999999986</v>
      </c>
    </row>
    <row r="37" s="15" customFormat="1" spans="1:7">
      <c r="A37" s="16" t="s">
        <v>34</v>
      </c>
      <c r="B37" s="16" t="s">
        <v>51</v>
      </c>
      <c r="C37" s="16">
        <v>2020</v>
      </c>
      <c r="D37" s="16">
        <v>117.695833333333</v>
      </c>
      <c r="E37" s="16">
        <v>117.75</v>
      </c>
      <c r="F37" s="23">
        <v>1412.35</v>
      </c>
      <c r="G37" s="16">
        <v>-9.09000000000015</v>
      </c>
    </row>
    <row r="38" s="15" customFormat="1" spans="1:7">
      <c r="A38" s="16" t="s">
        <v>35</v>
      </c>
      <c r="B38" s="16" t="s">
        <v>61</v>
      </c>
      <c r="C38" s="16">
        <v>2020</v>
      </c>
      <c r="D38" s="16">
        <v>24.8591666666667</v>
      </c>
      <c r="E38" s="16">
        <v>24.86</v>
      </c>
      <c r="F38" s="23">
        <v>298.31</v>
      </c>
      <c r="G38" s="16">
        <v>-1.37</v>
      </c>
    </row>
    <row r="39" s="15" customFormat="1" spans="1:7">
      <c r="A39" s="16" t="s">
        <v>35</v>
      </c>
      <c r="B39" s="16" t="s">
        <v>57</v>
      </c>
      <c r="C39" s="16">
        <v>2020</v>
      </c>
      <c r="D39" s="16">
        <v>24.9366666666667</v>
      </c>
      <c r="E39" s="16">
        <v>24.93</v>
      </c>
      <c r="F39" s="23">
        <v>299.24</v>
      </c>
      <c r="G39" s="16">
        <v>-1.64999999999998</v>
      </c>
    </row>
    <row r="40" s="15" customFormat="1" spans="1:7">
      <c r="A40" s="16" t="s">
        <v>35</v>
      </c>
      <c r="B40" s="16" t="s">
        <v>55</v>
      </c>
      <c r="C40" s="16">
        <v>2020</v>
      </c>
      <c r="D40" s="16">
        <v>17.0091666666667</v>
      </c>
      <c r="E40" s="16">
        <v>17.03</v>
      </c>
      <c r="F40" s="23">
        <v>204.11</v>
      </c>
      <c r="G40" s="16">
        <v>-7.07999999999998</v>
      </c>
    </row>
    <row r="41" s="15" customFormat="1" spans="1:7">
      <c r="A41" s="16" t="s">
        <v>35</v>
      </c>
      <c r="B41" s="16" t="s">
        <v>56</v>
      </c>
      <c r="C41" s="16">
        <v>2020</v>
      </c>
      <c r="D41" s="16">
        <v>84.9308333333333</v>
      </c>
      <c r="E41" s="16">
        <v>85</v>
      </c>
      <c r="F41" s="23">
        <v>1019.17</v>
      </c>
      <c r="G41" s="16">
        <v>-23.96</v>
      </c>
    </row>
    <row r="42" s="15" customFormat="1" spans="1:7">
      <c r="A42" s="16" t="s">
        <v>35</v>
      </c>
      <c r="B42" s="16" t="s">
        <v>62</v>
      </c>
      <c r="C42" s="16">
        <v>2020</v>
      </c>
      <c r="D42" s="16">
        <v>182.6825</v>
      </c>
      <c r="E42" s="16">
        <v>216.69</v>
      </c>
      <c r="F42" s="23">
        <v>2192.19</v>
      </c>
      <c r="G42" s="16">
        <v>-265</v>
      </c>
    </row>
    <row r="43" s="15" customFormat="1" spans="1:7">
      <c r="A43" s="16" t="s">
        <v>35</v>
      </c>
      <c r="B43" s="16" t="s">
        <v>63</v>
      </c>
      <c r="C43" s="16">
        <v>2020</v>
      </c>
      <c r="D43" s="16">
        <v>1.04916666666667</v>
      </c>
      <c r="E43" s="16">
        <v>1.05</v>
      </c>
      <c r="F43" s="23">
        <v>12.59</v>
      </c>
      <c r="G43" s="16">
        <v>1.1</v>
      </c>
    </row>
    <row r="44" s="15" customFormat="1" spans="1:7">
      <c r="A44" s="16" t="s">
        <v>35</v>
      </c>
      <c r="B44" s="16" t="s">
        <v>60</v>
      </c>
      <c r="C44" s="16">
        <v>2020</v>
      </c>
      <c r="D44" s="16">
        <v>23.4191666666667</v>
      </c>
      <c r="E44" s="16">
        <v>23.42</v>
      </c>
      <c r="F44" s="23">
        <v>281.03</v>
      </c>
      <c r="G44" s="16">
        <v>-4.50000000000006</v>
      </c>
    </row>
    <row r="45" s="15" customFormat="1" spans="1:7">
      <c r="A45" s="16" t="s">
        <v>35</v>
      </c>
      <c r="B45" s="16" t="s">
        <v>58</v>
      </c>
      <c r="C45" s="16">
        <v>2020</v>
      </c>
      <c r="D45" s="16">
        <v>31.5116666666667</v>
      </c>
      <c r="E45" s="16">
        <v>34.4</v>
      </c>
      <c r="F45" s="23">
        <v>378.14</v>
      </c>
      <c r="G45" s="16">
        <v>8.75000000000006</v>
      </c>
    </row>
    <row r="46" s="15" customFormat="1" spans="1:7">
      <c r="A46" s="16" t="s">
        <v>35</v>
      </c>
      <c r="B46" s="16" t="s">
        <v>59</v>
      </c>
      <c r="C46" s="16">
        <v>2020</v>
      </c>
      <c r="D46" s="16">
        <v>18.9675</v>
      </c>
      <c r="E46" s="16">
        <v>12.95</v>
      </c>
      <c r="F46" s="23">
        <v>227.61</v>
      </c>
      <c r="G46" s="16">
        <v>-10.34</v>
      </c>
    </row>
    <row r="47" s="15" customFormat="1" spans="1:7">
      <c r="A47" s="16" t="s">
        <v>35</v>
      </c>
      <c r="B47" s="16" t="s">
        <v>53</v>
      </c>
      <c r="C47" s="16">
        <v>2020</v>
      </c>
      <c r="D47" s="16">
        <v>0.8025</v>
      </c>
      <c r="E47" s="16">
        <v>0.8</v>
      </c>
      <c r="F47" s="23">
        <v>9.63</v>
      </c>
      <c r="G47" s="16">
        <v>-0.660000000000002</v>
      </c>
    </row>
    <row r="48" s="15" customFormat="1" spans="1:7">
      <c r="A48" s="16" t="s">
        <v>35</v>
      </c>
      <c r="B48" s="16" t="s">
        <v>1</v>
      </c>
      <c r="C48" s="16">
        <v>2020</v>
      </c>
      <c r="D48" s="16">
        <v>65.4658333333333</v>
      </c>
      <c r="E48" s="16">
        <v>65.55</v>
      </c>
      <c r="F48" s="23">
        <v>785.59</v>
      </c>
      <c r="G48" s="16">
        <v>-57.2700000000002</v>
      </c>
    </row>
    <row r="49" s="15" customFormat="1" spans="1:7">
      <c r="A49" s="16" t="s">
        <v>35</v>
      </c>
      <c r="B49" s="16" t="s">
        <v>50</v>
      </c>
      <c r="C49" s="16">
        <v>2020</v>
      </c>
      <c r="D49" s="16">
        <v>11.2666666666667</v>
      </c>
      <c r="E49" s="16">
        <v>11.27</v>
      </c>
      <c r="F49" s="23">
        <v>135.2</v>
      </c>
      <c r="G49" s="16">
        <v>0.5</v>
      </c>
    </row>
    <row r="50" s="15" customFormat="1" spans="1:7">
      <c r="A50" s="16" t="s">
        <v>35</v>
      </c>
      <c r="B50" s="16" t="s">
        <v>54</v>
      </c>
      <c r="C50" s="16">
        <v>2020</v>
      </c>
      <c r="D50" s="16">
        <v>135.79</v>
      </c>
      <c r="E50" s="16">
        <v>1629.49</v>
      </c>
      <c r="F50" s="23">
        <v>1629.48</v>
      </c>
      <c r="G50" s="16">
        <v>-817.4</v>
      </c>
    </row>
    <row r="51" s="15" customFormat="1" spans="1:7">
      <c r="A51" s="16" t="s">
        <v>35</v>
      </c>
      <c r="B51" s="16" t="s">
        <v>49</v>
      </c>
      <c r="C51" s="16">
        <v>2020</v>
      </c>
      <c r="D51" s="16">
        <v>16.8858333333333</v>
      </c>
      <c r="E51" s="16">
        <v>16.88</v>
      </c>
      <c r="F51" s="23">
        <v>202.63</v>
      </c>
      <c r="G51" s="16">
        <v>4.22999999999993</v>
      </c>
    </row>
    <row r="52" s="15" customFormat="1" spans="1:7">
      <c r="A52" s="16" t="s">
        <v>35</v>
      </c>
      <c r="B52" s="16" t="s">
        <v>52</v>
      </c>
      <c r="C52" s="16">
        <v>2020</v>
      </c>
      <c r="D52" s="16">
        <v>22.4208333333333</v>
      </c>
      <c r="E52" s="16">
        <v>22.43</v>
      </c>
      <c r="F52" s="23">
        <v>269.05</v>
      </c>
      <c r="G52" s="16">
        <v>-1.33999999999997</v>
      </c>
    </row>
    <row r="53" s="15" customFormat="1" spans="1:7">
      <c r="A53" s="16" t="s">
        <v>35</v>
      </c>
      <c r="B53" s="16" t="s">
        <v>47</v>
      </c>
      <c r="C53" s="16">
        <v>2020</v>
      </c>
      <c r="D53" s="16">
        <v>89.1525</v>
      </c>
      <c r="E53" s="16">
        <v>89.12</v>
      </c>
      <c r="F53" s="23">
        <v>1069.83</v>
      </c>
      <c r="G53" s="16">
        <v>12.45</v>
      </c>
    </row>
    <row r="54" s="15" customFormat="1" spans="1:7">
      <c r="A54" s="16" t="s">
        <v>35</v>
      </c>
      <c r="B54" s="16" t="s">
        <v>48</v>
      </c>
      <c r="C54" s="16">
        <v>2020</v>
      </c>
      <c r="D54" s="16">
        <v>9.50833333333333</v>
      </c>
      <c r="E54" s="16">
        <v>9.5</v>
      </c>
      <c r="F54" s="23">
        <v>114.1</v>
      </c>
      <c r="G54" s="16">
        <v>0.280000000000001</v>
      </c>
    </row>
    <row r="55" s="15" customFormat="1" spans="1:7">
      <c r="A55" s="16" t="s">
        <v>35</v>
      </c>
      <c r="B55" s="16" t="s">
        <v>51</v>
      </c>
      <c r="C55" s="16">
        <v>2020</v>
      </c>
      <c r="D55" s="16">
        <v>117.755</v>
      </c>
      <c r="E55" s="16">
        <v>117.81</v>
      </c>
      <c r="F55" s="23">
        <v>1413.06</v>
      </c>
      <c r="G55" s="16">
        <v>-12.4400000000001</v>
      </c>
    </row>
    <row r="56" s="15" customFormat="1" spans="1:7">
      <c r="A56" s="16" t="s">
        <v>36</v>
      </c>
      <c r="B56" s="16" t="s">
        <v>61</v>
      </c>
      <c r="C56" s="16">
        <v>2020</v>
      </c>
      <c r="D56" s="16">
        <v>24.9441666666667</v>
      </c>
      <c r="E56" s="16">
        <v>24.94</v>
      </c>
      <c r="F56" s="23">
        <v>299.33</v>
      </c>
      <c r="G56" s="16">
        <v>-1.10999999999996</v>
      </c>
    </row>
    <row r="57" s="15" customFormat="1" spans="1:7">
      <c r="A57" s="16" t="s">
        <v>36</v>
      </c>
      <c r="B57" s="16" t="s">
        <v>57</v>
      </c>
      <c r="C57" s="16">
        <v>2020</v>
      </c>
      <c r="D57" s="16">
        <v>24.9633333333333</v>
      </c>
      <c r="E57" s="16">
        <v>24.96</v>
      </c>
      <c r="F57" s="23">
        <v>299.56</v>
      </c>
      <c r="G57" s="16">
        <v>-1.63000000000011</v>
      </c>
    </row>
    <row r="58" s="15" customFormat="1" spans="1:7">
      <c r="A58" s="16" t="s">
        <v>36</v>
      </c>
      <c r="B58" s="16" t="s">
        <v>55</v>
      </c>
      <c r="C58" s="16">
        <v>2020</v>
      </c>
      <c r="D58" s="16">
        <v>16.4341666666667</v>
      </c>
      <c r="E58" s="16">
        <v>16.42</v>
      </c>
      <c r="F58" s="23">
        <v>197.21</v>
      </c>
      <c r="G58" s="16">
        <v>-7.44999999999996</v>
      </c>
    </row>
    <row r="59" s="15" customFormat="1" spans="1:7">
      <c r="A59" s="16" t="s">
        <v>36</v>
      </c>
      <c r="B59" s="16" t="s">
        <v>56</v>
      </c>
      <c r="C59" s="16">
        <v>2020</v>
      </c>
      <c r="D59" s="16">
        <v>81.8175</v>
      </c>
      <c r="E59" s="16">
        <v>81.88</v>
      </c>
      <c r="F59" s="23">
        <v>981.81</v>
      </c>
      <c r="G59" s="16">
        <v>-25.5599999999998</v>
      </c>
    </row>
    <row r="60" s="15" customFormat="1" spans="1:7">
      <c r="A60" s="16" t="s">
        <v>36</v>
      </c>
      <c r="B60" s="16" t="s">
        <v>62</v>
      </c>
      <c r="C60" s="16">
        <v>2020</v>
      </c>
      <c r="D60" s="16">
        <v>172.7075</v>
      </c>
      <c r="E60" s="16">
        <v>207.88</v>
      </c>
      <c r="F60" s="23">
        <v>2072.49</v>
      </c>
      <c r="G60" s="16">
        <v>-104.77</v>
      </c>
    </row>
    <row r="61" s="15" customFormat="1" spans="1:7">
      <c r="A61" s="16" t="s">
        <v>36</v>
      </c>
      <c r="B61" s="16" t="s">
        <v>63</v>
      </c>
      <c r="C61" s="16">
        <v>2020</v>
      </c>
      <c r="D61" s="16">
        <v>1.81333333333333</v>
      </c>
      <c r="E61" s="16">
        <v>1.81</v>
      </c>
      <c r="F61" s="23">
        <v>21.76</v>
      </c>
      <c r="G61" s="16">
        <v>2.27</v>
      </c>
    </row>
    <row r="62" s="15" customFormat="1" spans="1:7">
      <c r="A62" s="16" t="s">
        <v>36</v>
      </c>
      <c r="B62" s="16" t="s">
        <v>60</v>
      </c>
      <c r="C62" s="16">
        <v>2020</v>
      </c>
      <c r="D62" s="16">
        <v>23.0966666666667</v>
      </c>
      <c r="E62" s="16">
        <v>23.1</v>
      </c>
      <c r="F62" s="23">
        <v>277.16</v>
      </c>
      <c r="G62" s="16">
        <v>-4.79000000000002</v>
      </c>
    </row>
    <row r="63" s="15" customFormat="1" spans="1:7">
      <c r="A63" s="16" t="s">
        <v>36</v>
      </c>
      <c r="B63" s="16" t="s">
        <v>58</v>
      </c>
      <c r="C63" s="16">
        <v>2020</v>
      </c>
      <c r="D63" s="16">
        <v>31.835</v>
      </c>
      <c r="E63" s="16">
        <v>34.08</v>
      </c>
      <c r="F63" s="23">
        <v>382.02</v>
      </c>
      <c r="G63" s="16">
        <v>4.81999999999994</v>
      </c>
    </row>
    <row r="64" s="15" customFormat="1" spans="1:7">
      <c r="A64" s="16" t="s">
        <v>36</v>
      </c>
      <c r="B64" s="16" t="s">
        <v>59</v>
      </c>
      <c r="C64" s="16">
        <v>2020</v>
      </c>
      <c r="D64" s="16">
        <v>18.6375</v>
      </c>
      <c r="E64" s="16">
        <v>12.8</v>
      </c>
      <c r="F64" s="23">
        <v>223.65</v>
      </c>
      <c r="G64" s="16">
        <v>-8.38999999999999</v>
      </c>
    </row>
    <row r="65" s="15" customFormat="1" spans="1:7">
      <c r="A65" s="16" t="s">
        <v>36</v>
      </c>
      <c r="B65" s="16" t="s">
        <v>53</v>
      </c>
      <c r="C65" s="16">
        <v>2020</v>
      </c>
      <c r="D65" s="16">
        <v>0.709166666666667</v>
      </c>
      <c r="E65" s="16">
        <v>0.71</v>
      </c>
      <c r="F65" s="23">
        <v>8.51</v>
      </c>
      <c r="G65" s="16">
        <v>-0.930000000000001</v>
      </c>
    </row>
    <row r="66" s="15" customFormat="1" spans="1:7">
      <c r="A66" s="16" t="s">
        <v>36</v>
      </c>
      <c r="B66" s="16" t="s">
        <v>1</v>
      </c>
      <c r="C66" s="16">
        <v>2020</v>
      </c>
      <c r="D66" s="16">
        <v>61.1083333333333</v>
      </c>
      <c r="E66" s="16">
        <v>61.2</v>
      </c>
      <c r="F66" s="23">
        <v>733.3</v>
      </c>
      <c r="G66" s="16">
        <v>-51.35</v>
      </c>
    </row>
    <row r="67" s="15" customFormat="1" spans="1:7">
      <c r="A67" s="16" t="s">
        <v>36</v>
      </c>
      <c r="B67" s="16" t="s">
        <v>50</v>
      </c>
      <c r="C67" s="16">
        <v>2020</v>
      </c>
      <c r="D67" s="16">
        <v>11.9583333333333</v>
      </c>
      <c r="E67" s="16">
        <v>11.96</v>
      </c>
      <c r="F67" s="23">
        <v>143.5</v>
      </c>
      <c r="G67" s="16">
        <v>-0.650000000000006</v>
      </c>
    </row>
    <row r="68" s="15" customFormat="1" spans="1:7">
      <c r="A68" s="16" t="s">
        <v>36</v>
      </c>
      <c r="B68" s="16" t="s">
        <v>54</v>
      </c>
      <c r="C68" s="16">
        <v>2020</v>
      </c>
      <c r="D68" s="16">
        <v>114.2575</v>
      </c>
      <c r="E68" s="16">
        <v>1371.09</v>
      </c>
      <c r="F68" s="23">
        <v>1371.09</v>
      </c>
      <c r="G68" s="16">
        <v>-622.25</v>
      </c>
    </row>
    <row r="69" s="15" customFormat="1" spans="1:7">
      <c r="A69" s="16" t="s">
        <v>36</v>
      </c>
      <c r="B69" s="16" t="s">
        <v>49</v>
      </c>
      <c r="C69" s="16">
        <v>2020</v>
      </c>
      <c r="D69" s="16">
        <v>17.9525</v>
      </c>
      <c r="E69" s="16">
        <v>17.94</v>
      </c>
      <c r="F69" s="23">
        <v>215.43</v>
      </c>
      <c r="G69" s="16">
        <v>2.26999999999998</v>
      </c>
    </row>
    <row r="70" s="15" customFormat="1" spans="1:7">
      <c r="A70" s="16" t="s">
        <v>36</v>
      </c>
      <c r="B70" s="16" t="s">
        <v>52</v>
      </c>
      <c r="C70" s="16">
        <v>2020</v>
      </c>
      <c r="D70" s="16">
        <v>22.8375</v>
      </c>
      <c r="E70" s="16">
        <v>22.84</v>
      </c>
      <c r="F70" s="23">
        <v>274.05</v>
      </c>
      <c r="G70" s="16">
        <v>-1.82000000000005</v>
      </c>
    </row>
    <row r="71" s="15" customFormat="1" spans="1:7">
      <c r="A71" s="16" t="s">
        <v>36</v>
      </c>
      <c r="B71" s="16" t="s">
        <v>47</v>
      </c>
      <c r="C71" s="16">
        <v>2020</v>
      </c>
      <c r="D71" s="16">
        <v>93.9783333333333</v>
      </c>
      <c r="E71" s="16">
        <v>93.95</v>
      </c>
      <c r="F71" s="23">
        <v>1127.74</v>
      </c>
      <c r="G71" s="16">
        <v>2.90000000000009</v>
      </c>
    </row>
    <row r="72" s="15" customFormat="1" spans="1:7">
      <c r="A72" s="16" t="s">
        <v>36</v>
      </c>
      <c r="B72" s="16" t="s">
        <v>48</v>
      </c>
      <c r="C72" s="16">
        <v>2020</v>
      </c>
      <c r="D72" s="16">
        <v>9.28083333333333</v>
      </c>
      <c r="E72" s="16">
        <v>9.27</v>
      </c>
      <c r="F72" s="23">
        <v>111.37</v>
      </c>
      <c r="G72" s="16">
        <v>-0.61999999999999</v>
      </c>
    </row>
    <row r="73" s="15" customFormat="1" spans="1:7">
      <c r="A73" s="16" t="s">
        <v>36</v>
      </c>
      <c r="B73" s="16" t="s">
        <v>51</v>
      </c>
      <c r="C73" s="16">
        <v>2020</v>
      </c>
      <c r="D73" s="16">
        <v>119.275833333333</v>
      </c>
      <c r="E73" s="16">
        <v>119.34</v>
      </c>
      <c r="F73" s="23">
        <v>1431.31</v>
      </c>
      <c r="G73" s="16">
        <v>-16.46</v>
      </c>
    </row>
    <row r="74" s="15" customFormat="1" spans="1:7">
      <c r="A74" s="16" t="s">
        <v>37</v>
      </c>
      <c r="B74" s="16" t="s">
        <v>61</v>
      </c>
      <c r="C74" s="16">
        <v>2020</v>
      </c>
      <c r="D74" s="16">
        <v>26.1883333333333</v>
      </c>
      <c r="E74" s="16">
        <v>26.18</v>
      </c>
      <c r="F74" s="23">
        <v>314.26</v>
      </c>
      <c r="G74" s="16">
        <v>-8.19999999999999</v>
      </c>
    </row>
    <row r="75" s="15" customFormat="1" spans="1:7">
      <c r="A75" s="16" t="s">
        <v>37</v>
      </c>
      <c r="B75" s="16" t="s">
        <v>57</v>
      </c>
      <c r="C75" s="16">
        <v>2020</v>
      </c>
      <c r="D75" s="16">
        <v>25.6083333333333</v>
      </c>
      <c r="E75" s="16">
        <v>25.6</v>
      </c>
      <c r="F75" s="23">
        <v>307.3</v>
      </c>
      <c r="G75" s="16">
        <v>-6.47999999999996</v>
      </c>
    </row>
    <row r="76" s="15" customFormat="1" spans="1:7">
      <c r="A76" s="16" t="s">
        <v>37</v>
      </c>
      <c r="B76" s="16" t="s">
        <v>55</v>
      </c>
      <c r="C76" s="16">
        <v>2020</v>
      </c>
      <c r="D76" s="16">
        <v>12.385</v>
      </c>
      <c r="E76" s="16">
        <v>12.39</v>
      </c>
      <c r="F76" s="23">
        <v>148.62</v>
      </c>
      <c r="G76" s="16">
        <v>-3.53999999999999</v>
      </c>
    </row>
    <row r="77" s="15" customFormat="1" spans="1:7">
      <c r="A77" s="16" t="s">
        <v>37</v>
      </c>
      <c r="B77" s="16" t="s">
        <v>56</v>
      </c>
      <c r="C77" s="16">
        <v>2020</v>
      </c>
      <c r="D77" s="16">
        <v>60.24</v>
      </c>
      <c r="E77" s="16">
        <v>60.38</v>
      </c>
      <c r="F77" s="23">
        <v>722.88</v>
      </c>
      <c r="G77" s="16">
        <v>4.31000000000006</v>
      </c>
    </row>
    <row r="78" s="15" customFormat="1" spans="1:7">
      <c r="A78" s="16" t="s">
        <v>37</v>
      </c>
      <c r="B78" s="16" t="s">
        <v>62</v>
      </c>
      <c r="C78" s="16">
        <v>2020</v>
      </c>
      <c r="D78" s="16">
        <v>138.334166666667</v>
      </c>
      <c r="E78" s="16">
        <v>10.44</v>
      </c>
      <c r="F78" s="23">
        <v>1660.01</v>
      </c>
      <c r="G78" s="16">
        <v>-90.3399999999997</v>
      </c>
    </row>
    <row r="79" s="15" customFormat="1" spans="1:7">
      <c r="A79" s="16" t="s">
        <v>37</v>
      </c>
      <c r="B79" s="16" t="s">
        <v>63</v>
      </c>
      <c r="C79" s="16">
        <v>2020</v>
      </c>
      <c r="D79" s="16">
        <v>2.67083333333333</v>
      </c>
      <c r="E79" s="16">
        <v>2.66</v>
      </c>
      <c r="F79" s="23">
        <v>32.05</v>
      </c>
      <c r="G79" s="16">
        <v>3.43999999999999</v>
      </c>
    </row>
    <row r="80" s="15" customFormat="1" spans="1:7">
      <c r="A80" s="16" t="s">
        <v>37</v>
      </c>
      <c r="B80" s="16" t="s">
        <v>60</v>
      </c>
      <c r="C80" s="16">
        <v>2020</v>
      </c>
      <c r="D80" s="16">
        <v>20.0583333333333</v>
      </c>
      <c r="E80" s="16">
        <v>20.08</v>
      </c>
      <c r="F80" s="23">
        <v>240.7</v>
      </c>
      <c r="G80" s="16">
        <v>-6.55999999999997</v>
      </c>
    </row>
    <row r="81" s="15" customFormat="1" spans="1:7">
      <c r="A81" s="16" t="s">
        <v>37</v>
      </c>
      <c r="B81" s="16" t="s">
        <v>58</v>
      </c>
      <c r="C81" s="16">
        <v>2020</v>
      </c>
      <c r="D81" s="16">
        <v>34.3933333333333</v>
      </c>
      <c r="E81" s="16">
        <v>40.12</v>
      </c>
      <c r="F81" s="23">
        <v>412.72</v>
      </c>
      <c r="G81" s="16">
        <v>-4.11000000000007</v>
      </c>
    </row>
    <row r="82" s="15" customFormat="1" spans="1:7">
      <c r="A82" s="16" t="s">
        <v>37</v>
      </c>
      <c r="B82" s="16" t="s">
        <v>59</v>
      </c>
      <c r="C82" s="16">
        <v>2020</v>
      </c>
      <c r="D82" s="16">
        <v>18.6941666666667</v>
      </c>
      <c r="E82" s="16">
        <v>12.8</v>
      </c>
      <c r="F82" s="23">
        <v>224.33</v>
      </c>
      <c r="G82" s="16">
        <v>-10.55</v>
      </c>
    </row>
    <row r="83" s="15" customFormat="1" spans="1:7">
      <c r="A83" s="16" t="s">
        <v>37</v>
      </c>
      <c r="B83" s="16" t="s">
        <v>53</v>
      </c>
      <c r="C83" s="16">
        <v>2020</v>
      </c>
      <c r="D83" s="16">
        <v>0.525</v>
      </c>
      <c r="E83" s="16">
        <v>0.52</v>
      </c>
      <c r="F83" s="23">
        <v>6.3</v>
      </c>
      <c r="G83" s="16">
        <v>0.140000000000001</v>
      </c>
    </row>
    <row r="84" s="15" customFormat="1" spans="1:7">
      <c r="A84" s="16" t="s">
        <v>37</v>
      </c>
      <c r="B84" s="16" t="s">
        <v>1</v>
      </c>
      <c r="C84" s="16">
        <v>2020</v>
      </c>
      <c r="D84" s="16">
        <v>56.6583333333333</v>
      </c>
      <c r="E84" s="16">
        <v>56.76</v>
      </c>
      <c r="F84" s="23">
        <v>679.9</v>
      </c>
      <c r="G84" s="16">
        <v>-104.04</v>
      </c>
    </row>
    <row r="85" s="15" customFormat="1" spans="1:7">
      <c r="A85" s="16" t="s">
        <v>37</v>
      </c>
      <c r="B85" s="16" t="s">
        <v>50</v>
      </c>
      <c r="C85" s="16">
        <v>2020</v>
      </c>
      <c r="D85" s="16">
        <v>12.9925</v>
      </c>
      <c r="E85" s="16">
        <v>12.99</v>
      </c>
      <c r="F85" s="23">
        <v>155.91</v>
      </c>
      <c r="G85" s="16">
        <v>5.42999999999998</v>
      </c>
    </row>
    <row r="86" s="15" customFormat="1" spans="1:7">
      <c r="A86" s="16" t="s">
        <v>37</v>
      </c>
      <c r="B86" s="16" t="s">
        <v>54</v>
      </c>
      <c r="C86" s="16">
        <v>2020</v>
      </c>
      <c r="D86" s="16">
        <v>78.6616666666667</v>
      </c>
      <c r="E86" s="16">
        <v>943.95</v>
      </c>
      <c r="F86" s="23">
        <v>943.94</v>
      </c>
      <c r="G86" s="16">
        <v>-26.37</v>
      </c>
    </row>
    <row r="87" s="15" customFormat="1" spans="1:7">
      <c r="A87" s="16" t="s">
        <v>37</v>
      </c>
      <c r="B87" s="16" t="s">
        <v>49</v>
      </c>
      <c r="C87" s="16">
        <v>2020</v>
      </c>
      <c r="D87" s="16">
        <v>19.5308333333333</v>
      </c>
      <c r="E87" s="16">
        <v>19.52</v>
      </c>
      <c r="F87" s="23">
        <v>234.37</v>
      </c>
      <c r="G87" s="16">
        <v>10.74</v>
      </c>
    </row>
    <row r="88" s="15" customFormat="1" spans="1:7">
      <c r="A88" s="16" t="s">
        <v>37</v>
      </c>
      <c r="B88" s="16" t="s">
        <v>52</v>
      </c>
      <c r="C88" s="16">
        <v>2020</v>
      </c>
      <c r="D88" s="16">
        <v>23.52</v>
      </c>
      <c r="E88" s="16">
        <v>23.52</v>
      </c>
      <c r="F88" s="23">
        <v>282.24</v>
      </c>
      <c r="G88" s="16">
        <v>1.01000000000005</v>
      </c>
    </row>
    <row r="89" s="15" customFormat="1" spans="1:7">
      <c r="A89" s="16" t="s">
        <v>37</v>
      </c>
      <c r="B89" s="16" t="s">
        <v>47</v>
      </c>
      <c r="C89" s="16">
        <v>2020</v>
      </c>
      <c r="D89" s="16">
        <v>102.335833333333</v>
      </c>
      <c r="E89" s="16">
        <v>102.33</v>
      </c>
      <c r="F89" s="23">
        <v>1228.03</v>
      </c>
      <c r="G89" s="16">
        <v>48.1400000000001</v>
      </c>
    </row>
    <row r="90" s="15" customFormat="1" spans="1:7">
      <c r="A90" s="16" t="s">
        <v>37</v>
      </c>
      <c r="B90" s="16" t="s">
        <v>48</v>
      </c>
      <c r="C90" s="16">
        <v>2020</v>
      </c>
      <c r="D90" s="16">
        <v>9.145</v>
      </c>
      <c r="E90" s="16">
        <v>9.14</v>
      </c>
      <c r="F90" s="23">
        <v>109.74</v>
      </c>
      <c r="G90" s="16">
        <v>-1.31999999999999</v>
      </c>
    </row>
    <row r="91" s="15" customFormat="1" spans="1:7">
      <c r="A91" s="16" t="s">
        <v>37</v>
      </c>
      <c r="B91" s="16" t="s">
        <v>51</v>
      </c>
      <c r="C91" s="16">
        <v>2020</v>
      </c>
      <c r="D91" s="16">
        <v>123.058333333333</v>
      </c>
      <c r="E91" s="16">
        <v>123.09</v>
      </c>
      <c r="F91" s="23">
        <v>1476.7</v>
      </c>
      <c r="G91" s="16">
        <v>-0.789999999999964</v>
      </c>
    </row>
    <row r="92" s="15" customFormat="1" spans="1:7">
      <c r="A92" s="16" t="s">
        <v>38</v>
      </c>
      <c r="B92" s="16" t="s">
        <v>61</v>
      </c>
      <c r="C92" s="16">
        <v>2020</v>
      </c>
      <c r="D92" s="16">
        <v>26.0033333333333</v>
      </c>
      <c r="E92" s="16">
        <v>26</v>
      </c>
      <c r="F92" s="23">
        <v>312.04</v>
      </c>
      <c r="G92" s="16">
        <v>-0.00999999999999091</v>
      </c>
    </row>
    <row r="93" s="15" customFormat="1" spans="1:7">
      <c r="A93" s="16" t="s">
        <v>38</v>
      </c>
      <c r="B93" s="16" t="s">
        <v>57</v>
      </c>
      <c r="C93" s="16">
        <v>2020</v>
      </c>
      <c r="D93" s="16">
        <v>26.0433333333333</v>
      </c>
      <c r="E93" s="16">
        <v>26.04</v>
      </c>
      <c r="F93" s="23">
        <v>312.52</v>
      </c>
      <c r="G93" s="16">
        <v>-0.32000000000005</v>
      </c>
    </row>
    <row r="94" s="15" customFormat="1" spans="1:7">
      <c r="A94" s="16" t="s">
        <v>38</v>
      </c>
      <c r="B94" s="16" t="s">
        <v>55</v>
      </c>
      <c r="C94" s="16">
        <v>2020</v>
      </c>
      <c r="D94" s="16">
        <v>18.1575</v>
      </c>
      <c r="E94" s="16">
        <v>18.19</v>
      </c>
      <c r="F94" s="23">
        <v>217.89</v>
      </c>
      <c r="G94" s="16">
        <v>-2.09</v>
      </c>
    </row>
    <row r="95" s="15" customFormat="1" spans="1:7">
      <c r="A95" s="16" t="s">
        <v>38</v>
      </c>
      <c r="B95" s="16" t="s">
        <v>56</v>
      </c>
      <c r="C95" s="16">
        <v>2020</v>
      </c>
      <c r="D95" s="16">
        <v>87.005</v>
      </c>
      <c r="E95" s="16">
        <v>87.06</v>
      </c>
      <c r="F95" s="23">
        <v>1044.06</v>
      </c>
      <c r="G95" s="16">
        <v>-7.64000000000033</v>
      </c>
    </row>
    <row r="96" s="15" customFormat="1" spans="1:7">
      <c r="A96" s="16" t="s">
        <v>38</v>
      </c>
      <c r="B96" s="16" t="s">
        <v>62</v>
      </c>
      <c r="C96" s="16">
        <v>2020</v>
      </c>
      <c r="D96" s="16">
        <v>245.744166666667</v>
      </c>
      <c r="E96" s="16">
        <v>236.06</v>
      </c>
      <c r="F96" s="23">
        <v>2948.93</v>
      </c>
      <c r="G96" s="16">
        <v>78.6900000000001</v>
      </c>
    </row>
    <row r="97" s="15" customFormat="1" spans="1:7">
      <c r="A97" s="16" t="s">
        <v>38</v>
      </c>
      <c r="B97" s="16" t="s">
        <v>63</v>
      </c>
      <c r="C97" s="16">
        <v>2020</v>
      </c>
      <c r="D97" s="16">
        <v>0.903333333333333</v>
      </c>
      <c r="E97" s="16">
        <v>0.91</v>
      </c>
      <c r="F97" s="23">
        <v>10.84</v>
      </c>
      <c r="G97" s="16">
        <v>0.0700000000000021</v>
      </c>
    </row>
    <row r="98" s="15" customFormat="1" spans="1:7">
      <c r="A98" s="16" t="s">
        <v>38</v>
      </c>
      <c r="B98" s="16" t="s">
        <v>60</v>
      </c>
      <c r="C98" s="16">
        <v>2020</v>
      </c>
      <c r="D98" s="16">
        <v>24.7675</v>
      </c>
      <c r="E98" s="16">
        <v>24.76</v>
      </c>
      <c r="F98" s="23">
        <v>297.21</v>
      </c>
      <c r="G98" s="16">
        <v>-1.15000000000003</v>
      </c>
    </row>
    <row r="99" s="15" customFormat="1" spans="1:7">
      <c r="A99" s="16" t="s">
        <v>38</v>
      </c>
      <c r="B99" s="16" t="s">
        <v>58</v>
      </c>
      <c r="C99" s="16">
        <v>2020</v>
      </c>
      <c r="D99" s="16">
        <v>32.255</v>
      </c>
      <c r="E99" s="16">
        <v>33.93</v>
      </c>
      <c r="F99" s="23">
        <v>387.06</v>
      </c>
      <c r="G99" s="16">
        <v>4.63</v>
      </c>
    </row>
    <row r="100" s="15" customFormat="1" spans="1:7">
      <c r="A100" s="16" t="s">
        <v>38</v>
      </c>
      <c r="B100" s="16" t="s">
        <v>59</v>
      </c>
      <c r="C100" s="16">
        <v>2020</v>
      </c>
      <c r="D100" s="16">
        <v>21.0025</v>
      </c>
      <c r="E100" s="16">
        <v>15.06</v>
      </c>
      <c r="F100" s="23">
        <v>252.03</v>
      </c>
      <c r="G100" s="16">
        <v>-3.23999999999998</v>
      </c>
    </row>
    <row r="101" s="15" customFormat="1" spans="1:7">
      <c r="A101" s="16" t="s">
        <v>38</v>
      </c>
      <c r="B101" s="16" t="s">
        <v>53</v>
      </c>
      <c r="C101" s="16">
        <v>2020</v>
      </c>
      <c r="D101" s="16">
        <v>0.875</v>
      </c>
      <c r="E101" s="16">
        <v>0.88</v>
      </c>
      <c r="F101" s="23">
        <v>10.5</v>
      </c>
      <c r="G101" s="16">
        <v>0.0799999999999983</v>
      </c>
    </row>
    <row r="102" s="15" customFormat="1" spans="1:7">
      <c r="A102" s="16" t="s">
        <v>38</v>
      </c>
      <c r="B102" s="16" t="s">
        <v>1</v>
      </c>
      <c r="C102" s="16">
        <v>2020</v>
      </c>
      <c r="D102" s="16">
        <v>73.2341666666667</v>
      </c>
      <c r="E102" s="16">
        <v>73.28</v>
      </c>
      <c r="F102" s="23">
        <v>878.81</v>
      </c>
      <c r="G102" s="16">
        <v>-54.4399999999999</v>
      </c>
    </row>
    <row r="103" s="15" customFormat="1" spans="1:7">
      <c r="A103" s="16" t="s">
        <v>38</v>
      </c>
      <c r="B103" s="16" t="s">
        <v>50</v>
      </c>
      <c r="C103" s="16">
        <v>2020</v>
      </c>
      <c r="D103" s="16">
        <v>10.725</v>
      </c>
      <c r="E103" s="16">
        <v>10.73</v>
      </c>
      <c r="F103" s="23">
        <v>128.7</v>
      </c>
      <c r="G103" s="16">
        <v>2.56999999999999</v>
      </c>
    </row>
    <row r="104" s="15" customFormat="1" spans="1:7">
      <c r="A104" s="16" t="s">
        <v>38</v>
      </c>
      <c r="B104" s="16" t="s">
        <v>54</v>
      </c>
      <c r="C104" s="16">
        <v>2020</v>
      </c>
      <c r="D104" s="16">
        <v>277.295</v>
      </c>
      <c r="E104" s="16">
        <v>3327.54</v>
      </c>
      <c r="F104" s="23">
        <v>3327.54</v>
      </c>
      <c r="G104" s="16">
        <v>100.19</v>
      </c>
    </row>
    <row r="105" s="15" customFormat="1" spans="1:7">
      <c r="A105" s="16" t="s">
        <v>38</v>
      </c>
      <c r="B105" s="16" t="s">
        <v>49</v>
      </c>
      <c r="C105" s="16">
        <v>2020</v>
      </c>
      <c r="D105" s="16">
        <v>15.5725</v>
      </c>
      <c r="E105" s="16">
        <v>15.57</v>
      </c>
      <c r="F105" s="23">
        <v>186.87</v>
      </c>
      <c r="G105" s="16">
        <v>6.70999999999998</v>
      </c>
    </row>
    <row r="106" s="15" customFormat="1" spans="1:7">
      <c r="A106" s="16" t="s">
        <v>38</v>
      </c>
      <c r="B106" s="16" t="s">
        <v>52</v>
      </c>
      <c r="C106" s="16">
        <v>2020</v>
      </c>
      <c r="D106" s="16">
        <v>22.3991666666667</v>
      </c>
      <c r="E106" s="16">
        <v>22.41</v>
      </c>
      <c r="F106" s="23">
        <v>268.79</v>
      </c>
      <c r="G106" s="16">
        <v>-2.27999999999997</v>
      </c>
    </row>
    <row r="107" s="15" customFormat="1" spans="1:7">
      <c r="A107" s="16" t="s">
        <v>38</v>
      </c>
      <c r="B107" s="16" t="s">
        <v>47</v>
      </c>
      <c r="C107" s="16">
        <v>2020</v>
      </c>
      <c r="D107" s="16">
        <v>84.05</v>
      </c>
      <c r="E107" s="16">
        <v>84.08</v>
      </c>
      <c r="F107" s="23">
        <v>1008.6</v>
      </c>
      <c r="G107" s="16">
        <v>29.0400000000002</v>
      </c>
    </row>
    <row r="108" s="15" customFormat="1" spans="1:7">
      <c r="A108" s="16" t="s">
        <v>38</v>
      </c>
      <c r="B108" s="16" t="s">
        <v>48</v>
      </c>
      <c r="C108" s="16">
        <v>2020</v>
      </c>
      <c r="D108" s="16">
        <v>9.20583333333333</v>
      </c>
      <c r="E108" s="16">
        <v>9.2</v>
      </c>
      <c r="F108" s="23">
        <v>110.47</v>
      </c>
      <c r="G108" s="16">
        <v>2.89999999999999</v>
      </c>
    </row>
    <row r="109" s="15" customFormat="1" spans="1:7">
      <c r="A109" s="16" t="s">
        <v>38</v>
      </c>
      <c r="B109" s="16" t="s">
        <v>51</v>
      </c>
      <c r="C109" s="16">
        <v>2020</v>
      </c>
      <c r="D109" s="16">
        <v>118.9725</v>
      </c>
      <c r="E109" s="16">
        <v>119.02</v>
      </c>
      <c r="F109" s="23">
        <v>1427.67</v>
      </c>
      <c r="G109" s="16">
        <v>-15.49</v>
      </c>
    </row>
    <row r="110" s="15" customFormat="1" spans="1:7">
      <c r="A110" s="16" t="s">
        <v>39</v>
      </c>
      <c r="B110" s="16" t="s">
        <v>61</v>
      </c>
      <c r="C110" s="16">
        <v>2020</v>
      </c>
      <c r="D110" s="16">
        <v>26.5941666666667</v>
      </c>
      <c r="E110" s="16">
        <v>26.6</v>
      </c>
      <c r="F110" s="23">
        <v>319.13</v>
      </c>
      <c r="G110" s="16">
        <v>-13.51</v>
      </c>
    </row>
    <row r="111" s="15" customFormat="1" spans="1:7">
      <c r="A111" s="16" t="s">
        <v>39</v>
      </c>
      <c r="B111" s="16" t="s">
        <v>57</v>
      </c>
      <c r="C111" s="16">
        <v>2020</v>
      </c>
      <c r="D111" s="16">
        <v>26.3483333333333</v>
      </c>
      <c r="E111" s="16">
        <v>26.36</v>
      </c>
      <c r="F111" s="23">
        <v>316.18</v>
      </c>
      <c r="G111" s="16">
        <v>-11.9299999999999</v>
      </c>
    </row>
    <row r="112" s="15" customFormat="1" spans="1:7">
      <c r="A112" s="16" t="s">
        <v>39</v>
      </c>
      <c r="B112" s="16" t="s">
        <v>55</v>
      </c>
      <c r="C112" s="16">
        <v>2020</v>
      </c>
      <c r="D112" s="16">
        <v>12.1766666666667</v>
      </c>
      <c r="E112" s="16">
        <v>12.21</v>
      </c>
      <c r="F112" s="23">
        <v>146.12</v>
      </c>
      <c r="G112" s="16">
        <v>12.94</v>
      </c>
    </row>
    <row r="113" s="15" customFormat="1" spans="1:7">
      <c r="A113" s="16" t="s">
        <v>39</v>
      </c>
      <c r="B113" s="16" t="s">
        <v>56</v>
      </c>
      <c r="C113" s="16">
        <v>2020</v>
      </c>
      <c r="D113" s="16">
        <v>55.9575</v>
      </c>
      <c r="E113" s="16">
        <v>56.06</v>
      </c>
      <c r="F113" s="23">
        <v>671.49</v>
      </c>
      <c r="G113" s="16">
        <v>86.49</v>
      </c>
    </row>
    <row r="114" s="15" customFormat="1" spans="1:7">
      <c r="A114" s="16" t="s">
        <v>39</v>
      </c>
      <c r="B114" s="16" t="s">
        <v>62</v>
      </c>
      <c r="C114" s="16">
        <v>2020</v>
      </c>
      <c r="D114" s="16">
        <v>143.755</v>
      </c>
      <c r="E114" s="16">
        <v>126.19</v>
      </c>
      <c r="F114" s="23">
        <v>1725.06</v>
      </c>
      <c r="G114" s="16">
        <v>54.4300000000005</v>
      </c>
    </row>
    <row r="115" s="15" customFormat="1" spans="1:7">
      <c r="A115" s="16" t="s">
        <v>39</v>
      </c>
      <c r="B115" s="16" t="s">
        <v>63</v>
      </c>
      <c r="C115" s="16">
        <v>2020</v>
      </c>
      <c r="D115" s="16">
        <v>2.23666666666667</v>
      </c>
      <c r="E115" s="16">
        <v>2.23</v>
      </c>
      <c r="F115" s="23">
        <v>26.84</v>
      </c>
      <c r="G115" s="16">
        <v>1.65</v>
      </c>
    </row>
    <row r="116" s="15" customFormat="1" spans="1:7">
      <c r="A116" s="16" t="s">
        <v>39</v>
      </c>
      <c r="B116" s="16" t="s">
        <v>60</v>
      </c>
      <c r="C116" s="16">
        <v>2020</v>
      </c>
      <c r="D116" s="16">
        <v>20.4916666666667</v>
      </c>
      <c r="E116" s="16">
        <v>20.51</v>
      </c>
      <c r="F116" s="23">
        <v>245.9</v>
      </c>
      <c r="G116" s="16">
        <v>7.73000000000005</v>
      </c>
    </row>
    <row r="117" s="15" customFormat="1" spans="1:7">
      <c r="A117" s="16" t="s">
        <v>39</v>
      </c>
      <c r="B117" s="16" t="s">
        <v>58</v>
      </c>
      <c r="C117" s="16">
        <v>2020</v>
      </c>
      <c r="D117" s="16">
        <v>36.4516666666667</v>
      </c>
      <c r="E117" s="16">
        <v>42.63</v>
      </c>
      <c r="F117" s="23">
        <v>437.42</v>
      </c>
      <c r="G117" s="16">
        <v>-12.16</v>
      </c>
    </row>
    <row r="118" s="15" customFormat="1" spans="1:7">
      <c r="A118" s="16" t="s">
        <v>39</v>
      </c>
      <c r="B118" s="16" t="s">
        <v>59</v>
      </c>
      <c r="C118" s="16">
        <v>2020</v>
      </c>
      <c r="D118" s="16">
        <v>17.3308333333333</v>
      </c>
      <c r="E118" s="16">
        <v>7.69</v>
      </c>
      <c r="F118" s="23">
        <v>207.97</v>
      </c>
      <c r="G118" s="16">
        <v>-13.6</v>
      </c>
    </row>
    <row r="119" s="15" customFormat="1" spans="1:7">
      <c r="A119" s="16" t="s">
        <v>39</v>
      </c>
      <c r="B119" s="16" t="s">
        <v>53</v>
      </c>
      <c r="C119" s="16">
        <v>2020</v>
      </c>
      <c r="D119" s="16">
        <v>0.4075</v>
      </c>
      <c r="E119" s="16">
        <v>0.41</v>
      </c>
      <c r="F119" s="23">
        <v>4.89</v>
      </c>
      <c r="G119" s="16">
        <v>0.49</v>
      </c>
    </row>
    <row r="120" s="15" customFormat="1" spans="1:7">
      <c r="A120" s="16" t="s">
        <v>39</v>
      </c>
      <c r="B120" s="16" t="s">
        <v>1</v>
      </c>
      <c r="C120" s="16">
        <v>2020</v>
      </c>
      <c r="D120" s="16">
        <v>46.2116666666667</v>
      </c>
      <c r="E120" s="16">
        <v>46.3</v>
      </c>
      <c r="F120" s="23">
        <v>554.54</v>
      </c>
      <c r="G120" s="16">
        <v>-71.4499999999999</v>
      </c>
    </row>
    <row r="121" s="15" customFormat="1" spans="1:7">
      <c r="A121" s="16" t="s">
        <v>39</v>
      </c>
      <c r="B121" s="16" t="s">
        <v>50</v>
      </c>
      <c r="C121" s="16">
        <v>2020</v>
      </c>
      <c r="D121" s="16">
        <v>13.6725</v>
      </c>
      <c r="E121" s="16">
        <v>13.67</v>
      </c>
      <c r="F121" s="23">
        <v>164.07</v>
      </c>
      <c r="G121" s="16">
        <v>-1.98999999999998</v>
      </c>
    </row>
    <row r="122" s="15" customFormat="1" spans="1:7">
      <c r="A122" s="16" t="s">
        <v>39</v>
      </c>
      <c r="B122" s="16" t="s">
        <v>54</v>
      </c>
      <c r="C122" s="16">
        <v>2020</v>
      </c>
      <c r="D122" s="16">
        <v>94.0433333333333</v>
      </c>
      <c r="E122" s="16">
        <v>1128.52</v>
      </c>
      <c r="F122" s="23">
        <v>1128.52</v>
      </c>
      <c r="G122" s="16">
        <v>89.6600000000001</v>
      </c>
    </row>
    <row r="123" s="15" customFormat="1" spans="1:7">
      <c r="A123" s="16" t="s">
        <v>39</v>
      </c>
      <c r="B123" s="16" t="s">
        <v>49</v>
      </c>
      <c r="C123" s="16">
        <v>2020</v>
      </c>
      <c r="D123" s="16">
        <v>21.4675</v>
      </c>
      <c r="E123" s="16">
        <v>21.46</v>
      </c>
      <c r="F123" s="23">
        <v>257.61</v>
      </c>
      <c r="G123" s="16">
        <v>-1.48000000000002</v>
      </c>
    </row>
    <row r="124" s="15" customFormat="1" spans="1:7">
      <c r="A124" s="16" t="s">
        <v>39</v>
      </c>
      <c r="B124" s="16" t="s">
        <v>52</v>
      </c>
      <c r="C124" s="16">
        <v>2020</v>
      </c>
      <c r="D124" s="16">
        <v>23.885</v>
      </c>
      <c r="E124" s="16">
        <v>23.89</v>
      </c>
      <c r="F124" s="23">
        <v>286.62</v>
      </c>
      <c r="G124" s="16">
        <v>-1.34000000000003</v>
      </c>
    </row>
    <row r="125" s="15" customFormat="1" spans="1:7">
      <c r="A125" s="16" t="s">
        <v>39</v>
      </c>
      <c r="B125" s="16" t="s">
        <v>47</v>
      </c>
      <c r="C125" s="16">
        <v>2020</v>
      </c>
      <c r="D125" s="16">
        <v>109.931666666667</v>
      </c>
      <c r="E125" s="16">
        <v>109.91</v>
      </c>
      <c r="F125" s="23">
        <v>1319.18</v>
      </c>
      <c r="G125" s="16">
        <v>-10.4200000000003</v>
      </c>
    </row>
    <row r="126" s="15" customFormat="1" spans="1:7">
      <c r="A126" s="16" t="s">
        <v>39</v>
      </c>
      <c r="B126" s="16" t="s">
        <v>48</v>
      </c>
      <c r="C126" s="16">
        <v>2020</v>
      </c>
      <c r="D126" s="16">
        <v>9.185</v>
      </c>
      <c r="E126" s="16">
        <v>9.18</v>
      </c>
      <c r="F126" s="23">
        <v>110.22</v>
      </c>
      <c r="G126" s="16">
        <v>-2.11999999999999</v>
      </c>
    </row>
    <row r="127" s="15" customFormat="1" spans="1:7">
      <c r="A127" s="16" t="s">
        <v>39</v>
      </c>
      <c r="B127" s="16" t="s">
        <v>51</v>
      </c>
      <c r="C127" s="16">
        <v>2020</v>
      </c>
      <c r="D127" s="16">
        <v>122.350833333333</v>
      </c>
      <c r="E127" s="16">
        <v>122.38</v>
      </c>
      <c r="F127" s="23">
        <v>1468.21</v>
      </c>
      <c r="G127" s="16">
        <v>-8.88999999999987</v>
      </c>
    </row>
    <row r="128" s="15" customFormat="1" spans="1:7">
      <c r="A128" s="16" t="s">
        <v>40</v>
      </c>
      <c r="B128" s="16" t="s">
        <v>61</v>
      </c>
      <c r="C128" s="16">
        <v>2020</v>
      </c>
      <c r="D128" s="16">
        <v>26.5066666666667</v>
      </c>
      <c r="E128" s="16">
        <v>26.5</v>
      </c>
      <c r="F128" s="23">
        <v>318.08</v>
      </c>
      <c r="G128" s="16">
        <v>-14.66</v>
      </c>
    </row>
    <row r="129" s="15" customFormat="1" spans="1:7">
      <c r="A129" s="16" t="s">
        <v>40</v>
      </c>
      <c r="B129" s="16" t="s">
        <v>57</v>
      </c>
      <c r="C129" s="16">
        <v>2020</v>
      </c>
      <c r="D129" s="16">
        <v>26.4241666666667</v>
      </c>
      <c r="E129" s="16">
        <v>26.41</v>
      </c>
      <c r="F129" s="23">
        <v>317.09</v>
      </c>
      <c r="G129" s="16">
        <v>-10.49</v>
      </c>
    </row>
    <row r="130" s="15" customFormat="1" spans="1:7">
      <c r="A130" s="16" t="s">
        <v>40</v>
      </c>
      <c r="B130" s="16" t="s">
        <v>55</v>
      </c>
      <c r="C130" s="16">
        <v>2020</v>
      </c>
      <c r="D130" s="16">
        <v>14.7258333333333</v>
      </c>
      <c r="E130" s="16">
        <v>14.77</v>
      </c>
      <c r="F130" s="23">
        <v>176.71</v>
      </c>
      <c r="G130" s="16">
        <v>-2.20000000000002</v>
      </c>
    </row>
    <row r="131" s="15" customFormat="1" spans="1:7">
      <c r="A131" s="16" t="s">
        <v>40</v>
      </c>
      <c r="B131" s="16" t="s">
        <v>56</v>
      </c>
      <c r="C131" s="16">
        <v>2020</v>
      </c>
      <c r="D131" s="16">
        <v>69.7933333333333</v>
      </c>
      <c r="E131" s="16">
        <v>69.88</v>
      </c>
      <c r="F131" s="23">
        <v>837.52</v>
      </c>
      <c r="G131" s="16">
        <v>31.8900000000001</v>
      </c>
    </row>
    <row r="132" s="15" customFormat="1" spans="1:7">
      <c r="A132" s="16" t="s">
        <v>40</v>
      </c>
      <c r="B132" s="16" t="s">
        <v>62</v>
      </c>
      <c r="C132" s="16">
        <v>2020</v>
      </c>
      <c r="D132" s="16">
        <v>179.745</v>
      </c>
      <c r="E132" s="16">
        <v>255.38</v>
      </c>
      <c r="F132" s="23">
        <v>2156.94</v>
      </c>
      <c r="G132" s="16">
        <v>67.1199999999999</v>
      </c>
    </row>
    <row r="133" s="15" customFormat="1" spans="1:7">
      <c r="A133" s="16" t="s">
        <v>40</v>
      </c>
      <c r="B133" s="16" t="s">
        <v>63</v>
      </c>
      <c r="C133" s="16">
        <v>2020</v>
      </c>
      <c r="D133" s="16">
        <v>1.84916666666667</v>
      </c>
      <c r="E133" s="16">
        <v>1.84</v>
      </c>
      <c r="F133" s="23">
        <v>22.19</v>
      </c>
      <c r="G133" s="16">
        <v>0.100000000000005</v>
      </c>
    </row>
    <row r="134" s="15" customFormat="1" spans="1:7">
      <c r="A134" s="16" t="s">
        <v>40</v>
      </c>
      <c r="B134" s="16" t="s">
        <v>60</v>
      </c>
      <c r="C134" s="16">
        <v>2020</v>
      </c>
      <c r="D134" s="16">
        <v>22.5708333333333</v>
      </c>
      <c r="E134" s="16">
        <v>22.58</v>
      </c>
      <c r="F134" s="23">
        <v>270.85</v>
      </c>
      <c r="G134" s="16">
        <v>-8.56000000000006</v>
      </c>
    </row>
    <row r="135" s="15" customFormat="1" spans="1:7">
      <c r="A135" s="16" t="s">
        <v>40</v>
      </c>
      <c r="B135" s="16" t="s">
        <v>58</v>
      </c>
      <c r="C135" s="16">
        <v>2020</v>
      </c>
      <c r="D135" s="16">
        <v>34.5633333333333</v>
      </c>
      <c r="E135" s="16">
        <v>42.22</v>
      </c>
      <c r="F135" s="23">
        <v>414.76</v>
      </c>
      <c r="G135" s="16">
        <v>-16.43</v>
      </c>
    </row>
    <row r="136" s="15" customFormat="1" spans="1:7">
      <c r="A136" s="16" t="s">
        <v>40</v>
      </c>
      <c r="B136" s="16" t="s">
        <v>59</v>
      </c>
      <c r="C136" s="16">
        <v>2020</v>
      </c>
      <c r="D136" s="16">
        <v>19.4616666666667</v>
      </c>
      <c r="E136" s="16">
        <v>13.21</v>
      </c>
      <c r="F136" s="23">
        <v>233.54</v>
      </c>
      <c r="G136" s="16">
        <v>-13.01</v>
      </c>
    </row>
    <row r="137" s="15" customFormat="1" spans="1:7">
      <c r="A137" s="16" t="s">
        <v>40</v>
      </c>
      <c r="B137" s="16" t="s">
        <v>53</v>
      </c>
      <c r="C137" s="16">
        <v>2020</v>
      </c>
      <c r="D137" s="16">
        <v>0.6125</v>
      </c>
      <c r="E137" s="16">
        <v>0.61</v>
      </c>
      <c r="F137" s="23">
        <v>7.35</v>
      </c>
      <c r="G137" s="16">
        <v>1.22</v>
      </c>
    </row>
    <row r="138" s="15" customFormat="1" spans="1:7">
      <c r="A138" s="16" t="s">
        <v>40</v>
      </c>
      <c r="B138" s="16" t="s">
        <v>1</v>
      </c>
      <c r="C138" s="16">
        <v>2020</v>
      </c>
      <c r="D138" s="16">
        <v>62.4441666666667</v>
      </c>
      <c r="E138" s="16">
        <v>62.55</v>
      </c>
      <c r="F138" s="23">
        <v>749.33</v>
      </c>
      <c r="G138" s="16">
        <v>-85.27</v>
      </c>
    </row>
    <row r="139" s="15" customFormat="1" spans="1:7">
      <c r="A139" s="16" t="s">
        <v>40</v>
      </c>
      <c r="B139" s="16" t="s">
        <v>50</v>
      </c>
      <c r="C139" s="16">
        <v>2020</v>
      </c>
      <c r="D139" s="16">
        <v>13.3008333333333</v>
      </c>
      <c r="E139" s="16">
        <v>13.3</v>
      </c>
      <c r="F139" s="23">
        <v>159.61</v>
      </c>
      <c r="G139" s="16">
        <v>4.85999999999996</v>
      </c>
    </row>
    <row r="140" s="15" customFormat="1" spans="1:7">
      <c r="A140" s="16" t="s">
        <v>40</v>
      </c>
      <c r="B140" s="16" t="s">
        <v>54</v>
      </c>
      <c r="C140" s="16">
        <v>2020</v>
      </c>
      <c r="D140" s="16">
        <v>141.9425</v>
      </c>
      <c r="E140" s="16">
        <v>1703.32</v>
      </c>
      <c r="F140" s="23">
        <v>1703.31</v>
      </c>
      <c r="G140" s="16">
        <v>553.69</v>
      </c>
    </row>
    <row r="141" s="15" customFormat="1" spans="1:7">
      <c r="A141" s="16" t="s">
        <v>40</v>
      </c>
      <c r="B141" s="16" t="s">
        <v>49</v>
      </c>
      <c r="C141" s="16">
        <v>2020</v>
      </c>
      <c r="D141" s="16">
        <v>19.6058333333333</v>
      </c>
      <c r="E141" s="16">
        <v>19.6</v>
      </c>
      <c r="F141" s="23">
        <v>235.27</v>
      </c>
      <c r="G141" s="16">
        <v>9.30000000000001</v>
      </c>
    </row>
    <row r="142" s="15" customFormat="1" spans="1:7">
      <c r="A142" s="16" t="s">
        <v>40</v>
      </c>
      <c r="B142" s="16" t="s">
        <v>52</v>
      </c>
      <c r="C142" s="16">
        <v>2020</v>
      </c>
      <c r="D142" s="16">
        <v>23.7391666666667</v>
      </c>
      <c r="E142" s="16">
        <v>23.74</v>
      </c>
      <c r="F142" s="23">
        <v>284.87</v>
      </c>
      <c r="G142" s="16">
        <v>1.21999999999997</v>
      </c>
    </row>
    <row r="143" s="15" customFormat="1" spans="1:7">
      <c r="A143" s="16" t="s">
        <v>40</v>
      </c>
      <c r="B143" s="16" t="s">
        <v>47</v>
      </c>
      <c r="C143" s="16">
        <v>2020</v>
      </c>
      <c r="D143" s="16">
        <v>103.27</v>
      </c>
      <c r="E143" s="16">
        <v>103.23</v>
      </c>
      <c r="F143" s="23">
        <v>1239.24</v>
      </c>
      <c r="G143" s="16">
        <v>42.8799999999999</v>
      </c>
    </row>
    <row r="144" s="15" customFormat="1" spans="1:7">
      <c r="A144" s="16" t="s">
        <v>40</v>
      </c>
      <c r="B144" s="16" t="s">
        <v>48</v>
      </c>
      <c r="C144" s="16">
        <v>2020</v>
      </c>
      <c r="D144" s="16">
        <v>8.98666666666667</v>
      </c>
      <c r="E144" s="16">
        <v>8.98</v>
      </c>
      <c r="F144" s="23">
        <v>107.84</v>
      </c>
      <c r="G144" s="16">
        <v>-3.61999999999999</v>
      </c>
    </row>
    <row r="145" s="15" customFormat="1" spans="1:7">
      <c r="A145" s="16" t="s">
        <v>40</v>
      </c>
      <c r="B145" s="16" t="s">
        <v>51</v>
      </c>
      <c r="C145" s="16">
        <v>2020</v>
      </c>
      <c r="D145" s="16">
        <v>124.76</v>
      </c>
      <c r="E145" s="16">
        <v>124.77</v>
      </c>
      <c r="F145" s="23">
        <v>1497.12</v>
      </c>
      <c r="G145" s="16">
        <v>2.31999999999971</v>
      </c>
    </row>
    <row r="146" s="15" customFormat="1" spans="1:7">
      <c r="A146" s="16" t="s">
        <v>41</v>
      </c>
      <c r="B146" s="16" t="s">
        <v>61</v>
      </c>
      <c r="C146" s="16">
        <v>2020</v>
      </c>
      <c r="D146" s="16">
        <v>27.7908333333333</v>
      </c>
      <c r="E146" s="16">
        <v>27.79</v>
      </c>
      <c r="F146" s="23">
        <v>333.49</v>
      </c>
      <c r="G146" s="16">
        <v>-11.8500000000001</v>
      </c>
    </row>
    <row r="147" s="15" customFormat="1" spans="1:7">
      <c r="A147" s="16" t="s">
        <v>41</v>
      </c>
      <c r="B147" s="16" t="s">
        <v>57</v>
      </c>
      <c r="C147" s="16">
        <v>2020</v>
      </c>
      <c r="D147" s="16">
        <v>27</v>
      </c>
      <c r="E147" s="16">
        <v>27.01</v>
      </c>
      <c r="F147" s="23">
        <v>324</v>
      </c>
      <c r="G147" s="16">
        <v>-9.57999999999993</v>
      </c>
    </row>
    <row r="148" s="15" customFormat="1" spans="1:7">
      <c r="A148" s="16" t="s">
        <v>41</v>
      </c>
      <c r="B148" s="16" t="s">
        <v>55</v>
      </c>
      <c r="C148" s="16">
        <v>2020</v>
      </c>
      <c r="D148" s="16">
        <v>10.06</v>
      </c>
      <c r="E148" s="16">
        <v>10.07</v>
      </c>
      <c r="F148" s="23">
        <v>120.72</v>
      </c>
      <c r="G148" s="16">
        <v>4.57000000000001</v>
      </c>
    </row>
    <row r="149" s="15" customFormat="1" spans="1:7">
      <c r="A149" s="16" t="s">
        <v>41</v>
      </c>
      <c r="B149" s="16" t="s">
        <v>56</v>
      </c>
      <c r="C149" s="16">
        <v>2020</v>
      </c>
      <c r="D149" s="16">
        <v>44.2983333333333</v>
      </c>
      <c r="E149" s="16">
        <v>44.38</v>
      </c>
      <c r="F149" s="23">
        <v>531.58</v>
      </c>
      <c r="G149" s="16">
        <v>42.46</v>
      </c>
    </row>
    <row r="150" s="15" customFormat="1" spans="1:7">
      <c r="A150" s="16" t="s">
        <v>41</v>
      </c>
      <c r="B150" s="16" t="s">
        <v>62</v>
      </c>
      <c r="C150" s="16">
        <v>2020</v>
      </c>
      <c r="D150" s="16">
        <v>121.201666666667</v>
      </c>
      <c r="E150" s="16">
        <v>55.44</v>
      </c>
      <c r="F150" s="23">
        <v>1454.42</v>
      </c>
      <c r="G150" s="16">
        <v>71.8599999999999</v>
      </c>
    </row>
    <row r="151" s="15" customFormat="1" spans="1:7">
      <c r="A151" s="16" t="s">
        <v>41</v>
      </c>
      <c r="B151" s="16" t="s">
        <v>63</v>
      </c>
      <c r="C151" s="16">
        <v>2020</v>
      </c>
      <c r="D151" s="16">
        <v>2.49083333333333</v>
      </c>
      <c r="E151" s="16">
        <v>2.48</v>
      </c>
      <c r="F151" s="23">
        <v>29.89</v>
      </c>
      <c r="G151" s="16">
        <v>0.550000000000004</v>
      </c>
    </row>
    <row r="152" s="15" customFormat="1" spans="1:7">
      <c r="A152" s="16" t="s">
        <v>41</v>
      </c>
      <c r="B152" s="16" t="s">
        <v>60</v>
      </c>
      <c r="C152" s="16">
        <v>2020</v>
      </c>
      <c r="D152" s="16">
        <v>18.9491666666667</v>
      </c>
      <c r="E152" s="16">
        <v>18.97</v>
      </c>
      <c r="F152" s="23">
        <v>227.39</v>
      </c>
      <c r="G152" s="16">
        <v>2.72000000000006</v>
      </c>
    </row>
    <row r="153" s="15" customFormat="1" spans="1:7">
      <c r="A153" s="16" t="s">
        <v>41</v>
      </c>
      <c r="B153" s="16" t="s">
        <v>58</v>
      </c>
      <c r="C153" s="16">
        <v>2020</v>
      </c>
      <c r="D153" s="16">
        <v>37.6716666666667</v>
      </c>
      <c r="E153" s="16">
        <v>43.38</v>
      </c>
      <c r="F153" s="23">
        <v>452.06</v>
      </c>
      <c r="G153" s="16">
        <v>-10.5599999999998</v>
      </c>
    </row>
    <row r="154" s="15" customFormat="1" spans="1:7">
      <c r="A154" s="16" t="s">
        <v>41</v>
      </c>
      <c r="B154" s="16" t="s">
        <v>59</v>
      </c>
      <c r="C154" s="16">
        <v>2020</v>
      </c>
      <c r="D154" s="16">
        <v>17.275</v>
      </c>
      <c r="E154" s="16">
        <v>8.83</v>
      </c>
      <c r="F154" s="23">
        <v>207.3</v>
      </c>
      <c r="G154" s="16">
        <v>-14.69</v>
      </c>
    </row>
    <row r="155" s="15" customFormat="1" spans="1:7">
      <c r="A155" s="16" t="s">
        <v>41</v>
      </c>
      <c r="B155" s="16" t="s">
        <v>53</v>
      </c>
      <c r="C155" s="16">
        <v>2020</v>
      </c>
      <c r="D155" s="16">
        <v>0.215833333333333</v>
      </c>
      <c r="E155" s="16">
        <v>0.22</v>
      </c>
      <c r="F155" s="23">
        <v>2.59</v>
      </c>
      <c r="G155" s="16">
        <v>0.29</v>
      </c>
    </row>
    <row r="156" s="15" customFormat="1" spans="1:7">
      <c r="A156" s="16" t="s">
        <v>41</v>
      </c>
      <c r="B156" s="16" t="s">
        <v>1</v>
      </c>
      <c r="C156" s="16">
        <v>2020</v>
      </c>
      <c r="D156" s="16">
        <v>47.4908333333333</v>
      </c>
      <c r="E156" s="16">
        <v>47.55</v>
      </c>
      <c r="F156" s="23">
        <v>569.89</v>
      </c>
      <c r="G156" s="16">
        <v>-84.2600000000001</v>
      </c>
    </row>
    <row r="157" s="15" customFormat="1" spans="1:7">
      <c r="A157" s="16" t="s">
        <v>41</v>
      </c>
      <c r="B157" s="16" t="s">
        <v>50</v>
      </c>
      <c r="C157" s="16">
        <v>2020</v>
      </c>
      <c r="D157" s="16">
        <v>14.1125</v>
      </c>
      <c r="E157" s="16">
        <v>14.12</v>
      </c>
      <c r="F157" s="23">
        <v>169.35</v>
      </c>
      <c r="G157" s="16">
        <v>1.71999999999997</v>
      </c>
    </row>
    <row r="158" s="15" customFormat="1" spans="1:7">
      <c r="A158" s="16" t="s">
        <v>41</v>
      </c>
      <c r="B158" s="16" t="s">
        <v>54</v>
      </c>
      <c r="C158" s="16">
        <v>2020</v>
      </c>
      <c r="D158" s="16">
        <v>62.84</v>
      </c>
      <c r="E158" s="16">
        <v>754.1</v>
      </c>
      <c r="F158" s="23">
        <v>754.08</v>
      </c>
      <c r="G158" s="16">
        <v>126.54</v>
      </c>
    </row>
    <row r="159" s="15" customFormat="1" spans="1:7">
      <c r="A159" s="16" t="s">
        <v>41</v>
      </c>
      <c r="B159" s="16" t="s">
        <v>49</v>
      </c>
      <c r="C159" s="16">
        <v>2020</v>
      </c>
      <c r="D159" s="16">
        <v>22.0566666666667</v>
      </c>
      <c r="E159" s="16">
        <v>22.05</v>
      </c>
      <c r="F159" s="23">
        <v>264.68</v>
      </c>
      <c r="G159" s="16">
        <v>3.45999999999998</v>
      </c>
    </row>
    <row r="160" s="15" customFormat="1" spans="1:7">
      <c r="A160" s="16" t="s">
        <v>41</v>
      </c>
      <c r="B160" s="16" t="s">
        <v>52</v>
      </c>
      <c r="C160" s="16">
        <v>2020</v>
      </c>
      <c r="D160" s="16">
        <v>24.3608333333333</v>
      </c>
      <c r="E160" s="16">
        <v>24.36</v>
      </c>
      <c r="F160" s="23">
        <v>292.33</v>
      </c>
      <c r="G160" s="16">
        <v>1.47000000000003</v>
      </c>
    </row>
    <row r="161" s="15" customFormat="1" spans="1:7">
      <c r="A161" s="16" t="s">
        <v>41</v>
      </c>
      <c r="B161" s="16" t="s">
        <v>47</v>
      </c>
      <c r="C161" s="16">
        <v>2020</v>
      </c>
      <c r="D161" s="16">
        <v>112.984166666667</v>
      </c>
      <c r="E161" s="16">
        <v>112.98</v>
      </c>
      <c r="F161" s="23">
        <v>1355.81</v>
      </c>
      <c r="G161" s="16">
        <v>15.1999999999998</v>
      </c>
    </row>
    <row r="162" s="15" customFormat="1" spans="1:7">
      <c r="A162" s="16" t="s">
        <v>41</v>
      </c>
      <c r="B162" s="16" t="s">
        <v>48</v>
      </c>
      <c r="C162" s="16">
        <v>2020</v>
      </c>
      <c r="D162" s="16">
        <v>9.0775</v>
      </c>
      <c r="E162" s="16">
        <v>9.07</v>
      </c>
      <c r="F162" s="23">
        <v>108.93</v>
      </c>
      <c r="G162" s="16">
        <v>-2.60000000000001</v>
      </c>
    </row>
    <row r="163" s="15" customFormat="1" spans="1:7">
      <c r="A163" s="16" t="s">
        <v>41</v>
      </c>
      <c r="B163" s="16" t="s">
        <v>51</v>
      </c>
      <c r="C163" s="16">
        <v>2020</v>
      </c>
      <c r="D163" s="16">
        <v>124.781666666667</v>
      </c>
      <c r="E163" s="16">
        <v>124.81</v>
      </c>
      <c r="F163" s="23">
        <v>1497.38</v>
      </c>
      <c r="G163" s="16">
        <v>2.90000000000032</v>
      </c>
    </row>
    <row r="164" s="15" customFormat="1" spans="1:7">
      <c r="A164" s="16" t="s">
        <v>42</v>
      </c>
      <c r="B164" s="16" t="s">
        <v>61</v>
      </c>
      <c r="C164" s="16">
        <v>2020</v>
      </c>
      <c r="D164" s="16">
        <v>26.5883333333333</v>
      </c>
      <c r="E164" s="16">
        <v>26.59</v>
      </c>
      <c r="F164" s="23">
        <v>319.06</v>
      </c>
      <c r="G164" s="16">
        <v>-14.91</v>
      </c>
    </row>
    <row r="165" s="15" customFormat="1" spans="1:7">
      <c r="A165" s="16" t="s">
        <v>42</v>
      </c>
      <c r="B165" s="16" t="s">
        <v>57</v>
      </c>
      <c r="C165" s="16">
        <v>2020</v>
      </c>
      <c r="D165" s="16">
        <v>26.005</v>
      </c>
      <c r="E165" s="16">
        <v>26.01</v>
      </c>
      <c r="F165" s="23">
        <v>312.06</v>
      </c>
      <c r="G165" s="16">
        <v>-12.6999999999999</v>
      </c>
    </row>
    <row r="166" s="15" customFormat="1" spans="1:7">
      <c r="A166" s="16" t="s">
        <v>42</v>
      </c>
      <c r="B166" s="16" t="s">
        <v>55</v>
      </c>
      <c r="C166" s="16">
        <v>2020</v>
      </c>
      <c r="D166" s="16">
        <v>12.0933333333333</v>
      </c>
      <c r="E166" s="16">
        <v>12.08</v>
      </c>
      <c r="F166" s="23">
        <v>145.12</v>
      </c>
      <c r="G166" s="16">
        <v>10.92</v>
      </c>
    </row>
    <row r="167" s="15" customFormat="1" spans="1:7">
      <c r="A167" s="16" t="s">
        <v>42</v>
      </c>
      <c r="B167" s="16" t="s">
        <v>56</v>
      </c>
      <c r="C167" s="16">
        <v>2020</v>
      </c>
      <c r="D167" s="16">
        <v>56.3691666666667</v>
      </c>
      <c r="E167" s="16">
        <v>56.5</v>
      </c>
      <c r="F167" s="23">
        <v>676.43</v>
      </c>
      <c r="G167" s="16">
        <v>80.4400000000001</v>
      </c>
    </row>
    <row r="168" s="15" customFormat="1" spans="1:7">
      <c r="A168" s="16" t="s">
        <v>42</v>
      </c>
      <c r="B168" s="16" t="s">
        <v>62</v>
      </c>
      <c r="C168" s="16">
        <v>2020</v>
      </c>
      <c r="D168" s="16">
        <v>148.713333333333</v>
      </c>
      <c r="E168" s="16">
        <v>127.5</v>
      </c>
      <c r="F168" s="23">
        <v>1784.56</v>
      </c>
      <c r="G168" s="16">
        <v>67.6300000000001</v>
      </c>
    </row>
    <row r="169" s="15" customFormat="1" spans="1:7">
      <c r="A169" s="16" t="s">
        <v>42</v>
      </c>
      <c r="B169" s="16" t="s">
        <v>63</v>
      </c>
      <c r="C169" s="16">
        <v>2020</v>
      </c>
      <c r="D169" s="16">
        <v>2.64333333333333</v>
      </c>
      <c r="E169" s="16">
        <v>2.64</v>
      </c>
      <c r="F169" s="23">
        <v>31.72</v>
      </c>
      <c r="G169" s="16">
        <v>2.4</v>
      </c>
    </row>
    <row r="170" s="15" customFormat="1" spans="1:7">
      <c r="A170" s="16" t="s">
        <v>42</v>
      </c>
      <c r="B170" s="16" t="s">
        <v>60</v>
      </c>
      <c r="C170" s="16">
        <v>2020</v>
      </c>
      <c r="D170" s="16">
        <v>20.1233333333333</v>
      </c>
      <c r="E170" s="16">
        <v>20.15</v>
      </c>
      <c r="F170" s="23">
        <v>241.48</v>
      </c>
      <c r="G170" s="16">
        <v>4.11000000000001</v>
      </c>
    </row>
    <row r="171" s="15" customFormat="1" spans="1:7">
      <c r="A171" s="16" t="s">
        <v>42</v>
      </c>
      <c r="B171" s="16" t="s">
        <v>58</v>
      </c>
      <c r="C171" s="16">
        <v>2020</v>
      </c>
      <c r="D171" s="16">
        <v>36.1958333333333</v>
      </c>
      <c r="E171" s="16">
        <v>40.72</v>
      </c>
      <c r="F171" s="23">
        <v>434.35</v>
      </c>
      <c r="G171" s="16">
        <v>-15.3600000000001</v>
      </c>
    </row>
    <row r="172" s="15" customFormat="1" spans="1:7">
      <c r="A172" s="16" t="s">
        <v>42</v>
      </c>
      <c r="B172" s="16" t="s">
        <v>59</v>
      </c>
      <c r="C172" s="16">
        <v>2020</v>
      </c>
      <c r="D172" s="16">
        <v>17.4933333333333</v>
      </c>
      <c r="E172" s="16">
        <v>9.58</v>
      </c>
      <c r="F172" s="23">
        <v>209.92</v>
      </c>
      <c r="G172" s="16">
        <v>-14.8</v>
      </c>
    </row>
    <row r="173" s="15" customFormat="1" spans="1:7">
      <c r="A173" s="16" t="s">
        <v>42</v>
      </c>
      <c r="B173" s="16" t="s">
        <v>53</v>
      </c>
      <c r="C173" s="16">
        <v>2020</v>
      </c>
      <c r="D173" s="16">
        <v>0.465</v>
      </c>
      <c r="E173" s="16">
        <v>0.47</v>
      </c>
      <c r="F173" s="23">
        <v>5.58</v>
      </c>
      <c r="G173" s="16">
        <v>0.449999999999999</v>
      </c>
    </row>
    <row r="174" s="15" customFormat="1" spans="1:7">
      <c r="A174" s="16" t="s">
        <v>42</v>
      </c>
      <c r="B174" s="16" t="s">
        <v>1</v>
      </c>
      <c r="C174" s="16">
        <v>2020</v>
      </c>
      <c r="D174" s="16">
        <v>48.4991666666667</v>
      </c>
      <c r="E174" s="16">
        <v>48.55</v>
      </c>
      <c r="F174" s="23">
        <v>581.99</v>
      </c>
      <c r="G174" s="16">
        <v>-46.8800000000001</v>
      </c>
    </row>
    <row r="175" s="15" customFormat="1" spans="1:7">
      <c r="A175" s="16" t="s">
        <v>42</v>
      </c>
      <c r="B175" s="16" t="s">
        <v>50</v>
      </c>
      <c r="C175" s="16">
        <v>2020</v>
      </c>
      <c r="D175" s="16">
        <v>13.3908333333333</v>
      </c>
      <c r="E175" s="16">
        <v>13.4</v>
      </c>
      <c r="F175" s="23">
        <v>160.69</v>
      </c>
      <c r="G175" s="16">
        <v>-4.24999999999994</v>
      </c>
    </row>
    <row r="176" s="15" customFormat="1" spans="1:7">
      <c r="A176" s="16" t="s">
        <v>42</v>
      </c>
      <c r="B176" s="16" t="s">
        <v>54</v>
      </c>
      <c r="C176" s="16">
        <v>2020</v>
      </c>
      <c r="D176" s="16">
        <v>86.1325</v>
      </c>
      <c r="E176" s="16">
        <v>1033.59</v>
      </c>
      <c r="F176" s="23">
        <v>1033.59</v>
      </c>
      <c r="G176" s="16">
        <v>363.86</v>
      </c>
    </row>
    <row r="177" s="15" customFormat="1" spans="1:7">
      <c r="A177" s="16" t="s">
        <v>42</v>
      </c>
      <c r="B177" s="16" t="s">
        <v>49</v>
      </c>
      <c r="C177" s="16">
        <v>2020</v>
      </c>
      <c r="D177" s="16">
        <v>20.8358333333333</v>
      </c>
      <c r="E177" s="16">
        <v>20.83</v>
      </c>
      <c r="F177" s="23">
        <v>250.03</v>
      </c>
      <c r="G177" s="16">
        <v>-4.74000000000004</v>
      </c>
    </row>
    <row r="178" s="15" customFormat="1" spans="1:7">
      <c r="A178" s="16" t="s">
        <v>42</v>
      </c>
      <c r="B178" s="16" t="s">
        <v>52</v>
      </c>
      <c r="C178" s="16">
        <v>2020</v>
      </c>
      <c r="D178" s="16">
        <v>23.7</v>
      </c>
      <c r="E178" s="16">
        <v>23.71</v>
      </c>
      <c r="F178" s="23">
        <v>284.4</v>
      </c>
      <c r="G178" s="16">
        <v>-3.18000000000001</v>
      </c>
    </row>
    <row r="179" s="15" customFormat="1" spans="1:7">
      <c r="A179" s="16" t="s">
        <v>42</v>
      </c>
      <c r="B179" s="16" t="s">
        <v>47</v>
      </c>
      <c r="C179" s="16">
        <v>2020</v>
      </c>
      <c r="D179" s="16">
        <v>106.975833333333</v>
      </c>
      <c r="E179" s="16">
        <v>106.98</v>
      </c>
      <c r="F179" s="23">
        <v>1283.71</v>
      </c>
      <c r="G179" s="16">
        <v>-27.7799999999995</v>
      </c>
    </row>
    <row r="180" s="15" customFormat="1" spans="1:7">
      <c r="A180" s="16" t="s">
        <v>42</v>
      </c>
      <c r="B180" s="16" t="s">
        <v>48</v>
      </c>
      <c r="C180" s="16">
        <v>2020</v>
      </c>
      <c r="D180" s="16">
        <v>9.24583333333333</v>
      </c>
      <c r="E180" s="16">
        <v>9.24</v>
      </c>
      <c r="F180" s="23">
        <v>110.95</v>
      </c>
      <c r="G180" s="16">
        <v>-0.680000000000007</v>
      </c>
    </row>
    <row r="181" s="15" customFormat="1" spans="1:7">
      <c r="A181" s="16" t="s">
        <v>42</v>
      </c>
      <c r="B181" s="16" t="s">
        <v>51</v>
      </c>
      <c r="C181" s="16">
        <v>2020</v>
      </c>
      <c r="D181" s="16">
        <v>121.5675</v>
      </c>
      <c r="E181" s="16">
        <v>121.63</v>
      </c>
      <c r="F181" s="23">
        <v>1458.81</v>
      </c>
      <c r="G181" s="16">
        <v>-19.8699999999999</v>
      </c>
    </row>
    <row r="182" s="15" customFormat="1" spans="1:7">
      <c r="A182" s="16" t="s">
        <v>6</v>
      </c>
      <c r="B182" s="16" t="s">
        <v>47</v>
      </c>
      <c r="C182" s="16">
        <v>2020</v>
      </c>
      <c r="D182" s="16">
        <v>89.2375</v>
      </c>
      <c r="E182" s="16">
        <v>89.23</v>
      </c>
      <c r="F182" s="23">
        <v>1070.85</v>
      </c>
      <c r="G182" s="16">
        <v>24.02</v>
      </c>
    </row>
    <row r="183" s="15" customFormat="1" spans="1:7">
      <c r="A183" s="16" t="s">
        <v>6</v>
      </c>
      <c r="B183" s="16" t="s">
        <v>48</v>
      </c>
      <c r="C183" s="16">
        <v>2020</v>
      </c>
      <c r="D183" s="16">
        <v>9.765</v>
      </c>
      <c r="E183" s="16">
        <v>9.76</v>
      </c>
      <c r="F183" s="23">
        <v>117.18</v>
      </c>
      <c r="G183" s="16">
        <v>1.57000000000001</v>
      </c>
    </row>
    <row r="184" s="15" customFormat="1" spans="1:7">
      <c r="A184" s="16" t="s">
        <v>6</v>
      </c>
      <c r="B184" s="16" t="s">
        <v>49</v>
      </c>
      <c r="C184" s="16">
        <v>2020</v>
      </c>
      <c r="D184" s="16">
        <v>16.7441666666667</v>
      </c>
      <c r="E184" s="16">
        <v>16.74</v>
      </c>
      <c r="F184" s="23">
        <v>200.93</v>
      </c>
      <c r="G184" s="16">
        <v>5.88</v>
      </c>
    </row>
    <row r="185" s="15" customFormat="1" spans="1:7">
      <c r="A185" s="16" t="s">
        <v>6</v>
      </c>
      <c r="B185" s="16" t="s">
        <v>50</v>
      </c>
      <c r="C185" s="16">
        <v>2020</v>
      </c>
      <c r="D185" s="16">
        <v>11.3691666666667</v>
      </c>
      <c r="E185" s="16">
        <v>11.38</v>
      </c>
      <c r="F185" s="23">
        <v>136.43</v>
      </c>
      <c r="G185" s="16">
        <v>2.06</v>
      </c>
    </row>
    <row r="186" s="15" customFormat="1" spans="1:7">
      <c r="A186" s="16" t="s">
        <v>6</v>
      </c>
      <c r="B186" s="16" t="s">
        <v>1</v>
      </c>
      <c r="C186" s="16">
        <v>2020</v>
      </c>
      <c r="D186" s="16">
        <v>72.2108333333333</v>
      </c>
      <c r="E186" s="16">
        <v>72.3</v>
      </c>
      <c r="F186" s="23">
        <v>866.53</v>
      </c>
      <c r="G186" s="16">
        <v>-60.5500000000001</v>
      </c>
    </row>
    <row r="187" s="15" customFormat="1" spans="1:7">
      <c r="A187" s="16" t="s">
        <v>6</v>
      </c>
      <c r="B187" s="16" t="s">
        <v>51</v>
      </c>
      <c r="C187" s="16">
        <v>2020</v>
      </c>
      <c r="D187" s="16">
        <v>119.31</v>
      </c>
      <c r="E187" s="16">
        <v>119.36</v>
      </c>
      <c r="F187" s="23">
        <v>1431.72</v>
      </c>
      <c r="G187" s="16">
        <v>-11.8</v>
      </c>
    </row>
    <row r="188" s="15" customFormat="1" spans="1:7">
      <c r="A188" s="16" t="s">
        <v>6</v>
      </c>
      <c r="B188" s="16" t="s">
        <v>52</v>
      </c>
      <c r="C188" s="16">
        <v>2020</v>
      </c>
      <c r="D188" s="16">
        <v>22.5483333333333</v>
      </c>
      <c r="E188" s="16">
        <v>22.55</v>
      </c>
      <c r="F188" s="23">
        <v>270.58</v>
      </c>
      <c r="G188" s="16">
        <v>-1.58000000000004</v>
      </c>
    </row>
    <row r="189" s="15" customFormat="1" spans="1:7">
      <c r="A189" s="16" t="s">
        <v>6</v>
      </c>
      <c r="B189" s="16" t="s">
        <v>53</v>
      </c>
      <c r="C189" s="16">
        <v>2020</v>
      </c>
      <c r="D189" s="16">
        <v>0.779166666666667</v>
      </c>
      <c r="E189" s="16">
        <v>0.78</v>
      </c>
      <c r="F189" s="23">
        <v>9.35</v>
      </c>
      <c r="G189" s="16">
        <v>0.0499999999999989</v>
      </c>
    </row>
    <row r="190" s="15" customFormat="1" spans="1:7">
      <c r="A190" s="16" t="s">
        <v>6</v>
      </c>
      <c r="B190" s="16" t="s">
        <v>54</v>
      </c>
      <c r="C190" s="16">
        <v>2020</v>
      </c>
      <c r="D190" s="16">
        <v>163.476666666667</v>
      </c>
      <c r="E190" s="16">
        <v>1961.72</v>
      </c>
      <c r="F190" s="23">
        <v>1961.72</v>
      </c>
      <c r="G190" s="16">
        <v>31.6400000000001</v>
      </c>
    </row>
    <row r="191" s="15" customFormat="1" spans="1:7">
      <c r="A191" s="16" t="s">
        <v>6</v>
      </c>
      <c r="B191" s="16" t="s">
        <v>55</v>
      </c>
      <c r="C191" s="16">
        <v>2020</v>
      </c>
      <c r="D191" s="16">
        <v>17.6225</v>
      </c>
      <c r="E191" s="16">
        <v>17.64</v>
      </c>
      <c r="F191" s="23">
        <v>211.47</v>
      </c>
      <c r="G191" s="16">
        <v>-3.18000000000001</v>
      </c>
    </row>
    <row r="192" s="15" customFormat="1" spans="1:7">
      <c r="A192" s="16" t="s">
        <v>6</v>
      </c>
      <c r="B192" s="16" t="s">
        <v>56</v>
      </c>
      <c r="C192" s="16">
        <v>2020</v>
      </c>
      <c r="D192" s="16">
        <v>85.1675</v>
      </c>
      <c r="E192" s="16">
        <v>85.19</v>
      </c>
      <c r="F192" s="23">
        <v>1022.01</v>
      </c>
      <c r="G192" s="16">
        <v>-10.8599999999999</v>
      </c>
    </row>
    <row r="193" s="15" customFormat="1" spans="1:7">
      <c r="A193" s="16" t="s">
        <v>6</v>
      </c>
      <c r="B193" s="16" t="s">
        <v>57</v>
      </c>
      <c r="C193" s="16">
        <v>2020</v>
      </c>
      <c r="D193" s="16">
        <v>25.7625</v>
      </c>
      <c r="E193" s="16">
        <v>25.76</v>
      </c>
      <c r="F193" s="23">
        <v>309.15</v>
      </c>
      <c r="G193" s="16">
        <v>-0.720000000000027</v>
      </c>
    </row>
    <row r="194" s="15" customFormat="1" spans="1:7">
      <c r="A194" s="16" t="s">
        <v>6</v>
      </c>
      <c r="B194" s="16" t="s">
        <v>58</v>
      </c>
      <c r="C194" s="16">
        <v>2020</v>
      </c>
      <c r="D194" s="16">
        <v>31.6041666666667</v>
      </c>
      <c r="E194" s="16">
        <v>33.21</v>
      </c>
      <c r="F194" s="23">
        <v>379.25</v>
      </c>
      <c r="G194" s="16">
        <v>2.66000000000002</v>
      </c>
    </row>
    <row r="195" s="15" customFormat="1" spans="1:7">
      <c r="A195" s="16" t="s">
        <v>6</v>
      </c>
      <c r="B195" s="16" t="s">
        <v>59</v>
      </c>
      <c r="C195" s="16">
        <v>2020</v>
      </c>
      <c r="D195" s="16">
        <v>20.2916666666667</v>
      </c>
      <c r="E195" s="16">
        <v>13.89</v>
      </c>
      <c r="F195" s="23">
        <v>243.5</v>
      </c>
      <c r="G195" s="16">
        <v>-6.18000000000001</v>
      </c>
    </row>
    <row r="196" s="15" customFormat="1" spans="1:7">
      <c r="A196" s="16" t="s">
        <v>6</v>
      </c>
      <c r="B196" s="16" t="s">
        <v>60</v>
      </c>
      <c r="C196" s="16">
        <v>2020</v>
      </c>
      <c r="D196" s="16">
        <v>24.3025</v>
      </c>
      <c r="E196" s="16">
        <v>24.3</v>
      </c>
      <c r="F196" s="23">
        <v>291.63</v>
      </c>
      <c r="G196" s="16">
        <v>-1.94999999999999</v>
      </c>
    </row>
    <row r="197" s="15" customFormat="1" spans="1:7">
      <c r="A197" s="16" t="s">
        <v>6</v>
      </c>
      <c r="B197" s="16" t="s">
        <v>61</v>
      </c>
      <c r="C197" s="16">
        <v>2020</v>
      </c>
      <c r="D197" s="16">
        <v>25.7383333333333</v>
      </c>
      <c r="E197" s="16">
        <v>25.73</v>
      </c>
      <c r="F197" s="23">
        <v>308.86</v>
      </c>
      <c r="G197" s="16">
        <v>-0.399999999999977</v>
      </c>
    </row>
    <row r="198" s="15" customFormat="1" spans="1:7">
      <c r="A198" s="16" t="s">
        <v>6</v>
      </c>
      <c r="B198" s="16" t="s">
        <v>62</v>
      </c>
      <c r="C198" s="16">
        <v>2020</v>
      </c>
      <c r="D198" s="16">
        <v>224.594166666667</v>
      </c>
      <c r="E198" s="16">
        <v>238.31</v>
      </c>
      <c r="F198" s="23">
        <v>2695.13</v>
      </c>
      <c r="G198" s="16">
        <v>-252.61</v>
      </c>
    </row>
    <row r="199" s="15" customFormat="1" spans="1:7">
      <c r="A199" s="16" t="s">
        <v>6</v>
      </c>
      <c r="B199" s="16" t="s">
        <v>63</v>
      </c>
      <c r="C199" s="16">
        <v>2020</v>
      </c>
      <c r="D199" s="16">
        <v>1.44916666666667</v>
      </c>
      <c r="E199" s="16">
        <v>1.45</v>
      </c>
      <c r="F199" s="23">
        <v>17.39</v>
      </c>
      <c r="G199" s="16">
        <v>0.199999999999999</v>
      </c>
    </row>
    <row r="200" s="15" customFormat="1" spans="1:7">
      <c r="A200" s="16" t="s">
        <v>7</v>
      </c>
      <c r="B200" s="16" t="s">
        <v>61</v>
      </c>
      <c r="C200" s="16">
        <v>2020</v>
      </c>
      <c r="D200" s="16">
        <v>28.5208333333333</v>
      </c>
      <c r="E200" s="16">
        <v>28.51</v>
      </c>
      <c r="F200" s="23">
        <v>342.25</v>
      </c>
      <c r="G200" s="16">
        <v>-4.30999999999995</v>
      </c>
    </row>
    <row r="201" s="15" customFormat="1" spans="1:7">
      <c r="A201" s="16" t="s">
        <v>7</v>
      </c>
      <c r="B201" s="16" t="s">
        <v>57</v>
      </c>
      <c r="C201" s="16">
        <v>2020</v>
      </c>
      <c r="D201" s="16">
        <v>27.7866666666667</v>
      </c>
      <c r="E201" s="16">
        <v>27.78</v>
      </c>
      <c r="F201" s="23">
        <v>333.44</v>
      </c>
      <c r="G201" s="16">
        <v>-4.73999999999995</v>
      </c>
    </row>
    <row r="202" s="15" customFormat="1" spans="1:7">
      <c r="A202" s="16" t="s">
        <v>7</v>
      </c>
      <c r="B202" s="16" t="s">
        <v>55</v>
      </c>
      <c r="C202" s="16">
        <v>2020</v>
      </c>
      <c r="D202" s="16">
        <v>12.5266666666667</v>
      </c>
      <c r="E202" s="16">
        <v>12.57</v>
      </c>
      <c r="F202" s="23">
        <v>150.32</v>
      </c>
      <c r="G202" s="16">
        <v>-1.96000000000001</v>
      </c>
    </row>
    <row r="203" s="15" customFormat="1" spans="1:7">
      <c r="A203" s="16" t="s">
        <v>7</v>
      </c>
      <c r="B203" s="16" t="s">
        <v>56</v>
      </c>
      <c r="C203" s="16">
        <v>2020</v>
      </c>
      <c r="D203" s="16">
        <v>54.9533333333333</v>
      </c>
      <c r="E203" s="16">
        <v>55.06</v>
      </c>
      <c r="F203" s="23">
        <v>659.44</v>
      </c>
      <c r="G203" s="16">
        <v>1.25999999999999</v>
      </c>
    </row>
    <row r="204" s="15" customFormat="1" spans="1:7">
      <c r="A204" s="16" t="s">
        <v>7</v>
      </c>
      <c r="B204" s="16" t="s">
        <v>62</v>
      </c>
      <c r="C204" s="16">
        <v>2020</v>
      </c>
      <c r="D204" s="16">
        <v>177.073333333333</v>
      </c>
      <c r="E204" s="16">
        <v>307.94</v>
      </c>
      <c r="F204" s="23">
        <v>2124.88</v>
      </c>
      <c r="G204" s="16">
        <v>322.88</v>
      </c>
    </row>
    <row r="205" s="15" customFormat="1" spans="1:7">
      <c r="A205" s="16" t="s">
        <v>7</v>
      </c>
      <c r="B205" s="16" t="s">
        <v>63</v>
      </c>
      <c r="C205" s="16">
        <v>2020</v>
      </c>
      <c r="D205" s="16">
        <v>2.1575</v>
      </c>
      <c r="E205" s="16">
        <v>2.16</v>
      </c>
      <c r="F205" s="23">
        <v>25.89</v>
      </c>
      <c r="G205" s="16">
        <v>2.97</v>
      </c>
    </row>
    <row r="206" s="15" customFormat="1" spans="1:7">
      <c r="A206" s="16" t="s">
        <v>7</v>
      </c>
      <c r="B206" s="16" t="s">
        <v>60</v>
      </c>
      <c r="C206" s="16">
        <v>2020</v>
      </c>
      <c r="D206" s="16">
        <v>21.585</v>
      </c>
      <c r="E206" s="16">
        <v>21.59</v>
      </c>
      <c r="F206" s="23">
        <v>259.02</v>
      </c>
      <c r="G206" s="16">
        <v>-2.91000000000008</v>
      </c>
    </row>
    <row r="207" s="15" customFormat="1" spans="1:7">
      <c r="A207" s="16" t="s">
        <v>7</v>
      </c>
      <c r="B207" s="16" t="s">
        <v>58</v>
      </c>
      <c r="C207" s="16">
        <v>2020</v>
      </c>
      <c r="D207" s="16">
        <v>37.745</v>
      </c>
      <c r="E207" s="16">
        <v>43.2</v>
      </c>
      <c r="F207" s="23">
        <v>452.94</v>
      </c>
      <c r="G207" s="16">
        <v>4.97999999999996</v>
      </c>
    </row>
    <row r="208" s="15" customFormat="1" spans="1:7">
      <c r="A208" s="16" t="s">
        <v>7</v>
      </c>
      <c r="B208" s="16" t="s">
        <v>59</v>
      </c>
      <c r="C208" s="16">
        <v>2020</v>
      </c>
      <c r="D208" s="16">
        <v>19.175</v>
      </c>
      <c r="E208" s="16">
        <v>11.83</v>
      </c>
      <c r="F208" s="23">
        <v>230.1</v>
      </c>
      <c r="G208" s="16">
        <v>-12.68</v>
      </c>
    </row>
    <row r="209" s="15" customFormat="1" spans="1:7">
      <c r="A209" s="16" t="s">
        <v>7</v>
      </c>
      <c r="B209" s="16" t="s">
        <v>53</v>
      </c>
      <c r="C209" s="16">
        <v>2020</v>
      </c>
      <c r="D209" s="16">
        <v>0.421666666666667</v>
      </c>
      <c r="E209" s="16">
        <v>0.42</v>
      </c>
      <c r="F209" s="23">
        <v>5.06</v>
      </c>
      <c r="G209" s="16">
        <v>-0.290000000000001</v>
      </c>
    </row>
    <row r="210" s="15" customFormat="1" spans="1:7">
      <c r="A210" s="16" t="s">
        <v>7</v>
      </c>
      <c r="B210" s="16" t="s">
        <v>1</v>
      </c>
      <c r="C210" s="16">
        <v>2020</v>
      </c>
      <c r="D210" s="16">
        <v>54.4391666666667</v>
      </c>
      <c r="E210" s="16">
        <v>54.51</v>
      </c>
      <c r="F210" s="23">
        <v>653.27</v>
      </c>
      <c r="G210" s="16">
        <v>-79.66</v>
      </c>
    </row>
    <row r="211" s="15" customFormat="1" spans="1:7">
      <c r="A211" s="16" t="s">
        <v>7</v>
      </c>
      <c r="B211" s="16" t="s">
        <v>50</v>
      </c>
      <c r="C211" s="16">
        <v>2020</v>
      </c>
      <c r="D211" s="16">
        <v>13.7841666666667</v>
      </c>
      <c r="E211" s="16">
        <v>13.78</v>
      </c>
      <c r="F211" s="23">
        <v>165.41</v>
      </c>
      <c r="G211" s="16">
        <v>2.72</v>
      </c>
    </row>
    <row r="212" s="15" customFormat="1" spans="1:7">
      <c r="A212" s="16" t="s">
        <v>7</v>
      </c>
      <c r="B212" s="16" t="s">
        <v>54</v>
      </c>
      <c r="C212" s="16">
        <v>2020</v>
      </c>
      <c r="D212" s="16">
        <v>63.72</v>
      </c>
      <c r="E212" s="16">
        <v>764.65</v>
      </c>
      <c r="F212" s="23">
        <v>764.64</v>
      </c>
      <c r="G212" s="16">
        <v>-179.31</v>
      </c>
    </row>
    <row r="213" s="15" customFormat="1" spans="1:7">
      <c r="A213" s="16" t="s">
        <v>7</v>
      </c>
      <c r="B213" s="16" t="s">
        <v>49</v>
      </c>
      <c r="C213" s="16">
        <v>2020</v>
      </c>
      <c r="D213" s="16">
        <v>20.73</v>
      </c>
      <c r="E213" s="16">
        <v>20.72</v>
      </c>
      <c r="F213" s="23">
        <v>248.76</v>
      </c>
      <c r="G213" s="16">
        <v>5.68000000000004</v>
      </c>
    </row>
    <row r="214" s="15" customFormat="1" spans="1:7">
      <c r="A214" s="16" t="s">
        <v>7</v>
      </c>
      <c r="B214" s="16" t="s">
        <v>52</v>
      </c>
      <c r="C214" s="16">
        <v>2020</v>
      </c>
      <c r="D214" s="16">
        <v>24.13</v>
      </c>
      <c r="E214" s="16">
        <v>24.13</v>
      </c>
      <c r="F214" s="23">
        <v>289.56</v>
      </c>
      <c r="G214" s="16">
        <v>1.38999999999993</v>
      </c>
    </row>
    <row r="215" s="15" customFormat="1" spans="1:7">
      <c r="A215" s="16" t="s">
        <v>7</v>
      </c>
      <c r="B215" s="16" t="s">
        <v>47</v>
      </c>
      <c r="C215" s="16">
        <v>2020</v>
      </c>
      <c r="D215" s="16">
        <v>108.754166666667</v>
      </c>
      <c r="E215" s="16">
        <v>108.73</v>
      </c>
      <c r="F215" s="23">
        <v>1305.05</v>
      </c>
      <c r="G215" s="16">
        <v>25.6299999999999</v>
      </c>
    </row>
    <row r="216" s="15" customFormat="1" spans="1:7">
      <c r="A216" s="16" t="s">
        <v>7</v>
      </c>
      <c r="B216" s="16" t="s">
        <v>48</v>
      </c>
      <c r="C216" s="16">
        <v>2020</v>
      </c>
      <c r="D216" s="16">
        <v>8.80833333333333</v>
      </c>
      <c r="E216" s="16">
        <v>8.8</v>
      </c>
      <c r="F216" s="23">
        <v>105.7</v>
      </c>
      <c r="G216" s="16">
        <v>-3.24000000000002</v>
      </c>
    </row>
    <row r="217" s="15" customFormat="1" spans="1:7">
      <c r="A217" s="16" t="s">
        <v>7</v>
      </c>
      <c r="B217" s="16" t="s">
        <v>51</v>
      </c>
      <c r="C217" s="16">
        <v>2020</v>
      </c>
      <c r="D217" s="16">
        <v>126.085833333333</v>
      </c>
      <c r="E217" s="16">
        <v>126.1</v>
      </c>
      <c r="F217" s="23">
        <v>1513.03</v>
      </c>
      <c r="G217" s="16">
        <v>3.20000000000005</v>
      </c>
    </row>
    <row r="218" s="15" customFormat="1" spans="1:7">
      <c r="A218" s="16" t="s">
        <v>8</v>
      </c>
      <c r="B218" s="16" t="s">
        <v>61</v>
      </c>
      <c r="C218" s="16">
        <v>2020</v>
      </c>
      <c r="D218" s="16">
        <v>26.5116666666667</v>
      </c>
      <c r="E218" s="16">
        <v>26.51</v>
      </c>
      <c r="F218" s="23">
        <v>318.14</v>
      </c>
      <c r="G218" s="16">
        <v>-0.199999999999989</v>
      </c>
    </row>
    <row r="219" s="15" customFormat="1" spans="1:7">
      <c r="A219" s="16" t="s">
        <v>8</v>
      </c>
      <c r="B219" s="16" t="s">
        <v>57</v>
      </c>
      <c r="C219" s="16">
        <v>2020</v>
      </c>
      <c r="D219" s="16">
        <v>26.2466666666667</v>
      </c>
      <c r="E219" s="16">
        <v>26.24</v>
      </c>
      <c r="F219" s="23">
        <v>314.96</v>
      </c>
      <c r="G219" s="16">
        <v>-0.560000000000002</v>
      </c>
    </row>
    <row r="220" s="15" customFormat="1" spans="1:7">
      <c r="A220" s="16" t="s">
        <v>8</v>
      </c>
      <c r="B220" s="16" t="s">
        <v>55</v>
      </c>
      <c r="C220" s="16">
        <v>2020</v>
      </c>
      <c r="D220" s="16">
        <v>18.2191666666667</v>
      </c>
      <c r="E220" s="16">
        <v>18.25</v>
      </c>
      <c r="F220" s="23">
        <v>218.63</v>
      </c>
      <c r="G220" s="16">
        <v>-1.53999999999999</v>
      </c>
    </row>
    <row r="221" s="15" customFormat="1" spans="1:7">
      <c r="A221" s="16" t="s">
        <v>8</v>
      </c>
      <c r="B221" s="16" t="s">
        <v>56</v>
      </c>
      <c r="C221" s="16">
        <v>2020</v>
      </c>
      <c r="D221" s="16">
        <v>86.1391666666667</v>
      </c>
      <c r="E221" s="16">
        <v>86.19</v>
      </c>
      <c r="F221" s="23">
        <v>1033.67</v>
      </c>
      <c r="G221" s="16">
        <v>-3.56999999999971</v>
      </c>
    </row>
    <row r="222" s="15" customFormat="1" spans="1:7">
      <c r="A222" s="16" t="s">
        <v>8</v>
      </c>
      <c r="B222" s="16" t="s">
        <v>62</v>
      </c>
      <c r="C222" s="16">
        <v>2020</v>
      </c>
      <c r="D222" s="16">
        <v>239.211666666667</v>
      </c>
      <c r="E222" s="16">
        <v>234.44</v>
      </c>
      <c r="F222" s="23">
        <v>2870.54</v>
      </c>
      <c r="G222" s="16">
        <v>44.73</v>
      </c>
    </row>
    <row r="223" s="15" customFormat="1" spans="1:7">
      <c r="A223" s="16" t="s">
        <v>8</v>
      </c>
      <c r="B223" s="16" t="s">
        <v>63</v>
      </c>
      <c r="C223" s="16">
        <v>2020</v>
      </c>
      <c r="D223" s="16">
        <v>1.49083333333333</v>
      </c>
      <c r="E223" s="16">
        <v>1.49</v>
      </c>
      <c r="F223" s="23">
        <v>17.89</v>
      </c>
      <c r="G223" s="16">
        <v>0.260000000000002</v>
      </c>
    </row>
    <row r="224" s="15" customFormat="1" spans="1:7">
      <c r="A224" s="16" t="s">
        <v>8</v>
      </c>
      <c r="B224" s="16" t="s">
        <v>60</v>
      </c>
      <c r="C224" s="16">
        <v>2020</v>
      </c>
      <c r="D224" s="16">
        <v>24.9041666666667</v>
      </c>
      <c r="E224" s="16">
        <v>24.9</v>
      </c>
      <c r="F224" s="23">
        <v>298.85</v>
      </c>
      <c r="G224" s="16">
        <v>-0.989999999999952</v>
      </c>
    </row>
    <row r="225" s="15" customFormat="1" spans="1:7">
      <c r="A225" s="16" t="s">
        <v>8</v>
      </c>
      <c r="B225" s="16" t="s">
        <v>58</v>
      </c>
      <c r="C225" s="16">
        <v>2020</v>
      </c>
      <c r="D225" s="16">
        <v>31.6725</v>
      </c>
      <c r="E225" s="16">
        <v>33.54</v>
      </c>
      <c r="F225" s="23">
        <v>380.07</v>
      </c>
      <c r="G225" s="16">
        <v>2.01000000000005</v>
      </c>
    </row>
    <row r="226" s="15" customFormat="1" spans="1:7">
      <c r="A226" s="16" t="s">
        <v>8</v>
      </c>
      <c r="B226" s="16" t="s">
        <v>59</v>
      </c>
      <c r="C226" s="16">
        <v>2020</v>
      </c>
      <c r="D226" s="16">
        <v>21.3425</v>
      </c>
      <c r="E226" s="16">
        <v>15.96</v>
      </c>
      <c r="F226" s="23">
        <v>256.11</v>
      </c>
      <c r="G226" s="16">
        <v>-9.49999999999994</v>
      </c>
    </row>
    <row r="227" s="15" customFormat="1" spans="1:7">
      <c r="A227" s="16" t="s">
        <v>8</v>
      </c>
      <c r="B227" s="16" t="s">
        <v>53</v>
      </c>
      <c r="C227" s="16">
        <v>2020</v>
      </c>
      <c r="D227" s="16">
        <v>0.8725</v>
      </c>
      <c r="E227" s="16">
        <v>0.88</v>
      </c>
      <c r="F227" s="23">
        <v>10.47</v>
      </c>
      <c r="G227" s="16">
        <v>0.51</v>
      </c>
    </row>
    <row r="228" s="15" customFormat="1" spans="1:7">
      <c r="A228" s="16" t="s">
        <v>8</v>
      </c>
      <c r="B228" s="16" t="s">
        <v>1</v>
      </c>
      <c r="C228" s="16">
        <v>2020</v>
      </c>
      <c r="D228" s="16">
        <v>75.6875</v>
      </c>
      <c r="E228" s="16">
        <v>75.75</v>
      </c>
      <c r="F228" s="23">
        <v>908.25</v>
      </c>
      <c r="G228" s="16">
        <v>-47.4200000000001</v>
      </c>
    </row>
    <row r="229" s="15" customFormat="1" spans="1:7">
      <c r="A229" s="16" t="s">
        <v>8</v>
      </c>
      <c r="B229" s="16" t="s">
        <v>50</v>
      </c>
      <c r="C229" s="16">
        <v>2020</v>
      </c>
      <c r="D229" s="16">
        <v>10.6566666666667</v>
      </c>
      <c r="E229" s="16">
        <v>10.66</v>
      </c>
      <c r="F229" s="23">
        <v>127.88</v>
      </c>
      <c r="G229" s="16">
        <v>0.169999999999987</v>
      </c>
    </row>
    <row r="230" s="15" customFormat="1" spans="1:7">
      <c r="A230" s="16" t="s">
        <v>8</v>
      </c>
      <c r="B230" s="16" t="s">
        <v>54</v>
      </c>
      <c r="C230" s="16">
        <v>2020</v>
      </c>
      <c r="D230" s="16">
        <v>241.7</v>
      </c>
      <c r="E230" s="16">
        <v>2900.39</v>
      </c>
      <c r="F230" s="23">
        <v>2900.4</v>
      </c>
      <c r="G230" s="16">
        <v>806.86</v>
      </c>
    </row>
    <row r="231" s="15" customFormat="1" spans="1:7">
      <c r="A231" s="16" t="s">
        <v>8</v>
      </c>
      <c r="B231" s="16" t="s">
        <v>49</v>
      </c>
      <c r="C231" s="16">
        <v>2020</v>
      </c>
      <c r="D231" s="16">
        <v>15.21</v>
      </c>
      <c r="E231" s="16">
        <v>15.21</v>
      </c>
      <c r="F231" s="23">
        <v>182.52</v>
      </c>
      <c r="G231" s="16">
        <v>2.27000000000001</v>
      </c>
    </row>
    <row r="232" s="15" customFormat="1" spans="1:7">
      <c r="A232" s="16" t="s">
        <v>8</v>
      </c>
      <c r="B232" s="16" t="s">
        <v>52</v>
      </c>
      <c r="C232" s="16">
        <v>2020</v>
      </c>
      <c r="D232" s="16">
        <v>22.5625</v>
      </c>
      <c r="E232" s="16">
        <v>22.57</v>
      </c>
      <c r="F232" s="23">
        <v>270.75</v>
      </c>
      <c r="G232" s="16">
        <v>-1.53999999999996</v>
      </c>
    </row>
    <row r="233" s="15" customFormat="1" spans="1:7">
      <c r="A233" s="16" t="s">
        <v>8</v>
      </c>
      <c r="B233" s="16" t="s">
        <v>47</v>
      </c>
      <c r="C233" s="16">
        <v>2020</v>
      </c>
      <c r="D233" s="16">
        <v>82.3958333333333</v>
      </c>
      <c r="E233" s="16">
        <v>82.41</v>
      </c>
      <c r="F233" s="23">
        <v>988.75</v>
      </c>
      <c r="G233" s="16">
        <v>6.99000000000012</v>
      </c>
    </row>
    <row r="234" s="15" customFormat="1" spans="1:7">
      <c r="A234" s="16" t="s">
        <v>8</v>
      </c>
      <c r="B234" s="16" t="s">
        <v>48</v>
      </c>
      <c r="C234" s="16">
        <v>2020</v>
      </c>
      <c r="D234" s="16">
        <v>9.07666666666667</v>
      </c>
      <c r="E234" s="16">
        <v>9.07</v>
      </c>
      <c r="F234" s="23">
        <v>108.92</v>
      </c>
      <c r="G234" s="16">
        <v>0.0300000000000011</v>
      </c>
    </row>
    <row r="235" s="15" customFormat="1" spans="1:7">
      <c r="A235" s="16" t="s">
        <v>8</v>
      </c>
      <c r="B235" s="16" t="s">
        <v>51</v>
      </c>
      <c r="C235" s="16">
        <v>2020</v>
      </c>
      <c r="D235" s="16">
        <v>120.0275</v>
      </c>
      <c r="E235" s="16">
        <v>120.07</v>
      </c>
      <c r="F235" s="23">
        <v>1440.33</v>
      </c>
      <c r="G235" s="16">
        <v>-9.78000000000043</v>
      </c>
    </row>
    <row r="236" s="15" customFormat="1" spans="1:7">
      <c r="A236" s="16" t="s">
        <v>9</v>
      </c>
      <c r="B236" s="16" t="s">
        <v>61</v>
      </c>
      <c r="C236" s="16">
        <v>2020</v>
      </c>
      <c r="D236" s="16">
        <v>25.73</v>
      </c>
      <c r="E236" s="16">
        <v>25.73</v>
      </c>
      <c r="F236" s="23">
        <v>308.76</v>
      </c>
      <c r="G236" s="16">
        <v>-0.990000000000009</v>
      </c>
    </row>
    <row r="237" s="15" customFormat="1" spans="1:7">
      <c r="A237" s="16" t="s">
        <v>9</v>
      </c>
      <c r="B237" s="16" t="s">
        <v>57</v>
      </c>
      <c r="C237" s="16">
        <v>2020</v>
      </c>
      <c r="D237" s="16">
        <v>25.7658333333333</v>
      </c>
      <c r="E237" s="16">
        <v>25.76</v>
      </c>
      <c r="F237" s="23">
        <v>309.19</v>
      </c>
      <c r="G237" s="16">
        <v>-1.04000000000002</v>
      </c>
    </row>
    <row r="238" s="15" customFormat="1" spans="1:7">
      <c r="A238" s="16" t="s">
        <v>9</v>
      </c>
      <c r="B238" s="16" t="s">
        <v>55</v>
      </c>
      <c r="C238" s="16">
        <v>2020</v>
      </c>
      <c r="D238" s="16">
        <v>17.4308333333333</v>
      </c>
      <c r="E238" s="16">
        <v>17.46</v>
      </c>
      <c r="F238" s="23">
        <v>209.17</v>
      </c>
      <c r="G238" s="16">
        <v>-4.57999999999996</v>
      </c>
    </row>
    <row r="239" s="15" customFormat="1" spans="1:7">
      <c r="A239" s="16" t="s">
        <v>9</v>
      </c>
      <c r="B239" s="16" t="s">
        <v>56</v>
      </c>
      <c r="C239" s="16">
        <v>2020</v>
      </c>
      <c r="D239" s="16">
        <v>84.0116666666667</v>
      </c>
      <c r="E239" s="16">
        <v>84.06</v>
      </c>
      <c r="F239" s="23">
        <v>1008.14</v>
      </c>
      <c r="G239" s="16">
        <v>-16.05</v>
      </c>
    </row>
    <row r="240" s="15" customFormat="1" spans="1:7">
      <c r="A240" s="16" t="s">
        <v>9</v>
      </c>
      <c r="B240" s="16" t="s">
        <v>62</v>
      </c>
      <c r="C240" s="16">
        <v>2020</v>
      </c>
      <c r="D240" s="16">
        <v>238.47</v>
      </c>
      <c r="E240" s="16">
        <v>239.88</v>
      </c>
      <c r="F240" s="23">
        <v>2861.64</v>
      </c>
      <c r="G240" s="16">
        <v>227.18</v>
      </c>
    </row>
    <row r="241" s="15" customFormat="1" spans="1:7">
      <c r="A241" s="16" t="s">
        <v>9</v>
      </c>
      <c r="B241" s="16" t="s">
        <v>63</v>
      </c>
      <c r="C241" s="16">
        <v>2020</v>
      </c>
      <c r="D241" s="16">
        <v>1.64416666666667</v>
      </c>
      <c r="E241" s="16">
        <v>1.65</v>
      </c>
      <c r="F241" s="23">
        <v>19.73</v>
      </c>
      <c r="G241" s="16">
        <v>0.290000000000003</v>
      </c>
    </row>
    <row r="242" s="15" customFormat="1" spans="1:7">
      <c r="A242" s="16" t="s">
        <v>9</v>
      </c>
      <c r="B242" s="16" t="s">
        <v>60</v>
      </c>
      <c r="C242" s="16">
        <v>2020</v>
      </c>
      <c r="D242" s="16">
        <v>24.1716666666667</v>
      </c>
      <c r="E242" s="16">
        <v>24.17</v>
      </c>
      <c r="F242" s="23">
        <v>290.06</v>
      </c>
      <c r="G242" s="16">
        <v>-2.85000000000002</v>
      </c>
    </row>
    <row r="243" s="15" customFormat="1" spans="1:7">
      <c r="A243" s="16" t="s">
        <v>9</v>
      </c>
      <c r="B243" s="16" t="s">
        <v>58</v>
      </c>
      <c r="C243" s="16">
        <v>2020</v>
      </c>
      <c r="D243" s="16">
        <v>31.5141666666667</v>
      </c>
      <c r="E243" s="16">
        <v>32.98</v>
      </c>
      <c r="F243" s="23">
        <v>378.17</v>
      </c>
      <c r="G243" s="16">
        <v>2.97000000000008</v>
      </c>
    </row>
    <row r="244" s="15" customFormat="1" spans="1:7">
      <c r="A244" s="16" t="s">
        <v>9</v>
      </c>
      <c r="B244" s="16" t="s">
        <v>59</v>
      </c>
      <c r="C244" s="16">
        <v>2020</v>
      </c>
      <c r="D244" s="16">
        <v>20.16</v>
      </c>
      <c r="E244" s="16">
        <v>13.37</v>
      </c>
      <c r="F244" s="23">
        <v>241.92</v>
      </c>
      <c r="G244" s="16">
        <v>-9</v>
      </c>
    </row>
    <row r="245" s="15" customFormat="1" spans="1:7">
      <c r="A245" s="16" t="s">
        <v>9</v>
      </c>
      <c r="B245" s="16" t="s">
        <v>53</v>
      </c>
      <c r="C245" s="16">
        <v>2020</v>
      </c>
      <c r="D245" s="16">
        <v>0.764166666666667</v>
      </c>
      <c r="E245" s="16">
        <v>0.77</v>
      </c>
      <c r="F245" s="23">
        <v>9.17</v>
      </c>
      <c r="G245" s="16">
        <v>-0.18</v>
      </c>
    </row>
    <row r="246" s="15" customFormat="1" spans="1:7">
      <c r="A246" s="16" t="s">
        <v>9</v>
      </c>
      <c r="B246" s="16" t="s">
        <v>1</v>
      </c>
      <c r="C246" s="16">
        <v>2020</v>
      </c>
      <c r="D246" s="16">
        <v>68.6308333333333</v>
      </c>
      <c r="E246" s="16">
        <v>68.68</v>
      </c>
      <c r="F246" s="23">
        <v>823.57</v>
      </c>
      <c r="G246" s="16">
        <v>-68.36</v>
      </c>
    </row>
    <row r="247" s="15" customFormat="1" spans="1:7">
      <c r="A247" s="16" t="s">
        <v>9</v>
      </c>
      <c r="B247" s="16" t="s">
        <v>50</v>
      </c>
      <c r="C247" s="16">
        <v>2020</v>
      </c>
      <c r="D247" s="16">
        <v>11.4016666666667</v>
      </c>
      <c r="E247" s="16">
        <v>11.41</v>
      </c>
      <c r="F247" s="23">
        <v>136.82</v>
      </c>
      <c r="G247" s="16">
        <v>3.13999999999999</v>
      </c>
    </row>
    <row r="248" s="15" customFormat="1" spans="1:7">
      <c r="A248" s="16" t="s">
        <v>9</v>
      </c>
      <c r="B248" s="16" t="s">
        <v>54</v>
      </c>
      <c r="C248" s="16">
        <v>2020</v>
      </c>
      <c r="D248" s="16">
        <v>181.055</v>
      </c>
      <c r="E248" s="16">
        <v>2172.66</v>
      </c>
      <c r="F248" s="23">
        <v>2172.66</v>
      </c>
      <c r="G248" s="16">
        <v>-84.3799999999997</v>
      </c>
    </row>
    <row r="249" s="15" customFormat="1" spans="1:7">
      <c r="A249" s="16" t="s">
        <v>9</v>
      </c>
      <c r="B249" s="16" t="s">
        <v>49</v>
      </c>
      <c r="C249" s="16">
        <v>2020</v>
      </c>
      <c r="D249" s="16">
        <v>16.9275</v>
      </c>
      <c r="E249" s="16">
        <v>16.93</v>
      </c>
      <c r="F249" s="23">
        <v>203.13</v>
      </c>
      <c r="G249" s="16">
        <v>7.37999999999997</v>
      </c>
    </row>
    <row r="250" s="15" customFormat="1" spans="1:7">
      <c r="A250" s="16" t="s">
        <v>9</v>
      </c>
      <c r="B250" s="16" t="s">
        <v>52</v>
      </c>
      <c r="C250" s="16">
        <v>2020</v>
      </c>
      <c r="D250" s="16">
        <v>22.295</v>
      </c>
      <c r="E250" s="16">
        <v>22.3</v>
      </c>
      <c r="F250" s="23">
        <v>267.54</v>
      </c>
      <c r="G250" s="16">
        <v>-0.810000000000002</v>
      </c>
    </row>
    <row r="251" s="15" customFormat="1" spans="1:7">
      <c r="A251" s="16" t="s">
        <v>9</v>
      </c>
      <c r="B251" s="16" t="s">
        <v>47</v>
      </c>
      <c r="C251" s="16">
        <v>2020</v>
      </c>
      <c r="D251" s="16">
        <v>90.1025</v>
      </c>
      <c r="E251" s="16">
        <v>90.1</v>
      </c>
      <c r="F251" s="23">
        <v>1081.23</v>
      </c>
      <c r="G251" s="16">
        <v>31.3399999999999</v>
      </c>
    </row>
    <row r="252" s="15" customFormat="1" spans="1:7">
      <c r="A252" s="16" t="s">
        <v>9</v>
      </c>
      <c r="B252" s="16" t="s">
        <v>48</v>
      </c>
      <c r="C252" s="16">
        <v>2020</v>
      </c>
      <c r="D252" s="16">
        <v>9.65083333333333</v>
      </c>
      <c r="E252" s="16">
        <v>9.65</v>
      </c>
      <c r="F252" s="23">
        <v>115.81</v>
      </c>
      <c r="G252" s="16">
        <v>2.25000000000001</v>
      </c>
    </row>
    <row r="253" s="15" customFormat="1" spans="1:7">
      <c r="A253" s="16" t="s">
        <v>9</v>
      </c>
      <c r="B253" s="16" t="s">
        <v>51</v>
      </c>
      <c r="C253" s="16">
        <v>2020</v>
      </c>
      <c r="D253" s="16">
        <v>117.706666666667</v>
      </c>
      <c r="E253" s="16">
        <v>117.76</v>
      </c>
      <c r="F253" s="23">
        <v>1412.48</v>
      </c>
      <c r="G253" s="16">
        <v>-8.39999999999986</v>
      </c>
    </row>
    <row r="254" s="15" customFormat="1" spans="1:7">
      <c r="A254" s="16" t="s">
        <v>10</v>
      </c>
      <c r="B254" s="16" t="s">
        <v>61</v>
      </c>
      <c r="C254" s="16">
        <v>2020</v>
      </c>
      <c r="D254" s="16">
        <v>24.395</v>
      </c>
      <c r="E254" s="16">
        <v>24.39</v>
      </c>
      <c r="F254" s="23">
        <v>292.74</v>
      </c>
      <c r="G254" s="16">
        <v>-28.2800000000001</v>
      </c>
    </row>
    <row r="255" s="15" customFormat="1" spans="1:7">
      <c r="A255" s="16" t="s">
        <v>10</v>
      </c>
      <c r="B255" s="16" t="s">
        <v>57</v>
      </c>
      <c r="C255" s="16">
        <v>2020</v>
      </c>
      <c r="D255" s="16">
        <v>24.1533333333333</v>
      </c>
      <c r="E255" s="16">
        <v>24.15</v>
      </c>
      <c r="F255" s="23">
        <v>289.84</v>
      </c>
      <c r="G255" s="16">
        <v>-20.99</v>
      </c>
    </row>
    <row r="256" s="15" customFormat="1" spans="1:7">
      <c r="A256" s="16" t="s">
        <v>10</v>
      </c>
      <c r="B256" s="16" t="s">
        <v>55</v>
      </c>
      <c r="C256" s="16">
        <v>2020</v>
      </c>
      <c r="D256" s="16">
        <v>11.8816666666667</v>
      </c>
      <c r="E256" s="16">
        <v>11.9</v>
      </c>
      <c r="F256" s="23">
        <v>142.58</v>
      </c>
      <c r="G256" s="16">
        <v>12.46</v>
      </c>
    </row>
    <row r="257" s="15" customFormat="1" spans="1:7">
      <c r="A257" s="16" t="s">
        <v>10</v>
      </c>
      <c r="B257" s="16" t="s">
        <v>56</v>
      </c>
      <c r="C257" s="16">
        <v>2020</v>
      </c>
      <c r="D257" s="16">
        <v>60.035</v>
      </c>
      <c r="E257" s="16">
        <v>60.12</v>
      </c>
      <c r="F257" s="23">
        <v>720.42</v>
      </c>
      <c r="G257" s="16">
        <v>109.41</v>
      </c>
    </row>
    <row r="258" s="15" customFormat="1" spans="1:7">
      <c r="A258" s="16" t="s">
        <v>10</v>
      </c>
      <c r="B258" s="16" t="s">
        <v>62</v>
      </c>
      <c r="C258" s="16">
        <v>2020</v>
      </c>
      <c r="D258" s="16">
        <v>143.4425</v>
      </c>
      <c r="E258" s="16">
        <v>50</v>
      </c>
      <c r="F258" s="23">
        <v>1721.31</v>
      </c>
      <c r="G258" s="16">
        <v>279.51</v>
      </c>
    </row>
    <row r="259" s="15" customFormat="1" spans="1:7">
      <c r="A259" s="16" t="s">
        <v>10</v>
      </c>
      <c r="B259" s="16" t="s">
        <v>63</v>
      </c>
      <c r="C259" s="16">
        <v>2020</v>
      </c>
      <c r="D259" s="16">
        <v>2.08</v>
      </c>
      <c r="E259" s="16">
        <v>2.08</v>
      </c>
      <c r="F259" s="23">
        <v>24.96</v>
      </c>
      <c r="G259" s="16">
        <v>-0.00999999999999801</v>
      </c>
    </row>
    <row r="260" s="15" customFormat="1" spans="1:7">
      <c r="A260" s="16" t="s">
        <v>10</v>
      </c>
      <c r="B260" s="16" t="s">
        <v>60</v>
      </c>
      <c r="C260" s="16">
        <v>2020</v>
      </c>
      <c r="D260" s="16">
        <v>18.7308333333333</v>
      </c>
      <c r="E260" s="16">
        <v>18.75</v>
      </c>
      <c r="F260" s="23">
        <v>224.77</v>
      </c>
      <c r="G260" s="16">
        <v>-0.130000000000024</v>
      </c>
    </row>
    <row r="261" s="15" customFormat="1" spans="1:7">
      <c r="A261" s="16" t="s">
        <v>10</v>
      </c>
      <c r="B261" s="16" t="s">
        <v>58</v>
      </c>
      <c r="C261" s="16">
        <v>2020</v>
      </c>
      <c r="D261" s="16">
        <v>33.3625</v>
      </c>
      <c r="E261" s="16">
        <v>40.03</v>
      </c>
      <c r="F261" s="23">
        <v>400.35</v>
      </c>
      <c r="G261" s="16">
        <v>-32.0200000000001</v>
      </c>
    </row>
    <row r="262" s="15" customFormat="1" spans="1:7">
      <c r="A262" s="16" t="s">
        <v>10</v>
      </c>
      <c r="B262" s="16" t="s">
        <v>59</v>
      </c>
      <c r="C262" s="16">
        <v>2020</v>
      </c>
      <c r="D262" s="16">
        <v>15.8908333333333</v>
      </c>
      <c r="E262" s="16">
        <v>8.94</v>
      </c>
      <c r="F262" s="23">
        <v>190.69</v>
      </c>
      <c r="G262" s="16">
        <v>-18.8</v>
      </c>
    </row>
    <row r="263" s="15" customFormat="1" spans="1:7">
      <c r="A263" s="16" t="s">
        <v>10</v>
      </c>
      <c r="B263" s="16" t="s">
        <v>53</v>
      </c>
      <c r="C263" s="16">
        <v>2020</v>
      </c>
      <c r="D263" s="16">
        <v>0.679166666666667</v>
      </c>
      <c r="E263" s="16">
        <v>0.68</v>
      </c>
      <c r="F263" s="23">
        <v>8.15</v>
      </c>
      <c r="G263" s="16">
        <v>1.69</v>
      </c>
    </row>
    <row r="264" s="15" customFormat="1" spans="1:7">
      <c r="A264" s="16" t="s">
        <v>10</v>
      </c>
      <c r="B264" s="16" t="s">
        <v>1</v>
      </c>
      <c r="C264" s="16">
        <v>2020</v>
      </c>
      <c r="D264" s="16">
        <v>52.0458333333333</v>
      </c>
      <c r="E264" s="16">
        <v>52.1</v>
      </c>
      <c r="F264" s="23">
        <v>624.55</v>
      </c>
      <c r="G264" s="16">
        <v>-66.34</v>
      </c>
    </row>
    <row r="265" s="15" customFormat="1" spans="1:7">
      <c r="A265" s="16" t="s">
        <v>10</v>
      </c>
      <c r="B265" s="16" t="s">
        <v>50</v>
      </c>
      <c r="C265" s="16">
        <v>2020</v>
      </c>
      <c r="D265" s="16">
        <v>13.6916666666667</v>
      </c>
      <c r="E265" s="16">
        <v>13.7</v>
      </c>
      <c r="F265" s="23">
        <v>164.3</v>
      </c>
      <c r="G265" s="16">
        <v>1.97999999999996</v>
      </c>
    </row>
    <row r="266" s="15" customFormat="1" spans="1:7">
      <c r="A266" s="16" t="s">
        <v>10</v>
      </c>
      <c r="B266" s="16" t="s">
        <v>54</v>
      </c>
      <c r="C266" s="16">
        <v>2020</v>
      </c>
      <c r="D266" s="16">
        <v>194.678333333333</v>
      </c>
      <c r="E266" s="16">
        <v>2336.13</v>
      </c>
      <c r="F266" s="23">
        <v>2336.14</v>
      </c>
      <c r="G266" s="16">
        <v>1492.39</v>
      </c>
    </row>
    <row r="267" s="15" customFormat="1" spans="1:7">
      <c r="A267" s="16" t="s">
        <v>10</v>
      </c>
      <c r="B267" s="16" t="s">
        <v>49</v>
      </c>
      <c r="C267" s="16">
        <v>2020</v>
      </c>
      <c r="D267" s="16">
        <v>20.8141666666667</v>
      </c>
      <c r="E267" s="16">
        <v>20.81</v>
      </c>
      <c r="F267" s="23">
        <v>249.77</v>
      </c>
      <c r="G267" s="16">
        <v>4.79000000000002</v>
      </c>
    </row>
    <row r="268" s="15" customFormat="1" spans="1:7">
      <c r="A268" s="16" t="s">
        <v>10</v>
      </c>
      <c r="B268" s="16" t="s">
        <v>52</v>
      </c>
      <c r="C268" s="16">
        <v>2020</v>
      </c>
      <c r="D268" s="16">
        <v>24.165</v>
      </c>
      <c r="E268" s="16">
        <v>24.17</v>
      </c>
      <c r="F268" s="23">
        <v>289.98</v>
      </c>
      <c r="G268" s="16">
        <v>0.0600000000000023</v>
      </c>
    </row>
    <row r="269" s="15" customFormat="1" spans="1:7">
      <c r="A269" s="16" t="s">
        <v>10</v>
      </c>
      <c r="B269" s="16" t="s">
        <v>47</v>
      </c>
      <c r="C269" s="16">
        <v>2020</v>
      </c>
      <c r="D269" s="16">
        <v>107.515</v>
      </c>
      <c r="E269" s="16">
        <v>107.53</v>
      </c>
      <c r="F269" s="23">
        <v>1290.18</v>
      </c>
      <c r="G269" s="16">
        <v>19.7800000000004</v>
      </c>
    </row>
    <row r="270" s="15" customFormat="1" spans="1:7">
      <c r="A270" s="16" t="s">
        <v>10</v>
      </c>
      <c r="B270" s="16" t="s">
        <v>48</v>
      </c>
      <c r="C270" s="16">
        <v>2020</v>
      </c>
      <c r="D270" s="16">
        <v>9.2675</v>
      </c>
      <c r="E270" s="16">
        <v>9.26</v>
      </c>
      <c r="F270" s="23">
        <v>111.21</v>
      </c>
      <c r="G270" s="16">
        <v>0</v>
      </c>
    </row>
    <row r="271" s="15" customFormat="1" spans="1:7">
      <c r="A271" s="16" t="s">
        <v>10</v>
      </c>
      <c r="B271" s="16" t="s">
        <v>51</v>
      </c>
      <c r="C271" s="16">
        <v>2020</v>
      </c>
      <c r="D271" s="16">
        <v>124.385</v>
      </c>
      <c r="E271" s="16">
        <v>124.44</v>
      </c>
      <c r="F271" s="23">
        <v>1492.62</v>
      </c>
      <c r="G271" s="16">
        <v>-4.54999999999995</v>
      </c>
    </row>
    <row r="272" s="15" customFormat="1" spans="1:7">
      <c r="A272" s="16" t="s">
        <v>11</v>
      </c>
      <c r="B272" s="16" t="s">
        <v>61</v>
      </c>
      <c r="C272" s="16">
        <v>2020</v>
      </c>
      <c r="D272" s="16">
        <v>26.3883333333333</v>
      </c>
      <c r="E272" s="16">
        <v>26.38</v>
      </c>
      <c r="F272" s="23">
        <v>316.66</v>
      </c>
      <c r="G272" s="16">
        <v>-1.21000000000004</v>
      </c>
    </row>
    <row r="273" s="15" customFormat="1" spans="1:7">
      <c r="A273" s="16" t="s">
        <v>11</v>
      </c>
      <c r="B273" s="16" t="s">
        <v>57</v>
      </c>
      <c r="C273" s="16">
        <v>2020</v>
      </c>
      <c r="D273" s="16">
        <v>26.0658333333333</v>
      </c>
      <c r="E273" s="16">
        <v>26.06</v>
      </c>
      <c r="F273" s="23">
        <v>312.79</v>
      </c>
      <c r="G273" s="16">
        <v>-1.51999999999998</v>
      </c>
    </row>
    <row r="274" s="15" customFormat="1" spans="1:7">
      <c r="A274" s="16" t="s">
        <v>11</v>
      </c>
      <c r="B274" s="16" t="s">
        <v>55</v>
      </c>
      <c r="C274" s="16">
        <v>2020</v>
      </c>
      <c r="D274" s="16">
        <v>18.565</v>
      </c>
      <c r="E274" s="16">
        <v>18.55</v>
      </c>
      <c r="F274" s="23">
        <v>222.78</v>
      </c>
      <c r="G274" s="16">
        <v>-2.12000000000006</v>
      </c>
    </row>
    <row r="275" s="15" customFormat="1" spans="1:7">
      <c r="A275" s="16" t="s">
        <v>11</v>
      </c>
      <c r="B275" s="16" t="s">
        <v>56</v>
      </c>
      <c r="C275" s="16">
        <v>2020</v>
      </c>
      <c r="D275" s="16">
        <v>88.7125</v>
      </c>
      <c r="E275" s="16">
        <v>88.75</v>
      </c>
      <c r="F275" s="23">
        <v>1064.55</v>
      </c>
      <c r="G275" s="16">
        <v>-2.45000000000005</v>
      </c>
    </row>
    <row r="276" s="15" customFormat="1" spans="1:7">
      <c r="A276" s="16" t="s">
        <v>11</v>
      </c>
      <c r="B276" s="16" t="s">
        <v>62</v>
      </c>
      <c r="C276" s="16">
        <v>2020</v>
      </c>
      <c r="D276" s="16">
        <v>241.348333333333</v>
      </c>
      <c r="E276" s="16">
        <v>237.69</v>
      </c>
      <c r="F276" s="23">
        <v>2896.18</v>
      </c>
      <c r="G276" s="16">
        <v>66.4400000000001</v>
      </c>
    </row>
    <row r="277" s="15" customFormat="1" spans="1:7">
      <c r="A277" s="16" t="s">
        <v>11</v>
      </c>
      <c r="B277" s="16" t="s">
        <v>63</v>
      </c>
      <c r="C277" s="16">
        <v>2020</v>
      </c>
      <c r="D277" s="16">
        <v>0.790833333333333</v>
      </c>
      <c r="E277" s="16">
        <v>0.79</v>
      </c>
      <c r="F277" s="23">
        <v>9.49</v>
      </c>
      <c r="G277" s="16">
        <v>0.00999999999999979</v>
      </c>
    </row>
    <row r="278" s="15" customFormat="1" spans="1:7">
      <c r="A278" s="16" t="s">
        <v>11</v>
      </c>
      <c r="B278" s="16" t="s">
        <v>60</v>
      </c>
      <c r="C278" s="16">
        <v>2020</v>
      </c>
      <c r="D278" s="16">
        <v>24.9991666666667</v>
      </c>
      <c r="E278" s="16">
        <v>25</v>
      </c>
      <c r="F278" s="23">
        <v>299.99</v>
      </c>
      <c r="G278" s="16">
        <v>-1.84999999999997</v>
      </c>
    </row>
    <row r="279" s="15" customFormat="1" spans="1:7">
      <c r="A279" s="16" t="s">
        <v>11</v>
      </c>
      <c r="B279" s="16" t="s">
        <v>58</v>
      </c>
      <c r="C279" s="16">
        <v>2020</v>
      </c>
      <c r="D279" s="16">
        <v>30.88</v>
      </c>
      <c r="E279" s="16">
        <v>33.05</v>
      </c>
      <c r="F279" s="23">
        <v>370.56</v>
      </c>
      <c r="G279" s="16">
        <v>2.46000000000009</v>
      </c>
    </row>
    <row r="280" s="15" customFormat="1" spans="1:7">
      <c r="A280" s="16" t="s">
        <v>11</v>
      </c>
      <c r="B280" s="16" t="s">
        <v>59</v>
      </c>
      <c r="C280" s="16">
        <v>2020</v>
      </c>
      <c r="D280" s="16">
        <v>22.5125</v>
      </c>
      <c r="E280" s="16">
        <v>18.05</v>
      </c>
      <c r="F280" s="23">
        <v>270.15</v>
      </c>
      <c r="G280" s="16">
        <v>-4.88</v>
      </c>
    </row>
    <row r="281" s="15" customFormat="1" spans="1:7">
      <c r="A281" s="16" t="s">
        <v>11</v>
      </c>
      <c r="B281" s="16" t="s">
        <v>53</v>
      </c>
      <c r="C281" s="16">
        <v>2020</v>
      </c>
      <c r="D281" s="16">
        <v>0.918333333333333</v>
      </c>
      <c r="E281" s="16">
        <v>0.92</v>
      </c>
      <c r="F281" s="23">
        <v>11.02</v>
      </c>
      <c r="G281" s="16">
        <v>0.300000000000001</v>
      </c>
    </row>
    <row r="282" s="15" customFormat="1" spans="1:7">
      <c r="A282" s="16" t="s">
        <v>11</v>
      </c>
      <c r="B282" s="16" t="s">
        <v>1</v>
      </c>
      <c r="C282" s="16">
        <v>2020</v>
      </c>
      <c r="D282" s="16">
        <v>73.2341666666667</v>
      </c>
      <c r="E282" s="16">
        <v>73.28</v>
      </c>
      <c r="F282" s="23">
        <v>878.81</v>
      </c>
      <c r="G282" s="16">
        <v>-54.4399999999999</v>
      </c>
    </row>
    <row r="283" s="15" customFormat="1" spans="1:7">
      <c r="A283" s="16" t="s">
        <v>11</v>
      </c>
      <c r="B283" s="16" t="s">
        <v>50</v>
      </c>
      <c r="C283" s="16">
        <v>2020</v>
      </c>
      <c r="D283" s="16">
        <v>10.725</v>
      </c>
      <c r="E283" s="16">
        <v>10.73</v>
      </c>
      <c r="F283" s="23">
        <v>128.7</v>
      </c>
      <c r="G283" s="16">
        <v>2.56999999999999</v>
      </c>
    </row>
    <row r="284" s="15" customFormat="1" spans="1:7">
      <c r="A284" s="16" t="s">
        <v>11</v>
      </c>
      <c r="B284" s="16" t="s">
        <v>54</v>
      </c>
      <c r="C284" s="16">
        <v>2020</v>
      </c>
      <c r="D284" s="16">
        <v>343.6525</v>
      </c>
      <c r="E284" s="16">
        <v>4123.83</v>
      </c>
      <c r="F284" s="23">
        <v>4123.83</v>
      </c>
      <c r="G284" s="16">
        <v>453.52</v>
      </c>
    </row>
    <row r="285" s="15" customFormat="1" spans="1:7">
      <c r="A285" s="16" t="s">
        <v>11</v>
      </c>
      <c r="B285" s="16" t="s">
        <v>49</v>
      </c>
      <c r="C285" s="16">
        <v>2020</v>
      </c>
      <c r="D285" s="16">
        <v>15.5725</v>
      </c>
      <c r="E285" s="16">
        <v>15.57</v>
      </c>
      <c r="F285" s="23">
        <v>186.87</v>
      </c>
      <c r="G285" s="16">
        <v>6.70999999999998</v>
      </c>
    </row>
    <row r="286" s="15" customFormat="1" spans="1:7">
      <c r="A286" s="16" t="s">
        <v>11</v>
      </c>
      <c r="B286" s="16" t="s">
        <v>52</v>
      </c>
      <c r="C286" s="16">
        <v>2020</v>
      </c>
      <c r="D286" s="16">
        <v>22.3991666666667</v>
      </c>
      <c r="E286" s="16">
        <v>22.41</v>
      </c>
      <c r="F286" s="23">
        <v>268.79</v>
      </c>
      <c r="G286" s="16">
        <v>-2.27999999999997</v>
      </c>
    </row>
    <row r="287" s="15" customFormat="1" spans="1:7">
      <c r="A287" s="16" t="s">
        <v>11</v>
      </c>
      <c r="B287" s="16" t="s">
        <v>47</v>
      </c>
      <c r="C287" s="16">
        <v>2020</v>
      </c>
      <c r="D287" s="16">
        <v>84.05</v>
      </c>
      <c r="E287" s="16">
        <v>84.08</v>
      </c>
      <c r="F287" s="23">
        <v>1008.6</v>
      </c>
      <c r="G287" s="16">
        <v>29.0400000000002</v>
      </c>
    </row>
    <row r="288" s="15" customFormat="1" spans="1:7">
      <c r="A288" s="16" t="s">
        <v>11</v>
      </c>
      <c r="B288" s="16" t="s">
        <v>48</v>
      </c>
      <c r="C288" s="16">
        <v>2020</v>
      </c>
      <c r="D288" s="16">
        <v>9.20583333333333</v>
      </c>
      <c r="E288" s="16">
        <v>9.2</v>
      </c>
      <c r="F288" s="23">
        <v>110.47</v>
      </c>
      <c r="G288" s="16">
        <v>2.89999999999999</v>
      </c>
    </row>
    <row r="289" s="15" customFormat="1" spans="1:7">
      <c r="A289" s="16" t="s">
        <v>11</v>
      </c>
      <c r="B289" s="16" t="s">
        <v>51</v>
      </c>
      <c r="C289" s="16">
        <v>2020</v>
      </c>
      <c r="D289" s="16">
        <v>118.9725</v>
      </c>
      <c r="E289" s="16">
        <v>119.02</v>
      </c>
      <c r="F289" s="23">
        <v>1427.67</v>
      </c>
      <c r="G289" s="16">
        <v>-15.49</v>
      </c>
    </row>
    <row r="290" s="15" customFormat="1" spans="1:7">
      <c r="A290" s="16" t="s">
        <v>12</v>
      </c>
      <c r="B290" s="16" t="s">
        <v>61</v>
      </c>
      <c r="C290" s="16">
        <v>2020</v>
      </c>
      <c r="D290" s="16">
        <v>26.59</v>
      </c>
      <c r="E290" s="16">
        <v>26.58</v>
      </c>
      <c r="F290" s="23">
        <v>319.08</v>
      </c>
      <c r="G290" s="16">
        <v>-9.83999999999997</v>
      </c>
    </row>
    <row r="291" s="15" customFormat="1" spans="1:7">
      <c r="A291" s="16" t="s">
        <v>12</v>
      </c>
      <c r="B291" s="16" t="s">
        <v>57</v>
      </c>
      <c r="C291" s="16">
        <v>2020</v>
      </c>
      <c r="D291" s="16">
        <v>26.4166666666667</v>
      </c>
      <c r="E291" s="16">
        <v>26.41</v>
      </c>
      <c r="F291" s="23">
        <v>317</v>
      </c>
      <c r="G291" s="16">
        <v>-6.97999999999996</v>
      </c>
    </row>
    <row r="292" s="15" customFormat="1" spans="1:7">
      <c r="A292" s="16" t="s">
        <v>12</v>
      </c>
      <c r="B292" s="16" t="s">
        <v>55</v>
      </c>
      <c r="C292" s="16">
        <v>2020</v>
      </c>
      <c r="D292" s="16">
        <v>15.3258333333333</v>
      </c>
      <c r="E292" s="16">
        <v>15.32</v>
      </c>
      <c r="F292" s="23">
        <v>183.91</v>
      </c>
      <c r="G292" s="16">
        <v>-5.00999999999999</v>
      </c>
    </row>
    <row r="293" s="15" customFormat="1" spans="1:7">
      <c r="A293" s="16" t="s">
        <v>12</v>
      </c>
      <c r="B293" s="16" t="s">
        <v>56</v>
      </c>
      <c r="C293" s="16">
        <v>2020</v>
      </c>
      <c r="D293" s="16">
        <v>72.25</v>
      </c>
      <c r="E293" s="16">
        <v>72.38</v>
      </c>
      <c r="F293" s="23">
        <v>867</v>
      </c>
      <c r="G293" s="16">
        <v>5.95000000000027</v>
      </c>
    </row>
    <row r="294" s="15" customFormat="1" spans="1:7">
      <c r="A294" s="16" t="s">
        <v>12</v>
      </c>
      <c r="B294" s="16" t="s">
        <v>62</v>
      </c>
      <c r="C294" s="16">
        <v>2020</v>
      </c>
      <c r="D294" s="16">
        <v>171.985833333333</v>
      </c>
      <c r="E294" s="16">
        <v>210.31</v>
      </c>
      <c r="F294" s="23">
        <v>2063.83</v>
      </c>
      <c r="G294" s="16">
        <v>-22.4899999999998</v>
      </c>
    </row>
    <row r="295" s="15" customFormat="1" spans="1:7">
      <c r="A295" s="16" t="s">
        <v>12</v>
      </c>
      <c r="B295" s="16" t="s">
        <v>63</v>
      </c>
      <c r="C295" s="16">
        <v>2020</v>
      </c>
      <c r="D295" s="16">
        <v>2.09166666666667</v>
      </c>
      <c r="E295" s="16">
        <v>2.09</v>
      </c>
      <c r="F295" s="23">
        <v>25.1</v>
      </c>
      <c r="G295" s="16">
        <v>-0.27</v>
      </c>
    </row>
    <row r="296" s="15" customFormat="1" spans="1:7">
      <c r="A296" s="16" t="s">
        <v>12</v>
      </c>
      <c r="B296" s="16" t="s">
        <v>60</v>
      </c>
      <c r="C296" s="16">
        <v>2020</v>
      </c>
      <c r="D296" s="16">
        <v>23.1725</v>
      </c>
      <c r="E296" s="16">
        <v>23.18</v>
      </c>
      <c r="F296" s="23">
        <v>278.07</v>
      </c>
      <c r="G296" s="16">
        <v>-6.84999999999997</v>
      </c>
    </row>
    <row r="297" s="15" customFormat="1" spans="1:7">
      <c r="A297" s="16" t="s">
        <v>12</v>
      </c>
      <c r="B297" s="16" t="s">
        <v>58</v>
      </c>
      <c r="C297" s="16">
        <v>2020</v>
      </c>
      <c r="D297" s="16">
        <v>34.045</v>
      </c>
      <c r="E297" s="16">
        <v>39.48</v>
      </c>
      <c r="F297" s="23">
        <v>408.54</v>
      </c>
      <c r="G297" s="16">
        <v>-10.5</v>
      </c>
    </row>
    <row r="298" s="15" customFormat="1" spans="1:7">
      <c r="A298" s="16" t="s">
        <v>12</v>
      </c>
      <c r="B298" s="16" t="s">
        <v>59</v>
      </c>
      <c r="C298" s="16">
        <v>2020</v>
      </c>
      <c r="D298" s="16">
        <v>19.3666666666667</v>
      </c>
      <c r="E298" s="16">
        <v>13.8</v>
      </c>
      <c r="F298" s="23">
        <v>232.4</v>
      </c>
      <c r="G298" s="16">
        <v>-15.64</v>
      </c>
    </row>
    <row r="299" s="15" customFormat="1" spans="1:7">
      <c r="A299" s="16" t="s">
        <v>12</v>
      </c>
      <c r="B299" s="16" t="s">
        <v>53</v>
      </c>
      <c r="C299" s="16">
        <v>2020</v>
      </c>
      <c r="D299" s="16">
        <v>0.580833333333333</v>
      </c>
      <c r="E299" s="16">
        <v>0.58</v>
      </c>
      <c r="F299" s="23">
        <v>6.97</v>
      </c>
      <c r="G299" s="16">
        <v>0.509999999999999</v>
      </c>
    </row>
    <row r="300" s="15" customFormat="1" spans="1:7">
      <c r="A300" s="16" t="s">
        <v>12</v>
      </c>
      <c r="B300" s="16" t="s">
        <v>1</v>
      </c>
      <c r="C300" s="16">
        <v>2020</v>
      </c>
      <c r="D300" s="16">
        <v>63.1491666666667</v>
      </c>
      <c r="E300" s="16">
        <v>63.22</v>
      </c>
      <c r="F300" s="23">
        <v>757.79</v>
      </c>
      <c r="G300" s="16">
        <v>-93.3100000000001</v>
      </c>
    </row>
    <row r="301" s="15" customFormat="1" spans="1:7">
      <c r="A301" s="16" t="s">
        <v>12</v>
      </c>
      <c r="B301" s="16" t="s">
        <v>50</v>
      </c>
      <c r="C301" s="16">
        <v>2020</v>
      </c>
      <c r="D301" s="16">
        <v>12.55</v>
      </c>
      <c r="E301" s="16">
        <v>12.55</v>
      </c>
      <c r="F301" s="23">
        <v>150.6</v>
      </c>
      <c r="G301" s="16">
        <v>3.53</v>
      </c>
    </row>
    <row r="302" s="15" customFormat="1" spans="1:7">
      <c r="A302" s="16" t="s">
        <v>12</v>
      </c>
      <c r="B302" s="16" t="s">
        <v>54</v>
      </c>
      <c r="C302" s="16">
        <v>2020</v>
      </c>
      <c r="D302" s="16">
        <v>94.0441666666667</v>
      </c>
      <c r="E302" s="16">
        <v>1128.52</v>
      </c>
      <c r="F302" s="23">
        <v>1128.53</v>
      </c>
      <c r="G302" s="16">
        <v>168.77</v>
      </c>
    </row>
    <row r="303" s="15" customFormat="1" spans="1:7">
      <c r="A303" s="16" t="s">
        <v>12</v>
      </c>
      <c r="B303" s="16" t="s">
        <v>49</v>
      </c>
      <c r="C303" s="16">
        <v>2020</v>
      </c>
      <c r="D303" s="16">
        <v>18.725</v>
      </c>
      <c r="E303" s="16">
        <v>18.72</v>
      </c>
      <c r="F303" s="23">
        <v>224.7</v>
      </c>
      <c r="G303" s="16">
        <v>7.7299999999999</v>
      </c>
    </row>
    <row r="304" s="15" customFormat="1" spans="1:7">
      <c r="A304" s="16" t="s">
        <v>12</v>
      </c>
      <c r="B304" s="16" t="s">
        <v>52</v>
      </c>
      <c r="C304" s="16">
        <v>2020</v>
      </c>
      <c r="D304" s="16">
        <v>23.1475</v>
      </c>
      <c r="E304" s="16">
        <v>23.15</v>
      </c>
      <c r="F304" s="23">
        <v>277.77</v>
      </c>
      <c r="G304" s="16">
        <v>-0.529999999999916</v>
      </c>
    </row>
    <row r="305" s="15" customFormat="1" spans="1:7">
      <c r="A305" s="16" t="s">
        <v>12</v>
      </c>
      <c r="B305" s="16" t="s">
        <v>47</v>
      </c>
      <c r="C305" s="16">
        <v>2020</v>
      </c>
      <c r="D305" s="16">
        <v>98.7241666666667</v>
      </c>
      <c r="E305" s="16">
        <v>98.71</v>
      </c>
      <c r="F305" s="23">
        <v>1184.69</v>
      </c>
      <c r="G305" s="16">
        <v>34.1400000000003</v>
      </c>
    </row>
    <row r="306" s="15" customFormat="1" spans="1:7">
      <c r="A306" s="16" t="s">
        <v>12</v>
      </c>
      <c r="B306" s="16" t="s">
        <v>48</v>
      </c>
      <c r="C306" s="16">
        <v>2020</v>
      </c>
      <c r="D306" s="16">
        <v>9.46333333333333</v>
      </c>
      <c r="E306" s="16">
        <v>9.46</v>
      </c>
      <c r="F306" s="23">
        <v>113.56</v>
      </c>
      <c r="G306" s="16">
        <v>-2.03</v>
      </c>
    </row>
    <row r="307" s="15" customFormat="1" spans="1:7">
      <c r="A307" s="16" t="s">
        <v>12</v>
      </c>
      <c r="B307" s="16" t="s">
        <v>51</v>
      </c>
      <c r="C307" s="16">
        <v>2020</v>
      </c>
      <c r="D307" s="16">
        <v>121.6775</v>
      </c>
      <c r="E307" s="16">
        <v>121.71</v>
      </c>
      <c r="F307" s="23">
        <v>1460.13</v>
      </c>
      <c r="G307" s="16">
        <v>-7.95000000000005</v>
      </c>
    </row>
    <row r="308" s="15" customFormat="1" spans="1:7">
      <c r="A308" s="16" t="s">
        <v>13</v>
      </c>
      <c r="B308" s="16" t="s">
        <v>61</v>
      </c>
      <c r="C308" s="16">
        <v>2020</v>
      </c>
      <c r="D308" s="16">
        <v>29.24</v>
      </c>
      <c r="E308" s="16">
        <v>29.24</v>
      </c>
      <c r="F308" s="23">
        <v>350.88</v>
      </c>
      <c r="G308" s="16">
        <v>-5.34000000000003</v>
      </c>
    </row>
    <row r="309" s="15" customFormat="1" spans="1:7">
      <c r="A309" s="16" t="s">
        <v>13</v>
      </c>
      <c r="B309" s="16" t="s">
        <v>57</v>
      </c>
      <c r="C309" s="16">
        <v>2020</v>
      </c>
      <c r="D309" s="16">
        <v>28.0558333333333</v>
      </c>
      <c r="E309" s="16">
        <v>28.05</v>
      </c>
      <c r="F309" s="23">
        <v>336.67</v>
      </c>
      <c r="G309" s="16">
        <v>-5.7700000000001</v>
      </c>
    </row>
    <row r="310" s="15" customFormat="1" spans="1:7">
      <c r="A310" s="16" t="s">
        <v>13</v>
      </c>
      <c r="B310" s="16" t="s">
        <v>55</v>
      </c>
      <c r="C310" s="16">
        <v>2020</v>
      </c>
      <c r="D310" s="16">
        <v>10</v>
      </c>
      <c r="E310" s="16">
        <v>10.01</v>
      </c>
      <c r="F310" s="23">
        <v>120</v>
      </c>
      <c r="G310" s="16">
        <v>1.84</v>
      </c>
    </row>
    <row r="311" s="15" customFormat="1" spans="1:7">
      <c r="A311" s="16" t="s">
        <v>13</v>
      </c>
      <c r="B311" s="16" t="s">
        <v>56</v>
      </c>
      <c r="C311" s="16">
        <v>2020</v>
      </c>
      <c r="D311" s="16">
        <v>42.39</v>
      </c>
      <c r="E311" s="16">
        <v>42.5</v>
      </c>
      <c r="F311" s="23">
        <v>508.68</v>
      </c>
      <c r="G311" s="16">
        <v>22.3199999999999</v>
      </c>
    </row>
    <row r="312" s="15" customFormat="1" spans="1:7">
      <c r="A312" s="16" t="s">
        <v>13</v>
      </c>
      <c r="B312" s="16" t="s">
        <v>62</v>
      </c>
      <c r="C312" s="16">
        <v>2020</v>
      </c>
      <c r="D312" s="16">
        <v>118.088333333333</v>
      </c>
      <c r="E312" s="16">
        <v>19.69</v>
      </c>
      <c r="F312" s="23">
        <v>1417.06</v>
      </c>
      <c r="G312" s="16">
        <v>25.3</v>
      </c>
    </row>
    <row r="313" s="15" customFormat="1" spans="1:7">
      <c r="A313" s="16" t="s">
        <v>13</v>
      </c>
      <c r="B313" s="16" t="s">
        <v>63</v>
      </c>
      <c r="C313" s="16">
        <v>2020</v>
      </c>
      <c r="D313" s="16">
        <v>2.69333333333333</v>
      </c>
      <c r="E313" s="16">
        <v>2.69</v>
      </c>
      <c r="F313" s="23">
        <v>32.32</v>
      </c>
      <c r="G313" s="16">
        <v>2.05</v>
      </c>
    </row>
    <row r="314" s="15" customFormat="1" spans="1:7">
      <c r="A314" s="16" t="s">
        <v>13</v>
      </c>
      <c r="B314" s="16" t="s">
        <v>60</v>
      </c>
      <c r="C314" s="16">
        <v>2020</v>
      </c>
      <c r="D314" s="16">
        <v>19.4675</v>
      </c>
      <c r="E314" s="16">
        <v>19.49</v>
      </c>
      <c r="F314" s="23">
        <v>233.61</v>
      </c>
      <c r="G314" s="16">
        <v>1.88999999999999</v>
      </c>
    </row>
    <row r="315" s="15" customFormat="1" spans="1:7">
      <c r="A315" s="16" t="s">
        <v>13</v>
      </c>
      <c r="B315" s="16" t="s">
        <v>58</v>
      </c>
      <c r="C315" s="16">
        <v>2020</v>
      </c>
      <c r="D315" s="16">
        <v>39.1283333333333</v>
      </c>
      <c r="E315" s="16">
        <v>44.38</v>
      </c>
      <c r="F315" s="23">
        <v>469.54</v>
      </c>
      <c r="G315" s="16">
        <v>-5.52999999999997</v>
      </c>
    </row>
    <row r="316" s="15" customFormat="1" spans="1:7">
      <c r="A316" s="16" t="s">
        <v>13</v>
      </c>
      <c r="B316" s="16" t="s">
        <v>59</v>
      </c>
      <c r="C316" s="16">
        <v>2020</v>
      </c>
      <c r="D316" s="16">
        <v>18.3408333333333</v>
      </c>
      <c r="E316" s="16">
        <v>10.98</v>
      </c>
      <c r="F316" s="23">
        <v>220.09</v>
      </c>
      <c r="G316" s="16">
        <v>-9.52999999999997</v>
      </c>
    </row>
    <row r="317" s="15" customFormat="1" spans="1:7">
      <c r="A317" s="16" t="s">
        <v>13</v>
      </c>
      <c r="B317" s="16" t="s">
        <v>53</v>
      </c>
      <c r="C317" s="16">
        <v>2020</v>
      </c>
      <c r="D317" s="16">
        <v>0.26</v>
      </c>
      <c r="E317" s="16">
        <v>0.26</v>
      </c>
      <c r="F317" s="23">
        <v>3.12</v>
      </c>
      <c r="G317" s="16">
        <v>0.0299999999999998</v>
      </c>
    </row>
    <row r="318" s="15" customFormat="1" spans="1:7">
      <c r="A318" s="16" t="s">
        <v>13</v>
      </c>
      <c r="B318" s="16" t="s">
        <v>1</v>
      </c>
      <c r="C318" s="16">
        <v>2020</v>
      </c>
      <c r="D318" s="16">
        <v>50.3233333333333</v>
      </c>
      <c r="E318" s="16">
        <v>50.46</v>
      </c>
      <c r="F318" s="23">
        <v>603.88</v>
      </c>
      <c r="G318" s="16">
        <v>-105.59</v>
      </c>
    </row>
    <row r="319" s="15" customFormat="1" spans="1:7">
      <c r="A319" s="16" t="s">
        <v>13</v>
      </c>
      <c r="B319" s="16" t="s">
        <v>50</v>
      </c>
      <c r="C319" s="16">
        <v>2020</v>
      </c>
      <c r="D319" s="16">
        <v>14.175</v>
      </c>
      <c r="E319" s="16">
        <v>14.17</v>
      </c>
      <c r="F319" s="23">
        <v>170.1</v>
      </c>
      <c r="G319" s="16">
        <v>1.32999999999998</v>
      </c>
    </row>
    <row r="320" s="15" customFormat="1" spans="1:7">
      <c r="A320" s="16" t="s">
        <v>13</v>
      </c>
      <c r="B320" s="16" t="s">
        <v>54</v>
      </c>
      <c r="C320" s="16">
        <v>2020</v>
      </c>
      <c r="D320" s="16">
        <v>38.6708333333333</v>
      </c>
      <c r="E320" s="16">
        <v>464.06</v>
      </c>
      <c r="F320" s="23">
        <v>464.05</v>
      </c>
      <c r="G320" s="16">
        <v>-31.6600000000001</v>
      </c>
    </row>
    <row r="321" s="15" customFormat="1" spans="1:7">
      <c r="A321" s="16" t="s">
        <v>13</v>
      </c>
      <c r="B321" s="16" t="s">
        <v>49</v>
      </c>
      <c r="C321" s="16">
        <v>2020</v>
      </c>
      <c r="D321" s="16">
        <v>21.4191666666667</v>
      </c>
      <c r="E321" s="16">
        <v>21.41</v>
      </c>
      <c r="F321" s="23">
        <v>257.03</v>
      </c>
      <c r="G321" s="16">
        <v>3.55000000000004</v>
      </c>
    </row>
    <row r="322" s="15" customFormat="1" spans="1:7">
      <c r="A322" s="16" t="s">
        <v>13</v>
      </c>
      <c r="B322" s="16" t="s">
        <v>52</v>
      </c>
      <c r="C322" s="16">
        <v>2020</v>
      </c>
      <c r="D322" s="16">
        <v>24.3041666666667</v>
      </c>
      <c r="E322" s="16">
        <v>24.31</v>
      </c>
      <c r="F322" s="23">
        <v>291.65</v>
      </c>
      <c r="G322" s="16">
        <v>1.40999999999997</v>
      </c>
    </row>
    <row r="323" s="15" customFormat="1" spans="1:7">
      <c r="A323" s="16" t="s">
        <v>13</v>
      </c>
      <c r="B323" s="16" t="s">
        <v>47</v>
      </c>
      <c r="C323" s="16">
        <v>2020</v>
      </c>
      <c r="D323" s="16">
        <v>111.635833333333</v>
      </c>
      <c r="E323" s="16">
        <v>111.61</v>
      </c>
      <c r="F323" s="23">
        <v>1339.63</v>
      </c>
      <c r="G323" s="16">
        <v>14.0499999999995</v>
      </c>
    </row>
    <row r="324" s="15" customFormat="1" spans="1:7">
      <c r="A324" s="16" t="s">
        <v>13</v>
      </c>
      <c r="B324" s="16" t="s">
        <v>48</v>
      </c>
      <c r="C324" s="16">
        <v>2020</v>
      </c>
      <c r="D324" s="16">
        <v>8.45166666666667</v>
      </c>
      <c r="E324" s="16">
        <v>8.45</v>
      </c>
      <c r="F324" s="23">
        <v>101.42</v>
      </c>
      <c r="G324" s="16">
        <v>-5.83999999999999</v>
      </c>
    </row>
    <row r="325" s="15" customFormat="1" spans="1:7">
      <c r="A325" s="16" t="s">
        <v>13</v>
      </c>
      <c r="B325" s="16" t="s">
        <v>51</v>
      </c>
      <c r="C325" s="16">
        <v>2020</v>
      </c>
      <c r="D325" s="16">
        <v>126.210833333333</v>
      </c>
      <c r="E325" s="16">
        <v>126.24</v>
      </c>
      <c r="F325" s="23">
        <v>1514.53</v>
      </c>
      <c r="G325" s="16">
        <v>2.25000000000023</v>
      </c>
    </row>
    <row r="326" s="15" customFormat="1" spans="1:7">
      <c r="A326" s="16" t="s">
        <v>14</v>
      </c>
      <c r="B326" s="16" t="s">
        <v>61</v>
      </c>
      <c r="C326" s="16">
        <v>2020</v>
      </c>
      <c r="D326" s="16">
        <v>26.5116666666667</v>
      </c>
      <c r="E326" s="16">
        <v>26.51</v>
      </c>
      <c r="F326" s="23">
        <v>318.14</v>
      </c>
      <c r="G326" s="16">
        <v>-0.199999999999989</v>
      </c>
    </row>
    <row r="327" s="15" customFormat="1" spans="1:7">
      <c r="A327" s="16" t="s">
        <v>14</v>
      </c>
      <c r="B327" s="16" t="s">
        <v>57</v>
      </c>
      <c r="C327" s="16">
        <v>2020</v>
      </c>
      <c r="D327" s="16">
        <v>26.2466666666667</v>
      </c>
      <c r="E327" s="16">
        <v>26.24</v>
      </c>
      <c r="F327" s="23">
        <v>314.96</v>
      </c>
      <c r="G327" s="16">
        <v>-0.560000000000002</v>
      </c>
    </row>
    <row r="328" s="15" customFormat="1" spans="1:7">
      <c r="A328" s="16" t="s">
        <v>14</v>
      </c>
      <c r="B328" s="16" t="s">
        <v>55</v>
      </c>
      <c r="C328" s="16">
        <v>2020</v>
      </c>
      <c r="D328" s="16">
        <v>18.2191666666667</v>
      </c>
      <c r="E328" s="16">
        <v>18.25</v>
      </c>
      <c r="F328" s="23">
        <v>218.63</v>
      </c>
      <c r="G328" s="16">
        <v>-1.53999999999999</v>
      </c>
    </row>
    <row r="329" s="15" customFormat="1" spans="1:7">
      <c r="A329" s="16" t="s">
        <v>14</v>
      </c>
      <c r="B329" s="16" t="s">
        <v>56</v>
      </c>
      <c r="C329" s="16">
        <v>2020</v>
      </c>
      <c r="D329" s="16">
        <v>86.1391666666667</v>
      </c>
      <c r="E329" s="16">
        <v>86.19</v>
      </c>
      <c r="F329" s="23">
        <v>1033.67</v>
      </c>
      <c r="G329" s="16">
        <v>-3.56999999999971</v>
      </c>
    </row>
    <row r="330" s="15" customFormat="1" spans="1:7">
      <c r="A330" s="16" t="s">
        <v>14</v>
      </c>
      <c r="B330" s="16" t="s">
        <v>62</v>
      </c>
      <c r="C330" s="16">
        <v>2020</v>
      </c>
      <c r="D330" s="16">
        <v>239.211666666667</v>
      </c>
      <c r="E330" s="16">
        <v>234.44</v>
      </c>
      <c r="F330" s="23">
        <v>2870.54</v>
      </c>
      <c r="G330" s="16">
        <v>44.73</v>
      </c>
    </row>
    <row r="331" s="15" customFormat="1" spans="1:7">
      <c r="A331" s="16" t="s">
        <v>14</v>
      </c>
      <c r="B331" s="16" t="s">
        <v>63</v>
      </c>
      <c r="C331" s="16">
        <v>2020</v>
      </c>
      <c r="D331" s="16">
        <v>1.49083333333333</v>
      </c>
      <c r="E331" s="16">
        <v>1.49</v>
      </c>
      <c r="F331" s="23">
        <v>17.89</v>
      </c>
      <c r="G331" s="16">
        <v>0.260000000000002</v>
      </c>
    </row>
    <row r="332" s="15" customFormat="1" spans="1:7">
      <c r="A332" s="16" t="s">
        <v>14</v>
      </c>
      <c r="B332" s="16" t="s">
        <v>60</v>
      </c>
      <c r="C332" s="16">
        <v>2020</v>
      </c>
      <c r="D332" s="16">
        <v>24.9041666666667</v>
      </c>
      <c r="E332" s="16">
        <v>24.9</v>
      </c>
      <c r="F332" s="23">
        <v>298.85</v>
      </c>
      <c r="G332" s="16">
        <v>-0.989999999999952</v>
      </c>
    </row>
    <row r="333" s="15" customFormat="1" spans="1:7">
      <c r="A333" s="16" t="s">
        <v>14</v>
      </c>
      <c r="B333" s="16" t="s">
        <v>58</v>
      </c>
      <c r="C333" s="16">
        <v>2020</v>
      </c>
      <c r="D333" s="16">
        <v>31.6725</v>
      </c>
      <c r="E333" s="16">
        <v>33.54</v>
      </c>
      <c r="F333" s="23">
        <v>380.07</v>
      </c>
      <c r="G333" s="16">
        <v>2.01000000000005</v>
      </c>
    </row>
    <row r="334" s="15" customFormat="1" spans="1:7">
      <c r="A334" s="16" t="s">
        <v>14</v>
      </c>
      <c r="B334" s="16" t="s">
        <v>59</v>
      </c>
      <c r="C334" s="16">
        <v>2020</v>
      </c>
      <c r="D334" s="16">
        <v>21.3425</v>
      </c>
      <c r="E334" s="16">
        <v>15.96</v>
      </c>
      <c r="F334" s="23">
        <v>256.11</v>
      </c>
      <c r="G334" s="16">
        <v>-9.49999999999994</v>
      </c>
    </row>
    <row r="335" s="15" customFormat="1" spans="1:7">
      <c r="A335" s="16" t="s">
        <v>14</v>
      </c>
      <c r="B335" s="16" t="s">
        <v>53</v>
      </c>
      <c r="C335" s="16">
        <v>2020</v>
      </c>
      <c r="D335" s="16">
        <v>0.8725</v>
      </c>
      <c r="E335" s="16">
        <v>0.88</v>
      </c>
      <c r="F335" s="23">
        <v>10.47</v>
      </c>
      <c r="G335" s="16">
        <v>0.51</v>
      </c>
    </row>
    <row r="336" s="15" customFormat="1" spans="1:7">
      <c r="A336" s="16" t="s">
        <v>14</v>
      </c>
      <c r="B336" s="16" t="s">
        <v>1</v>
      </c>
      <c r="C336" s="16">
        <v>2020</v>
      </c>
      <c r="D336" s="16">
        <v>73.5141666666667</v>
      </c>
      <c r="E336" s="16">
        <v>73.57</v>
      </c>
      <c r="F336" s="23">
        <v>882.17</v>
      </c>
      <c r="G336" s="16">
        <v>-37.92</v>
      </c>
    </row>
    <row r="337" s="15" customFormat="1" spans="1:7">
      <c r="A337" s="16" t="s">
        <v>14</v>
      </c>
      <c r="B337" s="16" t="s">
        <v>50</v>
      </c>
      <c r="C337" s="16">
        <v>2020</v>
      </c>
      <c r="D337" s="16">
        <v>10.93</v>
      </c>
      <c r="E337" s="16">
        <v>10.93</v>
      </c>
      <c r="F337" s="23">
        <v>131.16</v>
      </c>
      <c r="G337" s="16">
        <v>-1.31999999999999</v>
      </c>
    </row>
    <row r="338" s="15" customFormat="1" spans="1:7">
      <c r="A338" s="16" t="s">
        <v>14</v>
      </c>
      <c r="B338" s="16" t="s">
        <v>54</v>
      </c>
      <c r="C338" s="16">
        <v>2020</v>
      </c>
      <c r="D338" s="16">
        <v>241.7</v>
      </c>
      <c r="E338" s="16">
        <v>2900.39</v>
      </c>
      <c r="F338" s="23">
        <v>2900.4</v>
      </c>
      <c r="G338" s="16">
        <v>806.86</v>
      </c>
    </row>
    <row r="339" s="15" customFormat="1" spans="1:7">
      <c r="A339" s="16" t="s">
        <v>14</v>
      </c>
      <c r="B339" s="16" t="s">
        <v>49</v>
      </c>
      <c r="C339" s="16">
        <v>2020</v>
      </c>
      <c r="D339" s="16">
        <v>15.3083333333333</v>
      </c>
      <c r="E339" s="16">
        <v>15.3</v>
      </c>
      <c r="F339" s="23">
        <v>183.7</v>
      </c>
      <c r="G339" s="16">
        <v>-0.810000000000002</v>
      </c>
    </row>
    <row r="340" s="15" customFormat="1" spans="1:7">
      <c r="A340" s="16" t="s">
        <v>14</v>
      </c>
      <c r="B340" s="16" t="s">
        <v>52</v>
      </c>
      <c r="C340" s="16">
        <v>2020</v>
      </c>
      <c r="D340" s="16">
        <v>22.7475</v>
      </c>
      <c r="E340" s="16">
        <v>22.75</v>
      </c>
      <c r="F340" s="23">
        <v>272.97</v>
      </c>
      <c r="G340" s="16">
        <v>-1.17000000000002</v>
      </c>
    </row>
    <row r="341" s="15" customFormat="1" spans="1:7">
      <c r="A341" s="16" t="s">
        <v>14</v>
      </c>
      <c r="B341" s="16" t="s">
        <v>47</v>
      </c>
      <c r="C341" s="16">
        <v>2020</v>
      </c>
      <c r="D341" s="16">
        <v>83.7083333333333</v>
      </c>
      <c r="E341" s="16">
        <v>83.7</v>
      </c>
      <c r="F341" s="23">
        <v>1004.5</v>
      </c>
      <c r="G341" s="16">
        <v>-7.31999999999994</v>
      </c>
    </row>
    <row r="342" s="15" customFormat="1" spans="1:7">
      <c r="A342" s="16" t="s">
        <v>14</v>
      </c>
      <c r="B342" s="16" t="s">
        <v>48</v>
      </c>
      <c r="C342" s="16">
        <v>2020</v>
      </c>
      <c r="D342" s="16">
        <v>8.9825</v>
      </c>
      <c r="E342" s="16">
        <v>8.98</v>
      </c>
      <c r="F342" s="23">
        <v>107.79</v>
      </c>
      <c r="G342" s="16">
        <v>-0.590000000000003</v>
      </c>
    </row>
    <row r="343" s="15" customFormat="1" spans="1:7">
      <c r="A343" s="16" t="s">
        <v>14</v>
      </c>
      <c r="B343" s="16" t="s">
        <v>51</v>
      </c>
      <c r="C343" s="16">
        <v>2020</v>
      </c>
      <c r="D343" s="16">
        <v>121.69</v>
      </c>
      <c r="E343" s="16">
        <v>121.73</v>
      </c>
      <c r="F343" s="23">
        <v>1460.28</v>
      </c>
      <c r="G343" s="16">
        <v>-6.06999999999994</v>
      </c>
    </row>
    <row r="344" s="15" customFormat="1" spans="1:7">
      <c r="A344" s="16" t="s">
        <v>15</v>
      </c>
      <c r="B344" s="16" t="s">
        <v>61</v>
      </c>
      <c r="C344" s="16">
        <v>2020</v>
      </c>
      <c r="D344" s="16">
        <v>25.9516666666667</v>
      </c>
      <c r="E344" s="16">
        <v>25.94</v>
      </c>
      <c r="F344" s="23">
        <v>311.42</v>
      </c>
      <c r="G344" s="16">
        <v>-1.24000000000001</v>
      </c>
    </row>
    <row r="345" s="15" customFormat="1" spans="1:7">
      <c r="A345" s="16" t="s">
        <v>15</v>
      </c>
      <c r="B345" s="16" t="s">
        <v>57</v>
      </c>
      <c r="C345" s="16">
        <v>2020</v>
      </c>
      <c r="D345" s="16">
        <v>25.9591666666667</v>
      </c>
      <c r="E345" s="16">
        <v>25.95</v>
      </c>
      <c r="F345" s="23">
        <v>311.51</v>
      </c>
      <c r="G345" s="16">
        <v>-1.50000000000006</v>
      </c>
    </row>
    <row r="346" s="15" customFormat="1" spans="1:7">
      <c r="A346" s="16" t="s">
        <v>15</v>
      </c>
      <c r="B346" s="16" t="s">
        <v>55</v>
      </c>
      <c r="C346" s="16">
        <v>2020</v>
      </c>
      <c r="D346" s="16">
        <v>18.3458333333333</v>
      </c>
      <c r="E346" s="16">
        <v>18.37</v>
      </c>
      <c r="F346" s="23">
        <v>220.15</v>
      </c>
      <c r="G346" s="16">
        <v>-3.37</v>
      </c>
    </row>
    <row r="347" s="15" customFormat="1" spans="1:7">
      <c r="A347" s="16" t="s">
        <v>15</v>
      </c>
      <c r="B347" s="16" t="s">
        <v>56</v>
      </c>
      <c r="C347" s="16">
        <v>2020</v>
      </c>
      <c r="D347" s="16">
        <v>88.3225</v>
      </c>
      <c r="E347" s="16">
        <v>88.31</v>
      </c>
      <c r="F347" s="23">
        <v>1059.87</v>
      </c>
      <c r="G347" s="16">
        <v>-8.24000000000001</v>
      </c>
    </row>
    <row r="348" s="15" customFormat="1" spans="1:7">
      <c r="A348" s="16" t="s">
        <v>15</v>
      </c>
      <c r="B348" s="16" t="s">
        <v>62</v>
      </c>
      <c r="C348" s="16">
        <v>2020</v>
      </c>
      <c r="D348" s="16">
        <v>246.359166666667</v>
      </c>
      <c r="E348" s="16">
        <v>239.19</v>
      </c>
      <c r="F348" s="23">
        <v>2956.31</v>
      </c>
      <c r="G348" s="16">
        <v>88.1399999999999</v>
      </c>
    </row>
    <row r="349" s="15" customFormat="1" spans="1:7">
      <c r="A349" s="16" t="s">
        <v>15</v>
      </c>
      <c r="B349" s="16" t="s">
        <v>63</v>
      </c>
      <c r="C349" s="16">
        <v>2020</v>
      </c>
      <c r="D349" s="16">
        <v>0.381666666666667</v>
      </c>
      <c r="E349" s="16">
        <v>0.38</v>
      </c>
      <c r="F349" s="23">
        <v>4.58</v>
      </c>
      <c r="G349" s="16">
        <v>-0.0199999999999996</v>
      </c>
    </row>
    <row r="350" s="15" customFormat="1" spans="1:7">
      <c r="A350" s="16" t="s">
        <v>15</v>
      </c>
      <c r="B350" s="16" t="s">
        <v>60</v>
      </c>
      <c r="C350" s="16">
        <v>2020</v>
      </c>
      <c r="D350" s="16">
        <v>24.8241666666667</v>
      </c>
      <c r="E350" s="16">
        <v>24.82</v>
      </c>
      <c r="F350" s="23">
        <v>297.89</v>
      </c>
      <c r="G350" s="16">
        <v>-2.45000000000005</v>
      </c>
    </row>
    <row r="351" s="15" customFormat="1" spans="1:7">
      <c r="A351" s="16" t="s">
        <v>15</v>
      </c>
      <c r="B351" s="16" t="s">
        <v>58</v>
      </c>
      <c r="C351" s="16">
        <v>2020</v>
      </c>
      <c r="D351" s="16">
        <v>31.9441666666667</v>
      </c>
      <c r="E351" s="16">
        <v>34.33</v>
      </c>
      <c r="F351" s="23">
        <v>383.33</v>
      </c>
      <c r="G351" s="16">
        <v>4.12000000000012</v>
      </c>
    </row>
    <row r="352" s="15" customFormat="1" spans="1:7">
      <c r="A352" s="16" t="s">
        <v>15</v>
      </c>
      <c r="B352" s="16" t="s">
        <v>59</v>
      </c>
      <c r="C352" s="16">
        <v>2020</v>
      </c>
      <c r="D352" s="16">
        <v>21.295</v>
      </c>
      <c r="E352" s="16">
        <v>15.08</v>
      </c>
      <c r="F352" s="23">
        <v>255.54</v>
      </c>
      <c r="G352" s="16">
        <v>-4.16999999999996</v>
      </c>
    </row>
    <row r="353" s="15" customFormat="1" spans="1:7">
      <c r="A353" s="16" t="s">
        <v>15</v>
      </c>
      <c r="B353" s="16" t="s">
        <v>53</v>
      </c>
      <c r="C353" s="16">
        <v>2020</v>
      </c>
      <c r="D353" s="16">
        <v>0.879166666666667</v>
      </c>
      <c r="E353" s="16">
        <v>0.88</v>
      </c>
      <c r="F353" s="23">
        <v>10.55</v>
      </c>
      <c r="G353" s="16">
        <v>-0.0199999999999996</v>
      </c>
    </row>
    <row r="354" s="15" customFormat="1" spans="1:7">
      <c r="A354" s="16" t="s">
        <v>15</v>
      </c>
      <c r="B354" s="16" t="s">
        <v>1</v>
      </c>
      <c r="C354" s="16">
        <v>2020</v>
      </c>
      <c r="D354" s="16">
        <v>66.7733333333333</v>
      </c>
      <c r="E354" s="16">
        <v>66.8</v>
      </c>
      <c r="F354" s="23">
        <v>801.28</v>
      </c>
      <c r="G354" s="16">
        <v>-72.39</v>
      </c>
    </row>
    <row r="355" s="15" customFormat="1" spans="1:7">
      <c r="A355" s="16" t="s">
        <v>15</v>
      </c>
      <c r="B355" s="16" t="s">
        <v>50</v>
      </c>
      <c r="C355" s="16">
        <v>2020</v>
      </c>
      <c r="D355" s="16">
        <v>10.8466666666667</v>
      </c>
      <c r="E355" s="16">
        <v>10.85</v>
      </c>
      <c r="F355" s="23">
        <v>130.16</v>
      </c>
      <c r="G355" s="16">
        <v>4.36999999999998</v>
      </c>
    </row>
    <row r="356" s="15" customFormat="1" spans="1:7">
      <c r="A356" s="16" t="s">
        <v>15</v>
      </c>
      <c r="B356" s="16" t="s">
        <v>54</v>
      </c>
      <c r="C356" s="16">
        <v>2020</v>
      </c>
      <c r="D356" s="16">
        <v>220.1675</v>
      </c>
      <c r="E356" s="16">
        <v>2641.99</v>
      </c>
      <c r="F356" s="23">
        <v>2642.01</v>
      </c>
      <c r="G356" s="16">
        <v>10.5700000000002</v>
      </c>
    </row>
    <row r="357" s="15" customFormat="1" spans="1:7">
      <c r="A357" s="16" t="s">
        <v>15</v>
      </c>
      <c r="B357" s="16" t="s">
        <v>49</v>
      </c>
      <c r="C357" s="16">
        <v>2020</v>
      </c>
      <c r="D357" s="16">
        <v>15.9533333333333</v>
      </c>
      <c r="E357" s="16">
        <v>15.96</v>
      </c>
      <c r="F357" s="23">
        <v>191.44</v>
      </c>
      <c r="G357" s="16">
        <v>10.13</v>
      </c>
    </row>
    <row r="358" s="15" customFormat="1" spans="1:7">
      <c r="A358" s="16" t="s">
        <v>15</v>
      </c>
      <c r="B358" s="16" t="s">
        <v>52</v>
      </c>
      <c r="C358" s="16">
        <v>2020</v>
      </c>
      <c r="D358" s="16">
        <v>22.2016666666667</v>
      </c>
      <c r="E358" s="16">
        <v>22.21</v>
      </c>
      <c r="F358" s="23">
        <v>266.42</v>
      </c>
      <c r="G358" s="16">
        <v>-2.34000000000003</v>
      </c>
    </row>
    <row r="359" s="15" customFormat="1" spans="1:7">
      <c r="A359" s="16" t="s">
        <v>15</v>
      </c>
      <c r="B359" s="16" t="s">
        <v>47</v>
      </c>
      <c r="C359" s="16">
        <v>2020</v>
      </c>
      <c r="D359" s="16">
        <v>85.6608333333333</v>
      </c>
      <c r="E359" s="16">
        <v>85.68</v>
      </c>
      <c r="F359" s="23">
        <v>1027.93</v>
      </c>
      <c r="G359" s="16">
        <v>45.2600000000001</v>
      </c>
    </row>
    <row r="360" s="15" customFormat="1" spans="1:7">
      <c r="A360" s="16" t="s">
        <v>15</v>
      </c>
      <c r="B360" s="16" t="s">
        <v>48</v>
      </c>
      <c r="C360" s="16">
        <v>2020</v>
      </c>
      <c r="D360" s="16">
        <v>9.33083333333333</v>
      </c>
      <c r="E360" s="16">
        <v>9.33</v>
      </c>
      <c r="F360" s="23">
        <v>111.97</v>
      </c>
      <c r="G360" s="16">
        <v>3.81999999999999</v>
      </c>
    </row>
    <row r="361" s="15" customFormat="1" spans="1:7">
      <c r="A361" s="16" t="s">
        <v>15</v>
      </c>
      <c r="B361" s="16" t="s">
        <v>51</v>
      </c>
      <c r="C361" s="16">
        <v>2020</v>
      </c>
      <c r="D361" s="16">
        <v>117.85</v>
      </c>
      <c r="E361" s="16">
        <v>117.91</v>
      </c>
      <c r="F361" s="23">
        <v>1414.2</v>
      </c>
      <c r="G361" s="16">
        <v>-17.8899999999996</v>
      </c>
    </row>
    <row r="362" s="15" customFormat="1" spans="1:7">
      <c r="A362" s="16" t="s">
        <v>16</v>
      </c>
      <c r="B362" s="16" t="s">
        <v>61</v>
      </c>
      <c r="C362" s="16">
        <v>2020</v>
      </c>
      <c r="D362" s="16">
        <v>26.4641666666667</v>
      </c>
      <c r="E362" s="16">
        <v>26.46</v>
      </c>
      <c r="F362" s="23">
        <v>317.57</v>
      </c>
      <c r="G362" s="16">
        <v>0.150000000000034</v>
      </c>
    </row>
    <row r="363" s="15" customFormat="1" spans="1:7">
      <c r="A363" s="16" t="s">
        <v>16</v>
      </c>
      <c r="B363" s="16" t="s">
        <v>57</v>
      </c>
      <c r="C363" s="16">
        <v>2020</v>
      </c>
      <c r="D363" s="16">
        <v>26.3691666666667</v>
      </c>
      <c r="E363" s="16">
        <v>26.37</v>
      </c>
      <c r="F363" s="23">
        <v>316.43</v>
      </c>
      <c r="G363" s="16">
        <v>-0.0499999999999545</v>
      </c>
    </row>
    <row r="364" s="15" customFormat="1" spans="1:7">
      <c r="A364" s="16" t="s">
        <v>16</v>
      </c>
      <c r="B364" s="16" t="s">
        <v>55</v>
      </c>
      <c r="C364" s="16">
        <v>2020</v>
      </c>
      <c r="D364" s="16">
        <v>16.4391666666667</v>
      </c>
      <c r="E364" s="16">
        <v>16.48</v>
      </c>
      <c r="F364" s="23">
        <v>197.27</v>
      </c>
      <c r="G364" s="16">
        <v>-6.39999999999992</v>
      </c>
    </row>
    <row r="365" s="15" customFormat="1" spans="1:7">
      <c r="A365" s="16" t="s">
        <v>16</v>
      </c>
      <c r="B365" s="16" t="s">
        <v>56</v>
      </c>
      <c r="C365" s="16">
        <v>2020</v>
      </c>
      <c r="D365" s="16">
        <v>77.7966666666667</v>
      </c>
      <c r="E365" s="16">
        <v>77.88</v>
      </c>
      <c r="F365" s="23">
        <v>933.56</v>
      </c>
      <c r="G365" s="16">
        <v>-23.3199999999999</v>
      </c>
    </row>
    <row r="366" s="15" customFormat="1" spans="1:7">
      <c r="A366" s="16" t="s">
        <v>16</v>
      </c>
      <c r="B366" s="16" t="s">
        <v>62</v>
      </c>
      <c r="C366" s="16">
        <v>2020</v>
      </c>
      <c r="D366" s="16">
        <v>179.68</v>
      </c>
      <c r="E366" s="16">
        <v>228.19</v>
      </c>
      <c r="F366" s="23">
        <v>2156.16</v>
      </c>
      <c r="G366" s="16">
        <v>-324.39</v>
      </c>
    </row>
    <row r="367" s="15" customFormat="1" spans="1:7">
      <c r="A367" s="16" t="s">
        <v>16</v>
      </c>
      <c r="B367" s="16" t="s">
        <v>63</v>
      </c>
      <c r="C367" s="16">
        <v>2020</v>
      </c>
      <c r="D367" s="16">
        <v>1.76083333333333</v>
      </c>
      <c r="E367" s="16">
        <v>1.77</v>
      </c>
      <c r="F367" s="23">
        <v>21.13</v>
      </c>
      <c r="G367" s="16">
        <v>0.419999999999995</v>
      </c>
    </row>
    <row r="368" s="15" customFormat="1" spans="1:7">
      <c r="A368" s="16" t="s">
        <v>16</v>
      </c>
      <c r="B368" s="16" t="s">
        <v>60</v>
      </c>
      <c r="C368" s="16">
        <v>2020</v>
      </c>
      <c r="D368" s="16">
        <v>23.9333333333333</v>
      </c>
      <c r="E368" s="16">
        <v>23.94</v>
      </c>
      <c r="F368" s="23">
        <v>287.2</v>
      </c>
      <c r="G368" s="16">
        <v>-3.57000000000005</v>
      </c>
    </row>
    <row r="369" s="15" customFormat="1" spans="1:7">
      <c r="A369" s="16" t="s">
        <v>16</v>
      </c>
      <c r="B369" s="16" t="s">
        <v>58</v>
      </c>
      <c r="C369" s="16">
        <v>2020</v>
      </c>
      <c r="D369" s="16">
        <v>33.7608333333333</v>
      </c>
      <c r="E369" s="16">
        <v>38.21</v>
      </c>
      <c r="F369" s="23">
        <v>405.13</v>
      </c>
      <c r="G369" s="16">
        <v>8.11999999999995</v>
      </c>
    </row>
    <row r="370" s="15" customFormat="1" spans="1:7">
      <c r="A370" s="16" t="s">
        <v>16</v>
      </c>
      <c r="B370" s="16" t="s">
        <v>59</v>
      </c>
      <c r="C370" s="16">
        <v>2020</v>
      </c>
      <c r="D370" s="16">
        <v>19.9558333333333</v>
      </c>
      <c r="E370" s="16">
        <v>14.01</v>
      </c>
      <c r="F370" s="23">
        <v>239.47</v>
      </c>
      <c r="G370" s="16">
        <v>-10.34</v>
      </c>
    </row>
    <row r="371" s="15" customFormat="1" spans="1:7">
      <c r="A371" s="16" t="s">
        <v>16</v>
      </c>
      <c r="B371" s="16" t="s">
        <v>53</v>
      </c>
      <c r="C371" s="16">
        <v>2020</v>
      </c>
      <c r="D371" s="16">
        <v>0.701666666666667</v>
      </c>
      <c r="E371" s="16">
        <v>0.7</v>
      </c>
      <c r="F371" s="23">
        <v>8.42</v>
      </c>
      <c r="G371" s="16">
        <v>-0.0299999999999994</v>
      </c>
    </row>
    <row r="372" s="15" customFormat="1" spans="1:7">
      <c r="A372" s="16" t="s">
        <v>16</v>
      </c>
      <c r="B372" s="16" t="s">
        <v>1</v>
      </c>
      <c r="C372" s="16">
        <v>2020</v>
      </c>
      <c r="D372" s="16">
        <v>66.5975</v>
      </c>
      <c r="E372" s="16">
        <v>66.69</v>
      </c>
      <c r="F372" s="23">
        <v>799.17</v>
      </c>
      <c r="G372" s="16">
        <v>-79.1799999999998</v>
      </c>
    </row>
    <row r="373" s="15" customFormat="1" spans="1:7">
      <c r="A373" s="16" t="s">
        <v>16</v>
      </c>
      <c r="B373" s="16" t="s">
        <v>50</v>
      </c>
      <c r="C373" s="16">
        <v>2020</v>
      </c>
      <c r="D373" s="16">
        <v>12.325</v>
      </c>
      <c r="E373" s="16">
        <v>12.33</v>
      </c>
      <c r="F373" s="23">
        <v>147.9</v>
      </c>
      <c r="G373" s="16">
        <v>2.99999999999997</v>
      </c>
    </row>
    <row r="374" s="15" customFormat="1" spans="1:7">
      <c r="A374" s="16" t="s">
        <v>16</v>
      </c>
      <c r="B374" s="16" t="s">
        <v>54</v>
      </c>
      <c r="C374" s="16">
        <v>2020</v>
      </c>
      <c r="D374" s="16">
        <v>98</v>
      </c>
      <c r="E374" s="16">
        <v>1175.98</v>
      </c>
      <c r="F374" s="23">
        <v>1176</v>
      </c>
      <c r="G374" s="16">
        <v>116.04</v>
      </c>
    </row>
    <row r="375" s="15" customFormat="1" spans="1:7">
      <c r="A375" s="16" t="s">
        <v>16</v>
      </c>
      <c r="B375" s="16" t="s">
        <v>49</v>
      </c>
      <c r="C375" s="16">
        <v>2020</v>
      </c>
      <c r="D375" s="16">
        <v>18.1166666666667</v>
      </c>
      <c r="E375" s="16">
        <v>18.11</v>
      </c>
      <c r="F375" s="23">
        <v>217.4</v>
      </c>
      <c r="G375" s="16">
        <v>6.92000000000004</v>
      </c>
    </row>
    <row r="376" s="15" customFormat="1" spans="1:7">
      <c r="A376" s="16" t="s">
        <v>16</v>
      </c>
      <c r="B376" s="16" t="s">
        <v>52</v>
      </c>
      <c r="C376" s="16">
        <v>2020</v>
      </c>
      <c r="D376" s="16">
        <v>23.0416666666667</v>
      </c>
      <c r="E376" s="16">
        <v>23.05</v>
      </c>
      <c r="F376" s="23">
        <v>276.5</v>
      </c>
      <c r="G376" s="16">
        <v>-0.579999999999984</v>
      </c>
    </row>
    <row r="377" s="15" customFormat="1" spans="1:7">
      <c r="A377" s="16" t="s">
        <v>16</v>
      </c>
      <c r="B377" s="16" t="s">
        <v>47</v>
      </c>
      <c r="C377" s="16">
        <v>2020</v>
      </c>
      <c r="D377" s="16">
        <v>96.23</v>
      </c>
      <c r="E377" s="16">
        <v>96.21</v>
      </c>
      <c r="F377" s="23">
        <v>1154.76</v>
      </c>
      <c r="G377" s="16">
        <v>30.24</v>
      </c>
    </row>
    <row r="378" s="15" customFormat="1" spans="1:7">
      <c r="A378" s="16" t="s">
        <v>16</v>
      </c>
      <c r="B378" s="16" t="s">
        <v>48</v>
      </c>
      <c r="C378" s="16">
        <v>2020</v>
      </c>
      <c r="D378" s="16">
        <v>9.48</v>
      </c>
      <c r="E378" s="16">
        <v>9.48</v>
      </c>
      <c r="F378" s="23">
        <v>113.76</v>
      </c>
      <c r="G378" s="16">
        <v>-0.829999999999984</v>
      </c>
    </row>
    <row r="379" s="15" customFormat="1" spans="1:7">
      <c r="A379" s="16" t="s">
        <v>16</v>
      </c>
      <c r="B379" s="16" t="s">
        <v>51</v>
      </c>
      <c r="C379" s="16">
        <v>2020</v>
      </c>
      <c r="D379" s="16">
        <v>121.974166666667</v>
      </c>
      <c r="E379" s="16">
        <v>122.01</v>
      </c>
      <c r="F379" s="23">
        <v>1463.69</v>
      </c>
      <c r="G379" s="16">
        <v>-6.97000000000003</v>
      </c>
    </row>
    <row r="380" s="15" customFormat="1" spans="1:7">
      <c r="A380" s="16" t="s">
        <v>17</v>
      </c>
      <c r="B380" s="16" t="s">
        <v>61</v>
      </c>
      <c r="C380" s="16">
        <v>2020</v>
      </c>
      <c r="D380" s="16">
        <v>25.1825</v>
      </c>
      <c r="E380" s="16">
        <v>25.18</v>
      </c>
      <c r="F380" s="23">
        <v>302.19</v>
      </c>
      <c r="G380" s="16">
        <v>-3.27000000000004</v>
      </c>
    </row>
    <row r="381" s="15" customFormat="1" spans="1:7">
      <c r="A381" s="16" t="s">
        <v>17</v>
      </c>
      <c r="B381" s="16" t="s">
        <v>57</v>
      </c>
      <c r="C381" s="16">
        <v>2020</v>
      </c>
      <c r="D381" s="16">
        <v>25.3283333333333</v>
      </c>
      <c r="E381" s="16">
        <v>25.33</v>
      </c>
      <c r="F381" s="23">
        <v>303.94</v>
      </c>
      <c r="G381" s="16">
        <v>-2.65999999999997</v>
      </c>
    </row>
    <row r="382" s="15" customFormat="1" spans="1:7">
      <c r="A382" s="16" t="s">
        <v>17</v>
      </c>
      <c r="B382" s="16" t="s">
        <v>55</v>
      </c>
      <c r="C382" s="16">
        <v>2020</v>
      </c>
      <c r="D382" s="16">
        <v>16.72</v>
      </c>
      <c r="E382" s="16">
        <v>16.72</v>
      </c>
      <c r="F382" s="23">
        <v>200.64</v>
      </c>
      <c r="G382" s="16">
        <v>-6.46999999999997</v>
      </c>
    </row>
    <row r="383" s="15" customFormat="1" spans="1:7">
      <c r="A383" s="16" t="s">
        <v>17</v>
      </c>
      <c r="B383" s="16" t="s">
        <v>56</v>
      </c>
      <c r="C383" s="16">
        <v>2020</v>
      </c>
      <c r="D383" s="16">
        <v>82.1191666666667</v>
      </c>
      <c r="E383" s="16">
        <v>82.19</v>
      </c>
      <c r="F383" s="23">
        <v>985.43</v>
      </c>
      <c r="G383" s="16">
        <v>-17.3799999999999</v>
      </c>
    </row>
    <row r="384" s="15" customFormat="1" spans="1:7">
      <c r="A384" s="16" t="s">
        <v>17</v>
      </c>
      <c r="B384" s="16" t="s">
        <v>62</v>
      </c>
      <c r="C384" s="16">
        <v>2020</v>
      </c>
      <c r="D384" s="16">
        <v>186.551666666667</v>
      </c>
      <c r="E384" s="16">
        <v>234.38</v>
      </c>
      <c r="F384" s="23">
        <v>2238.62</v>
      </c>
      <c r="G384" s="16">
        <v>-375.12</v>
      </c>
    </row>
    <row r="385" s="15" customFormat="1" spans="1:7">
      <c r="A385" s="16" t="s">
        <v>17</v>
      </c>
      <c r="B385" s="16" t="s">
        <v>63</v>
      </c>
      <c r="C385" s="16">
        <v>2020</v>
      </c>
      <c r="D385" s="16">
        <v>1.72416666666667</v>
      </c>
      <c r="E385" s="16">
        <v>1.73</v>
      </c>
      <c r="F385" s="23">
        <v>20.69</v>
      </c>
      <c r="G385" s="16">
        <v>0.679999999999996</v>
      </c>
    </row>
    <row r="386" s="15" customFormat="1" spans="1:7">
      <c r="A386" s="16" t="s">
        <v>17</v>
      </c>
      <c r="B386" s="16" t="s">
        <v>60</v>
      </c>
      <c r="C386" s="16">
        <v>2020</v>
      </c>
      <c r="D386" s="16">
        <v>23.5116666666667</v>
      </c>
      <c r="E386" s="16">
        <v>23.51</v>
      </c>
      <c r="F386" s="23">
        <v>282.14</v>
      </c>
      <c r="G386" s="16">
        <v>-4.67000000000002</v>
      </c>
    </row>
    <row r="387" s="15" customFormat="1" spans="1:7">
      <c r="A387" s="16" t="s">
        <v>17</v>
      </c>
      <c r="B387" s="16" t="s">
        <v>58</v>
      </c>
      <c r="C387" s="16">
        <v>2020</v>
      </c>
      <c r="D387" s="16">
        <v>31.7958333333333</v>
      </c>
      <c r="E387" s="16">
        <v>34.13</v>
      </c>
      <c r="F387" s="23">
        <v>381.55</v>
      </c>
      <c r="G387" s="16">
        <v>3.76000000000005</v>
      </c>
    </row>
    <row r="388" s="15" customFormat="1" spans="1:7">
      <c r="A388" s="16" t="s">
        <v>17</v>
      </c>
      <c r="B388" s="16" t="s">
        <v>59</v>
      </c>
      <c r="C388" s="16">
        <v>2020</v>
      </c>
      <c r="D388" s="16">
        <v>19.2666666666667</v>
      </c>
      <c r="E388" s="16">
        <v>11.88</v>
      </c>
      <c r="F388" s="23">
        <v>231.2</v>
      </c>
      <c r="G388" s="16">
        <v>-12.69</v>
      </c>
    </row>
    <row r="389" s="15" customFormat="1" spans="1:7">
      <c r="A389" s="16" t="s">
        <v>17</v>
      </c>
      <c r="B389" s="16" t="s">
        <v>53</v>
      </c>
      <c r="C389" s="16">
        <v>2020</v>
      </c>
      <c r="D389" s="16">
        <v>0.715833333333333</v>
      </c>
      <c r="E389" s="16">
        <v>0.72</v>
      </c>
      <c r="F389" s="23">
        <v>8.59</v>
      </c>
      <c r="G389" s="16">
        <v>-0.0999999999999996</v>
      </c>
    </row>
    <row r="390" s="15" customFormat="1" spans="1:7">
      <c r="A390" s="16" t="s">
        <v>17</v>
      </c>
      <c r="B390" s="16" t="s">
        <v>1</v>
      </c>
      <c r="C390" s="16">
        <v>2020</v>
      </c>
      <c r="D390" s="16">
        <v>68.6308333333333</v>
      </c>
      <c r="E390" s="16">
        <v>68.68</v>
      </c>
      <c r="F390" s="23">
        <v>823.57</v>
      </c>
      <c r="G390" s="16">
        <v>-68.36</v>
      </c>
    </row>
    <row r="391" s="15" customFormat="1" spans="1:7">
      <c r="A391" s="16" t="s">
        <v>17</v>
      </c>
      <c r="B391" s="16" t="s">
        <v>50</v>
      </c>
      <c r="C391" s="16">
        <v>2020</v>
      </c>
      <c r="D391" s="16">
        <v>11.4016666666667</v>
      </c>
      <c r="E391" s="16">
        <v>11.41</v>
      </c>
      <c r="F391" s="23">
        <v>136.82</v>
      </c>
      <c r="G391" s="16">
        <v>3.13999999999999</v>
      </c>
    </row>
    <row r="392" s="15" customFormat="1" spans="1:7">
      <c r="A392" s="16" t="s">
        <v>17</v>
      </c>
      <c r="B392" s="16" t="s">
        <v>54</v>
      </c>
      <c r="C392" s="16">
        <v>2020</v>
      </c>
      <c r="D392" s="16">
        <v>137.988333333333</v>
      </c>
      <c r="E392" s="16">
        <v>1655.86</v>
      </c>
      <c r="F392" s="23">
        <v>1655.86</v>
      </c>
      <c r="G392" s="16">
        <v>-263.67</v>
      </c>
    </row>
    <row r="393" s="15" customFormat="1" spans="1:7">
      <c r="A393" s="16" t="s">
        <v>17</v>
      </c>
      <c r="B393" s="16" t="s">
        <v>49</v>
      </c>
      <c r="C393" s="16">
        <v>2020</v>
      </c>
      <c r="D393" s="16">
        <v>16.9275</v>
      </c>
      <c r="E393" s="16">
        <v>16.93</v>
      </c>
      <c r="F393" s="23">
        <v>203.13</v>
      </c>
      <c r="G393" s="16">
        <v>7.37999999999997</v>
      </c>
    </row>
    <row r="394" s="15" customFormat="1" spans="1:7">
      <c r="A394" s="16" t="s">
        <v>17</v>
      </c>
      <c r="B394" s="16" t="s">
        <v>52</v>
      </c>
      <c r="C394" s="16">
        <v>2020</v>
      </c>
      <c r="D394" s="16">
        <v>22.295</v>
      </c>
      <c r="E394" s="16">
        <v>22.3</v>
      </c>
      <c r="F394" s="23">
        <v>267.54</v>
      </c>
      <c r="G394" s="16">
        <v>-0.810000000000002</v>
      </c>
    </row>
    <row r="395" s="15" customFormat="1" spans="1:7">
      <c r="A395" s="16" t="s">
        <v>17</v>
      </c>
      <c r="B395" s="16" t="s">
        <v>47</v>
      </c>
      <c r="C395" s="16">
        <v>2020</v>
      </c>
      <c r="D395" s="16">
        <v>90.1025</v>
      </c>
      <c r="E395" s="16">
        <v>90.1</v>
      </c>
      <c r="F395" s="23">
        <v>1081.23</v>
      </c>
      <c r="G395" s="16">
        <v>31.3399999999999</v>
      </c>
    </row>
    <row r="396" s="15" customFormat="1" spans="1:7">
      <c r="A396" s="16" t="s">
        <v>17</v>
      </c>
      <c r="B396" s="16" t="s">
        <v>48</v>
      </c>
      <c r="C396" s="16">
        <v>2020</v>
      </c>
      <c r="D396" s="16">
        <v>9.65083333333333</v>
      </c>
      <c r="E396" s="16">
        <v>9.65</v>
      </c>
      <c r="F396" s="23">
        <v>115.81</v>
      </c>
      <c r="G396" s="16">
        <v>2.25000000000001</v>
      </c>
    </row>
    <row r="397" s="15" customFormat="1" spans="1:7">
      <c r="A397" s="16" t="s">
        <v>17</v>
      </c>
      <c r="B397" s="16" t="s">
        <v>51</v>
      </c>
      <c r="C397" s="16">
        <v>2020</v>
      </c>
      <c r="D397" s="16">
        <v>117.706666666667</v>
      </c>
      <c r="E397" s="16">
        <v>117.76</v>
      </c>
      <c r="F397" s="23">
        <v>1412.48</v>
      </c>
      <c r="G397" s="16">
        <v>-8.39999999999986</v>
      </c>
    </row>
    <row r="398" s="15" customFormat="1" spans="1:7">
      <c r="A398" s="16" t="s">
        <v>18</v>
      </c>
      <c r="B398" s="16" t="s">
        <v>61</v>
      </c>
      <c r="C398" s="16">
        <v>2020</v>
      </c>
      <c r="D398" s="16">
        <v>24.45</v>
      </c>
      <c r="E398" s="16">
        <v>24.44</v>
      </c>
      <c r="F398" s="23">
        <v>293.4</v>
      </c>
      <c r="G398" s="16">
        <v>-3.91000000000002</v>
      </c>
    </row>
    <row r="399" s="15" customFormat="1" spans="1:7">
      <c r="A399" s="16" t="s">
        <v>18</v>
      </c>
      <c r="B399" s="16" t="s">
        <v>57</v>
      </c>
      <c r="C399" s="16">
        <v>2020</v>
      </c>
      <c r="D399" s="16">
        <v>24.56</v>
      </c>
      <c r="E399" s="16">
        <v>24.55</v>
      </c>
      <c r="F399" s="23">
        <v>294.72</v>
      </c>
      <c r="G399" s="16">
        <v>-3.25</v>
      </c>
    </row>
    <row r="400" s="15" customFormat="1" spans="1:7">
      <c r="A400" s="16" t="s">
        <v>18</v>
      </c>
      <c r="B400" s="16" t="s">
        <v>55</v>
      </c>
      <c r="C400" s="16">
        <v>2020</v>
      </c>
      <c r="D400" s="16">
        <v>16.2258333333333</v>
      </c>
      <c r="E400" s="16">
        <v>16.24</v>
      </c>
      <c r="F400" s="23">
        <v>194.71</v>
      </c>
      <c r="G400" s="16">
        <v>-5.85000000000002</v>
      </c>
    </row>
    <row r="401" s="15" customFormat="1" spans="1:7">
      <c r="A401" s="16" t="s">
        <v>18</v>
      </c>
      <c r="B401" s="16" t="s">
        <v>56</v>
      </c>
      <c r="C401" s="16">
        <v>2020</v>
      </c>
      <c r="D401" s="16">
        <v>81.9108333333333</v>
      </c>
      <c r="E401" s="16">
        <v>81.94</v>
      </c>
      <c r="F401" s="23">
        <v>982.93</v>
      </c>
      <c r="G401" s="16">
        <v>-13.76</v>
      </c>
    </row>
    <row r="402" s="15" customFormat="1" spans="1:7">
      <c r="A402" s="16" t="s">
        <v>18</v>
      </c>
      <c r="B402" s="16" t="s">
        <v>62</v>
      </c>
      <c r="C402" s="16">
        <v>2020</v>
      </c>
      <c r="D402" s="16">
        <v>186.191666666667</v>
      </c>
      <c r="E402" s="16">
        <v>225.88</v>
      </c>
      <c r="F402" s="23">
        <v>2234.3</v>
      </c>
      <c r="G402" s="16">
        <v>-166.46</v>
      </c>
    </row>
    <row r="403" s="15" customFormat="1" spans="1:7">
      <c r="A403" s="16" t="s">
        <v>18</v>
      </c>
      <c r="B403" s="16" t="s">
        <v>63</v>
      </c>
      <c r="C403" s="16">
        <v>2020</v>
      </c>
      <c r="D403" s="16">
        <v>1.73916666666667</v>
      </c>
      <c r="E403" s="16">
        <v>1.74</v>
      </c>
      <c r="F403" s="23">
        <v>20.87</v>
      </c>
      <c r="G403" s="16">
        <v>1.07999999999999</v>
      </c>
    </row>
    <row r="404" s="15" customFormat="1" spans="1:7">
      <c r="A404" s="16" t="s">
        <v>18</v>
      </c>
      <c r="B404" s="16" t="s">
        <v>60</v>
      </c>
      <c r="C404" s="16">
        <v>2020</v>
      </c>
      <c r="D404" s="16">
        <v>22.7125</v>
      </c>
      <c r="E404" s="16">
        <v>22.72</v>
      </c>
      <c r="F404" s="23">
        <v>272.55</v>
      </c>
      <c r="G404" s="16">
        <v>-4.85999999999996</v>
      </c>
    </row>
    <row r="405" s="15" customFormat="1" spans="1:7">
      <c r="A405" s="16" t="s">
        <v>18</v>
      </c>
      <c r="B405" s="16" t="s">
        <v>58</v>
      </c>
      <c r="C405" s="16">
        <v>2020</v>
      </c>
      <c r="D405" s="16">
        <v>31.3441666666667</v>
      </c>
      <c r="E405" s="16">
        <v>34.49</v>
      </c>
      <c r="F405" s="23">
        <v>376.13</v>
      </c>
      <c r="G405" s="16">
        <v>3.19</v>
      </c>
    </row>
    <row r="406" s="15" customFormat="1" spans="1:7">
      <c r="A406" s="16" t="s">
        <v>18</v>
      </c>
      <c r="B406" s="16" t="s">
        <v>59</v>
      </c>
      <c r="C406" s="16">
        <v>2020</v>
      </c>
      <c r="D406" s="16">
        <v>18.565</v>
      </c>
      <c r="E406" s="16">
        <v>12.23</v>
      </c>
      <c r="F406" s="23">
        <v>222.78</v>
      </c>
      <c r="G406" s="16">
        <v>-10.68</v>
      </c>
    </row>
    <row r="407" s="15" customFormat="1" spans="1:7">
      <c r="A407" s="16" t="s">
        <v>18</v>
      </c>
      <c r="B407" s="16" t="s">
        <v>53</v>
      </c>
      <c r="C407" s="16">
        <v>2020</v>
      </c>
      <c r="D407" s="16">
        <v>0.726666666666667</v>
      </c>
      <c r="E407" s="16">
        <v>0.73</v>
      </c>
      <c r="F407" s="23">
        <v>8.72</v>
      </c>
      <c r="G407" s="16">
        <v>-0.120000000000001</v>
      </c>
    </row>
    <row r="408" s="15" customFormat="1" spans="1:7">
      <c r="A408" s="16" t="s">
        <v>18</v>
      </c>
      <c r="B408" s="16" t="s">
        <v>1</v>
      </c>
      <c r="C408" s="16">
        <v>2020</v>
      </c>
      <c r="D408" s="16">
        <v>65.1066666666667</v>
      </c>
      <c r="E408" s="16">
        <v>65.16</v>
      </c>
      <c r="F408" s="23">
        <v>781.28</v>
      </c>
      <c r="G408" s="16">
        <v>-65.4600000000001</v>
      </c>
    </row>
    <row r="409" s="15" customFormat="1" spans="1:7">
      <c r="A409" s="16" t="s">
        <v>18</v>
      </c>
      <c r="B409" s="16" t="s">
        <v>50</v>
      </c>
      <c r="C409" s="16">
        <v>2020</v>
      </c>
      <c r="D409" s="16">
        <v>11.51</v>
      </c>
      <c r="E409" s="16">
        <v>11.52</v>
      </c>
      <c r="F409" s="23">
        <v>138.12</v>
      </c>
      <c r="G409" s="16">
        <v>1.70999999999998</v>
      </c>
    </row>
    <row r="410" s="15" customFormat="1" spans="1:7">
      <c r="A410" s="16" t="s">
        <v>18</v>
      </c>
      <c r="B410" s="16" t="s">
        <v>54</v>
      </c>
      <c r="C410" s="16">
        <v>2020</v>
      </c>
      <c r="D410" s="16">
        <v>132.716666666667</v>
      </c>
      <c r="E410" s="16">
        <v>1592.58</v>
      </c>
      <c r="F410" s="23">
        <v>1592.6</v>
      </c>
      <c r="G410" s="16">
        <v>-522.04</v>
      </c>
    </row>
    <row r="411" s="15" customFormat="1" spans="1:7">
      <c r="A411" s="16" t="s">
        <v>18</v>
      </c>
      <c r="B411" s="16" t="s">
        <v>49</v>
      </c>
      <c r="C411" s="16">
        <v>2020</v>
      </c>
      <c r="D411" s="16">
        <v>17.3475</v>
      </c>
      <c r="E411" s="16">
        <v>17.34</v>
      </c>
      <c r="F411" s="23">
        <v>208.17</v>
      </c>
      <c r="G411" s="16">
        <v>5.26999999999995</v>
      </c>
    </row>
    <row r="412" s="15" customFormat="1" spans="1:7">
      <c r="A412" s="16" t="s">
        <v>18</v>
      </c>
      <c r="B412" s="16" t="s">
        <v>52</v>
      </c>
      <c r="C412" s="16">
        <v>2020</v>
      </c>
      <c r="D412" s="16">
        <v>22.5183333333333</v>
      </c>
      <c r="E412" s="16">
        <v>22.53</v>
      </c>
      <c r="F412" s="23">
        <v>270.22</v>
      </c>
      <c r="G412" s="16">
        <v>-0.750000000000057</v>
      </c>
    </row>
    <row r="413" s="15" customFormat="1" spans="1:7">
      <c r="A413" s="16" t="s">
        <v>18</v>
      </c>
      <c r="B413" s="16" t="s">
        <v>47</v>
      </c>
      <c r="C413" s="16">
        <v>2020</v>
      </c>
      <c r="D413" s="16">
        <v>91.1766666666667</v>
      </c>
      <c r="E413" s="16">
        <v>91.16</v>
      </c>
      <c r="F413" s="23">
        <v>1094.12</v>
      </c>
      <c r="G413" s="16">
        <v>18.99</v>
      </c>
    </row>
    <row r="414" s="15" customFormat="1" spans="1:7">
      <c r="A414" s="16" t="s">
        <v>18</v>
      </c>
      <c r="B414" s="16" t="s">
        <v>48</v>
      </c>
      <c r="C414" s="16">
        <v>2020</v>
      </c>
      <c r="D414" s="16">
        <v>9.66916666666667</v>
      </c>
      <c r="E414" s="16">
        <v>9.66</v>
      </c>
      <c r="F414" s="23">
        <v>116.03</v>
      </c>
      <c r="G414" s="16">
        <v>0.249999999999986</v>
      </c>
    </row>
    <row r="415" s="15" customFormat="1" spans="1:7">
      <c r="A415" s="16" t="s">
        <v>18</v>
      </c>
      <c r="B415" s="16" t="s">
        <v>51</v>
      </c>
      <c r="C415" s="16">
        <v>2020</v>
      </c>
      <c r="D415" s="16">
        <v>117.695833333333</v>
      </c>
      <c r="E415" s="16">
        <v>117.75</v>
      </c>
      <c r="F415" s="23">
        <v>1412.35</v>
      </c>
      <c r="G415" s="16">
        <v>-9.09000000000015</v>
      </c>
    </row>
    <row r="416" s="15" customFormat="1" spans="1:7">
      <c r="A416" s="16" t="s">
        <v>19</v>
      </c>
      <c r="B416" s="16" t="s">
        <v>61</v>
      </c>
      <c r="C416" s="16">
        <v>2020</v>
      </c>
      <c r="D416" s="16">
        <v>25.5041666666667</v>
      </c>
      <c r="E416" s="16">
        <v>25.51</v>
      </c>
      <c r="F416" s="23">
        <v>306.05</v>
      </c>
      <c r="G416" s="16">
        <v>-1.46000000000004</v>
      </c>
    </row>
    <row r="417" s="15" customFormat="1" spans="1:7">
      <c r="A417" s="16" t="s">
        <v>19</v>
      </c>
      <c r="B417" s="16" t="s">
        <v>57</v>
      </c>
      <c r="C417" s="16">
        <v>2020</v>
      </c>
      <c r="D417" s="16">
        <v>25.6483333333333</v>
      </c>
      <c r="E417" s="16">
        <v>25.65</v>
      </c>
      <c r="F417" s="23">
        <v>307.78</v>
      </c>
      <c r="G417" s="16">
        <v>-1.00999999999993</v>
      </c>
    </row>
    <row r="418" s="15" customFormat="1" spans="1:7">
      <c r="A418" s="16" t="s">
        <v>19</v>
      </c>
      <c r="B418" s="16" t="s">
        <v>55</v>
      </c>
      <c r="C418" s="16">
        <v>2020</v>
      </c>
      <c r="D418" s="16">
        <v>16.5975</v>
      </c>
      <c r="E418" s="16">
        <v>16.6</v>
      </c>
      <c r="F418" s="23">
        <v>199.17</v>
      </c>
      <c r="G418" s="16">
        <v>-6.09999999999999</v>
      </c>
    </row>
    <row r="419" s="15" customFormat="1" spans="1:7">
      <c r="A419" s="16" t="s">
        <v>19</v>
      </c>
      <c r="B419" s="16" t="s">
        <v>56</v>
      </c>
      <c r="C419" s="16">
        <v>2020</v>
      </c>
      <c r="D419" s="16">
        <v>80.5475</v>
      </c>
      <c r="E419" s="16">
        <v>80.62</v>
      </c>
      <c r="F419" s="23">
        <v>966.57</v>
      </c>
      <c r="G419" s="16">
        <v>-22.4299999999998</v>
      </c>
    </row>
    <row r="420" s="15" customFormat="1" spans="1:7">
      <c r="A420" s="16" t="s">
        <v>19</v>
      </c>
      <c r="B420" s="16" t="s">
        <v>62</v>
      </c>
      <c r="C420" s="16">
        <v>2020</v>
      </c>
      <c r="D420" s="16">
        <v>188.650833333333</v>
      </c>
      <c r="E420" s="16">
        <v>237.19</v>
      </c>
      <c r="F420" s="23">
        <v>2263.81</v>
      </c>
      <c r="G420" s="16">
        <v>-385</v>
      </c>
    </row>
    <row r="421" s="15" customFormat="1" spans="1:7">
      <c r="A421" s="16" t="s">
        <v>19</v>
      </c>
      <c r="B421" s="16" t="s">
        <v>63</v>
      </c>
      <c r="C421" s="16">
        <v>2020</v>
      </c>
      <c r="D421" s="16">
        <v>1.73583333333333</v>
      </c>
      <c r="E421" s="16">
        <v>1.74</v>
      </c>
      <c r="F421" s="23">
        <v>20.83</v>
      </c>
      <c r="G421" s="16">
        <v>0.509999999999998</v>
      </c>
    </row>
    <row r="422" s="15" customFormat="1" spans="1:7">
      <c r="A422" s="16" t="s">
        <v>19</v>
      </c>
      <c r="B422" s="16" t="s">
        <v>60</v>
      </c>
      <c r="C422" s="16">
        <v>2020</v>
      </c>
      <c r="D422" s="16">
        <v>23.6158333333333</v>
      </c>
      <c r="E422" s="16">
        <v>23.62</v>
      </c>
      <c r="F422" s="23">
        <v>283.39</v>
      </c>
      <c r="G422" s="16">
        <v>-3.82000000000005</v>
      </c>
    </row>
    <row r="423" s="15" customFormat="1" spans="1:7">
      <c r="A423" s="16" t="s">
        <v>19</v>
      </c>
      <c r="B423" s="16" t="s">
        <v>58</v>
      </c>
      <c r="C423" s="16">
        <v>2020</v>
      </c>
      <c r="D423" s="16">
        <v>32.255</v>
      </c>
      <c r="E423" s="16">
        <v>34.96</v>
      </c>
      <c r="F423" s="23">
        <v>387.06</v>
      </c>
      <c r="G423" s="16">
        <v>6.42000000000002</v>
      </c>
    </row>
    <row r="424" s="15" customFormat="1" spans="1:7">
      <c r="A424" s="16" t="s">
        <v>19</v>
      </c>
      <c r="B424" s="16" t="s">
        <v>59</v>
      </c>
      <c r="C424" s="16">
        <v>2020</v>
      </c>
      <c r="D424" s="16">
        <v>19.4075</v>
      </c>
      <c r="E424" s="16">
        <v>13.24</v>
      </c>
      <c r="F424" s="23">
        <v>232.89</v>
      </c>
      <c r="G424" s="16">
        <v>-10.98</v>
      </c>
    </row>
    <row r="425" s="15" customFormat="1" spans="1:7">
      <c r="A425" s="16" t="s">
        <v>19</v>
      </c>
      <c r="B425" s="16" t="s">
        <v>53</v>
      </c>
      <c r="C425" s="16">
        <v>2020</v>
      </c>
      <c r="D425" s="16">
        <v>0.710833333333333</v>
      </c>
      <c r="E425" s="16">
        <v>0.71</v>
      </c>
      <c r="F425" s="23">
        <v>8.53</v>
      </c>
      <c r="G425" s="16">
        <v>0.0299999999999994</v>
      </c>
    </row>
    <row r="426" s="15" customFormat="1" spans="1:7">
      <c r="A426" s="16" t="s">
        <v>19</v>
      </c>
      <c r="B426" s="16" t="s">
        <v>1</v>
      </c>
      <c r="C426" s="16">
        <v>2020</v>
      </c>
      <c r="D426" s="16">
        <v>67.195</v>
      </c>
      <c r="E426" s="16">
        <v>67.27</v>
      </c>
      <c r="F426" s="23">
        <v>806.34</v>
      </c>
      <c r="G426" s="16">
        <v>-70.38</v>
      </c>
    </row>
    <row r="427" s="15" customFormat="1" spans="1:7">
      <c r="A427" s="16" t="s">
        <v>19</v>
      </c>
      <c r="B427" s="16" t="s">
        <v>50</v>
      </c>
      <c r="C427" s="16">
        <v>2020</v>
      </c>
      <c r="D427" s="16">
        <v>11.8283333333333</v>
      </c>
      <c r="E427" s="16">
        <v>11.83</v>
      </c>
      <c r="F427" s="23">
        <v>141.94</v>
      </c>
      <c r="G427" s="16">
        <v>3.12</v>
      </c>
    </row>
    <row r="428" s="15" customFormat="1" spans="1:7">
      <c r="A428" s="16" t="s">
        <v>19</v>
      </c>
      <c r="B428" s="16" t="s">
        <v>54</v>
      </c>
      <c r="C428" s="16">
        <v>2020</v>
      </c>
      <c r="D428" s="16">
        <v>129.2</v>
      </c>
      <c r="E428" s="16">
        <v>1550.39</v>
      </c>
      <c r="F428" s="23">
        <v>1550.4</v>
      </c>
      <c r="G428" s="16">
        <v>-10.54</v>
      </c>
    </row>
    <row r="429" s="15" customFormat="1" spans="1:7">
      <c r="A429" s="16" t="s">
        <v>19</v>
      </c>
      <c r="B429" s="16" t="s">
        <v>49</v>
      </c>
      <c r="C429" s="16">
        <v>2020</v>
      </c>
      <c r="D429" s="16">
        <v>17.58</v>
      </c>
      <c r="E429" s="16">
        <v>17.57</v>
      </c>
      <c r="F429" s="23">
        <v>210.96</v>
      </c>
      <c r="G429" s="16">
        <v>6.66999999999993</v>
      </c>
    </row>
    <row r="430" s="15" customFormat="1" spans="1:7">
      <c r="A430" s="16" t="s">
        <v>19</v>
      </c>
      <c r="B430" s="16" t="s">
        <v>52</v>
      </c>
      <c r="C430" s="16">
        <v>2020</v>
      </c>
      <c r="D430" s="16">
        <v>22.6541666666667</v>
      </c>
      <c r="E430" s="16">
        <v>22.66</v>
      </c>
      <c r="F430" s="23">
        <v>271.85</v>
      </c>
      <c r="G430" s="16">
        <v>-0.210000000000036</v>
      </c>
    </row>
    <row r="431" s="15" customFormat="1" spans="1:7">
      <c r="A431" s="16" t="s">
        <v>19</v>
      </c>
      <c r="B431" s="16" t="s">
        <v>47</v>
      </c>
      <c r="C431" s="16">
        <v>2020</v>
      </c>
      <c r="D431" s="16">
        <v>93.0008333333333</v>
      </c>
      <c r="E431" s="16">
        <v>92.99</v>
      </c>
      <c r="F431" s="23">
        <v>1116.01</v>
      </c>
      <c r="G431" s="16">
        <v>29.4200000000003</v>
      </c>
    </row>
    <row r="432" s="15" customFormat="1" spans="1:7">
      <c r="A432" s="16" t="s">
        <v>19</v>
      </c>
      <c r="B432" s="16" t="s">
        <v>48</v>
      </c>
      <c r="C432" s="16">
        <v>2020</v>
      </c>
      <c r="D432" s="16">
        <v>9.68583333333333</v>
      </c>
      <c r="E432" s="16">
        <v>9.68</v>
      </c>
      <c r="F432" s="23">
        <v>116.23</v>
      </c>
      <c r="G432" s="16">
        <v>0</v>
      </c>
    </row>
    <row r="433" s="15" customFormat="1" spans="1:7">
      <c r="A433" s="16" t="s">
        <v>19</v>
      </c>
      <c r="B433" s="16" t="s">
        <v>51</v>
      </c>
      <c r="C433" s="16">
        <v>2020</v>
      </c>
      <c r="D433" s="16">
        <v>119.398333333333</v>
      </c>
      <c r="E433" s="16">
        <v>119.45</v>
      </c>
      <c r="F433" s="23">
        <v>1432.78</v>
      </c>
      <c r="G433" s="16">
        <v>-4.49999999999977</v>
      </c>
    </row>
    <row r="434" s="15" customFormat="1" spans="1:7">
      <c r="A434" s="16" t="s">
        <v>20</v>
      </c>
      <c r="B434" s="16" t="s">
        <v>61</v>
      </c>
      <c r="C434" s="16">
        <v>2020</v>
      </c>
      <c r="D434" s="16">
        <v>25.4616666666667</v>
      </c>
      <c r="E434" s="16">
        <v>25.46</v>
      </c>
      <c r="F434" s="23">
        <v>305.54</v>
      </c>
      <c r="G434" s="16">
        <v>-14.85</v>
      </c>
    </row>
    <row r="435" s="15" customFormat="1" spans="1:7">
      <c r="A435" s="16" t="s">
        <v>20</v>
      </c>
      <c r="B435" s="16" t="s">
        <v>57</v>
      </c>
      <c r="C435" s="16">
        <v>2020</v>
      </c>
      <c r="D435" s="16">
        <v>25.3375</v>
      </c>
      <c r="E435" s="16">
        <v>25.33</v>
      </c>
      <c r="F435" s="23">
        <v>304.05</v>
      </c>
      <c r="G435" s="16">
        <v>-10.9499999999999</v>
      </c>
    </row>
    <row r="436" s="15" customFormat="1" spans="1:7">
      <c r="A436" s="16" t="s">
        <v>20</v>
      </c>
      <c r="B436" s="16" t="s">
        <v>55</v>
      </c>
      <c r="C436" s="16">
        <v>2020</v>
      </c>
      <c r="D436" s="16">
        <v>14.3125</v>
      </c>
      <c r="E436" s="16">
        <v>14.34</v>
      </c>
      <c r="F436" s="23">
        <v>171.75</v>
      </c>
      <c r="G436" s="16">
        <v>0.840000000000003</v>
      </c>
    </row>
    <row r="437" s="15" customFormat="1" spans="1:7">
      <c r="A437" s="16" t="s">
        <v>20</v>
      </c>
      <c r="B437" s="16" t="s">
        <v>56</v>
      </c>
      <c r="C437" s="16">
        <v>2020</v>
      </c>
      <c r="D437" s="16">
        <v>69.9525</v>
      </c>
      <c r="E437" s="16">
        <v>70.06</v>
      </c>
      <c r="F437" s="23">
        <v>839.43</v>
      </c>
      <c r="G437" s="16">
        <v>36.86</v>
      </c>
    </row>
    <row r="438" s="15" customFormat="1" spans="1:7">
      <c r="A438" s="16" t="s">
        <v>20</v>
      </c>
      <c r="B438" s="16" t="s">
        <v>62</v>
      </c>
      <c r="C438" s="16">
        <v>2020</v>
      </c>
      <c r="D438" s="16">
        <v>162.708333333333</v>
      </c>
      <c r="E438" s="16">
        <v>177.44</v>
      </c>
      <c r="F438" s="23">
        <v>1952.5</v>
      </c>
      <c r="G438" s="16">
        <v>-76.9900000000002</v>
      </c>
    </row>
    <row r="439" s="15" customFormat="1" spans="1:7">
      <c r="A439" s="16" t="s">
        <v>20</v>
      </c>
      <c r="B439" s="16" t="s">
        <v>63</v>
      </c>
      <c r="C439" s="16">
        <v>2020</v>
      </c>
      <c r="D439" s="16">
        <v>1.64333333333333</v>
      </c>
      <c r="E439" s="16">
        <v>1.64</v>
      </c>
      <c r="F439" s="23">
        <v>19.72</v>
      </c>
      <c r="G439" s="16">
        <v>1.09</v>
      </c>
    </row>
    <row r="440" s="15" customFormat="1" spans="1:7">
      <c r="A440" s="16" t="s">
        <v>20</v>
      </c>
      <c r="B440" s="16" t="s">
        <v>60</v>
      </c>
      <c r="C440" s="16">
        <v>2020</v>
      </c>
      <c r="D440" s="16">
        <v>21.7666666666667</v>
      </c>
      <c r="E440" s="16">
        <v>21.78</v>
      </c>
      <c r="F440" s="23">
        <v>261.2</v>
      </c>
      <c r="G440" s="16">
        <v>-4.42000000000002</v>
      </c>
    </row>
    <row r="441" s="15" customFormat="1" spans="1:7">
      <c r="A441" s="16" t="s">
        <v>20</v>
      </c>
      <c r="B441" s="16" t="s">
        <v>58</v>
      </c>
      <c r="C441" s="16">
        <v>2020</v>
      </c>
      <c r="D441" s="16">
        <v>33.6466666666667</v>
      </c>
      <c r="E441" s="16">
        <v>39</v>
      </c>
      <c r="F441" s="23">
        <v>403.76</v>
      </c>
      <c r="G441" s="16">
        <v>-11.2400000000001</v>
      </c>
    </row>
    <row r="442" s="15" customFormat="1" spans="1:7">
      <c r="A442" s="16" t="s">
        <v>20</v>
      </c>
      <c r="B442" s="16" t="s">
        <v>59</v>
      </c>
      <c r="C442" s="16">
        <v>2020</v>
      </c>
      <c r="D442" s="16">
        <v>17.9641666666667</v>
      </c>
      <c r="E442" s="16">
        <v>12.62</v>
      </c>
      <c r="F442" s="23">
        <v>215.57</v>
      </c>
      <c r="G442" s="16">
        <v>-18.61</v>
      </c>
    </row>
    <row r="443" s="15" customFormat="1" spans="1:7">
      <c r="A443" s="16" t="s">
        <v>20</v>
      </c>
      <c r="B443" s="16" t="s">
        <v>53</v>
      </c>
      <c r="C443" s="16">
        <v>2020</v>
      </c>
      <c r="D443" s="16">
        <v>0.619166666666667</v>
      </c>
      <c r="E443" s="16">
        <v>0.62</v>
      </c>
      <c r="F443" s="23">
        <v>7.43</v>
      </c>
      <c r="G443" s="16">
        <v>0.53</v>
      </c>
    </row>
    <row r="444" s="15" customFormat="1" spans="1:7">
      <c r="A444" s="16" t="s">
        <v>20</v>
      </c>
      <c r="B444" s="16" t="s">
        <v>1</v>
      </c>
      <c r="C444" s="16">
        <v>2020</v>
      </c>
      <c r="D444" s="16">
        <v>60.4725</v>
      </c>
      <c r="E444" s="16">
        <v>60.55</v>
      </c>
      <c r="F444" s="23">
        <v>725.67</v>
      </c>
      <c r="G444" s="16">
        <v>-80.5799999999999</v>
      </c>
    </row>
    <row r="445" s="15" customFormat="1" spans="1:7">
      <c r="A445" s="16" t="s">
        <v>20</v>
      </c>
      <c r="B445" s="16" t="s">
        <v>50</v>
      </c>
      <c r="C445" s="16">
        <v>2020</v>
      </c>
      <c r="D445" s="16">
        <v>12.6858333333333</v>
      </c>
      <c r="E445" s="16">
        <v>12.69</v>
      </c>
      <c r="F445" s="23">
        <v>152.23</v>
      </c>
      <c r="G445" s="16">
        <v>4.23999999999998</v>
      </c>
    </row>
    <row r="446" s="15" customFormat="1" spans="1:7">
      <c r="A446" s="16" t="s">
        <v>20</v>
      </c>
      <c r="B446" s="16" t="s">
        <v>54</v>
      </c>
      <c r="C446" s="16">
        <v>2020</v>
      </c>
      <c r="D446" s="16">
        <v>111.181666666667</v>
      </c>
      <c r="E446" s="16">
        <v>1334.18</v>
      </c>
      <c r="F446" s="23">
        <v>1334.18</v>
      </c>
      <c r="G446" s="16">
        <v>52.74</v>
      </c>
    </row>
    <row r="447" s="15" customFormat="1" spans="1:7">
      <c r="A447" s="16" t="s">
        <v>20</v>
      </c>
      <c r="B447" s="16" t="s">
        <v>49</v>
      </c>
      <c r="C447" s="16">
        <v>2020</v>
      </c>
      <c r="D447" s="16">
        <v>19.0641666666667</v>
      </c>
      <c r="E447" s="16">
        <v>19.06</v>
      </c>
      <c r="F447" s="23">
        <v>228.77</v>
      </c>
      <c r="G447" s="16">
        <v>8.60000000000002</v>
      </c>
    </row>
    <row r="448" s="15" customFormat="1" spans="1:7">
      <c r="A448" s="16" t="s">
        <v>20</v>
      </c>
      <c r="B448" s="16" t="s">
        <v>52</v>
      </c>
      <c r="C448" s="16">
        <v>2020</v>
      </c>
      <c r="D448" s="16">
        <v>23.3183333333333</v>
      </c>
      <c r="E448" s="16">
        <v>23.32</v>
      </c>
      <c r="F448" s="23">
        <v>279.82</v>
      </c>
      <c r="G448" s="16">
        <v>0.299999999999955</v>
      </c>
    </row>
    <row r="449" s="15" customFormat="1" spans="1:7">
      <c r="A449" s="16" t="s">
        <v>20</v>
      </c>
      <c r="B449" s="16" t="s">
        <v>47</v>
      </c>
      <c r="C449" s="16">
        <v>2020</v>
      </c>
      <c r="D449" s="16">
        <v>99.475</v>
      </c>
      <c r="E449" s="16">
        <v>99.46</v>
      </c>
      <c r="F449" s="23">
        <v>1193.7</v>
      </c>
      <c r="G449" s="16">
        <v>38.1800000000001</v>
      </c>
    </row>
    <row r="450" s="15" customFormat="1" spans="1:7">
      <c r="A450" s="16" t="s">
        <v>20</v>
      </c>
      <c r="B450" s="16" t="s">
        <v>48</v>
      </c>
      <c r="C450" s="16">
        <v>2020</v>
      </c>
      <c r="D450" s="16">
        <v>9.6875</v>
      </c>
      <c r="E450" s="16">
        <v>9.68</v>
      </c>
      <c r="F450" s="23">
        <v>116.25</v>
      </c>
      <c r="G450" s="16">
        <v>0.839999999999975</v>
      </c>
    </row>
    <row r="451" s="15" customFormat="1" spans="1:7">
      <c r="A451" s="16" t="s">
        <v>20</v>
      </c>
      <c r="B451" s="16" t="s">
        <v>51</v>
      </c>
      <c r="C451" s="16">
        <v>2020</v>
      </c>
      <c r="D451" s="16">
        <v>121.686666666667</v>
      </c>
      <c r="E451" s="16">
        <v>121.73</v>
      </c>
      <c r="F451" s="23">
        <v>1460.24</v>
      </c>
      <c r="G451" s="16">
        <v>-3.25999999999999</v>
      </c>
    </row>
    <row r="452" s="15" customFormat="1" spans="1:7">
      <c r="A452" s="16" t="s">
        <v>21</v>
      </c>
      <c r="B452" s="16" t="s">
        <v>61</v>
      </c>
      <c r="C452" s="16">
        <v>2020</v>
      </c>
      <c r="D452" s="16">
        <v>25.2525</v>
      </c>
      <c r="E452" s="16">
        <v>25.25</v>
      </c>
      <c r="F452" s="23">
        <v>303.03</v>
      </c>
      <c r="G452" s="16">
        <v>-18.7099999999999</v>
      </c>
    </row>
    <row r="453" s="15" customFormat="1" spans="1:7">
      <c r="A453" s="16" t="s">
        <v>21</v>
      </c>
      <c r="B453" s="16" t="s">
        <v>57</v>
      </c>
      <c r="C453" s="16">
        <v>2020</v>
      </c>
      <c r="D453" s="16">
        <v>25.135</v>
      </c>
      <c r="E453" s="16">
        <v>25.13</v>
      </c>
      <c r="F453" s="23">
        <v>301.62</v>
      </c>
      <c r="G453" s="16">
        <v>-14.93</v>
      </c>
    </row>
    <row r="454" s="15" customFormat="1" spans="1:7">
      <c r="A454" s="16" t="s">
        <v>21</v>
      </c>
      <c r="B454" s="16" t="s">
        <v>55</v>
      </c>
      <c r="C454" s="16">
        <v>2020</v>
      </c>
      <c r="D454" s="16">
        <v>12.9391666666667</v>
      </c>
      <c r="E454" s="16">
        <v>12.94</v>
      </c>
      <c r="F454" s="23">
        <v>155.27</v>
      </c>
      <c r="G454" s="16">
        <v>4.83000000000004</v>
      </c>
    </row>
    <row r="455" s="15" customFormat="1" spans="1:7">
      <c r="A455" s="16" t="s">
        <v>21</v>
      </c>
      <c r="B455" s="16" t="s">
        <v>56</v>
      </c>
      <c r="C455" s="16">
        <v>2020</v>
      </c>
      <c r="D455" s="16">
        <v>63.6241666666667</v>
      </c>
      <c r="E455" s="16">
        <v>63.69</v>
      </c>
      <c r="F455" s="23">
        <v>763.49</v>
      </c>
      <c r="G455" s="16">
        <v>61.0699999999999</v>
      </c>
    </row>
    <row r="456" s="15" customFormat="1" spans="1:7">
      <c r="A456" s="16" t="s">
        <v>21</v>
      </c>
      <c r="B456" s="16" t="s">
        <v>62</v>
      </c>
      <c r="C456" s="16">
        <v>2020</v>
      </c>
      <c r="D456" s="16">
        <v>128.193333333333</v>
      </c>
      <c r="E456" s="16">
        <v>283.56</v>
      </c>
      <c r="F456" s="23">
        <v>1538.32</v>
      </c>
      <c r="G456" s="16">
        <v>-93</v>
      </c>
    </row>
    <row r="457" s="15" customFormat="1" spans="1:7">
      <c r="A457" s="16" t="s">
        <v>21</v>
      </c>
      <c r="B457" s="16" t="s">
        <v>63</v>
      </c>
      <c r="C457" s="16">
        <v>2020</v>
      </c>
      <c r="D457" s="16">
        <v>2.37416666666667</v>
      </c>
      <c r="E457" s="16">
        <v>2.37</v>
      </c>
      <c r="F457" s="23">
        <v>28.49</v>
      </c>
      <c r="G457" s="16">
        <v>1.4</v>
      </c>
    </row>
    <row r="458" s="15" customFormat="1" spans="1:7">
      <c r="A458" s="16" t="s">
        <v>21</v>
      </c>
      <c r="B458" s="16" t="s">
        <v>60</v>
      </c>
      <c r="C458" s="16">
        <v>2020</v>
      </c>
      <c r="D458" s="16">
        <v>20.4858333333333</v>
      </c>
      <c r="E458" s="16">
        <v>20.5</v>
      </c>
      <c r="F458" s="23">
        <v>245.83</v>
      </c>
      <c r="G458" s="16">
        <v>-1.61000000000004</v>
      </c>
    </row>
    <row r="459" s="15" customFormat="1" spans="1:7">
      <c r="A459" s="16" t="s">
        <v>21</v>
      </c>
      <c r="B459" s="16" t="s">
        <v>58</v>
      </c>
      <c r="C459" s="16">
        <v>2020</v>
      </c>
      <c r="D459" s="16">
        <v>34.5</v>
      </c>
      <c r="E459" s="16">
        <v>41.12</v>
      </c>
      <c r="F459" s="23">
        <v>414</v>
      </c>
      <c r="G459" s="16">
        <v>-10.82</v>
      </c>
    </row>
    <row r="460" s="15" customFormat="1" spans="1:7">
      <c r="A460" s="16" t="s">
        <v>21</v>
      </c>
      <c r="B460" s="16" t="s">
        <v>59</v>
      </c>
      <c r="C460" s="16">
        <v>2020</v>
      </c>
      <c r="D460" s="16">
        <v>16.88</v>
      </c>
      <c r="E460" s="16">
        <v>9.48</v>
      </c>
      <c r="F460" s="23">
        <v>202.56</v>
      </c>
      <c r="G460" s="16">
        <v>-20.04</v>
      </c>
    </row>
    <row r="461" s="15" customFormat="1" spans="1:7">
      <c r="A461" s="16" t="s">
        <v>21</v>
      </c>
      <c r="B461" s="16" t="s">
        <v>53</v>
      </c>
      <c r="C461" s="16">
        <v>2020</v>
      </c>
      <c r="D461" s="16">
        <v>0.674166666666667</v>
      </c>
      <c r="E461" s="16">
        <v>0.67</v>
      </c>
      <c r="F461" s="23">
        <v>8.09</v>
      </c>
      <c r="G461" s="16">
        <v>0.209999999999999</v>
      </c>
    </row>
    <row r="462" s="15" customFormat="1" spans="1:7">
      <c r="A462" s="16" t="s">
        <v>21</v>
      </c>
      <c r="B462" s="16" t="s">
        <v>1</v>
      </c>
      <c r="C462" s="16">
        <v>2020</v>
      </c>
      <c r="D462" s="16">
        <v>51.5516666666667</v>
      </c>
      <c r="E462" s="16">
        <v>51.66</v>
      </c>
      <c r="F462" s="23">
        <v>618.62</v>
      </c>
      <c r="G462" s="16">
        <v>-78.7000000000002</v>
      </c>
    </row>
    <row r="463" s="15" customFormat="1" spans="1:7">
      <c r="A463" s="16" t="s">
        <v>21</v>
      </c>
      <c r="B463" s="16" t="s">
        <v>50</v>
      </c>
      <c r="C463" s="16">
        <v>2020</v>
      </c>
      <c r="D463" s="16">
        <v>13.8483333333333</v>
      </c>
      <c r="E463" s="16">
        <v>13.84</v>
      </c>
      <c r="F463" s="23">
        <v>166.18</v>
      </c>
      <c r="G463" s="16">
        <v>1.54000000000002</v>
      </c>
    </row>
    <row r="464" s="15" customFormat="1" spans="1:7">
      <c r="A464" s="16" t="s">
        <v>21</v>
      </c>
      <c r="B464" s="16" t="s">
        <v>54</v>
      </c>
      <c r="C464" s="16">
        <v>2020</v>
      </c>
      <c r="D464" s="16">
        <v>102.831666666667</v>
      </c>
      <c r="E464" s="16">
        <v>1233.98</v>
      </c>
      <c r="F464" s="23">
        <v>1233.98</v>
      </c>
      <c r="G464" s="16">
        <v>-5.26999999999998</v>
      </c>
    </row>
    <row r="465" s="15" customFormat="1" spans="1:7">
      <c r="A465" s="16" t="s">
        <v>21</v>
      </c>
      <c r="B465" s="16" t="s">
        <v>49</v>
      </c>
      <c r="C465" s="16">
        <v>2020</v>
      </c>
      <c r="D465" s="16">
        <v>21.0416666666667</v>
      </c>
      <c r="E465" s="16">
        <v>21.04</v>
      </c>
      <c r="F465" s="23">
        <v>252.5</v>
      </c>
      <c r="G465" s="16">
        <v>4.22</v>
      </c>
    </row>
    <row r="466" s="15" customFormat="1" spans="1:7">
      <c r="A466" s="16" t="s">
        <v>21</v>
      </c>
      <c r="B466" s="16" t="s">
        <v>52</v>
      </c>
      <c r="C466" s="16">
        <v>2020</v>
      </c>
      <c r="D466" s="16">
        <v>24.1241666666667</v>
      </c>
      <c r="E466" s="16">
        <v>24.13</v>
      </c>
      <c r="F466" s="23">
        <v>289.49</v>
      </c>
      <c r="G466" s="16">
        <v>0.699999999999932</v>
      </c>
    </row>
    <row r="467" s="15" customFormat="1" spans="1:7">
      <c r="A467" s="16" t="s">
        <v>21</v>
      </c>
      <c r="B467" s="16" t="s">
        <v>47</v>
      </c>
      <c r="C467" s="16">
        <v>2020</v>
      </c>
      <c r="D467" s="16">
        <v>109.516666666667</v>
      </c>
      <c r="E467" s="16">
        <v>109.51</v>
      </c>
      <c r="F467" s="23">
        <v>1314.2</v>
      </c>
      <c r="G467" s="16">
        <v>16.8699999999999</v>
      </c>
    </row>
    <row r="468" s="15" customFormat="1" spans="1:7">
      <c r="A468" s="16" t="s">
        <v>21</v>
      </c>
      <c r="B468" s="16" t="s">
        <v>48</v>
      </c>
      <c r="C468" s="16">
        <v>2020</v>
      </c>
      <c r="D468" s="16">
        <v>8.94083333333333</v>
      </c>
      <c r="E468" s="16">
        <v>8.94</v>
      </c>
      <c r="F468" s="23">
        <v>107.29</v>
      </c>
      <c r="G468" s="16">
        <v>-1.37999999999998</v>
      </c>
    </row>
    <row r="469" s="15" customFormat="1" spans="1:7">
      <c r="A469" s="16" t="s">
        <v>21</v>
      </c>
      <c r="B469" s="16" t="s">
        <v>51</v>
      </c>
      <c r="C469" s="16">
        <v>2020</v>
      </c>
      <c r="D469" s="16">
        <v>125.234166666667</v>
      </c>
      <c r="E469" s="16">
        <v>125.27</v>
      </c>
      <c r="F469" s="23">
        <v>1502.81</v>
      </c>
      <c r="G469" s="16">
        <v>-1.82000000000016</v>
      </c>
    </row>
    <row r="470" s="15" customFormat="1" spans="1:7">
      <c r="A470" s="16" t="s">
        <v>22</v>
      </c>
      <c r="B470" s="16" t="s">
        <v>61</v>
      </c>
      <c r="C470" s="16">
        <v>2020</v>
      </c>
      <c r="D470" s="16">
        <v>25.9641666666667</v>
      </c>
      <c r="E470" s="16">
        <v>25.96</v>
      </c>
      <c r="F470" s="23">
        <v>311.57</v>
      </c>
      <c r="G470" s="16">
        <v>-0.21999999999997</v>
      </c>
    </row>
    <row r="471" s="15" customFormat="1" spans="1:7">
      <c r="A471" s="16" t="s">
        <v>22</v>
      </c>
      <c r="B471" s="16" t="s">
        <v>57</v>
      </c>
      <c r="C471" s="16">
        <v>2020</v>
      </c>
      <c r="D471" s="16">
        <v>25.9616666666667</v>
      </c>
      <c r="E471" s="16">
        <v>25.96</v>
      </c>
      <c r="F471" s="23">
        <v>311.54</v>
      </c>
      <c r="G471" s="16">
        <v>-0.590000000000032</v>
      </c>
    </row>
    <row r="472" s="15" customFormat="1" spans="1:7">
      <c r="A472" s="16" t="s">
        <v>22</v>
      </c>
      <c r="B472" s="16" t="s">
        <v>55</v>
      </c>
      <c r="C472" s="16">
        <v>2020</v>
      </c>
      <c r="D472" s="16">
        <v>17.8225</v>
      </c>
      <c r="E472" s="16">
        <v>17.82</v>
      </c>
      <c r="F472" s="23">
        <v>213.87</v>
      </c>
      <c r="G472" s="16">
        <v>-3.19</v>
      </c>
    </row>
    <row r="473" s="15" customFormat="1" spans="1:7">
      <c r="A473" s="16" t="s">
        <v>22</v>
      </c>
      <c r="B473" s="16" t="s">
        <v>56</v>
      </c>
      <c r="C473" s="16">
        <v>2020</v>
      </c>
      <c r="D473" s="16">
        <v>85.4208333333333</v>
      </c>
      <c r="E473" s="16">
        <v>85.44</v>
      </c>
      <c r="F473" s="23">
        <v>1025.05</v>
      </c>
      <c r="G473" s="16">
        <v>-11.2199999999998</v>
      </c>
    </row>
    <row r="474" s="15" customFormat="1" spans="1:7">
      <c r="A474" s="16" t="s">
        <v>22</v>
      </c>
      <c r="B474" s="16" t="s">
        <v>62</v>
      </c>
      <c r="C474" s="16">
        <v>2020</v>
      </c>
      <c r="D474" s="16">
        <v>227.125833333333</v>
      </c>
      <c r="E474" s="16">
        <v>240.5</v>
      </c>
      <c r="F474" s="23">
        <v>2725.51</v>
      </c>
      <c r="G474" s="16">
        <v>122.23</v>
      </c>
    </row>
    <row r="475" s="15" customFormat="1" spans="1:7">
      <c r="A475" s="16" t="s">
        <v>22</v>
      </c>
      <c r="B475" s="16" t="s">
        <v>63</v>
      </c>
      <c r="C475" s="16">
        <v>2020</v>
      </c>
      <c r="D475" s="16">
        <v>1.33583333333333</v>
      </c>
      <c r="E475" s="16">
        <v>1.34</v>
      </c>
      <c r="F475" s="23">
        <v>16.03</v>
      </c>
      <c r="G475" s="16">
        <v>0.229999999999999</v>
      </c>
    </row>
    <row r="476" s="15" customFormat="1" spans="1:7">
      <c r="A476" s="16" t="s">
        <v>22</v>
      </c>
      <c r="B476" s="16" t="s">
        <v>60</v>
      </c>
      <c r="C476" s="16">
        <v>2020</v>
      </c>
      <c r="D476" s="16">
        <v>24.5216666666667</v>
      </c>
      <c r="E476" s="16">
        <v>24.52</v>
      </c>
      <c r="F476" s="23">
        <v>294.26</v>
      </c>
      <c r="G476" s="16">
        <v>-1.85000000000002</v>
      </c>
    </row>
    <row r="477" s="15" customFormat="1" spans="1:7">
      <c r="A477" s="16" t="s">
        <v>22</v>
      </c>
      <c r="B477" s="16" t="s">
        <v>58</v>
      </c>
      <c r="C477" s="16">
        <v>2020</v>
      </c>
      <c r="D477" s="16">
        <v>31.9108333333333</v>
      </c>
      <c r="E477" s="16">
        <v>33.55</v>
      </c>
      <c r="F477" s="23">
        <v>382.93</v>
      </c>
      <c r="G477" s="16">
        <v>3.77000000000004</v>
      </c>
    </row>
    <row r="478" s="15" customFormat="1" spans="1:7">
      <c r="A478" s="16" t="s">
        <v>22</v>
      </c>
      <c r="B478" s="16" t="s">
        <v>59</v>
      </c>
      <c r="C478" s="16">
        <v>2020</v>
      </c>
      <c r="D478" s="16">
        <v>20.6891666666667</v>
      </c>
      <c r="E478" s="16">
        <v>14.19</v>
      </c>
      <c r="F478" s="23">
        <v>248.27</v>
      </c>
      <c r="G478" s="16">
        <v>-5.16</v>
      </c>
    </row>
    <row r="479" s="15" customFormat="1" spans="1:7">
      <c r="A479" s="16" t="s">
        <v>22</v>
      </c>
      <c r="B479" s="16" t="s">
        <v>53</v>
      </c>
      <c r="C479" s="16">
        <v>2020</v>
      </c>
      <c r="D479" s="16">
        <v>0.821666666666667</v>
      </c>
      <c r="E479" s="16">
        <v>0.82</v>
      </c>
      <c r="F479" s="23">
        <v>9.86</v>
      </c>
      <c r="G479" s="16">
        <v>-0.0799999999999983</v>
      </c>
    </row>
    <row r="480" s="15" customFormat="1" spans="1:7">
      <c r="A480" s="16" t="s">
        <v>22</v>
      </c>
      <c r="B480" s="16" t="s">
        <v>1</v>
      </c>
      <c r="C480" s="16">
        <v>2020</v>
      </c>
      <c r="D480" s="16">
        <v>72.2108333333333</v>
      </c>
      <c r="E480" s="16">
        <v>72.3</v>
      </c>
      <c r="F480" s="23">
        <v>866.53</v>
      </c>
      <c r="G480" s="16">
        <v>-60.5500000000001</v>
      </c>
    </row>
    <row r="481" s="15" customFormat="1" spans="1:7">
      <c r="A481" s="16" t="s">
        <v>22</v>
      </c>
      <c r="B481" s="16" t="s">
        <v>50</v>
      </c>
      <c r="C481" s="16">
        <v>2020</v>
      </c>
      <c r="D481" s="16">
        <v>11.3691666666667</v>
      </c>
      <c r="E481" s="16">
        <v>11.38</v>
      </c>
      <c r="F481" s="23">
        <v>136.43</v>
      </c>
      <c r="G481" s="16">
        <v>2.05999999999997</v>
      </c>
    </row>
    <row r="482" s="15" customFormat="1" spans="1:7">
      <c r="A482" s="16" t="s">
        <v>22</v>
      </c>
      <c r="B482" s="16" t="s">
        <v>54</v>
      </c>
      <c r="C482" s="16">
        <v>2020</v>
      </c>
      <c r="D482" s="16">
        <v>212.255</v>
      </c>
      <c r="E482" s="16">
        <v>2547.07</v>
      </c>
      <c r="F482" s="23">
        <v>2547.06</v>
      </c>
      <c r="G482" s="16">
        <v>31.6399999999999</v>
      </c>
    </row>
    <row r="483" s="15" customFormat="1" spans="1:7">
      <c r="A483" s="16" t="s">
        <v>22</v>
      </c>
      <c r="B483" s="16" t="s">
        <v>49</v>
      </c>
      <c r="C483" s="16">
        <v>2020</v>
      </c>
      <c r="D483" s="16">
        <v>16.7441666666667</v>
      </c>
      <c r="E483" s="16">
        <v>16.74</v>
      </c>
      <c r="F483" s="23">
        <v>200.93</v>
      </c>
      <c r="G483" s="16">
        <v>5.88000000000002</v>
      </c>
    </row>
    <row r="484" s="15" customFormat="1" spans="1:7">
      <c r="A484" s="16" t="s">
        <v>22</v>
      </c>
      <c r="B484" s="16" t="s">
        <v>52</v>
      </c>
      <c r="C484" s="16">
        <v>2020</v>
      </c>
      <c r="D484" s="16">
        <v>22.5483333333333</v>
      </c>
      <c r="E484" s="16">
        <v>22.55</v>
      </c>
      <c r="F484" s="23">
        <v>270.58</v>
      </c>
      <c r="G484" s="16">
        <v>-1.57999999999998</v>
      </c>
    </row>
    <row r="485" s="15" customFormat="1" spans="1:7">
      <c r="A485" s="16" t="s">
        <v>22</v>
      </c>
      <c r="B485" s="16" t="s">
        <v>47</v>
      </c>
      <c r="C485" s="16">
        <v>2020</v>
      </c>
      <c r="D485" s="16">
        <v>89.2375</v>
      </c>
      <c r="E485" s="16">
        <v>89.23</v>
      </c>
      <c r="F485" s="23">
        <v>1070.85</v>
      </c>
      <c r="G485" s="16">
        <v>24.0200000000002</v>
      </c>
    </row>
    <row r="486" s="15" customFormat="1" spans="1:7">
      <c r="A486" s="16" t="s">
        <v>22</v>
      </c>
      <c r="B486" s="16" t="s">
        <v>48</v>
      </c>
      <c r="C486" s="16">
        <v>2020</v>
      </c>
      <c r="D486" s="16">
        <v>9.765</v>
      </c>
      <c r="E486" s="16">
        <v>9.76</v>
      </c>
      <c r="F486" s="23">
        <v>117.18</v>
      </c>
      <c r="G486" s="16">
        <v>1.56999999999998</v>
      </c>
    </row>
    <row r="487" s="15" customFormat="1" spans="1:7">
      <c r="A487" s="16" t="s">
        <v>22</v>
      </c>
      <c r="B487" s="16" t="s">
        <v>51</v>
      </c>
      <c r="C487" s="16">
        <v>2020</v>
      </c>
      <c r="D487" s="16">
        <v>119.31</v>
      </c>
      <c r="E487" s="16">
        <v>119.36</v>
      </c>
      <c r="F487" s="23">
        <v>1431.72</v>
      </c>
      <c r="G487" s="16">
        <v>-11.8000000000002</v>
      </c>
    </row>
    <row r="488" s="15" customFormat="1" spans="1:7">
      <c r="A488" s="16" t="s">
        <v>23</v>
      </c>
      <c r="B488" s="16" t="s">
        <v>61</v>
      </c>
      <c r="C488" s="16">
        <v>2020</v>
      </c>
      <c r="D488" s="16">
        <v>26.2166666666667</v>
      </c>
      <c r="E488" s="16">
        <v>26.22</v>
      </c>
      <c r="F488" s="23">
        <v>314.6</v>
      </c>
      <c r="G488" s="16">
        <v>-21.1899999999999</v>
      </c>
    </row>
    <row r="489" s="15" customFormat="1" spans="1:7">
      <c r="A489" s="16" t="s">
        <v>23</v>
      </c>
      <c r="B489" s="16" t="s">
        <v>57</v>
      </c>
      <c r="C489" s="16">
        <v>2020</v>
      </c>
      <c r="D489" s="16">
        <v>26.035</v>
      </c>
      <c r="E489" s="16">
        <v>26.04</v>
      </c>
      <c r="F489" s="23">
        <v>312.42</v>
      </c>
      <c r="G489" s="16">
        <v>-18.3899999999999</v>
      </c>
    </row>
    <row r="490" s="15" customFormat="1" spans="1:7">
      <c r="A490" s="16" t="s">
        <v>23</v>
      </c>
      <c r="B490" s="16" t="s">
        <v>55</v>
      </c>
      <c r="C490" s="16">
        <v>2020</v>
      </c>
      <c r="D490" s="16">
        <v>10.9091666666667</v>
      </c>
      <c r="E490" s="16">
        <v>10.93</v>
      </c>
      <c r="F490" s="23">
        <v>130.91</v>
      </c>
      <c r="G490" s="16">
        <v>14.94</v>
      </c>
    </row>
    <row r="491" s="15" customFormat="1" spans="1:7">
      <c r="A491" s="16" t="s">
        <v>23</v>
      </c>
      <c r="B491" s="16" t="s">
        <v>56</v>
      </c>
      <c r="C491" s="16">
        <v>2020</v>
      </c>
      <c r="D491" s="16">
        <v>50.5633333333333</v>
      </c>
      <c r="E491" s="16">
        <v>50.62</v>
      </c>
      <c r="F491" s="23">
        <v>606.76</v>
      </c>
      <c r="G491" s="16">
        <v>112.77</v>
      </c>
    </row>
    <row r="492" s="15" customFormat="1" spans="1:7">
      <c r="A492" s="16" t="s">
        <v>23</v>
      </c>
      <c r="B492" s="16" t="s">
        <v>62</v>
      </c>
      <c r="C492" s="16">
        <v>2020</v>
      </c>
      <c r="D492" s="16">
        <v>139.209166666667</v>
      </c>
      <c r="E492" s="16">
        <v>56.69</v>
      </c>
      <c r="F492" s="23">
        <v>1670.51</v>
      </c>
      <c r="G492" s="16">
        <v>237.32</v>
      </c>
    </row>
    <row r="493" s="15" customFormat="1" spans="1:7">
      <c r="A493" s="16" t="s">
        <v>23</v>
      </c>
      <c r="B493" s="16" t="s">
        <v>63</v>
      </c>
      <c r="C493" s="16">
        <v>2020</v>
      </c>
      <c r="D493" s="16">
        <v>1.1525</v>
      </c>
      <c r="E493" s="16">
        <v>1.15</v>
      </c>
      <c r="F493" s="23">
        <v>13.83</v>
      </c>
      <c r="G493" s="16">
        <v>0.0800000000000001</v>
      </c>
    </row>
    <row r="494" s="15" customFormat="1" spans="1:7">
      <c r="A494" s="16" t="s">
        <v>23</v>
      </c>
      <c r="B494" s="16" t="s">
        <v>60</v>
      </c>
      <c r="C494" s="16">
        <v>2020</v>
      </c>
      <c r="D494" s="16">
        <v>19.1433333333333</v>
      </c>
      <c r="E494" s="16">
        <v>19.16</v>
      </c>
      <c r="F494" s="23">
        <v>229.72</v>
      </c>
      <c r="G494" s="16">
        <v>5.00000000000006</v>
      </c>
    </row>
    <row r="495" s="15" customFormat="1" spans="1:7">
      <c r="A495" s="16" t="s">
        <v>23</v>
      </c>
      <c r="B495" s="16" t="s">
        <v>58</v>
      </c>
      <c r="C495" s="16">
        <v>2020</v>
      </c>
      <c r="D495" s="16">
        <v>37.5216666666667</v>
      </c>
      <c r="E495" s="16">
        <v>42</v>
      </c>
      <c r="F495" s="23">
        <v>450.26</v>
      </c>
      <c r="G495" s="16">
        <v>-19.5199999999999</v>
      </c>
    </row>
    <row r="496" s="15" customFormat="1" spans="1:7">
      <c r="A496" s="16" t="s">
        <v>23</v>
      </c>
      <c r="B496" s="16" t="s">
        <v>59</v>
      </c>
      <c r="C496" s="16">
        <v>2020</v>
      </c>
      <c r="D496" s="16">
        <v>16.4916666666667</v>
      </c>
      <c r="E496" s="16">
        <v>8.67</v>
      </c>
      <c r="F496" s="23">
        <v>197.9</v>
      </c>
      <c r="G496" s="16">
        <v>-17.9</v>
      </c>
    </row>
    <row r="497" s="15" customFormat="1" spans="1:7">
      <c r="A497" s="16" t="s">
        <v>23</v>
      </c>
      <c r="B497" s="16" t="s">
        <v>53</v>
      </c>
      <c r="C497" s="16">
        <v>2020</v>
      </c>
      <c r="D497" s="16">
        <v>0.3575</v>
      </c>
      <c r="E497" s="16">
        <v>0.36</v>
      </c>
      <c r="F497" s="23">
        <v>4.29</v>
      </c>
      <c r="G497" s="16">
        <v>1.07</v>
      </c>
    </row>
    <row r="498" s="15" customFormat="1" spans="1:7">
      <c r="A498" s="16" t="s">
        <v>23</v>
      </c>
      <c r="B498" s="16" t="s">
        <v>1</v>
      </c>
      <c r="C498" s="16">
        <v>2020</v>
      </c>
      <c r="D498" s="16">
        <v>49.4583333333333</v>
      </c>
      <c r="E498" s="16">
        <v>49.5</v>
      </c>
      <c r="F498" s="23">
        <v>593.5</v>
      </c>
      <c r="G498" s="16">
        <v>-91.2399999999998</v>
      </c>
    </row>
    <row r="499" s="15" customFormat="1" spans="1:7">
      <c r="A499" s="16" t="s">
        <v>23</v>
      </c>
      <c r="B499" s="16" t="s">
        <v>50</v>
      </c>
      <c r="C499" s="16">
        <v>2020</v>
      </c>
      <c r="D499" s="16">
        <v>13.6858333333333</v>
      </c>
      <c r="E499" s="16">
        <v>13.7</v>
      </c>
      <c r="F499" s="23">
        <v>164.23</v>
      </c>
      <c r="G499" s="16">
        <v>-0.240000000000038</v>
      </c>
    </row>
    <row r="500" s="15" customFormat="1" spans="1:7">
      <c r="A500" s="16" t="s">
        <v>23</v>
      </c>
      <c r="B500" s="16" t="s">
        <v>54</v>
      </c>
      <c r="C500" s="16">
        <v>2020</v>
      </c>
      <c r="D500" s="16">
        <v>108.984166666667</v>
      </c>
      <c r="E500" s="16">
        <v>1307.81</v>
      </c>
      <c r="F500" s="23">
        <v>1307.81</v>
      </c>
      <c r="G500" s="16">
        <v>880.66</v>
      </c>
    </row>
    <row r="501" s="15" customFormat="1" spans="1:7">
      <c r="A501" s="16" t="s">
        <v>23</v>
      </c>
      <c r="B501" s="16" t="s">
        <v>49</v>
      </c>
      <c r="C501" s="16">
        <v>2020</v>
      </c>
      <c r="D501" s="16">
        <v>21.6716666666667</v>
      </c>
      <c r="E501" s="16">
        <v>21.67</v>
      </c>
      <c r="F501" s="23">
        <v>260.06</v>
      </c>
      <c r="G501" s="16">
        <v>1.81</v>
      </c>
    </row>
    <row r="502" s="15" customFormat="1" spans="1:7">
      <c r="A502" s="16" t="s">
        <v>23</v>
      </c>
      <c r="B502" s="16" t="s">
        <v>52</v>
      </c>
      <c r="C502" s="16">
        <v>2020</v>
      </c>
      <c r="D502" s="16">
        <v>23.9625</v>
      </c>
      <c r="E502" s="16">
        <v>23.97</v>
      </c>
      <c r="F502" s="23">
        <v>287.55</v>
      </c>
      <c r="G502" s="16">
        <v>-1.06999999999999</v>
      </c>
    </row>
    <row r="503" s="15" customFormat="1" spans="1:7">
      <c r="A503" s="16" t="s">
        <v>23</v>
      </c>
      <c r="B503" s="16" t="s">
        <v>47</v>
      </c>
      <c r="C503" s="16">
        <v>2020</v>
      </c>
      <c r="D503" s="16">
        <v>110.2925</v>
      </c>
      <c r="E503" s="16">
        <v>110.32</v>
      </c>
      <c r="F503" s="23">
        <v>1323.51</v>
      </c>
      <c r="G503" s="16">
        <v>5.08000000000038</v>
      </c>
    </row>
    <row r="504" s="15" customFormat="1" spans="1:7">
      <c r="A504" s="16" t="s">
        <v>23</v>
      </c>
      <c r="B504" s="16" t="s">
        <v>48</v>
      </c>
      <c r="C504" s="16">
        <v>2020</v>
      </c>
      <c r="D504" s="16">
        <v>9.63666666666667</v>
      </c>
      <c r="E504" s="16">
        <v>9.63</v>
      </c>
      <c r="F504" s="23">
        <v>115.64</v>
      </c>
      <c r="G504" s="16">
        <v>0.859999999999999</v>
      </c>
    </row>
    <row r="505" s="15" customFormat="1" spans="1:7">
      <c r="A505" s="16" t="s">
        <v>23</v>
      </c>
      <c r="B505" s="16" t="s">
        <v>51</v>
      </c>
      <c r="C505" s="16">
        <v>2020</v>
      </c>
      <c r="D505" s="16">
        <v>122.034166666667</v>
      </c>
      <c r="E505" s="16">
        <v>122.09</v>
      </c>
      <c r="F505" s="23">
        <v>1464.41</v>
      </c>
      <c r="G505" s="16">
        <v>-11</v>
      </c>
    </row>
    <row r="506" s="15" customFormat="1" spans="1:7">
      <c r="A506" s="16" t="s">
        <v>24</v>
      </c>
      <c r="B506" s="16" t="s">
        <v>61</v>
      </c>
      <c r="C506" s="16">
        <v>2020</v>
      </c>
      <c r="D506" s="16">
        <v>23.0375</v>
      </c>
      <c r="E506" s="16">
        <v>23.04</v>
      </c>
      <c r="F506" s="23">
        <v>276.45</v>
      </c>
      <c r="G506" s="16">
        <v>-20.0000000000001</v>
      </c>
    </row>
    <row r="507" s="15" customFormat="1" spans="1:7">
      <c r="A507" s="16" t="s">
        <v>24</v>
      </c>
      <c r="B507" s="16" t="s">
        <v>57</v>
      </c>
      <c r="C507" s="16">
        <v>2020</v>
      </c>
      <c r="D507" s="16">
        <v>23.1416666666667</v>
      </c>
      <c r="E507" s="16">
        <v>23.15</v>
      </c>
      <c r="F507" s="23">
        <v>277.7</v>
      </c>
      <c r="G507" s="16">
        <v>-16.15</v>
      </c>
    </row>
    <row r="508" s="15" customFormat="1" spans="1:7">
      <c r="A508" s="16" t="s">
        <v>24</v>
      </c>
      <c r="B508" s="16" t="s">
        <v>55</v>
      </c>
      <c r="C508" s="16">
        <v>2020</v>
      </c>
      <c r="D508" s="16">
        <v>13.34</v>
      </c>
      <c r="E508" s="16">
        <v>13.37</v>
      </c>
      <c r="F508" s="23">
        <v>160.08</v>
      </c>
      <c r="G508" s="16">
        <v>7.07000000000002</v>
      </c>
    </row>
    <row r="509" s="15" customFormat="1" spans="1:7">
      <c r="A509" s="16" t="s">
        <v>24</v>
      </c>
      <c r="B509" s="16" t="s">
        <v>56</v>
      </c>
      <c r="C509" s="16">
        <v>2020</v>
      </c>
      <c r="D509" s="16">
        <v>70.7975</v>
      </c>
      <c r="E509" s="16">
        <v>70.88</v>
      </c>
      <c r="F509" s="23">
        <v>849.57</v>
      </c>
      <c r="G509" s="16">
        <v>85.5500000000002</v>
      </c>
    </row>
    <row r="510" s="15" customFormat="1" spans="1:7">
      <c r="A510" s="16" t="s">
        <v>24</v>
      </c>
      <c r="B510" s="16" t="s">
        <v>62</v>
      </c>
      <c r="C510" s="16">
        <v>2020</v>
      </c>
      <c r="D510" s="16">
        <v>142.838333333333</v>
      </c>
      <c r="E510" s="16">
        <v>90.62</v>
      </c>
      <c r="F510" s="23">
        <v>1714.06</v>
      </c>
      <c r="G510" s="16">
        <v>15.3699999999999</v>
      </c>
    </row>
    <row r="511" s="15" customFormat="1" spans="1:7">
      <c r="A511" s="16" t="s">
        <v>24</v>
      </c>
      <c r="B511" s="16" t="s">
        <v>63</v>
      </c>
      <c r="C511" s="16">
        <v>2020</v>
      </c>
      <c r="D511" s="16">
        <v>2.3025</v>
      </c>
      <c r="E511" s="16">
        <v>2.3</v>
      </c>
      <c r="F511" s="23">
        <v>27.63</v>
      </c>
      <c r="G511" s="16">
        <v>2.38</v>
      </c>
    </row>
    <row r="512" s="15" customFormat="1" spans="1:7">
      <c r="A512" s="16" t="s">
        <v>24</v>
      </c>
      <c r="B512" s="16" t="s">
        <v>60</v>
      </c>
      <c r="C512" s="16">
        <v>2020</v>
      </c>
      <c r="D512" s="16">
        <v>19.7058333333333</v>
      </c>
      <c r="E512" s="16">
        <v>19.72</v>
      </c>
      <c r="F512" s="23">
        <v>236.47</v>
      </c>
      <c r="G512" s="16">
        <v>-2.81</v>
      </c>
    </row>
    <row r="513" s="15" customFormat="1" spans="1:7">
      <c r="A513" s="16" t="s">
        <v>24</v>
      </c>
      <c r="B513" s="16" t="s">
        <v>58</v>
      </c>
      <c r="C513" s="16">
        <v>2020</v>
      </c>
      <c r="D513" s="16">
        <v>31.875</v>
      </c>
      <c r="E513" s="16">
        <v>38.58</v>
      </c>
      <c r="F513" s="23">
        <v>382.5</v>
      </c>
      <c r="G513" s="16">
        <v>-21.83</v>
      </c>
    </row>
    <row r="514" s="15" customFormat="1" spans="1:7">
      <c r="A514" s="16" t="s">
        <v>24</v>
      </c>
      <c r="B514" s="16" t="s">
        <v>59</v>
      </c>
      <c r="C514" s="16">
        <v>2020</v>
      </c>
      <c r="D514" s="16">
        <v>15.9683333333333</v>
      </c>
      <c r="E514" s="16">
        <v>8.67</v>
      </c>
      <c r="F514" s="23">
        <v>191.62</v>
      </c>
      <c r="G514" s="16">
        <v>-11.99</v>
      </c>
    </row>
    <row r="515" s="15" customFormat="1" spans="1:7">
      <c r="A515" s="16" t="s">
        <v>24</v>
      </c>
      <c r="B515" s="16" t="s">
        <v>53</v>
      </c>
      <c r="C515" s="16">
        <v>2020</v>
      </c>
      <c r="D515" s="16">
        <v>0.748333333333333</v>
      </c>
      <c r="E515" s="16">
        <v>0.75</v>
      </c>
      <c r="F515" s="23">
        <v>8.98</v>
      </c>
      <c r="G515" s="16">
        <v>2.25</v>
      </c>
    </row>
    <row r="516" s="15" customFormat="1" spans="1:7">
      <c r="A516" s="16" t="s">
        <v>24</v>
      </c>
      <c r="B516" s="16" t="s">
        <v>1</v>
      </c>
      <c r="C516" s="16">
        <v>2020</v>
      </c>
      <c r="D516" s="16">
        <v>54.1625</v>
      </c>
      <c r="E516" s="16">
        <v>54.23</v>
      </c>
      <c r="F516" s="23">
        <v>649.95</v>
      </c>
      <c r="G516" s="16">
        <v>-74.4100000000001</v>
      </c>
    </row>
    <row r="517" s="15" customFormat="1" spans="1:7">
      <c r="A517" s="16" t="s">
        <v>24</v>
      </c>
      <c r="B517" s="16" t="s">
        <v>50</v>
      </c>
      <c r="C517" s="16">
        <v>2020</v>
      </c>
      <c r="D517" s="16">
        <v>13.3583333333333</v>
      </c>
      <c r="E517" s="16">
        <v>13.36</v>
      </c>
      <c r="F517" s="23">
        <v>160.3</v>
      </c>
      <c r="G517" s="16">
        <v>1.68000000000004</v>
      </c>
    </row>
    <row r="518" s="15" customFormat="1" spans="1:7">
      <c r="A518" s="16" t="s">
        <v>24</v>
      </c>
      <c r="B518" s="16" t="s">
        <v>54</v>
      </c>
      <c r="C518" s="16">
        <v>2020</v>
      </c>
      <c r="D518" s="16">
        <v>283.0075</v>
      </c>
      <c r="E518" s="16">
        <v>3396.09</v>
      </c>
      <c r="F518" s="23">
        <v>3396.09</v>
      </c>
      <c r="G518" s="16">
        <v>1814.05</v>
      </c>
    </row>
    <row r="519" s="15" customFormat="1" spans="1:7">
      <c r="A519" s="16" t="s">
        <v>24</v>
      </c>
      <c r="B519" s="16" t="s">
        <v>49</v>
      </c>
      <c r="C519" s="16">
        <v>2020</v>
      </c>
      <c r="D519" s="16">
        <v>20.24</v>
      </c>
      <c r="E519" s="16">
        <v>20.23</v>
      </c>
      <c r="F519" s="23">
        <v>242.88</v>
      </c>
      <c r="G519" s="16">
        <v>4.88</v>
      </c>
    </row>
    <row r="520" s="15" customFormat="1" spans="1:7">
      <c r="A520" s="16" t="s">
        <v>24</v>
      </c>
      <c r="B520" s="16" t="s">
        <v>52</v>
      </c>
      <c r="C520" s="16">
        <v>2020</v>
      </c>
      <c r="D520" s="16">
        <v>24.0158333333333</v>
      </c>
      <c r="E520" s="16">
        <v>24.02</v>
      </c>
      <c r="F520" s="23">
        <v>288.19</v>
      </c>
      <c r="G520" s="16">
        <v>-0.46999999999997</v>
      </c>
    </row>
    <row r="521" s="15" customFormat="1" spans="1:7">
      <c r="A521" s="16" t="s">
        <v>24</v>
      </c>
      <c r="B521" s="16" t="s">
        <v>47</v>
      </c>
      <c r="C521" s="16">
        <v>2020</v>
      </c>
      <c r="D521" s="16">
        <v>104.53</v>
      </c>
      <c r="E521" s="16">
        <v>104.52</v>
      </c>
      <c r="F521" s="23">
        <v>1254.36</v>
      </c>
      <c r="G521" s="16">
        <v>18.6900000000001</v>
      </c>
    </row>
    <row r="522" s="15" customFormat="1" spans="1:7">
      <c r="A522" s="16" t="s">
        <v>24</v>
      </c>
      <c r="B522" s="16" t="s">
        <v>48</v>
      </c>
      <c r="C522" s="16">
        <v>2020</v>
      </c>
      <c r="D522" s="16">
        <v>9.26333333333333</v>
      </c>
      <c r="E522" s="16">
        <v>9.26</v>
      </c>
      <c r="F522" s="23">
        <v>111.16</v>
      </c>
      <c r="G522" s="16">
        <v>-0.100000000000009</v>
      </c>
    </row>
    <row r="523" s="15" customFormat="1" spans="1:7">
      <c r="A523" s="16" t="s">
        <v>24</v>
      </c>
      <c r="B523" s="16" t="s">
        <v>51</v>
      </c>
      <c r="C523" s="16">
        <v>2020</v>
      </c>
      <c r="D523" s="16">
        <v>123.861666666667</v>
      </c>
      <c r="E523" s="16">
        <v>123.92</v>
      </c>
      <c r="F523" s="23">
        <v>1486.34</v>
      </c>
      <c r="G523" s="16">
        <v>-7.8599999999999</v>
      </c>
    </row>
    <row r="524" s="15" customFormat="1" spans="1:7">
      <c r="A524" s="16" t="s">
        <v>25</v>
      </c>
      <c r="B524" s="16" t="s">
        <v>61</v>
      </c>
      <c r="C524" s="16">
        <v>2020</v>
      </c>
      <c r="D524" s="16">
        <v>25.5183333333333</v>
      </c>
      <c r="E524" s="16">
        <v>25.52</v>
      </c>
      <c r="F524" s="23">
        <v>306.22</v>
      </c>
      <c r="G524" s="16">
        <v>-19.13</v>
      </c>
    </row>
    <row r="525" s="15" customFormat="1" spans="1:7">
      <c r="A525" s="16" t="s">
        <v>25</v>
      </c>
      <c r="B525" s="16" t="s">
        <v>57</v>
      </c>
      <c r="C525" s="16">
        <v>2020</v>
      </c>
      <c r="D525" s="16">
        <v>25.5791666666667</v>
      </c>
      <c r="E525" s="16">
        <v>25.58</v>
      </c>
      <c r="F525" s="23">
        <v>306.95</v>
      </c>
      <c r="G525" s="16">
        <v>-17.79</v>
      </c>
    </row>
    <row r="526" s="15" customFormat="1" spans="1:7">
      <c r="A526" s="16" t="s">
        <v>25</v>
      </c>
      <c r="B526" s="16" t="s">
        <v>55</v>
      </c>
      <c r="C526" s="16">
        <v>2020</v>
      </c>
      <c r="D526" s="16">
        <v>11.0316666666667</v>
      </c>
      <c r="E526" s="16">
        <v>11.05</v>
      </c>
      <c r="F526" s="23">
        <v>132.38</v>
      </c>
      <c r="G526" s="16">
        <v>14.29</v>
      </c>
    </row>
    <row r="527" s="15" customFormat="1" spans="1:7">
      <c r="A527" s="16" t="s">
        <v>25</v>
      </c>
      <c r="B527" s="16" t="s">
        <v>56</v>
      </c>
      <c r="C527" s="16">
        <v>2020</v>
      </c>
      <c r="D527" s="16">
        <v>52.2833333333333</v>
      </c>
      <c r="E527" s="16">
        <v>52.38</v>
      </c>
      <c r="F527" s="23">
        <v>627.4</v>
      </c>
      <c r="G527" s="16">
        <v>111.96</v>
      </c>
    </row>
    <row r="528" s="15" customFormat="1" spans="1:7">
      <c r="A528" s="16" t="s">
        <v>25</v>
      </c>
      <c r="B528" s="16" t="s">
        <v>62</v>
      </c>
      <c r="C528" s="16">
        <v>2020</v>
      </c>
      <c r="D528" s="16">
        <v>141.0525</v>
      </c>
      <c r="E528" s="16">
        <v>64.75</v>
      </c>
      <c r="F528" s="23">
        <v>1692.63</v>
      </c>
      <c r="G528" s="16">
        <v>210.37</v>
      </c>
    </row>
    <row r="529" s="15" customFormat="1" spans="1:7">
      <c r="A529" s="16" t="s">
        <v>25</v>
      </c>
      <c r="B529" s="16" t="s">
        <v>63</v>
      </c>
      <c r="C529" s="16">
        <v>2020</v>
      </c>
      <c r="D529" s="16">
        <v>0.854166666666667</v>
      </c>
      <c r="E529" s="16">
        <v>0.85</v>
      </c>
      <c r="F529" s="23">
        <v>10.25</v>
      </c>
      <c r="G529" s="16">
        <v>0.330000000000002</v>
      </c>
    </row>
    <row r="530" s="15" customFormat="1" spans="1:7">
      <c r="A530" s="16" t="s">
        <v>25</v>
      </c>
      <c r="B530" s="16" t="s">
        <v>60</v>
      </c>
      <c r="C530" s="16">
        <v>2020</v>
      </c>
      <c r="D530" s="16">
        <v>19.0475</v>
      </c>
      <c r="E530" s="16">
        <v>19.07</v>
      </c>
      <c r="F530" s="23">
        <v>228.57</v>
      </c>
      <c r="G530" s="16">
        <v>4.46000000000001</v>
      </c>
    </row>
    <row r="531" s="15" customFormat="1" spans="1:7">
      <c r="A531" s="16" t="s">
        <v>25</v>
      </c>
      <c r="B531" s="16" t="s">
        <v>58</v>
      </c>
      <c r="C531" s="16">
        <v>2020</v>
      </c>
      <c r="D531" s="16">
        <v>37.3166666666667</v>
      </c>
      <c r="E531" s="16">
        <v>41.65</v>
      </c>
      <c r="F531" s="23">
        <v>447.8</v>
      </c>
      <c r="G531" s="16">
        <v>-18.64</v>
      </c>
    </row>
    <row r="532" s="15" customFormat="1" spans="1:7">
      <c r="A532" s="16" t="s">
        <v>25</v>
      </c>
      <c r="B532" s="16" t="s">
        <v>59</v>
      </c>
      <c r="C532" s="16">
        <v>2020</v>
      </c>
      <c r="D532" s="16">
        <v>16.1</v>
      </c>
      <c r="E532" s="16">
        <v>8.34</v>
      </c>
      <c r="F532" s="23">
        <v>193.2</v>
      </c>
      <c r="G532" s="16">
        <v>-15.69</v>
      </c>
    </row>
    <row r="533" s="15" customFormat="1" spans="1:7">
      <c r="A533" s="16" t="s">
        <v>25</v>
      </c>
      <c r="B533" s="16" t="s">
        <v>53</v>
      </c>
      <c r="C533" s="16">
        <v>2020</v>
      </c>
      <c r="D533" s="16">
        <v>0.3525</v>
      </c>
      <c r="E533" s="16">
        <v>0.35</v>
      </c>
      <c r="F533" s="23">
        <v>4.23</v>
      </c>
      <c r="G533" s="16">
        <v>0.980000000000001</v>
      </c>
    </row>
    <row r="534" s="15" customFormat="1" spans="1:7">
      <c r="A534" s="16" t="s">
        <v>25</v>
      </c>
      <c r="B534" s="16" t="s">
        <v>1</v>
      </c>
      <c r="C534" s="16">
        <v>2020</v>
      </c>
      <c r="D534" s="16">
        <v>51.1016666666667</v>
      </c>
      <c r="E534" s="16">
        <v>51.12</v>
      </c>
      <c r="F534" s="23">
        <v>613.22</v>
      </c>
      <c r="G534" s="16">
        <v>-58.2099999999999</v>
      </c>
    </row>
    <row r="535" s="15" customFormat="1" spans="1:7">
      <c r="A535" s="16" t="s">
        <v>25</v>
      </c>
      <c r="B535" s="16" t="s">
        <v>50</v>
      </c>
      <c r="C535" s="16">
        <v>2020</v>
      </c>
      <c r="D535" s="16">
        <v>13.6225</v>
      </c>
      <c r="E535" s="16">
        <v>13.62</v>
      </c>
      <c r="F535" s="23">
        <v>163.47</v>
      </c>
      <c r="G535" s="16">
        <v>-1.10000000000002</v>
      </c>
    </row>
    <row r="536" s="15" customFormat="1" spans="1:7">
      <c r="A536" s="16" t="s">
        <v>25</v>
      </c>
      <c r="B536" s="16" t="s">
        <v>54</v>
      </c>
      <c r="C536" s="16">
        <v>2020</v>
      </c>
      <c r="D536" s="16">
        <v>104.150833333333</v>
      </c>
      <c r="E536" s="16">
        <v>1249.8</v>
      </c>
      <c r="F536" s="23">
        <v>1249.81</v>
      </c>
      <c r="G536" s="16">
        <v>769.92</v>
      </c>
    </row>
    <row r="537" s="15" customFormat="1" spans="1:7">
      <c r="A537" s="16" t="s">
        <v>25</v>
      </c>
      <c r="B537" s="16" t="s">
        <v>49</v>
      </c>
      <c r="C537" s="16">
        <v>2020</v>
      </c>
      <c r="D537" s="16">
        <v>21.4658333333333</v>
      </c>
      <c r="E537" s="16">
        <v>21.46</v>
      </c>
      <c r="F537" s="23">
        <v>257.59</v>
      </c>
      <c r="G537" s="16">
        <v>0.510000000000048</v>
      </c>
    </row>
    <row r="538" s="15" customFormat="1" spans="1:7">
      <c r="A538" s="16" t="s">
        <v>25</v>
      </c>
      <c r="B538" s="16" t="s">
        <v>52</v>
      </c>
      <c r="C538" s="16">
        <v>2020</v>
      </c>
      <c r="D538" s="16">
        <v>23.9241666666667</v>
      </c>
      <c r="E538" s="16">
        <v>23.93</v>
      </c>
      <c r="F538" s="23">
        <v>287.09</v>
      </c>
      <c r="G538" s="16">
        <v>-1.19999999999999</v>
      </c>
    </row>
    <row r="539" s="15" customFormat="1" spans="1:7">
      <c r="A539" s="16" t="s">
        <v>25</v>
      </c>
      <c r="B539" s="16" t="s">
        <v>47</v>
      </c>
      <c r="C539" s="16">
        <v>2020</v>
      </c>
      <c r="D539" s="16">
        <v>109.164166666667</v>
      </c>
      <c r="E539" s="16">
        <v>109.18</v>
      </c>
      <c r="F539" s="23">
        <v>1309.97</v>
      </c>
      <c r="G539" s="16">
        <v>-2.41000000000008</v>
      </c>
    </row>
    <row r="540" s="15" customFormat="1" spans="1:7">
      <c r="A540" s="16" t="s">
        <v>25</v>
      </c>
      <c r="B540" s="16" t="s">
        <v>48</v>
      </c>
      <c r="C540" s="16">
        <v>2020</v>
      </c>
      <c r="D540" s="16">
        <v>9.75916666666667</v>
      </c>
      <c r="E540" s="16">
        <v>9.75</v>
      </c>
      <c r="F540" s="23">
        <v>117.11</v>
      </c>
      <c r="G540" s="16">
        <v>0.869999999999976</v>
      </c>
    </row>
    <row r="541" s="15" customFormat="1" spans="1:7">
      <c r="A541" s="16" t="s">
        <v>25</v>
      </c>
      <c r="B541" s="16" t="s">
        <v>51</v>
      </c>
      <c r="C541" s="16">
        <v>2020</v>
      </c>
      <c r="D541" s="16">
        <v>121.8</v>
      </c>
      <c r="E541" s="16">
        <v>121.85</v>
      </c>
      <c r="F541" s="23">
        <v>1461.6</v>
      </c>
      <c r="G541" s="16">
        <v>-11.4900000000002</v>
      </c>
    </row>
    <row r="542" s="15" customFormat="1" spans="1:7">
      <c r="A542" s="16" t="s">
        <v>26</v>
      </c>
      <c r="B542" s="16" t="s">
        <v>61</v>
      </c>
      <c r="C542" s="16">
        <v>2020</v>
      </c>
      <c r="D542" s="16">
        <v>25.0133333333333</v>
      </c>
      <c r="E542" s="16">
        <v>25.01</v>
      </c>
      <c r="F542" s="23">
        <v>300.16</v>
      </c>
      <c r="G542" s="16">
        <v>-23.35</v>
      </c>
    </row>
    <row r="543" s="15" customFormat="1" spans="1:7">
      <c r="A543" s="16" t="s">
        <v>26</v>
      </c>
      <c r="B543" s="16" t="s">
        <v>57</v>
      </c>
      <c r="C543" s="16">
        <v>2020</v>
      </c>
      <c r="D543" s="16">
        <v>24.8891666666667</v>
      </c>
      <c r="E543" s="16">
        <v>24.9</v>
      </c>
      <c r="F543" s="23">
        <v>298.67</v>
      </c>
      <c r="G543" s="16">
        <v>-18.43</v>
      </c>
    </row>
    <row r="544" s="15" customFormat="1" spans="1:7">
      <c r="A544" s="16" t="s">
        <v>26</v>
      </c>
      <c r="B544" s="16" t="s">
        <v>55</v>
      </c>
      <c r="C544" s="16">
        <v>2020</v>
      </c>
      <c r="D544" s="16">
        <v>11.5358333333333</v>
      </c>
      <c r="E544" s="16">
        <v>11.54</v>
      </c>
      <c r="F544" s="23">
        <v>138.43</v>
      </c>
      <c r="G544" s="16">
        <v>16.85</v>
      </c>
    </row>
    <row r="545" s="15" customFormat="1" spans="1:7">
      <c r="A545" s="16" t="s">
        <v>26</v>
      </c>
      <c r="B545" s="16" t="s">
        <v>56</v>
      </c>
      <c r="C545" s="16">
        <v>2020</v>
      </c>
      <c r="D545" s="16">
        <v>56.4066666666667</v>
      </c>
      <c r="E545" s="16">
        <v>56.5</v>
      </c>
      <c r="F545" s="23">
        <v>676.88</v>
      </c>
      <c r="G545" s="16">
        <v>131.55</v>
      </c>
    </row>
    <row r="546" s="15" customFormat="1" spans="1:7">
      <c r="A546" s="16" t="s">
        <v>26</v>
      </c>
      <c r="B546" s="16" t="s">
        <v>62</v>
      </c>
      <c r="C546" s="16">
        <v>2020</v>
      </c>
      <c r="D546" s="16">
        <v>152.563333333333</v>
      </c>
      <c r="E546" s="16">
        <v>100.06</v>
      </c>
      <c r="F546" s="23">
        <v>1830.76</v>
      </c>
      <c r="G546" s="16">
        <v>177.63</v>
      </c>
    </row>
    <row r="547" s="15" customFormat="1" spans="1:7">
      <c r="A547" s="16" t="s">
        <v>26</v>
      </c>
      <c r="B547" s="16" t="s">
        <v>63</v>
      </c>
      <c r="C547" s="16">
        <v>2020</v>
      </c>
      <c r="D547" s="16">
        <v>1.915</v>
      </c>
      <c r="E547" s="16">
        <v>1.91</v>
      </c>
      <c r="F547" s="23">
        <v>22.98</v>
      </c>
      <c r="G547" s="16">
        <v>0.119999999999997</v>
      </c>
    </row>
    <row r="548" s="15" customFormat="1" spans="1:7">
      <c r="A548" s="16" t="s">
        <v>26</v>
      </c>
      <c r="B548" s="16" t="s">
        <v>60</v>
      </c>
      <c r="C548" s="16">
        <v>2020</v>
      </c>
      <c r="D548" s="16">
        <v>18.9466666666667</v>
      </c>
      <c r="E548" s="16">
        <v>18.97</v>
      </c>
      <c r="F548" s="23">
        <v>227.36</v>
      </c>
      <c r="G548" s="16">
        <v>6.41999999999999</v>
      </c>
    </row>
    <row r="549" s="15" customFormat="1" spans="1:7">
      <c r="A549" s="16" t="s">
        <v>26</v>
      </c>
      <c r="B549" s="16" t="s">
        <v>58</v>
      </c>
      <c r="C549" s="16">
        <v>2020</v>
      </c>
      <c r="D549" s="16">
        <v>35.5108333333333</v>
      </c>
      <c r="E549" s="16">
        <v>41.4</v>
      </c>
      <c r="F549" s="23">
        <v>426.13</v>
      </c>
      <c r="G549" s="16">
        <v>-20.25</v>
      </c>
    </row>
    <row r="550" s="15" customFormat="1" spans="1:7">
      <c r="A550" s="16" t="s">
        <v>26</v>
      </c>
      <c r="B550" s="16" t="s">
        <v>59</v>
      </c>
      <c r="C550" s="16">
        <v>2020</v>
      </c>
      <c r="D550" s="16">
        <v>16.0483333333333</v>
      </c>
      <c r="E550" s="16">
        <v>8.08</v>
      </c>
      <c r="F550" s="23">
        <v>192.58</v>
      </c>
      <c r="G550" s="16">
        <v>-20.13</v>
      </c>
    </row>
    <row r="551" s="15" customFormat="1" spans="1:7">
      <c r="A551" s="16" t="s">
        <v>26</v>
      </c>
      <c r="B551" s="16" t="s">
        <v>53</v>
      </c>
      <c r="C551" s="16">
        <v>2020</v>
      </c>
      <c r="D551" s="16">
        <v>0.429166666666667</v>
      </c>
      <c r="E551" s="16">
        <v>0.43</v>
      </c>
      <c r="F551" s="23">
        <v>5.15</v>
      </c>
      <c r="G551" s="16">
        <v>1.61</v>
      </c>
    </row>
    <row r="552" s="15" customFormat="1" spans="1:7">
      <c r="A552" s="16" t="s">
        <v>26</v>
      </c>
      <c r="B552" s="16" t="s">
        <v>1</v>
      </c>
      <c r="C552" s="16">
        <v>2020</v>
      </c>
      <c r="D552" s="16">
        <v>49.9058333333333</v>
      </c>
      <c r="E552" s="16">
        <v>49.95</v>
      </c>
      <c r="F552" s="23">
        <v>598.87</v>
      </c>
      <c r="G552" s="16">
        <v>-50.8299999999999</v>
      </c>
    </row>
    <row r="553" s="15" customFormat="1" spans="1:7">
      <c r="A553" s="16" t="s">
        <v>26</v>
      </c>
      <c r="B553" s="16" t="s">
        <v>50</v>
      </c>
      <c r="C553" s="16">
        <v>2020</v>
      </c>
      <c r="D553" s="16">
        <v>13.3891666666667</v>
      </c>
      <c r="E553" s="16">
        <v>13.39</v>
      </c>
      <c r="F553" s="23">
        <v>160.67</v>
      </c>
      <c r="G553" s="16">
        <v>-3.14000000000001</v>
      </c>
    </row>
    <row r="554" s="15" customFormat="1" spans="1:7">
      <c r="A554" s="16" t="s">
        <v>26</v>
      </c>
      <c r="B554" s="16" t="s">
        <v>54</v>
      </c>
      <c r="C554" s="16">
        <v>2020</v>
      </c>
      <c r="D554" s="16">
        <v>146.3375</v>
      </c>
      <c r="E554" s="16">
        <v>1756.05</v>
      </c>
      <c r="F554" s="23">
        <v>1756.05</v>
      </c>
      <c r="G554" s="16">
        <v>1065.23</v>
      </c>
    </row>
    <row r="555" s="15" customFormat="1" spans="1:7">
      <c r="A555" s="16" t="s">
        <v>26</v>
      </c>
      <c r="B555" s="16" t="s">
        <v>49</v>
      </c>
      <c r="C555" s="16">
        <v>2020</v>
      </c>
      <c r="D555" s="16">
        <v>21.0233333333333</v>
      </c>
      <c r="E555" s="16">
        <v>21.02</v>
      </c>
      <c r="F555" s="23">
        <v>252.28</v>
      </c>
      <c r="G555" s="16">
        <v>-2.25000000000003</v>
      </c>
    </row>
    <row r="556" s="15" customFormat="1" spans="1:7">
      <c r="A556" s="16" t="s">
        <v>26</v>
      </c>
      <c r="B556" s="16" t="s">
        <v>52</v>
      </c>
      <c r="C556" s="16">
        <v>2020</v>
      </c>
      <c r="D556" s="16">
        <v>23.6866666666667</v>
      </c>
      <c r="E556" s="16">
        <v>23.69</v>
      </c>
      <c r="F556" s="23">
        <v>284.24</v>
      </c>
      <c r="G556" s="16">
        <v>-2.89999999999998</v>
      </c>
    </row>
    <row r="557" s="15" customFormat="1" spans="1:7">
      <c r="A557" s="16" t="s">
        <v>26</v>
      </c>
      <c r="B557" s="16" t="s">
        <v>47</v>
      </c>
      <c r="C557" s="16">
        <v>2020</v>
      </c>
      <c r="D557" s="16">
        <v>107.108333333333</v>
      </c>
      <c r="E557" s="16">
        <v>107.12</v>
      </c>
      <c r="F557" s="23">
        <v>1285.3</v>
      </c>
      <c r="G557" s="16">
        <v>-17.0099999999998</v>
      </c>
    </row>
    <row r="558" s="15" customFormat="1" spans="1:7">
      <c r="A558" s="16" t="s">
        <v>26</v>
      </c>
      <c r="B558" s="16" t="s">
        <v>48</v>
      </c>
      <c r="C558" s="16">
        <v>2020</v>
      </c>
      <c r="D558" s="16">
        <v>9.57583333333333</v>
      </c>
      <c r="E558" s="16">
        <v>9.57</v>
      </c>
      <c r="F558" s="23">
        <v>114.91</v>
      </c>
      <c r="G558" s="16">
        <v>0.529999999999987</v>
      </c>
    </row>
    <row r="559" s="15" customFormat="1" spans="1:7">
      <c r="A559" s="16" t="s">
        <v>26</v>
      </c>
      <c r="B559" s="16" t="s">
        <v>51</v>
      </c>
      <c r="C559" s="16">
        <v>2020</v>
      </c>
      <c r="D559" s="16">
        <v>120.68</v>
      </c>
      <c r="E559" s="16">
        <v>120.74</v>
      </c>
      <c r="F559" s="23">
        <v>1448.16</v>
      </c>
      <c r="G559" s="16">
        <v>-20.03</v>
      </c>
    </row>
    <row r="560" s="15" customFormat="1" spans="1:7">
      <c r="A560" s="16" t="s">
        <v>27</v>
      </c>
      <c r="B560" s="16" t="s">
        <v>61</v>
      </c>
      <c r="C560" s="16">
        <v>2020</v>
      </c>
      <c r="D560" s="16">
        <v>27.3583333333333</v>
      </c>
      <c r="E560" s="16">
        <v>27.36</v>
      </c>
      <c r="F560" s="23">
        <v>328.3</v>
      </c>
      <c r="G560" s="16">
        <v>-11.07</v>
      </c>
    </row>
    <row r="561" s="15" customFormat="1" spans="1:7">
      <c r="A561" s="16" t="s">
        <v>27</v>
      </c>
      <c r="B561" s="16" t="s">
        <v>57</v>
      </c>
      <c r="C561" s="16">
        <v>2020</v>
      </c>
      <c r="D561" s="16">
        <v>26.8616666666667</v>
      </c>
      <c r="E561" s="16">
        <v>26.87</v>
      </c>
      <c r="F561" s="23">
        <v>322.34</v>
      </c>
      <c r="G561" s="16">
        <v>-9.80999999999995</v>
      </c>
    </row>
    <row r="562" s="15" customFormat="1" spans="1:7">
      <c r="A562" s="16" t="s">
        <v>27</v>
      </c>
      <c r="B562" s="16" t="s">
        <v>55</v>
      </c>
      <c r="C562" s="16">
        <v>2020</v>
      </c>
      <c r="D562" s="16">
        <v>12.9691666666667</v>
      </c>
      <c r="E562" s="16">
        <v>13</v>
      </c>
      <c r="F562" s="23">
        <v>155.63</v>
      </c>
      <c r="G562" s="16">
        <v>10.13</v>
      </c>
    </row>
    <row r="563" s="15" customFormat="1" spans="1:7">
      <c r="A563" s="16" t="s">
        <v>27</v>
      </c>
      <c r="B563" s="16" t="s">
        <v>56</v>
      </c>
      <c r="C563" s="16">
        <v>2020</v>
      </c>
      <c r="D563" s="16">
        <v>58.7083333333333</v>
      </c>
      <c r="E563" s="16">
        <v>58.81</v>
      </c>
      <c r="F563" s="23">
        <v>704.5</v>
      </c>
      <c r="G563" s="16">
        <v>68.3100000000002</v>
      </c>
    </row>
    <row r="564" s="15" customFormat="1" spans="1:7">
      <c r="A564" s="16" t="s">
        <v>27</v>
      </c>
      <c r="B564" s="16" t="s">
        <v>62</v>
      </c>
      <c r="C564" s="16">
        <v>2020</v>
      </c>
      <c r="D564" s="16">
        <v>138.911666666667</v>
      </c>
      <c r="E564" s="16">
        <v>127.25</v>
      </c>
      <c r="F564" s="23">
        <v>1666.94</v>
      </c>
      <c r="G564" s="16">
        <v>-18.3099999999999</v>
      </c>
    </row>
    <row r="565" s="15" customFormat="1" spans="1:7">
      <c r="A565" s="16" t="s">
        <v>27</v>
      </c>
      <c r="B565" s="16" t="s">
        <v>63</v>
      </c>
      <c r="C565" s="16">
        <v>2020</v>
      </c>
      <c r="D565" s="16">
        <v>2.23166666666667</v>
      </c>
      <c r="E565" s="16">
        <v>2.23</v>
      </c>
      <c r="F565" s="23">
        <v>26.78</v>
      </c>
      <c r="G565" s="16">
        <v>2.77999999999999</v>
      </c>
    </row>
    <row r="566" s="15" customFormat="1" spans="1:7">
      <c r="A566" s="16" t="s">
        <v>27</v>
      </c>
      <c r="B566" s="16" t="s">
        <v>60</v>
      </c>
      <c r="C566" s="16">
        <v>2020</v>
      </c>
      <c r="D566" s="16">
        <v>21.4558333333333</v>
      </c>
      <c r="E566" s="16">
        <v>21.48</v>
      </c>
      <c r="F566" s="23">
        <v>257.47</v>
      </c>
      <c r="G566" s="16">
        <v>5.42000000000002</v>
      </c>
    </row>
    <row r="567" s="15" customFormat="1" spans="1:7">
      <c r="A567" s="16" t="s">
        <v>27</v>
      </c>
      <c r="B567" s="16" t="s">
        <v>58</v>
      </c>
      <c r="C567" s="16">
        <v>2020</v>
      </c>
      <c r="D567" s="16">
        <v>36.7691666666667</v>
      </c>
      <c r="E567" s="16">
        <v>42.13</v>
      </c>
      <c r="F567" s="23">
        <v>441.23</v>
      </c>
      <c r="G567" s="16">
        <v>-10.59</v>
      </c>
    </row>
    <row r="568" s="15" customFormat="1" spans="1:7">
      <c r="A568" s="16" t="s">
        <v>27</v>
      </c>
      <c r="B568" s="16" t="s">
        <v>59</v>
      </c>
      <c r="C568" s="16">
        <v>2020</v>
      </c>
      <c r="D568" s="16">
        <v>18.2525</v>
      </c>
      <c r="E568" s="16">
        <v>9.53</v>
      </c>
      <c r="F568" s="23">
        <v>219.03</v>
      </c>
      <c r="G568" s="16">
        <v>-11.73</v>
      </c>
    </row>
    <row r="569" s="15" customFormat="1" spans="1:7">
      <c r="A569" s="16" t="s">
        <v>27</v>
      </c>
      <c r="B569" s="16" t="s">
        <v>53</v>
      </c>
      <c r="C569" s="16">
        <v>2020</v>
      </c>
      <c r="D569" s="16">
        <v>0.473333333333333</v>
      </c>
      <c r="E569" s="16">
        <v>0.48</v>
      </c>
      <c r="F569" s="23">
        <v>5.68</v>
      </c>
      <c r="G569" s="16">
        <v>0.460000000000001</v>
      </c>
    </row>
    <row r="570" s="15" customFormat="1" spans="1:7">
      <c r="A570" s="16" t="s">
        <v>27</v>
      </c>
      <c r="B570" s="16" t="s">
        <v>1</v>
      </c>
      <c r="C570" s="16">
        <v>2020</v>
      </c>
      <c r="D570" s="16">
        <v>50.4541666666667</v>
      </c>
      <c r="E570" s="16">
        <v>50.53</v>
      </c>
      <c r="F570" s="23">
        <v>605.45</v>
      </c>
      <c r="G570" s="16">
        <v>-63.8900000000001</v>
      </c>
    </row>
    <row r="571" s="15" customFormat="1" spans="1:7">
      <c r="A571" s="16" t="s">
        <v>27</v>
      </c>
      <c r="B571" s="16" t="s">
        <v>50</v>
      </c>
      <c r="C571" s="16">
        <v>2020</v>
      </c>
      <c r="D571" s="16">
        <v>13.2591666666667</v>
      </c>
      <c r="E571" s="16">
        <v>13.27</v>
      </c>
      <c r="F571" s="23">
        <v>159.11</v>
      </c>
      <c r="G571" s="16">
        <v>-4.72</v>
      </c>
    </row>
    <row r="572" s="15" customFormat="1" spans="1:7">
      <c r="A572" s="16" t="s">
        <v>27</v>
      </c>
      <c r="B572" s="16" t="s">
        <v>54</v>
      </c>
      <c r="C572" s="16">
        <v>2020</v>
      </c>
      <c r="D572" s="16">
        <v>85.6941666666667</v>
      </c>
      <c r="E572" s="16">
        <v>1028.32</v>
      </c>
      <c r="F572" s="23">
        <v>1028.33</v>
      </c>
      <c r="G572" s="16">
        <v>300.6</v>
      </c>
    </row>
    <row r="573" s="15" customFormat="1" spans="1:7">
      <c r="A573" s="16" t="s">
        <v>27</v>
      </c>
      <c r="B573" s="16" t="s">
        <v>49</v>
      </c>
      <c r="C573" s="16">
        <v>2020</v>
      </c>
      <c r="D573" s="16">
        <v>20.6683333333333</v>
      </c>
      <c r="E573" s="16">
        <v>20.67</v>
      </c>
      <c r="F573" s="23">
        <v>248.02</v>
      </c>
      <c r="G573" s="16">
        <v>-5.05000000000004</v>
      </c>
    </row>
    <row r="574" s="15" customFormat="1" spans="1:7">
      <c r="A574" s="16" t="s">
        <v>27</v>
      </c>
      <c r="B574" s="16" t="s">
        <v>52</v>
      </c>
      <c r="C574" s="16">
        <v>2020</v>
      </c>
      <c r="D574" s="16">
        <v>23.6025</v>
      </c>
      <c r="E574" s="16">
        <v>23.61</v>
      </c>
      <c r="F574" s="23">
        <v>283.23</v>
      </c>
      <c r="G574" s="16">
        <v>-3.65000000000003</v>
      </c>
    </row>
    <row r="575" s="15" customFormat="1" spans="1:7">
      <c r="A575" s="16" t="s">
        <v>27</v>
      </c>
      <c r="B575" s="16" t="s">
        <v>47</v>
      </c>
      <c r="C575" s="16">
        <v>2020</v>
      </c>
      <c r="D575" s="16">
        <v>106.2275</v>
      </c>
      <c r="E575" s="16">
        <v>106.23</v>
      </c>
      <c r="F575" s="23">
        <v>1274.73</v>
      </c>
      <c r="G575" s="16">
        <v>-29.1999999999996</v>
      </c>
    </row>
    <row r="576" s="15" customFormat="1" spans="1:7">
      <c r="A576" s="16" t="s">
        <v>27</v>
      </c>
      <c r="B576" s="16" t="s">
        <v>48</v>
      </c>
      <c r="C576" s="16">
        <v>2020</v>
      </c>
      <c r="D576" s="16">
        <v>9.2725</v>
      </c>
      <c r="E576" s="16">
        <v>9.27</v>
      </c>
      <c r="F576" s="23">
        <v>111.27</v>
      </c>
      <c r="G576" s="16">
        <v>-0.770000000000024</v>
      </c>
    </row>
    <row r="577" s="15" customFormat="1" spans="1:7">
      <c r="A577" s="16" t="s">
        <v>27</v>
      </c>
      <c r="B577" s="16" t="s">
        <v>51</v>
      </c>
      <c r="C577" s="16">
        <v>2020</v>
      </c>
      <c r="D577" s="16">
        <v>121.384166666667</v>
      </c>
      <c r="E577" s="16">
        <v>121.44</v>
      </c>
      <c r="F577" s="23">
        <v>1456.61</v>
      </c>
      <c r="G577" s="16">
        <v>-21.6099999999997</v>
      </c>
    </row>
    <row r="578" s="15" customFormat="1" spans="1:7">
      <c r="A578" s="16" t="s">
        <v>28</v>
      </c>
      <c r="B578" s="16" t="s">
        <v>61</v>
      </c>
      <c r="C578" s="16">
        <v>2020</v>
      </c>
      <c r="D578" s="16">
        <v>25.5941666666667</v>
      </c>
      <c r="E578" s="16">
        <v>25.59</v>
      </c>
      <c r="F578" s="23">
        <v>307.13</v>
      </c>
      <c r="G578" s="16">
        <v>-8.16000000000008</v>
      </c>
    </row>
    <row r="579" s="15" customFormat="1" spans="1:7">
      <c r="A579" s="16" t="s">
        <v>28</v>
      </c>
      <c r="B579" s="16" t="s">
        <v>57</v>
      </c>
      <c r="C579" s="16">
        <v>2020</v>
      </c>
      <c r="D579" s="16">
        <v>25.6016666666667</v>
      </c>
      <c r="E579" s="16">
        <v>25.59</v>
      </c>
      <c r="F579" s="23">
        <v>307.22</v>
      </c>
      <c r="G579" s="16">
        <v>-5.72000000000003</v>
      </c>
    </row>
    <row r="580" s="15" customFormat="1" spans="1:7">
      <c r="A580" s="16" t="s">
        <v>28</v>
      </c>
      <c r="B580" s="16" t="s">
        <v>55</v>
      </c>
      <c r="C580" s="16">
        <v>2020</v>
      </c>
      <c r="D580" s="16">
        <v>15.4066666666667</v>
      </c>
      <c r="E580" s="16">
        <v>15.44</v>
      </c>
      <c r="F580" s="23">
        <v>184.88</v>
      </c>
      <c r="G580" s="16">
        <v>-5.43000000000001</v>
      </c>
    </row>
    <row r="581" s="15" customFormat="1" spans="1:7">
      <c r="A581" s="16" t="s">
        <v>28</v>
      </c>
      <c r="B581" s="16" t="s">
        <v>56</v>
      </c>
      <c r="C581" s="16">
        <v>2020</v>
      </c>
      <c r="D581" s="16">
        <v>74.8908333333333</v>
      </c>
      <c r="E581" s="16">
        <v>75</v>
      </c>
      <c r="F581" s="23">
        <v>898.69</v>
      </c>
      <c r="G581" s="16">
        <v>-0.389999999999986</v>
      </c>
    </row>
    <row r="582" s="15" customFormat="1" spans="1:7">
      <c r="A582" s="16" t="s">
        <v>28</v>
      </c>
      <c r="B582" s="16" t="s">
        <v>62</v>
      </c>
      <c r="C582" s="16">
        <v>2020</v>
      </c>
      <c r="D582" s="16">
        <v>174.854166666667</v>
      </c>
      <c r="E582" s="16">
        <v>216.62</v>
      </c>
      <c r="F582" s="23">
        <v>2098.25</v>
      </c>
      <c r="G582" s="16">
        <v>-223.57</v>
      </c>
    </row>
    <row r="583" s="15" customFormat="1" spans="1:7">
      <c r="A583" s="16" t="s">
        <v>28</v>
      </c>
      <c r="B583" s="16" t="s">
        <v>63</v>
      </c>
      <c r="C583" s="16">
        <v>2020</v>
      </c>
      <c r="D583" s="16">
        <v>1.925</v>
      </c>
      <c r="E583" s="16">
        <v>1.92</v>
      </c>
      <c r="F583" s="23">
        <v>23.1</v>
      </c>
      <c r="G583" s="16">
        <v>-0.0700000000000038</v>
      </c>
    </row>
    <row r="584" s="15" customFormat="1" spans="1:7">
      <c r="A584" s="16" t="s">
        <v>28</v>
      </c>
      <c r="B584" s="16" t="s">
        <v>60</v>
      </c>
      <c r="C584" s="16">
        <v>2020</v>
      </c>
      <c r="D584" s="16">
        <v>22.7658333333333</v>
      </c>
      <c r="E584" s="16">
        <v>22.77</v>
      </c>
      <c r="F584" s="23">
        <v>273.19</v>
      </c>
      <c r="G584" s="16">
        <v>-6.32999999999998</v>
      </c>
    </row>
    <row r="585" s="15" customFormat="1" spans="1:7">
      <c r="A585" s="16" t="s">
        <v>28</v>
      </c>
      <c r="B585" s="16" t="s">
        <v>58</v>
      </c>
      <c r="C585" s="16">
        <v>2020</v>
      </c>
      <c r="D585" s="16">
        <v>33.0375</v>
      </c>
      <c r="E585" s="16">
        <v>38.23</v>
      </c>
      <c r="F585" s="23">
        <v>396.45</v>
      </c>
      <c r="G585" s="16">
        <v>-4.12999999999994</v>
      </c>
    </row>
    <row r="586" s="15" customFormat="1" spans="1:7">
      <c r="A586" s="16" t="s">
        <v>28</v>
      </c>
      <c r="B586" s="16" t="s">
        <v>59</v>
      </c>
      <c r="C586" s="16">
        <v>2020</v>
      </c>
      <c r="D586" s="16">
        <v>18.8591666666667</v>
      </c>
      <c r="E586" s="16">
        <v>12.21</v>
      </c>
      <c r="F586" s="23">
        <v>226.31</v>
      </c>
      <c r="G586" s="16">
        <v>-13.76</v>
      </c>
    </row>
    <row r="587" s="15" customFormat="1" spans="1:7">
      <c r="A587" s="16" t="s">
        <v>28</v>
      </c>
      <c r="B587" s="16" t="s">
        <v>53</v>
      </c>
      <c r="C587" s="16">
        <v>2020</v>
      </c>
      <c r="D587" s="16">
        <v>0.559166666666667</v>
      </c>
      <c r="E587" s="16">
        <v>0.56</v>
      </c>
      <c r="F587" s="23">
        <v>6.71</v>
      </c>
      <c r="G587" s="16">
        <v>0.410000000000001</v>
      </c>
    </row>
    <row r="588" s="15" customFormat="1" spans="1:7">
      <c r="A588" s="16" t="s">
        <v>28</v>
      </c>
      <c r="B588" s="16" t="s">
        <v>1</v>
      </c>
      <c r="C588" s="16">
        <v>2020</v>
      </c>
      <c r="D588" s="16">
        <v>64.405</v>
      </c>
      <c r="E588" s="16">
        <v>64.48</v>
      </c>
      <c r="F588" s="23">
        <v>772.86</v>
      </c>
      <c r="G588" s="16">
        <v>-74.9399999999999</v>
      </c>
    </row>
    <row r="589" s="15" customFormat="1" spans="1:7">
      <c r="A589" s="16" t="s">
        <v>28</v>
      </c>
      <c r="B589" s="16" t="s">
        <v>50</v>
      </c>
      <c r="C589" s="16">
        <v>2020</v>
      </c>
      <c r="D589" s="16">
        <v>11.965</v>
      </c>
      <c r="E589" s="16">
        <v>11.97</v>
      </c>
      <c r="F589" s="23">
        <v>143.58</v>
      </c>
      <c r="G589" s="16">
        <v>2.88999999999999</v>
      </c>
    </row>
    <row r="590" s="15" customFormat="1" spans="1:7">
      <c r="A590" s="16" t="s">
        <v>28</v>
      </c>
      <c r="B590" s="16" t="s">
        <v>54</v>
      </c>
      <c r="C590" s="16">
        <v>2020</v>
      </c>
      <c r="D590" s="16">
        <v>109.864166666667</v>
      </c>
      <c r="E590" s="16">
        <v>1318.36</v>
      </c>
      <c r="F590" s="23">
        <v>1318.37</v>
      </c>
      <c r="G590" s="16">
        <v>200.400000000001</v>
      </c>
    </row>
    <row r="591" s="15" customFormat="1" spans="1:7">
      <c r="A591" s="16" t="s">
        <v>28</v>
      </c>
      <c r="B591" s="16" t="s">
        <v>49</v>
      </c>
      <c r="C591" s="16">
        <v>2020</v>
      </c>
      <c r="D591" s="16">
        <v>17.95</v>
      </c>
      <c r="E591" s="16">
        <v>17.94</v>
      </c>
      <c r="F591" s="23">
        <v>215.4</v>
      </c>
      <c r="G591" s="16">
        <v>5.56000000000003</v>
      </c>
    </row>
    <row r="592" s="15" customFormat="1" spans="1:7">
      <c r="A592" s="16" t="s">
        <v>28</v>
      </c>
      <c r="B592" s="16" t="s">
        <v>52</v>
      </c>
      <c r="C592" s="16">
        <v>2020</v>
      </c>
      <c r="D592" s="16">
        <v>22.6933333333333</v>
      </c>
      <c r="E592" s="16">
        <v>22.7</v>
      </c>
      <c r="F592" s="23">
        <v>272.32</v>
      </c>
      <c r="G592" s="16">
        <v>-0.32000000000005</v>
      </c>
    </row>
    <row r="593" s="15" customFormat="1" spans="1:7">
      <c r="A593" s="16" t="s">
        <v>28</v>
      </c>
      <c r="B593" s="16" t="s">
        <v>47</v>
      </c>
      <c r="C593" s="16">
        <v>2020</v>
      </c>
      <c r="D593" s="16">
        <v>94.39</v>
      </c>
      <c r="E593" s="16">
        <v>94.38</v>
      </c>
      <c r="F593" s="23">
        <v>1132.68</v>
      </c>
      <c r="G593" s="16">
        <v>26.77</v>
      </c>
    </row>
    <row r="594" s="15" customFormat="1" spans="1:7">
      <c r="A594" s="16" t="s">
        <v>28</v>
      </c>
      <c r="B594" s="16" t="s">
        <v>48</v>
      </c>
      <c r="C594" s="16">
        <v>2020</v>
      </c>
      <c r="D594" s="16">
        <v>9.7225</v>
      </c>
      <c r="E594" s="16">
        <v>9.72</v>
      </c>
      <c r="F594" s="23">
        <v>116.67</v>
      </c>
      <c r="G594" s="16">
        <v>-0.479999999999976</v>
      </c>
    </row>
    <row r="595" s="15" customFormat="1" spans="1:7">
      <c r="A595" s="16" t="s">
        <v>28</v>
      </c>
      <c r="B595" s="16" t="s">
        <v>51</v>
      </c>
      <c r="C595" s="16">
        <v>2020</v>
      </c>
      <c r="D595" s="16">
        <v>118.925</v>
      </c>
      <c r="E595" s="16">
        <v>118.97</v>
      </c>
      <c r="F595" s="23">
        <v>1427.1</v>
      </c>
      <c r="G595" s="16">
        <v>-5.23999999999978</v>
      </c>
    </row>
    <row r="596" s="15" customFormat="1" spans="1:7">
      <c r="A596" s="16" t="s">
        <v>29</v>
      </c>
      <c r="B596" s="16" t="s">
        <v>61</v>
      </c>
      <c r="C596" s="16">
        <v>2020</v>
      </c>
      <c r="D596" s="16">
        <v>27.5141666666667</v>
      </c>
      <c r="E596" s="16">
        <v>27.51</v>
      </c>
      <c r="F596" s="23">
        <v>330.17</v>
      </c>
      <c r="G596" s="16">
        <v>2.48999999999995</v>
      </c>
    </row>
    <row r="597" s="15" customFormat="1" spans="1:7">
      <c r="A597" s="16" t="s">
        <v>29</v>
      </c>
      <c r="B597" s="16" t="s">
        <v>57</v>
      </c>
      <c r="C597" s="16">
        <v>2020</v>
      </c>
      <c r="D597" s="16">
        <v>26.6633333333333</v>
      </c>
      <c r="E597" s="16">
        <v>26.66</v>
      </c>
      <c r="F597" s="23">
        <v>319.96</v>
      </c>
      <c r="G597" s="16">
        <v>-0.0400000000000205</v>
      </c>
    </row>
    <row r="598" s="15" customFormat="1" spans="1:7">
      <c r="A598" s="16" t="s">
        <v>29</v>
      </c>
      <c r="B598" s="16" t="s">
        <v>55</v>
      </c>
      <c r="C598" s="16">
        <v>2020</v>
      </c>
      <c r="D598" s="16">
        <v>13.8633333333333</v>
      </c>
      <c r="E598" s="16">
        <v>13.85</v>
      </c>
      <c r="F598" s="23">
        <v>166.36</v>
      </c>
      <c r="G598" s="16">
        <v>-6.00999999999999</v>
      </c>
    </row>
    <row r="599" s="15" customFormat="1" spans="1:7">
      <c r="A599" s="16" t="s">
        <v>29</v>
      </c>
      <c r="B599" s="16" t="s">
        <v>56</v>
      </c>
      <c r="C599" s="16">
        <v>2020</v>
      </c>
      <c r="D599" s="16">
        <v>64.1458333333333</v>
      </c>
      <c r="E599" s="16">
        <v>64.25</v>
      </c>
      <c r="F599" s="23">
        <v>769.75</v>
      </c>
      <c r="G599" s="16">
        <v>-26.3099999999999</v>
      </c>
    </row>
    <row r="600" s="15" customFormat="1" spans="1:7">
      <c r="A600" s="16" t="s">
        <v>29</v>
      </c>
      <c r="B600" s="16" t="s">
        <v>62</v>
      </c>
      <c r="C600" s="16">
        <v>2020</v>
      </c>
      <c r="D600" s="16">
        <v>151.963333333333</v>
      </c>
      <c r="E600" s="16">
        <v>176.31</v>
      </c>
      <c r="F600" s="23">
        <v>1823.56</v>
      </c>
      <c r="G600" s="16">
        <v>-66.2999999999995</v>
      </c>
    </row>
    <row r="601" s="15" customFormat="1" spans="1:7">
      <c r="A601" s="16" t="s">
        <v>29</v>
      </c>
      <c r="B601" s="16" t="s">
        <v>63</v>
      </c>
      <c r="C601" s="16">
        <v>2020</v>
      </c>
      <c r="D601" s="16">
        <v>2.26416666666667</v>
      </c>
      <c r="E601" s="16">
        <v>2.26</v>
      </c>
      <c r="F601" s="23">
        <v>27.17</v>
      </c>
      <c r="G601" s="16">
        <v>3.56</v>
      </c>
    </row>
    <row r="602" s="15" customFormat="1" spans="1:7">
      <c r="A602" s="16" t="s">
        <v>29</v>
      </c>
      <c r="B602" s="16" t="s">
        <v>60</v>
      </c>
      <c r="C602" s="16">
        <v>2020</v>
      </c>
      <c r="D602" s="16">
        <v>22.2191666666667</v>
      </c>
      <c r="E602" s="16">
        <v>22.23</v>
      </c>
      <c r="F602" s="23">
        <v>266.63</v>
      </c>
      <c r="G602" s="16">
        <v>-3.47000000000003</v>
      </c>
    </row>
    <row r="603" s="15" customFormat="1" spans="1:7">
      <c r="A603" s="16" t="s">
        <v>29</v>
      </c>
      <c r="B603" s="16" t="s">
        <v>58</v>
      </c>
      <c r="C603" s="16">
        <v>2020</v>
      </c>
      <c r="D603" s="16">
        <v>36.5691666666667</v>
      </c>
      <c r="E603" s="16">
        <v>40.41</v>
      </c>
      <c r="F603" s="23">
        <v>438.83</v>
      </c>
      <c r="G603" s="16">
        <v>8.02999999999992</v>
      </c>
    </row>
    <row r="604" s="15" customFormat="1" spans="1:7">
      <c r="A604" s="16" t="s">
        <v>29</v>
      </c>
      <c r="B604" s="16" t="s">
        <v>59</v>
      </c>
      <c r="C604" s="16">
        <v>2020</v>
      </c>
      <c r="D604" s="16">
        <v>18.6316666666667</v>
      </c>
      <c r="E604" s="16">
        <v>12.05</v>
      </c>
      <c r="F604" s="23">
        <v>223.58</v>
      </c>
      <c r="G604" s="16">
        <v>-7.01000000000002</v>
      </c>
    </row>
    <row r="605" s="15" customFormat="1" spans="1:7">
      <c r="A605" s="16" t="s">
        <v>29</v>
      </c>
      <c r="B605" s="16" t="s">
        <v>53</v>
      </c>
      <c r="C605" s="16">
        <v>2020</v>
      </c>
      <c r="D605" s="16">
        <v>0.515</v>
      </c>
      <c r="E605" s="16">
        <v>0.52</v>
      </c>
      <c r="F605" s="23">
        <v>6.18</v>
      </c>
      <c r="G605" s="16">
        <v>-0.210000000000001</v>
      </c>
    </row>
    <row r="606" s="15" customFormat="1" spans="1:7">
      <c r="A606" s="16" t="s">
        <v>29</v>
      </c>
      <c r="B606" s="16" t="s">
        <v>1</v>
      </c>
      <c r="C606" s="16">
        <v>2020</v>
      </c>
      <c r="D606" s="16">
        <v>57.52</v>
      </c>
      <c r="E606" s="16">
        <v>57.66</v>
      </c>
      <c r="F606" s="23">
        <v>690.24</v>
      </c>
      <c r="G606" s="16">
        <v>-55.1999999999998</v>
      </c>
    </row>
    <row r="607" s="15" customFormat="1" spans="1:7">
      <c r="A607" s="16" t="s">
        <v>29</v>
      </c>
      <c r="B607" s="16" t="s">
        <v>50</v>
      </c>
      <c r="C607" s="16">
        <v>2020</v>
      </c>
      <c r="D607" s="16">
        <v>12.3975</v>
      </c>
      <c r="E607" s="16">
        <v>12.4</v>
      </c>
      <c r="F607" s="23">
        <v>148.77</v>
      </c>
      <c r="G607" s="16">
        <v>-0.310000000000002</v>
      </c>
    </row>
    <row r="608" s="15" customFormat="1" spans="1:7">
      <c r="A608" s="16" t="s">
        <v>29</v>
      </c>
      <c r="B608" s="16" t="s">
        <v>54</v>
      </c>
      <c r="C608" s="16">
        <v>2020</v>
      </c>
      <c r="D608" s="16">
        <v>67.2358333333333</v>
      </c>
      <c r="E608" s="16">
        <v>806.84</v>
      </c>
      <c r="F608" s="23">
        <v>806.83</v>
      </c>
      <c r="G608" s="16">
        <v>-42.1899999999998</v>
      </c>
    </row>
    <row r="609" s="15" customFormat="1" spans="1:7">
      <c r="A609" s="16" t="s">
        <v>29</v>
      </c>
      <c r="B609" s="16" t="s">
        <v>49</v>
      </c>
      <c r="C609" s="16">
        <v>2020</v>
      </c>
      <c r="D609" s="16">
        <v>18.8708333333333</v>
      </c>
      <c r="E609" s="16">
        <v>18.86</v>
      </c>
      <c r="F609" s="23">
        <v>226.45</v>
      </c>
      <c r="G609" s="16">
        <v>2.47</v>
      </c>
    </row>
    <row r="610" s="15" customFormat="1" spans="1:7">
      <c r="A610" s="16" t="s">
        <v>29</v>
      </c>
      <c r="B610" s="16" t="s">
        <v>52</v>
      </c>
      <c r="C610" s="16">
        <v>2020</v>
      </c>
      <c r="D610" s="16">
        <v>22.8783333333333</v>
      </c>
      <c r="E610" s="16">
        <v>22.89</v>
      </c>
      <c r="F610" s="23">
        <v>274.54</v>
      </c>
      <c r="G610" s="16">
        <v>-2.25</v>
      </c>
    </row>
    <row r="611" s="15" customFormat="1" spans="1:7">
      <c r="A611" s="16" t="s">
        <v>29</v>
      </c>
      <c r="B611" s="16" t="s">
        <v>47</v>
      </c>
      <c r="C611" s="16">
        <v>2020</v>
      </c>
      <c r="D611" s="16">
        <v>98.0841666666667</v>
      </c>
      <c r="E611" s="16">
        <v>98.07</v>
      </c>
      <c r="F611" s="23">
        <v>1177.01</v>
      </c>
      <c r="G611" s="16">
        <v>5.97999999999979</v>
      </c>
    </row>
    <row r="612" s="15" customFormat="1" spans="1:7">
      <c r="A612" s="16" t="s">
        <v>29</v>
      </c>
      <c r="B612" s="16" t="s">
        <v>48</v>
      </c>
      <c r="C612" s="16">
        <v>2020</v>
      </c>
      <c r="D612" s="16">
        <v>9.42583333333333</v>
      </c>
      <c r="E612" s="16">
        <v>9.42</v>
      </c>
      <c r="F612" s="23">
        <v>113.11</v>
      </c>
      <c r="G612" s="16">
        <v>-0.129999999999995</v>
      </c>
    </row>
    <row r="613" s="15" customFormat="1" spans="1:7">
      <c r="A613" s="16" t="s">
        <v>29</v>
      </c>
      <c r="B613" s="16" t="s">
        <v>51</v>
      </c>
      <c r="C613" s="16">
        <v>2020</v>
      </c>
      <c r="D613" s="16">
        <v>118.744166666667</v>
      </c>
      <c r="E613" s="16">
        <v>118.8</v>
      </c>
      <c r="F613" s="23">
        <v>1424.93</v>
      </c>
      <c r="G613" s="16">
        <v>-16.7900000000002</v>
      </c>
    </row>
    <row r="614" s="15" customFormat="1" spans="1:7">
      <c r="A614" s="16" t="s">
        <v>30</v>
      </c>
      <c r="B614" s="16" t="s">
        <v>61</v>
      </c>
      <c r="C614" s="16">
        <v>2020</v>
      </c>
      <c r="D614" s="16">
        <v>26.6783333333333</v>
      </c>
      <c r="E614" s="16">
        <v>26.67</v>
      </c>
      <c r="F614" s="23">
        <v>320.14</v>
      </c>
      <c r="G614" s="16">
        <v>-3.96999999999997</v>
      </c>
    </row>
    <row r="615" s="15" customFormat="1" spans="1:7">
      <c r="A615" s="16" t="s">
        <v>30</v>
      </c>
      <c r="B615" s="16" t="s">
        <v>57</v>
      </c>
      <c r="C615" s="16">
        <v>2020</v>
      </c>
      <c r="D615" s="16">
        <v>26.42</v>
      </c>
      <c r="E615" s="16">
        <v>26.41</v>
      </c>
      <c r="F615" s="23">
        <v>317.04</v>
      </c>
      <c r="G615" s="16">
        <v>-4.38000000000011</v>
      </c>
    </row>
    <row r="616" s="15" customFormat="1" spans="1:7">
      <c r="A616" s="16" t="s">
        <v>30</v>
      </c>
      <c r="B616" s="16" t="s">
        <v>55</v>
      </c>
      <c r="C616" s="16">
        <v>2020</v>
      </c>
      <c r="D616" s="16">
        <v>18.32</v>
      </c>
      <c r="E616" s="16">
        <v>18.31</v>
      </c>
      <c r="F616" s="23">
        <v>219.84</v>
      </c>
      <c r="G616" s="16">
        <v>-5.93000000000004</v>
      </c>
    </row>
    <row r="617" s="15" customFormat="1" spans="1:7">
      <c r="A617" s="16" t="s">
        <v>30</v>
      </c>
      <c r="B617" s="16" t="s">
        <v>56</v>
      </c>
      <c r="C617" s="16">
        <v>2020</v>
      </c>
      <c r="D617" s="16">
        <v>85.3125</v>
      </c>
      <c r="E617" s="16">
        <v>85.31</v>
      </c>
      <c r="F617" s="23">
        <v>1023.75</v>
      </c>
      <c r="G617" s="16">
        <v>-6.45000000000016</v>
      </c>
    </row>
    <row r="618" s="15" customFormat="1" spans="1:7">
      <c r="A618" s="16" t="s">
        <v>30</v>
      </c>
      <c r="B618" s="16" t="s">
        <v>62</v>
      </c>
      <c r="C618" s="16">
        <v>2020</v>
      </c>
      <c r="D618" s="16">
        <v>208.093333333333</v>
      </c>
      <c r="E618" s="16">
        <v>226.94</v>
      </c>
      <c r="F618" s="23">
        <v>2497.12</v>
      </c>
      <c r="G618" s="16">
        <v>-219.87</v>
      </c>
    </row>
    <row r="619" s="15" customFormat="1" spans="1:7">
      <c r="A619" s="16" t="s">
        <v>30</v>
      </c>
      <c r="B619" s="16" t="s">
        <v>63</v>
      </c>
      <c r="C619" s="16">
        <v>2020</v>
      </c>
      <c r="D619" s="16">
        <v>2.21333333333333</v>
      </c>
      <c r="E619" s="16">
        <v>2.22</v>
      </c>
      <c r="F619" s="23">
        <v>26.56</v>
      </c>
      <c r="G619" s="16">
        <v>0.760000000000002</v>
      </c>
    </row>
    <row r="620" s="15" customFormat="1" spans="1:7">
      <c r="A620" s="16" t="s">
        <v>30</v>
      </c>
      <c r="B620" s="16" t="s">
        <v>60</v>
      </c>
      <c r="C620" s="16">
        <v>2020</v>
      </c>
      <c r="D620" s="16">
        <v>25.0408333333333</v>
      </c>
      <c r="E620" s="16">
        <v>25.04</v>
      </c>
      <c r="F620" s="23">
        <v>300.49</v>
      </c>
      <c r="G620" s="16">
        <v>-5.08000000000004</v>
      </c>
    </row>
    <row r="621" s="15" customFormat="1" spans="1:7">
      <c r="A621" s="16" t="s">
        <v>30</v>
      </c>
      <c r="B621" s="16" t="s">
        <v>58</v>
      </c>
      <c r="C621" s="16">
        <v>2020</v>
      </c>
      <c r="D621" s="16">
        <v>30.1483333333333</v>
      </c>
      <c r="E621" s="16">
        <v>31.87</v>
      </c>
      <c r="F621" s="23">
        <v>361.78</v>
      </c>
      <c r="G621" s="16">
        <v>0.760000000000048</v>
      </c>
    </row>
    <row r="622" s="15" customFormat="1" spans="1:7">
      <c r="A622" s="16" t="s">
        <v>30</v>
      </c>
      <c r="B622" s="16" t="s">
        <v>59</v>
      </c>
      <c r="C622" s="16">
        <v>2020</v>
      </c>
      <c r="D622" s="16">
        <v>22.9858333333333</v>
      </c>
      <c r="E622" s="16">
        <v>17.8</v>
      </c>
      <c r="F622" s="23">
        <v>275.83</v>
      </c>
      <c r="G622" s="16">
        <v>-7.52999999999997</v>
      </c>
    </row>
    <row r="623" s="15" customFormat="1" spans="1:7">
      <c r="A623" s="16" t="s">
        <v>30</v>
      </c>
      <c r="B623" s="16" t="s">
        <v>53</v>
      </c>
      <c r="C623" s="16">
        <v>2020</v>
      </c>
      <c r="D623" s="16">
        <v>0.636666666666667</v>
      </c>
      <c r="E623" s="16">
        <v>0.63</v>
      </c>
      <c r="F623" s="23">
        <v>7.64</v>
      </c>
      <c r="G623" s="16">
        <v>-0.48</v>
      </c>
    </row>
    <row r="624" s="15" customFormat="1" spans="1:7">
      <c r="A624" s="16" t="s">
        <v>30</v>
      </c>
      <c r="B624" s="16" t="s">
        <v>1</v>
      </c>
      <c r="C624" s="16">
        <v>2020</v>
      </c>
      <c r="D624" s="16">
        <v>63.1383333333333</v>
      </c>
      <c r="E624" s="16">
        <v>63.18</v>
      </c>
      <c r="F624" s="23">
        <v>757.66</v>
      </c>
      <c r="G624" s="16">
        <v>-82.0299999999999</v>
      </c>
    </row>
    <row r="625" s="15" customFormat="1" spans="1:7">
      <c r="A625" s="16" t="s">
        <v>30</v>
      </c>
      <c r="B625" s="16" t="s">
        <v>50</v>
      </c>
      <c r="C625" s="16">
        <v>2020</v>
      </c>
      <c r="D625" s="16">
        <v>11.5158333333333</v>
      </c>
      <c r="E625" s="16">
        <v>11.52</v>
      </c>
      <c r="F625" s="23">
        <v>138.19</v>
      </c>
      <c r="G625" s="16">
        <v>3.44000000000003</v>
      </c>
    </row>
    <row r="626" s="15" customFormat="1" spans="1:7">
      <c r="A626" s="16" t="s">
        <v>30</v>
      </c>
      <c r="B626" s="16" t="s">
        <v>54</v>
      </c>
      <c r="C626" s="16">
        <v>2020</v>
      </c>
      <c r="D626" s="16">
        <v>116.016666666667</v>
      </c>
      <c r="E626" s="16">
        <v>1392.19</v>
      </c>
      <c r="F626" s="23">
        <v>1392.2</v>
      </c>
      <c r="G626" s="16">
        <v>-437.67</v>
      </c>
    </row>
    <row r="627" s="15" customFormat="1" spans="1:7">
      <c r="A627" s="16" t="s">
        <v>30</v>
      </c>
      <c r="B627" s="16" t="s">
        <v>49</v>
      </c>
      <c r="C627" s="16">
        <v>2020</v>
      </c>
      <c r="D627" s="16">
        <v>16.965</v>
      </c>
      <c r="E627" s="16">
        <v>16.97</v>
      </c>
      <c r="F627" s="23">
        <v>203.58</v>
      </c>
      <c r="G627" s="16">
        <v>7.95000000000005</v>
      </c>
    </row>
    <row r="628" s="15" customFormat="1" spans="1:7">
      <c r="A628" s="16" t="s">
        <v>30</v>
      </c>
      <c r="B628" s="16" t="s">
        <v>52</v>
      </c>
      <c r="C628" s="16">
        <v>2020</v>
      </c>
      <c r="D628" s="16">
        <v>22.3566666666667</v>
      </c>
      <c r="E628" s="16">
        <v>22.36</v>
      </c>
      <c r="F628" s="23">
        <v>268.28</v>
      </c>
      <c r="G628" s="16">
        <v>-0.920000000000016</v>
      </c>
    </row>
    <row r="629" s="15" customFormat="1" spans="1:7">
      <c r="A629" s="16" t="s">
        <v>30</v>
      </c>
      <c r="B629" s="16" t="s">
        <v>47</v>
      </c>
      <c r="C629" s="16">
        <v>2020</v>
      </c>
      <c r="D629" s="16">
        <v>91.18</v>
      </c>
      <c r="E629" s="16">
        <v>91.19</v>
      </c>
      <c r="F629" s="23">
        <v>1094.16</v>
      </c>
      <c r="G629" s="16">
        <v>34.4400000000003</v>
      </c>
    </row>
    <row r="630" s="15" customFormat="1" spans="1:7">
      <c r="A630" s="16" t="s">
        <v>30</v>
      </c>
      <c r="B630" s="16" t="s">
        <v>48</v>
      </c>
      <c r="C630" s="16">
        <v>2020</v>
      </c>
      <c r="D630" s="16">
        <v>9.37</v>
      </c>
      <c r="E630" s="16">
        <v>9.37</v>
      </c>
      <c r="F630" s="23">
        <v>112.44</v>
      </c>
      <c r="G630" s="16">
        <v>2.75999999999999</v>
      </c>
    </row>
    <row r="631" s="15" customFormat="1" spans="1:7">
      <c r="A631" s="16" t="s">
        <v>30</v>
      </c>
      <c r="B631" s="16" t="s">
        <v>51</v>
      </c>
      <c r="C631" s="16">
        <v>2020</v>
      </c>
      <c r="D631" s="16">
        <v>118.9</v>
      </c>
      <c r="E631" s="16">
        <v>118.95</v>
      </c>
      <c r="F631" s="23">
        <v>1426.8</v>
      </c>
      <c r="G631" s="16">
        <v>-9.00999999999999</v>
      </c>
    </row>
    <row r="632" s="15" customFormat="1" spans="1:7">
      <c r="A632" s="16" t="s">
        <v>31</v>
      </c>
      <c r="B632" s="16" t="s">
        <v>61</v>
      </c>
      <c r="C632" s="16">
        <v>2020</v>
      </c>
      <c r="D632" s="16">
        <v>27.0975</v>
      </c>
      <c r="E632" s="16">
        <v>27.09</v>
      </c>
      <c r="F632" s="23">
        <v>325.17</v>
      </c>
      <c r="G632" s="16">
        <v>-12.3</v>
      </c>
    </row>
    <row r="633" s="15" customFormat="1" spans="1:7">
      <c r="A633" s="16" t="s">
        <v>31</v>
      </c>
      <c r="B633" s="16" t="s">
        <v>57</v>
      </c>
      <c r="C633" s="16">
        <v>2020</v>
      </c>
      <c r="D633" s="16">
        <v>26.74</v>
      </c>
      <c r="E633" s="16">
        <v>26.73</v>
      </c>
      <c r="F633" s="23">
        <v>320.88</v>
      </c>
      <c r="G633" s="16">
        <v>-9.48000000000002</v>
      </c>
    </row>
    <row r="634" s="15" customFormat="1" spans="1:7">
      <c r="A634" s="16" t="s">
        <v>31</v>
      </c>
      <c r="B634" s="16" t="s">
        <v>55</v>
      </c>
      <c r="C634" s="16">
        <v>2020</v>
      </c>
      <c r="D634" s="16">
        <v>14.3225</v>
      </c>
      <c r="E634" s="16">
        <v>14.34</v>
      </c>
      <c r="F634" s="23">
        <v>171.87</v>
      </c>
      <c r="G634" s="16">
        <v>-1.83000000000001</v>
      </c>
    </row>
    <row r="635" s="15" customFormat="1" spans="1:7">
      <c r="A635" s="16" t="s">
        <v>31</v>
      </c>
      <c r="B635" s="16" t="s">
        <v>56</v>
      </c>
      <c r="C635" s="16">
        <v>2020</v>
      </c>
      <c r="D635" s="16">
        <v>66.6566666666667</v>
      </c>
      <c r="E635" s="16">
        <v>66.75</v>
      </c>
      <c r="F635" s="23">
        <v>799.88</v>
      </c>
      <c r="G635" s="16">
        <v>23.5500000000002</v>
      </c>
    </row>
    <row r="636" s="15" customFormat="1" spans="1:7">
      <c r="A636" s="16" t="s">
        <v>31</v>
      </c>
      <c r="B636" s="16" t="s">
        <v>62</v>
      </c>
      <c r="C636" s="16">
        <v>2020</v>
      </c>
      <c r="D636" s="16">
        <v>175.729166666667</v>
      </c>
      <c r="E636" s="16">
        <v>189.56</v>
      </c>
      <c r="F636" s="23">
        <v>2108.75</v>
      </c>
      <c r="G636" s="16">
        <v>-50.75</v>
      </c>
    </row>
    <row r="637" s="15" customFormat="1" spans="1:7">
      <c r="A637" s="16" t="s">
        <v>31</v>
      </c>
      <c r="B637" s="16" t="s">
        <v>63</v>
      </c>
      <c r="C637" s="16">
        <v>2020</v>
      </c>
      <c r="D637" s="16">
        <v>1.77333333333333</v>
      </c>
      <c r="E637" s="16">
        <v>1.77</v>
      </c>
      <c r="F637" s="23">
        <v>21.28</v>
      </c>
      <c r="G637" s="16">
        <v>0.970000000000002</v>
      </c>
    </row>
    <row r="638" s="15" customFormat="1" spans="1:7">
      <c r="A638" s="16" t="s">
        <v>31</v>
      </c>
      <c r="B638" s="16" t="s">
        <v>60</v>
      </c>
      <c r="C638" s="16">
        <v>2020</v>
      </c>
      <c r="D638" s="16">
        <v>22.4883333333333</v>
      </c>
      <c r="E638" s="16">
        <v>22.51</v>
      </c>
      <c r="F638" s="23">
        <v>269.86</v>
      </c>
      <c r="G638" s="16">
        <v>-6.56</v>
      </c>
    </row>
    <row r="639" s="15" customFormat="1" spans="1:7">
      <c r="A639" s="16" t="s">
        <v>31</v>
      </c>
      <c r="B639" s="16" t="s">
        <v>58</v>
      </c>
      <c r="C639" s="16">
        <v>2020</v>
      </c>
      <c r="D639" s="16">
        <v>35.2758333333333</v>
      </c>
      <c r="E639" s="16">
        <v>41.3</v>
      </c>
      <c r="F639" s="23">
        <v>423.31</v>
      </c>
      <c r="G639" s="16">
        <v>-7.82999999999998</v>
      </c>
    </row>
    <row r="640" s="15" customFormat="1" spans="1:7">
      <c r="A640" s="16" t="s">
        <v>31</v>
      </c>
      <c r="B640" s="16" t="s">
        <v>59</v>
      </c>
      <c r="C640" s="16">
        <v>2020</v>
      </c>
      <c r="D640" s="16">
        <v>19.3791666666667</v>
      </c>
      <c r="E640" s="16">
        <v>14.9</v>
      </c>
      <c r="F640" s="23">
        <v>232.55</v>
      </c>
      <c r="G640" s="16">
        <v>-16.49</v>
      </c>
    </row>
    <row r="641" s="15" customFormat="1" spans="1:7">
      <c r="A641" s="16" t="s">
        <v>31</v>
      </c>
      <c r="B641" s="16" t="s">
        <v>53</v>
      </c>
      <c r="C641" s="16">
        <v>2020</v>
      </c>
      <c r="D641" s="16">
        <v>0.533333333333333</v>
      </c>
      <c r="E641" s="16">
        <v>0.53</v>
      </c>
      <c r="F641" s="23">
        <v>6.4</v>
      </c>
      <c r="G641" s="16">
        <v>0.340000000000001</v>
      </c>
    </row>
    <row r="642" s="15" customFormat="1" spans="1:7">
      <c r="A642" s="16" t="s">
        <v>31</v>
      </c>
      <c r="B642" s="16" t="s">
        <v>1</v>
      </c>
      <c r="C642" s="16">
        <v>2020</v>
      </c>
      <c r="D642" s="16">
        <v>59.9341666666667</v>
      </c>
      <c r="E642" s="16">
        <v>60.03</v>
      </c>
      <c r="F642" s="23">
        <v>719.21</v>
      </c>
      <c r="G642" s="16">
        <v>-86.1799999999999</v>
      </c>
    </row>
    <row r="643" s="15" customFormat="1" spans="1:7">
      <c r="A643" s="16" t="s">
        <v>31</v>
      </c>
      <c r="B643" s="16" t="s">
        <v>50</v>
      </c>
      <c r="C643" s="16">
        <v>2020</v>
      </c>
      <c r="D643" s="16">
        <v>12.8466666666667</v>
      </c>
      <c r="E643" s="16">
        <v>12.84</v>
      </c>
      <c r="F643" s="23">
        <v>154.16</v>
      </c>
      <c r="G643" s="16">
        <v>5.18000000000001</v>
      </c>
    </row>
    <row r="644" s="15" customFormat="1" spans="1:7">
      <c r="A644" s="16" t="s">
        <v>31</v>
      </c>
      <c r="B644" s="16" t="s">
        <v>54</v>
      </c>
      <c r="C644" s="16">
        <v>2020</v>
      </c>
      <c r="D644" s="16">
        <v>93.6033333333333</v>
      </c>
      <c r="E644" s="16">
        <v>1123.24</v>
      </c>
      <c r="F644" s="23">
        <v>1123.24</v>
      </c>
      <c r="G644" s="16">
        <v>137.12</v>
      </c>
    </row>
    <row r="645" s="15" customFormat="1" spans="1:7">
      <c r="A645" s="16" t="s">
        <v>31</v>
      </c>
      <c r="B645" s="16" t="s">
        <v>49</v>
      </c>
      <c r="C645" s="16">
        <v>2020</v>
      </c>
      <c r="D645" s="16">
        <v>19.2333333333333</v>
      </c>
      <c r="E645" s="16">
        <v>19.23</v>
      </c>
      <c r="F645" s="23">
        <v>230.8</v>
      </c>
      <c r="G645" s="16">
        <v>10.13</v>
      </c>
    </row>
    <row r="646" s="15" customFormat="1" spans="1:7">
      <c r="A646" s="16" t="s">
        <v>31</v>
      </c>
      <c r="B646" s="16" t="s">
        <v>52</v>
      </c>
      <c r="C646" s="16">
        <v>2020</v>
      </c>
      <c r="D646" s="16">
        <v>23.5583333333333</v>
      </c>
      <c r="E646" s="16">
        <v>23.56</v>
      </c>
      <c r="F646" s="23">
        <v>282.7</v>
      </c>
      <c r="G646" s="16">
        <v>0.909999999999968</v>
      </c>
    </row>
    <row r="647" s="15" customFormat="1" spans="1:7">
      <c r="A647" s="16" t="s">
        <v>31</v>
      </c>
      <c r="B647" s="16" t="s">
        <v>47</v>
      </c>
      <c r="C647" s="16">
        <v>2020</v>
      </c>
      <c r="D647" s="16">
        <v>100.3425</v>
      </c>
      <c r="E647" s="16">
        <v>100.33</v>
      </c>
      <c r="F647" s="23">
        <v>1204.11</v>
      </c>
      <c r="G647" s="16">
        <v>44.8699999999999</v>
      </c>
    </row>
    <row r="648" s="15" customFormat="1" spans="1:7">
      <c r="A648" s="16" t="s">
        <v>31</v>
      </c>
      <c r="B648" s="16" t="s">
        <v>48</v>
      </c>
      <c r="C648" s="16">
        <v>2020</v>
      </c>
      <c r="D648" s="16">
        <v>9.42833333333333</v>
      </c>
      <c r="E648" s="16">
        <v>9.42</v>
      </c>
      <c r="F648" s="23">
        <v>113.14</v>
      </c>
      <c r="G648" s="16">
        <v>0.290000000000006</v>
      </c>
    </row>
    <row r="649" s="15" customFormat="1" spans="1:7">
      <c r="A649" s="16" t="s">
        <v>31</v>
      </c>
      <c r="B649" s="16" t="s">
        <v>51</v>
      </c>
      <c r="C649" s="16">
        <v>2020</v>
      </c>
      <c r="D649" s="16">
        <v>123.025833333333</v>
      </c>
      <c r="E649" s="16">
        <v>123.06</v>
      </c>
      <c r="F649" s="23">
        <v>1476.31</v>
      </c>
      <c r="G649" s="16">
        <v>-0.930000000000064</v>
      </c>
    </row>
    <row r="650" s="15" customFormat="1" spans="1:7">
      <c r="A650" s="16" t="s">
        <v>32</v>
      </c>
      <c r="B650" s="16" t="s">
        <v>61</v>
      </c>
      <c r="C650" s="16">
        <v>2020</v>
      </c>
      <c r="D650" s="16">
        <v>25.1033333333333</v>
      </c>
      <c r="E650" s="16">
        <v>25.11</v>
      </c>
      <c r="F650" s="23">
        <v>301.24</v>
      </c>
      <c r="G650" s="16">
        <v>-9.83000000000004</v>
      </c>
    </row>
    <row r="651" s="15" customFormat="1" spans="1:7">
      <c r="A651" s="16" t="s">
        <v>32</v>
      </c>
      <c r="B651" s="16" t="s">
        <v>57</v>
      </c>
      <c r="C651" s="16">
        <v>2020</v>
      </c>
      <c r="D651" s="16">
        <v>25.2366666666667</v>
      </c>
      <c r="E651" s="16">
        <v>25.24</v>
      </c>
      <c r="F651" s="23">
        <v>302.84</v>
      </c>
      <c r="G651" s="16">
        <v>-8.69</v>
      </c>
    </row>
    <row r="652" s="15" customFormat="1" spans="1:7">
      <c r="A652" s="16" t="s">
        <v>32</v>
      </c>
      <c r="B652" s="16" t="s">
        <v>55</v>
      </c>
      <c r="C652" s="16">
        <v>2020</v>
      </c>
      <c r="D652" s="16">
        <v>14.9183333333333</v>
      </c>
      <c r="E652" s="16">
        <v>14.95</v>
      </c>
      <c r="F652" s="23">
        <v>179.02</v>
      </c>
      <c r="G652" s="16">
        <v>0.909999999999997</v>
      </c>
    </row>
    <row r="653" s="15" customFormat="1" spans="1:7">
      <c r="A653" s="16" t="s">
        <v>32</v>
      </c>
      <c r="B653" s="16" t="s">
        <v>56</v>
      </c>
      <c r="C653" s="16">
        <v>2020</v>
      </c>
      <c r="D653" s="16">
        <v>72.9575</v>
      </c>
      <c r="E653" s="16">
        <v>73</v>
      </c>
      <c r="F653" s="23">
        <v>875.49</v>
      </c>
      <c r="G653" s="16">
        <v>33.04</v>
      </c>
    </row>
    <row r="654" s="15" customFormat="1" spans="1:7">
      <c r="A654" s="16" t="s">
        <v>32</v>
      </c>
      <c r="B654" s="16" t="s">
        <v>62</v>
      </c>
      <c r="C654" s="16">
        <v>2020</v>
      </c>
      <c r="D654" s="16">
        <v>148.625833333333</v>
      </c>
      <c r="E654" s="16">
        <v>113</v>
      </c>
      <c r="F654" s="23">
        <v>1783.51</v>
      </c>
      <c r="G654" s="16">
        <v>77.6399999999996</v>
      </c>
    </row>
    <row r="655" s="15" customFormat="1" spans="1:7">
      <c r="A655" s="16" t="s">
        <v>32</v>
      </c>
      <c r="B655" s="16" t="s">
        <v>63</v>
      </c>
      <c r="C655" s="16">
        <v>2020</v>
      </c>
      <c r="D655" s="16">
        <v>1.83833333333333</v>
      </c>
      <c r="E655" s="16">
        <v>1.84</v>
      </c>
      <c r="F655" s="23">
        <v>22.06</v>
      </c>
      <c r="G655" s="16">
        <v>2.41</v>
      </c>
    </row>
    <row r="656" s="15" customFormat="1" spans="1:7">
      <c r="A656" s="16" t="s">
        <v>32</v>
      </c>
      <c r="B656" s="16" t="s">
        <v>60</v>
      </c>
      <c r="C656" s="16">
        <v>2020</v>
      </c>
      <c r="D656" s="16">
        <v>22.2616666666667</v>
      </c>
      <c r="E656" s="16">
        <v>22.27</v>
      </c>
      <c r="F656" s="23">
        <v>267.14</v>
      </c>
      <c r="G656" s="16">
        <v>-3.96000000000004</v>
      </c>
    </row>
    <row r="657" s="15" customFormat="1" spans="1:7">
      <c r="A657" s="16" t="s">
        <v>32</v>
      </c>
      <c r="B657" s="16" t="s">
        <v>58</v>
      </c>
      <c r="C657" s="16">
        <v>2020</v>
      </c>
      <c r="D657" s="16">
        <v>33.4158333333333</v>
      </c>
      <c r="E657" s="16">
        <v>38.27</v>
      </c>
      <c r="F657" s="23">
        <v>400.99</v>
      </c>
      <c r="G657" s="16">
        <v>-6.81999999999994</v>
      </c>
    </row>
    <row r="658" s="15" customFormat="1" spans="1:7">
      <c r="A658" s="16" t="s">
        <v>32</v>
      </c>
      <c r="B658" s="16" t="s">
        <v>59</v>
      </c>
      <c r="C658" s="16">
        <v>2020</v>
      </c>
      <c r="D658" s="16">
        <v>17.38</v>
      </c>
      <c r="E658" s="16">
        <v>10.41</v>
      </c>
      <c r="F658" s="23">
        <v>208.56</v>
      </c>
      <c r="G658" s="16">
        <v>-11.06</v>
      </c>
    </row>
    <row r="659" s="15" customFormat="1" spans="1:7">
      <c r="A659" s="16" t="s">
        <v>32</v>
      </c>
      <c r="B659" s="16" t="s">
        <v>53</v>
      </c>
      <c r="C659" s="16">
        <v>2020</v>
      </c>
      <c r="D659" s="16">
        <v>0.696666666666667</v>
      </c>
      <c r="E659" s="16">
        <v>0.7</v>
      </c>
      <c r="F659" s="23">
        <v>8.36</v>
      </c>
      <c r="G659" s="16">
        <v>0.669999999999999</v>
      </c>
    </row>
    <row r="660" s="15" customFormat="1" spans="1:7">
      <c r="A660" s="16" t="s">
        <v>32</v>
      </c>
      <c r="B660" s="16" t="s">
        <v>1</v>
      </c>
      <c r="C660" s="16">
        <v>2020</v>
      </c>
      <c r="D660" s="16">
        <v>59.42</v>
      </c>
      <c r="E660" s="16">
        <v>59.51</v>
      </c>
      <c r="F660" s="23">
        <v>713.04</v>
      </c>
      <c r="G660" s="16">
        <v>-79.85</v>
      </c>
    </row>
    <row r="661" s="15" customFormat="1" spans="1:7">
      <c r="A661" s="16" t="s">
        <v>32</v>
      </c>
      <c r="B661" s="16" t="s">
        <v>50</v>
      </c>
      <c r="C661" s="16">
        <v>2020</v>
      </c>
      <c r="D661" s="16">
        <v>12.435</v>
      </c>
      <c r="E661" s="16">
        <v>12.44</v>
      </c>
      <c r="F661" s="23">
        <v>149.22</v>
      </c>
      <c r="G661" s="16">
        <v>1.66999999999996</v>
      </c>
    </row>
    <row r="662" s="15" customFormat="1" spans="1:7">
      <c r="A662" s="16" t="s">
        <v>32</v>
      </c>
      <c r="B662" s="16" t="s">
        <v>54</v>
      </c>
      <c r="C662" s="16">
        <v>2020</v>
      </c>
      <c r="D662" s="16">
        <v>145.019166666667</v>
      </c>
      <c r="E662" s="16">
        <v>1740.23</v>
      </c>
      <c r="F662" s="23">
        <v>1740.23</v>
      </c>
      <c r="G662" s="16">
        <v>464.06</v>
      </c>
    </row>
    <row r="663" s="15" customFormat="1" spans="1:7">
      <c r="A663" s="16" t="s">
        <v>32</v>
      </c>
      <c r="B663" s="16" t="s">
        <v>49</v>
      </c>
      <c r="C663" s="16">
        <v>2020</v>
      </c>
      <c r="D663" s="16">
        <v>19</v>
      </c>
      <c r="E663" s="16">
        <v>19</v>
      </c>
      <c r="F663" s="23">
        <v>228</v>
      </c>
      <c r="G663" s="16">
        <v>4.93999999999997</v>
      </c>
    </row>
    <row r="664" s="15" customFormat="1" spans="1:7">
      <c r="A664" s="16" t="s">
        <v>32</v>
      </c>
      <c r="B664" s="16" t="s">
        <v>52</v>
      </c>
      <c r="C664" s="16">
        <v>2020</v>
      </c>
      <c r="D664" s="16">
        <v>22.8875</v>
      </c>
      <c r="E664" s="16">
        <v>22.89</v>
      </c>
      <c r="F664" s="23">
        <v>274.65</v>
      </c>
      <c r="G664" s="16">
        <v>-1.10000000000002</v>
      </c>
    </row>
    <row r="665" s="15" customFormat="1" spans="1:7">
      <c r="A665" s="16" t="s">
        <v>32</v>
      </c>
      <c r="B665" s="16" t="s">
        <v>47</v>
      </c>
      <c r="C665" s="16">
        <v>2020</v>
      </c>
      <c r="D665" s="16">
        <v>99.0975</v>
      </c>
      <c r="E665" s="16">
        <v>99.1</v>
      </c>
      <c r="F665" s="23">
        <v>1189.17</v>
      </c>
      <c r="G665" s="16">
        <v>19.3899999999999</v>
      </c>
    </row>
    <row r="666" s="15" customFormat="1" spans="1:7">
      <c r="A666" s="16" t="s">
        <v>32</v>
      </c>
      <c r="B666" s="16" t="s">
        <v>48</v>
      </c>
      <c r="C666" s="16">
        <v>2020</v>
      </c>
      <c r="D666" s="16">
        <v>9.47083333333333</v>
      </c>
      <c r="E666" s="16">
        <v>9.47</v>
      </c>
      <c r="F666" s="23">
        <v>113.65</v>
      </c>
      <c r="G666" s="16">
        <v>-0.429999999999993</v>
      </c>
    </row>
    <row r="667" s="15" customFormat="1" spans="1:7">
      <c r="A667" s="16" t="s">
        <v>32</v>
      </c>
      <c r="B667" s="16" t="s">
        <v>51</v>
      </c>
      <c r="C667" s="16">
        <v>2020</v>
      </c>
      <c r="D667" s="16">
        <v>119.071666666667</v>
      </c>
      <c r="E667" s="16">
        <v>119.12</v>
      </c>
      <c r="F667" s="23">
        <v>1428.86</v>
      </c>
      <c r="G667" s="16">
        <v>-10.5599999999997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A1" sqref="$A1:$XFD1043913"/>
    </sheetView>
  </sheetViews>
  <sheetFormatPr defaultColWidth="9.14285714285714" defaultRowHeight="15" outlineLevelCol="6"/>
  <cols>
    <col min="1" max="1" width="18.1428571428571" style="15" customWidth="1"/>
    <col min="2" max="2" width="15.1428571428571" style="15" customWidth="1"/>
    <col min="3" max="3" width="9.14285714285714" style="15"/>
    <col min="4" max="4" width="20.7142857142857" style="15" customWidth="1"/>
    <col min="5" max="5" width="9.14285714285714" style="15"/>
    <col min="6" max="6" width="20.1428571428571" style="15" customWidth="1"/>
    <col min="7" max="7" width="22.5714285714286" style="16" customWidth="1"/>
    <col min="8" max="16384" width="9.14285714285714" style="15"/>
  </cols>
  <sheetData>
    <row r="1" s="15" customFormat="1" ht="15.75" spans="1:7">
      <c r="A1" s="17" t="s">
        <v>4</v>
      </c>
      <c r="B1" s="18" t="s">
        <v>0</v>
      </c>
      <c r="C1" s="18" t="s">
        <v>3</v>
      </c>
      <c r="D1" s="19" t="s">
        <v>43</v>
      </c>
      <c r="E1" s="19" t="s">
        <v>44</v>
      </c>
      <c r="F1" s="20" t="s">
        <v>45</v>
      </c>
      <c r="G1" s="5" t="s">
        <v>46</v>
      </c>
    </row>
    <row r="2" s="15" customFormat="1" spans="1:7">
      <c r="A2" s="16" t="s">
        <v>33</v>
      </c>
      <c r="B2" s="14" t="s">
        <v>61</v>
      </c>
      <c r="C2" s="14">
        <v>2021</v>
      </c>
      <c r="D2" s="16">
        <v>25.9783333333333</v>
      </c>
      <c r="E2" s="21">
        <v>25.98</v>
      </c>
      <c r="F2" s="22">
        <v>311.74</v>
      </c>
      <c r="G2" s="16">
        <v>3.48000000000007</v>
      </c>
    </row>
    <row r="3" s="15" customFormat="1" spans="1:7">
      <c r="A3" s="16" t="s">
        <v>33</v>
      </c>
      <c r="B3" s="14" t="s">
        <v>57</v>
      </c>
      <c r="C3" s="14">
        <v>2021</v>
      </c>
      <c r="D3" s="16">
        <v>25.865</v>
      </c>
      <c r="E3" s="21">
        <v>25.86</v>
      </c>
      <c r="F3" s="22">
        <v>310.38</v>
      </c>
      <c r="G3" s="16">
        <v>3.10999999999996</v>
      </c>
    </row>
    <row r="4" s="15" customFormat="1" spans="1:7">
      <c r="A4" s="16" t="s">
        <v>33</v>
      </c>
      <c r="B4" s="14" t="s">
        <v>55</v>
      </c>
      <c r="C4" s="14">
        <v>2021</v>
      </c>
      <c r="D4" s="16">
        <v>18.2958333333333</v>
      </c>
      <c r="E4" s="21">
        <v>18.31</v>
      </c>
      <c r="F4" s="22">
        <v>219.55</v>
      </c>
      <c r="G4" s="16">
        <v>5.15000000000001</v>
      </c>
    </row>
    <row r="5" s="15" customFormat="1" spans="1:7">
      <c r="A5" s="16" t="s">
        <v>33</v>
      </c>
      <c r="B5" s="14" t="s">
        <v>56</v>
      </c>
      <c r="C5" s="14">
        <v>2021</v>
      </c>
      <c r="D5" s="16">
        <v>87.84</v>
      </c>
      <c r="E5" s="21">
        <v>87.88</v>
      </c>
      <c r="F5" s="22">
        <v>1054.08</v>
      </c>
      <c r="G5" s="16">
        <v>9.57999999999993</v>
      </c>
    </row>
    <row r="6" s="15" customFormat="1" spans="1:7">
      <c r="A6" s="16" t="s">
        <v>33</v>
      </c>
      <c r="B6" s="14" t="s">
        <v>62</v>
      </c>
      <c r="C6" s="14">
        <v>2021</v>
      </c>
      <c r="D6" s="16">
        <v>205.208333333333</v>
      </c>
      <c r="E6" s="21">
        <v>220.62</v>
      </c>
      <c r="F6" s="22">
        <v>2462.5</v>
      </c>
      <c r="G6" s="16">
        <v>106.55</v>
      </c>
    </row>
    <row r="7" s="15" customFormat="1" spans="1:7">
      <c r="A7" s="16" t="s">
        <v>33</v>
      </c>
      <c r="B7" s="14" t="s">
        <v>63</v>
      </c>
      <c r="C7" s="14">
        <v>2021</v>
      </c>
      <c r="D7" s="16">
        <v>1.10583333333333</v>
      </c>
      <c r="E7" s="21">
        <v>1.11</v>
      </c>
      <c r="F7" s="22">
        <v>13.27</v>
      </c>
      <c r="G7" s="16">
        <v>-0.890000000000002</v>
      </c>
    </row>
    <row r="8" s="15" customFormat="1" spans="1:7">
      <c r="A8" s="16" t="s">
        <v>33</v>
      </c>
      <c r="B8" s="14" t="s">
        <v>60</v>
      </c>
      <c r="C8" s="14">
        <v>2021</v>
      </c>
      <c r="D8" s="16">
        <v>24.6991666666667</v>
      </c>
      <c r="E8" s="21">
        <v>24.69</v>
      </c>
      <c r="F8" s="22">
        <v>296.39</v>
      </c>
      <c r="G8" s="16">
        <v>4.23000000000002</v>
      </c>
    </row>
    <row r="9" s="15" customFormat="1" spans="1:7">
      <c r="A9" s="16" t="s">
        <v>33</v>
      </c>
      <c r="B9" s="14" t="s">
        <v>58</v>
      </c>
      <c r="C9" s="14">
        <v>2021</v>
      </c>
      <c r="D9" s="16">
        <v>31.3125</v>
      </c>
      <c r="E9" s="21">
        <v>33.34</v>
      </c>
      <c r="F9" s="22">
        <v>375.75</v>
      </c>
      <c r="G9" s="16">
        <v>-1.48000000000002</v>
      </c>
    </row>
    <row r="10" s="15" customFormat="1" spans="1:7">
      <c r="A10" s="16" t="s">
        <v>33</v>
      </c>
      <c r="B10" s="14" t="s">
        <v>59</v>
      </c>
      <c r="C10" s="14">
        <v>2021</v>
      </c>
      <c r="D10" s="16">
        <v>20.98</v>
      </c>
      <c r="E10" s="21">
        <v>17.37</v>
      </c>
      <c r="F10" s="22">
        <v>251.76</v>
      </c>
      <c r="G10" s="16">
        <v>8.63999999999999</v>
      </c>
    </row>
    <row r="11" s="15" customFormat="1" spans="1:7">
      <c r="A11" s="16" t="s">
        <v>33</v>
      </c>
      <c r="B11" s="14" t="s">
        <v>53</v>
      </c>
      <c r="C11" s="14">
        <v>2021</v>
      </c>
      <c r="D11" s="16">
        <v>0.7675</v>
      </c>
      <c r="E11" s="21">
        <v>0.77</v>
      </c>
      <c r="F11" s="22">
        <v>9.21</v>
      </c>
      <c r="G11" s="16">
        <v>0.209999999999997</v>
      </c>
    </row>
    <row r="12" s="15" customFormat="1" spans="1:7">
      <c r="A12" s="16" t="s">
        <v>33</v>
      </c>
      <c r="B12" s="14" t="s">
        <v>1</v>
      </c>
      <c r="C12" s="14">
        <v>2021</v>
      </c>
      <c r="D12" s="16">
        <v>67.8375</v>
      </c>
      <c r="E12" s="21">
        <v>67.98</v>
      </c>
      <c r="F12" s="22">
        <v>814.05</v>
      </c>
      <c r="G12" s="16">
        <v>44.25</v>
      </c>
    </row>
    <row r="13" s="15" customFormat="1" spans="1:7">
      <c r="A13" s="16" t="s">
        <v>33</v>
      </c>
      <c r="B13" s="14" t="s">
        <v>50</v>
      </c>
      <c r="C13" s="14">
        <v>2021</v>
      </c>
      <c r="D13" s="16">
        <v>11.385</v>
      </c>
      <c r="E13" s="21">
        <v>11.39</v>
      </c>
      <c r="F13" s="22">
        <v>136.62</v>
      </c>
      <c r="G13" s="16">
        <v>1.30000000000001</v>
      </c>
    </row>
    <row r="14" s="15" customFormat="1" spans="1:7">
      <c r="A14" s="16" t="s">
        <v>33</v>
      </c>
      <c r="B14" s="14" t="s">
        <v>54</v>
      </c>
      <c r="C14" s="14">
        <v>2021</v>
      </c>
      <c r="D14" s="16">
        <v>182.4425</v>
      </c>
      <c r="E14" s="21">
        <v>2189.33</v>
      </c>
      <c r="F14" s="22">
        <v>2189.31</v>
      </c>
      <c r="G14" s="16">
        <v>644.19</v>
      </c>
    </row>
    <row r="15" s="15" customFormat="1" spans="1:7">
      <c r="A15" s="16" t="s">
        <v>33</v>
      </c>
      <c r="B15" s="14" t="s">
        <v>49</v>
      </c>
      <c r="C15" s="14">
        <v>2021</v>
      </c>
      <c r="D15" s="16">
        <v>17.1666666666667</v>
      </c>
      <c r="E15" s="21">
        <v>17.16</v>
      </c>
      <c r="F15" s="22">
        <v>206</v>
      </c>
      <c r="G15" s="16">
        <v>3.19</v>
      </c>
    </row>
    <row r="16" s="15" customFormat="1" spans="1:7">
      <c r="A16" s="16" t="s">
        <v>33</v>
      </c>
      <c r="B16" s="14" t="s">
        <v>52</v>
      </c>
      <c r="C16" s="14">
        <v>2021</v>
      </c>
      <c r="D16" s="16">
        <v>22.0883333333333</v>
      </c>
      <c r="E16" s="21">
        <v>22.1</v>
      </c>
      <c r="F16" s="22">
        <v>265.06</v>
      </c>
      <c r="G16" s="16">
        <v>-2.58000000000004</v>
      </c>
    </row>
    <row r="17" s="15" customFormat="1" spans="1:7">
      <c r="A17" s="16" t="s">
        <v>33</v>
      </c>
      <c r="B17" s="14" t="s">
        <v>47</v>
      </c>
      <c r="C17" s="14">
        <v>2021</v>
      </c>
      <c r="D17" s="16">
        <v>90.6616666666667</v>
      </c>
      <c r="E17" s="21">
        <v>90.64</v>
      </c>
      <c r="F17" s="22">
        <v>1087.94</v>
      </c>
      <c r="G17" s="16">
        <v>15.0700000000002</v>
      </c>
    </row>
    <row r="18" s="15" customFormat="1" spans="1:7">
      <c r="A18" s="16" t="s">
        <v>33</v>
      </c>
      <c r="B18" s="14" t="s">
        <v>48</v>
      </c>
      <c r="C18" s="14">
        <v>2021</v>
      </c>
      <c r="D18" s="16">
        <v>9.675</v>
      </c>
      <c r="E18" s="21">
        <v>9.67</v>
      </c>
      <c r="F18" s="22">
        <v>116.1</v>
      </c>
      <c r="G18" s="16">
        <v>4.25</v>
      </c>
    </row>
    <row r="19" s="15" customFormat="1" spans="1:7">
      <c r="A19" s="16" t="s">
        <v>33</v>
      </c>
      <c r="B19" s="14" t="s">
        <v>51</v>
      </c>
      <c r="C19" s="14">
        <v>2021</v>
      </c>
      <c r="D19" s="16">
        <v>116.204166666667</v>
      </c>
      <c r="E19" s="21">
        <v>116.29</v>
      </c>
      <c r="F19" s="22">
        <v>1394.45</v>
      </c>
      <c r="G19" s="16">
        <v>-14.5799999999997</v>
      </c>
    </row>
    <row r="20" s="15" customFormat="1" spans="1:7">
      <c r="A20" s="16" t="s">
        <v>34</v>
      </c>
      <c r="B20" s="16" t="s">
        <v>61</v>
      </c>
      <c r="C20" s="16">
        <v>2021</v>
      </c>
      <c r="D20" s="16">
        <v>25.1433333333333</v>
      </c>
      <c r="E20" s="16">
        <v>25.14</v>
      </c>
      <c r="F20" s="23">
        <v>301.72</v>
      </c>
      <c r="G20" s="16">
        <v>3.04999999999995</v>
      </c>
    </row>
    <row r="21" s="15" customFormat="1" spans="1:7">
      <c r="A21" s="16" t="s">
        <v>34</v>
      </c>
      <c r="B21" s="16" t="s">
        <v>57</v>
      </c>
      <c r="C21" s="16">
        <v>2021</v>
      </c>
      <c r="D21" s="16">
        <v>25.1591666666667</v>
      </c>
      <c r="E21" s="16">
        <v>25.15</v>
      </c>
      <c r="F21" s="23">
        <v>301.91</v>
      </c>
      <c r="G21" s="16">
        <v>2.33999999999992</v>
      </c>
    </row>
    <row r="22" s="15" customFormat="1" spans="1:7">
      <c r="A22" s="16" t="s">
        <v>34</v>
      </c>
      <c r="B22" s="16" t="s">
        <v>55</v>
      </c>
      <c r="C22" s="16">
        <v>2021</v>
      </c>
      <c r="D22" s="16">
        <v>18.0216666666667</v>
      </c>
      <c r="E22" s="16">
        <v>18.01</v>
      </c>
      <c r="F22" s="23">
        <v>216.26</v>
      </c>
      <c r="G22" s="16">
        <v>7.13000000000002</v>
      </c>
    </row>
    <row r="23" s="15" customFormat="1" spans="1:7">
      <c r="A23" s="16" t="s">
        <v>34</v>
      </c>
      <c r="B23" s="16" t="s">
        <v>56</v>
      </c>
      <c r="C23" s="16">
        <v>2021</v>
      </c>
      <c r="D23" s="16">
        <v>88.9633333333333</v>
      </c>
      <c r="E23" s="16">
        <v>89</v>
      </c>
      <c r="F23" s="23">
        <v>1067.56</v>
      </c>
      <c r="G23" s="16">
        <v>23.3599999999997</v>
      </c>
    </row>
    <row r="24" s="15" customFormat="1" spans="1:7">
      <c r="A24" s="16" t="s">
        <v>34</v>
      </c>
      <c r="B24" s="16" t="s">
        <v>62</v>
      </c>
      <c r="C24" s="16">
        <v>2021</v>
      </c>
      <c r="D24" s="16">
        <v>215.47</v>
      </c>
      <c r="E24" s="16">
        <v>229.88</v>
      </c>
      <c r="F24" s="23">
        <v>2585.64</v>
      </c>
      <c r="G24" s="16">
        <v>289.58</v>
      </c>
    </row>
    <row r="25" s="15" customFormat="1" spans="1:7">
      <c r="A25" s="16" t="s">
        <v>34</v>
      </c>
      <c r="B25" s="16" t="s">
        <v>63</v>
      </c>
      <c r="C25" s="16">
        <v>2021</v>
      </c>
      <c r="D25" s="16">
        <v>0.560833333333333</v>
      </c>
      <c r="E25" s="16">
        <v>0.56</v>
      </c>
      <c r="F25" s="23">
        <v>6.73</v>
      </c>
      <c r="G25" s="16">
        <v>-0.63</v>
      </c>
    </row>
    <row r="26" s="15" customFormat="1" spans="1:7">
      <c r="A26" s="16" t="s">
        <v>34</v>
      </c>
      <c r="B26" s="16" t="s">
        <v>60</v>
      </c>
      <c r="C26" s="16">
        <v>2021</v>
      </c>
      <c r="D26" s="16">
        <v>24.095</v>
      </c>
      <c r="E26" s="16">
        <v>24.09</v>
      </c>
      <c r="F26" s="23">
        <v>289.14</v>
      </c>
      <c r="G26" s="16">
        <v>4.84000000000003</v>
      </c>
    </row>
    <row r="27" s="15" customFormat="1" spans="1:7">
      <c r="A27" s="16" t="s">
        <v>34</v>
      </c>
      <c r="B27" s="16" t="s">
        <v>58</v>
      </c>
      <c r="C27" s="16">
        <v>2021</v>
      </c>
      <c r="D27" s="16">
        <v>30.8258333333333</v>
      </c>
      <c r="E27" s="16">
        <v>33.23</v>
      </c>
      <c r="F27" s="23">
        <v>369.91</v>
      </c>
      <c r="G27" s="16">
        <v>-4.46000000000004</v>
      </c>
    </row>
    <row r="28" s="15" customFormat="1" spans="1:7">
      <c r="A28" s="16" t="s">
        <v>34</v>
      </c>
      <c r="B28" s="16" t="s">
        <v>59</v>
      </c>
      <c r="C28" s="16">
        <v>2021</v>
      </c>
      <c r="D28" s="16">
        <v>20.3125</v>
      </c>
      <c r="E28" s="16">
        <v>16.62</v>
      </c>
      <c r="F28" s="23">
        <v>243.75</v>
      </c>
      <c r="G28" s="16">
        <v>10.79</v>
      </c>
    </row>
    <row r="29" s="15" customFormat="1" spans="1:7">
      <c r="A29" s="16" t="s">
        <v>34</v>
      </c>
      <c r="B29" s="16" t="s">
        <v>53</v>
      </c>
      <c r="C29" s="16">
        <v>2021</v>
      </c>
      <c r="D29" s="16">
        <v>0.825833333333333</v>
      </c>
      <c r="E29" s="16">
        <v>0.83</v>
      </c>
      <c r="F29" s="23">
        <v>9.91</v>
      </c>
      <c r="G29" s="16">
        <v>0.629999999999999</v>
      </c>
    </row>
    <row r="30" s="15" customFormat="1" spans="1:7">
      <c r="A30" s="16" t="s">
        <v>34</v>
      </c>
      <c r="B30" s="16" t="s">
        <v>1</v>
      </c>
      <c r="C30" s="16">
        <v>2021</v>
      </c>
      <c r="D30" s="16">
        <v>69.1733333333333</v>
      </c>
      <c r="E30" s="16">
        <v>69.25</v>
      </c>
      <c r="F30" s="23">
        <v>830.08</v>
      </c>
      <c r="G30" s="16">
        <v>48.8000000000001</v>
      </c>
    </row>
    <row r="31" s="15" customFormat="1" spans="1:7">
      <c r="A31" s="16" t="s">
        <v>34</v>
      </c>
      <c r="B31" s="16" t="s">
        <v>50</v>
      </c>
      <c r="C31" s="16">
        <v>2021</v>
      </c>
      <c r="D31" s="16">
        <v>11.3591666666667</v>
      </c>
      <c r="E31" s="16">
        <v>11.36</v>
      </c>
      <c r="F31" s="23">
        <v>136.31</v>
      </c>
      <c r="G31" s="16">
        <v>-1.80999999999997</v>
      </c>
    </row>
    <row r="32" s="15" customFormat="1" spans="1:7">
      <c r="A32" s="16" t="s">
        <v>34</v>
      </c>
      <c r="B32" s="16" t="s">
        <v>54</v>
      </c>
      <c r="C32" s="16">
        <v>2021</v>
      </c>
      <c r="D32" s="16">
        <v>206.140833333333</v>
      </c>
      <c r="E32" s="16">
        <v>2473.67</v>
      </c>
      <c r="F32" s="23">
        <v>2473.69</v>
      </c>
      <c r="G32" s="16">
        <v>580.53</v>
      </c>
    </row>
    <row r="33" s="15" customFormat="1" spans="1:7">
      <c r="A33" s="16" t="s">
        <v>34</v>
      </c>
      <c r="B33" s="16" t="s">
        <v>49</v>
      </c>
      <c r="C33" s="16">
        <v>2021</v>
      </c>
      <c r="D33" s="16">
        <v>17.2025</v>
      </c>
      <c r="E33" s="16">
        <v>17.19</v>
      </c>
      <c r="F33" s="23">
        <v>206.43</v>
      </c>
      <c r="G33" s="16">
        <v>-1.73999999999998</v>
      </c>
    </row>
    <row r="34" s="15" customFormat="1" spans="1:7">
      <c r="A34" s="16" t="s">
        <v>34</v>
      </c>
      <c r="B34" s="16" t="s">
        <v>52</v>
      </c>
      <c r="C34" s="16">
        <v>2021</v>
      </c>
      <c r="D34" s="16">
        <v>22.2966666666667</v>
      </c>
      <c r="E34" s="16">
        <v>22.31</v>
      </c>
      <c r="F34" s="23">
        <v>267.56</v>
      </c>
      <c r="G34" s="16">
        <v>-2.65999999999997</v>
      </c>
    </row>
    <row r="35" s="15" customFormat="1" spans="1:7">
      <c r="A35" s="16" t="s">
        <v>34</v>
      </c>
      <c r="B35" s="16" t="s">
        <v>47</v>
      </c>
      <c r="C35" s="16">
        <v>2021</v>
      </c>
      <c r="D35" s="16">
        <v>90.3116666666667</v>
      </c>
      <c r="E35" s="16">
        <v>90.26</v>
      </c>
      <c r="F35" s="23">
        <v>1083.74</v>
      </c>
      <c r="G35" s="16">
        <v>-10.3799999999999</v>
      </c>
    </row>
    <row r="36" s="15" customFormat="1" spans="1:7">
      <c r="A36" s="16" t="s">
        <v>34</v>
      </c>
      <c r="B36" s="16" t="s">
        <v>48</v>
      </c>
      <c r="C36" s="16">
        <v>2021</v>
      </c>
      <c r="D36" s="16">
        <v>9.855</v>
      </c>
      <c r="E36" s="16">
        <v>9.85</v>
      </c>
      <c r="F36" s="23">
        <v>118.26</v>
      </c>
      <c r="G36" s="16">
        <v>2.22999999999999</v>
      </c>
    </row>
    <row r="37" s="15" customFormat="1" spans="1:7">
      <c r="A37" s="16" t="s">
        <v>34</v>
      </c>
      <c r="B37" s="16" t="s">
        <v>51</v>
      </c>
      <c r="C37" s="16">
        <v>2021</v>
      </c>
      <c r="D37" s="16">
        <v>116.4225</v>
      </c>
      <c r="E37" s="16">
        <v>116.49</v>
      </c>
      <c r="F37" s="23">
        <v>1397.07</v>
      </c>
      <c r="G37" s="16">
        <v>-15.2799999999997</v>
      </c>
    </row>
    <row r="38" s="15" customFormat="1" spans="1:7">
      <c r="A38" s="16" t="s">
        <v>35</v>
      </c>
      <c r="B38" s="16" t="s">
        <v>61</v>
      </c>
      <c r="C38" s="16">
        <v>2021</v>
      </c>
      <c r="D38" s="16">
        <v>25.1425</v>
      </c>
      <c r="E38" s="16">
        <v>25.13</v>
      </c>
      <c r="F38" s="23">
        <v>301.71</v>
      </c>
      <c r="G38" s="16">
        <v>3.39999999999998</v>
      </c>
    </row>
    <row r="39" s="15" customFormat="1" spans="1:7">
      <c r="A39" s="16" t="s">
        <v>35</v>
      </c>
      <c r="B39" s="16" t="s">
        <v>57</v>
      </c>
      <c r="C39" s="16">
        <v>2021</v>
      </c>
      <c r="D39" s="16">
        <v>25.1458333333333</v>
      </c>
      <c r="E39" s="16">
        <v>25.13</v>
      </c>
      <c r="F39" s="23">
        <v>301.75</v>
      </c>
      <c r="G39" s="16">
        <v>2.50999999999999</v>
      </c>
    </row>
    <row r="40" s="15" customFormat="1" spans="1:7">
      <c r="A40" s="16" t="s">
        <v>35</v>
      </c>
      <c r="B40" s="16" t="s">
        <v>55</v>
      </c>
      <c r="C40" s="16">
        <v>2021</v>
      </c>
      <c r="D40" s="16">
        <v>17.4916666666667</v>
      </c>
      <c r="E40" s="16">
        <v>17.52</v>
      </c>
      <c r="F40" s="23">
        <v>209.9</v>
      </c>
      <c r="G40" s="16">
        <v>5.78999999999996</v>
      </c>
    </row>
    <row r="41" s="15" customFormat="1" spans="1:7">
      <c r="A41" s="16" t="s">
        <v>35</v>
      </c>
      <c r="B41" s="16" t="s">
        <v>56</v>
      </c>
      <c r="C41" s="16">
        <v>2021</v>
      </c>
      <c r="D41" s="16">
        <v>86.4366666666667</v>
      </c>
      <c r="E41" s="16">
        <v>86.5</v>
      </c>
      <c r="F41" s="23">
        <v>1037.24</v>
      </c>
      <c r="G41" s="16">
        <v>18.0699999999999</v>
      </c>
    </row>
    <row r="42" s="15" customFormat="1" spans="1:7">
      <c r="A42" s="16" t="s">
        <v>35</v>
      </c>
      <c r="B42" s="16" t="s">
        <v>62</v>
      </c>
      <c r="C42" s="16">
        <v>2021</v>
      </c>
      <c r="D42" s="16">
        <v>200.874166666667</v>
      </c>
      <c r="E42" s="16">
        <v>221.81</v>
      </c>
      <c r="F42" s="23">
        <v>2410.49</v>
      </c>
      <c r="G42" s="16">
        <v>218.3</v>
      </c>
    </row>
    <row r="43" s="15" customFormat="1" spans="1:7">
      <c r="A43" s="16" t="s">
        <v>35</v>
      </c>
      <c r="B43" s="16" t="s">
        <v>63</v>
      </c>
      <c r="C43" s="16">
        <v>2021</v>
      </c>
      <c r="D43" s="16">
        <v>0.944166666666667</v>
      </c>
      <c r="E43" s="16">
        <v>0.95</v>
      </c>
      <c r="F43" s="23">
        <v>11.33</v>
      </c>
      <c r="G43" s="16">
        <v>-1.26</v>
      </c>
    </row>
    <row r="44" s="15" customFormat="1" spans="1:7">
      <c r="A44" s="16" t="s">
        <v>35</v>
      </c>
      <c r="B44" s="16" t="s">
        <v>60</v>
      </c>
      <c r="C44" s="16">
        <v>2021</v>
      </c>
      <c r="D44" s="16">
        <v>23.7866666666667</v>
      </c>
      <c r="E44" s="16">
        <v>23.78</v>
      </c>
      <c r="F44" s="23">
        <v>285.44</v>
      </c>
      <c r="G44" s="16">
        <v>4.41000000000003</v>
      </c>
    </row>
    <row r="45" s="15" customFormat="1" spans="1:7">
      <c r="A45" s="16" t="s">
        <v>35</v>
      </c>
      <c r="B45" s="16" t="s">
        <v>58</v>
      </c>
      <c r="C45" s="16">
        <v>2021</v>
      </c>
      <c r="D45" s="16">
        <v>31.38</v>
      </c>
      <c r="E45" s="16">
        <v>34.68</v>
      </c>
      <c r="F45" s="23">
        <v>376.56</v>
      </c>
      <c r="G45" s="16">
        <v>-1.57999999999993</v>
      </c>
    </row>
    <row r="46" s="15" customFormat="1" spans="1:7">
      <c r="A46" s="16" t="s">
        <v>35</v>
      </c>
      <c r="B46" s="16" t="s">
        <v>59</v>
      </c>
      <c r="C46" s="16">
        <v>2021</v>
      </c>
      <c r="D46" s="16">
        <v>19.915</v>
      </c>
      <c r="E46" s="16">
        <v>16.09</v>
      </c>
      <c r="F46" s="23">
        <v>238.98</v>
      </c>
      <c r="G46" s="16">
        <v>11.37</v>
      </c>
    </row>
    <row r="47" s="15" customFormat="1" spans="1:7">
      <c r="A47" s="16" t="s">
        <v>35</v>
      </c>
      <c r="B47" s="16" t="s">
        <v>53</v>
      </c>
      <c r="C47" s="16">
        <v>2021</v>
      </c>
      <c r="D47" s="16">
        <v>0.826666666666667</v>
      </c>
      <c r="E47" s="16">
        <v>0.83</v>
      </c>
      <c r="F47" s="23">
        <v>9.92</v>
      </c>
      <c r="G47" s="16">
        <v>0.290000000000001</v>
      </c>
    </row>
    <row r="48" s="15" customFormat="1" spans="1:7">
      <c r="A48" s="16" t="s">
        <v>35</v>
      </c>
      <c r="B48" s="16" t="s">
        <v>1</v>
      </c>
      <c r="C48" s="16">
        <v>2021</v>
      </c>
      <c r="D48" s="16">
        <v>68.6858333333333</v>
      </c>
      <c r="E48" s="16">
        <v>68.8</v>
      </c>
      <c r="F48" s="23">
        <v>824.23</v>
      </c>
      <c r="G48" s="16">
        <v>38.6400000000002</v>
      </c>
    </row>
    <row r="49" s="15" customFormat="1" spans="1:7">
      <c r="A49" s="16" t="s">
        <v>35</v>
      </c>
      <c r="B49" s="16" t="s">
        <v>50</v>
      </c>
      <c r="C49" s="16">
        <v>2021</v>
      </c>
      <c r="D49" s="16">
        <v>11.2008333333333</v>
      </c>
      <c r="E49" s="16">
        <v>11.2</v>
      </c>
      <c r="F49" s="23">
        <v>134.41</v>
      </c>
      <c r="G49" s="16">
        <v>-0.789999999999992</v>
      </c>
    </row>
    <row r="50" s="15" customFormat="1" spans="1:7">
      <c r="A50" s="16" t="s">
        <v>35</v>
      </c>
      <c r="B50" s="16" t="s">
        <v>54</v>
      </c>
      <c r="C50" s="16">
        <v>2021</v>
      </c>
      <c r="D50" s="16">
        <v>236.076666666667</v>
      </c>
      <c r="E50" s="16">
        <v>2832.93</v>
      </c>
      <c r="F50" s="23">
        <v>2832.92</v>
      </c>
      <c r="G50" s="16">
        <v>1203.44</v>
      </c>
    </row>
    <row r="51" s="15" customFormat="1" spans="1:7">
      <c r="A51" s="16" t="s">
        <v>35</v>
      </c>
      <c r="B51" s="16" t="s">
        <v>49</v>
      </c>
      <c r="C51" s="16">
        <v>2021</v>
      </c>
      <c r="D51" s="16">
        <v>16.83</v>
      </c>
      <c r="E51" s="16">
        <v>16.82</v>
      </c>
      <c r="F51" s="23">
        <v>201.96</v>
      </c>
      <c r="G51" s="16">
        <v>-0.669999999999931</v>
      </c>
    </row>
    <row r="52" s="15" customFormat="1" spans="1:7">
      <c r="A52" s="16" t="s">
        <v>35</v>
      </c>
      <c r="B52" s="16" t="s">
        <v>52</v>
      </c>
      <c r="C52" s="16">
        <v>2021</v>
      </c>
      <c r="D52" s="16">
        <v>22.1825</v>
      </c>
      <c r="E52" s="16">
        <v>22.2</v>
      </c>
      <c r="F52" s="23">
        <v>266.19</v>
      </c>
      <c r="G52" s="16">
        <v>-2.86000000000001</v>
      </c>
    </row>
    <row r="53" s="15" customFormat="1" spans="1:7">
      <c r="A53" s="16" t="s">
        <v>35</v>
      </c>
      <c r="B53" s="16" t="s">
        <v>47</v>
      </c>
      <c r="C53" s="16">
        <v>2021</v>
      </c>
      <c r="D53" s="16">
        <v>88.8866666666667</v>
      </c>
      <c r="E53" s="16">
        <v>88.84</v>
      </c>
      <c r="F53" s="23">
        <v>1066.64</v>
      </c>
      <c r="G53" s="16">
        <v>-3.19000000000005</v>
      </c>
    </row>
    <row r="54" s="15" customFormat="1" spans="1:7">
      <c r="A54" s="16" t="s">
        <v>35</v>
      </c>
      <c r="B54" s="16" t="s">
        <v>48</v>
      </c>
      <c r="C54" s="16">
        <v>2021</v>
      </c>
      <c r="D54" s="16">
        <v>9.735</v>
      </c>
      <c r="E54" s="16">
        <v>9.73</v>
      </c>
      <c r="F54" s="23">
        <v>116.82</v>
      </c>
      <c r="G54" s="16">
        <v>2.72000000000001</v>
      </c>
    </row>
    <row r="55" s="15" customFormat="1" spans="1:7">
      <c r="A55" s="16" t="s">
        <v>35</v>
      </c>
      <c r="B55" s="16" t="s">
        <v>51</v>
      </c>
      <c r="C55" s="16">
        <v>2021</v>
      </c>
      <c r="D55" s="16">
        <v>116.435833333333</v>
      </c>
      <c r="E55" s="16">
        <v>116.52</v>
      </c>
      <c r="F55" s="23">
        <v>1397.23</v>
      </c>
      <c r="G55" s="16">
        <v>-15.8300000000002</v>
      </c>
    </row>
    <row r="56" s="15" customFormat="1" spans="1:7">
      <c r="A56" s="16" t="s">
        <v>36</v>
      </c>
      <c r="B56" s="16" t="s">
        <v>61</v>
      </c>
      <c r="C56" s="16">
        <v>2021</v>
      </c>
      <c r="D56" s="16">
        <v>25.3875</v>
      </c>
      <c r="E56" s="16">
        <v>25.37</v>
      </c>
      <c r="F56" s="23">
        <v>304.65</v>
      </c>
      <c r="G56" s="16">
        <v>5.32000000000005</v>
      </c>
    </row>
    <row r="57" s="15" customFormat="1" spans="1:7">
      <c r="A57" s="16" t="s">
        <v>36</v>
      </c>
      <c r="B57" s="16" t="s">
        <v>57</v>
      </c>
      <c r="C57" s="16">
        <v>2021</v>
      </c>
      <c r="D57" s="16">
        <v>25.2941666666667</v>
      </c>
      <c r="E57" s="16">
        <v>25.29</v>
      </c>
      <c r="F57" s="23">
        <v>303.53</v>
      </c>
      <c r="G57" s="16">
        <v>3.97000000000003</v>
      </c>
    </row>
    <row r="58" s="15" customFormat="1" spans="1:7">
      <c r="A58" s="16" t="s">
        <v>36</v>
      </c>
      <c r="B58" s="16" t="s">
        <v>55</v>
      </c>
      <c r="C58" s="16">
        <v>2021</v>
      </c>
      <c r="D58" s="16">
        <v>16.7641666666667</v>
      </c>
      <c r="E58" s="16">
        <v>16.78</v>
      </c>
      <c r="F58" s="23">
        <v>201.17</v>
      </c>
      <c r="G58" s="16">
        <v>3.95999999999998</v>
      </c>
    </row>
    <row r="59" s="15" customFormat="1" spans="1:7">
      <c r="A59" s="16" t="s">
        <v>36</v>
      </c>
      <c r="B59" s="16" t="s">
        <v>56</v>
      </c>
      <c r="C59" s="16">
        <v>2021</v>
      </c>
      <c r="D59" s="16">
        <v>82.2441666666667</v>
      </c>
      <c r="E59" s="16">
        <v>82.31</v>
      </c>
      <c r="F59" s="23">
        <v>986.93</v>
      </c>
      <c r="G59" s="16">
        <v>5.11999999999989</v>
      </c>
    </row>
    <row r="60" s="15" customFormat="1" spans="1:7">
      <c r="A60" s="16" t="s">
        <v>36</v>
      </c>
      <c r="B60" s="16" t="s">
        <v>62</v>
      </c>
      <c r="C60" s="16">
        <v>2021</v>
      </c>
      <c r="D60" s="16">
        <v>187.588333333333</v>
      </c>
      <c r="E60" s="16">
        <v>213</v>
      </c>
      <c r="F60" s="23">
        <v>2251.06</v>
      </c>
      <c r="G60" s="16">
        <v>178.570000000001</v>
      </c>
    </row>
    <row r="61" s="15" customFormat="1" spans="1:7">
      <c r="A61" s="16" t="s">
        <v>36</v>
      </c>
      <c r="B61" s="16" t="s">
        <v>63</v>
      </c>
      <c r="C61" s="16">
        <v>2021</v>
      </c>
      <c r="D61" s="16">
        <v>1.61166666666667</v>
      </c>
      <c r="E61" s="16">
        <v>1.62</v>
      </c>
      <c r="F61" s="23">
        <v>19.34</v>
      </c>
      <c r="G61" s="16">
        <v>-2.42</v>
      </c>
    </row>
    <row r="62" s="15" customFormat="1" spans="1:7">
      <c r="A62" s="16" t="s">
        <v>36</v>
      </c>
      <c r="B62" s="16" t="s">
        <v>60</v>
      </c>
      <c r="C62" s="16">
        <v>2021</v>
      </c>
      <c r="D62" s="16">
        <v>23.44</v>
      </c>
      <c r="E62" s="16">
        <v>23.44</v>
      </c>
      <c r="F62" s="23">
        <v>281.28</v>
      </c>
      <c r="G62" s="16">
        <v>4.12000000000006</v>
      </c>
    </row>
    <row r="63" s="15" customFormat="1" spans="1:7">
      <c r="A63" s="16" t="s">
        <v>36</v>
      </c>
      <c r="B63" s="16" t="s">
        <v>58</v>
      </c>
      <c r="C63" s="16">
        <v>2021</v>
      </c>
      <c r="D63" s="16">
        <v>32.1383333333333</v>
      </c>
      <c r="E63" s="16">
        <v>35.93</v>
      </c>
      <c r="F63" s="23">
        <v>385.66</v>
      </c>
      <c r="G63" s="16">
        <v>3.63999999999999</v>
      </c>
    </row>
    <row r="64" s="15" customFormat="1" spans="1:7">
      <c r="A64" s="16" t="s">
        <v>36</v>
      </c>
      <c r="B64" s="16" t="s">
        <v>59</v>
      </c>
      <c r="C64" s="16">
        <v>2021</v>
      </c>
      <c r="D64" s="16">
        <v>19.6466666666667</v>
      </c>
      <c r="E64" s="16">
        <v>15.32</v>
      </c>
      <c r="F64" s="23">
        <v>235.76</v>
      </c>
      <c r="G64" s="16">
        <v>12.11</v>
      </c>
    </row>
    <row r="65" s="15" customFormat="1" spans="1:7">
      <c r="A65" s="16" t="s">
        <v>36</v>
      </c>
      <c r="B65" s="16" t="s">
        <v>53</v>
      </c>
      <c r="C65" s="16">
        <v>2021</v>
      </c>
      <c r="D65" s="16">
        <v>0.743333333333333</v>
      </c>
      <c r="E65" s="16">
        <v>0.74</v>
      </c>
      <c r="F65" s="23">
        <v>8.92</v>
      </c>
      <c r="G65" s="16">
        <v>0.409999999999998</v>
      </c>
    </row>
    <row r="66" s="15" customFormat="1" spans="1:7">
      <c r="A66" s="16" t="s">
        <v>36</v>
      </c>
      <c r="B66" s="16" t="s">
        <v>1</v>
      </c>
      <c r="C66" s="16">
        <v>2021</v>
      </c>
      <c r="D66" s="16">
        <v>63.31</v>
      </c>
      <c r="E66" s="16">
        <v>63.49</v>
      </c>
      <c r="F66" s="23">
        <v>759.72</v>
      </c>
      <c r="G66" s="16">
        <v>26.4200000000002</v>
      </c>
    </row>
    <row r="67" s="15" customFormat="1" spans="1:7">
      <c r="A67" s="16" t="s">
        <v>36</v>
      </c>
      <c r="B67" s="16" t="s">
        <v>50</v>
      </c>
      <c r="C67" s="16">
        <v>2021</v>
      </c>
      <c r="D67" s="16">
        <v>12.0958333333333</v>
      </c>
      <c r="E67" s="16">
        <v>12.09</v>
      </c>
      <c r="F67" s="23">
        <v>145.15</v>
      </c>
      <c r="G67" s="16">
        <v>1.65000000000001</v>
      </c>
    </row>
    <row r="68" s="15" customFormat="1" spans="1:7">
      <c r="A68" s="16" t="s">
        <v>36</v>
      </c>
      <c r="B68" s="16" t="s">
        <v>54</v>
      </c>
      <c r="C68" s="16">
        <v>2021</v>
      </c>
      <c r="D68" s="16">
        <v>191.780833333333</v>
      </c>
      <c r="E68" s="16">
        <v>2301.38</v>
      </c>
      <c r="F68" s="23">
        <v>2301.37</v>
      </c>
      <c r="G68" s="16">
        <v>930.28</v>
      </c>
    </row>
    <row r="69" s="15" customFormat="1" spans="1:7">
      <c r="A69" s="16" t="s">
        <v>36</v>
      </c>
      <c r="B69" s="16" t="s">
        <v>49</v>
      </c>
      <c r="C69" s="16">
        <v>2021</v>
      </c>
      <c r="D69" s="16">
        <v>18.2483333333333</v>
      </c>
      <c r="E69" s="16">
        <v>18.24</v>
      </c>
      <c r="F69" s="23">
        <v>218.98</v>
      </c>
      <c r="G69" s="16">
        <v>3.55000000000004</v>
      </c>
    </row>
    <row r="70" s="15" customFormat="1" spans="1:7">
      <c r="A70" s="16" t="s">
        <v>36</v>
      </c>
      <c r="B70" s="16" t="s">
        <v>52</v>
      </c>
      <c r="C70" s="16">
        <v>2021</v>
      </c>
      <c r="D70" s="16">
        <v>22.7116666666667</v>
      </c>
      <c r="E70" s="16">
        <v>22.72</v>
      </c>
      <c r="F70" s="23">
        <v>272.54</v>
      </c>
      <c r="G70" s="16">
        <v>-1.50999999999993</v>
      </c>
    </row>
    <row r="71" s="15" customFormat="1" spans="1:7">
      <c r="A71" s="16" t="s">
        <v>36</v>
      </c>
      <c r="B71" s="16" t="s">
        <v>47</v>
      </c>
      <c r="C71" s="16">
        <v>2021</v>
      </c>
      <c r="D71" s="16">
        <v>95.3558333333333</v>
      </c>
      <c r="E71" s="16">
        <v>95.31</v>
      </c>
      <c r="F71" s="23">
        <v>1144.27</v>
      </c>
      <c r="G71" s="16">
        <v>16.53</v>
      </c>
    </row>
    <row r="72" s="15" customFormat="1" spans="1:7">
      <c r="A72" s="16" t="s">
        <v>36</v>
      </c>
      <c r="B72" s="16" t="s">
        <v>48</v>
      </c>
      <c r="C72" s="16">
        <v>2021</v>
      </c>
      <c r="D72" s="16">
        <v>9.8175</v>
      </c>
      <c r="E72" s="16">
        <v>9.82</v>
      </c>
      <c r="F72" s="23">
        <v>117.81</v>
      </c>
      <c r="G72" s="16">
        <v>6.44000000000001</v>
      </c>
    </row>
    <row r="73" s="15" customFormat="1" spans="1:7">
      <c r="A73" s="16" t="s">
        <v>36</v>
      </c>
      <c r="B73" s="16" t="s">
        <v>51</v>
      </c>
      <c r="C73" s="16">
        <v>2021</v>
      </c>
      <c r="D73" s="16">
        <v>118.4975</v>
      </c>
      <c r="E73" s="16">
        <v>118.58</v>
      </c>
      <c r="F73" s="23">
        <v>1421.97</v>
      </c>
      <c r="G73" s="16">
        <v>-9.34000000000015</v>
      </c>
    </row>
    <row r="74" s="15" customFormat="1" spans="1:7">
      <c r="A74" s="16" t="s">
        <v>37</v>
      </c>
      <c r="B74" s="16" t="s">
        <v>61</v>
      </c>
      <c r="C74" s="16">
        <v>2021</v>
      </c>
      <c r="D74" s="16">
        <v>26.3066666666667</v>
      </c>
      <c r="E74" s="16">
        <v>26.29</v>
      </c>
      <c r="F74" s="23">
        <v>315.68</v>
      </c>
      <c r="G74" s="16">
        <v>1.42000000000002</v>
      </c>
    </row>
    <row r="75" s="15" customFormat="1" spans="1:7">
      <c r="A75" s="16" t="s">
        <v>37</v>
      </c>
      <c r="B75" s="16" t="s">
        <v>57</v>
      </c>
      <c r="C75" s="16">
        <v>2021</v>
      </c>
      <c r="D75" s="16">
        <v>25.7458333333333</v>
      </c>
      <c r="E75" s="16">
        <v>25.73</v>
      </c>
      <c r="F75" s="23">
        <v>308.95</v>
      </c>
      <c r="G75" s="16">
        <v>1.64999999999998</v>
      </c>
    </row>
    <row r="76" s="15" customFormat="1" spans="1:7">
      <c r="A76" s="16" t="s">
        <v>37</v>
      </c>
      <c r="B76" s="16" t="s">
        <v>55</v>
      </c>
      <c r="C76" s="16">
        <v>2021</v>
      </c>
      <c r="D76" s="16">
        <v>12.4908333333333</v>
      </c>
      <c r="E76" s="16">
        <v>12.57</v>
      </c>
      <c r="F76" s="23">
        <v>149.89</v>
      </c>
      <c r="G76" s="16">
        <v>1.27000000000001</v>
      </c>
    </row>
    <row r="77" s="15" customFormat="1" spans="1:7">
      <c r="A77" s="16" t="s">
        <v>37</v>
      </c>
      <c r="B77" s="16" t="s">
        <v>56</v>
      </c>
      <c r="C77" s="16">
        <v>2021</v>
      </c>
      <c r="D77" s="16">
        <v>60.3483333333333</v>
      </c>
      <c r="E77" s="16">
        <v>60.62</v>
      </c>
      <c r="F77" s="23">
        <v>724.18</v>
      </c>
      <c r="G77" s="16">
        <v>1.30000000000007</v>
      </c>
    </row>
    <row r="78" s="15" customFormat="1" spans="1:7">
      <c r="A78" s="16" t="s">
        <v>37</v>
      </c>
      <c r="B78" s="16" t="s">
        <v>62</v>
      </c>
      <c r="C78" s="16">
        <v>2021</v>
      </c>
      <c r="D78" s="16">
        <v>134.709166666667</v>
      </c>
      <c r="E78" s="16">
        <v>11.19</v>
      </c>
      <c r="F78" s="23">
        <v>1616.51</v>
      </c>
      <c r="G78" s="16">
        <v>-43.5000000000005</v>
      </c>
    </row>
    <row r="79" s="15" customFormat="1" spans="1:7">
      <c r="A79" s="16" t="s">
        <v>37</v>
      </c>
      <c r="B79" s="16" t="s">
        <v>63</v>
      </c>
      <c r="C79" s="16">
        <v>2021</v>
      </c>
      <c r="D79" s="16">
        <v>2.59166666666667</v>
      </c>
      <c r="E79" s="16">
        <v>2.59</v>
      </c>
      <c r="F79" s="23">
        <v>31.1</v>
      </c>
      <c r="G79" s="16">
        <v>-0.949999999999996</v>
      </c>
    </row>
    <row r="80" s="15" customFormat="1" spans="1:7">
      <c r="A80" s="16" t="s">
        <v>37</v>
      </c>
      <c r="B80" s="16" t="s">
        <v>60</v>
      </c>
      <c r="C80" s="16">
        <v>2021</v>
      </c>
      <c r="D80" s="16">
        <v>20.1683333333333</v>
      </c>
      <c r="E80" s="16">
        <v>20.21</v>
      </c>
      <c r="F80" s="23">
        <v>242.02</v>
      </c>
      <c r="G80" s="16">
        <v>1.31999999999996</v>
      </c>
    </row>
    <row r="81" s="15" customFormat="1" spans="1:7">
      <c r="A81" s="16" t="s">
        <v>37</v>
      </c>
      <c r="B81" s="16" t="s">
        <v>58</v>
      </c>
      <c r="C81" s="16">
        <v>2021</v>
      </c>
      <c r="D81" s="16">
        <v>34.36</v>
      </c>
      <c r="E81" s="16">
        <v>40.33</v>
      </c>
      <c r="F81" s="23">
        <v>412.32</v>
      </c>
      <c r="G81" s="16">
        <v>-0.39999999999992</v>
      </c>
    </row>
    <row r="82" s="15" customFormat="1" spans="1:7">
      <c r="A82" s="16" t="s">
        <v>37</v>
      </c>
      <c r="B82" s="16" t="s">
        <v>59</v>
      </c>
      <c r="C82" s="16">
        <v>2021</v>
      </c>
      <c r="D82" s="16">
        <v>19.0808333333333</v>
      </c>
      <c r="E82" s="16">
        <v>15.69</v>
      </c>
      <c r="F82" s="23">
        <v>228.97</v>
      </c>
      <c r="G82" s="16">
        <v>4.64000000000001</v>
      </c>
    </row>
    <row r="83" s="15" customFormat="1" spans="1:7">
      <c r="A83" s="16" t="s">
        <v>37</v>
      </c>
      <c r="B83" s="16" t="s">
        <v>53</v>
      </c>
      <c r="C83" s="16">
        <v>2021</v>
      </c>
      <c r="D83" s="16">
        <v>0.575</v>
      </c>
      <c r="E83" s="16">
        <v>0.58</v>
      </c>
      <c r="F83" s="23">
        <v>6.9</v>
      </c>
      <c r="G83" s="16">
        <v>0.6</v>
      </c>
    </row>
    <row r="84" s="15" customFormat="1" spans="1:7">
      <c r="A84" s="16" t="s">
        <v>37</v>
      </c>
      <c r="B84" s="16" t="s">
        <v>1</v>
      </c>
      <c r="C84" s="16">
        <v>2021</v>
      </c>
      <c r="D84" s="16">
        <v>63.1708333333333</v>
      </c>
      <c r="E84" s="16">
        <v>63.29</v>
      </c>
      <c r="F84" s="23">
        <v>758.05</v>
      </c>
      <c r="G84" s="16">
        <v>78.1500000000001</v>
      </c>
    </row>
    <row r="85" s="15" customFormat="1" spans="1:7">
      <c r="A85" s="16" t="s">
        <v>37</v>
      </c>
      <c r="B85" s="16" t="s">
        <v>50</v>
      </c>
      <c r="C85" s="16">
        <v>2021</v>
      </c>
      <c r="D85" s="16">
        <v>12.735</v>
      </c>
      <c r="E85" s="16">
        <v>12.73</v>
      </c>
      <c r="F85" s="23">
        <v>152.82</v>
      </c>
      <c r="G85" s="16">
        <v>-3.09000000000003</v>
      </c>
    </row>
    <row r="86" s="15" customFormat="1" spans="1:7">
      <c r="A86" s="16" t="s">
        <v>37</v>
      </c>
      <c r="B86" s="16" t="s">
        <v>54</v>
      </c>
      <c r="C86" s="16">
        <v>2021</v>
      </c>
      <c r="D86" s="16">
        <v>111.739166666667</v>
      </c>
      <c r="E86" s="16">
        <v>1340.89</v>
      </c>
      <c r="F86" s="23">
        <v>1340.87</v>
      </c>
      <c r="G86" s="16">
        <v>396.93</v>
      </c>
    </row>
    <row r="87" s="15" customFormat="1" spans="1:7">
      <c r="A87" s="16" t="s">
        <v>37</v>
      </c>
      <c r="B87" s="16" t="s">
        <v>49</v>
      </c>
      <c r="C87" s="16">
        <v>2021</v>
      </c>
      <c r="D87" s="16">
        <v>19.3016666666667</v>
      </c>
      <c r="E87" s="16">
        <v>19.29</v>
      </c>
      <c r="F87" s="23">
        <v>231.62</v>
      </c>
      <c r="G87" s="16">
        <v>-2.75000000000003</v>
      </c>
    </row>
    <row r="88" s="15" customFormat="1" spans="1:7">
      <c r="A88" s="16" t="s">
        <v>37</v>
      </c>
      <c r="B88" s="16" t="s">
        <v>52</v>
      </c>
      <c r="C88" s="16">
        <v>2021</v>
      </c>
      <c r="D88" s="16">
        <v>23.4241666666667</v>
      </c>
      <c r="E88" s="16">
        <v>23.43</v>
      </c>
      <c r="F88" s="23">
        <v>281.09</v>
      </c>
      <c r="G88" s="16">
        <v>-1.15000000000003</v>
      </c>
    </row>
    <row r="89" s="15" customFormat="1" spans="1:7">
      <c r="A89" s="16" t="s">
        <v>37</v>
      </c>
      <c r="B89" s="16" t="s">
        <v>47</v>
      </c>
      <c r="C89" s="16">
        <v>2021</v>
      </c>
      <c r="D89" s="16">
        <v>100.535</v>
      </c>
      <c r="E89" s="16">
        <v>100.48</v>
      </c>
      <c r="F89" s="23">
        <v>1206.42</v>
      </c>
      <c r="G89" s="16">
        <v>-21.6100000000001</v>
      </c>
    </row>
    <row r="90" s="15" customFormat="1" spans="1:7">
      <c r="A90" s="16" t="s">
        <v>37</v>
      </c>
      <c r="B90" s="16" t="s">
        <v>48</v>
      </c>
      <c r="C90" s="16">
        <v>2021</v>
      </c>
      <c r="D90" s="16">
        <v>9.71583333333333</v>
      </c>
      <c r="E90" s="16">
        <v>9.71</v>
      </c>
      <c r="F90" s="23">
        <v>116.59</v>
      </c>
      <c r="G90" s="16">
        <v>6.85000000000001</v>
      </c>
    </row>
    <row r="91" s="15" customFormat="1" spans="1:7">
      <c r="A91" s="16" t="s">
        <v>37</v>
      </c>
      <c r="B91" s="16" t="s">
        <v>51</v>
      </c>
      <c r="C91" s="16">
        <v>2021</v>
      </c>
      <c r="D91" s="16">
        <v>121.771666666667</v>
      </c>
      <c r="E91" s="16">
        <v>121.82</v>
      </c>
      <c r="F91" s="23">
        <v>1461.26</v>
      </c>
      <c r="G91" s="16">
        <v>-15.4399999999998</v>
      </c>
    </row>
    <row r="92" s="15" customFormat="1" spans="1:7">
      <c r="A92" s="16" t="s">
        <v>38</v>
      </c>
      <c r="B92" s="16" t="s">
        <v>61</v>
      </c>
      <c r="C92" s="16">
        <v>2021</v>
      </c>
      <c r="D92" s="16">
        <v>26.0441666666667</v>
      </c>
      <c r="E92" s="16">
        <v>26.04</v>
      </c>
      <c r="F92" s="23">
        <v>312.53</v>
      </c>
      <c r="G92" s="16">
        <v>0.490000000000009</v>
      </c>
    </row>
    <row r="93" s="15" customFormat="1" spans="1:7">
      <c r="A93" s="16" t="s">
        <v>38</v>
      </c>
      <c r="B93" s="16" t="s">
        <v>57</v>
      </c>
      <c r="C93" s="16">
        <v>2021</v>
      </c>
      <c r="D93" s="16">
        <v>26.0608333333333</v>
      </c>
      <c r="E93" s="16">
        <v>26.05</v>
      </c>
      <c r="F93" s="23">
        <v>312.73</v>
      </c>
      <c r="G93" s="16">
        <v>0.210000000000036</v>
      </c>
    </row>
    <row r="94" s="15" customFormat="1" spans="1:7">
      <c r="A94" s="16" t="s">
        <v>38</v>
      </c>
      <c r="B94" s="16" t="s">
        <v>55</v>
      </c>
      <c r="C94" s="16">
        <v>2021</v>
      </c>
      <c r="D94" s="16">
        <v>18.4533333333333</v>
      </c>
      <c r="E94" s="16">
        <v>18.43</v>
      </c>
      <c r="F94" s="23">
        <v>221.44</v>
      </c>
      <c r="G94" s="16">
        <v>3.55000000000004</v>
      </c>
    </row>
    <row r="95" s="15" customFormat="1" spans="1:7">
      <c r="A95" s="16" t="s">
        <v>38</v>
      </c>
      <c r="B95" s="16" t="s">
        <v>56</v>
      </c>
      <c r="C95" s="16">
        <v>2021</v>
      </c>
      <c r="D95" s="16">
        <v>88.2666666666667</v>
      </c>
      <c r="E95" s="16">
        <v>88.31</v>
      </c>
      <c r="F95" s="23">
        <v>1059.2</v>
      </c>
      <c r="G95" s="16">
        <v>15.1400000000001</v>
      </c>
    </row>
    <row r="96" s="15" customFormat="1" spans="1:7">
      <c r="A96" s="16" t="s">
        <v>38</v>
      </c>
      <c r="B96" s="16" t="s">
        <v>62</v>
      </c>
      <c r="C96" s="16">
        <v>2021</v>
      </c>
      <c r="D96" s="16">
        <v>240.425833333333</v>
      </c>
      <c r="E96" s="16">
        <v>232.38</v>
      </c>
      <c r="F96" s="23">
        <v>2885.11</v>
      </c>
      <c r="G96" s="16">
        <v>-63.8199999999997</v>
      </c>
    </row>
    <row r="97" s="15" customFormat="1" spans="1:7">
      <c r="A97" s="16" t="s">
        <v>38</v>
      </c>
      <c r="B97" s="16" t="s">
        <v>63</v>
      </c>
      <c r="C97" s="16">
        <v>2021</v>
      </c>
      <c r="D97" s="16">
        <v>0.86</v>
      </c>
      <c r="E97" s="16">
        <v>0.86</v>
      </c>
      <c r="F97" s="23">
        <v>10.32</v>
      </c>
      <c r="G97" s="16">
        <v>-0.520000000000001</v>
      </c>
    </row>
    <row r="98" s="15" customFormat="1" spans="1:7">
      <c r="A98" s="16" t="s">
        <v>38</v>
      </c>
      <c r="B98" s="16" t="s">
        <v>60</v>
      </c>
      <c r="C98" s="16">
        <v>2021</v>
      </c>
      <c r="D98" s="16">
        <v>24.9275</v>
      </c>
      <c r="E98" s="16">
        <v>24.93</v>
      </c>
      <c r="F98" s="23">
        <v>299.13</v>
      </c>
      <c r="G98" s="16">
        <v>1.91999999999996</v>
      </c>
    </row>
    <row r="99" s="15" customFormat="1" spans="1:7">
      <c r="A99" s="16" t="s">
        <v>38</v>
      </c>
      <c r="B99" s="16" t="s">
        <v>58</v>
      </c>
      <c r="C99" s="16">
        <v>2021</v>
      </c>
      <c r="D99" s="16">
        <v>32.1408333333333</v>
      </c>
      <c r="E99" s="16">
        <v>33.52</v>
      </c>
      <c r="F99" s="23">
        <v>385.69</v>
      </c>
      <c r="G99" s="16">
        <v>-1.37</v>
      </c>
    </row>
    <row r="100" s="15" customFormat="1" spans="1:7">
      <c r="A100" s="16" t="s">
        <v>38</v>
      </c>
      <c r="B100" s="16" t="s">
        <v>59</v>
      </c>
      <c r="C100" s="16">
        <v>2021</v>
      </c>
      <c r="D100" s="16">
        <v>21.3741666666667</v>
      </c>
      <c r="E100" s="16">
        <v>18.29</v>
      </c>
      <c r="F100" s="23">
        <v>256.49</v>
      </c>
      <c r="G100" s="16">
        <v>4.46000000000001</v>
      </c>
    </row>
    <row r="101" s="15" customFormat="1" spans="1:7">
      <c r="A101" s="16" t="s">
        <v>38</v>
      </c>
      <c r="B101" s="16" t="s">
        <v>53</v>
      </c>
      <c r="C101" s="16">
        <v>2021</v>
      </c>
      <c r="D101" s="16">
        <v>0.920833333333334</v>
      </c>
      <c r="E101" s="16">
        <v>0.92</v>
      </c>
      <c r="F101" s="23">
        <v>11.05</v>
      </c>
      <c r="G101" s="16">
        <v>0.550000000000002</v>
      </c>
    </row>
    <row r="102" s="15" customFormat="1" spans="1:7">
      <c r="A102" s="16" t="s">
        <v>38</v>
      </c>
      <c r="B102" s="16" t="s">
        <v>1</v>
      </c>
      <c r="C102" s="16">
        <v>2021</v>
      </c>
      <c r="D102" s="16">
        <v>75.5166666666667</v>
      </c>
      <c r="E102" s="16">
        <v>75.55</v>
      </c>
      <c r="F102" s="23">
        <v>906.2</v>
      </c>
      <c r="G102" s="16">
        <v>27.3899999999998</v>
      </c>
    </row>
    <row r="103" s="15" customFormat="1" spans="1:7">
      <c r="A103" s="16" t="s">
        <v>38</v>
      </c>
      <c r="B103" s="16" t="s">
        <v>50</v>
      </c>
      <c r="C103" s="16">
        <v>2021</v>
      </c>
      <c r="D103" s="16">
        <v>10.48</v>
      </c>
      <c r="E103" s="16">
        <v>10.48</v>
      </c>
      <c r="F103" s="23">
        <v>125.76</v>
      </c>
      <c r="G103" s="16">
        <v>-2.93999999999998</v>
      </c>
    </row>
    <row r="104" s="15" customFormat="1" spans="1:7">
      <c r="A104" s="16" t="s">
        <v>38</v>
      </c>
      <c r="B104" s="16" t="s">
        <v>54</v>
      </c>
      <c r="C104" s="16">
        <v>2021</v>
      </c>
      <c r="D104" s="16">
        <v>272.008333333333</v>
      </c>
      <c r="E104" s="16">
        <v>3264.1</v>
      </c>
      <c r="F104" s="23">
        <v>3264.1</v>
      </c>
      <c r="G104" s="16">
        <v>-63.4400000000005</v>
      </c>
    </row>
    <row r="105" s="15" customFormat="1" spans="1:7">
      <c r="A105" s="16" t="s">
        <v>38</v>
      </c>
      <c r="B105" s="16" t="s">
        <v>49</v>
      </c>
      <c r="C105" s="16">
        <v>2021</v>
      </c>
      <c r="D105" s="16">
        <v>15.375</v>
      </c>
      <c r="E105" s="16">
        <v>15.36</v>
      </c>
      <c r="F105" s="23">
        <v>184.5</v>
      </c>
      <c r="G105" s="16">
        <v>-2.36999999999995</v>
      </c>
    </row>
    <row r="106" s="15" customFormat="1" spans="1:7">
      <c r="A106" s="16" t="s">
        <v>38</v>
      </c>
      <c r="B106" s="16" t="s">
        <v>52</v>
      </c>
      <c r="C106" s="16">
        <v>2021</v>
      </c>
      <c r="D106" s="16">
        <v>22.1758333333333</v>
      </c>
      <c r="E106" s="16">
        <v>22.19</v>
      </c>
      <c r="F106" s="23">
        <v>266.11</v>
      </c>
      <c r="G106" s="16">
        <v>-2.68000000000001</v>
      </c>
    </row>
    <row r="107" s="15" customFormat="1" spans="1:7">
      <c r="A107" s="16" t="s">
        <v>38</v>
      </c>
      <c r="B107" s="16" t="s">
        <v>47</v>
      </c>
      <c r="C107" s="16">
        <v>2021</v>
      </c>
      <c r="D107" s="16">
        <v>82.6441666666667</v>
      </c>
      <c r="E107" s="16">
        <v>82.61</v>
      </c>
      <c r="F107" s="23">
        <v>991.73</v>
      </c>
      <c r="G107" s="16">
        <v>-16.8700000000002</v>
      </c>
    </row>
    <row r="108" s="15" customFormat="1" spans="1:7">
      <c r="A108" s="16" t="s">
        <v>38</v>
      </c>
      <c r="B108" s="16" t="s">
        <v>48</v>
      </c>
      <c r="C108" s="16">
        <v>2021</v>
      </c>
      <c r="D108" s="16">
        <v>9.17916666666667</v>
      </c>
      <c r="E108" s="16">
        <v>9.17</v>
      </c>
      <c r="F108" s="23">
        <v>110.15</v>
      </c>
      <c r="G108" s="16">
        <v>-0.319999999999993</v>
      </c>
    </row>
    <row r="109" s="15" customFormat="1" spans="1:7">
      <c r="A109" s="16" t="s">
        <v>38</v>
      </c>
      <c r="B109" s="16" t="s">
        <v>51</v>
      </c>
      <c r="C109" s="16">
        <v>2021</v>
      </c>
      <c r="D109" s="16">
        <v>117.469166666667</v>
      </c>
      <c r="E109" s="16">
        <v>117.55</v>
      </c>
      <c r="F109" s="23">
        <v>1409.63</v>
      </c>
      <c r="G109" s="16">
        <v>-18.04</v>
      </c>
    </row>
    <row r="110" s="15" customFormat="1" spans="1:7">
      <c r="A110" s="16" t="s">
        <v>39</v>
      </c>
      <c r="B110" s="16" t="s">
        <v>61</v>
      </c>
      <c r="C110" s="16">
        <v>2021</v>
      </c>
      <c r="D110" s="16">
        <v>27.1408333333333</v>
      </c>
      <c r="E110" s="16">
        <v>27.15</v>
      </c>
      <c r="F110" s="23">
        <v>325.69</v>
      </c>
      <c r="G110" s="16">
        <v>6.56</v>
      </c>
    </row>
    <row r="111" s="15" customFormat="1" spans="1:7">
      <c r="A111" s="16" t="s">
        <v>39</v>
      </c>
      <c r="B111" s="16" t="s">
        <v>57</v>
      </c>
      <c r="C111" s="16">
        <v>2021</v>
      </c>
      <c r="D111" s="16">
        <v>26.8108333333333</v>
      </c>
      <c r="E111" s="16">
        <v>26.82</v>
      </c>
      <c r="F111" s="23">
        <v>321.73</v>
      </c>
      <c r="G111" s="16">
        <v>5.55000000000001</v>
      </c>
    </row>
    <row r="112" s="15" customFormat="1" spans="1:7">
      <c r="A112" s="16" t="s">
        <v>39</v>
      </c>
      <c r="B112" s="16" t="s">
        <v>55</v>
      </c>
      <c r="C112" s="16">
        <v>2021</v>
      </c>
      <c r="D112" s="16">
        <v>11.4591666666667</v>
      </c>
      <c r="E112" s="16">
        <v>11.47</v>
      </c>
      <c r="F112" s="23">
        <v>137.51</v>
      </c>
      <c r="G112" s="16">
        <v>-8.60999999999999</v>
      </c>
    </row>
    <row r="113" s="15" customFormat="1" spans="1:7">
      <c r="A113" s="16" t="s">
        <v>39</v>
      </c>
      <c r="B113" s="16" t="s">
        <v>56</v>
      </c>
      <c r="C113" s="16">
        <v>2021</v>
      </c>
      <c r="D113" s="16">
        <v>52.0666666666667</v>
      </c>
      <c r="E113" s="16">
        <v>52.25</v>
      </c>
      <c r="F113" s="23">
        <v>624.8</v>
      </c>
      <c r="G113" s="16">
        <v>-46.6900000000001</v>
      </c>
    </row>
    <row r="114" s="15" customFormat="1" spans="1:7">
      <c r="A114" s="16" t="s">
        <v>39</v>
      </c>
      <c r="B114" s="16" t="s">
        <v>62</v>
      </c>
      <c r="C114" s="16">
        <v>2021</v>
      </c>
      <c r="D114" s="16">
        <v>136.6675</v>
      </c>
      <c r="E114" s="16">
        <v>115</v>
      </c>
      <c r="F114" s="23">
        <v>1640.01</v>
      </c>
      <c r="G114" s="16">
        <v>-85.0500000000002</v>
      </c>
    </row>
    <row r="115" s="15" customFormat="1" spans="1:7">
      <c r="A115" s="16" t="s">
        <v>39</v>
      </c>
      <c r="B115" s="16" t="s">
        <v>63</v>
      </c>
      <c r="C115" s="16">
        <v>2021</v>
      </c>
      <c r="D115" s="16">
        <v>2.16583333333333</v>
      </c>
      <c r="E115" s="16">
        <v>2.16</v>
      </c>
      <c r="F115" s="23">
        <v>25.99</v>
      </c>
      <c r="G115" s="16">
        <v>-0.849999999999998</v>
      </c>
    </row>
    <row r="116" s="15" customFormat="1" spans="1:7">
      <c r="A116" s="16" t="s">
        <v>39</v>
      </c>
      <c r="B116" s="16" t="s">
        <v>60</v>
      </c>
      <c r="C116" s="16">
        <v>2021</v>
      </c>
      <c r="D116" s="16">
        <v>20.2</v>
      </c>
      <c r="E116" s="16">
        <v>20.25</v>
      </c>
      <c r="F116" s="23">
        <v>242.4</v>
      </c>
      <c r="G116" s="16">
        <v>-3.50000000000006</v>
      </c>
    </row>
    <row r="117" s="15" customFormat="1" spans="1:7">
      <c r="A117" s="16" t="s">
        <v>39</v>
      </c>
      <c r="B117" s="16" t="s">
        <v>58</v>
      </c>
      <c r="C117" s="16">
        <v>2021</v>
      </c>
      <c r="D117" s="16">
        <v>36.615</v>
      </c>
      <c r="E117" s="16">
        <v>43.23</v>
      </c>
      <c r="F117" s="23">
        <v>439.38</v>
      </c>
      <c r="G117" s="16">
        <v>1.95999999999998</v>
      </c>
    </row>
    <row r="118" s="15" customFormat="1" spans="1:7">
      <c r="A118" s="16" t="s">
        <v>39</v>
      </c>
      <c r="B118" s="16" t="s">
        <v>59</v>
      </c>
      <c r="C118" s="16">
        <v>2021</v>
      </c>
      <c r="D118" s="16">
        <v>17.7616666666667</v>
      </c>
      <c r="E118" s="16">
        <v>10.25</v>
      </c>
      <c r="F118" s="23">
        <v>213.14</v>
      </c>
      <c r="G118" s="16">
        <v>5.16999999999996</v>
      </c>
    </row>
    <row r="119" s="15" customFormat="1" spans="1:7">
      <c r="A119" s="16" t="s">
        <v>39</v>
      </c>
      <c r="B119" s="16" t="s">
        <v>53</v>
      </c>
      <c r="C119" s="16">
        <v>2021</v>
      </c>
      <c r="D119" s="16">
        <v>0.389166666666667</v>
      </c>
      <c r="E119" s="16">
        <v>0.39</v>
      </c>
      <c r="F119" s="23">
        <v>4.67</v>
      </c>
      <c r="G119" s="16">
        <v>-0.22</v>
      </c>
    </row>
    <row r="120" s="15" customFormat="1" spans="1:7">
      <c r="A120" s="16" t="s">
        <v>39</v>
      </c>
      <c r="B120" s="16" t="s">
        <v>1</v>
      </c>
      <c r="C120" s="16">
        <v>2021</v>
      </c>
      <c r="D120" s="16">
        <v>45.0966666666667</v>
      </c>
      <c r="E120" s="16">
        <v>45.29</v>
      </c>
      <c r="F120" s="23">
        <v>541.16</v>
      </c>
      <c r="G120" s="16">
        <v>-13.3800000000001</v>
      </c>
    </row>
    <row r="121" s="15" customFormat="1" spans="1:7">
      <c r="A121" s="16" t="s">
        <v>39</v>
      </c>
      <c r="B121" s="16" t="s">
        <v>50</v>
      </c>
      <c r="C121" s="16">
        <v>2021</v>
      </c>
      <c r="D121" s="16">
        <v>14.0333333333333</v>
      </c>
      <c r="E121" s="16">
        <v>14.03</v>
      </c>
      <c r="F121" s="23">
        <v>168.4</v>
      </c>
      <c r="G121" s="16">
        <v>4.32999999999996</v>
      </c>
    </row>
    <row r="122" s="15" customFormat="1" spans="1:7">
      <c r="A122" s="16" t="s">
        <v>39</v>
      </c>
      <c r="B122" s="16" t="s">
        <v>54</v>
      </c>
      <c r="C122" s="16">
        <v>2021</v>
      </c>
      <c r="D122" s="16">
        <v>104.023333333333</v>
      </c>
      <c r="E122" s="16">
        <v>1248.28</v>
      </c>
      <c r="F122" s="23">
        <v>1248.28</v>
      </c>
      <c r="G122" s="16">
        <v>119.76</v>
      </c>
    </row>
    <row r="123" s="15" customFormat="1" spans="1:7">
      <c r="A123" s="16" t="s">
        <v>39</v>
      </c>
      <c r="B123" s="16" t="s">
        <v>49</v>
      </c>
      <c r="C123" s="16">
        <v>2021</v>
      </c>
      <c r="D123" s="16">
        <v>22.2025</v>
      </c>
      <c r="E123" s="16">
        <v>22.19</v>
      </c>
      <c r="F123" s="23">
        <v>266.43</v>
      </c>
      <c r="G123" s="16">
        <v>8.81999999999999</v>
      </c>
    </row>
    <row r="124" s="15" customFormat="1" spans="1:7">
      <c r="A124" s="16" t="s">
        <v>39</v>
      </c>
      <c r="B124" s="16" t="s">
        <v>52</v>
      </c>
      <c r="C124" s="16">
        <v>2021</v>
      </c>
      <c r="D124" s="16">
        <v>24.33</v>
      </c>
      <c r="E124" s="16">
        <v>24.33</v>
      </c>
      <c r="F124" s="23">
        <v>291.96</v>
      </c>
      <c r="G124" s="16">
        <v>5.34000000000003</v>
      </c>
    </row>
    <row r="125" s="15" customFormat="1" spans="1:7">
      <c r="A125" s="16" t="s">
        <v>39</v>
      </c>
      <c r="B125" s="16" t="s">
        <v>47</v>
      </c>
      <c r="C125" s="16">
        <v>2021</v>
      </c>
      <c r="D125" s="16">
        <v>112.5675</v>
      </c>
      <c r="E125" s="16">
        <v>112.55</v>
      </c>
      <c r="F125" s="23">
        <v>1350.81</v>
      </c>
      <c r="G125" s="16">
        <v>31.6300000000001</v>
      </c>
    </row>
    <row r="126" s="15" customFormat="1" spans="1:7">
      <c r="A126" s="16" t="s">
        <v>39</v>
      </c>
      <c r="B126" s="16" t="s">
        <v>48</v>
      </c>
      <c r="C126" s="16">
        <v>2021</v>
      </c>
      <c r="D126" s="16">
        <v>9.26916666666667</v>
      </c>
      <c r="E126" s="16">
        <v>9.27</v>
      </c>
      <c r="F126" s="23">
        <v>111.23</v>
      </c>
      <c r="G126" s="16">
        <v>1.00999999999999</v>
      </c>
    </row>
    <row r="127" s="15" customFormat="1" spans="1:7">
      <c r="A127" s="16" t="s">
        <v>39</v>
      </c>
      <c r="B127" s="16" t="s">
        <v>51</v>
      </c>
      <c r="C127" s="16">
        <v>2021</v>
      </c>
      <c r="D127" s="16">
        <v>123.2225</v>
      </c>
      <c r="E127" s="16">
        <v>123.27</v>
      </c>
      <c r="F127" s="23">
        <v>1478.67</v>
      </c>
      <c r="G127" s="16">
        <v>10.4600000000003</v>
      </c>
    </row>
    <row r="128" s="15" customFormat="1" spans="1:7">
      <c r="A128" s="16" t="s">
        <v>40</v>
      </c>
      <c r="B128" s="16" t="s">
        <v>61</v>
      </c>
      <c r="C128" s="16">
        <v>2021</v>
      </c>
      <c r="D128" s="16">
        <v>26.8966666666667</v>
      </c>
      <c r="E128" s="16">
        <v>26.87</v>
      </c>
      <c r="F128" s="23">
        <v>322.76</v>
      </c>
      <c r="G128" s="16">
        <v>4.67999999999995</v>
      </c>
    </row>
    <row r="129" s="15" customFormat="1" spans="1:7">
      <c r="A129" s="16" t="s">
        <v>40</v>
      </c>
      <c r="B129" s="16" t="s">
        <v>57</v>
      </c>
      <c r="C129" s="16">
        <v>2021</v>
      </c>
      <c r="D129" s="16">
        <v>26.7591666666667</v>
      </c>
      <c r="E129" s="16">
        <v>26.74</v>
      </c>
      <c r="F129" s="23">
        <v>321.11</v>
      </c>
      <c r="G129" s="16">
        <v>4.01999999999998</v>
      </c>
    </row>
    <row r="130" s="15" customFormat="1" spans="1:7">
      <c r="A130" s="16" t="s">
        <v>40</v>
      </c>
      <c r="B130" s="16" t="s">
        <v>55</v>
      </c>
      <c r="C130" s="16">
        <v>2021</v>
      </c>
      <c r="D130" s="16">
        <v>14.4441666666667</v>
      </c>
      <c r="E130" s="16">
        <v>14.53</v>
      </c>
      <c r="F130" s="23">
        <v>173.33</v>
      </c>
      <c r="G130" s="16">
        <v>-3.38</v>
      </c>
    </row>
    <row r="131" s="15" customFormat="1" spans="1:7">
      <c r="A131" s="16" t="s">
        <v>40</v>
      </c>
      <c r="B131" s="16" t="s">
        <v>56</v>
      </c>
      <c r="C131" s="16">
        <v>2021</v>
      </c>
      <c r="D131" s="16">
        <v>67.4108333333333</v>
      </c>
      <c r="E131" s="16">
        <v>67.69</v>
      </c>
      <c r="F131" s="23">
        <v>808.93</v>
      </c>
      <c r="G131" s="16">
        <v>-28.5899999999999</v>
      </c>
    </row>
    <row r="132" s="15" customFormat="1" spans="1:7">
      <c r="A132" s="16" t="s">
        <v>40</v>
      </c>
      <c r="B132" s="16" t="s">
        <v>62</v>
      </c>
      <c r="C132" s="16">
        <v>2021</v>
      </c>
      <c r="D132" s="16">
        <v>203.109166666667</v>
      </c>
      <c r="E132" s="16">
        <v>256.81</v>
      </c>
      <c r="F132" s="23">
        <v>2437.31</v>
      </c>
      <c r="G132" s="16">
        <v>280.37</v>
      </c>
    </row>
    <row r="133" s="15" customFormat="1" spans="1:7">
      <c r="A133" s="16" t="s">
        <v>40</v>
      </c>
      <c r="B133" s="16" t="s">
        <v>63</v>
      </c>
      <c r="C133" s="16">
        <v>2021</v>
      </c>
      <c r="D133" s="16">
        <v>1.74166666666667</v>
      </c>
      <c r="E133" s="16">
        <v>1.74</v>
      </c>
      <c r="F133" s="23">
        <v>20.9</v>
      </c>
      <c r="G133" s="16">
        <v>-1.29000000000001</v>
      </c>
    </row>
    <row r="134" s="15" customFormat="1" spans="1:7">
      <c r="A134" s="16" t="s">
        <v>40</v>
      </c>
      <c r="B134" s="16" t="s">
        <v>60</v>
      </c>
      <c r="C134" s="16">
        <v>2021</v>
      </c>
      <c r="D134" s="16">
        <v>22.545</v>
      </c>
      <c r="E134" s="16">
        <v>22.58</v>
      </c>
      <c r="F134" s="23">
        <v>270.54</v>
      </c>
      <c r="G134" s="16">
        <v>-0.309999999999945</v>
      </c>
    </row>
    <row r="135" s="15" customFormat="1" spans="1:7">
      <c r="A135" s="16" t="s">
        <v>40</v>
      </c>
      <c r="B135" s="16" t="s">
        <v>58</v>
      </c>
      <c r="C135" s="16">
        <v>2021</v>
      </c>
      <c r="D135" s="16">
        <v>35.1741666666667</v>
      </c>
      <c r="E135" s="16">
        <v>42.74</v>
      </c>
      <c r="F135" s="23">
        <v>422.09</v>
      </c>
      <c r="G135" s="16">
        <v>7.32999999999998</v>
      </c>
    </row>
    <row r="136" s="15" customFormat="1" spans="1:7">
      <c r="A136" s="16" t="s">
        <v>40</v>
      </c>
      <c r="B136" s="16" t="s">
        <v>59</v>
      </c>
      <c r="C136" s="16">
        <v>2021</v>
      </c>
      <c r="D136" s="16">
        <v>19.985</v>
      </c>
      <c r="E136" s="16">
        <v>15.35</v>
      </c>
      <c r="F136" s="23">
        <v>239.82</v>
      </c>
      <c r="G136" s="16">
        <v>6.28000000000003</v>
      </c>
    </row>
    <row r="137" s="15" customFormat="1" spans="1:7">
      <c r="A137" s="16" t="s">
        <v>40</v>
      </c>
      <c r="B137" s="16" t="s">
        <v>53</v>
      </c>
      <c r="C137" s="16">
        <v>2021</v>
      </c>
      <c r="D137" s="16">
        <v>0.573333333333333</v>
      </c>
      <c r="E137" s="16">
        <v>0.58</v>
      </c>
      <c r="F137" s="23">
        <v>6.88</v>
      </c>
      <c r="G137" s="16">
        <v>-0.470000000000002</v>
      </c>
    </row>
    <row r="138" s="15" customFormat="1" spans="1:7">
      <c r="A138" s="16" t="s">
        <v>40</v>
      </c>
      <c r="B138" s="16" t="s">
        <v>1</v>
      </c>
      <c r="C138" s="16">
        <v>2021</v>
      </c>
      <c r="D138" s="16">
        <v>67.0783333333333</v>
      </c>
      <c r="E138" s="16">
        <v>67.2</v>
      </c>
      <c r="F138" s="23">
        <v>804.94</v>
      </c>
      <c r="G138" s="16">
        <v>55.6099999999999</v>
      </c>
    </row>
    <row r="139" s="15" customFormat="1" spans="1:7">
      <c r="A139" s="16" t="s">
        <v>40</v>
      </c>
      <c r="B139" s="16" t="s">
        <v>50</v>
      </c>
      <c r="C139" s="16">
        <v>2021</v>
      </c>
      <c r="D139" s="16">
        <v>13.0308333333333</v>
      </c>
      <c r="E139" s="16">
        <v>13.02</v>
      </c>
      <c r="F139" s="23">
        <v>156.37</v>
      </c>
      <c r="G139" s="16">
        <v>-3.23999999999995</v>
      </c>
    </row>
    <row r="140" s="15" customFormat="1" spans="1:7">
      <c r="A140" s="16" t="s">
        <v>40</v>
      </c>
      <c r="B140" s="16" t="s">
        <v>54</v>
      </c>
      <c r="C140" s="16">
        <v>2021</v>
      </c>
      <c r="D140" s="16">
        <v>125.620833333333</v>
      </c>
      <c r="E140" s="16">
        <v>1507.45</v>
      </c>
      <c r="F140" s="23">
        <v>1507.45</v>
      </c>
      <c r="G140" s="16">
        <v>-195.86</v>
      </c>
    </row>
    <row r="141" s="15" customFormat="1" spans="1:7">
      <c r="A141" s="16" t="s">
        <v>40</v>
      </c>
      <c r="B141" s="16" t="s">
        <v>49</v>
      </c>
      <c r="C141" s="16">
        <v>2021</v>
      </c>
      <c r="D141" s="16">
        <v>19.3558333333333</v>
      </c>
      <c r="E141" s="16">
        <v>19.34</v>
      </c>
      <c r="F141" s="23">
        <v>232.27</v>
      </c>
      <c r="G141" s="16">
        <v>-3</v>
      </c>
    </row>
    <row r="142" s="15" customFormat="1" spans="1:7">
      <c r="A142" s="16" t="s">
        <v>40</v>
      </c>
      <c r="B142" s="16" t="s">
        <v>52</v>
      </c>
      <c r="C142" s="16">
        <v>2021</v>
      </c>
      <c r="D142" s="16">
        <v>23.6308333333333</v>
      </c>
      <c r="E142" s="16">
        <v>23.63</v>
      </c>
      <c r="F142" s="23">
        <v>283.57</v>
      </c>
      <c r="G142" s="16">
        <v>-1.30000000000001</v>
      </c>
    </row>
    <row r="143" s="15" customFormat="1" spans="1:7">
      <c r="A143" s="16" t="s">
        <v>40</v>
      </c>
      <c r="B143" s="16" t="s">
        <v>47</v>
      </c>
      <c r="C143" s="16">
        <v>2021</v>
      </c>
      <c r="D143" s="16">
        <v>101.455833333333</v>
      </c>
      <c r="E143" s="16">
        <v>101.38</v>
      </c>
      <c r="F143" s="23">
        <v>1217.47</v>
      </c>
      <c r="G143" s="16">
        <v>-21.77</v>
      </c>
    </row>
    <row r="144" s="15" customFormat="1" spans="1:7">
      <c r="A144" s="16" t="s">
        <v>40</v>
      </c>
      <c r="B144" s="16" t="s">
        <v>48</v>
      </c>
      <c r="C144" s="16">
        <v>2021</v>
      </c>
      <c r="D144" s="16">
        <v>9.4925</v>
      </c>
      <c r="E144" s="16">
        <v>9.49</v>
      </c>
      <c r="F144" s="23">
        <v>113.91</v>
      </c>
      <c r="G144" s="16">
        <v>6.07000000000001</v>
      </c>
    </row>
    <row r="145" s="15" customFormat="1" spans="1:7">
      <c r="A145" s="16" t="s">
        <v>40</v>
      </c>
      <c r="B145" s="16" t="s">
        <v>51</v>
      </c>
      <c r="C145" s="16">
        <v>2021</v>
      </c>
      <c r="D145" s="16">
        <v>123.425</v>
      </c>
      <c r="E145" s="16">
        <v>123.45</v>
      </c>
      <c r="F145" s="23">
        <v>1481.1</v>
      </c>
      <c r="G145" s="16">
        <v>-16.02</v>
      </c>
    </row>
    <row r="146" s="15" customFormat="1" spans="1:7">
      <c r="A146" s="16" t="s">
        <v>41</v>
      </c>
      <c r="B146" s="16" t="s">
        <v>61</v>
      </c>
      <c r="C146" s="16">
        <v>2021</v>
      </c>
      <c r="D146" s="16">
        <v>26.9708333333333</v>
      </c>
      <c r="E146" s="16">
        <v>26.98</v>
      </c>
      <c r="F146" s="23">
        <v>323.65</v>
      </c>
      <c r="G146" s="16">
        <v>-9.83999999999997</v>
      </c>
    </row>
    <row r="147" s="15" customFormat="1" spans="1:7">
      <c r="A147" s="16" t="s">
        <v>41</v>
      </c>
      <c r="B147" s="16" t="s">
        <v>57</v>
      </c>
      <c r="C147" s="16">
        <v>2021</v>
      </c>
      <c r="D147" s="16">
        <v>26.5225</v>
      </c>
      <c r="E147" s="16">
        <v>26.53</v>
      </c>
      <c r="F147" s="23">
        <v>318.27</v>
      </c>
      <c r="G147" s="16">
        <v>-5.73000000000002</v>
      </c>
    </row>
    <row r="148" s="15" customFormat="1" spans="1:7">
      <c r="A148" s="16" t="s">
        <v>41</v>
      </c>
      <c r="B148" s="16" t="s">
        <v>55</v>
      </c>
      <c r="C148" s="16">
        <v>2021</v>
      </c>
      <c r="D148" s="16">
        <v>9.8575</v>
      </c>
      <c r="E148" s="16">
        <v>9.89</v>
      </c>
      <c r="F148" s="23">
        <v>118.29</v>
      </c>
      <c r="G148" s="16">
        <v>-2.42999999999999</v>
      </c>
    </row>
    <row r="149" s="15" customFormat="1" spans="1:7">
      <c r="A149" s="16" t="s">
        <v>41</v>
      </c>
      <c r="B149" s="16" t="s">
        <v>56</v>
      </c>
      <c r="C149" s="16">
        <v>2021</v>
      </c>
      <c r="D149" s="16">
        <v>45.5575</v>
      </c>
      <c r="E149" s="16">
        <v>45.75</v>
      </c>
      <c r="F149" s="23">
        <v>546.69</v>
      </c>
      <c r="G149" s="16">
        <v>15.11</v>
      </c>
    </row>
    <row r="150" s="15" customFormat="1" spans="1:7">
      <c r="A150" s="16" t="s">
        <v>41</v>
      </c>
      <c r="B150" s="16" t="s">
        <v>62</v>
      </c>
      <c r="C150" s="16">
        <v>2021</v>
      </c>
      <c r="D150" s="16">
        <v>110.401666666667</v>
      </c>
      <c r="E150" s="16">
        <v>48.62</v>
      </c>
      <c r="F150" s="23">
        <v>1324.82</v>
      </c>
      <c r="G150" s="16">
        <v>-129.6</v>
      </c>
    </row>
    <row r="151" s="15" customFormat="1" spans="1:7">
      <c r="A151" s="16" t="s">
        <v>41</v>
      </c>
      <c r="B151" s="16" t="s">
        <v>63</v>
      </c>
      <c r="C151" s="16">
        <v>2021</v>
      </c>
      <c r="D151" s="16">
        <v>2.40583333333333</v>
      </c>
      <c r="E151" s="16">
        <v>2.4</v>
      </c>
      <c r="F151" s="23">
        <v>28.87</v>
      </c>
      <c r="G151" s="16">
        <v>-1.02</v>
      </c>
    </row>
    <row r="152" s="15" customFormat="1" spans="1:7">
      <c r="A152" s="16" t="s">
        <v>41</v>
      </c>
      <c r="B152" s="16" t="s">
        <v>60</v>
      </c>
      <c r="C152" s="16">
        <v>2021</v>
      </c>
      <c r="D152" s="16">
        <v>18.4008333333333</v>
      </c>
      <c r="E152" s="16">
        <v>18.44</v>
      </c>
      <c r="F152" s="23">
        <v>220.81</v>
      </c>
      <c r="G152" s="16">
        <v>-6.58000000000004</v>
      </c>
    </row>
    <row r="153" s="15" customFormat="1" spans="1:7">
      <c r="A153" s="16" t="s">
        <v>41</v>
      </c>
      <c r="B153" s="16" t="s">
        <v>58</v>
      </c>
      <c r="C153" s="16">
        <v>2021</v>
      </c>
      <c r="D153" s="16">
        <v>36.5375</v>
      </c>
      <c r="E153" s="16">
        <v>42.87</v>
      </c>
      <c r="F153" s="23">
        <v>438.45</v>
      </c>
      <c r="G153" s="16">
        <v>-13.6100000000001</v>
      </c>
    </row>
    <row r="154" s="15" customFormat="1" spans="1:7">
      <c r="A154" s="16" t="s">
        <v>41</v>
      </c>
      <c r="B154" s="16" t="s">
        <v>59</v>
      </c>
      <c r="C154" s="16">
        <v>2021</v>
      </c>
      <c r="D154" s="16">
        <v>16.9166666666667</v>
      </c>
      <c r="E154" s="16">
        <v>10.28</v>
      </c>
      <c r="F154" s="23">
        <v>203</v>
      </c>
      <c r="G154" s="16">
        <v>-4.30000000000004</v>
      </c>
    </row>
    <row r="155" s="15" customFormat="1" spans="1:7">
      <c r="A155" s="16" t="s">
        <v>41</v>
      </c>
      <c r="B155" s="16" t="s">
        <v>53</v>
      </c>
      <c r="C155" s="16">
        <v>2021</v>
      </c>
      <c r="D155" s="16">
        <v>0.281666666666667</v>
      </c>
      <c r="E155" s="16">
        <v>0.28</v>
      </c>
      <c r="F155" s="23">
        <v>3.38</v>
      </c>
      <c r="G155" s="16">
        <v>0.79</v>
      </c>
    </row>
    <row r="156" s="15" customFormat="1" spans="1:7">
      <c r="A156" s="16" t="s">
        <v>41</v>
      </c>
      <c r="B156" s="16" t="s">
        <v>1</v>
      </c>
      <c r="C156" s="16">
        <v>2021</v>
      </c>
      <c r="D156" s="16">
        <v>48.3233333333333</v>
      </c>
      <c r="E156" s="16">
        <v>48.47</v>
      </c>
      <c r="F156" s="23">
        <v>579.88</v>
      </c>
      <c r="G156" s="16">
        <v>9.99000000000001</v>
      </c>
    </row>
    <row r="157" s="15" customFormat="1" spans="1:7">
      <c r="A157" s="16" t="s">
        <v>41</v>
      </c>
      <c r="B157" s="16" t="s">
        <v>50</v>
      </c>
      <c r="C157" s="16">
        <v>2021</v>
      </c>
      <c r="D157" s="16">
        <v>14.4191666666667</v>
      </c>
      <c r="E157" s="16">
        <v>14.42</v>
      </c>
      <c r="F157" s="23">
        <v>173.03</v>
      </c>
      <c r="G157" s="16">
        <v>3.68000000000001</v>
      </c>
    </row>
    <row r="158" s="15" customFormat="1" spans="1:7">
      <c r="A158" s="16" t="s">
        <v>41</v>
      </c>
      <c r="B158" s="16" t="s">
        <v>54</v>
      </c>
      <c r="C158" s="16">
        <v>2021</v>
      </c>
      <c r="D158" s="16">
        <v>94.7583333333333</v>
      </c>
      <c r="E158" s="16">
        <v>1137.1</v>
      </c>
      <c r="F158" s="23">
        <v>1137.1</v>
      </c>
      <c r="G158" s="16">
        <v>383.02</v>
      </c>
    </row>
    <row r="159" s="15" customFormat="1" spans="1:7">
      <c r="A159" s="16" t="s">
        <v>41</v>
      </c>
      <c r="B159" s="16" t="s">
        <v>49</v>
      </c>
      <c r="C159" s="16">
        <v>2021</v>
      </c>
      <c r="D159" s="16">
        <v>22.6708333333333</v>
      </c>
      <c r="E159" s="16">
        <v>22.66</v>
      </c>
      <c r="F159" s="23">
        <v>272.05</v>
      </c>
      <c r="G159" s="16">
        <v>7.37</v>
      </c>
    </row>
    <row r="160" s="15" customFormat="1" spans="1:7">
      <c r="A160" s="16" t="s">
        <v>41</v>
      </c>
      <c r="B160" s="16" t="s">
        <v>52</v>
      </c>
      <c r="C160" s="16">
        <v>2021</v>
      </c>
      <c r="D160" s="16">
        <v>24.7358333333333</v>
      </c>
      <c r="E160" s="16">
        <v>24.74</v>
      </c>
      <c r="F160" s="23">
        <v>296.83</v>
      </c>
      <c r="G160" s="16">
        <v>4.49999999999994</v>
      </c>
    </row>
    <row r="161" s="15" customFormat="1" spans="1:7">
      <c r="A161" s="16" t="s">
        <v>41</v>
      </c>
      <c r="B161" s="16" t="s">
        <v>47</v>
      </c>
      <c r="C161" s="16">
        <v>2021</v>
      </c>
      <c r="D161" s="16">
        <v>115.254166666667</v>
      </c>
      <c r="E161" s="16">
        <v>115.25</v>
      </c>
      <c r="F161" s="23">
        <v>1383.05</v>
      </c>
      <c r="G161" s="16">
        <v>27.24</v>
      </c>
    </row>
    <row r="162" s="15" customFormat="1" spans="1:7">
      <c r="A162" s="16" t="s">
        <v>41</v>
      </c>
      <c r="B162" s="16" t="s">
        <v>48</v>
      </c>
      <c r="C162" s="16">
        <v>2021</v>
      </c>
      <c r="D162" s="16">
        <v>8.96666666666667</v>
      </c>
      <c r="E162" s="16">
        <v>8.97</v>
      </c>
      <c r="F162" s="23">
        <v>107.6</v>
      </c>
      <c r="G162" s="16">
        <v>-1.33000000000001</v>
      </c>
    </row>
    <row r="163" s="15" customFormat="1" spans="1:7">
      <c r="A163" s="16" t="s">
        <v>41</v>
      </c>
      <c r="B163" s="16" t="s">
        <v>51</v>
      </c>
      <c r="C163" s="16">
        <v>2021</v>
      </c>
      <c r="D163" s="16">
        <v>125.640833333333</v>
      </c>
      <c r="E163" s="16">
        <v>125.68</v>
      </c>
      <c r="F163" s="23">
        <v>1507.69</v>
      </c>
      <c r="G163" s="16">
        <v>10.3099999999997</v>
      </c>
    </row>
    <row r="164" s="15" customFormat="1" spans="1:7">
      <c r="A164" s="16" t="s">
        <v>42</v>
      </c>
      <c r="B164" s="16" t="s">
        <v>61</v>
      </c>
      <c r="C164" s="16">
        <v>2021</v>
      </c>
      <c r="D164" s="16">
        <v>26.6316666666667</v>
      </c>
      <c r="E164" s="16">
        <v>26.63</v>
      </c>
      <c r="F164" s="23">
        <v>319.58</v>
      </c>
      <c r="G164" s="16">
        <v>0.519999999999982</v>
      </c>
    </row>
    <row r="165" s="15" customFormat="1" spans="1:7">
      <c r="A165" s="16" t="s">
        <v>42</v>
      </c>
      <c r="B165" s="16" t="s">
        <v>57</v>
      </c>
      <c r="C165" s="16">
        <v>2021</v>
      </c>
      <c r="D165" s="16">
        <v>26.11</v>
      </c>
      <c r="E165" s="16">
        <v>26.12</v>
      </c>
      <c r="F165" s="23">
        <v>313.32</v>
      </c>
      <c r="G165" s="16">
        <v>1.25999999999993</v>
      </c>
    </row>
    <row r="166" s="15" customFormat="1" spans="1:7">
      <c r="A166" s="16" t="s">
        <v>42</v>
      </c>
      <c r="B166" s="16" t="s">
        <v>55</v>
      </c>
      <c r="C166" s="16">
        <v>2021</v>
      </c>
      <c r="D166" s="16">
        <v>11.7691666666667</v>
      </c>
      <c r="E166" s="16">
        <v>11.84</v>
      </c>
      <c r="F166" s="23">
        <v>141.23</v>
      </c>
      <c r="G166" s="16">
        <v>-3.88999999999999</v>
      </c>
    </row>
    <row r="167" s="15" customFormat="1" spans="1:7">
      <c r="A167" s="16" t="s">
        <v>42</v>
      </c>
      <c r="B167" s="16" t="s">
        <v>56</v>
      </c>
      <c r="C167" s="16">
        <v>2021</v>
      </c>
      <c r="D167" s="16">
        <v>55.2125</v>
      </c>
      <c r="E167" s="16">
        <v>55.44</v>
      </c>
      <c r="F167" s="23">
        <v>662.55</v>
      </c>
      <c r="G167" s="16">
        <v>-13.88</v>
      </c>
    </row>
    <row r="168" s="15" customFormat="1" spans="1:7">
      <c r="A168" s="16" t="s">
        <v>42</v>
      </c>
      <c r="B168" s="16" t="s">
        <v>62</v>
      </c>
      <c r="C168" s="16">
        <v>2021</v>
      </c>
      <c r="D168" s="16">
        <v>139.229166666667</v>
      </c>
      <c r="E168" s="16">
        <v>110.12</v>
      </c>
      <c r="F168" s="23">
        <v>1670.75</v>
      </c>
      <c r="G168" s="16">
        <v>-113.81</v>
      </c>
    </row>
    <row r="169" s="15" customFormat="1" spans="1:7">
      <c r="A169" s="16" t="s">
        <v>42</v>
      </c>
      <c r="B169" s="16" t="s">
        <v>63</v>
      </c>
      <c r="C169" s="16">
        <v>2021</v>
      </c>
      <c r="D169" s="16">
        <v>2.46083333333333</v>
      </c>
      <c r="E169" s="16">
        <v>2.45</v>
      </c>
      <c r="F169" s="23">
        <v>29.53</v>
      </c>
      <c r="G169" s="16">
        <v>-2.19</v>
      </c>
    </row>
    <row r="170" s="15" customFormat="1" spans="1:7">
      <c r="A170" s="16" t="s">
        <v>42</v>
      </c>
      <c r="B170" s="16" t="s">
        <v>60</v>
      </c>
      <c r="C170" s="16">
        <v>2021</v>
      </c>
      <c r="D170" s="16">
        <v>20.0766666666667</v>
      </c>
      <c r="E170" s="16">
        <v>20.12</v>
      </c>
      <c r="F170" s="23">
        <v>240.92</v>
      </c>
      <c r="G170" s="16">
        <v>-0.560000000000031</v>
      </c>
    </row>
    <row r="171" s="15" customFormat="1" spans="1:7">
      <c r="A171" s="16" t="s">
        <v>42</v>
      </c>
      <c r="B171" s="16" t="s">
        <v>58</v>
      </c>
      <c r="C171" s="16">
        <v>2021</v>
      </c>
      <c r="D171" s="16">
        <v>35.96</v>
      </c>
      <c r="E171" s="16">
        <v>42.31</v>
      </c>
      <c r="F171" s="23">
        <v>431.52</v>
      </c>
      <c r="G171" s="16">
        <v>-2.82999999999987</v>
      </c>
    </row>
    <row r="172" s="15" customFormat="1" spans="1:7">
      <c r="A172" s="16" t="s">
        <v>42</v>
      </c>
      <c r="B172" s="16" t="s">
        <v>59</v>
      </c>
      <c r="C172" s="16">
        <v>2021</v>
      </c>
      <c r="D172" s="16">
        <v>17.69</v>
      </c>
      <c r="E172" s="16">
        <v>11.16</v>
      </c>
      <c r="F172" s="23">
        <v>212.28</v>
      </c>
      <c r="G172" s="16">
        <v>2.35999999999999</v>
      </c>
    </row>
    <row r="173" s="15" customFormat="1" spans="1:7">
      <c r="A173" s="16" t="s">
        <v>42</v>
      </c>
      <c r="B173" s="16" t="s">
        <v>53</v>
      </c>
      <c r="C173" s="16">
        <v>2021</v>
      </c>
      <c r="D173" s="16">
        <v>0.479166666666667</v>
      </c>
      <c r="E173" s="16">
        <v>0.48</v>
      </c>
      <c r="F173" s="23">
        <v>5.75</v>
      </c>
      <c r="G173" s="16">
        <v>0.17</v>
      </c>
    </row>
    <row r="174" s="15" customFormat="1" spans="1:7">
      <c r="A174" s="16" t="s">
        <v>42</v>
      </c>
      <c r="B174" s="16" t="s">
        <v>1</v>
      </c>
      <c r="C174" s="16">
        <v>2021</v>
      </c>
      <c r="D174" s="16">
        <v>47.3058333333333</v>
      </c>
      <c r="E174" s="16">
        <v>47.5</v>
      </c>
      <c r="F174" s="23">
        <v>567.67</v>
      </c>
      <c r="G174" s="16">
        <v>-14.3199999999998</v>
      </c>
    </row>
    <row r="175" s="15" customFormat="1" spans="1:7">
      <c r="A175" s="16" t="s">
        <v>42</v>
      </c>
      <c r="B175" s="16" t="s">
        <v>50</v>
      </c>
      <c r="C175" s="16">
        <v>2021</v>
      </c>
      <c r="D175" s="16">
        <v>13.8566666666667</v>
      </c>
      <c r="E175" s="16">
        <v>13.86</v>
      </c>
      <c r="F175" s="23">
        <v>166.28</v>
      </c>
      <c r="G175" s="16">
        <v>5.58999999999997</v>
      </c>
    </row>
    <row r="176" s="15" customFormat="1" spans="1:7">
      <c r="A176" s="16" t="s">
        <v>42</v>
      </c>
      <c r="B176" s="16" t="s">
        <v>54</v>
      </c>
      <c r="C176" s="16">
        <v>2021</v>
      </c>
      <c r="D176" s="16">
        <v>104.191666666667</v>
      </c>
      <c r="E176" s="16">
        <v>1250.3</v>
      </c>
      <c r="F176" s="23">
        <v>1250.3</v>
      </c>
      <c r="G176" s="16">
        <v>216.71</v>
      </c>
    </row>
    <row r="177" s="15" customFormat="1" spans="1:7">
      <c r="A177" s="16" t="s">
        <v>42</v>
      </c>
      <c r="B177" s="16" t="s">
        <v>49</v>
      </c>
      <c r="C177" s="16">
        <v>2021</v>
      </c>
      <c r="D177" s="16">
        <v>21.7433333333333</v>
      </c>
      <c r="E177" s="16">
        <v>21.73</v>
      </c>
      <c r="F177" s="23">
        <v>260.92</v>
      </c>
      <c r="G177" s="16">
        <v>10.89</v>
      </c>
    </row>
    <row r="178" s="15" customFormat="1" spans="1:7">
      <c r="A178" s="16" t="s">
        <v>42</v>
      </c>
      <c r="B178" s="16" t="s">
        <v>52</v>
      </c>
      <c r="C178" s="16">
        <v>2021</v>
      </c>
      <c r="D178" s="16">
        <v>24.1666666666667</v>
      </c>
      <c r="E178" s="16">
        <v>24.17</v>
      </c>
      <c r="F178" s="23">
        <v>290</v>
      </c>
      <c r="G178" s="16">
        <v>5.59999999999997</v>
      </c>
    </row>
    <row r="179" s="15" customFormat="1" spans="1:7">
      <c r="A179" s="16" t="s">
        <v>42</v>
      </c>
      <c r="B179" s="16" t="s">
        <v>47</v>
      </c>
      <c r="C179" s="16">
        <v>2021</v>
      </c>
      <c r="D179" s="16">
        <v>110.568333333333</v>
      </c>
      <c r="E179" s="16">
        <v>110.56</v>
      </c>
      <c r="F179" s="23">
        <v>1326.82</v>
      </c>
      <c r="G179" s="16">
        <v>43.1099999999994</v>
      </c>
    </row>
    <row r="180" s="15" customFormat="1" spans="1:7">
      <c r="A180" s="16" t="s">
        <v>42</v>
      </c>
      <c r="B180" s="16" t="s">
        <v>48</v>
      </c>
      <c r="C180" s="16">
        <v>2021</v>
      </c>
      <c r="D180" s="16">
        <v>9.27</v>
      </c>
      <c r="E180" s="16">
        <v>9.27</v>
      </c>
      <c r="F180" s="23">
        <v>111.24</v>
      </c>
      <c r="G180" s="16">
        <v>0.29000000000002</v>
      </c>
    </row>
    <row r="181" s="15" customFormat="1" spans="1:7">
      <c r="A181" s="16" t="s">
        <v>42</v>
      </c>
      <c r="B181" s="16" t="s">
        <v>51</v>
      </c>
      <c r="C181" s="16">
        <v>2021</v>
      </c>
      <c r="D181" s="16">
        <v>122.811666666667</v>
      </c>
      <c r="E181" s="16">
        <v>122.87</v>
      </c>
      <c r="F181" s="23">
        <v>1473.74</v>
      </c>
      <c r="G181" s="16">
        <v>14.9299999999998</v>
      </c>
    </row>
    <row r="182" s="15" customFormat="1" spans="1:7">
      <c r="A182" s="16" t="s">
        <v>6</v>
      </c>
      <c r="B182" s="16" t="s">
        <v>47</v>
      </c>
      <c r="C182" s="16">
        <v>2021</v>
      </c>
      <c r="D182" s="16">
        <v>87.6766666666667</v>
      </c>
      <c r="E182" s="16">
        <v>87.63</v>
      </c>
      <c r="F182" s="23">
        <v>1052.12</v>
      </c>
      <c r="G182" s="16">
        <v>-18.73</v>
      </c>
    </row>
    <row r="183" s="15" customFormat="1" spans="1:7">
      <c r="A183" s="16" t="s">
        <v>6</v>
      </c>
      <c r="B183" s="16" t="s">
        <v>48</v>
      </c>
      <c r="C183" s="16">
        <v>2021</v>
      </c>
      <c r="D183" s="16">
        <v>9.66416666666667</v>
      </c>
      <c r="E183" s="16">
        <v>9.66</v>
      </c>
      <c r="F183" s="23">
        <v>115.97</v>
      </c>
      <c r="G183" s="16">
        <v>-1.21000000000001</v>
      </c>
    </row>
    <row r="184" s="15" customFormat="1" spans="1:7">
      <c r="A184" s="16" t="s">
        <v>6</v>
      </c>
      <c r="B184" s="16" t="s">
        <v>49</v>
      </c>
      <c r="C184" s="16">
        <v>2021</v>
      </c>
      <c r="D184" s="16">
        <v>16.4708333333333</v>
      </c>
      <c r="E184" s="16">
        <v>16.46</v>
      </c>
      <c r="F184" s="23">
        <v>197.65</v>
      </c>
      <c r="G184" s="16">
        <v>-3.28</v>
      </c>
    </row>
    <row r="185" s="15" customFormat="1" spans="1:7">
      <c r="A185" s="16" t="s">
        <v>6</v>
      </c>
      <c r="B185" s="16" t="s">
        <v>50</v>
      </c>
      <c r="C185" s="16">
        <v>2021</v>
      </c>
      <c r="D185" s="16">
        <v>11.1416666666667</v>
      </c>
      <c r="E185" s="16">
        <v>11.14</v>
      </c>
      <c r="F185" s="23">
        <v>133.7</v>
      </c>
      <c r="G185" s="16">
        <v>-2.73000000000002</v>
      </c>
    </row>
    <row r="186" s="15" customFormat="1" spans="1:7">
      <c r="A186" s="16" t="s">
        <v>6</v>
      </c>
      <c r="B186" s="16" t="s">
        <v>1</v>
      </c>
      <c r="C186" s="16">
        <v>2021</v>
      </c>
      <c r="D186" s="16">
        <v>75.395</v>
      </c>
      <c r="E186" s="16">
        <v>75.44</v>
      </c>
      <c r="F186" s="23">
        <v>904.74</v>
      </c>
      <c r="G186" s="16">
        <v>38.21</v>
      </c>
    </row>
    <row r="187" s="15" customFormat="1" spans="1:7">
      <c r="A187" s="16" t="s">
        <v>6</v>
      </c>
      <c r="B187" s="16" t="s">
        <v>51</v>
      </c>
      <c r="C187" s="16">
        <v>2021</v>
      </c>
      <c r="D187" s="16">
        <v>118.095</v>
      </c>
      <c r="E187" s="16">
        <v>118.16</v>
      </c>
      <c r="F187" s="23">
        <v>1417.14</v>
      </c>
      <c r="G187" s="16">
        <v>-14.5799999999999</v>
      </c>
    </row>
    <row r="188" s="15" customFormat="1" spans="1:7">
      <c r="A188" s="16" t="s">
        <v>6</v>
      </c>
      <c r="B188" s="16" t="s">
        <v>52</v>
      </c>
      <c r="C188" s="16">
        <v>2021</v>
      </c>
      <c r="D188" s="16">
        <v>22.3775</v>
      </c>
      <c r="E188" s="16">
        <v>22.39</v>
      </c>
      <c r="F188" s="23">
        <v>268.53</v>
      </c>
      <c r="G188" s="16">
        <v>-2.05000000000001</v>
      </c>
    </row>
    <row r="189" s="15" customFormat="1" spans="1:7">
      <c r="A189" s="16" t="s">
        <v>6</v>
      </c>
      <c r="B189" s="16" t="s">
        <v>53</v>
      </c>
      <c r="C189" s="16">
        <v>2021</v>
      </c>
      <c r="D189" s="16">
        <v>0.780833333333333</v>
      </c>
      <c r="E189" s="16">
        <v>0.78</v>
      </c>
      <c r="F189" s="23">
        <v>9.37</v>
      </c>
      <c r="G189" s="16">
        <v>0.0199999999999996</v>
      </c>
    </row>
    <row r="190" s="15" customFormat="1" spans="1:7">
      <c r="A190" s="16" t="s">
        <v>6</v>
      </c>
      <c r="B190" s="16" t="s">
        <v>54</v>
      </c>
      <c r="C190" s="16">
        <v>2021</v>
      </c>
      <c r="D190" s="16">
        <v>155.843333333333</v>
      </c>
      <c r="E190" s="16">
        <v>1870.12</v>
      </c>
      <c r="F190" s="23">
        <v>1870.12</v>
      </c>
      <c r="G190" s="16">
        <v>-91.6000000000001</v>
      </c>
    </row>
    <row r="191" s="15" customFormat="1" spans="1:7">
      <c r="A191" s="16" t="s">
        <v>6</v>
      </c>
      <c r="B191" s="16" t="s">
        <v>55</v>
      </c>
      <c r="C191" s="16">
        <v>2021</v>
      </c>
      <c r="D191" s="16">
        <v>17.8825</v>
      </c>
      <c r="E191" s="16">
        <v>17.88</v>
      </c>
      <c r="F191" s="23">
        <v>214.59</v>
      </c>
      <c r="G191" s="16">
        <v>3.12</v>
      </c>
    </row>
    <row r="192" s="15" customFormat="1" spans="1:7">
      <c r="A192" s="16" t="s">
        <v>6</v>
      </c>
      <c r="B192" s="16" t="s">
        <v>56</v>
      </c>
      <c r="C192" s="16">
        <v>2021</v>
      </c>
      <c r="D192" s="16">
        <v>86.3591666666667</v>
      </c>
      <c r="E192" s="16">
        <v>86.38</v>
      </c>
      <c r="F192" s="23">
        <v>1036.31</v>
      </c>
      <c r="G192" s="16">
        <v>14.3</v>
      </c>
    </row>
    <row r="193" s="15" customFormat="1" spans="1:7">
      <c r="A193" s="16" t="s">
        <v>6</v>
      </c>
      <c r="B193" s="16" t="s">
        <v>57</v>
      </c>
      <c r="C193" s="16">
        <v>2021</v>
      </c>
      <c r="D193" s="16">
        <v>25.7866666666667</v>
      </c>
      <c r="E193" s="16">
        <v>25.78</v>
      </c>
      <c r="F193" s="23">
        <v>309.44</v>
      </c>
      <c r="G193" s="16">
        <v>0.29000000000002</v>
      </c>
    </row>
    <row r="194" s="15" customFormat="1" spans="1:7">
      <c r="A194" s="16" t="s">
        <v>6</v>
      </c>
      <c r="B194" s="16" t="s">
        <v>58</v>
      </c>
      <c r="C194" s="16">
        <v>2021</v>
      </c>
      <c r="D194" s="16">
        <v>31.5058333333333</v>
      </c>
      <c r="E194" s="16">
        <v>32.72</v>
      </c>
      <c r="F194" s="23">
        <v>378.07</v>
      </c>
      <c r="G194" s="16">
        <v>-1.18000000000001</v>
      </c>
    </row>
    <row r="195" s="15" customFormat="1" spans="1:7">
      <c r="A195" s="16" t="s">
        <v>6</v>
      </c>
      <c r="B195" s="16" t="s">
        <v>59</v>
      </c>
      <c r="C195" s="16">
        <v>2021</v>
      </c>
      <c r="D195" s="16">
        <v>20.855</v>
      </c>
      <c r="E195" s="16">
        <v>17.88</v>
      </c>
      <c r="F195" s="23">
        <v>250.26</v>
      </c>
      <c r="G195" s="16">
        <v>6.75999999999999</v>
      </c>
    </row>
    <row r="196" s="15" customFormat="1" spans="1:7">
      <c r="A196" s="16" t="s">
        <v>6</v>
      </c>
      <c r="B196" s="16" t="s">
        <v>60</v>
      </c>
      <c r="C196" s="16">
        <v>2021</v>
      </c>
      <c r="D196" s="16">
        <v>24.4608333333333</v>
      </c>
      <c r="E196" s="16">
        <v>24.46</v>
      </c>
      <c r="F196" s="23">
        <v>293.53</v>
      </c>
      <c r="G196" s="16">
        <v>1.89999999999998</v>
      </c>
    </row>
    <row r="197" s="15" customFormat="1" spans="1:7">
      <c r="A197" s="16" t="s">
        <v>6</v>
      </c>
      <c r="B197" s="16" t="s">
        <v>61</v>
      </c>
      <c r="C197" s="16">
        <v>2021</v>
      </c>
      <c r="D197" s="16">
        <v>25.7975</v>
      </c>
      <c r="E197" s="16">
        <v>25.8</v>
      </c>
      <c r="F197" s="23">
        <v>309.57</v>
      </c>
      <c r="G197" s="16">
        <v>0.70999999999998</v>
      </c>
    </row>
    <row r="198" s="15" customFormat="1" spans="1:7">
      <c r="A198" s="16" t="s">
        <v>6</v>
      </c>
      <c r="B198" s="16" t="s">
        <v>62</v>
      </c>
      <c r="C198" s="16">
        <v>2021</v>
      </c>
      <c r="D198" s="16">
        <v>245.989166666667</v>
      </c>
      <c r="E198" s="16">
        <v>235.38</v>
      </c>
      <c r="F198" s="23">
        <v>2951.87</v>
      </c>
      <c r="G198" s="16">
        <v>256.74</v>
      </c>
    </row>
    <row r="199" s="15" customFormat="1" spans="1:7">
      <c r="A199" s="16" t="s">
        <v>6</v>
      </c>
      <c r="B199" s="16" t="s">
        <v>63</v>
      </c>
      <c r="C199" s="16">
        <v>2021</v>
      </c>
      <c r="D199" s="16">
        <v>1.39166666666667</v>
      </c>
      <c r="E199" s="16">
        <v>1.4</v>
      </c>
      <c r="F199" s="23">
        <v>16.7</v>
      </c>
      <c r="G199" s="16">
        <v>-0.690000000000001</v>
      </c>
    </row>
    <row r="200" s="15" customFormat="1" spans="1:7">
      <c r="A200" s="16" t="s">
        <v>7</v>
      </c>
      <c r="B200" s="16" t="s">
        <v>61</v>
      </c>
      <c r="C200" s="16">
        <v>2021</v>
      </c>
      <c r="D200" s="16">
        <v>29.0791666666667</v>
      </c>
      <c r="E200" s="16">
        <v>29.06</v>
      </c>
      <c r="F200" s="23">
        <v>348.95</v>
      </c>
      <c r="G200" s="16">
        <v>6.69999999999999</v>
      </c>
    </row>
    <row r="201" s="15" customFormat="1" spans="1:7">
      <c r="A201" s="16" t="s">
        <v>7</v>
      </c>
      <c r="B201" s="16" t="s">
        <v>57</v>
      </c>
      <c r="C201" s="16">
        <v>2021</v>
      </c>
      <c r="D201" s="16">
        <v>28.2641666666667</v>
      </c>
      <c r="E201" s="16">
        <v>28.26</v>
      </c>
      <c r="F201" s="23">
        <v>339.17</v>
      </c>
      <c r="G201" s="16">
        <v>5.72999999999996</v>
      </c>
    </row>
    <row r="202" s="15" customFormat="1" spans="1:7">
      <c r="A202" s="16" t="s">
        <v>7</v>
      </c>
      <c r="B202" s="16" t="s">
        <v>55</v>
      </c>
      <c r="C202" s="16">
        <v>2021</v>
      </c>
      <c r="D202" s="16">
        <v>12.5575</v>
      </c>
      <c r="E202" s="16">
        <v>12.63</v>
      </c>
      <c r="F202" s="23">
        <v>150.69</v>
      </c>
      <c r="G202" s="16">
        <v>0.370000000000005</v>
      </c>
    </row>
    <row r="203" s="15" customFormat="1" spans="1:7">
      <c r="A203" s="16" t="s">
        <v>7</v>
      </c>
      <c r="B203" s="16" t="s">
        <v>56</v>
      </c>
      <c r="C203" s="16">
        <v>2021</v>
      </c>
      <c r="D203" s="16">
        <v>54.0783333333333</v>
      </c>
      <c r="E203" s="16">
        <v>54.31</v>
      </c>
      <c r="F203" s="23">
        <v>648.94</v>
      </c>
      <c r="G203" s="16">
        <v>-10.4999999999999</v>
      </c>
    </row>
    <row r="204" s="15" customFormat="1" spans="1:7">
      <c r="A204" s="16" t="s">
        <v>7</v>
      </c>
      <c r="B204" s="16" t="s">
        <v>62</v>
      </c>
      <c r="C204" s="16">
        <v>2021</v>
      </c>
      <c r="D204" s="16">
        <v>193.410833333333</v>
      </c>
      <c r="E204" s="16">
        <v>325.25</v>
      </c>
      <c r="F204" s="23">
        <v>2320.93</v>
      </c>
      <c r="G204" s="16">
        <v>196.05</v>
      </c>
    </row>
    <row r="205" s="15" customFormat="1" spans="1:7">
      <c r="A205" s="16" t="s">
        <v>7</v>
      </c>
      <c r="B205" s="16" t="s">
        <v>63</v>
      </c>
      <c r="C205" s="16">
        <v>2021</v>
      </c>
      <c r="D205" s="16">
        <v>2.11416666666667</v>
      </c>
      <c r="E205" s="16">
        <v>2.11</v>
      </c>
      <c r="F205" s="23">
        <v>25.37</v>
      </c>
      <c r="G205" s="16">
        <v>-0.519999999999996</v>
      </c>
    </row>
    <row r="206" s="15" customFormat="1" spans="1:7">
      <c r="A206" s="16" t="s">
        <v>7</v>
      </c>
      <c r="B206" s="16" t="s">
        <v>60</v>
      </c>
      <c r="C206" s="16">
        <v>2021</v>
      </c>
      <c r="D206" s="16">
        <v>21.7275</v>
      </c>
      <c r="E206" s="16">
        <v>21.76</v>
      </c>
      <c r="F206" s="23">
        <v>260.73</v>
      </c>
      <c r="G206" s="16">
        <v>1.71000000000009</v>
      </c>
    </row>
    <row r="207" s="15" customFormat="1" spans="1:7">
      <c r="A207" s="16" t="s">
        <v>7</v>
      </c>
      <c r="B207" s="16" t="s">
        <v>58</v>
      </c>
      <c r="C207" s="16">
        <v>2021</v>
      </c>
      <c r="D207" s="16">
        <v>37.9175</v>
      </c>
      <c r="E207" s="16">
        <v>44.37</v>
      </c>
      <c r="F207" s="23">
        <v>455.01</v>
      </c>
      <c r="G207" s="16">
        <v>2.06999999999994</v>
      </c>
    </row>
    <row r="208" s="15" customFormat="1" spans="1:7">
      <c r="A208" s="16" t="s">
        <v>7</v>
      </c>
      <c r="B208" s="16" t="s">
        <v>59</v>
      </c>
      <c r="C208" s="16">
        <v>2021</v>
      </c>
      <c r="D208" s="16">
        <v>20.3175</v>
      </c>
      <c r="E208" s="16">
        <v>16.12</v>
      </c>
      <c r="F208" s="23">
        <v>243.81</v>
      </c>
      <c r="G208" s="16">
        <v>13.71</v>
      </c>
    </row>
    <row r="209" s="15" customFormat="1" spans="1:7">
      <c r="A209" s="16" t="s">
        <v>7</v>
      </c>
      <c r="B209" s="16" t="s">
        <v>53</v>
      </c>
      <c r="C209" s="16">
        <v>2021</v>
      </c>
      <c r="D209" s="16">
        <v>0.441666666666667</v>
      </c>
      <c r="E209" s="16">
        <v>0.45</v>
      </c>
      <c r="F209" s="23">
        <v>5.3</v>
      </c>
      <c r="G209" s="16">
        <v>0.24</v>
      </c>
    </row>
    <row r="210" s="15" customFormat="1" spans="1:7">
      <c r="A210" s="16" t="s">
        <v>7</v>
      </c>
      <c r="B210" s="16" t="s">
        <v>1</v>
      </c>
      <c r="C210" s="16">
        <v>2021</v>
      </c>
      <c r="D210" s="16">
        <v>59.0491666666667</v>
      </c>
      <c r="E210" s="16">
        <v>59.2</v>
      </c>
      <c r="F210" s="23">
        <v>708.59</v>
      </c>
      <c r="G210" s="16">
        <v>55.3199999999999</v>
      </c>
    </row>
    <row r="211" s="15" customFormat="1" spans="1:7">
      <c r="A211" s="16" t="s">
        <v>7</v>
      </c>
      <c r="B211" s="16" t="s">
        <v>50</v>
      </c>
      <c r="C211" s="16">
        <v>2021</v>
      </c>
      <c r="D211" s="16">
        <v>13.7208333333333</v>
      </c>
      <c r="E211" s="16">
        <v>13.72</v>
      </c>
      <c r="F211" s="23">
        <v>164.65</v>
      </c>
      <c r="G211" s="16">
        <v>-0.760000000000019</v>
      </c>
    </row>
    <row r="212" s="15" customFormat="1" spans="1:7">
      <c r="A212" s="16" t="s">
        <v>7</v>
      </c>
      <c r="B212" s="16" t="s">
        <v>54</v>
      </c>
      <c r="C212" s="16">
        <v>2021</v>
      </c>
      <c r="D212" s="16">
        <v>86.9091666666666</v>
      </c>
      <c r="E212" s="16">
        <v>1042.91</v>
      </c>
      <c r="F212" s="23">
        <v>1042.91</v>
      </c>
      <c r="G212" s="16">
        <v>278.27</v>
      </c>
    </row>
    <row r="213" s="15" customFormat="1" spans="1:7">
      <c r="A213" s="16" t="s">
        <v>7</v>
      </c>
      <c r="B213" s="16" t="s">
        <v>49</v>
      </c>
      <c r="C213" s="16">
        <v>2021</v>
      </c>
      <c r="D213" s="16">
        <v>20.7841666666667</v>
      </c>
      <c r="E213" s="16">
        <v>20.77</v>
      </c>
      <c r="F213" s="23">
        <v>249.41</v>
      </c>
      <c r="G213" s="16">
        <v>0.649999999999949</v>
      </c>
    </row>
    <row r="214" s="15" customFormat="1" spans="1:7">
      <c r="A214" s="16" t="s">
        <v>7</v>
      </c>
      <c r="B214" s="16" t="s">
        <v>52</v>
      </c>
      <c r="C214" s="16">
        <v>2021</v>
      </c>
      <c r="D214" s="16">
        <v>24.1083333333333</v>
      </c>
      <c r="E214" s="16">
        <v>24.11</v>
      </c>
      <c r="F214" s="23">
        <v>289.3</v>
      </c>
      <c r="G214" s="16">
        <v>-0.259999999999934</v>
      </c>
    </row>
    <row r="215" s="15" customFormat="1" spans="1:7">
      <c r="A215" s="16" t="s">
        <v>7</v>
      </c>
      <c r="B215" s="16" t="s">
        <v>47</v>
      </c>
      <c r="C215" s="16">
        <v>2021</v>
      </c>
      <c r="D215" s="16">
        <v>108.509166666667</v>
      </c>
      <c r="E215" s="16">
        <v>108.45</v>
      </c>
      <c r="F215" s="23">
        <v>1302.11</v>
      </c>
      <c r="G215" s="16">
        <v>-2.93999999999983</v>
      </c>
    </row>
    <row r="216" s="15" customFormat="1" spans="1:7">
      <c r="A216" s="16" t="s">
        <v>7</v>
      </c>
      <c r="B216" s="16" t="s">
        <v>48</v>
      </c>
      <c r="C216" s="16">
        <v>2021</v>
      </c>
      <c r="D216" s="16">
        <v>9.19916666666667</v>
      </c>
      <c r="E216" s="16">
        <v>9.2</v>
      </c>
      <c r="F216" s="23">
        <v>110.39</v>
      </c>
      <c r="G216" s="16">
        <v>4.69000000000003</v>
      </c>
    </row>
    <row r="217" s="15" customFormat="1" spans="1:7">
      <c r="A217" s="16" t="s">
        <v>7</v>
      </c>
      <c r="B217" s="16" t="s">
        <v>51</v>
      </c>
      <c r="C217" s="16">
        <v>2021</v>
      </c>
      <c r="D217" s="16">
        <v>125.2575</v>
      </c>
      <c r="E217" s="16">
        <v>125.28</v>
      </c>
      <c r="F217" s="23">
        <v>1503.09</v>
      </c>
      <c r="G217" s="16">
        <v>-9.94000000000005</v>
      </c>
    </row>
    <row r="218" s="15" customFormat="1" spans="1:7">
      <c r="A218" s="16" t="s">
        <v>8</v>
      </c>
      <c r="B218" s="16" t="s">
        <v>61</v>
      </c>
      <c r="C218" s="16">
        <v>2021</v>
      </c>
      <c r="D218" s="16">
        <v>26.4616666666667</v>
      </c>
      <c r="E218" s="16">
        <v>26.45</v>
      </c>
      <c r="F218" s="23">
        <v>317.54</v>
      </c>
      <c r="G218" s="16">
        <v>-0.600000000000023</v>
      </c>
    </row>
    <row r="219" s="15" customFormat="1" spans="1:7">
      <c r="A219" s="16" t="s">
        <v>8</v>
      </c>
      <c r="B219" s="16" t="s">
        <v>57</v>
      </c>
      <c r="C219" s="16">
        <v>2021</v>
      </c>
      <c r="D219" s="16">
        <v>26.2116666666667</v>
      </c>
      <c r="E219" s="16">
        <v>26.21</v>
      </c>
      <c r="F219" s="23">
        <v>314.54</v>
      </c>
      <c r="G219" s="16">
        <v>-0.419999999999959</v>
      </c>
    </row>
    <row r="220" s="15" customFormat="1" spans="1:7">
      <c r="A220" s="16" t="s">
        <v>8</v>
      </c>
      <c r="B220" s="16" t="s">
        <v>55</v>
      </c>
      <c r="C220" s="16">
        <v>2021</v>
      </c>
      <c r="D220" s="16">
        <v>18.4083333333333</v>
      </c>
      <c r="E220" s="16">
        <v>18.43</v>
      </c>
      <c r="F220" s="23">
        <v>220.9</v>
      </c>
      <c r="G220" s="16">
        <v>2.27000000000004</v>
      </c>
    </row>
    <row r="221" s="15" customFormat="1" spans="1:7">
      <c r="A221" s="16" t="s">
        <v>8</v>
      </c>
      <c r="B221" s="16" t="s">
        <v>56</v>
      </c>
      <c r="C221" s="16">
        <v>2021</v>
      </c>
      <c r="D221" s="16">
        <v>87.1258333333333</v>
      </c>
      <c r="E221" s="16">
        <v>87.12</v>
      </c>
      <c r="F221" s="23">
        <v>1045.51</v>
      </c>
      <c r="G221" s="16">
        <v>11.8400000000001</v>
      </c>
    </row>
    <row r="222" s="15" customFormat="1" spans="1:7">
      <c r="A222" s="16" t="s">
        <v>8</v>
      </c>
      <c r="B222" s="16" t="s">
        <v>62</v>
      </c>
      <c r="C222" s="16">
        <v>2021</v>
      </c>
      <c r="D222" s="16">
        <v>237.400833333333</v>
      </c>
      <c r="E222" s="16">
        <v>233.38</v>
      </c>
      <c r="F222" s="23">
        <v>2848.81</v>
      </c>
      <c r="G222" s="16">
        <v>-21.73</v>
      </c>
    </row>
    <row r="223" s="15" customFormat="1" spans="1:7">
      <c r="A223" s="16" t="s">
        <v>8</v>
      </c>
      <c r="B223" s="16" t="s">
        <v>63</v>
      </c>
      <c r="C223" s="16">
        <v>2021</v>
      </c>
      <c r="D223" s="16">
        <v>1.44333333333333</v>
      </c>
      <c r="E223" s="16">
        <v>1.45</v>
      </c>
      <c r="F223" s="23">
        <v>17.32</v>
      </c>
      <c r="G223" s="16">
        <v>-0.57</v>
      </c>
    </row>
    <row r="224" s="15" customFormat="1" spans="1:7">
      <c r="A224" s="16" t="s">
        <v>8</v>
      </c>
      <c r="B224" s="16" t="s">
        <v>60</v>
      </c>
      <c r="C224" s="16">
        <v>2021</v>
      </c>
      <c r="D224" s="16">
        <v>24.9816666666667</v>
      </c>
      <c r="E224" s="16">
        <v>24.98</v>
      </c>
      <c r="F224" s="23">
        <v>299.78</v>
      </c>
      <c r="G224" s="16">
        <v>0.929999999999893</v>
      </c>
    </row>
    <row r="225" s="15" customFormat="1" spans="1:7">
      <c r="A225" s="16" t="s">
        <v>8</v>
      </c>
      <c r="B225" s="16" t="s">
        <v>58</v>
      </c>
      <c r="C225" s="16">
        <v>2021</v>
      </c>
      <c r="D225" s="16">
        <v>31.6383333333333</v>
      </c>
      <c r="E225" s="16">
        <v>32.55</v>
      </c>
      <c r="F225" s="23">
        <v>379.66</v>
      </c>
      <c r="G225" s="16">
        <v>-0.410000000000025</v>
      </c>
    </row>
    <row r="226" s="15" customFormat="1" spans="1:7">
      <c r="A226" s="16" t="s">
        <v>8</v>
      </c>
      <c r="B226" s="16" t="s">
        <v>59</v>
      </c>
      <c r="C226" s="16">
        <v>2021</v>
      </c>
      <c r="D226" s="16">
        <v>22.1158333333333</v>
      </c>
      <c r="E226" s="16">
        <v>20.17</v>
      </c>
      <c r="F226" s="23">
        <v>265.39</v>
      </c>
      <c r="G226" s="16">
        <v>9.27999999999997</v>
      </c>
    </row>
    <row r="227" s="15" customFormat="1" spans="1:7">
      <c r="A227" s="16" t="s">
        <v>8</v>
      </c>
      <c r="B227" s="16" t="s">
        <v>53</v>
      </c>
      <c r="C227" s="16">
        <v>2021</v>
      </c>
      <c r="D227" s="16">
        <v>0.89</v>
      </c>
      <c r="E227" s="16">
        <v>0.89</v>
      </c>
      <c r="F227" s="23">
        <v>10.68</v>
      </c>
      <c r="G227" s="16">
        <v>0.210000000000001</v>
      </c>
    </row>
    <row r="228" s="15" customFormat="1" spans="1:7">
      <c r="A228" s="16" t="s">
        <v>8</v>
      </c>
      <c r="B228" s="16" t="s">
        <v>1</v>
      </c>
      <c r="C228" s="16">
        <v>2021</v>
      </c>
      <c r="D228" s="16">
        <v>77.9558333333333</v>
      </c>
      <c r="E228" s="16">
        <v>78</v>
      </c>
      <c r="F228" s="23">
        <v>935.47</v>
      </c>
      <c r="G228" s="16">
        <v>27.2199999999999</v>
      </c>
    </row>
    <row r="229" s="15" customFormat="1" spans="1:7">
      <c r="A229" s="16" t="s">
        <v>8</v>
      </c>
      <c r="B229" s="16" t="s">
        <v>50</v>
      </c>
      <c r="C229" s="16">
        <v>2021</v>
      </c>
      <c r="D229" s="16">
        <v>10.595</v>
      </c>
      <c r="E229" s="16">
        <v>10.59</v>
      </c>
      <c r="F229" s="23">
        <v>127.14</v>
      </c>
      <c r="G229" s="16">
        <v>-0.739999999999995</v>
      </c>
    </row>
    <row r="230" s="15" customFormat="1" spans="1:7">
      <c r="A230" s="16" t="s">
        <v>8</v>
      </c>
      <c r="B230" s="16" t="s">
        <v>54</v>
      </c>
      <c r="C230" s="16">
        <v>2021</v>
      </c>
      <c r="D230" s="16">
        <v>203.601666666667</v>
      </c>
      <c r="E230" s="16">
        <v>2443.22</v>
      </c>
      <c r="F230" s="23">
        <v>2443.22</v>
      </c>
      <c r="G230" s="16">
        <v>-457.18</v>
      </c>
    </row>
    <row r="231" s="15" customFormat="1" spans="1:7">
      <c r="A231" s="16" t="s">
        <v>8</v>
      </c>
      <c r="B231" s="16" t="s">
        <v>49</v>
      </c>
      <c r="C231" s="16">
        <v>2021</v>
      </c>
      <c r="D231" s="16">
        <v>15.2458333333333</v>
      </c>
      <c r="E231" s="16">
        <v>15.23</v>
      </c>
      <c r="F231" s="23">
        <v>182.95</v>
      </c>
      <c r="G231" s="16">
        <v>0.429999999999978</v>
      </c>
    </row>
    <row r="232" s="15" customFormat="1" spans="1:7">
      <c r="A232" s="16" t="s">
        <v>8</v>
      </c>
      <c r="B232" s="16" t="s">
        <v>52</v>
      </c>
      <c r="C232" s="16">
        <v>2021</v>
      </c>
      <c r="D232" s="16">
        <v>22.3941666666667</v>
      </c>
      <c r="E232" s="16">
        <v>22.4</v>
      </c>
      <c r="F232" s="23">
        <v>268.73</v>
      </c>
      <c r="G232" s="16">
        <v>-2.02000000000004</v>
      </c>
    </row>
    <row r="233" s="15" customFormat="1" spans="1:7">
      <c r="A233" s="16" t="s">
        <v>8</v>
      </c>
      <c r="B233" s="16" t="s">
        <v>47</v>
      </c>
      <c r="C233" s="16">
        <v>2021</v>
      </c>
      <c r="D233" s="16">
        <v>82.3266666666667</v>
      </c>
      <c r="E233" s="16">
        <v>82.26</v>
      </c>
      <c r="F233" s="23">
        <v>987.92</v>
      </c>
      <c r="G233" s="16">
        <v>-0.829999999999927</v>
      </c>
    </row>
    <row r="234" s="15" customFormat="1" spans="1:7">
      <c r="A234" s="16" t="s">
        <v>8</v>
      </c>
      <c r="B234" s="16" t="s">
        <v>48</v>
      </c>
      <c r="C234" s="16">
        <v>2021</v>
      </c>
      <c r="D234" s="16">
        <v>9.07916666666667</v>
      </c>
      <c r="E234" s="16">
        <v>9.07</v>
      </c>
      <c r="F234" s="23">
        <v>108.95</v>
      </c>
      <c r="G234" s="16">
        <v>0.0299999999999869</v>
      </c>
    </row>
    <row r="235" s="15" customFormat="1" spans="1:7">
      <c r="A235" s="16" t="s">
        <v>8</v>
      </c>
      <c r="B235" s="16" t="s">
        <v>51</v>
      </c>
      <c r="C235" s="16">
        <v>2021</v>
      </c>
      <c r="D235" s="16">
        <v>118.811666666667</v>
      </c>
      <c r="E235" s="16">
        <v>118.87</v>
      </c>
      <c r="F235" s="23">
        <v>1425.74</v>
      </c>
      <c r="G235" s="16">
        <v>-14.5899999999999</v>
      </c>
    </row>
    <row r="236" s="15" customFormat="1" spans="1:7">
      <c r="A236" s="16" t="s">
        <v>9</v>
      </c>
      <c r="B236" s="16" t="s">
        <v>61</v>
      </c>
      <c r="C236" s="16">
        <v>2021</v>
      </c>
      <c r="D236" s="16">
        <v>25.8083333333333</v>
      </c>
      <c r="E236" s="16">
        <v>25.8</v>
      </c>
      <c r="F236" s="23">
        <v>309.7</v>
      </c>
      <c r="G236" s="16">
        <v>0.939999999999941</v>
      </c>
    </row>
    <row r="237" s="15" customFormat="1" spans="1:7">
      <c r="A237" s="16" t="s">
        <v>9</v>
      </c>
      <c r="B237" s="16" t="s">
        <v>57</v>
      </c>
      <c r="C237" s="16">
        <v>2021</v>
      </c>
      <c r="D237" s="16">
        <v>25.785</v>
      </c>
      <c r="E237" s="16">
        <v>25.78</v>
      </c>
      <c r="F237" s="23">
        <v>309.42</v>
      </c>
      <c r="G237" s="16">
        <v>0.229999999999961</v>
      </c>
    </row>
    <row r="238" s="15" customFormat="1" spans="1:7">
      <c r="A238" s="16" t="s">
        <v>9</v>
      </c>
      <c r="B238" s="16" t="s">
        <v>55</v>
      </c>
      <c r="C238" s="16">
        <v>2021</v>
      </c>
      <c r="D238" s="16">
        <v>17.8633333333333</v>
      </c>
      <c r="E238" s="16">
        <v>17.88</v>
      </c>
      <c r="F238" s="23">
        <v>214.36</v>
      </c>
      <c r="G238" s="16">
        <v>5.19000000000003</v>
      </c>
    </row>
    <row r="239" s="15" customFormat="1" spans="1:7">
      <c r="A239" s="16" t="s">
        <v>9</v>
      </c>
      <c r="B239" s="16" t="s">
        <v>56</v>
      </c>
      <c r="C239" s="16">
        <v>2021</v>
      </c>
      <c r="D239" s="16">
        <v>85.9933333333333</v>
      </c>
      <c r="E239" s="16">
        <v>86.06</v>
      </c>
      <c r="F239" s="23">
        <v>1031.92</v>
      </c>
      <c r="G239" s="16">
        <v>23.78</v>
      </c>
    </row>
    <row r="240" s="15" customFormat="1" spans="1:7">
      <c r="A240" s="16" t="s">
        <v>9</v>
      </c>
      <c r="B240" s="16" t="s">
        <v>62</v>
      </c>
      <c r="C240" s="16">
        <v>2021</v>
      </c>
      <c r="D240" s="16">
        <v>221.463333333333</v>
      </c>
      <c r="E240" s="16">
        <v>237.19</v>
      </c>
      <c r="F240" s="23">
        <v>2657.56</v>
      </c>
      <c r="G240" s="16">
        <v>-204.08</v>
      </c>
    </row>
    <row r="241" s="15" customFormat="1" spans="1:7">
      <c r="A241" s="16" t="s">
        <v>9</v>
      </c>
      <c r="B241" s="16" t="s">
        <v>63</v>
      </c>
      <c r="C241" s="16">
        <v>2021</v>
      </c>
      <c r="D241" s="16">
        <v>1.58</v>
      </c>
      <c r="E241" s="16">
        <v>1.58</v>
      </c>
      <c r="F241" s="23">
        <v>18.96</v>
      </c>
      <c r="G241" s="16">
        <v>-0.770000000000003</v>
      </c>
    </row>
    <row r="242" s="15" customFormat="1" spans="1:7">
      <c r="A242" s="16" t="s">
        <v>9</v>
      </c>
      <c r="B242" s="16" t="s">
        <v>60</v>
      </c>
      <c r="C242" s="16">
        <v>2021</v>
      </c>
      <c r="D242" s="16">
        <v>24.4191666666667</v>
      </c>
      <c r="E242" s="16">
        <v>24.42</v>
      </c>
      <c r="F242" s="23">
        <v>293.03</v>
      </c>
      <c r="G242" s="16">
        <v>2.96999999999997</v>
      </c>
    </row>
    <row r="243" s="15" customFormat="1" spans="1:7">
      <c r="A243" s="16" t="s">
        <v>9</v>
      </c>
      <c r="B243" s="16" t="s">
        <v>58</v>
      </c>
      <c r="C243" s="16">
        <v>2021</v>
      </c>
      <c r="D243" s="16">
        <v>31.2058333333333</v>
      </c>
      <c r="E243" s="16">
        <v>32.83</v>
      </c>
      <c r="F243" s="23">
        <v>374.47</v>
      </c>
      <c r="G243" s="16">
        <v>-3.70000000000005</v>
      </c>
    </row>
    <row r="244" s="15" customFormat="1" spans="1:7">
      <c r="A244" s="16" t="s">
        <v>9</v>
      </c>
      <c r="B244" s="16" t="s">
        <v>59</v>
      </c>
      <c r="C244" s="16">
        <v>2021</v>
      </c>
      <c r="D244" s="16">
        <v>20.6925</v>
      </c>
      <c r="E244" s="16">
        <v>17.21</v>
      </c>
      <c r="F244" s="23">
        <v>248.31</v>
      </c>
      <c r="G244" s="16">
        <v>6.39000000000004</v>
      </c>
    </row>
    <row r="245" s="15" customFormat="1" spans="1:7">
      <c r="A245" s="16" t="s">
        <v>9</v>
      </c>
      <c r="B245" s="16" t="s">
        <v>53</v>
      </c>
      <c r="C245" s="16">
        <v>2021</v>
      </c>
      <c r="D245" s="16">
        <v>0.8025</v>
      </c>
      <c r="E245" s="16">
        <v>0.8</v>
      </c>
      <c r="F245" s="23">
        <v>9.63</v>
      </c>
      <c r="G245" s="16">
        <v>0.460000000000001</v>
      </c>
    </row>
    <row r="246" s="15" customFormat="1" spans="1:7">
      <c r="A246" s="16" t="s">
        <v>9</v>
      </c>
      <c r="B246" s="16" t="s">
        <v>1</v>
      </c>
      <c r="C246" s="16">
        <v>2021</v>
      </c>
      <c r="D246" s="16">
        <v>72.6633333333333</v>
      </c>
      <c r="E246" s="16">
        <v>72.67</v>
      </c>
      <c r="F246" s="23">
        <v>871.96</v>
      </c>
      <c r="G246" s="16">
        <v>48.3899999999999</v>
      </c>
    </row>
    <row r="247" s="15" customFormat="1" spans="1:7">
      <c r="A247" s="16" t="s">
        <v>9</v>
      </c>
      <c r="B247" s="16" t="s">
        <v>50</v>
      </c>
      <c r="C247" s="16">
        <v>2021</v>
      </c>
      <c r="D247" s="16">
        <v>11.2358333333333</v>
      </c>
      <c r="E247" s="16">
        <v>11.23</v>
      </c>
      <c r="F247" s="23">
        <v>134.83</v>
      </c>
      <c r="G247" s="16">
        <v>-1.99000000000001</v>
      </c>
    </row>
    <row r="248" s="15" customFormat="1" spans="1:7">
      <c r="A248" s="16" t="s">
        <v>9</v>
      </c>
      <c r="B248" s="16" t="s">
        <v>54</v>
      </c>
      <c r="C248" s="16">
        <v>2021</v>
      </c>
      <c r="D248" s="16">
        <v>182.701666666667</v>
      </c>
      <c r="E248" s="16">
        <v>2192.44</v>
      </c>
      <c r="F248" s="23">
        <v>2192.42</v>
      </c>
      <c r="G248" s="16">
        <v>19.7599999999998</v>
      </c>
    </row>
    <row r="249" s="15" customFormat="1" spans="1:7">
      <c r="A249" s="16" t="s">
        <v>9</v>
      </c>
      <c r="B249" s="16" t="s">
        <v>49</v>
      </c>
      <c r="C249" s="16">
        <v>2021</v>
      </c>
      <c r="D249" s="16">
        <v>16.7716666666667</v>
      </c>
      <c r="E249" s="16">
        <v>16.76</v>
      </c>
      <c r="F249" s="23">
        <v>201.26</v>
      </c>
      <c r="G249" s="16">
        <v>-1.87</v>
      </c>
    </row>
    <row r="250" s="15" customFormat="1" spans="1:7">
      <c r="A250" s="16" t="s">
        <v>9</v>
      </c>
      <c r="B250" s="16" t="s">
        <v>52</v>
      </c>
      <c r="C250" s="16">
        <v>2021</v>
      </c>
      <c r="D250" s="16">
        <v>22.0908333333333</v>
      </c>
      <c r="E250" s="16">
        <v>22.1</v>
      </c>
      <c r="F250" s="23">
        <v>265.09</v>
      </c>
      <c r="G250" s="16">
        <v>-2.45000000000005</v>
      </c>
    </row>
    <row r="251" s="15" customFormat="1" spans="1:7">
      <c r="A251" s="16" t="s">
        <v>9</v>
      </c>
      <c r="B251" s="16" t="s">
        <v>47</v>
      </c>
      <c r="C251" s="16">
        <v>2021</v>
      </c>
      <c r="D251" s="16">
        <v>89.0958333333333</v>
      </c>
      <c r="E251" s="16">
        <v>89.08</v>
      </c>
      <c r="F251" s="23">
        <v>1069.15</v>
      </c>
      <c r="G251" s="16">
        <v>-12.0800000000002</v>
      </c>
    </row>
    <row r="252" s="15" customFormat="1" spans="1:7">
      <c r="A252" s="16" t="s">
        <v>9</v>
      </c>
      <c r="B252" s="16" t="s">
        <v>48</v>
      </c>
      <c r="C252" s="16">
        <v>2021</v>
      </c>
      <c r="D252" s="16">
        <v>9.8325</v>
      </c>
      <c r="E252" s="16">
        <v>9.83</v>
      </c>
      <c r="F252" s="23">
        <v>117.99</v>
      </c>
      <c r="G252" s="16">
        <v>2.17999999999998</v>
      </c>
    </row>
    <row r="253" s="15" customFormat="1" spans="1:7">
      <c r="A253" s="16" t="s">
        <v>9</v>
      </c>
      <c r="B253" s="16" t="s">
        <v>51</v>
      </c>
      <c r="C253" s="16">
        <v>2021</v>
      </c>
      <c r="D253" s="16">
        <v>116.438333333333</v>
      </c>
      <c r="E253" s="16">
        <v>116.5</v>
      </c>
      <c r="F253" s="23">
        <v>1397.26</v>
      </c>
      <c r="G253" s="16">
        <v>-15.2200000000003</v>
      </c>
    </row>
    <row r="254" s="15" customFormat="1" spans="1:7">
      <c r="A254" s="16" t="s">
        <v>10</v>
      </c>
      <c r="B254" s="16" t="s">
        <v>61</v>
      </c>
      <c r="C254" s="16">
        <v>2021</v>
      </c>
      <c r="D254" s="16">
        <v>24.7616666666667</v>
      </c>
      <c r="E254" s="16">
        <v>24.75</v>
      </c>
      <c r="F254" s="23">
        <v>297.14</v>
      </c>
      <c r="G254" s="16">
        <v>4.40000000000009</v>
      </c>
    </row>
    <row r="255" s="15" customFormat="1" spans="1:7">
      <c r="A255" s="16" t="s">
        <v>10</v>
      </c>
      <c r="B255" s="16" t="s">
        <v>57</v>
      </c>
      <c r="C255" s="16">
        <v>2021</v>
      </c>
      <c r="D255" s="16">
        <v>24.4716666666667</v>
      </c>
      <c r="E255" s="16">
        <v>24.47</v>
      </c>
      <c r="F255" s="23">
        <v>293.66</v>
      </c>
      <c r="G255" s="16">
        <v>3.81999999999994</v>
      </c>
    </row>
    <row r="256" s="15" customFormat="1" spans="1:7">
      <c r="A256" s="16" t="s">
        <v>10</v>
      </c>
      <c r="B256" s="16" t="s">
        <v>55</v>
      </c>
      <c r="C256" s="16">
        <v>2021</v>
      </c>
      <c r="D256" s="16">
        <v>11.6891666666667</v>
      </c>
      <c r="E256" s="16">
        <v>11.72</v>
      </c>
      <c r="F256" s="23">
        <v>140.27</v>
      </c>
      <c r="G256" s="16">
        <v>-2.31</v>
      </c>
    </row>
    <row r="257" s="15" customFormat="1" spans="1:7">
      <c r="A257" s="16" t="s">
        <v>10</v>
      </c>
      <c r="B257" s="16" t="s">
        <v>56</v>
      </c>
      <c r="C257" s="16">
        <v>2021</v>
      </c>
      <c r="D257" s="16">
        <v>58.9691666666667</v>
      </c>
      <c r="E257" s="16">
        <v>59.25</v>
      </c>
      <c r="F257" s="23">
        <v>707.63</v>
      </c>
      <c r="G257" s="16">
        <v>-12.7900000000001</v>
      </c>
    </row>
    <row r="258" s="15" customFormat="1" spans="1:7">
      <c r="A258" s="16" t="s">
        <v>10</v>
      </c>
      <c r="B258" s="16" t="s">
        <v>62</v>
      </c>
      <c r="C258" s="16">
        <v>2021</v>
      </c>
      <c r="D258" s="16">
        <v>113.7075</v>
      </c>
      <c r="E258" s="16">
        <v>41.88</v>
      </c>
      <c r="F258" s="23">
        <v>1364.49</v>
      </c>
      <c r="G258" s="16">
        <v>-356.82</v>
      </c>
    </row>
    <row r="259" s="15" customFormat="1" spans="1:7">
      <c r="A259" s="16" t="s">
        <v>10</v>
      </c>
      <c r="B259" s="16" t="s">
        <v>63</v>
      </c>
      <c r="C259" s="16">
        <v>2021</v>
      </c>
      <c r="D259" s="16">
        <v>2.06166666666667</v>
      </c>
      <c r="E259" s="16">
        <v>2.06</v>
      </c>
      <c r="F259" s="23">
        <v>24.74</v>
      </c>
      <c r="G259" s="16">
        <v>-0.219999999999995</v>
      </c>
    </row>
    <row r="260" s="15" customFormat="1" spans="1:7">
      <c r="A260" s="16" t="s">
        <v>10</v>
      </c>
      <c r="B260" s="16" t="s">
        <v>60</v>
      </c>
      <c r="C260" s="16">
        <v>2021</v>
      </c>
      <c r="D260" s="16">
        <v>18.8041666666667</v>
      </c>
      <c r="E260" s="16">
        <v>18.85</v>
      </c>
      <c r="F260" s="23">
        <v>225.65</v>
      </c>
      <c r="G260" s="16">
        <v>0.879999999999967</v>
      </c>
    </row>
    <row r="261" s="15" customFormat="1" spans="1:7">
      <c r="A261" s="16" t="s">
        <v>10</v>
      </c>
      <c r="B261" s="16" t="s">
        <v>58</v>
      </c>
      <c r="C261" s="16">
        <v>2021</v>
      </c>
      <c r="D261" s="16">
        <v>33.445</v>
      </c>
      <c r="E261" s="16">
        <v>40.7</v>
      </c>
      <c r="F261" s="23">
        <v>401.34</v>
      </c>
      <c r="G261" s="16">
        <v>0.990000000000009</v>
      </c>
    </row>
    <row r="262" s="15" customFormat="1" spans="1:7">
      <c r="A262" s="16" t="s">
        <v>10</v>
      </c>
      <c r="B262" s="16" t="s">
        <v>59</v>
      </c>
      <c r="C262" s="16">
        <v>2021</v>
      </c>
      <c r="D262" s="16">
        <v>16.1125</v>
      </c>
      <c r="E262" s="16">
        <v>9.47</v>
      </c>
      <c r="F262" s="23">
        <v>193.35</v>
      </c>
      <c r="G262" s="16">
        <v>2.65999999999997</v>
      </c>
    </row>
    <row r="263" s="15" customFormat="1" spans="1:7">
      <c r="A263" s="16" t="s">
        <v>10</v>
      </c>
      <c r="B263" s="16" t="s">
        <v>53</v>
      </c>
      <c r="C263" s="16">
        <v>2021</v>
      </c>
      <c r="D263" s="16">
        <v>0.73</v>
      </c>
      <c r="E263" s="16">
        <v>0.73</v>
      </c>
      <c r="F263" s="23">
        <v>8.76</v>
      </c>
      <c r="G263" s="16">
        <v>0.610000000000001</v>
      </c>
    </row>
    <row r="264" s="15" customFormat="1" spans="1:7">
      <c r="A264" s="16" t="s">
        <v>10</v>
      </c>
      <c r="B264" s="16" t="s">
        <v>1</v>
      </c>
      <c r="C264" s="16">
        <v>2021</v>
      </c>
      <c r="D264" s="16">
        <v>54.8616666666667</v>
      </c>
      <c r="E264" s="16">
        <v>55.03</v>
      </c>
      <c r="F264" s="23">
        <v>658.34</v>
      </c>
      <c r="G264" s="16">
        <v>33.7900000000001</v>
      </c>
    </row>
    <row r="265" s="15" customFormat="1" spans="1:7">
      <c r="A265" s="16" t="s">
        <v>10</v>
      </c>
      <c r="B265" s="16" t="s">
        <v>50</v>
      </c>
      <c r="C265" s="16">
        <v>2021</v>
      </c>
      <c r="D265" s="16">
        <v>13.7583333333333</v>
      </c>
      <c r="E265" s="16">
        <v>13.76</v>
      </c>
      <c r="F265" s="23">
        <v>165.1</v>
      </c>
      <c r="G265" s="16">
        <v>0.799999999999983</v>
      </c>
    </row>
    <row r="266" s="15" customFormat="1" spans="1:7">
      <c r="A266" s="16" t="s">
        <v>10</v>
      </c>
      <c r="B266" s="16" t="s">
        <v>54</v>
      </c>
      <c r="C266" s="16">
        <v>2021</v>
      </c>
      <c r="D266" s="16">
        <v>442.291666666667</v>
      </c>
      <c r="E266" s="16">
        <v>5307.5</v>
      </c>
      <c r="F266" s="23">
        <v>5307.5</v>
      </c>
      <c r="G266" s="16">
        <v>2971.36</v>
      </c>
    </row>
    <row r="267" s="15" customFormat="1" spans="1:7">
      <c r="A267" s="16" t="s">
        <v>10</v>
      </c>
      <c r="B267" s="16" t="s">
        <v>49</v>
      </c>
      <c r="C267" s="16">
        <v>2021</v>
      </c>
      <c r="D267" s="16">
        <v>21.1633333333333</v>
      </c>
      <c r="E267" s="16">
        <v>21.15</v>
      </c>
      <c r="F267" s="23">
        <v>253.96</v>
      </c>
      <c r="G267" s="16">
        <v>4.19</v>
      </c>
    </row>
    <row r="268" s="15" customFormat="1" spans="1:7">
      <c r="A268" s="16" t="s">
        <v>10</v>
      </c>
      <c r="B268" s="16" t="s">
        <v>52</v>
      </c>
      <c r="C268" s="16">
        <v>2021</v>
      </c>
      <c r="D268" s="16">
        <v>24.2658333333333</v>
      </c>
      <c r="E268" s="16">
        <v>24.27</v>
      </c>
      <c r="F268" s="23">
        <v>291.19</v>
      </c>
      <c r="G268" s="16">
        <v>1.20999999999998</v>
      </c>
    </row>
    <row r="269" s="15" customFormat="1" spans="1:7">
      <c r="A269" s="16" t="s">
        <v>10</v>
      </c>
      <c r="B269" s="16" t="s">
        <v>47</v>
      </c>
      <c r="C269" s="16">
        <v>2021</v>
      </c>
      <c r="D269" s="16">
        <v>108.373333333333</v>
      </c>
      <c r="E269" s="16">
        <v>108.34</v>
      </c>
      <c r="F269" s="23">
        <v>1300.48</v>
      </c>
      <c r="G269" s="16">
        <v>10.2999999999995</v>
      </c>
    </row>
    <row r="270" s="15" customFormat="1" spans="1:7">
      <c r="A270" s="16" t="s">
        <v>10</v>
      </c>
      <c r="B270" s="16" t="s">
        <v>48</v>
      </c>
      <c r="C270" s="16">
        <v>2021</v>
      </c>
      <c r="D270" s="16">
        <v>9.52333333333333</v>
      </c>
      <c r="E270" s="16">
        <v>9.52</v>
      </c>
      <c r="F270" s="23">
        <v>114.28</v>
      </c>
      <c r="G270" s="16">
        <v>3.06999999999999</v>
      </c>
    </row>
    <row r="271" s="15" customFormat="1" spans="1:7">
      <c r="A271" s="16" t="s">
        <v>10</v>
      </c>
      <c r="B271" s="16" t="s">
        <v>51</v>
      </c>
      <c r="C271" s="16">
        <v>2021</v>
      </c>
      <c r="D271" s="16">
        <v>123.809166666667</v>
      </c>
      <c r="E271" s="16">
        <v>123.85</v>
      </c>
      <c r="F271" s="23">
        <v>1485.71</v>
      </c>
      <c r="G271" s="16">
        <v>-6.91000000000008</v>
      </c>
    </row>
    <row r="272" s="15" customFormat="1" spans="1:7">
      <c r="A272" s="16" t="s">
        <v>11</v>
      </c>
      <c r="B272" s="16" t="s">
        <v>61</v>
      </c>
      <c r="C272" s="16">
        <v>2021</v>
      </c>
      <c r="D272" s="16">
        <v>26.4075</v>
      </c>
      <c r="E272" s="16">
        <v>26.4</v>
      </c>
      <c r="F272" s="23">
        <v>316.89</v>
      </c>
      <c r="G272" s="16">
        <v>0.230000000000018</v>
      </c>
    </row>
    <row r="273" s="15" customFormat="1" spans="1:7">
      <c r="A273" s="16" t="s">
        <v>11</v>
      </c>
      <c r="B273" s="16" t="s">
        <v>57</v>
      </c>
      <c r="C273" s="16">
        <v>2021</v>
      </c>
      <c r="D273" s="16">
        <v>26.0783333333333</v>
      </c>
      <c r="E273" s="16">
        <v>26.07</v>
      </c>
      <c r="F273" s="23">
        <v>312.94</v>
      </c>
      <c r="G273" s="16">
        <v>0.150000000000034</v>
      </c>
    </row>
    <row r="274" s="15" customFormat="1" spans="1:7">
      <c r="A274" s="16" t="s">
        <v>11</v>
      </c>
      <c r="B274" s="16" t="s">
        <v>55</v>
      </c>
      <c r="C274" s="16">
        <v>2021</v>
      </c>
      <c r="D274" s="16">
        <v>18.7783333333333</v>
      </c>
      <c r="E274" s="16">
        <v>18.8</v>
      </c>
      <c r="F274" s="23">
        <v>225.34</v>
      </c>
      <c r="G274" s="16">
        <v>2.56000000000003</v>
      </c>
    </row>
    <row r="275" s="15" customFormat="1" spans="1:7">
      <c r="A275" s="16" t="s">
        <v>11</v>
      </c>
      <c r="B275" s="16" t="s">
        <v>56</v>
      </c>
      <c r="C275" s="16">
        <v>2021</v>
      </c>
      <c r="D275" s="16">
        <v>89.5625</v>
      </c>
      <c r="E275" s="16">
        <v>89.56</v>
      </c>
      <c r="F275" s="23">
        <v>1074.75</v>
      </c>
      <c r="G275" s="16">
        <v>10.2</v>
      </c>
    </row>
    <row r="276" s="15" customFormat="1" spans="1:7">
      <c r="A276" s="16" t="s">
        <v>11</v>
      </c>
      <c r="B276" s="16" t="s">
        <v>62</v>
      </c>
      <c r="C276" s="16">
        <v>2021</v>
      </c>
      <c r="D276" s="16">
        <v>236.0725</v>
      </c>
      <c r="E276" s="16">
        <v>234.62</v>
      </c>
      <c r="F276" s="23">
        <v>2832.87</v>
      </c>
      <c r="G276" s="16">
        <v>-63.3099999999999</v>
      </c>
    </row>
    <row r="277" s="15" customFormat="1" spans="1:7">
      <c r="A277" s="16" t="s">
        <v>11</v>
      </c>
      <c r="B277" s="16" t="s">
        <v>63</v>
      </c>
      <c r="C277" s="16">
        <v>2021</v>
      </c>
      <c r="D277" s="16">
        <v>0.768333333333333</v>
      </c>
      <c r="E277" s="16">
        <v>0.77</v>
      </c>
      <c r="F277" s="23">
        <v>9.22</v>
      </c>
      <c r="G277" s="16">
        <v>-0.270000000000001</v>
      </c>
    </row>
    <row r="278" s="15" customFormat="1" spans="1:7">
      <c r="A278" s="16" t="s">
        <v>11</v>
      </c>
      <c r="B278" s="16" t="s">
        <v>60</v>
      </c>
      <c r="C278" s="16">
        <v>2021</v>
      </c>
      <c r="D278" s="16">
        <v>25.1083333333333</v>
      </c>
      <c r="E278" s="16">
        <v>25.11</v>
      </c>
      <c r="F278" s="23">
        <v>301.3</v>
      </c>
      <c r="G278" s="16">
        <v>1.30999999999995</v>
      </c>
    </row>
    <row r="279" s="15" customFormat="1" spans="1:7">
      <c r="A279" s="16" t="s">
        <v>11</v>
      </c>
      <c r="B279" s="16" t="s">
        <v>58</v>
      </c>
      <c r="C279" s="16">
        <v>2021</v>
      </c>
      <c r="D279" s="16">
        <v>30.66</v>
      </c>
      <c r="E279" s="16">
        <v>32.12</v>
      </c>
      <c r="F279" s="23">
        <v>367.92</v>
      </c>
      <c r="G279" s="16">
        <v>-2.64000000000004</v>
      </c>
    </row>
    <row r="280" s="15" customFormat="1" spans="1:7">
      <c r="A280" s="16" t="s">
        <v>11</v>
      </c>
      <c r="B280" s="16" t="s">
        <v>59</v>
      </c>
      <c r="C280" s="16">
        <v>2021</v>
      </c>
      <c r="D280" s="16">
        <v>22.8491666666667</v>
      </c>
      <c r="E280" s="16">
        <v>20.4</v>
      </c>
      <c r="F280" s="23">
        <v>274.19</v>
      </c>
      <c r="G280" s="16">
        <v>4.04000000000002</v>
      </c>
    </row>
    <row r="281" s="15" customFormat="1" spans="1:7">
      <c r="A281" s="16" t="s">
        <v>11</v>
      </c>
      <c r="B281" s="16" t="s">
        <v>53</v>
      </c>
      <c r="C281" s="16">
        <v>2021</v>
      </c>
      <c r="D281" s="16">
        <v>0.961666666666667</v>
      </c>
      <c r="E281" s="16">
        <v>0.96</v>
      </c>
      <c r="F281" s="23">
        <v>11.54</v>
      </c>
      <c r="G281" s="16">
        <v>0.520000000000001</v>
      </c>
    </row>
    <row r="282" s="15" customFormat="1" spans="1:7">
      <c r="A282" s="16" t="s">
        <v>11</v>
      </c>
      <c r="B282" s="16" t="s">
        <v>1</v>
      </c>
      <c r="C282" s="16">
        <v>2021</v>
      </c>
      <c r="D282" s="16">
        <v>75.5166666666667</v>
      </c>
      <c r="E282" s="16">
        <v>75.55</v>
      </c>
      <c r="F282" s="23">
        <v>906.2</v>
      </c>
      <c r="G282" s="16">
        <v>27.3899999999998</v>
      </c>
    </row>
    <row r="283" s="15" customFormat="1" spans="1:7">
      <c r="A283" s="16" t="s">
        <v>11</v>
      </c>
      <c r="B283" s="16" t="s">
        <v>50</v>
      </c>
      <c r="C283" s="16">
        <v>2021</v>
      </c>
      <c r="D283" s="16">
        <v>10.48</v>
      </c>
      <c r="E283" s="16">
        <v>10.48</v>
      </c>
      <c r="F283" s="23">
        <v>125.76</v>
      </c>
      <c r="G283" s="16">
        <v>-2.93999999999998</v>
      </c>
    </row>
    <row r="284" s="15" customFormat="1" spans="1:7">
      <c r="A284" s="16" t="s">
        <v>11</v>
      </c>
      <c r="B284" s="16" t="s">
        <v>54</v>
      </c>
      <c r="C284" s="16">
        <v>2021</v>
      </c>
      <c r="D284" s="16">
        <v>348.446666666667</v>
      </c>
      <c r="E284" s="16">
        <v>4181.35</v>
      </c>
      <c r="F284" s="23">
        <v>4181.36</v>
      </c>
      <c r="G284" s="16">
        <v>57.5299999999997</v>
      </c>
    </row>
    <row r="285" s="15" customFormat="1" spans="1:7">
      <c r="A285" s="16" t="s">
        <v>11</v>
      </c>
      <c r="B285" s="16" t="s">
        <v>49</v>
      </c>
      <c r="C285" s="16">
        <v>2021</v>
      </c>
      <c r="D285" s="16">
        <v>15.375</v>
      </c>
      <c r="E285" s="16">
        <v>15.36</v>
      </c>
      <c r="F285" s="23">
        <v>184.5</v>
      </c>
      <c r="G285" s="16">
        <v>-2.36999999999995</v>
      </c>
    </row>
    <row r="286" s="15" customFormat="1" spans="1:7">
      <c r="A286" s="16" t="s">
        <v>11</v>
      </c>
      <c r="B286" s="16" t="s">
        <v>52</v>
      </c>
      <c r="C286" s="16">
        <v>2021</v>
      </c>
      <c r="D286" s="16">
        <v>22.1758333333333</v>
      </c>
      <c r="E286" s="16">
        <v>22.19</v>
      </c>
      <c r="F286" s="23">
        <v>266.11</v>
      </c>
      <c r="G286" s="16">
        <v>-2.68000000000001</v>
      </c>
    </row>
    <row r="287" s="15" customFormat="1" spans="1:7">
      <c r="A287" s="16" t="s">
        <v>11</v>
      </c>
      <c r="B287" s="16" t="s">
        <v>47</v>
      </c>
      <c r="C287" s="16">
        <v>2021</v>
      </c>
      <c r="D287" s="16">
        <v>82.6441666666667</v>
      </c>
      <c r="E287" s="16">
        <v>82.61</v>
      </c>
      <c r="F287" s="23">
        <v>991.73</v>
      </c>
      <c r="G287" s="16">
        <v>-16.8700000000002</v>
      </c>
    </row>
    <row r="288" s="15" customFormat="1" spans="1:7">
      <c r="A288" s="16" t="s">
        <v>11</v>
      </c>
      <c r="B288" s="16" t="s">
        <v>48</v>
      </c>
      <c r="C288" s="16">
        <v>2021</v>
      </c>
      <c r="D288" s="16">
        <v>9.17916666666667</v>
      </c>
      <c r="E288" s="16">
        <v>9.17</v>
      </c>
      <c r="F288" s="23">
        <v>110.15</v>
      </c>
      <c r="G288" s="16">
        <v>-0.319999999999993</v>
      </c>
    </row>
    <row r="289" s="15" customFormat="1" spans="1:7">
      <c r="A289" s="16" t="s">
        <v>11</v>
      </c>
      <c r="B289" s="16" t="s">
        <v>51</v>
      </c>
      <c r="C289" s="16">
        <v>2021</v>
      </c>
      <c r="D289" s="16">
        <v>117.469166666667</v>
      </c>
      <c r="E289" s="16">
        <v>117.55</v>
      </c>
      <c r="F289" s="23">
        <v>1409.63</v>
      </c>
      <c r="G289" s="16">
        <v>-18.04</v>
      </c>
    </row>
    <row r="290" s="15" customFormat="1" spans="1:7">
      <c r="A290" s="16" t="s">
        <v>12</v>
      </c>
      <c r="B290" s="16" t="s">
        <v>61</v>
      </c>
      <c r="C290" s="16">
        <v>2021</v>
      </c>
      <c r="D290" s="16">
        <v>26.6675</v>
      </c>
      <c r="E290" s="16">
        <v>26.65</v>
      </c>
      <c r="F290" s="23">
        <v>320.01</v>
      </c>
      <c r="G290" s="16">
        <v>0.930000000000007</v>
      </c>
    </row>
    <row r="291" s="15" customFormat="1" spans="1:7">
      <c r="A291" s="16" t="s">
        <v>12</v>
      </c>
      <c r="B291" s="16" t="s">
        <v>57</v>
      </c>
      <c r="C291" s="16">
        <v>2021</v>
      </c>
      <c r="D291" s="16">
        <v>26.5208333333333</v>
      </c>
      <c r="E291" s="16">
        <v>26.51</v>
      </c>
      <c r="F291" s="23">
        <v>318.25</v>
      </c>
      <c r="G291" s="16">
        <v>1.25</v>
      </c>
    </row>
    <row r="292" s="15" customFormat="1" spans="1:7">
      <c r="A292" s="16" t="s">
        <v>12</v>
      </c>
      <c r="B292" s="16" t="s">
        <v>55</v>
      </c>
      <c r="C292" s="16">
        <v>2021</v>
      </c>
      <c r="D292" s="16">
        <v>15.4833333333333</v>
      </c>
      <c r="E292" s="16">
        <v>15.5</v>
      </c>
      <c r="F292" s="23">
        <v>185.8</v>
      </c>
      <c r="G292" s="16">
        <v>1.88999999999996</v>
      </c>
    </row>
    <row r="293" s="15" customFormat="1" spans="1:7">
      <c r="A293" s="16" t="s">
        <v>12</v>
      </c>
      <c r="B293" s="16" t="s">
        <v>56</v>
      </c>
      <c r="C293" s="16">
        <v>2021</v>
      </c>
      <c r="D293" s="16">
        <v>72.835</v>
      </c>
      <c r="E293" s="16">
        <v>73</v>
      </c>
      <c r="F293" s="23">
        <v>874.02</v>
      </c>
      <c r="G293" s="16">
        <v>7.01999999999998</v>
      </c>
    </row>
    <row r="294" s="15" customFormat="1" spans="1:7">
      <c r="A294" s="16" t="s">
        <v>12</v>
      </c>
      <c r="B294" s="16" t="s">
        <v>62</v>
      </c>
      <c r="C294" s="16">
        <v>2021</v>
      </c>
      <c r="D294" s="16">
        <v>192.984166666667</v>
      </c>
      <c r="E294" s="16">
        <v>217.38</v>
      </c>
      <c r="F294" s="23">
        <v>2315.81</v>
      </c>
      <c r="G294" s="16">
        <v>251.98</v>
      </c>
    </row>
    <row r="295" s="15" customFormat="1" spans="1:7">
      <c r="A295" s="16" t="s">
        <v>12</v>
      </c>
      <c r="B295" s="16" t="s">
        <v>63</v>
      </c>
      <c r="C295" s="16">
        <v>2021</v>
      </c>
      <c r="D295" s="16">
        <v>1.94583333333333</v>
      </c>
      <c r="E295" s="16">
        <v>1.95</v>
      </c>
      <c r="F295" s="23">
        <v>23.35</v>
      </c>
      <c r="G295" s="16">
        <v>-1.74999999999999</v>
      </c>
    </row>
    <row r="296" s="15" customFormat="1" spans="1:7">
      <c r="A296" s="16" t="s">
        <v>12</v>
      </c>
      <c r="B296" s="16" t="s">
        <v>60</v>
      </c>
      <c r="C296" s="16">
        <v>2021</v>
      </c>
      <c r="D296" s="16">
        <v>23.3241666666667</v>
      </c>
      <c r="E296" s="16">
        <v>23.34</v>
      </c>
      <c r="F296" s="23">
        <v>279.89</v>
      </c>
      <c r="G296" s="16">
        <v>1.81999999999999</v>
      </c>
    </row>
    <row r="297" s="15" customFormat="1" spans="1:7">
      <c r="A297" s="16" t="s">
        <v>12</v>
      </c>
      <c r="B297" s="16" t="s">
        <v>58</v>
      </c>
      <c r="C297" s="16">
        <v>2021</v>
      </c>
      <c r="D297" s="16">
        <v>34.1883333333333</v>
      </c>
      <c r="E297" s="16">
        <v>39.16</v>
      </c>
      <c r="F297" s="23">
        <v>410.26</v>
      </c>
      <c r="G297" s="16">
        <v>1.72000000000003</v>
      </c>
    </row>
    <row r="298" s="15" customFormat="1" spans="1:7">
      <c r="A298" s="16" t="s">
        <v>12</v>
      </c>
      <c r="B298" s="16" t="s">
        <v>59</v>
      </c>
      <c r="C298" s="16">
        <v>2021</v>
      </c>
      <c r="D298" s="16">
        <v>20.0241666666667</v>
      </c>
      <c r="E298" s="16">
        <v>15.09</v>
      </c>
      <c r="F298" s="23">
        <v>240.29</v>
      </c>
      <c r="G298" s="16">
        <v>7.89000000000004</v>
      </c>
    </row>
    <row r="299" s="15" customFormat="1" spans="1:7">
      <c r="A299" s="16" t="s">
        <v>12</v>
      </c>
      <c r="B299" s="16" t="s">
        <v>53</v>
      </c>
      <c r="C299" s="16">
        <v>2021</v>
      </c>
      <c r="D299" s="16">
        <v>0.590833333333333</v>
      </c>
      <c r="E299" s="16">
        <v>0.59</v>
      </c>
      <c r="F299" s="23">
        <v>7.09</v>
      </c>
      <c r="G299" s="16">
        <v>0.12</v>
      </c>
    </row>
    <row r="300" s="15" customFormat="1" spans="1:7">
      <c r="A300" s="16" t="s">
        <v>12</v>
      </c>
      <c r="B300" s="16" t="s">
        <v>1</v>
      </c>
      <c r="C300" s="16">
        <v>2021</v>
      </c>
      <c r="D300" s="16">
        <v>68.6566666666667</v>
      </c>
      <c r="E300" s="16">
        <v>68.75</v>
      </c>
      <c r="F300" s="23">
        <v>823.88</v>
      </c>
      <c r="G300" s="16">
        <v>66.09</v>
      </c>
    </row>
    <row r="301" s="15" customFormat="1" spans="1:7">
      <c r="A301" s="16" t="s">
        <v>12</v>
      </c>
      <c r="B301" s="16" t="s">
        <v>50</v>
      </c>
      <c r="C301" s="16">
        <v>2021</v>
      </c>
      <c r="D301" s="16">
        <v>12.23</v>
      </c>
      <c r="E301" s="16">
        <v>12.23</v>
      </c>
      <c r="F301" s="23">
        <v>146.76</v>
      </c>
      <c r="G301" s="16">
        <v>-3.83999999999997</v>
      </c>
    </row>
    <row r="302" s="15" customFormat="1" spans="1:7">
      <c r="A302" s="16" t="s">
        <v>12</v>
      </c>
      <c r="B302" s="16" t="s">
        <v>54</v>
      </c>
      <c r="C302" s="16">
        <v>2021</v>
      </c>
      <c r="D302" s="16">
        <v>126.3475</v>
      </c>
      <c r="E302" s="16">
        <v>1516.19</v>
      </c>
      <c r="F302" s="23">
        <v>1516.17</v>
      </c>
      <c r="G302" s="16">
        <v>387.64</v>
      </c>
    </row>
    <row r="303" s="15" customFormat="1" spans="1:7">
      <c r="A303" s="16" t="s">
        <v>12</v>
      </c>
      <c r="B303" s="16" t="s">
        <v>49</v>
      </c>
      <c r="C303" s="16">
        <v>2021</v>
      </c>
      <c r="D303" s="16">
        <v>18.385</v>
      </c>
      <c r="E303" s="16">
        <v>18.37</v>
      </c>
      <c r="F303" s="23">
        <v>220.62</v>
      </c>
      <c r="G303" s="16">
        <v>-4.0799999999999</v>
      </c>
    </row>
    <row r="304" s="15" customFormat="1" spans="1:7">
      <c r="A304" s="16" t="s">
        <v>12</v>
      </c>
      <c r="B304" s="16" t="s">
        <v>52</v>
      </c>
      <c r="C304" s="16">
        <v>2021</v>
      </c>
      <c r="D304" s="16">
        <v>22.9958333333333</v>
      </c>
      <c r="E304" s="16">
        <v>23</v>
      </c>
      <c r="F304" s="23">
        <v>275.95</v>
      </c>
      <c r="G304" s="16">
        <v>-1.82000000000005</v>
      </c>
    </row>
    <row r="305" s="15" customFormat="1" spans="1:7">
      <c r="A305" s="16" t="s">
        <v>12</v>
      </c>
      <c r="B305" s="16" t="s">
        <v>47</v>
      </c>
      <c r="C305" s="16">
        <v>2021</v>
      </c>
      <c r="D305" s="16">
        <v>96.5591666666667</v>
      </c>
      <c r="E305" s="16">
        <v>96.51</v>
      </c>
      <c r="F305" s="23">
        <v>1158.71</v>
      </c>
      <c r="G305" s="16">
        <v>-25.9800000000002</v>
      </c>
    </row>
    <row r="306" s="15" customFormat="1" spans="1:7">
      <c r="A306" s="16" t="s">
        <v>12</v>
      </c>
      <c r="B306" s="16" t="s">
        <v>48</v>
      </c>
      <c r="C306" s="16">
        <v>2021</v>
      </c>
      <c r="D306" s="16">
        <v>9.82666666666667</v>
      </c>
      <c r="E306" s="16">
        <v>9.82</v>
      </c>
      <c r="F306" s="23">
        <v>117.92</v>
      </c>
      <c r="G306" s="16">
        <v>4.35999999999999</v>
      </c>
    </row>
    <row r="307" s="15" customFormat="1" spans="1:7">
      <c r="A307" s="16" t="s">
        <v>12</v>
      </c>
      <c r="B307" s="16" t="s">
        <v>51</v>
      </c>
      <c r="C307" s="16">
        <v>2021</v>
      </c>
      <c r="D307" s="16">
        <v>120.3325</v>
      </c>
      <c r="E307" s="16">
        <v>120.38</v>
      </c>
      <c r="F307" s="23">
        <v>1443.99</v>
      </c>
      <c r="G307" s="16">
        <v>-16.1399999999999</v>
      </c>
    </row>
    <row r="308" s="15" customFormat="1" spans="1:7">
      <c r="A308" s="16" t="s">
        <v>13</v>
      </c>
      <c r="B308" s="16" t="s">
        <v>61</v>
      </c>
      <c r="C308" s="16">
        <v>2021</v>
      </c>
      <c r="D308" s="16">
        <v>29.6941666666667</v>
      </c>
      <c r="E308" s="16">
        <v>29.71</v>
      </c>
      <c r="F308" s="23">
        <v>356.33</v>
      </c>
      <c r="G308" s="16">
        <v>5.45000000000005</v>
      </c>
    </row>
    <row r="309" s="15" customFormat="1" spans="1:7">
      <c r="A309" s="16" t="s">
        <v>13</v>
      </c>
      <c r="B309" s="16" t="s">
        <v>57</v>
      </c>
      <c r="C309" s="16">
        <v>2021</v>
      </c>
      <c r="D309" s="16">
        <v>28.4891666666667</v>
      </c>
      <c r="E309" s="16">
        <v>28.51</v>
      </c>
      <c r="F309" s="23">
        <v>341.87</v>
      </c>
      <c r="G309" s="16">
        <v>5.2000000000001</v>
      </c>
    </row>
    <row r="310" s="15" customFormat="1" spans="1:7">
      <c r="A310" s="16" t="s">
        <v>13</v>
      </c>
      <c r="B310" s="16" t="s">
        <v>55</v>
      </c>
      <c r="C310" s="16">
        <v>2021</v>
      </c>
      <c r="D310" s="16">
        <v>9.39833333333333</v>
      </c>
      <c r="E310" s="16">
        <v>9.46</v>
      </c>
      <c r="F310" s="23">
        <v>112.78</v>
      </c>
      <c r="G310" s="16">
        <v>-7.22000000000003</v>
      </c>
    </row>
    <row r="311" s="15" customFormat="1" spans="1:7">
      <c r="A311" s="16" t="s">
        <v>13</v>
      </c>
      <c r="B311" s="16" t="s">
        <v>56</v>
      </c>
      <c r="C311" s="16">
        <v>2021</v>
      </c>
      <c r="D311" s="16">
        <v>39.2308333333333</v>
      </c>
      <c r="E311" s="16">
        <v>39.38</v>
      </c>
      <c r="F311" s="23">
        <v>470.77</v>
      </c>
      <c r="G311" s="16">
        <v>-37.91</v>
      </c>
    </row>
    <row r="312" s="15" customFormat="1" spans="1:7">
      <c r="A312" s="16" t="s">
        <v>13</v>
      </c>
      <c r="B312" s="16" t="s">
        <v>62</v>
      </c>
      <c r="C312" s="16">
        <v>2021</v>
      </c>
      <c r="D312" s="16">
        <v>112.744166666667</v>
      </c>
      <c r="E312" s="16">
        <v>24.25</v>
      </c>
      <c r="F312" s="23">
        <v>1352.93</v>
      </c>
      <c r="G312" s="16">
        <v>-64.1299999999999</v>
      </c>
    </row>
    <row r="313" s="15" customFormat="1" spans="1:7">
      <c r="A313" s="16" t="s">
        <v>13</v>
      </c>
      <c r="B313" s="16" t="s">
        <v>63</v>
      </c>
      <c r="C313" s="16">
        <v>2021</v>
      </c>
      <c r="D313" s="16">
        <v>2.6875</v>
      </c>
      <c r="E313" s="16">
        <v>2.69</v>
      </c>
      <c r="F313" s="23">
        <v>32.25</v>
      </c>
      <c r="G313" s="16">
        <v>-0.0700000000000003</v>
      </c>
    </row>
    <row r="314" s="15" customFormat="1" spans="1:7">
      <c r="A314" s="16" t="s">
        <v>13</v>
      </c>
      <c r="B314" s="16" t="s">
        <v>60</v>
      </c>
      <c r="C314" s="16">
        <v>2021</v>
      </c>
      <c r="D314" s="16">
        <v>19.0575</v>
      </c>
      <c r="E314" s="16">
        <v>19.1</v>
      </c>
      <c r="F314" s="23">
        <v>228.69</v>
      </c>
      <c r="G314" s="16">
        <v>-4.91999999999999</v>
      </c>
    </row>
    <row r="315" s="15" customFormat="1" spans="1:7">
      <c r="A315" s="16" t="s">
        <v>13</v>
      </c>
      <c r="B315" s="16" t="s">
        <v>58</v>
      </c>
      <c r="C315" s="16">
        <v>2021</v>
      </c>
      <c r="D315" s="16">
        <v>39.18</v>
      </c>
      <c r="E315" s="16">
        <v>44.01</v>
      </c>
      <c r="F315" s="23">
        <v>470.16</v>
      </c>
      <c r="G315" s="16">
        <v>0.620000000000005</v>
      </c>
    </row>
    <row r="316" s="15" customFormat="1" spans="1:7">
      <c r="A316" s="16" t="s">
        <v>13</v>
      </c>
      <c r="B316" s="16" t="s">
        <v>59</v>
      </c>
      <c r="C316" s="16">
        <v>2021</v>
      </c>
      <c r="D316" s="16">
        <v>18.71</v>
      </c>
      <c r="E316" s="16">
        <v>12.4</v>
      </c>
      <c r="F316" s="23">
        <v>224.52</v>
      </c>
      <c r="G316" s="16">
        <v>4.43000000000001</v>
      </c>
    </row>
    <row r="317" s="15" customFormat="1" spans="1:7">
      <c r="A317" s="16" t="s">
        <v>13</v>
      </c>
      <c r="B317" s="16" t="s">
        <v>53</v>
      </c>
      <c r="C317" s="16">
        <v>2021</v>
      </c>
      <c r="D317" s="16">
        <v>0.25</v>
      </c>
      <c r="E317" s="16">
        <v>0.25</v>
      </c>
      <c r="F317" s="23">
        <v>3</v>
      </c>
      <c r="G317" s="16">
        <v>-0.12</v>
      </c>
    </row>
    <row r="318" s="15" customFormat="1" spans="1:7">
      <c r="A318" s="16" t="s">
        <v>13</v>
      </c>
      <c r="B318" s="16" t="s">
        <v>1</v>
      </c>
      <c r="C318" s="16">
        <v>2021</v>
      </c>
      <c r="D318" s="16">
        <v>53.27</v>
      </c>
      <c r="E318" s="16">
        <v>53.52</v>
      </c>
      <c r="F318" s="23">
        <v>639.24</v>
      </c>
      <c r="G318" s="16">
        <v>35.3600000000001</v>
      </c>
    </row>
    <row r="319" s="15" customFormat="1" spans="1:7">
      <c r="A319" s="16" t="s">
        <v>13</v>
      </c>
      <c r="B319" s="16" t="s">
        <v>50</v>
      </c>
      <c r="C319" s="16">
        <v>2021</v>
      </c>
      <c r="D319" s="16">
        <v>14.355</v>
      </c>
      <c r="E319" s="16">
        <v>14.35</v>
      </c>
      <c r="F319" s="23">
        <v>172.26</v>
      </c>
      <c r="G319" s="16">
        <v>2.16</v>
      </c>
    </row>
    <row r="320" s="15" customFormat="1" spans="1:7">
      <c r="A320" s="16" t="s">
        <v>13</v>
      </c>
      <c r="B320" s="16" t="s">
        <v>54</v>
      </c>
      <c r="C320" s="16">
        <v>2021</v>
      </c>
      <c r="D320" s="16">
        <v>37.0216666666667</v>
      </c>
      <c r="E320" s="16">
        <v>444.25</v>
      </c>
      <c r="F320" s="23">
        <v>444.26</v>
      </c>
      <c r="G320" s="16">
        <v>-19.79</v>
      </c>
    </row>
    <row r="321" s="15" customFormat="1" spans="1:7">
      <c r="A321" s="16" t="s">
        <v>13</v>
      </c>
      <c r="B321" s="16" t="s">
        <v>49</v>
      </c>
      <c r="C321" s="16">
        <v>2021</v>
      </c>
      <c r="D321" s="16">
        <v>21.76</v>
      </c>
      <c r="E321" s="16">
        <v>21.74</v>
      </c>
      <c r="F321" s="23">
        <v>261.12</v>
      </c>
      <c r="G321" s="16">
        <v>4.09000000000003</v>
      </c>
    </row>
    <row r="322" s="15" customFormat="1" spans="1:7">
      <c r="A322" s="16" t="s">
        <v>13</v>
      </c>
      <c r="B322" s="16" t="s">
        <v>52</v>
      </c>
      <c r="C322" s="16">
        <v>2021</v>
      </c>
      <c r="D322" s="16">
        <v>24.575</v>
      </c>
      <c r="E322" s="16">
        <v>24.57</v>
      </c>
      <c r="F322" s="23">
        <v>294.9</v>
      </c>
      <c r="G322" s="16">
        <v>3.25000000000006</v>
      </c>
    </row>
    <row r="323" s="15" customFormat="1" spans="1:7">
      <c r="A323" s="16" t="s">
        <v>13</v>
      </c>
      <c r="B323" s="16" t="s">
        <v>47</v>
      </c>
      <c r="C323" s="16">
        <v>2021</v>
      </c>
      <c r="D323" s="16">
        <v>112.859166666667</v>
      </c>
      <c r="E323" s="16">
        <v>112.8</v>
      </c>
      <c r="F323" s="23">
        <v>1354.31</v>
      </c>
      <c r="G323" s="16">
        <v>14.6800000000003</v>
      </c>
    </row>
    <row r="324" s="15" customFormat="1" spans="1:7">
      <c r="A324" s="16" t="s">
        <v>13</v>
      </c>
      <c r="B324" s="16" t="s">
        <v>48</v>
      </c>
      <c r="C324" s="16">
        <v>2021</v>
      </c>
      <c r="D324" s="16">
        <v>8.48666666666667</v>
      </c>
      <c r="E324" s="16">
        <v>8.49</v>
      </c>
      <c r="F324" s="23">
        <v>101.84</v>
      </c>
      <c r="G324" s="16">
        <v>0.419999999999987</v>
      </c>
    </row>
    <row r="325" s="15" customFormat="1" spans="1:7">
      <c r="A325" s="16" t="s">
        <v>13</v>
      </c>
      <c r="B325" s="16" t="s">
        <v>51</v>
      </c>
      <c r="C325" s="16">
        <v>2021</v>
      </c>
      <c r="D325" s="16">
        <v>126.870833333333</v>
      </c>
      <c r="E325" s="16">
        <v>126.9</v>
      </c>
      <c r="F325" s="23">
        <v>1522.45</v>
      </c>
      <c r="G325" s="16">
        <v>7.91999999999962</v>
      </c>
    </row>
    <row r="326" s="15" customFormat="1" spans="1:7">
      <c r="A326" s="16" t="s">
        <v>14</v>
      </c>
      <c r="B326" s="16" t="s">
        <v>61</v>
      </c>
      <c r="C326" s="16">
        <v>2021</v>
      </c>
      <c r="D326" s="16">
        <v>26.4616666666667</v>
      </c>
      <c r="E326" s="16">
        <v>26.45</v>
      </c>
      <c r="F326" s="23">
        <v>317.54</v>
      </c>
      <c r="G326" s="16">
        <v>-0.600000000000023</v>
      </c>
    </row>
    <row r="327" s="15" customFormat="1" spans="1:7">
      <c r="A327" s="16" t="s">
        <v>14</v>
      </c>
      <c r="B327" s="16" t="s">
        <v>57</v>
      </c>
      <c r="C327" s="16">
        <v>2021</v>
      </c>
      <c r="D327" s="16">
        <v>26.2116666666667</v>
      </c>
      <c r="E327" s="16">
        <v>26.21</v>
      </c>
      <c r="F327" s="23">
        <v>314.54</v>
      </c>
      <c r="G327" s="16">
        <v>-0.419999999999959</v>
      </c>
    </row>
    <row r="328" s="15" customFormat="1" spans="1:7">
      <c r="A328" s="16" t="s">
        <v>14</v>
      </c>
      <c r="B328" s="16" t="s">
        <v>55</v>
      </c>
      <c r="C328" s="16">
        <v>2021</v>
      </c>
      <c r="D328" s="16">
        <v>18.4083333333333</v>
      </c>
      <c r="E328" s="16">
        <v>18.43</v>
      </c>
      <c r="F328" s="23">
        <v>220.9</v>
      </c>
      <c r="G328" s="16">
        <v>2.27000000000004</v>
      </c>
    </row>
    <row r="329" s="15" customFormat="1" spans="1:7">
      <c r="A329" s="16" t="s">
        <v>14</v>
      </c>
      <c r="B329" s="16" t="s">
        <v>56</v>
      </c>
      <c r="C329" s="16">
        <v>2021</v>
      </c>
      <c r="D329" s="16">
        <v>87.1258333333333</v>
      </c>
      <c r="E329" s="16">
        <v>87.12</v>
      </c>
      <c r="F329" s="23">
        <v>1045.51</v>
      </c>
      <c r="G329" s="16">
        <v>11.8400000000001</v>
      </c>
    </row>
    <row r="330" s="15" customFormat="1" spans="1:7">
      <c r="A330" s="16" t="s">
        <v>14</v>
      </c>
      <c r="B330" s="16" t="s">
        <v>62</v>
      </c>
      <c r="C330" s="16">
        <v>2021</v>
      </c>
      <c r="D330" s="16">
        <v>237.400833333333</v>
      </c>
      <c r="E330" s="16">
        <v>233.38</v>
      </c>
      <c r="F330" s="23">
        <v>2848.81</v>
      </c>
      <c r="G330" s="16">
        <v>-21.73</v>
      </c>
    </row>
    <row r="331" s="15" customFormat="1" spans="1:7">
      <c r="A331" s="16" t="s">
        <v>14</v>
      </c>
      <c r="B331" s="16" t="s">
        <v>63</v>
      </c>
      <c r="C331" s="16">
        <v>2021</v>
      </c>
      <c r="D331" s="16">
        <v>1.44333333333333</v>
      </c>
      <c r="E331" s="16">
        <v>1.45</v>
      </c>
      <c r="F331" s="23">
        <v>17.32</v>
      </c>
      <c r="G331" s="16">
        <v>-0.57</v>
      </c>
    </row>
    <row r="332" s="15" customFormat="1" spans="1:7">
      <c r="A332" s="16" t="s">
        <v>14</v>
      </c>
      <c r="B332" s="16" t="s">
        <v>60</v>
      </c>
      <c r="C332" s="16">
        <v>2021</v>
      </c>
      <c r="D332" s="16">
        <v>24.9816666666667</v>
      </c>
      <c r="E332" s="16">
        <v>24.98</v>
      </c>
      <c r="F332" s="23">
        <v>299.78</v>
      </c>
      <c r="G332" s="16">
        <v>0.929999999999893</v>
      </c>
    </row>
    <row r="333" s="15" customFormat="1" spans="1:7">
      <c r="A333" s="16" t="s">
        <v>14</v>
      </c>
      <c r="B333" s="16" t="s">
        <v>58</v>
      </c>
      <c r="C333" s="16">
        <v>2021</v>
      </c>
      <c r="D333" s="16">
        <v>31.6383333333333</v>
      </c>
      <c r="E333" s="16">
        <v>32.55</v>
      </c>
      <c r="F333" s="23">
        <v>379.66</v>
      </c>
      <c r="G333" s="16">
        <v>-0.410000000000025</v>
      </c>
    </row>
    <row r="334" s="15" customFormat="1" spans="1:7">
      <c r="A334" s="16" t="s">
        <v>14</v>
      </c>
      <c r="B334" s="16" t="s">
        <v>59</v>
      </c>
      <c r="C334" s="16">
        <v>2021</v>
      </c>
      <c r="D334" s="16">
        <v>22.1158333333333</v>
      </c>
      <c r="E334" s="16">
        <v>20.17</v>
      </c>
      <c r="F334" s="23">
        <v>265.39</v>
      </c>
      <c r="G334" s="16">
        <v>9.27999999999997</v>
      </c>
    </row>
    <row r="335" s="15" customFormat="1" spans="1:7">
      <c r="A335" s="16" t="s">
        <v>14</v>
      </c>
      <c r="B335" s="16" t="s">
        <v>53</v>
      </c>
      <c r="C335" s="16">
        <v>2021</v>
      </c>
      <c r="D335" s="16">
        <v>0.89</v>
      </c>
      <c r="E335" s="16">
        <v>0.89</v>
      </c>
      <c r="F335" s="23">
        <v>10.68</v>
      </c>
      <c r="G335" s="16">
        <v>0.210000000000001</v>
      </c>
    </row>
    <row r="336" s="15" customFormat="1" spans="1:7">
      <c r="A336" s="16" t="s">
        <v>14</v>
      </c>
      <c r="B336" s="16" t="s">
        <v>1</v>
      </c>
      <c r="C336" s="16">
        <v>2021</v>
      </c>
      <c r="D336" s="16">
        <v>74.9166666666667</v>
      </c>
      <c r="E336" s="16">
        <v>74.98</v>
      </c>
      <c r="F336" s="23">
        <v>899</v>
      </c>
      <c r="G336" s="16">
        <v>16.83</v>
      </c>
    </row>
    <row r="337" s="15" customFormat="1" spans="1:7">
      <c r="A337" s="16" t="s">
        <v>14</v>
      </c>
      <c r="B337" s="16" t="s">
        <v>50</v>
      </c>
      <c r="C337" s="16">
        <v>2021</v>
      </c>
      <c r="D337" s="16">
        <v>11.0991666666667</v>
      </c>
      <c r="E337" s="16">
        <v>11.09</v>
      </c>
      <c r="F337" s="23">
        <v>133.19</v>
      </c>
      <c r="G337" s="16">
        <v>2.02999999999997</v>
      </c>
    </row>
    <row r="338" s="15" customFormat="1" spans="1:7">
      <c r="A338" s="16" t="s">
        <v>14</v>
      </c>
      <c r="B338" s="16" t="s">
        <v>54</v>
      </c>
      <c r="C338" s="16">
        <v>2021</v>
      </c>
      <c r="D338" s="16">
        <v>203.601666666667</v>
      </c>
      <c r="E338" s="16">
        <v>2443.22</v>
      </c>
      <c r="F338" s="23">
        <v>2443.22</v>
      </c>
      <c r="G338" s="16">
        <v>-457.18</v>
      </c>
    </row>
    <row r="339" s="15" customFormat="1" spans="1:7">
      <c r="A339" s="16" t="s">
        <v>14</v>
      </c>
      <c r="B339" s="16" t="s">
        <v>49</v>
      </c>
      <c r="C339" s="16">
        <v>2021</v>
      </c>
      <c r="D339" s="16">
        <v>15.6933333333333</v>
      </c>
      <c r="E339" s="16">
        <v>15.67</v>
      </c>
      <c r="F339" s="23">
        <v>188.32</v>
      </c>
      <c r="G339" s="16">
        <v>4.62000000000003</v>
      </c>
    </row>
    <row r="340" s="15" customFormat="1" spans="1:7">
      <c r="A340" s="16" t="s">
        <v>14</v>
      </c>
      <c r="B340" s="16" t="s">
        <v>52</v>
      </c>
      <c r="C340" s="16">
        <v>2021</v>
      </c>
      <c r="D340" s="16">
        <v>22.6375</v>
      </c>
      <c r="E340" s="16">
        <v>22.64</v>
      </c>
      <c r="F340" s="23">
        <v>271.65</v>
      </c>
      <c r="G340" s="16">
        <v>-1.31999999999999</v>
      </c>
    </row>
    <row r="341" s="15" customFormat="1" spans="1:7">
      <c r="A341" s="16" t="s">
        <v>14</v>
      </c>
      <c r="B341" s="16" t="s">
        <v>47</v>
      </c>
      <c r="C341" s="16">
        <v>2021</v>
      </c>
      <c r="D341" s="16">
        <v>85.4808333333333</v>
      </c>
      <c r="E341" s="16">
        <v>85.4</v>
      </c>
      <c r="F341" s="23">
        <v>1025.77</v>
      </c>
      <c r="G341" s="16">
        <v>21.2699999999999</v>
      </c>
    </row>
    <row r="342" s="15" customFormat="1" spans="1:7">
      <c r="A342" s="16" t="s">
        <v>14</v>
      </c>
      <c r="B342" s="16" t="s">
        <v>48</v>
      </c>
      <c r="C342" s="16">
        <v>2021</v>
      </c>
      <c r="D342" s="16">
        <v>9.15666666666667</v>
      </c>
      <c r="E342" s="16">
        <v>9.14</v>
      </c>
      <c r="F342" s="23">
        <v>109.88</v>
      </c>
      <c r="G342" s="16">
        <v>2.09</v>
      </c>
    </row>
    <row r="343" s="15" customFormat="1" spans="1:7">
      <c r="A343" s="16" t="s">
        <v>14</v>
      </c>
      <c r="B343" s="16" t="s">
        <v>51</v>
      </c>
      <c r="C343" s="16">
        <v>2021</v>
      </c>
      <c r="D343" s="16">
        <v>120.773333333333</v>
      </c>
      <c r="E343" s="16">
        <v>120.82</v>
      </c>
      <c r="F343" s="23">
        <v>1449.28</v>
      </c>
      <c r="G343" s="16">
        <v>-10.9999999999998</v>
      </c>
    </row>
    <row r="344" s="15" customFormat="1" spans="1:7">
      <c r="A344" s="16" t="s">
        <v>15</v>
      </c>
      <c r="B344" s="16" t="s">
        <v>61</v>
      </c>
      <c r="C344" s="16">
        <v>2021</v>
      </c>
      <c r="D344" s="16">
        <v>25.9675</v>
      </c>
      <c r="E344" s="16">
        <v>25.97</v>
      </c>
      <c r="F344" s="23">
        <v>311.61</v>
      </c>
      <c r="G344" s="16">
        <v>0.190000000000055</v>
      </c>
    </row>
    <row r="345" s="15" customFormat="1" spans="1:7">
      <c r="A345" s="16" t="s">
        <v>15</v>
      </c>
      <c r="B345" s="16" t="s">
        <v>57</v>
      </c>
      <c r="C345" s="16">
        <v>2021</v>
      </c>
      <c r="D345" s="16">
        <v>25.9616666666667</v>
      </c>
      <c r="E345" s="16">
        <v>25.95</v>
      </c>
      <c r="F345" s="23">
        <v>311.54</v>
      </c>
      <c r="G345" s="16">
        <v>0.0300000000000864</v>
      </c>
    </row>
    <row r="346" s="15" customFormat="1" spans="1:7">
      <c r="A346" s="16" t="s">
        <v>15</v>
      </c>
      <c r="B346" s="16" t="s">
        <v>55</v>
      </c>
      <c r="C346" s="16">
        <v>2021</v>
      </c>
      <c r="D346" s="16">
        <v>18.6983333333333</v>
      </c>
      <c r="E346" s="16">
        <v>18.68</v>
      </c>
      <c r="F346" s="23">
        <v>224.38</v>
      </c>
      <c r="G346" s="16">
        <v>4.23000000000002</v>
      </c>
    </row>
    <row r="347" s="15" customFormat="1" spans="1:7">
      <c r="A347" s="16" t="s">
        <v>15</v>
      </c>
      <c r="B347" s="16" t="s">
        <v>56</v>
      </c>
      <c r="C347" s="16">
        <v>2021</v>
      </c>
      <c r="D347" s="16">
        <v>89.9166666666667</v>
      </c>
      <c r="E347" s="16">
        <v>89.94</v>
      </c>
      <c r="F347" s="23">
        <v>1079</v>
      </c>
      <c r="G347" s="16">
        <v>19.1300000000001</v>
      </c>
    </row>
    <row r="348" s="15" customFormat="1" spans="1:7">
      <c r="A348" s="16" t="s">
        <v>15</v>
      </c>
      <c r="B348" s="16" t="s">
        <v>62</v>
      </c>
      <c r="C348" s="16">
        <v>2021</v>
      </c>
      <c r="D348" s="16">
        <v>238.135833333333</v>
      </c>
      <c r="E348" s="16">
        <v>233.88</v>
      </c>
      <c r="F348" s="23">
        <v>2857.63</v>
      </c>
      <c r="G348" s="16">
        <v>-98.6799999999998</v>
      </c>
    </row>
    <row r="349" s="15" customFormat="1" spans="1:7">
      <c r="A349" s="16" t="s">
        <v>15</v>
      </c>
      <c r="B349" s="16" t="s">
        <v>63</v>
      </c>
      <c r="C349" s="16">
        <v>2021</v>
      </c>
      <c r="D349" s="16">
        <v>0.3625</v>
      </c>
      <c r="E349" s="16">
        <v>0.36</v>
      </c>
      <c r="F349" s="23">
        <v>4.35</v>
      </c>
      <c r="G349" s="16">
        <v>-0.230000000000001</v>
      </c>
    </row>
    <row r="350" s="15" customFormat="1" spans="1:7">
      <c r="A350" s="16" t="s">
        <v>15</v>
      </c>
      <c r="B350" s="16" t="s">
        <v>60</v>
      </c>
      <c r="C350" s="16">
        <v>2021</v>
      </c>
      <c r="D350" s="16">
        <v>25.0016666666667</v>
      </c>
      <c r="E350" s="16">
        <v>25</v>
      </c>
      <c r="F350" s="23">
        <v>300.02</v>
      </c>
      <c r="G350" s="16">
        <v>2.13</v>
      </c>
    </row>
    <row r="351" s="15" customFormat="1" spans="1:7">
      <c r="A351" s="16" t="s">
        <v>15</v>
      </c>
      <c r="B351" s="16" t="s">
        <v>58</v>
      </c>
      <c r="C351" s="16">
        <v>2021</v>
      </c>
      <c r="D351" s="16">
        <v>31.3366666666667</v>
      </c>
      <c r="E351" s="16">
        <v>33.09</v>
      </c>
      <c r="F351" s="23">
        <v>376.04</v>
      </c>
      <c r="G351" s="16">
        <v>-7.29000000000002</v>
      </c>
    </row>
    <row r="352" s="15" customFormat="1" spans="1:7">
      <c r="A352" s="16" t="s">
        <v>15</v>
      </c>
      <c r="B352" s="16" t="s">
        <v>59</v>
      </c>
      <c r="C352" s="16">
        <v>2021</v>
      </c>
      <c r="D352" s="16">
        <v>21.6016666666667</v>
      </c>
      <c r="E352" s="16">
        <v>17.84</v>
      </c>
      <c r="F352" s="23">
        <v>259.22</v>
      </c>
      <c r="G352" s="16">
        <v>3.68000000000001</v>
      </c>
    </row>
    <row r="353" s="15" customFormat="1" spans="1:7">
      <c r="A353" s="16" t="s">
        <v>15</v>
      </c>
      <c r="B353" s="16" t="s">
        <v>53</v>
      </c>
      <c r="C353" s="16">
        <v>2021</v>
      </c>
      <c r="D353" s="16">
        <v>0.943333333333333</v>
      </c>
      <c r="E353" s="16">
        <v>0.95</v>
      </c>
      <c r="F353" s="23">
        <v>11.32</v>
      </c>
      <c r="G353" s="16">
        <v>0.77</v>
      </c>
    </row>
    <row r="354" s="15" customFormat="1" spans="1:7">
      <c r="A354" s="16" t="s">
        <v>15</v>
      </c>
      <c r="B354" s="16" t="s">
        <v>1</v>
      </c>
      <c r="C354" s="16">
        <v>2021</v>
      </c>
      <c r="D354" s="16">
        <v>71.8441666666667</v>
      </c>
      <c r="E354" s="16">
        <v>71.91</v>
      </c>
      <c r="F354" s="23">
        <v>862.13</v>
      </c>
      <c r="G354" s="16">
        <v>60.85</v>
      </c>
    </row>
    <row r="355" s="15" customFormat="1" spans="1:7">
      <c r="A355" s="16" t="s">
        <v>15</v>
      </c>
      <c r="B355" s="16" t="s">
        <v>50</v>
      </c>
      <c r="C355" s="16">
        <v>2021</v>
      </c>
      <c r="D355" s="16">
        <v>10.655</v>
      </c>
      <c r="E355" s="16">
        <v>10.66</v>
      </c>
      <c r="F355" s="23">
        <v>127.86</v>
      </c>
      <c r="G355" s="16">
        <v>-2.29999999999998</v>
      </c>
    </row>
    <row r="356" s="15" customFormat="1" spans="1:7">
      <c r="A356" s="16" t="s">
        <v>15</v>
      </c>
      <c r="B356" s="16" t="s">
        <v>54</v>
      </c>
      <c r="C356" s="16">
        <v>2021</v>
      </c>
      <c r="D356" s="16">
        <v>238.351666666667</v>
      </c>
      <c r="E356" s="16">
        <v>2860.2</v>
      </c>
      <c r="F356" s="23">
        <v>2860.22</v>
      </c>
      <c r="G356" s="16">
        <v>218.21</v>
      </c>
    </row>
    <row r="357" s="15" customFormat="1" spans="1:7">
      <c r="A357" s="16" t="s">
        <v>15</v>
      </c>
      <c r="B357" s="16" t="s">
        <v>49</v>
      </c>
      <c r="C357" s="16">
        <v>2021</v>
      </c>
      <c r="D357" s="16">
        <v>15.7375</v>
      </c>
      <c r="E357" s="16">
        <v>15.73</v>
      </c>
      <c r="F357" s="23">
        <v>188.85</v>
      </c>
      <c r="G357" s="16">
        <v>-2.59000000000003</v>
      </c>
    </row>
    <row r="358" s="15" customFormat="1" spans="1:7">
      <c r="A358" s="16" t="s">
        <v>15</v>
      </c>
      <c r="B358" s="16" t="s">
        <v>52</v>
      </c>
      <c r="C358" s="16">
        <v>2021</v>
      </c>
      <c r="D358" s="16">
        <v>22.0141666666667</v>
      </c>
      <c r="E358" s="16">
        <v>22.03</v>
      </c>
      <c r="F358" s="23">
        <v>264.17</v>
      </c>
      <c r="G358" s="16">
        <v>-2.24999999999994</v>
      </c>
    </row>
    <row r="359" s="15" customFormat="1" spans="1:7">
      <c r="A359" s="16" t="s">
        <v>15</v>
      </c>
      <c r="B359" s="16" t="s">
        <v>47</v>
      </c>
      <c r="C359" s="16">
        <v>2021</v>
      </c>
      <c r="D359" s="16">
        <v>84.3275</v>
      </c>
      <c r="E359" s="16">
        <v>84.33</v>
      </c>
      <c r="F359" s="23">
        <v>1011.93</v>
      </c>
      <c r="G359" s="16">
        <v>-16.0000000000001</v>
      </c>
    </row>
    <row r="360" s="15" customFormat="1" spans="1:7">
      <c r="A360" s="16" t="s">
        <v>15</v>
      </c>
      <c r="B360" s="16" t="s">
        <v>48</v>
      </c>
      <c r="C360" s="16">
        <v>2021</v>
      </c>
      <c r="D360" s="16">
        <v>9.50833333333333</v>
      </c>
      <c r="E360" s="16">
        <v>9.5</v>
      </c>
      <c r="F360" s="23">
        <v>114.1</v>
      </c>
      <c r="G360" s="16">
        <v>2.13000000000001</v>
      </c>
    </row>
    <row r="361" s="15" customFormat="1" spans="1:7">
      <c r="A361" s="16" t="s">
        <v>15</v>
      </c>
      <c r="B361" s="16" t="s">
        <v>51</v>
      </c>
      <c r="C361" s="16">
        <v>2021</v>
      </c>
      <c r="D361" s="16">
        <v>116.6675</v>
      </c>
      <c r="E361" s="16">
        <v>116.75</v>
      </c>
      <c r="F361" s="23">
        <v>1400.01</v>
      </c>
      <c r="G361" s="16">
        <v>-14.1900000000001</v>
      </c>
    </row>
    <row r="362" s="15" customFormat="1" spans="1:7">
      <c r="A362" s="16" t="s">
        <v>16</v>
      </c>
      <c r="B362" s="16" t="s">
        <v>61</v>
      </c>
      <c r="C362" s="16">
        <v>2021</v>
      </c>
      <c r="D362" s="16">
        <v>27.1283333333333</v>
      </c>
      <c r="E362" s="16">
        <v>27.12</v>
      </c>
      <c r="F362" s="23">
        <v>325.54</v>
      </c>
      <c r="G362" s="16">
        <v>7.96999999999997</v>
      </c>
    </row>
    <row r="363" s="15" customFormat="1" spans="1:7">
      <c r="A363" s="16" t="s">
        <v>16</v>
      </c>
      <c r="B363" s="16" t="s">
        <v>57</v>
      </c>
      <c r="C363" s="16">
        <v>2021</v>
      </c>
      <c r="D363" s="16">
        <v>26.7416666666667</v>
      </c>
      <c r="E363" s="16">
        <v>26.73</v>
      </c>
      <c r="F363" s="23">
        <v>320.9</v>
      </c>
      <c r="G363" s="16">
        <v>4.46999999999997</v>
      </c>
    </row>
    <row r="364" s="15" customFormat="1" spans="1:7">
      <c r="A364" s="16" t="s">
        <v>16</v>
      </c>
      <c r="B364" s="16" t="s">
        <v>55</v>
      </c>
      <c r="C364" s="16">
        <v>2021</v>
      </c>
      <c r="D364" s="16">
        <v>16.4641666666667</v>
      </c>
      <c r="E364" s="16">
        <v>16.48</v>
      </c>
      <c r="F364" s="23">
        <v>197.57</v>
      </c>
      <c r="G364" s="16">
        <v>0.299999999999983</v>
      </c>
    </row>
    <row r="365" s="15" customFormat="1" spans="1:7">
      <c r="A365" s="16" t="s">
        <v>16</v>
      </c>
      <c r="B365" s="16" t="s">
        <v>56</v>
      </c>
      <c r="C365" s="16">
        <v>2021</v>
      </c>
      <c r="D365" s="16">
        <v>77.0125</v>
      </c>
      <c r="E365" s="16">
        <v>77.06</v>
      </c>
      <c r="F365" s="23">
        <v>924.15</v>
      </c>
      <c r="G365" s="16">
        <v>-9.40999999999985</v>
      </c>
    </row>
    <row r="366" s="15" customFormat="1" spans="1:7">
      <c r="A366" s="16" t="s">
        <v>16</v>
      </c>
      <c r="B366" s="16" t="s">
        <v>62</v>
      </c>
      <c r="C366" s="16">
        <v>2021</v>
      </c>
      <c r="D366" s="16">
        <v>211.650833333333</v>
      </c>
      <c r="E366" s="16">
        <v>228.25</v>
      </c>
      <c r="F366" s="23">
        <v>2539.81</v>
      </c>
      <c r="G366" s="16">
        <v>383.65</v>
      </c>
    </row>
    <row r="367" s="15" customFormat="1" spans="1:7">
      <c r="A367" s="16" t="s">
        <v>16</v>
      </c>
      <c r="B367" s="16" t="s">
        <v>63</v>
      </c>
      <c r="C367" s="16">
        <v>2021</v>
      </c>
      <c r="D367" s="16">
        <v>1.75</v>
      </c>
      <c r="E367" s="16">
        <v>1.75</v>
      </c>
      <c r="F367" s="23">
        <v>21</v>
      </c>
      <c r="G367" s="16">
        <v>-0.129999999999999</v>
      </c>
    </row>
    <row r="368" s="15" customFormat="1" spans="1:7">
      <c r="A368" s="16" t="s">
        <v>16</v>
      </c>
      <c r="B368" s="16" t="s">
        <v>60</v>
      </c>
      <c r="C368" s="16">
        <v>2021</v>
      </c>
      <c r="D368" s="16">
        <v>24.1208333333333</v>
      </c>
      <c r="E368" s="16">
        <v>24.12</v>
      </c>
      <c r="F368" s="23">
        <v>289.45</v>
      </c>
      <c r="G368" s="16">
        <v>2.25000000000006</v>
      </c>
    </row>
    <row r="369" s="15" customFormat="1" spans="1:7">
      <c r="A369" s="16" t="s">
        <v>16</v>
      </c>
      <c r="B369" s="16" t="s">
        <v>58</v>
      </c>
      <c r="C369" s="16">
        <v>2021</v>
      </c>
      <c r="D369" s="16">
        <v>34.5266666666667</v>
      </c>
      <c r="E369" s="16">
        <v>38.08</v>
      </c>
      <c r="F369" s="23">
        <v>414.32</v>
      </c>
      <c r="G369" s="16">
        <v>9.19000000000011</v>
      </c>
    </row>
    <row r="370" s="15" customFormat="1" spans="1:7">
      <c r="A370" s="16" t="s">
        <v>16</v>
      </c>
      <c r="B370" s="16" t="s">
        <v>59</v>
      </c>
      <c r="C370" s="16">
        <v>2021</v>
      </c>
      <c r="D370" s="16">
        <v>20.7483333333333</v>
      </c>
      <c r="E370" s="16">
        <v>17.25</v>
      </c>
      <c r="F370" s="23">
        <v>248.98</v>
      </c>
      <c r="G370" s="16">
        <v>9.51000000000002</v>
      </c>
    </row>
    <row r="371" s="15" customFormat="1" spans="1:7">
      <c r="A371" s="16" t="s">
        <v>16</v>
      </c>
      <c r="B371" s="16" t="s">
        <v>53</v>
      </c>
      <c r="C371" s="16">
        <v>2021</v>
      </c>
      <c r="D371" s="16">
        <v>0.655833333333333</v>
      </c>
      <c r="E371" s="16">
        <v>0.66</v>
      </c>
      <c r="F371" s="23">
        <v>7.87</v>
      </c>
      <c r="G371" s="16">
        <v>-0.55</v>
      </c>
    </row>
    <row r="372" s="15" customFormat="1" spans="1:7">
      <c r="A372" s="16" t="s">
        <v>16</v>
      </c>
      <c r="B372" s="16" t="s">
        <v>1</v>
      </c>
      <c r="C372" s="16">
        <v>2021</v>
      </c>
      <c r="D372" s="16">
        <v>70.6041666666667</v>
      </c>
      <c r="E372" s="16">
        <v>70.66</v>
      </c>
      <c r="F372" s="23">
        <v>847.25</v>
      </c>
      <c r="G372" s="16">
        <v>48.0799999999999</v>
      </c>
    </row>
    <row r="373" s="15" customFormat="1" spans="1:7">
      <c r="A373" s="16" t="s">
        <v>16</v>
      </c>
      <c r="B373" s="16" t="s">
        <v>50</v>
      </c>
      <c r="C373" s="16">
        <v>2021</v>
      </c>
      <c r="D373" s="16">
        <v>12.1283333333333</v>
      </c>
      <c r="E373" s="16">
        <v>12.12</v>
      </c>
      <c r="F373" s="23">
        <v>145.54</v>
      </c>
      <c r="G373" s="16">
        <v>-2.35999999999996</v>
      </c>
    </row>
    <row r="374" s="15" customFormat="1" spans="1:7">
      <c r="A374" s="16" t="s">
        <v>16</v>
      </c>
      <c r="B374" s="16" t="s">
        <v>54</v>
      </c>
      <c r="C374" s="16">
        <v>2021</v>
      </c>
      <c r="D374" s="16">
        <v>64.1541666666667</v>
      </c>
      <c r="E374" s="16">
        <v>769.85</v>
      </c>
      <c r="F374" s="23">
        <v>769.85</v>
      </c>
      <c r="G374" s="16">
        <v>-406.15</v>
      </c>
    </row>
    <row r="375" s="15" customFormat="1" spans="1:7">
      <c r="A375" s="16" t="s">
        <v>16</v>
      </c>
      <c r="B375" s="16" t="s">
        <v>49</v>
      </c>
      <c r="C375" s="16">
        <v>2021</v>
      </c>
      <c r="D375" s="16">
        <v>17.9366666666667</v>
      </c>
      <c r="E375" s="16">
        <v>17.92</v>
      </c>
      <c r="F375" s="23">
        <v>215.24</v>
      </c>
      <c r="G375" s="16">
        <v>-2.16000000000005</v>
      </c>
    </row>
    <row r="376" s="15" customFormat="1" spans="1:7">
      <c r="A376" s="16" t="s">
        <v>16</v>
      </c>
      <c r="B376" s="16" t="s">
        <v>52</v>
      </c>
      <c r="C376" s="16">
        <v>2021</v>
      </c>
      <c r="D376" s="16">
        <v>22.8575</v>
      </c>
      <c r="E376" s="16">
        <v>22.86</v>
      </c>
      <c r="F376" s="23">
        <v>274.29</v>
      </c>
      <c r="G376" s="16">
        <v>-2.20999999999998</v>
      </c>
    </row>
    <row r="377" s="15" customFormat="1" spans="1:7">
      <c r="A377" s="16" t="s">
        <v>16</v>
      </c>
      <c r="B377" s="16" t="s">
        <v>47</v>
      </c>
      <c r="C377" s="16">
        <v>2021</v>
      </c>
      <c r="D377" s="16">
        <v>95.0283333333334</v>
      </c>
      <c r="E377" s="16">
        <v>94.97</v>
      </c>
      <c r="F377" s="23">
        <v>1140.34</v>
      </c>
      <c r="G377" s="16">
        <v>-14.4199999999998</v>
      </c>
    </row>
    <row r="378" s="15" customFormat="1" spans="1:7">
      <c r="A378" s="16" t="s">
        <v>16</v>
      </c>
      <c r="B378" s="16" t="s">
        <v>48</v>
      </c>
      <c r="C378" s="16">
        <v>2021</v>
      </c>
      <c r="D378" s="16">
        <v>9.71666666666667</v>
      </c>
      <c r="E378" s="16">
        <v>9.71</v>
      </c>
      <c r="F378" s="23">
        <v>116.6</v>
      </c>
      <c r="G378" s="16">
        <v>2.83999999999999</v>
      </c>
    </row>
    <row r="379" s="15" customFormat="1" spans="1:7">
      <c r="A379" s="16" t="s">
        <v>16</v>
      </c>
      <c r="B379" s="16" t="s">
        <v>51</v>
      </c>
      <c r="C379" s="16">
        <v>2021</v>
      </c>
      <c r="D379" s="16">
        <v>120.650833333333</v>
      </c>
      <c r="E379" s="16">
        <v>120.7</v>
      </c>
      <c r="F379" s="23">
        <v>1447.81</v>
      </c>
      <c r="G379" s="16">
        <v>-15.8800000000001</v>
      </c>
    </row>
    <row r="380" s="15" customFormat="1" spans="1:7">
      <c r="A380" s="16" t="s">
        <v>17</v>
      </c>
      <c r="B380" s="16" t="s">
        <v>61</v>
      </c>
      <c r="C380" s="16">
        <v>2021</v>
      </c>
      <c r="D380" s="16">
        <v>25.3933333333333</v>
      </c>
      <c r="E380" s="16">
        <v>25.39</v>
      </c>
      <c r="F380" s="23">
        <v>304.72</v>
      </c>
      <c r="G380" s="16">
        <v>2.53000000000003</v>
      </c>
    </row>
    <row r="381" s="15" customFormat="1" spans="1:7">
      <c r="A381" s="16" t="s">
        <v>17</v>
      </c>
      <c r="B381" s="16" t="s">
        <v>57</v>
      </c>
      <c r="C381" s="16">
        <v>2021</v>
      </c>
      <c r="D381" s="16">
        <v>25.4408333333333</v>
      </c>
      <c r="E381" s="16">
        <v>25.44</v>
      </c>
      <c r="F381" s="23">
        <v>305.29</v>
      </c>
      <c r="G381" s="16">
        <v>1.35000000000002</v>
      </c>
    </row>
    <row r="382" s="15" customFormat="1" spans="1:7">
      <c r="A382" s="16" t="s">
        <v>17</v>
      </c>
      <c r="B382" s="16" t="s">
        <v>55</v>
      </c>
      <c r="C382" s="16">
        <v>2021</v>
      </c>
      <c r="D382" s="16">
        <v>17.3191666666667</v>
      </c>
      <c r="E382" s="16">
        <v>17.33</v>
      </c>
      <c r="F382" s="23">
        <v>207.83</v>
      </c>
      <c r="G382" s="16">
        <v>7.19</v>
      </c>
    </row>
    <row r="383" s="15" customFormat="1" spans="1:7">
      <c r="A383" s="16" t="s">
        <v>17</v>
      </c>
      <c r="B383" s="16" t="s">
        <v>56</v>
      </c>
      <c r="C383" s="16">
        <v>2021</v>
      </c>
      <c r="D383" s="16">
        <v>84.4625</v>
      </c>
      <c r="E383" s="16">
        <v>84.5</v>
      </c>
      <c r="F383" s="23">
        <v>1013.55</v>
      </c>
      <c r="G383" s="16">
        <v>28.1199999999998</v>
      </c>
    </row>
    <row r="384" s="15" customFormat="1" spans="1:7">
      <c r="A384" s="16" t="s">
        <v>17</v>
      </c>
      <c r="B384" s="16" t="s">
        <v>62</v>
      </c>
      <c r="C384" s="16">
        <v>2021</v>
      </c>
      <c r="D384" s="16">
        <v>220.355</v>
      </c>
      <c r="E384" s="16">
        <v>234</v>
      </c>
      <c r="F384" s="23">
        <v>2644.26</v>
      </c>
      <c r="G384" s="16">
        <v>405.64</v>
      </c>
    </row>
    <row r="385" s="15" customFormat="1" spans="1:7">
      <c r="A385" s="16" t="s">
        <v>17</v>
      </c>
      <c r="B385" s="16" t="s">
        <v>63</v>
      </c>
      <c r="C385" s="16">
        <v>2021</v>
      </c>
      <c r="D385" s="16">
        <v>1.61833333333333</v>
      </c>
      <c r="E385" s="16">
        <v>1.62</v>
      </c>
      <c r="F385" s="23">
        <v>19.42</v>
      </c>
      <c r="G385" s="16">
        <v>-1.27</v>
      </c>
    </row>
    <row r="386" s="15" customFormat="1" spans="1:7">
      <c r="A386" s="16" t="s">
        <v>17</v>
      </c>
      <c r="B386" s="16" t="s">
        <v>60</v>
      </c>
      <c r="C386" s="16">
        <v>2021</v>
      </c>
      <c r="D386" s="16">
        <v>23.895</v>
      </c>
      <c r="E386" s="16">
        <v>23.9</v>
      </c>
      <c r="F386" s="23">
        <v>286.74</v>
      </c>
      <c r="G386" s="16">
        <v>4.60000000000008</v>
      </c>
    </row>
    <row r="387" s="15" customFormat="1" spans="1:7">
      <c r="A387" s="16" t="s">
        <v>17</v>
      </c>
      <c r="B387" s="16" t="s">
        <v>58</v>
      </c>
      <c r="C387" s="16">
        <v>2021</v>
      </c>
      <c r="D387" s="16">
        <v>31.4166666666667</v>
      </c>
      <c r="E387" s="16">
        <v>34.02</v>
      </c>
      <c r="F387" s="23">
        <v>377</v>
      </c>
      <c r="G387" s="16">
        <v>-4.55000000000001</v>
      </c>
    </row>
    <row r="388" s="15" customFormat="1" spans="1:7">
      <c r="A388" s="16" t="s">
        <v>17</v>
      </c>
      <c r="B388" s="16" t="s">
        <v>59</v>
      </c>
      <c r="C388" s="16">
        <v>2021</v>
      </c>
      <c r="D388" s="16">
        <v>20.1991666666667</v>
      </c>
      <c r="E388" s="16">
        <v>16.58</v>
      </c>
      <c r="F388" s="23">
        <v>242.39</v>
      </c>
      <c r="G388" s="16">
        <v>11.19</v>
      </c>
    </row>
    <row r="389" s="15" customFormat="1" spans="1:7">
      <c r="A389" s="16" t="s">
        <v>17</v>
      </c>
      <c r="B389" s="16" t="s">
        <v>53</v>
      </c>
      <c r="C389" s="16">
        <v>2021</v>
      </c>
      <c r="D389" s="16">
        <v>0.745</v>
      </c>
      <c r="E389" s="16">
        <v>0.74</v>
      </c>
      <c r="F389" s="23">
        <v>8.94</v>
      </c>
      <c r="G389" s="16">
        <v>0.35</v>
      </c>
    </row>
    <row r="390" s="15" customFormat="1" spans="1:7">
      <c r="A390" s="16" t="s">
        <v>17</v>
      </c>
      <c r="B390" s="16" t="s">
        <v>1</v>
      </c>
      <c r="C390" s="16">
        <v>2021</v>
      </c>
      <c r="D390" s="16">
        <v>72.6633333333333</v>
      </c>
      <c r="E390" s="16">
        <v>72.67</v>
      </c>
      <c r="F390" s="23">
        <v>871.96</v>
      </c>
      <c r="G390" s="16">
        <v>48.3899999999999</v>
      </c>
    </row>
    <row r="391" s="15" customFormat="1" spans="1:7">
      <c r="A391" s="16" t="s">
        <v>17</v>
      </c>
      <c r="B391" s="16" t="s">
        <v>50</v>
      </c>
      <c r="C391" s="16">
        <v>2021</v>
      </c>
      <c r="D391" s="16">
        <v>11.2358333333333</v>
      </c>
      <c r="E391" s="16">
        <v>11.23</v>
      </c>
      <c r="F391" s="23">
        <v>134.83</v>
      </c>
      <c r="G391" s="16">
        <v>-1.99000000000001</v>
      </c>
    </row>
    <row r="392" s="15" customFormat="1" spans="1:7">
      <c r="A392" s="16" t="s">
        <v>17</v>
      </c>
      <c r="B392" s="16" t="s">
        <v>54</v>
      </c>
      <c r="C392" s="16">
        <v>2021</v>
      </c>
      <c r="D392" s="16">
        <v>165.871666666667</v>
      </c>
      <c r="E392" s="16">
        <v>1990.46</v>
      </c>
      <c r="F392" s="23">
        <v>1990.46</v>
      </c>
      <c r="G392" s="16">
        <v>334.6</v>
      </c>
    </row>
    <row r="393" s="15" customFormat="1" spans="1:7">
      <c r="A393" s="16" t="s">
        <v>17</v>
      </c>
      <c r="B393" s="16" t="s">
        <v>49</v>
      </c>
      <c r="C393" s="16">
        <v>2021</v>
      </c>
      <c r="D393" s="16">
        <v>16.7716666666667</v>
      </c>
      <c r="E393" s="16">
        <v>16.76</v>
      </c>
      <c r="F393" s="23">
        <v>201.26</v>
      </c>
      <c r="G393" s="16">
        <v>-1.87</v>
      </c>
    </row>
    <row r="394" s="15" customFormat="1" spans="1:7">
      <c r="A394" s="16" t="s">
        <v>17</v>
      </c>
      <c r="B394" s="16" t="s">
        <v>52</v>
      </c>
      <c r="C394" s="16">
        <v>2021</v>
      </c>
      <c r="D394" s="16">
        <v>22.0908333333333</v>
      </c>
      <c r="E394" s="16">
        <v>22.1</v>
      </c>
      <c r="F394" s="23">
        <v>265.09</v>
      </c>
      <c r="G394" s="16">
        <v>-2.45000000000005</v>
      </c>
    </row>
    <row r="395" s="15" customFormat="1" spans="1:7">
      <c r="A395" s="16" t="s">
        <v>17</v>
      </c>
      <c r="B395" s="16" t="s">
        <v>47</v>
      </c>
      <c r="C395" s="16">
        <v>2021</v>
      </c>
      <c r="D395" s="16">
        <v>89.0958333333333</v>
      </c>
      <c r="E395" s="16">
        <v>89.08</v>
      </c>
      <c r="F395" s="23">
        <v>1069.15</v>
      </c>
      <c r="G395" s="16">
        <v>-12.0800000000002</v>
      </c>
    </row>
    <row r="396" s="15" customFormat="1" spans="1:7">
      <c r="A396" s="16" t="s">
        <v>17</v>
      </c>
      <c r="B396" s="16" t="s">
        <v>48</v>
      </c>
      <c r="C396" s="16">
        <v>2021</v>
      </c>
      <c r="D396" s="16">
        <v>9.8325</v>
      </c>
      <c r="E396" s="16">
        <v>9.83</v>
      </c>
      <c r="F396" s="23">
        <v>117.99</v>
      </c>
      <c r="G396" s="16">
        <v>2.17999999999998</v>
      </c>
    </row>
    <row r="397" s="15" customFormat="1" spans="1:7">
      <c r="A397" s="16" t="s">
        <v>17</v>
      </c>
      <c r="B397" s="16" t="s">
        <v>51</v>
      </c>
      <c r="C397" s="16">
        <v>2021</v>
      </c>
      <c r="D397" s="16">
        <v>116.438333333333</v>
      </c>
      <c r="E397" s="16">
        <v>116.5</v>
      </c>
      <c r="F397" s="23">
        <v>1397.26</v>
      </c>
      <c r="G397" s="16">
        <v>-15.2200000000003</v>
      </c>
    </row>
    <row r="398" s="15" customFormat="1" spans="1:7">
      <c r="A398" s="16" t="s">
        <v>18</v>
      </c>
      <c r="B398" s="16" t="s">
        <v>61</v>
      </c>
      <c r="C398" s="16">
        <v>2021</v>
      </c>
      <c r="D398" s="16">
        <v>24.8241666666667</v>
      </c>
      <c r="E398" s="16">
        <v>24.81</v>
      </c>
      <c r="F398" s="23">
        <v>297.89</v>
      </c>
      <c r="G398" s="16">
        <v>4.49000000000007</v>
      </c>
    </row>
    <row r="399" s="15" customFormat="1" spans="1:7">
      <c r="A399" s="16" t="s">
        <v>18</v>
      </c>
      <c r="B399" s="16" t="s">
        <v>57</v>
      </c>
      <c r="C399" s="16">
        <v>2021</v>
      </c>
      <c r="D399" s="16">
        <v>24.795</v>
      </c>
      <c r="E399" s="16">
        <v>24.79</v>
      </c>
      <c r="F399" s="23">
        <v>297.54</v>
      </c>
      <c r="G399" s="16">
        <v>2.82000000000011</v>
      </c>
    </row>
    <row r="400" s="15" customFormat="1" spans="1:7">
      <c r="A400" s="16" t="s">
        <v>18</v>
      </c>
      <c r="B400" s="16" t="s">
        <v>55</v>
      </c>
      <c r="C400" s="16">
        <v>2021</v>
      </c>
      <c r="D400" s="16">
        <v>16.7858333333333</v>
      </c>
      <c r="E400" s="16">
        <v>16.78</v>
      </c>
      <c r="F400" s="23">
        <v>201.43</v>
      </c>
      <c r="G400" s="16">
        <v>6.72000000000003</v>
      </c>
    </row>
    <row r="401" s="15" customFormat="1" spans="1:7">
      <c r="A401" s="16" t="s">
        <v>18</v>
      </c>
      <c r="B401" s="16" t="s">
        <v>56</v>
      </c>
      <c r="C401" s="16">
        <v>2021</v>
      </c>
      <c r="D401" s="16">
        <v>83.76</v>
      </c>
      <c r="E401" s="16">
        <v>83.81</v>
      </c>
      <c r="F401" s="23">
        <v>1005.12</v>
      </c>
      <c r="G401" s="16">
        <v>22.1900000000002</v>
      </c>
    </row>
    <row r="402" s="15" customFormat="1" spans="1:7">
      <c r="A402" s="16" t="s">
        <v>18</v>
      </c>
      <c r="B402" s="16" t="s">
        <v>62</v>
      </c>
      <c r="C402" s="16">
        <v>2021</v>
      </c>
      <c r="D402" s="16">
        <v>211.426666666667</v>
      </c>
      <c r="E402" s="16">
        <v>228.31</v>
      </c>
      <c r="F402" s="23">
        <v>2537.12</v>
      </c>
      <c r="G402" s="16">
        <v>302.82</v>
      </c>
    </row>
    <row r="403" s="15" customFormat="1" spans="1:7">
      <c r="A403" s="16" t="s">
        <v>18</v>
      </c>
      <c r="B403" s="16" t="s">
        <v>63</v>
      </c>
      <c r="C403" s="16">
        <v>2021</v>
      </c>
      <c r="D403" s="16">
        <v>1.63166666666667</v>
      </c>
      <c r="E403" s="16">
        <v>1.63</v>
      </c>
      <c r="F403" s="23">
        <v>19.58</v>
      </c>
      <c r="G403" s="16">
        <v>-1.29</v>
      </c>
    </row>
    <row r="404" s="15" customFormat="1" spans="1:7">
      <c r="A404" s="16" t="s">
        <v>18</v>
      </c>
      <c r="B404" s="16" t="s">
        <v>60</v>
      </c>
      <c r="C404" s="16">
        <v>2021</v>
      </c>
      <c r="D404" s="16">
        <v>23.1408333333333</v>
      </c>
      <c r="E404" s="16">
        <v>23.14</v>
      </c>
      <c r="F404" s="23">
        <v>277.69</v>
      </c>
      <c r="G404" s="16">
        <v>5.13999999999993</v>
      </c>
    </row>
    <row r="405" s="15" customFormat="1" spans="1:7">
      <c r="A405" s="16" t="s">
        <v>18</v>
      </c>
      <c r="B405" s="16" t="s">
        <v>58</v>
      </c>
      <c r="C405" s="16">
        <v>2021</v>
      </c>
      <c r="D405" s="16">
        <v>31.3066666666667</v>
      </c>
      <c r="E405" s="16">
        <v>35.37</v>
      </c>
      <c r="F405" s="23">
        <v>375.68</v>
      </c>
      <c r="G405" s="16">
        <v>-0.449999999999989</v>
      </c>
    </row>
    <row r="406" s="15" customFormat="1" spans="1:7">
      <c r="A406" s="16" t="s">
        <v>18</v>
      </c>
      <c r="B406" s="16" t="s">
        <v>59</v>
      </c>
      <c r="C406" s="16">
        <v>2021</v>
      </c>
      <c r="D406" s="16">
        <v>19.3941666666667</v>
      </c>
      <c r="E406" s="16">
        <v>15.79</v>
      </c>
      <c r="F406" s="23">
        <v>232.73</v>
      </c>
      <c r="G406" s="16">
        <v>9.95000000000002</v>
      </c>
    </row>
    <row r="407" s="15" customFormat="1" spans="1:7">
      <c r="A407" s="16" t="s">
        <v>18</v>
      </c>
      <c r="B407" s="16" t="s">
        <v>53</v>
      </c>
      <c r="C407" s="16">
        <v>2021</v>
      </c>
      <c r="D407" s="16">
        <v>0.766666666666667</v>
      </c>
      <c r="E407" s="16">
        <v>0.77</v>
      </c>
      <c r="F407" s="23">
        <v>9.2</v>
      </c>
      <c r="G407" s="16">
        <v>0.48</v>
      </c>
    </row>
    <row r="408" s="15" customFormat="1" spans="1:7">
      <c r="A408" s="16" t="s">
        <v>18</v>
      </c>
      <c r="B408" s="16" t="s">
        <v>1</v>
      </c>
      <c r="C408" s="16">
        <v>2021</v>
      </c>
      <c r="D408" s="16">
        <v>69.1733333333333</v>
      </c>
      <c r="E408" s="16">
        <v>69.25</v>
      </c>
      <c r="F408" s="23">
        <v>830.08</v>
      </c>
      <c r="G408" s="16">
        <v>48.8000000000001</v>
      </c>
    </row>
    <row r="409" s="15" customFormat="1" spans="1:7">
      <c r="A409" s="16" t="s">
        <v>18</v>
      </c>
      <c r="B409" s="16" t="s">
        <v>50</v>
      </c>
      <c r="C409" s="16">
        <v>2021</v>
      </c>
      <c r="D409" s="16">
        <v>11.3591666666667</v>
      </c>
      <c r="E409" s="16">
        <v>11.36</v>
      </c>
      <c r="F409" s="23">
        <v>136.31</v>
      </c>
      <c r="G409" s="16">
        <v>-1.80999999999997</v>
      </c>
    </row>
    <row r="410" s="15" customFormat="1" spans="1:7">
      <c r="A410" s="16" t="s">
        <v>18</v>
      </c>
      <c r="B410" s="16" t="s">
        <v>54</v>
      </c>
      <c r="C410" s="16">
        <v>2021</v>
      </c>
      <c r="D410" s="16">
        <v>226.019166666667</v>
      </c>
      <c r="E410" s="16">
        <v>2712.23</v>
      </c>
      <c r="F410" s="23">
        <v>2712.23</v>
      </c>
      <c r="G410" s="16">
        <v>1119.63</v>
      </c>
    </row>
    <row r="411" s="15" customFormat="1" spans="1:7">
      <c r="A411" s="16" t="s">
        <v>18</v>
      </c>
      <c r="B411" s="16" t="s">
        <v>49</v>
      </c>
      <c r="C411" s="16">
        <v>2021</v>
      </c>
      <c r="D411" s="16">
        <v>17.2025</v>
      </c>
      <c r="E411" s="16">
        <v>17.19</v>
      </c>
      <c r="F411" s="23">
        <v>206.43</v>
      </c>
      <c r="G411" s="16">
        <v>-1.73999999999998</v>
      </c>
    </row>
    <row r="412" s="15" customFormat="1" spans="1:7">
      <c r="A412" s="16" t="s">
        <v>18</v>
      </c>
      <c r="B412" s="16" t="s">
        <v>52</v>
      </c>
      <c r="C412" s="16">
        <v>2021</v>
      </c>
      <c r="D412" s="16">
        <v>22.2966666666667</v>
      </c>
      <c r="E412" s="16">
        <v>22.31</v>
      </c>
      <c r="F412" s="23">
        <v>267.56</v>
      </c>
      <c r="G412" s="16">
        <v>-2.65999999999997</v>
      </c>
    </row>
    <row r="413" s="15" customFormat="1" spans="1:7">
      <c r="A413" s="16" t="s">
        <v>18</v>
      </c>
      <c r="B413" s="16" t="s">
        <v>47</v>
      </c>
      <c r="C413" s="16">
        <v>2021</v>
      </c>
      <c r="D413" s="16">
        <v>90.3116666666667</v>
      </c>
      <c r="E413" s="16">
        <v>90.26</v>
      </c>
      <c r="F413" s="23">
        <v>1083.74</v>
      </c>
      <c r="G413" s="16">
        <v>-10.3799999999999</v>
      </c>
    </row>
    <row r="414" s="15" customFormat="1" spans="1:7">
      <c r="A414" s="16" t="s">
        <v>18</v>
      </c>
      <c r="B414" s="16" t="s">
        <v>48</v>
      </c>
      <c r="C414" s="16">
        <v>2021</v>
      </c>
      <c r="D414" s="16">
        <v>9.855</v>
      </c>
      <c r="E414" s="16">
        <v>9.85</v>
      </c>
      <c r="F414" s="23">
        <v>118.26</v>
      </c>
      <c r="G414" s="16">
        <v>2.22999999999999</v>
      </c>
    </row>
    <row r="415" s="15" customFormat="1" spans="1:7">
      <c r="A415" s="16" t="s">
        <v>18</v>
      </c>
      <c r="B415" s="16" t="s">
        <v>51</v>
      </c>
      <c r="C415" s="16">
        <v>2021</v>
      </c>
      <c r="D415" s="16">
        <v>116.4225</v>
      </c>
      <c r="E415" s="16">
        <v>116.49</v>
      </c>
      <c r="F415" s="23">
        <v>1397.07</v>
      </c>
      <c r="G415" s="16">
        <v>-15.2799999999997</v>
      </c>
    </row>
    <row r="416" s="15" customFormat="1" spans="1:7">
      <c r="A416" s="16" t="s">
        <v>19</v>
      </c>
      <c r="B416" s="16" t="s">
        <v>61</v>
      </c>
      <c r="C416" s="16">
        <v>2021</v>
      </c>
      <c r="D416" s="16">
        <v>25.7425</v>
      </c>
      <c r="E416" s="16">
        <v>25.74</v>
      </c>
      <c r="F416" s="23">
        <v>308.91</v>
      </c>
      <c r="G416" s="16">
        <v>2.86000000000007</v>
      </c>
    </row>
    <row r="417" s="15" customFormat="1" spans="1:7">
      <c r="A417" s="16" t="s">
        <v>19</v>
      </c>
      <c r="B417" s="16" t="s">
        <v>57</v>
      </c>
      <c r="C417" s="16">
        <v>2021</v>
      </c>
      <c r="D417" s="16">
        <v>25.7266666666667</v>
      </c>
      <c r="E417" s="16">
        <v>25.72</v>
      </c>
      <c r="F417" s="23">
        <v>308.72</v>
      </c>
      <c r="G417" s="16">
        <v>0.939999999999941</v>
      </c>
    </row>
    <row r="418" s="15" customFormat="1" spans="1:7">
      <c r="A418" s="16" t="s">
        <v>19</v>
      </c>
      <c r="B418" s="16" t="s">
        <v>55</v>
      </c>
      <c r="C418" s="16">
        <v>2021</v>
      </c>
      <c r="D418" s="16">
        <v>16.9758333333333</v>
      </c>
      <c r="E418" s="16">
        <v>16.97</v>
      </c>
      <c r="F418" s="23">
        <v>203.71</v>
      </c>
      <c r="G418" s="16">
        <v>4.53999999999996</v>
      </c>
    </row>
    <row r="419" s="15" customFormat="1" spans="1:7">
      <c r="A419" s="16" t="s">
        <v>19</v>
      </c>
      <c r="B419" s="16" t="s">
        <v>56</v>
      </c>
      <c r="C419" s="16">
        <v>2021</v>
      </c>
      <c r="D419" s="16">
        <v>82.2083333333333</v>
      </c>
      <c r="E419" s="16">
        <v>82.25</v>
      </c>
      <c r="F419" s="23">
        <v>986.5</v>
      </c>
      <c r="G419" s="16">
        <v>19.9300000000001</v>
      </c>
    </row>
    <row r="420" s="15" customFormat="1" spans="1:7">
      <c r="A420" s="16" t="s">
        <v>19</v>
      </c>
      <c r="B420" s="16" t="s">
        <v>62</v>
      </c>
      <c r="C420" s="16">
        <v>2021</v>
      </c>
      <c r="D420" s="16">
        <v>226.3325</v>
      </c>
      <c r="E420" s="16">
        <v>237.81</v>
      </c>
      <c r="F420" s="23">
        <v>2715.99</v>
      </c>
      <c r="G420" s="16">
        <v>452.18</v>
      </c>
    </row>
    <row r="421" s="15" customFormat="1" spans="1:7">
      <c r="A421" s="16" t="s">
        <v>19</v>
      </c>
      <c r="B421" s="16" t="s">
        <v>63</v>
      </c>
      <c r="C421" s="16">
        <v>2021</v>
      </c>
      <c r="D421" s="16">
        <v>1.67166666666667</v>
      </c>
      <c r="E421" s="16">
        <v>1.67</v>
      </c>
      <c r="F421" s="23">
        <v>20.06</v>
      </c>
      <c r="G421" s="16">
        <v>-0.769999999999996</v>
      </c>
    </row>
    <row r="422" s="15" customFormat="1" spans="1:7">
      <c r="A422" s="16" t="s">
        <v>19</v>
      </c>
      <c r="B422" s="16" t="s">
        <v>60</v>
      </c>
      <c r="C422" s="16">
        <v>2021</v>
      </c>
      <c r="D422" s="16">
        <v>23.8858333333333</v>
      </c>
      <c r="E422" s="16">
        <v>23.89</v>
      </c>
      <c r="F422" s="23">
        <v>286.63</v>
      </c>
      <c r="G422" s="16">
        <v>3.24000000000001</v>
      </c>
    </row>
    <row r="423" s="15" customFormat="1" spans="1:7">
      <c r="A423" s="16" t="s">
        <v>19</v>
      </c>
      <c r="B423" s="16" t="s">
        <v>58</v>
      </c>
      <c r="C423" s="16">
        <v>2021</v>
      </c>
      <c r="D423" s="16">
        <v>32.2033333333333</v>
      </c>
      <c r="E423" s="16">
        <v>34.38</v>
      </c>
      <c r="F423" s="23">
        <v>386.44</v>
      </c>
      <c r="G423" s="16">
        <v>-0.620000000000005</v>
      </c>
    </row>
    <row r="424" s="15" customFormat="1" spans="1:7">
      <c r="A424" s="16" t="s">
        <v>19</v>
      </c>
      <c r="B424" s="16" t="s">
        <v>59</v>
      </c>
      <c r="C424" s="16">
        <v>2021</v>
      </c>
      <c r="D424" s="16">
        <v>20.1416666666667</v>
      </c>
      <c r="E424" s="16">
        <v>16.02</v>
      </c>
      <c r="F424" s="23">
        <v>241.7</v>
      </c>
      <c r="G424" s="16">
        <v>8.81000000000009</v>
      </c>
    </row>
    <row r="425" s="15" customFormat="1" spans="1:7">
      <c r="A425" s="16" t="s">
        <v>19</v>
      </c>
      <c r="B425" s="16" t="s">
        <v>53</v>
      </c>
      <c r="C425" s="16">
        <v>2021</v>
      </c>
      <c r="D425" s="16">
        <v>0.689166666666667</v>
      </c>
      <c r="E425" s="16">
        <v>0.69</v>
      </c>
      <c r="F425" s="23">
        <v>8.27</v>
      </c>
      <c r="G425" s="16">
        <v>-0.26</v>
      </c>
    </row>
    <row r="426" s="15" customFormat="1" spans="1:7">
      <c r="A426" s="16" t="s">
        <v>19</v>
      </c>
      <c r="B426" s="16" t="s">
        <v>1</v>
      </c>
      <c r="C426" s="16">
        <v>2021</v>
      </c>
      <c r="D426" s="16">
        <v>70.7633333333333</v>
      </c>
      <c r="E426" s="16">
        <v>70.8</v>
      </c>
      <c r="F426" s="23">
        <v>849.16</v>
      </c>
      <c r="G426" s="16">
        <v>42.8199999999999</v>
      </c>
    </row>
    <row r="427" s="15" customFormat="1" spans="1:7">
      <c r="A427" s="16" t="s">
        <v>19</v>
      </c>
      <c r="B427" s="16" t="s">
        <v>50</v>
      </c>
      <c r="C427" s="16">
        <v>2021</v>
      </c>
      <c r="D427" s="16">
        <v>11.635</v>
      </c>
      <c r="E427" s="16">
        <v>11.63</v>
      </c>
      <c r="F427" s="23">
        <v>139.62</v>
      </c>
      <c r="G427" s="16">
        <v>-2.31999999999999</v>
      </c>
    </row>
    <row r="428" s="15" customFormat="1" spans="1:7">
      <c r="A428" s="16" t="s">
        <v>19</v>
      </c>
      <c r="B428" s="16" t="s">
        <v>54</v>
      </c>
      <c r="C428" s="16">
        <v>2021</v>
      </c>
      <c r="D428" s="16">
        <v>105.530833333333</v>
      </c>
      <c r="E428" s="16">
        <v>1266.38</v>
      </c>
      <c r="F428" s="23">
        <v>1266.37</v>
      </c>
      <c r="G428" s="16">
        <v>-284.03</v>
      </c>
    </row>
    <row r="429" s="15" customFormat="1" spans="1:7">
      <c r="A429" s="16" t="s">
        <v>19</v>
      </c>
      <c r="B429" s="16" t="s">
        <v>49</v>
      </c>
      <c r="C429" s="16">
        <v>2021</v>
      </c>
      <c r="D429" s="16">
        <v>17.3791666666667</v>
      </c>
      <c r="E429" s="16">
        <v>17.37</v>
      </c>
      <c r="F429" s="23">
        <v>208.55</v>
      </c>
      <c r="G429" s="16">
        <v>-2.40999999999994</v>
      </c>
    </row>
    <row r="430" s="15" customFormat="1" spans="1:7">
      <c r="A430" s="16" t="s">
        <v>19</v>
      </c>
      <c r="B430" s="16" t="s">
        <v>52</v>
      </c>
      <c r="C430" s="16">
        <v>2021</v>
      </c>
      <c r="D430" s="16">
        <v>22.4158333333333</v>
      </c>
      <c r="E430" s="16">
        <v>22.42</v>
      </c>
      <c r="F430" s="23">
        <v>268.99</v>
      </c>
      <c r="G430" s="16">
        <v>-2.85999999999996</v>
      </c>
    </row>
    <row r="431" s="15" customFormat="1" spans="1:7">
      <c r="A431" s="16" t="s">
        <v>19</v>
      </c>
      <c r="B431" s="16" t="s">
        <v>47</v>
      </c>
      <c r="C431" s="16">
        <v>2021</v>
      </c>
      <c r="D431" s="16">
        <v>91.8683333333333</v>
      </c>
      <c r="E431" s="16">
        <v>91.82</v>
      </c>
      <c r="F431" s="23">
        <v>1102.42</v>
      </c>
      <c r="G431" s="16">
        <v>-13.5900000000001</v>
      </c>
    </row>
    <row r="432" s="15" customFormat="1" spans="1:7">
      <c r="A432" s="16" t="s">
        <v>19</v>
      </c>
      <c r="B432" s="16" t="s">
        <v>48</v>
      </c>
      <c r="C432" s="16">
        <v>2021</v>
      </c>
      <c r="D432" s="16">
        <v>9.83583333333334</v>
      </c>
      <c r="E432" s="16">
        <v>9.83</v>
      </c>
      <c r="F432" s="23">
        <v>118.03</v>
      </c>
      <c r="G432" s="16">
        <v>1.8</v>
      </c>
    </row>
    <row r="433" s="15" customFormat="1" spans="1:7">
      <c r="A433" s="16" t="s">
        <v>19</v>
      </c>
      <c r="B433" s="16" t="s">
        <v>51</v>
      </c>
      <c r="C433" s="16">
        <v>2021</v>
      </c>
      <c r="D433" s="16">
        <v>117.87</v>
      </c>
      <c r="E433" s="16">
        <v>117.92</v>
      </c>
      <c r="F433" s="23">
        <v>1414.44</v>
      </c>
      <c r="G433" s="16">
        <v>-18.3400000000001</v>
      </c>
    </row>
    <row r="434" s="15" customFormat="1" spans="1:7">
      <c r="A434" s="16" t="s">
        <v>20</v>
      </c>
      <c r="B434" s="16" t="s">
        <v>61</v>
      </c>
      <c r="C434" s="16">
        <v>2021</v>
      </c>
      <c r="D434" s="16">
        <v>25.8566666666667</v>
      </c>
      <c r="E434" s="16">
        <v>25.84</v>
      </c>
      <c r="F434" s="23">
        <v>310.28</v>
      </c>
      <c r="G434" s="16">
        <v>4.74000000000001</v>
      </c>
    </row>
    <row r="435" s="15" customFormat="1" spans="1:7">
      <c r="A435" s="16" t="s">
        <v>20</v>
      </c>
      <c r="B435" s="16" t="s">
        <v>57</v>
      </c>
      <c r="C435" s="16">
        <v>2021</v>
      </c>
      <c r="D435" s="16">
        <v>25.62</v>
      </c>
      <c r="E435" s="16">
        <v>25.61</v>
      </c>
      <c r="F435" s="23">
        <v>307.44</v>
      </c>
      <c r="G435" s="16">
        <v>3.38999999999999</v>
      </c>
    </row>
    <row r="436" s="15" customFormat="1" spans="1:7">
      <c r="A436" s="16" t="s">
        <v>20</v>
      </c>
      <c r="B436" s="16" t="s">
        <v>55</v>
      </c>
      <c r="C436" s="16">
        <v>2021</v>
      </c>
      <c r="D436" s="16">
        <v>14.145</v>
      </c>
      <c r="E436" s="16">
        <v>14.16</v>
      </c>
      <c r="F436" s="23">
        <v>169.74</v>
      </c>
      <c r="G436" s="16">
        <v>-2.01000000000002</v>
      </c>
    </row>
    <row r="437" s="15" customFormat="1" spans="1:7">
      <c r="A437" s="16" t="s">
        <v>20</v>
      </c>
      <c r="B437" s="16" t="s">
        <v>56</v>
      </c>
      <c r="C437" s="16">
        <v>2021</v>
      </c>
      <c r="D437" s="16">
        <v>68.365</v>
      </c>
      <c r="E437" s="16">
        <v>68.56</v>
      </c>
      <c r="F437" s="23">
        <v>820.38</v>
      </c>
      <c r="G437" s="16">
        <v>-19.05</v>
      </c>
    </row>
    <row r="438" s="15" customFormat="1" spans="1:7">
      <c r="A438" s="16" t="s">
        <v>20</v>
      </c>
      <c r="B438" s="16" t="s">
        <v>62</v>
      </c>
      <c r="C438" s="16">
        <v>2021</v>
      </c>
      <c r="D438" s="16">
        <v>161.4325</v>
      </c>
      <c r="E438" s="16">
        <v>171.94</v>
      </c>
      <c r="F438" s="23">
        <v>1937.19</v>
      </c>
      <c r="G438" s="16">
        <v>-15.3099999999995</v>
      </c>
    </row>
    <row r="439" s="15" customFormat="1" spans="1:7">
      <c r="A439" s="16" t="s">
        <v>20</v>
      </c>
      <c r="B439" s="16" t="s">
        <v>63</v>
      </c>
      <c r="C439" s="16">
        <v>2021</v>
      </c>
      <c r="D439" s="16">
        <v>1.58666666666667</v>
      </c>
      <c r="E439" s="16">
        <v>1.59</v>
      </c>
      <c r="F439" s="23">
        <v>19.04</v>
      </c>
      <c r="G439" s="16">
        <v>-0.680000000000003</v>
      </c>
    </row>
    <row r="440" s="15" customFormat="1" spans="1:7">
      <c r="A440" s="16" t="s">
        <v>20</v>
      </c>
      <c r="B440" s="16" t="s">
        <v>60</v>
      </c>
      <c r="C440" s="16">
        <v>2021</v>
      </c>
      <c r="D440" s="16">
        <v>21.7391666666667</v>
      </c>
      <c r="E440" s="16">
        <v>21.76</v>
      </c>
      <c r="F440" s="23">
        <v>260.87</v>
      </c>
      <c r="G440" s="16">
        <v>-0.329999999999984</v>
      </c>
    </row>
    <row r="441" s="15" customFormat="1" spans="1:7">
      <c r="A441" s="16" t="s">
        <v>20</v>
      </c>
      <c r="B441" s="16" t="s">
        <v>58</v>
      </c>
      <c r="C441" s="16">
        <v>2021</v>
      </c>
      <c r="D441" s="16">
        <v>33.9775</v>
      </c>
      <c r="E441" s="16">
        <v>40.35</v>
      </c>
      <c r="F441" s="23">
        <v>407.73</v>
      </c>
      <c r="G441" s="16">
        <v>3.97000000000003</v>
      </c>
    </row>
    <row r="442" s="15" customFormat="1" spans="1:7">
      <c r="A442" s="16" t="s">
        <v>20</v>
      </c>
      <c r="B442" s="16" t="s">
        <v>59</v>
      </c>
      <c r="C442" s="16">
        <v>2021</v>
      </c>
      <c r="D442" s="16">
        <v>18.6766666666667</v>
      </c>
      <c r="E442" s="16">
        <v>14.21</v>
      </c>
      <c r="F442" s="23">
        <v>224.12</v>
      </c>
      <c r="G442" s="16">
        <v>8.55000000000001</v>
      </c>
    </row>
    <row r="443" s="15" customFormat="1" spans="1:7">
      <c r="A443" s="16" t="s">
        <v>20</v>
      </c>
      <c r="B443" s="16" t="s">
        <v>53</v>
      </c>
      <c r="C443" s="16">
        <v>2021</v>
      </c>
      <c r="D443" s="16">
        <v>0.610833333333333</v>
      </c>
      <c r="E443" s="16">
        <v>0.61</v>
      </c>
      <c r="F443" s="23">
        <v>7.33</v>
      </c>
      <c r="G443" s="16">
        <v>-0.0999999999999996</v>
      </c>
    </row>
    <row r="444" s="15" customFormat="1" spans="1:7">
      <c r="A444" s="16" t="s">
        <v>20</v>
      </c>
      <c r="B444" s="16" t="s">
        <v>1</v>
      </c>
      <c r="C444" s="16">
        <v>2021</v>
      </c>
      <c r="D444" s="16">
        <v>66.075</v>
      </c>
      <c r="E444" s="16">
        <v>66.2</v>
      </c>
      <c r="F444" s="23">
        <v>792.9</v>
      </c>
      <c r="G444" s="16">
        <v>67.2300000000001</v>
      </c>
    </row>
    <row r="445" s="15" customFormat="1" spans="1:7">
      <c r="A445" s="16" t="s">
        <v>20</v>
      </c>
      <c r="B445" s="16" t="s">
        <v>50</v>
      </c>
      <c r="C445" s="16">
        <v>2021</v>
      </c>
      <c r="D445" s="16">
        <v>12.5408333333333</v>
      </c>
      <c r="E445" s="16">
        <v>12.53</v>
      </c>
      <c r="F445" s="23">
        <v>150.49</v>
      </c>
      <c r="G445" s="16">
        <v>-1.73999999999998</v>
      </c>
    </row>
    <row r="446" s="15" customFormat="1" spans="1:7">
      <c r="A446" s="16" t="s">
        <v>20</v>
      </c>
      <c r="B446" s="16" t="s">
        <v>54</v>
      </c>
      <c r="C446" s="16">
        <v>2021</v>
      </c>
      <c r="D446" s="16">
        <v>113.636666666667</v>
      </c>
      <c r="E446" s="16">
        <v>1363.66</v>
      </c>
      <c r="F446" s="23">
        <v>1363.64</v>
      </c>
      <c r="G446" s="16">
        <v>29.46</v>
      </c>
    </row>
    <row r="447" s="15" customFormat="1" spans="1:7">
      <c r="A447" s="16" t="s">
        <v>20</v>
      </c>
      <c r="B447" s="16" t="s">
        <v>49</v>
      </c>
      <c r="C447" s="16">
        <v>2021</v>
      </c>
      <c r="D447" s="16">
        <v>18.9341666666667</v>
      </c>
      <c r="E447" s="16">
        <v>18.91</v>
      </c>
      <c r="F447" s="23">
        <v>227.21</v>
      </c>
      <c r="G447" s="16">
        <v>-1.55999999999997</v>
      </c>
    </row>
    <row r="448" s="15" customFormat="1" spans="1:7">
      <c r="A448" s="16" t="s">
        <v>20</v>
      </c>
      <c r="B448" s="16" t="s">
        <v>52</v>
      </c>
      <c r="C448" s="16">
        <v>2021</v>
      </c>
      <c r="D448" s="16">
        <v>23.2166666666667</v>
      </c>
      <c r="E448" s="16">
        <v>23.22</v>
      </c>
      <c r="F448" s="23">
        <v>278.6</v>
      </c>
      <c r="G448" s="16">
        <v>-1.21999999999997</v>
      </c>
    </row>
    <row r="449" s="15" customFormat="1" spans="1:7">
      <c r="A449" s="16" t="s">
        <v>20</v>
      </c>
      <c r="B449" s="16" t="s">
        <v>47</v>
      </c>
      <c r="C449" s="16">
        <v>2021</v>
      </c>
      <c r="D449" s="16">
        <v>98.5716666666667</v>
      </c>
      <c r="E449" s="16">
        <v>98.48</v>
      </c>
      <c r="F449" s="23">
        <v>1182.86</v>
      </c>
      <c r="G449" s="16">
        <v>-10.8399999999999</v>
      </c>
    </row>
    <row r="450" s="15" customFormat="1" spans="1:7">
      <c r="A450" s="16" t="s">
        <v>20</v>
      </c>
      <c r="B450" s="16" t="s">
        <v>48</v>
      </c>
      <c r="C450" s="16">
        <v>2021</v>
      </c>
      <c r="D450" s="16">
        <v>9.89916666666667</v>
      </c>
      <c r="E450" s="16">
        <v>9.89</v>
      </c>
      <c r="F450" s="23">
        <v>118.79</v>
      </c>
      <c r="G450" s="16">
        <v>2.54000000000001</v>
      </c>
    </row>
    <row r="451" s="15" customFormat="1" spans="1:7">
      <c r="A451" s="16" t="s">
        <v>20</v>
      </c>
      <c r="B451" s="16" t="s">
        <v>51</v>
      </c>
      <c r="C451" s="16">
        <v>2021</v>
      </c>
      <c r="D451" s="16">
        <v>120.724166666667</v>
      </c>
      <c r="E451" s="16">
        <v>120.77</v>
      </c>
      <c r="F451" s="23">
        <v>1448.69</v>
      </c>
      <c r="G451" s="16">
        <v>-11.55</v>
      </c>
    </row>
    <row r="452" s="15" customFormat="1" spans="1:7">
      <c r="A452" s="16" t="s">
        <v>21</v>
      </c>
      <c r="B452" s="16" t="s">
        <v>61</v>
      </c>
      <c r="C452" s="16">
        <v>2021</v>
      </c>
      <c r="D452" s="16">
        <v>25.8033333333333</v>
      </c>
      <c r="E452" s="16">
        <v>25.79</v>
      </c>
      <c r="F452" s="23">
        <v>309.64</v>
      </c>
      <c r="G452" s="16">
        <v>6.60999999999996</v>
      </c>
    </row>
    <row r="453" s="15" customFormat="1" spans="1:7">
      <c r="A453" s="16" t="s">
        <v>21</v>
      </c>
      <c r="B453" s="16" t="s">
        <v>57</v>
      </c>
      <c r="C453" s="16">
        <v>2021</v>
      </c>
      <c r="D453" s="16">
        <v>25.5508333333333</v>
      </c>
      <c r="E453" s="16">
        <v>25.54</v>
      </c>
      <c r="F453" s="23">
        <v>306.61</v>
      </c>
      <c r="G453" s="16">
        <v>4.99000000000007</v>
      </c>
    </row>
    <row r="454" s="15" customFormat="1" spans="1:7">
      <c r="A454" s="16" t="s">
        <v>21</v>
      </c>
      <c r="B454" s="16" t="s">
        <v>55</v>
      </c>
      <c r="C454" s="16">
        <v>2021</v>
      </c>
      <c r="D454" s="16">
        <v>12.9908333333333</v>
      </c>
      <c r="E454" s="16">
        <v>13.06</v>
      </c>
      <c r="F454" s="23">
        <v>155.89</v>
      </c>
      <c r="G454" s="16">
        <v>0.619999999999948</v>
      </c>
    </row>
    <row r="455" s="15" customFormat="1" spans="1:7">
      <c r="A455" s="16" t="s">
        <v>21</v>
      </c>
      <c r="B455" s="16" t="s">
        <v>56</v>
      </c>
      <c r="C455" s="16">
        <v>2021</v>
      </c>
      <c r="D455" s="16">
        <v>62.8916666666667</v>
      </c>
      <c r="E455" s="16">
        <v>63.19</v>
      </c>
      <c r="F455" s="23">
        <v>754.7</v>
      </c>
      <c r="G455" s="16">
        <v>-8.78999999999996</v>
      </c>
    </row>
    <row r="456" s="15" customFormat="1" spans="1:7">
      <c r="A456" s="16" t="s">
        <v>21</v>
      </c>
      <c r="B456" s="16" t="s">
        <v>62</v>
      </c>
      <c r="C456" s="16">
        <v>2021</v>
      </c>
      <c r="D456" s="16">
        <v>142.676666666667</v>
      </c>
      <c r="E456" s="16">
        <v>331.06</v>
      </c>
      <c r="F456" s="23">
        <v>1712.12</v>
      </c>
      <c r="G456" s="16">
        <v>173.8</v>
      </c>
    </row>
    <row r="457" s="15" customFormat="1" spans="1:7">
      <c r="A457" s="16" t="s">
        <v>21</v>
      </c>
      <c r="B457" s="16" t="s">
        <v>63</v>
      </c>
      <c r="C457" s="16">
        <v>2021</v>
      </c>
      <c r="D457" s="16">
        <v>2.34833333333333</v>
      </c>
      <c r="E457" s="16">
        <v>2.34</v>
      </c>
      <c r="F457" s="23">
        <v>28.18</v>
      </c>
      <c r="G457" s="16">
        <v>-0.309999999999999</v>
      </c>
    </row>
    <row r="458" s="15" customFormat="1" spans="1:7">
      <c r="A458" s="16" t="s">
        <v>21</v>
      </c>
      <c r="B458" s="16" t="s">
        <v>60</v>
      </c>
      <c r="C458" s="16">
        <v>2021</v>
      </c>
      <c r="D458" s="16">
        <v>20.6016666666667</v>
      </c>
      <c r="E458" s="16">
        <v>20.65</v>
      </c>
      <c r="F458" s="23">
        <v>247.22</v>
      </c>
      <c r="G458" s="16">
        <v>1.39000000000001</v>
      </c>
    </row>
    <row r="459" s="15" customFormat="1" spans="1:7">
      <c r="A459" s="16" t="s">
        <v>21</v>
      </c>
      <c r="B459" s="16" t="s">
        <v>58</v>
      </c>
      <c r="C459" s="16">
        <v>2021</v>
      </c>
      <c r="D459" s="16">
        <v>34.6866666666667</v>
      </c>
      <c r="E459" s="16">
        <v>43.19</v>
      </c>
      <c r="F459" s="23">
        <v>416.24</v>
      </c>
      <c r="G459" s="16">
        <v>2.24000000000007</v>
      </c>
    </row>
    <row r="460" s="15" customFormat="1" spans="1:7">
      <c r="A460" s="16" t="s">
        <v>21</v>
      </c>
      <c r="B460" s="16" t="s">
        <v>59</v>
      </c>
      <c r="C460" s="16">
        <v>2021</v>
      </c>
      <c r="D460" s="16">
        <v>17.7316666666667</v>
      </c>
      <c r="E460" s="16">
        <v>11.76</v>
      </c>
      <c r="F460" s="23">
        <v>212.78</v>
      </c>
      <c r="G460" s="16">
        <v>10.22</v>
      </c>
    </row>
    <row r="461" s="15" customFormat="1" spans="1:7">
      <c r="A461" s="16" t="s">
        <v>21</v>
      </c>
      <c r="B461" s="16" t="s">
        <v>53</v>
      </c>
      <c r="C461" s="16">
        <v>2021</v>
      </c>
      <c r="D461" s="16">
        <v>0.73</v>
      </c>
      <c r="E461" s="16">
        <v>0.73</v>
      </c>
      <c r="F461" s="23">
        <v>8.76</v>
      </c>
      <c r="G461" s="16">
        <v>0.670000000000002</v>
      </c>
    </row>
    <row r="462" s="15" customFormat="1" spans="1:7">
      <c r="A462" s="16" t="s">
        <v>21</v>
      </c>
      <c r="B462" s="16" t="s">
        <v>1</v>
      </c>
      <c r="C462" s="16">
        <v>2021</v>
      </c>
      <c r="D462" s="16">
        <v>54.3775</v>
      </c>
      <c r="E462" s="16">
        <v>54.56</v>
      </c>
      <c r="F462" s="23">
        <v>652.53</v>
      </c>
      <c r="G462" s="16">
        <v>33.9100000000001</v>
      </c>
    </row>
    <row r="463" s="15" customFormat="1" spans="1:7">
      <c r="A463" s="16" t="s">
        <v>21</v>
      </c>
      <c r="B463" s="16" t="s">
        <v>50</v>
      </c>
      <c r="C463" s="16">
        <v>2021</v>
      </c>
      <c r="D463" s="16">
        <v>13.8958333333333</v>
      </c>
      <c r="E463" s="16">
        <v>13.9</v>
      </c>
      <c r="F463" s="23">
        <v>166.75</v>
      </c>
      <c r="G463" s="16">
        <v>0.569999999999993</v>
      </c>
    </row>
    <row r="464" s="15" customFormat="1" spans="1:7">
      <c r="A464" s="16" t="s">
        <v>21</v>
      </c>
      <c r="B464" s="16" t="s">
        <v>54</v>
      </c>
      <c r="C464" s="16">
        <v>2021</v>
      </c>
      <c r="D464" s="16">
        <v>190.641666666667</v>
      </c>
      <c r="E464" s="16">
        <v>2287.73</v>
      </c>
      <c r="F464" s="23">
        <v>2287.7</v>
      </c>
      <c r="G464" s="16">
        <v>1053.72</v>
      </c>
    </row>
    <row r="465" s="15" customFormat="1" spans="1:7">
      <c r="A465" s="16" t="s">
        <v>21</v>
      </c>
      <c r="B465" s="16" t="s">
        <v>49</v>
      </c>
      <c r="C465" s="16">
        <v>2021</v>
      </c>
      <c r="D465" s="16">
        <v>21.2783333333333</v>
      </c>
      <c r="E465" s="16">
        <v>21.26</v>
      </c>
      <c r="F465" s="23">
        <v>255.34</v>
      </c>
      <c r="G465" s="16">
        <v>2.84000000000003</v>
      </c>
    </row>
    <row r="466" s="15" customFormat="1" spans="1:7">
      <c r="A466" s="16" t="s">
        <v>21</v>
      </c>
      <c r="B466" s="16" t="s">
        <v>52</v>
      </c>
      <c r="C466" s="16">
        <v>2021</v>
      </c>
      <c r="D466" s="16">
        <v>24.2533333333333</v>
      </c>
      <c r="E466" s="16">
        <v>24.25</v>
      </c>
      <c r="F466" s="23">
        <v>291.04</v>
      </c>
      <c r="G466" s="16">
        <v>1.55000000000007</v>
      </c>
    </row>
    <row r="467" s="15" customFormat="1" spans="1:7">
      <c r="A467" s="16" t="s">
        <v>21</v>
      </c>
      <c r="B467" s="16" t="s">
        <v>47</v>
      </c>
      <c r="C467" s="16">
        <v>2021</v>
      </c>
      <c r="D467" s="16">
        <v>110.064166666667</v>
      </c>
      <c r="E467" s="16">
        <v>110.02</v>
      </c>
      <c r="F467" s="23">
        <v>1320.77</v>
      </c>
      <c r="G467" s="16">
        <v>6.57000000000016</v>
      </c>
    </row>
    <row r="468" s="15" customFormat="1" spans="1:7">
      <c r="A468" s="16" t="s">
        <v>21</v>
      </c>
      <c r="B468" s="16" t="s">
        <v>48</v>
      </c>
      <c r="C468" s="16">
        <v>2021</v>
      </c>
      <c r="D468" s="16">
        <v>9.16833333333333</v>
      </c>
      <c r="E468" s="16">
        <v>9.17</v>
      </c>
      <c r="F468" s="23">
        <v>110.02</v>
      </c>
      <c r="G468" s="16">
        <v>2.73</v>
      </c>
    </row>
    <row r="469" s="15" customFormat="1" spans="1:7">
      <c r="A469" s="16" t="s">
        <v>21</v>
      </c>
      <c r="B469" s="16" t="s">
        <v>51</v>
      </c>
      <c r="C469" s="16">
        <v>2021</v>
      </c>
      <c r="D469" s="16">
        <v>125.0975</v>
      </c>
      <c r="E469" s="16">
        <v>125.13</v>
      </c>
      <c r="F469" s="23">
        <v>1501.17</v>
      </c>
      <c r="G469" s="16">
        <v>-1.6400000000001</v>
      </c>
    </row>
    <row r="470" s="15" customFormat="1" spans="1:7">
      <c r="A470" s="16" t="s">
        <v>22</v>
      </c>
      <c r="B470" s="16" t="s">
        <v>61</v>
      </c>
      <c r="C470" s="16">
        <v>2021</v>
      </c>
      <c r="D470" s="16">
        <v>26.0083333333333</v>
      </c>
      <c r="E470" s="16">
        <v>26</v>
      </c>
      <c r="F470" s="23">
        <v>312.1</v>
      </c>
      <c r="G470" s="16">
        <v>0.53000000000003</v>
      </c>
    </row>
    <row r="471" s="15" customFormat="1" spans="1:7">
      <c r="A471" s="16" t="s">
        <v>22</v>
      </c>
      <c r="B471" s="16" t="s">
        <v>57</v>
      </c>
      <c r="C471" s="16">
        <v>2021</v>
      </c>
      <c r="D471" s="16">
        <v>25.9808333333333</v>
      </c>
      <c r="E471" s="16">
        <v>25.98</v>
      </c>
      <c r="F471" s="23">
        <v>311.77</v>
      </c>
      <c r="G471" s="16">
        <v>0.230000000000018</v>
      </c>
    </row>
    <row r="472" s="15" customFormat="1" spans="1:7">
      <c r="A472" s="16" t="s">
        <v>22</v>
      </c>
      <c r="B472" s="16" t="s">
        <v>55</v>
      </c>
      <c r="C472" s="16">
        <v>2021</v>
      </c>
      <c r="D472" s="16">
        <v>18.1533333333333</v>
      </c>
      <c r="E472" s="16">
        <v>18.13</v>
      </c>
      <c r="F472" s="23">
        <v>217.84</v>
      </c>
      <c r="G472" s="16">
        <v>3.97</v>
      </c>
    </row>
    <row r="473" s="15" customFormat="1" spans="1:7">
      <c r="A473" s="16" t="s">
        <v>22</v>
      </c>
      <c r="B473" s="16" t="s">
        <v>56</v>
      </c>
      <c r="C473" s="16">
        <v>2021</v>
      </c>
      <c r="D473" s="16">
        <v>86.9266666666667</v>
      </c>
      <c r="E473" s="16">
        <v>86.94</v>
      </c>
      <c r="F473" s="23">
        <v>1043.12</v>
      </c>
      <c r="G473" s="16">
        <v>18.0699999999999</v>
      </c>
    </row>
    <row r="474" s="15" customFormat="1" spans="1:7">
      <c r="A474" s="16" t="s">
        <v>22</v>
      </c>
      <c r="B474" s="16" t="s">
        <v>62</v>
      </c>
      <c r="C474" s="16">
        <v>2021</v>
      </c>
      <c r="D474" s="16">
        <v>218.2825</v>
      </c>
      <c r="E474" s="16">
        <v>237.12</v>
      </c>
      <c r="F474" s="23">
        <v>2619.39</v>
      </c>
      <c r="G474" s="16">
        <v>-106.12</v>
      </c>
    </row>
    <row r="475" s="15" customFormat="1" spans="1:7">
      <c r="A475" s="16" t="s">
        <v>22</v>
      </c>
      <c r="B475" s="16" t="s">
        <v>63</v>
      </c>
      <c r="C475" s="16">
        <v>2021</v>
      </c>
      <c r="D475" s="16">
        <v>1.2775</v>
      </c>
      <c r="E475" s="16">
        <v>1.27</v>
      </c>
      <c r="F475" s="23">
        <v>15.33</v>
      </c>
      <c r="G475" s="16">
        <v>-0.699999999999999</v>
      </c>
    </row>
    <row r="476" s="15" customFormat="1" spans="1:7">
      <c r="A476" s="16" t="s">
        <v>22</v>
      </c>
      <c r="B476" s="16" t="s">
        <v>60</v>
      </c>
      <c r="C476" s="16">
        <v>2021</v>
      </c>
      <c r="D476" s="16">
        <v>24.71</v>
      </c>
      <c r="E476" s="16">
        <v>24.71</v>
      </c>
      <c r="F476" s="23">
        <v>296.52</v>
      </c>
      <c r="G476" s="16">
        <v>2.25999999999999</v>
      </c>
    </row>
    <row r="477" s="15" customFormat="1" spans="1:7">
      <c r="A477" s="16" t="s">
        <v>22</v>
      </c>
      <c r="B477" s="16" t="s">
        <v>58</v>
      </c>
      <c r="C477" s="16">
        <v>2021</v>
      </c>
      <c r="D477" s="16">
        <v>31.7641666666667</v>
      </c>
      <c r="E477" s="16">
        <v>33.19</v>
      </c>
      <c r="F477" s="23">
        <v>381.17</v>
      </c>
      <c r="G477" s="16">
        <v>-1.76000000000005</v>
      </c>
    </row>
    <row r="478" s="15" customFormat="1" spans="1:7">
      <c r="A478" s="16" t="s">
        <v>22</v>
      </c>
      <c r="B478" s="16" t="s">
        <v>59</v>
      </c>
      <c r="C478" s="16">
        <v>2021</v>
      </c>
      <c r="D478" s="16">
        <v>21.0983333333333</v>
      </c>
      <c r="E478" s="16">
        <v>17.75</v>
      </c>
      <c r="F478" s="23">
        <v>253.18</v>
      </c>
      <c r="G478" s="16">
        <v>4.91</v>
      </c>
    </row>
    <row r="479" s="15" customFormat="1" spans="1:7">
      <c r="A479" s="16" t="s">
        <v>22</v>
      </c>
      <c r="B479" s="16" t="s">
        <v>53</v>
      </c>
      <c r="C479" s="16">
        <v>2021</v>
      </c>
      <c r="D479" s="16">
        <v>0.8675</v>
      </c>
      <c r="E479" s="16">
        <v>0.87</v>
      </c>
      <c r="F479" s="23">
        <v>10.41</v>
      </c>
      <c r="G479" s="16">
        <v>0.550000000000001</v>
      </c>
    </row>
    <row r="480" s="15" customFormat="1" spans="1:7">
      <c r="A480" s="16" t="s">
        <v>22</v>
      </c>
      <c r="B480" s="16" t="s">
        <v>1</v>
      </c>
      <c r="C480" s="16">
        <v>2021</v>
      </c>
      <c r="D480" s="16">
        <v>75.395</v>
      </c>
      <c r="E480" s="16">
        <v>75.44</v>
      </c>
      <c r="F480" s="23">
        <v>904.74</v>
      </c>
      <c r="G480" s="16">
        <v>38.21</v>
      </c>
    </row>
    <row r="481" s="15" customFormat="1" spans="1:7">
      <c r="A481" s="16" t="s">
        <v>22</v>
      </c>
      <c r="B481" s="16" t="s">
        <v>50</v>
      </c>
      <c r="C481" s="16">
        <v>2021</v>
      </c>
      <c r="D481" s="16">
        <v>11.1416666666667</v>
      </c>
      <c r="E481" s="16">
        <v>11.14</v>
      </c>
      <c r="F481" s="23">
        <v>133.7</v>
      </c>
      <c r="G481" s="16">
        <v>-2.72999999999996</v>
      </c>
    </row>
    <row r="482" s="15" customFormat="1" spans="1:7">
      <c r="A482" s="16" t="s">
        <v>22</v>
      </c>
      <c r="B482" s="16" t="s">
        <v>54</v>
      </c>
      <c r="C482" s="16">
        <v>2021</v>
      </c>
      <c r="D482" s="16">
        <v>215.255</v>
      </c>
      <c r="E482" s="16">
        <v>2583.07</v>
      </c>
      <c r="F482" s="23">
        <v>2583.06</v>
      </c>
      <c r="G482" s="16">
        <v>36</v>
      </c>
    </row>
    <row r="483" s="15" customFormat="1" spans="1:7">
      <c r="A483" s="16" t="s">
        <v>22</v>
      </c>
      <c r="B483" s="16" t="s">
        <v>49</v>
      </c>
      <c r="C483" s="16">
        <v>2021</v>
      </c>
      <c r="D483" s="16">
        <v>16.4708333333333</v>
      </c>
      <c r="E483" s="16">
        <v>16.46</v>
      </c>
      <c r="F483" s="23">
        <v>197.65</v>
      </c>
      <c r="G483" s="16">
        <v>-3.28000000000003</v>
      </c>
    </row>
    <row r="484" s="15" customFormat="1" spans="1:7">
      <c r="A484" s="16" t="s">
        <v>22</v>
      </c>
      <c r="B484" s="16" t="s">
        <v>52</v>
      </c>
      <c r="C484" s="16">
        <v>2021</v>
      </c>
      <c r="D484" s="16">
        <v>22.3775</v>
      </c>
      <c r="E484" s="16">
        <v>22.39</v>
      </c>
      <c r="F484" s="23">
        <v>268.53</v>
      </c>
      <c r="G484" s="16">
        <v>-2.05000000000001</v>
      </c>
    </row>
    <row r="485" s="15" customFormat="1" spans="1:7">
      <c r="A485" s="16" t="s">
        <v>22</v>
      </c>
      <c r="B485" s="16" t="s">
        <v>47</v>
      </c>
      <c r="C485" s="16">
        <v>2021</v>
      </c>
      <c r="D485" s="16">
        <v>87.6766666666667</v>
      </c>
      <c r="E485" s="16">
        <v>87.63</v>
      </c>
      <c r="F485" s="23">
        <v>1052.12</v>
      </c>
      <c r="G485" s="16">
        <v>-18.7300000000002</v>
      </c>
    </row>
    <row r="486" s="15" customFormat="1" spans="1:7">
      <c r="A486" s="16" t="s">
        <v>22</v>
      </c>
      <c r="B486" s="16" t="s">
        <v>48</v>
      </c>
      <c r="C486" s="16">
        <v>2021</v>
      </c>
      <c r="D486" s="16">
        <v>9.66416666666667</v>
      </c>
      <c r="E486" s="16">
        <v>9.66</v>
      </c>
      <c r="F486" s="23">
        <v>115.97</v>
      </c>
      <c r="G486" s="16">
        <v>-1.20999999999999</v>
      </c>
    </row>
    <row r="487" s="15" customFormat="1" spans="1:7">
      <c r="A487" s="16" t="s">
        <v>22</v>
      </c>
      <c r="B487" s="16" t="s">
        <v>51</v>
      </c>
      <c r="C487" s="16">
        <v>2021</v>
      </c>
      <c r="D487" s="16">
        <v>118.095</v>
      </c>
      <c r="E487" s="16">
        <v>118.16</v>
      </c>
      <c r="F487" s="23">
        <v>1417.14</v>
      </c>
      <c r="G487" s="16">
        <v>-14.5799999999999</v>
      </c>
    </row>
    <row r="488" s="15" customFormat="1" spans="1:7">
      <c r="A488" s="16" t="s">
        <v>23</v>
      </c>
      <c r="B488" s="16" t="s">
        <v>61</v>
      </c>
      <c r="C488" s="16">
        <v>2021</v>
      </c>
      <c r="D488" s="16">
        <v>25.88</v>
      </c>
      <c r="E488" s="16">
        <v>25.89</v>
      </c>
      <c r="F488" s="23">
        <v>310.56</v>
      </c>
      <c r="G488" s="16">
        <v>-4.04000000000002</v>
      </c>
    </row>
    <row r="489" s="15" customFormat="1" spans="1:7">
      <c r="A489" s="16" t="s">
        <v>23</v>
      </c>
      <c r="B489" s="16" t="s">
        <v>57</v>
      </c>
      <c r="C489" s="16">
        <v>2021</v>
      </c>
      <c r="D489" s="16">
        <v>25.9208333333333</v>
      </c>
      <c r="E489" s="16">
        <v>25.93</v>
      </c>
      <c r="F489" s="23">
        <v>311.05</v>
      </c>
      <c r="G489" s="16">
        <v>-1.37</v>
      </c>
    </row>
    <row r="490" s="15" customFormat="1" spans="1:7">
      <c r="A490" s="16" t="s">
        <v>23</v>
      </c>
      <c r="B490" s="16" t="s">
        <v>55</v>
      </c>
      <c r="C490" s="16">
        <v>2021</v>
      </c>
      <c r="D490" s="16">
        <v>10.5233333333333</v>
      </c>
      <c r="E490" s="16">
        <v>10.56</v>
      </c>
      <c r="F490" s="23">
        <v>126.28</v>
      </c>
      <c r="G490" s="16">
        <v>-4.63000000000002</v>
      </c>
    </row>
    <row r="491" s="15" customFormat="1" spans="1:7">
      <c r="A491" s="16" t="s">
        <v>23</v>
      </c>
      <c r="B491" s="16" t="s">
        <v>56</v>
      </c>
      <c r="C491" s="16">
        <v>2021</v>
      </c>
      <c r="D491" s="16">
        <v>50.8116666666667</v>
      </c>
      <c r="E491" s="16">
        <v>51</v>
      </c>
      <c r="F491" s="23">
        <v>609.74</v>
      </c>
      <c r="G491" s="16">
        <v>2.9799999999999</v>
      </c>
    </row>
    <row r="492" s="15" customFormat="1" spans="1:7">
      <c r="A492" s="16" t="s">
        <v>23</v>
      </c>
      <c r="B492" s="16" t="s">
        <v>62</v>
      </c>
      <c r="C492" s="16">
        <v>2021</v>
      </c>
      <c r="D492" s="16">
        <v>115.958333333333</v>
      </c>
      <c r="E492" s="16">
        <v>49.56</v>
      </c>
      <c r="F492" s="23">
        <v>1391.5</v>
      </c>
      <c r="G492" s="16">
        <v>-279.01</v>
      </c>
    </row>
    <row r="493" s="15" customFormat="1" spans="1:7">
      <c r="A493" s="16" t="s">
        <v>23</v>
      </c>
      <c r="B493" s="16" t="s">
        <v>63</v>
      </c>
      <c r="C493" s="16">
        <v>2021</v>
      </c>
      <c r="D493" s="16">
        <v>1.13583333333333</v>
      </c>
      <c r="E493" s="16">
        <v>1.13</v>
      </c>
      <c r="F493" s="23">
        <v>13.63</v>
      </c>
      <c r="G493" s="16">
        <v>-0.199999999999998</v>
      </c>
    </row>
    <row r="494" s="15" customFormat="1" spans="1:7">
      <c r="A494" s="16" t="s">
        <v>23</v>
      </c>
      <c r="B494" s="16" t="s">
        <v>60</v>
      </c>
      <c r="C494" s="16">
        <v>2021</v>
      </c>
      <c r="D494" s="16">
        <v>18.7725</v>
      </c>
      <c r="E494" s="16">
        <v>18.82</v>
      </c>
      <c r="F494" s="23">
        <v>225.27</v>
      </c>
      <c r="G494" s="16">
        <v>-4.44999999999999</v>
      </c>
    </row>
    <row r="495" s="15" customFormat="1" spans="1:7">
      <c r="A495" s="16" t="s">
        <v>23</v>
      </c>
      <c r="B495" s="16" t="s">
        <v>58</v>
      </c>
      <c r="C495" s="16">
        <v>2021</v>
      </c>
      <c r="D495" s="16">
        <v>36.7725</v>
      </c>
      <c r="E495" s="16">
        <v>42.67</v>
      </c>
      <c r="F495" s="23">
        <v>441.27</v>
      </c>
      <c r="G495" s="16">
        <v>-8.99000000000001</v>
      </c>
    </row>
    <row r="496" s="15" customFormat="1" spans="1:7">
      <c r="A496" s="16" t="s">
        <v>23</v>
      </c>
      <c r="B496" s="16" t="s">
        <v>59</v>
      </c>
      <c r="C496" s="16">
        <v>2021</v>
      </c>
      <c r="D496" s="16">
        <v>16.2366666666667</v>
      </c>
      <c r="E496" s="16">
        <v>8.94</v>
      </c>
      <c r="F496" s="23">
        <v>194.84</v>
      </c>
      <c r="G496" s="16">
        <v>-3.06000000000003</v>
      </c>
    </row>
    <row r="497" s="15" customFormat="1" spans="1:7">
      <c r="A497" s="16" t="s">
        <v>23</v>
      </c>
      <c r="B497" s="16" t="s">
        <v>53</v>
      </c>
      <c r="C497" s="16">
        <v>2021</v>
      </c>
      <c r="D497" s="16">
        <v>0.466666666666667</v>
      </c>
      <c r="E497" s="16">
        <v>0.47</v>
      </c>
      <c r="F497" s="23">
        <v>5.6</v>
      </c>
      <c r="G497" s="16">
        <v>1.31</v>
      </c>
    </row>
    <row r="498" s="15" customFormat="1" spans="1:7">
      <c r="A498" s="16" t="s">
        <v>23</v>
      </c>
      <c r="B498" s="16" t="s">
        <v>1</v>
      </c>
      <c r="C498" s="16">
        <v>2021</v>
      </c>
      <c r="D498" s="16">
        <v>49.9258333333333</v>
      </c>
      <c r="E498" s="16">
        <v>50.09</v>
      </c>
      <c r="F498" s="23">
        <v>599.11</v>
      </c>
      <c r="G498" s="16">
        <v>5.60999999999979</v>
      </c>
    </row>
    <row r="499" s="15" customFormat="1" spans="1:7">
      <c r="A499" s="16" t="s">
        <v>23</v>
      </c>
      <c r="B499" s="16" t="s">
        <v>50</v>
      </c>
      <c r="C499" s="16">
        <v>2021</v>
      </c>
      <c r="D499" s="16">
        <v>14.1066666666667</v>
      </c>
      <c r="E499" s="16">
        <v>14.11</v>
      </c>
      <c r="F499" s="23">
        <v>169.28</v>
      </c>
      <c r="G499" s="16">
        <v>5.05000000000001</v>
      </c>
    </row>
    <row r="500" s="15" customFormat="1" spans="1:7">
      <c r="A500" s="16" t="s">
        <v>23</v>
      </c>
      <c r="B500" s="16" t="s">
        <v>54</v>
      </c>
      <c r="C500" s="16">
        <v>2021</v>
      </c>
      <c r="D500" s="16">
        <v>141.145</v>
      </c>
      <c r="E500" s="16">
        <v>1693.74</v>
      </c>
      <c r="F500" s="23">
        <v>1693.74</v>
      </c>
      <c r="G500" s="16">
        <v>385.93</v>
      </c>
    </row>
    <row r="501" s="15" customFormat="1" spans="1:7">
      <c r="A501" s="16" t="s">
        <v>23</v>
      </c>
      <c r="B501" s="16" t="s">
        <v>49</v>
      </c>
      <c r="C501" s="16">
        <v>2021</v>
      </c>
      <c r="D501" s="16">
        <v>22.4691666666667</v>
      </c>
      <c r="E501" s="16">
        <v>22.47</v>
      </c>
      <c r="F501" s="23">
        <v>269.63</v>
      </c>
      <c r="G501" s="16">
        <v>9.57000000000005</v>
      </c>
    </row>
    <row r="502" s="15" customFormat="1" spans="1:7">
      <c r="A502" s="16" t="s">
        <v>23</v>
      </c>
      <c r="B502" s="16" t="s">
        <v>52</v>
      </c>
      <c r="C502" s="16">
        <v>2021</v>
      </c>
      <c r="D502" s="16">
        <v>24.4508333333333</v>
      </c>
      <c r="E502" s="16">
        <v>24.46</v>
      </c>
      <c r="F502" s="23">
        <v>293.41</v>
      </c>
      <c r="G502" s="16">
        <v>5.86000000000001</v>
      </c>
    </row>
    <row r="503" s="15" customFormat="1" spans="1:7">
      <c r="A503" s="16" t="s">
        <v>23</v>
      </c>
      <c r="B503" s="16" t="s">
        <v>47</v>
      </c>
      <c r="C503" s="16">
        <v>2021</v>
      </c>
      <c r="D503" s="16">
        <v>113.331666666667</v>
      </c>
      <c r="E503" s="16">
        <v>113.35</v>
      </c>
      <c r="F503" s="23">
        <v>1359.98</v>
      </c>
      <c r="G503" s="16">
        <v>36.4699999999998</v>
      </c>
    </row>
    <row r="504" s="15" customFormat="1" spans="1:7">
      <c r="A504" s="16" t="s">
        <v>23</v>
      </c>
      <c r="B504" s="16" t="s">
        <v>48</v>
      </c>
      <c r="C504" s="16">
        <v>2021</v>
      </c>
      <c r="D504" s="16">
        <v>9.42666666666667</v>
      </c>
      <c r="E504" s="16">
        <v>9.42</v>
      </c>
      <c r="F504" s="23">
        <v>113.12</v>
      </c>
      <c r="G504" s="16">
        <v>-2.52000000000001</v>
      </c>
    </row>
    <row r="505" s="15" customFormat="1" spans="1:7">
      <c r="A505" s="16" t="s">
        <v>23</v>
      </c>
      <c r="B505" s="16" t="s">
        <v>51</v>
      </c>
      <c r="C505" s="16">
        <v>2021</v>
      </c>
      <c r="D505" s="16">
        <v>123.3425</v>
      </c>
      <c r="E505" s="16">
        <v>123.4</v>
      </c>
      <c r="F505" s="23">
        <v>1480.11</v>
      </c>
      <c r="G505" s="16">
        <v>15.7000000000005</v>
      </c>
    </row>
    <row r="506" s="15" customFormat="1" spans="1:7">
      <c r="A506" s="16" t="s">
        <v>24</v>
      </c>
      <c r="B506" s="16" t="s">
        <v>61</v>
      </c>
      <c r="C506" s="16">
        <v>2021</v>
      </c>
      <c r="D506" s="16">
        <v>23.2966666666667</v>
      </c>
      <c r="E506" s="16">
        <v>23.3</v>
      </c>
      <c r="F506" s="23">
        <v>279.56</v>
      </c>
      <c r="G506" s="16">
        <v>3.11000000000013</v>
      </c>
    </row>
    <row r="507" s="15" customFormat="1" spans="1:7">
      <c r="A507" s="16" t="s">
        <v>24</v>
      </c>
      <c r="B507" s="16" t="s">
        <v>57</v>
      </c>
      <c r="C507" s="16">
        <v>2021</v>
      </c>
      <c r="D507" s="16">
        <v>23.355</v>
      </c>
      <c r="E507" s="16">
        <v>23.36</v>
      </c>
      <c r="F507" s="23">
        <v>280.26</v>
      </c>
      <c r="G507" s="16">
        <v>2.56</v>
      </c>
    </row>
    <row r="508" s="15" customFormat="1" spans="1:7">
      <c r="A508" s="16" t="s">
        <v>24</v>
      </c>
      <c r="B508" s="16" t="s">
        <v>55</v>
      </c>
      <c r="C508" s="16">
        <v>2021</v>
      </c>
      <c r="D508" s="16">
        <v>13.3</v>
      </c>
      <c r="E508" s="16">
        <v>13.37</v>
      </c>
      <c r="F508" s="23">
        <v>159.6</v>
      </c>
      <c r="G508" s="16">
        <v>-0.479999999999961</v>
      </c>
    </row>
    <row r="509" s="15" customFormat="1" spans="1:7">
      <c r="A509" s="16" t="s">
        <v>24</v>
      </c>
      <c r="B509" s="16" t="s">
        <v>56</v>
      </c>
      <c r="C509" s="16">
        <v>2021</v>
      </c>
      <c r="D509" s="16">
        <v>69.9425</v>
      </c>
      <c r="E509" s="16">
        <v>70.19</v>
      </c>
      <c r="F509" s="23">
        <v>839.31</v>
      </c>
      <c r="G509" s="16">
        <v>-10.2600000000002</v>
      </c>
    </row>
    <row r="510" s="15" customFormat="1" spans="1:7">
      <c r="A510" s="16" t="s">
        <v>24</v>
      </c>
      <c r="B510" s="16" t="s">
        <v>62</v>
      </c>
      <c r="C510" s="16">
        <v>2021</v>
      </c>
      <c r="D510" s="16">
        <v>135.171666666667</v>
      </c>
      <c r="E510" s="16">
        <v>77.44</v>
      </c>
      <c r="F510" s="23">
        <v>1622.06</v>
      </c>
      <c r="G510" s="16">
        <v>-92</v>
      </c>
    </row>
    <row r="511" s="15" customFormat="1" spans="1:7">
      <c r="A511" s="16" t="s">
        <v>24</v>
      </c>
      <c r="B511" s="16" t="s">
        <v>63</v>
      </c>
      <c r="C511" s="16">
        <v>2021</v>
      </c>
      <c r="D511" s="16">
        <v>2.21583333333333</v>
      </c>
      <c r="E511" s="16">
        <v>2.21</v>
      </c>
      <c r="F511" s="23">
        <v>26.59</v>
      </c>
      <c r="G511" s="16">
        <v>-1.04</v>
      </c>
    </row>
    <row r="512" s="15" customFormat="1" spans="1:7">
      <c r="A512" s="16" t="s">
        <v>24</v>
      </c>
      <c r="B512" s="16" t="s">
        <v>60</v>
      </c>
      <c r="C512" s="16">
        <v>2021</v>
      </c>
      <c r="D512" s="16">
        <v>19.8425</v>
      </c>
      <c r="E512" s="16">
        <v>19.87</v>
      </c>
      <c r="F512" s="23">
        <v>238.11</v>
      </c>
      <c r="G512" s="16">
        <v>1.63999999999996</v>
      </c>
    </row>
    <row r="513" s="15" customFormat="1" spans="1:7">
      <c r="A513" s="16" t="s">
        <v>24</v>
      </c>
      <c r="B513" s="16" t="s">
        <v>58</v>
      </c>
      <c r="C513" s="16">
        <v>2021</v>
      </c>
      <c r="D513" s="16">
        <v>32.32</v>
      </c>
      <c r="E513" s="16">
        <v>38.28</v>
      </c>
      <c r="F513" s="23">
        <v>387.84</v>
      </c>
      <c r="G513" s="16">
        <v>5.33999999999992</v>
      </c>
    </row>
    <row r="514" s="15" customFormat="1" spans="1:7">
      <c r="A514" s="16" t="s">
        <v>24</v>
      </c>
      <c r="B514" s="16" t="s">
        <v>59</v>
      </c>
      <c r="C514" s="16">
        <v>2021</v>
      </c>
      <c r="D514" s="16">
        <v>16.2191666666667</v>
      </c>
      <c r="E514" s="16">
        <v>10.51</v>
      </c>
      <c r="F514" s="23">
        <v>194.63</v>
      </c>
      <c r="G514" s="16">
        <v>3.00999999999996</v>
      </c>
    </row>
    <row r="515" s="15" customFormat="1" spans="1:7">
      <c r="A515" s="16" t="s">
        <v>24</v>
      </c>
      <c r="B515" s="16" t="s">
        <v>53</v>
      </c>
      <c r="C515" s="16">
        <v>2021</v>
      </c>
      <c r="D515" s="16">
        <v>0.755</v>
      </c>
      <c r="E515" s="16">
        <v>0.76</v>
      </c>
      <c r="F515" s="23">
        <v>9.06</v>
      </c>
      <c r="G515" s="16">
        <v>0.0800000000000018</v>
      </c>
    </row>
    <row r="516" s="15" customFormat="1" spans="1:7">
      <c r="A516" s="16" t="s">
        <v>24</v>
      </c>
      <c r="B516" s="16" t="s">
        <v>1</v>
      </c>
      <c r="C516" s="16">
        <v>2021</v>
      </c>
      <c r="D516" s="16">
        <v>57.5683333333333</v>
      </c>
      <c r="E516" s="16">
        <v>57.77</v>
      </c>
      <c r="F516" s="23">
        <v>690.82</v>
      </c>
      <c r="G516" s="16">
        <v>40.8700000000001</v>
      </c>
    </row>
    <row r="517" s="15" customFormat="1" spans="1:7">
      <c r="A517" s="16" t="s">
        <v>24</v>
      </c>
      <c r="B517" s="16" t="s">
        <v>50</v>
      </c>
      <c r="C517" s="16">
        <v>2021</v>
      </c>
      <c r="D517" s="16">
        <v>13.5233333333333</v>
      </c>
      <c r="E517" s="16">
        <v>13.52</v>
      </c>
      <c r="F517" s="23">
        <v>162.28</v>
      </c>
      <c r="G517" s="16">
        <v>1.98000000000002</v>
      </c>
    </row>
    <row r="518" s="15" customFormat="1" spans="1:7">
      <c r="A518" s="16" t="s">
        <v>24</v>
      </c>
      <c r="B518" s="16" t="s">
        <v>54</v>
      </c>
      <c r="C518" s="16">
        <v>2021</v>
      </c>
      <c r="D518" s="16">
        <v>530.0525</v>
      </c>
      <c r="E518" s="16">
        <v>6360.63</v>
      </c>
      <c r="F518" s="23">
        <v>6360.63</v>
      </c>
      <c r="G518" s="16">
        <v>2964.54</v>
      </c>
    </row>
    <row r="519" s="15" customFormat="1" spans="1:7">
      <c r="A519" s="16" t="s">
        <v>24</v>
      </c>
      <c r="B519" s="16" t="s">
        <v>49</v>
      </c>
      <c r="C519" s="16">
        <v>2021</v>
      </c>
      <c r="D519" s="16">
        <v>20.6383333333333</v>
      </c>
      <c r="E519" s="16">
        <v>20.62</v>
      </c>
      <c r="F519" s="23">
        <v>247.66</v>
      </c>
      <c r="G519" s="16">
        <v>4.78</v>
      </c>
    </row>
    <row r="520" s="15" customFormat="1" spans="1:7">
      <c r="A520" s="16" t="s">
        <v>24</v>
      </c>
      <c r="B520" s="16" t="s">
        <v>52</v>
      </c>
      <c r="C520" s="16">
        <v>2021</v>
      </c>
      <c r="D520" s="16">
        <v>24.04</v>
      </c>
      <c r="E520" s="16">
        <v>24.04</v>
      </c>
      <c r="F520" s="23">
        <v>288.48</v>
      </c>
      <c r="G520" s="16">
        <v>0.29000000000002</v>
      </c>
    </row>
    <row r="521" s="15" customFormat="1" spans="1:7">
      <c r="A521" s="16" t="s">
        <v>24</v>
      </c>
      <c r="B521" s="16" t="s">
        <v>47</v>
      </c>
      <c r="C521" s="16">
        <v>2021</v>
      </c>
      <c r="D521" s="16">
        <v>106.051666666667</v>
      </c>
      <c r="E521" s="16">
        <v>106</v>
      </c>
      <c r="F521" s="23">
        <v>1272.62</v>
      </c>
      <c r="G521" s="16">
        <v>18.26</v>
      </c>
    </row>
    <row r="522" s="15" customFormat="1" spans="1:7">
      <c r="A522" s="16" t="s">
        <v>24</v>
      </c>
      <c r="B522" s="16" t="s">
        <v>48</v>
      </c>
      <c r="C522" s="16">
        <v>2021</v>
      </c>
      <c r="D522" s="16">
        <v>9.53666666666667</v>
      </c>
      <c r="E522" s="16">
        <v>9.54</v>
      </c>
      <c r="F522" s="23">
        <v>114.44</v>
      </c>
      <c r="G522" s="16">
        <v>3.28000000000002</v>
      </c>
    </row>
    <row r="523" s="15" customFormat="1" spans="1:7">
      <c r="A523" s="16" t="s">
        <v>24</v>
      </c>
      <c r="B523" s="16" t="s">
        <v>51</v>
      </c>
      <c r="C523" s="16">
        <v>2021</v>
      </c>
      <c r="D523" s="16">
        <v>123.235</v>
      </c>
      <c r="E523" s="16">
        <v>123.29</v>
      </c>
      <c r="F523" s="23">
        <v>1478.82</v>
      </c>
      <c r="G523" s="16">
        <v>-7.51999999999998</v>
      </c>
    </row>
    <row r="524" s="15" customFormat="1" spans="1:7">
      <c r="A524" s="16" t="s">
        <v>25</v>
      </c>
      <c r="B524" s="16" t="s">
        <v>61</v>
      </c>
      <c r="C524" s="16">
        <v>2021</v>
      </c>
      <c r="D524" s="16">
        <v>24.9775</v>
      </c>
      <c r="E524" s="16">
        <v>24.99</v>
      </c>
      <c r="F524" s="23">
        <v>299.73</v>
      </c>
      <c r="G524" s="16">
        <v>-6.48999999999995</v>
      </c>
    </row>
    <row r="525" s="15" customFormat="1" spans="1:7">
      <c r="A525" s="16" t="s">
        <v>25</v>
      </c>
      <c r="B525" s="16" t="s">
        <v>57</v>
      </c>
      <c r="C525" s="16">
        <v>2021</v>
      </c>
      <c r="D525" s="16">
        <v>25.2975</v>
      </c>
      <c r="E525" s="16">
        <v>25.31</v>
      </c>
      <c r="F525" s="23">
        <v>303.57</v>
      </c>
      <c r="G525" s="16">
        <v>-3.38</v>
      </c>
    </row>
    <row r="526" s="15" customFormat="1" spans="1:7">
      <c r="A526" s="16" t="s">
        <v>25</v>
      </c>
      <c r="B526" s="16" t="s">
        <v>55</v>
      </c>
      <c r="C526" s="16">
        <v>2021</v>
      </c>
      <c r="D526" s="16">
        <v>10.8375</v>
      </c>
      <c r="E526" s="16">
        <v>10.86</v>
      </c>
      <c r="F526" s="23">
        <v>130.05</v>
      </c>
      <c r="G526" s="16">
        <v>-2.32999999999998</v>
      </c>
    </row>
    <row r="527" s="15" customFormat="1" spans="1:7">
      <c r="A527" s="16" t="s">
        <v>25</v>
      </c>
      <c r="B527" s="16" t="s">
        <v>56</v>
      </c>
      <c r="C527" s="16">
        <v>2021</v>
      </c>
      <c r="D527" s="16">
        <v>53.6658333333333</v>
      </c>
      <c r="E527" s="16">
        <v>53.88</v>
      </c>
      <c r="F527" s="23">
        <v>643.99</v>
      </c>
      <c r="G527" s="16">
        <v>16.59</v>
      </c>
    </row>
    <row r="528" s="15" customFormat="1" spans="1:7">
      <c r="A528" s="16" t="s">
        <v>25</v>
      </c>
      <c r="B528" s="16" t="s">
        <v>62</v>
      </c>
      <c r="C528" s="16">
        <v>2021</v>
      </c>
      <c r="D528" s="16">
        <v>120.7925</v>
      </c>
      <c r="E528" s="16">
        <v>53.56</v>
      </c>
      <c r="F528" s="23">
        <v>1449.51</v>
      </c>
      <c r="G528" s="16">
        <v>-243.12</v>
      </c>
    </row>
    <row r="529" s="15" customFormat="1" spans="1:7">
      <c r="A529" s="16" t="s">
        <v>25</v>
      </c>
      <c r="B529" s="16" t="s">
        <v>63</v>
      </c>
      <c r="C529" s="16">
        <v>2021</v>
      </c>
      <c r="D529" s="16">
        <v>0.826666666666667</v>
      </c>
      <c r="E529" s="16">
        <v>0.83</v>
      </c>
      <c r="F529" s="23">
        <v>9.92</v>
      </c>
      <c r="G529" s="16">
        <v>-0.330000000000002</v>
      </c>
    </row>
    <row r="530" s="15" customFormat="1" spans="1:7">
      <c r="A530" s="16" t="s">
        <v>25</v>
      </c>
      <c r="B530" s="16" t="s">
        <v>60</v>
      </c>
      <c r="C530" s="16">
        <v>2021</v>
      </c>
      <c r="D530" s="16">
        <v>18.8291666666667</v>
      </c>
      <c r="E530" s="16">
        <v>18.87</v>
      </c>
      <c r="F530" s="23">
        <v>225.95</v>
      </c>
      <c r="G530" s="16">
        <v>-2.62</v>
      </c>
    </row>
    <row r="531" s="15" customFormat="1" spans="1:7">
      <c r="A531" s="16" t="s">
        <v>25</v>
      </c>
      <c r="B531" s="16" t="s">
        <v>58</v>
      </c>
      <c r="C531" s="16">
        <v>2021</v>
      </c>
      <c r="D531" s="16">
        <v>36.3691666666667</v>
      </c>
      <c r="E531" s="16">
        <v>42.3</v>
      </c>
      <c r="F531" s="23">
        <v>436.43</v>
      </c>
      <c r="G531" s="16">
        <v>-11.3699999999999</v>
      </c>
    </row>
    <row r="532" s="15" customFormat="1" spans="1:7">
      <c r="A532" s="16" t="s">
        <v>25</v>
      </c>
      <c r="B532" s="16" t="s">
        <v>59</v>
      </c>
      <c r="C532" s="16">
        <v>2021</v>
      </c>
      <c r="D532" s="16">
        <v>15.7308333333333</v>
      </c>
      <c r="E532" s="16">
        <v>7.79</v>
      </c>
      <c r="F532" s="23">
        <v>188.77</v>
      </c>
      <c r="G532" s="16">
        <v>-4.43000000000001</v>
      </c>
    </row>
    <row r="533" s="15" customFormat="1" spans="1:7">
      <c r="A533" s="16" t="s">
        <v>25</v>
      </c>
      <c r="B533" s="16" t="s">
        <v>53</v>
      </c>
      <c r="C533" s="16">
        <v>2021</v>
      </c>
      <c r="D533" s="16">
        <v>0.471666666666667</v>
      </c>
      <c r="E533" s="16">
        <v>0.47</v>
      </c>
      <c r="F533" s="23">
        <v>5.66</v>
      </c>
      <c r="G533" s="16">
        <v>1.43</v>
      </c>
    </row>
    <row r="534" s="15" customFormat="1" spans="1:7">
      <c r="A534" s="16" t="s">
        <v>25</v>
      </c>
      <c r="B534" s="16" t="s">
        <v>1</v>
      </c>
      <c r="C534" s="16">
        <v>2021</v>
      </c>
      <c r="D534" s="16">
        <v>49.4141666666667</v>
      </c>
      <c r="E534" s="16">
        <v>49.53</v>
      </c>
      <c r="F534" s="23">
        <v>592.97</v>
      </c>
      <c r="G534" s="16">
        <v>-20.25</v>
      </c>
    </row>
    <row r="535" s="15" customFormat="1" spans="1:7">
      <c r="A535" s="16" t="s">
        <v>25</v>
      </c>
      <c r="B535" s="16" t="s">
        <v>50</v>
      </c>
      <c r="C535" s="16">
        <v>2021</v>
      </c>
      <c r="D535" s="16">
        <v>13.99</v>
      </c>
      <c r="E535" s="16">
        <v>13.99</v>
      </c>
      <c r="F535" s="23">
        <v>167.88</v>
      </c>
      <c r="G535" s="16">
        <v>4.41</v>
      </c>
    </row>
    <row r="536" s="15" customFormat="1" spans="1:7">
      <c r="A536" s="16" t="s">
        <v>25</v>
      </c>
      <c r="B536" s="16" t="s">
        <v>54</v>
      </c>
      <c r="C536" s="16">
        <v>2021</v>
      </c>
      <c r="D536" s="16">
        <v>153.8075</v>
      </c>
      <c r="E536" s="16">
        <v>1845.69</v>
      </c>
      <c r="F536" s="23">
        <v>1845.69</v>
      </c>
      <c r="G536" s="16">
        <v>595.88</v>
      </c>
    </row>
    <row r="537" s="15" customFormat="1" spans="1:7">
      <c r="A537" s="16" t="s">
        <v>25</v>
      </c>
      <c r="B537" s="16" t="s">
        <v>49</v>
      </c>
      <c r="C537" s="16">
        <v>2021</v>
      </c>
      <c r="D537" s="16">
        <v>22.2</v>
      </c>
      <c r="E537" s="16">
        <v>22.2</v>
      </c>
      <c r="F537" s="23">
        <v>266.4</v>
      </c>
      <c r="G537" s="16">
        <v>8.80999999999995</v>
      </c>
    </row>
    <row r="538" s="15" customFormat="1" spans="1:7">
      <c r="A538" s="16" t="s">
        <v>25</v>
      </c>
      <c r="B538" s="16" t="s">
        <v>52</v>
      </c>
      <c r="C538" s="16">
        <v>2021</v>
      </c>
      <c r="D538" s="16">
        <v>24.4416666666667</v>
      </c>
      <c r="E538" s="16">
        <v>24.45</v>
      </c>
      <c r="F538" s="23">
        <v>293.3</v>
      </c>
      <c r="G538" s="16">
        <v>6.20999999999992</v>
      </c>
    </row>
    <row r="539" s="15" customFormat="1" spans="1:7">
      <c r="A539" s="16" t="s">
        <v>25</v>
      </c>
      <c r="B539" s="16" t="s">
        <v>47</v>
      </c>
      <c r="C539" s="16">
        <v>2021</v>
      </c>
      <c r="D539" s="16">
        <v>111.795833333333</v>
      </c>
      <c r="E539" s="16">
        <v>111.82</v>
      </c>
      <c r="F539" s="23">
        <v>1341.55</v>
      </c>
      <c r="G539" s="16">
        <v>31.5800000000002</v>
      </c>
    </row>
    <row r="540" s="15" customFormat="1" spans="1:7">
      <c r="A540" s="16" t="s">
        <v>25</v>
      </c>
      <c r="B540" s="16" t="s">
        <v>48</v>
      </c>
      <c r="C540" s="16">
        <v>2021</v>
      </c>
      <c r="D540" s="16">
        <v>9.5825</v>
      </c>
      <c r="E540" s="16">
        <v>9.58</v>
      </c>
      <c r="F540" s="23">
        <v>114.99</v>
      </c>
      <c r="G540" s="16">
        <v>-2.11999999999996</v>
      </c>
    </row>
    <row r="541" s="15" customFormat="1" spans="1:7">
      <c r="A541" s="16" t="s">
        <v>25</v>
      </c>
      <c r="B541" s="16" t="s">
        <v>51</v>
      </c>
      <c r="C541" s="16">
        <v>2021</v>
      </c>
      <c r="D541" s="16">
        <v>123.1825</v>
      </c>
      <c r="E541" s="16">
        <v>123.23</v>
      </c>
      <c r="F541" s="23">
        <v>1478.19</v>
      </c>
      <c r="G541" s="16">
        <v>16.5900000000001</v>
      </c>
    </row>
    <row r="542" s="15" customFormat="1" spans="1:7">
      <c r="A542" s="16" t="s">
        <v>26</v>
      </c>
      <c r="B542" s="16" t="s">
        <v>61</v>
      </c>
      <c r="C542" s="16">
        <v>2021</v>
      </c>
      <c r="D542" s="16">
        <v>25.0658333333333</v>
      </c>
      <c r="E542" s="16">
        <v>25.08</v>
      </c>
      <c r="F542" s="23">
        <v>300.79</v>
      </c>
      <c r="G542" s="16">
        <v>0.629999999999995</v>
      </c>
    </row>
    <row r="543" s="15" customFormat="1" spans="1:7">
      <c r="A543" s="16" t="s">
        <v>26</v>
      </c>
      <c r="B543" s="16" t="s">
        <v>57</v>
      </c>
      <c r="C543" s="16">
        <v>2021</v>
      </c>
      <c r="D543" s="16">
        <v>25.0475</v>
      </c>
      <c r="E543" s="16">
        <v>25.05</v>
      </c>
      <c r="F543" s="23">
        <v>300.57</v>
      </c>
      <c r="G543" s="16">
        <v>1.89999999999998</v>
      </c>
    </row>
    <row r="544" s="15" customFormat="1" spans="1:7">
      <c r="A544" s="16" t="s">
        <v>26</v>
      </c>
      <c r="B544" s="16" t="s">
        <v>55</v>
      </c>
      <c r="C544" s="16">
        <v>2021</v>
      </c>
      <c r="D544" s="16">
        <v>10.7825</v>
      </c>
      <c r="E544" s="16">
        <v>10.8</v>
      </c>
      <c r="F544" s="23">
        <v>129.39</v>
      </c>
      <c r="G544" s="16">
        <v>-9.04000000000002</v>
      </c>
    </row>
    <row r="545" s="15" customFormat="1" spans="1:7">
      <c r="A545" s="16" t="s">
        <v>26</v>
      </c>
      <c r="B545" s="16" t="s">
        <v>56</v>
      </c>
      <c r="C545" s="16">
        <v>2021</v>
      </c>
      <c r="D545" s="16">
        <v>53.4466666666667</v>
      </c>
      <c r="E545" s="16">
        <v>53.62</v>
      </c>
      <c r="F545" s="23">
        <v>641.36</v>
      </c>
      <c r="G545" s="16">
        <v>-35.52</v>
      </c>
    </row>
    <row r="546" s="15" customFormat="1" spans="1:7">
      <c r="A546" s="16" t="s">
        <v>26</v>
      </c>
      <c r="B546" s="16" t="s">
        <v>62</v>
      </c>
      <c r="C546" s="16">
        <v>2021</v>
      </c>
      <c r="D546" s="16">
        <v>136.5375</v>
      </c>
      <c r="E546" s="16">
        <v>89.5</v>
      </c>
      <c r="F546" s="23">
        <v>1638.45</v>
      </c>
      <c r="G546" s="16">
        <v>-192.31</v>
      </c>
    </row>
    <row r="547" s="15" customFormat="1" spans="1:7">
      <c r="A547" s="16" t="s">
        <v>26</v>
      </c>
      <c r="B547" s="16" t="s">
        <v>63</v>
      </c>
      <c r="C547" s="16">
        <v>2021</v>
      </c>
      <c r="D547" s="16">
        <v>1.84583333333333</v>
      </c>
      <c r="E547" s="16">
        <v>1.84</v>
      </c>
      <c r="F547" s="23">
        <v>22.15</v>
      </c>
      <c r="G547" s="16">
        <v>-0.829999999999995</v>
      </c>
    </row>
    <row r="548" s="15" customFormat="1" spans="1:7">
      <c r="A548" s="16" t="s">
        <v>26</v>
      </c>
      <c r="B548" s="16" t="s">
        <v>60</v>
      </c>
      <c r="C548" s="16">
        <v>2021</v>
      </c>
      <c r="D548" s="16">
        <v>18.5641666666667</v>
      </c>
      <c r="E548" s="16">
        <v>18.61</v>
      </c>
      <c r="F548" s="23">
        <v>222.77</v>
      </c>
      <c r="G548" s="16">
        <v>-4.58999999999997</v>
      </c>
    </row>
    <row r="549" s="15" customFormat="1" spans="1:7">
      <c r="A549" s="16" t="s">
        <v>26</v>
      </c>
      <c r="B549" s="16" t="s">
        <v>58</v>
      </c>
      <c r="C549" s="16">
        <v>2021</v>
      </c>
      <c r="D549" s="16">
        <v>35.0133333333333</v>
      </c>
      <c r="E549" s="16">
        <v>42.11</v>
      </c>
      <c r="F549" s="23">
        <v>420.16</v>
      </c>
      <c r="G549" s="16">
        <v>-5.97000000000003</v>
      </c>
    </row>
    <row r="550" s="15" customFormat="1" spans="1:7">
      <c r="A550" s="16" t="s">
        <v>26</v>
      </c>
      <c r="B550" s="16" t="s">
        <v>59</v>
      </c>
      <c r="C550" s="16">
        <v>2021</v>
      </c>
      <c r="D550" s="16">
        <v>16.2083333333333</v>
      </c>
      <c r="E550" s="16">
        <v>9.33</v>
      </c>
      <c r="F550" s="23">
        <v>194.5</v>
      </c>
      <c r="G550" s="16">
        <v>1.92000000000002</v>
      </c>
    </row>
    <row r="551" s="15" customFormat="1" spans="1:7">
      <c r="A551" s="16" t="s">
        <v>26</v>
      </c>
      <c r="B551" s="16" t="s">
        <v>53</v>
      </c>
      <c r="C551" s="16">
        <v>2021</v>
      </c>
      <c r="D551" s="16">
        <v>0.470833333333333</v>
      </c>
      <c r="E551" s="16">
        <v>0.47</v>
      </c>
      <c r="F551" s="23">
        <v>5.65</v>
      </c>
      <c r="G551" s="16">
        <v>0.5</v>
      </c>
    </row>
    <row r="552" s="15" customFormat="1" spans="1:7">
      <c r="A552" s="16" t="s">
        <v>26</v>
      </c>
      <c r="B552" s="16" t="s">
        <v>1</v>
      </c>
      <c r="C552" s="16">
        <v>2021</v>
      </c>
      <c r="D552" s="16">
        <v>48.205</v>
      </c>
      <c r="E552" s="16">
        <v>48.4</v>
      </c>
      <c r="F552" s="23">
        <v>578.46</v>
      </c>
      <c r="G552" s="16">
        <v>-20.4100000000001</v>
      </c>
    </row>
    <row r="553" s="15" customFormat="1" spans="1:7">
      <c r="A553" s="16" t="s">
        <v>26</v>
      </c>
      <c r="B553" s="16" t="s">
        <v>50</v>
      </c>
      <c r="C553" s="16">
        <v>2021</v>
      </c>
      <c r="D553" s="16">
        <v>13.735</v>
      </c>
      <c r="E553" s="16">
        <v>13.74</v>
      </c>
      <c r="F553" s="23">
        <v>164.82</v>
      </c>
      <c r="G553" s="16">
        <v>4.15000000000001</v>
      </c>
    </row>
    <row r="554" s="15" customFormat="1" spans="1:7">
      <c r="A554" s="16" t="s">
        <v>26</v>
      </c>
      <c r="B554" s="16" t="s">
        <v>54</v>
      </c>
      <c r="C554" s="16">
        <v>2021</v>
      </c>
      <c r="D554" s="16">
        <v>187.454166666667</v>
      </c>
      <c r="E554" s="16">
        <v>2249.46</v>
      </c>
      <c r="F554" s="23">
        <v>2249.45</v>
      </c>
      <c r="G554" s="16">
        <v>493.4</v>
      </c>
    </row>
    <row r="555" s="15" customFormat="1" spans="1:7">
      <c r="A555" s="16" t="s">
        <v>26</v>
      </c>
      <c r="B555" s="16" t="s">
        <v>49</v>
      </c>
      <c r="C555" s="16">
        <v>2021</v>
      </c>
      <c r="D555" s="16">
        <v>21.7633333333333</v>
      </c>
      <c r="E555" s="16">
        <v>21.76</v>
      </c>
      <c r="F555" s="23">
        <v>261.16</v>
      </c>
      <c r="G555" s="16">
        <v>8.88000000000002</v>
      </c>
    </row>
    <row r="556" s="15" customFormat="1" spans="1:7">
      <c r="A556" s="16" t="s">
        <v>26</v>
      </c>
      <c r="B556" s="16" t="s">
        <v>52</v>
      </c>
      <c r="C556" s="16">
        <v>2021</v>
      </c>
      <c r="D556" s="16">
        <v>24.1133333333333</v>
      </c>
      <c r="E556" s="16">
        <v>24.12</v>
      </c>
      <c r="F556" s="23">
        <v>289.36</v>
      </c>
      <c r="G556" s="16">
        <v>5.11999999999995</v>
      </c>
    </row>
    <row r="557" s="15" customFormat="1" spans="1:7">
      <c r="A557" s="16" t="s">
        <v>26</v>
      </c>
      <c r="B557" s="16" t="s">
        <v>47</v>
      </c>
      <c r="C557" s="16">
        <v>2021</v>
      </c>
      <c r="D557" s="16">
        <v>109.780833333333</v>
      </c>
      <c r="E557" s="16">
        <v>109.78</v>
      </c>
      <c r="F557" s="23">
        <v>1317.37</v>
      </c>
      <c r="G557" s="16">
        <v>32.0699999999995</v>
      </c>
    </row>
    <row r="558" s="15" customFormat="1" spans="1:7">
      <c r="A558" s="16" t="s">
        <v>26</v>
      </c>
      <c r="B558" s="16" t="s">
        <v>48</v>
      </c>
      <c r="C558" s="16">
        <v>2021</v>
      </c>
      <c r="D558" s="16">
        <v>9.50333333333333</v>
      </c>
      <c r="E558" s="16">
        <v>9.5</v>
      </c>
      <c r="F558" s="23">
        <v>114.04</v>
      </c>
      <c r="G558" s="16">
        <v>-0.870000000000005</v>
      </c>
    </row>
    <row r="559" s="15" customFormat="1" spans="1:7">
      <c r="A559" s="16" t="s">
        <v>26</v>
      </c>
      <c r="B559" s="16" t="s">
        <v>51</v>
      </c>
      <c r="C559" s="16">
        <v>2021</v>
      </c>
      <c r="D559" s="16">
        <v>121.59</v>
      </c>
      <c r="E559" s="16">
        <v>121.66</v>
      </c>
      <c r="F559" s="23">
        <v>1459.08</v>
      </c>
      <c r="G559" s="16">
        <v>10.9199999999998</v>
      </c>
    </row>
    <row r="560" s="15" customFormat="1" spans="1:7">
      <c r="A560" s="16" t="s">
        <v>27</v>
      </c>
      <c r="B560" s="16" t="s">
        <v>61</v>
      </c>
      <c r="C560" s="16">
        <v>2021</v>
      </c>
      <c r="D560" s="16">
        <v>28.1183333333333</v>
      </c>
      <c r="E560" s="16">
        <v>28.12</v>
      </c>
      <c r="F560" s="23">
        <v>337.42</v>
      </c>
      <c r="G560" s="16">
        <v>9.11999999999995</v>
      </c>
    </row>
    <row r="561" s="15" customFormat="1" spans="1:7">
      <c r="A561" s="16" t="s">
        <v>27</v>
      </c>
      <c r="B561" s="16" t="s">
        <v>57</v>
      </c>
      <c r="C561" s="16">
        <v>2021</v>
      </c>
      <c r="D561" s="16">
        <v>27.4658333333333</v>
      </c>
      <c r="E561" s="16">
        <v>27.48</v>
      </c>
      <c r="F561" s="23">
        <v>329.59</v>
      </c>
      <c r="G561" s="16">
        <v>7.25000000000006</v>
      </c>
    </row>
    <row r="562" s="15" customFormat="1" spans="1:7">
      <c r="A562" s="16" t="s">
        <v>27</v>
      </c>
      <c r="B562" s="16" t="s">
        <v>55</v>
      </c>
      <c r="C562" s="16">
        <v>2021</v>
      </c>
      <c r="D562" s="16">
        <v>12.3033333333333</v>
      </c>
      <c r="E562" s="16">
        <v>12.33</v>
      </c>
      <c r="F562" s="23">
        <v>147.64</v>
      </c>
      <c r="G562" s="16">
        <v>-7.99000000000001</v>
      </c>
    </row>
    <row r="563" s="15" customFormat="1" spans="1:7">
      <c r="A563" s="16" t="s">
        <v>27</v>
      </c>
      <c r="B563" s="16" t="s">
        <v>56</v>
      </c>
      <c r="C563" s="16">
        <v>2021</v>
      </c>
      <c r="D563" s="16">
        <v>54.5158333333333</v>
      </c>
      <c r="E563" s="16">
        <v>54.69</v>
      </c>
      <c r="F563" s="23">
        <v>654.19</v>
      </c>
      <c r="G563" s="16">
        <v>-50.3099999999999</v>
      </c>
    </row>
    <row r="564" s="15" customFormat="1" spans="1:7">
      <c r="A564" s="16" t="s">
        <v>27</v>
      </c>
      <c r="B564" s="16" t="s">
        <v>62</v>
      </c>
      <c r="C564" s="16">
        <v>2021</v>
      </c>
      <c r="D564" s="16">
        <v>132.6775</v>
      </c>
      <c r="E564" s="16">
        <v>112.94</v>
      </c>
      <c r="F564" s="23">
        <v>1592.13</v>
      </c>
      <c r="G564" s="16">
        <v>-74.8099999999999</v>
      </c>
    </row>
    <row r="565" s="15" customFormat="1" spans="1:7">
      <c r="A565" s="16" t="s">
        <v>27</v>
      </c>
      <c r="B565" s="16" t="s">
        <v>63</v>
      </c>
      <c r="C565" s="16">
        <v>2021</v>
      </c>
      <c r="D565" s="16">
        <v>2.16333333333333</v>
      </c>
      <c r="E565" s="16">
        <v>2.16</v>
      </c>
      <c r="F565" s="23">
        <v>25.96</v>
      </c>
      <c r="G565" s="16">
        <v>-0.819999999999997</v>
      </c>
    </row>
    <row r="566" s="15" customFormat="1" spans="1:7">
      <c r="A566" s="16" t="s">
        <v>27</v>
      </c>
      <c r="B566" s="16" t="s">
        <v>60</v>
      </c>
      <c r="C566" s="16">
        <v>2021</v>
      </c>
      <c r="D566" s="16">
        <v>21.3591666666667</v>
      </c>
      <c r="E566" s="16">
        <v>21.4</v>
      </c>
      <c r="F566" s="23">
        <v>256.31</v>
      </c>
      <c r="G566" s="16">
        <v>-1.16000000000003</v>
      </c>
    </row>
    <row r="567" s="15" customFormat="1" spans="1:7">
      <c r="A567" s="16" t="s">
        <v>27</v>
      </c>
      <c r="B567" s="16" t="s">
        <v>58</v>
      </c>
      <c r="C567" s="16">
        <v>2021</v>
      </c>
      <c r="D567" s="16">
        <v>37.3908333333333</v>
      </c>
      <c r="E567" s="16">
        <v>43.3</v>
      </c>
      <c r="F567" s="23">
        <v>448.69</v>
      </c>
      <c r="G567" s="16">
        <v>7.46000000000004</v>
      </c>
    </row>
    <row r="568" s="15" customFormat="1" spans="1:7">
      <c r="A568" s="16" t="s">
        <v>27</v>
      </c>
      <c r="B568" s="16" t="s">
        <v>59</v>
      </c>
      <c r="C568" s="16">
        <v>2021</v>
      </c>
      <c r="D568" s="16">
        <v>18.8866666666667</v>
      </c>
      <c r="E568" s="16">
        <v>12.4</v>
      </c>
      <c r="F568" s="23">
        <v>226.64</v>
      </c>
      <c r="G568" s="16">
        <v>7.60999999999999</v>
      </c>
    </row>
    <row r="569" s="15" customFormat="1" spans="1:7">
      <c r="A569" s="16" t="s">
        <v>27</v>
      </c>
      <c r="B569" s="16" t="s">
        <v>53</v>
      </c>
      <c r="C569" s="16">
        <v>2021</v>
      </c>
      <c r="D569" s="16">
        <v>0.4425</v>
      </c>
      <c r="E569" s="16">
        <v>0.44</v>
      </c>
      <c r="F569" s="23">
        <v>5.31</v>
      </c>
      <c r="G569" s="16">
        <v>-0.37</v>
      </c>
    </row>
    <row r="570" s="15" customFormat="1" spans="1:7">
      <c r="A570" s="16" t="s">
        <v>27</v>
      </c>
      <c r="B570" s="16" t="s">
        <v>1</v>
      </c>
      <c r="C570" s="16">
        <v>2021</v>
      </c>
      <c r="D570" s="16">
        <v>51.3725</v>
      </c>
      <c r="E570" s="16">
        <v>51.61</v>
      </c>
      <c r="F570" s="23">
        <v>616.47</v>
      </c>
      <c r="G570" s="16">
        <v>11.0200000000001</v>
      </c>
    </row>
    <row r="571" s="15" customFormat="1" spans="1:7">
      <c r="A571" s="16" t="s">
        <v>27</v>
      </c>
      <c r="B571" s="16" t="s">
        <v>50</v>
      </c>
      <c r="C571" s="16">
        <v>2021</v>
      </c>
      <c r="D571" s="16">
        <v>13.64</v>
      </c>
      <c r="E571" s="16">
        <v>13.64</v>
      </c>
      <c r="F571" s="23">
        <v>163.68</v>
      </c>
      <c r="G571" s="16">
        <v>4.56999999999996</v>
      </c>
    </row>
    <row r="572" s="15" customFormat="1" spans="1:7">
      <c r="A572" s="16" t="s">
        <v>27</v>
      </c>
      <c r="B572" s="16" t="s">
        <v>54</v>
      </c>
      <c r="C572" s="16">
        <v>2021</v>
      </c>
      <c r="D572" s="16">
        <v>72.5625</v>
      </c>
      <c r="E572" s="16">
        <v>870.75</v>
      </c>
      <c r="F572" s="23">
        <v>870.75</v>
      </c>
      <c r="G572" s="16">
        <v>-157.58</v>
      </c>
    </row>
    <row r="573" s="15" customFormat="1" spans="1:7">
      <c r="A573" s="16" t="s">
        <v>27</v>
      </c>
      <c r="B573" s="16" t="s">
        <v>49</v>
      </c>
      <c r="C573" s="16">
        <v>2021</v>
      </c>
      <c r="D573" s="16">
        <v>21.3941666666667</v>
      </c>
      <c r="E573" s="16">
        <v>21.38</v>
      </c>
      <c r="F573" s="23">
        <v>256.73</v>
      </c>
      <c r="G573" s="16">
        <v>8.70999999999998</v>
      </c>
    </row>
    <row r="574" s="15" customFormat="1" spans="1:7">
      <c r="A574" s="16" t="s">
        <v>27</v>
      </c>
      <c r="B574" s="16" t="s">
        <v>52</v>
      </c>
      <c r="C574" s="16">
        <v>2021</v>
      </c>
      <c r="D574" s="16">
        <v>24.0166666666667</v>
      </c>
      <c r="E574" s="16">
        <v>24.02</v>
      </c>
      <c r="F574" s="23">
        <v>288.2</v>
      </c>
      <c r="G574" s="16">
        <v>4.97000000000008</v>
      </c>
    </row>
    <row r="575" s="15" customFormat="1" spans="1:7">
      <c r="A575" s="16" t="s">
        <v>27</v>
      </c>
      <c r="B575" s="16" t="s">
        <v>47</v>
      </c>
      <c r="C575" s="16">
        <v>2021</v>
      </c>
      <c r="D575" s="16">
        <v>109.036666666667</v>
      </c>
      <c r="E575" s="16">
        <v>109.02</v>
      </c>
      <c r="F575" s="23">
        <v>1308.44</v>
      </c>
      <c r="G575" s="16">
        <v>33.71</v>
      </c>
    </row>
    <row r="576" s="15" customFormat="1" spans="1:7">
      <c r="A576" s="16" t="s">
        <v>27</v>
      </c>
      <c r="B576" s="16" t="s">
        <v>48</v>
      </c>
      <c r="C576" s="16">
        <v>2021</v>
      </c>
      <c r="D576" s="16">
        <v>9.52916666666667</v>
      </c>
      <c r="E576" s="16">
        <v>9.53</v>
      </c>
      <c r="F576" s="23">
        <v>114.35</v>
      </c>
      <c r="G576" s="16">
        <v>3.08000000000001</v>
      </c>
    </row>
    <row r="577" s="15" customFormat="1" spans="1:7">
      <c r="A577" s="16" t="s">
        <v>27</v>
      </c>
      <c r="B577" s="16" t="s">
        <v>51</v>
      </c>
      <c r="C577" s="16">
        <v>2021</v>
      </c>
      <c r="D577" s="16">
        <v>122.420833333333</v>
      </c>
      <c r="E577" s="16">
        <v>122.49</v>
      </c>
      <c r="F577" s="23">
        <v>1469.05</v>
      </c>
      <c r="G577" s="16">
        <v>12.4400000000003</v>
      </c>
    </row>
    <row r="578" s="15" customFormat="1" spans="1:7">
      <c r="A578" s="16" t="s">
        <v>28</v>
      </c>
      <c r="B578" s="16" t="s">
        <v>61</v>
      </c>
      <c r="C578" s="16">
        <v>2021</v>
      </c>
      <c r="D578" s="16">
        <v>25.6616666666667</v>
      </c>
      <c r="E578" s="16">
        <v>25.65</v>
      </c>
      <c r="F578" s="23">
        <v>307.94</v>
      </c>
      <c r="G578" s="16">
        <v>0.810000000000002</v>
      </c>
    </row>
    <row r="579" s="15" customFormat="1" spans="1:7">
      <c r="A579" s="16" t="s">
        <v>28</v>
      </c>
      <c r="B579" s="16" t="s">
        <v>57</v>
      </c>
      <c r="C579" s="16">
        <v>2021</v>
      </c>
      <c r="D579" s="16">
        <v>25.6225</v>
      </c>
      <c r="E579" s="16">
        <v>25.61</v>
      </c>
      <c r="F579" s="23">
        <v>307.47</v>
      </c>
      <c r="G579" s="16">
        <v>0.25</v>
      </c>
    </row>
    <row r="580" s="15" customFormat="1" spans="1:7">
      <c r="A580" s="16" t="s">
        <v>28</v>
      </c>
      <c r="B580" s="16" t="s">
        <v>55</v>
      </c>
      <c r="C580" s="16">
        <v>2021</v>
      </c>
      <c r="D580" s="16">
        <v>15.7933333333333</v>
      </c>
      <c r="E580" s="16">
        <v>15.81</v>
      </c>
      <c r="F580" s="23">
        <v>189.52</v>
      </c>
      <c r="G580" s="16">
        <v>4.64000000000001</v>
      </c>
    </row>
    <row r="581" s="15" customFormat="1" spans="1:7">
      <c r="A581" s="16" t="s">
        <v>28</v>
      </c>
      <c r="B581" s="16" t="s">
        <v>56</v>
      </c>
      <c r="C581" s="16">
        <v>2021</v>
      </c>
      <c r="D581" s="16">
        <v>76.7441666666667</v>
      </c>
      <c r="E581" s="16">
        <v>76.88</v>
      </c>
      <c r="F581" s="23">
        <v>920.93</v>
      </c>
      <c r="G581" s="16">
        <v>22.24</v>
      </c>
    </row>
    <row r="582" s="15" customFormat="1" spans="1:7">
      <c r="A582" s="16" t="s">
        <v>28</v>
      </c>
      <c r="B582" s="16" t="s">
        <v>62</v>
      </c>
      <c r="C582" s="16">
        <v>2021</v>
      </c>
      <c r="D582" s="16">
        <v>194.854166666667</v>
      </c>
      <c r="E582" s="16">
        <v>222.75</v>
      </c>
      <c r="F582" s="23">
        <v>2338.25</v>
      </c>
      <c r="G582" s="16">
        <v>240</v>
      </c>
    </row>
    <row r="583" s="15" customFormat="1" spans="1:7">
      <c r="A583" s="16" t="s">
        <v>28</v>
      </c>
      <c r="B583" s="16" t="s">
        <v>63</v>
      </c>
      <c r="C583" s="16">
        <v>2021</v>
      </c>
      <c r="D583" s="16">
        <v>1.8025</v>
      </c>
      <c r="E583" s="16">
        <v>1.8</v>
      </c>
      <c r="F583" s="23">
        <v>21.63</v>
      </c>
      <c r="G583" s="16">
        <v>-1.47</v>
      </c>
    </row>
    <row r="584" s="15" customFormat="1" spans="1:7">
      <c r="A584" s="16" t="s">
        <v>28</v>
      </c>
      <c r="B584" s="16" t="s">
        <v>60</v>
      </c>
      <c r="C584" s="16">
        <v>2021</v>
      </c>
      <c r="D584" s="16">
        <v>23.0208333333333</v>
      </c>
      <c r="E584" s="16">
        <v>23.03</v>
      </c>
      <c r="F584" s="23">
        <v>276.25</v>
      </c>
      <c r="G584" s="16">
        <v>3.06</v>
      </c>
    </row>
    <row r="585" s="15" customFormat="1" spans="1:7">
      <c r="A585" s="16" t="s">
        <v>28</v>
      </c>
      <c r="B585" s="16" t="s">
        <v>58</v>
      </c>
      <c r="C585" s="16">
        <v>2021</v>
      </c>
      <c r="D585" s="16">
        <v>32.8875</v>
      </c>
      <c r="E585" s="16">
        <v>37.48</v>
      </c>
      <c r="F585" s="23">
        <v>394.65</v>
      </c>
      <c r="G585" s="16">
        <v>-1.80000000000007</v>
      </c>
    </row>
    <row r="586" s="15" customFormat="1" spans="1:7">
      <c r="A586" s="16" t="s">
        <v>28</v>
      </c>
      <c r="B586" s="16" t="s">
        <v>59</v>
      </c>
      <c r="C586" s="16">
        <v>2021</v>
      </c>
      <c r="D586" s="16">
        <v>19.7716666666667</v>
      </c>
      <c r="E586" s="16">
        <v>15.17</v>
      </c>
      <c r="F586" s="23">
        <v>237.26</v>
      </c>
      <c r="G586" s="16">
        <v>10.95</v>
      </c>
    </row>
    <row r="587" s="15" customFormat="1" spans="1:7">
      <c r="A587" s="16" t="s">
        <v>28</v>
      </c>
      <c r="B587" s="16" t="s">
        <v>53</v>
      </c>
      <c r="C587" s="16">
        <v>2021</v>
      </c>
      <c r="D587" s="16">
        <v>0.586666666666667</v>
      </c>
      <c r="E587" s="16">
        <v>0.59</v>
      </c>
      <c r="F587" s="23">
        <v>7.04</v>
      </c>
      <c r="G587" s="16">
        <v>0.33</v>
      </c>
    </row>
    <row r="588" s="15" customFormat="1" spans="1:7">
      <c r="A588" s="16" t="s">
        <v>28</v>
      </c>
      <c r="B588" s="16" t="s">
        <v>1</v>
      </c>
      <c r="C588" s="16">
        <v>2021</v>
      </c>
      <c r="D588" s="16">
        <v>69.1358333333333</v>
      </c>
      <c r="E588" s="16">
        <v>69.2</v>
      </c>
      <c r="F588" s="23">
        <v>829.63</v>
      </c>
      <c r="G588" s="16">
        <v>56.77</v>
      </c>
    </row>
    <row r="589" s="15" customFormat="1" spans="1:7">
      <c r="A589" s="16" t="s">
        <v>28</v>
      </c>
      <c r="B589" s="16" t="s">
        <v>50</v>
      </c>
      <c r="C589" s="16">
        <v>2021</v>
      </c>
      <c r="D589" s="16">
        <v>11.735</v>
      </c>
      <c r="E589" s="16">
        <v>11.73</v>
      </c>
      <c r="F589" s="23">
        <v>140.82</v>
      </c>
      <c r="G589" s="16">
        <v>-2.75999999999999</v>
      </c>
    </row>
    <row r="590" s="15" customFormat="1" spans="1:7">
      <c r="A590" s="16" t="s">
        <v>28</v>
      </c>
      <c r="B590" s="16" t="s">
        <v>54</v>
      </c>
      <c r="C590" s="16">
        <v>2021</v>
      </c>
      <c r="D590" s="16">
        <v>157.705833333333</v>
      </c>
      <c r="E590" s="16">
        <v>1892.48</v>
      </c>
      <c r="F590" s="23">
        <v>1892.47</v>
      </c>
      <c r="G590" s="16">
        <v>574.1</v>
      </c>
    </row>
    <row r="591" s="15" customFormat="1" spans="1:7">
      <c r="A591" s="16" t="s">
        <v>28</v>
      </c>
      <c r="B591" s="16" t="s">
        <v>49</v>
      </c>
      <c r="C591" s="16">
        <v>2021</v>
      </c>
      <c r="D591" s="16">
        <v>17.7358333333333</v>
      </c>
      <c r="E591" s="16">
        <v>17.72</v>
      </c>
      <c r="F591" s="23">
        <v>212.83</v>
      </c>
      <c r="G591" s="16">
        <v>-2.57000000000002</v>
      </c>
    </row>
    <row r="592" s="15" customFormat="1" spans="1:7">
      <c r="A592" s="16" t="s">
        <v>28</v>
      </c>
      <c r="B592" s="16" t="s">
        <v>52</v>
      </c>
      <c r="C592" s="16">
        <v>2021</v>
      </c>
      <c r="D592" s="16">
        <v>22.4658333333333</v>
      </c>
      <c r="E592" s="16">
        <v>22.47</v>
      </c>
      <c r="F592" s="23">
        <v>269.59</v>
      </c>
      <c r="G592" s="16">
        <v>-2.73000000000002</v>
      </c>
    </row>
    <row r="593" s="15" customFormat="1" spans="1:7">
      <c r="A593" s="16" t="s">
        <v>28</v>
      </c>
      <c r="B593" s="16" t="s">
        <v>47</v>
      </c>
      <c r="C593" s="16">
        <v>2021</v>
      </c>
      <c r="D593" s="16">
        <v>93.0725</v>
      </c>
      <c r="E593" s="16">
        <v>93.02</v>
      </c>
      <c r="F593" s="23">
        <v>1116.87</v>
      </c>
      <c r="G593" s="16">
        <v>-15.8100000000004</v>
      </c>
    </row>
    <row r="594" s="15" customFormat="1" spans="1:7">
      <c r="A594" s="16" t="s">
        <v>28</v>
      </c>
      <c r="B594" s="16" t="s">
        <v>48</v>
      </c>
      <c r="C594" s="16">
        <v>2021</v>
      </c>
      <c r="D594" s="16">
        <v>9.90166666666667</v>
      </c>
      <c r="E594" s="16">
        <v>9.9</v>
      </c>
      <c r="F594" s="23">
        <v>118.82</v>
      </c>
      <c r="G594" s="16">
        <v>2.14999999999998</v>
      </c>
    </row>
    <row r="595" s="15" customFormat="1" spans="1:7">
      <c r="A595" s="16" t="s">
        <v>28</v>
      </c>
      <c r="B595" s="16" t="s">
        <v>51</v>
      </c>
      <c r="C595" s="16">
        <v>2021</v>
      </c>
      <c r="D595" s="16">
        <v>117.358333333333</v>
      </c>
      <c r="E595" s="16">
        <v>117.41</v>
      </c>
      <c r="F595" s="23">
        <v>1408.3</v>
      </c>
      <c r="G595" s="16">
        <v>-18.8000000000002</v>
      </c>
    </row>
    <row r="596" s="15" customFormat="1" spans="1:7">
      <c r="A596" s="16" t="s">
        <v>29</v>
      </c>
      <c r="B596" s="16" t="s">
        <v>61</v>
      </c>
      <c r="C596" s="16">
        <v>2021</v>
      </c>
      <c r="D596" s="16">
        <v>27.1733333333333</v>
      </c>
      <c r="E596" s="16">
        <v>27.16</v>
      </c>
      <c r="F596" s="23">
        <v>326.08</v>
      </c>
      <c r="G596" s="16">
        <v>-4.08999999999992</v>
      </c>
    </row>
    <row r="597" s="15" customFormat="1" spans="1:7">
      <c r="A597" s="16" t="s">
        <v>29</v>
      </c>
      <c r="B597" s="16" t="s">
        <v>57</v>
      </c>
      <c r="C597" s="16">
        <v>2021</v>
      </c>
      <c r="D597" s="16">
        <v>26.5533333333333</v>
      </c>
      <c r="E597" s="16">
        <v>26.55</v>
      </c>
      <c r="F597" s="23">
        <v>318.64</v>
      </c>
      <c r="G597" s="16">
        <v>-1.32000000000005</v>
      </c>
    </row>
    <row r="598" s="15" customFormat="1" spans="1:7">
      <c r="A598" s="16" t="s">
        <v>29</v>
      </c>
      <c r="B598" s="16" t="s">
        <v>55</v>
      </c>
      <c r="C598" s="16">
        <v>2021</v>
      </c>
      <c r="D598" s="16">
        <v>13.945</v>
      </c>
      <c r="E598" s="16">
        <v>13.98</v>
      </c>
      <c r="F598" s="23">
        <v>167.34</v>
      </c>
      <c r="G598" s="16">
        <v>0.980000000000018</v>
      </c>
    </row>
    <row r="599" s="15" customFormat="1" spans="1:7">
      <c r="A599" s="16" t="s">
        <v>29</v>
      </c>
      <c r="B599" s="16" t="s">
        <v>56</v>
      </c>
      <c r="C599" s="16">
        <v>2021</v>
      </c>
      <c r="D599" s="16">
        <v>65.2541666666667</v>
      </c>
      <c r="E599" s="16">
        <v>65.5</v>
      </c>
      <c r="F599" s="23">
        <v>783.05</v>
      </c>
      <c r="G599" s="16">
        <v>13.3000000000001</v>
      </c>
    </row>
    <row r="600" s="15" customFormat="1" spans="1:7">
      <c r="A600" s="16" t="s">
        <v>29</v>
      </c>
      <c r="B600" s="16" t="s">
        <v>62</v>
      </c>
      <c r="C600" s="16">
        <v>2021</v>
      </c>
      <c r="D600" s="16">
        <v>159.9425</v>
      </c>
      <c r="E600" s="16">
        <v>181.5</v>
      </c>
      <c r="F600" s="23">
        <v>1919.31</v>
      </c>
      <c r="G600" s="16">
        <v>95.7499999999998</v>
      </c>
    </row>
    <row r="601" s="15" customFormat="1" spans="1:7">
      <c r="A601" s="16" t="s">
        <v>29</v>
      </c>
      <c r="B601" s="16" t="s">
        <v>63</v>
      </c>
      <c r="C601" s="16">
        <v>2021</v>
      </c>
      <c r="D601" s="16">
        <v>2.06</v>
      </c>
      <c r="E601" s="16">
        <v>2.06</v>
      </c>
      <c r="F601" s="23">
        <v>24.72</v>
      </c>
      <c r="G601" s="16">
        <v>-2.45</v>
      </c>
    </row>
    <row r="602" s="15" customFormat="1" spans="1:7">
      <c r="A602" s="16" t="s">
        <v>29</v>
      </c>
      <c r="B602" s="16" t="s">
        <v>60</v>
      </c>
      <c r="C602" s="16">
        <v>2021</v>
      </c>
      <c r="D602" s="16">
        <v>22.1533333333333</v>
      </c>
      <c r="E602" s="16">
        <v>22.18</v>
      </c>
      <c r="F602" s="23">
        <v>265.84</v>
      </c>
      <c r="G602" s="16">
        <v>-0.79000000000002</v>
      </c>
    </row>
    <row r="603" s="15" customFormat="1" spans="1:7">
      <c r="A603" s="16" t="s">
        <v>29</v>
      </c>
      <c r="B603" s="16" t="s">
        <v>58</v>
      </c>
      <c r="C603" s="16">
        <v>2021</v>
      </c>
      <c r="D603" s="16">
        <v>35.5183333333333</v>
      </c>
      <c r="E603" s="16">
        <v>41.33</v>
      </c>
      <c r="F603" s="23">
        <v>426.22</v>
      </c>
      <c r="G603" s="16">
        <v>-12.61</v>
      </c>
    </row>
    <row r="604" s="15" customFormat="1" spans="1:7">
      <c r="A604" s="16" t="s">
        <v>29</v>
      </c>
      <c r="B604" s="16" t="s">
        <v>59</v>
      </c>
      <c r="C604" s="16">
        <v>2021</v>
      </c>
      <c r="D604" s="16">
        <v>19.12</v>
      </c>
      <c r="E604" s="16">
        <v>13.76</v>
      </c>
      <c r="F604" s="23">
        <v>229.44</v>
      </c>
      <c r="G604" s="16">
        <v>5.86000000000004</v>
      </c>
    </row>
    <row r="605" s="15" customFormat="1" spans="1:7">
      <c r="A605" s="16" t="s">
        <v>29</v>
      </c>
      <c r="B605" s="16" t="s">
        <v>53</v>
      </c>
      <c r="C605" s="16">
        <v>2021</v>
      </c>
      <c r="D605" s="16">
        <v>0.5625</v>
      </c>
      <c r="E605" s="16">
        <v>0.56</v>
      </c>
      <c r="F605" s="23">
        <v>6.75</v>
      </c>
      <c r="G605" s="16">
        <v>0.57</v>
      </c>
    </row>
    <row r="606" s="15" customFormat="1" spans="1:7">
      <c r="A606" s="16" t="s">
        <v>29</v>
      </c>
      <c r="B606" s="16" t="s">
        <v>1</v>
      </c>
      <c r="C606" s="16">
        <v>2021</v>
      </c>
      <c r="D606" s="16">
        <v>60.3775</v>
      </c>
      <c r="E606" s="16">
        <v>60.59</v>
      </c>
      <c r="F606" s="23">
        <v>724.53</v>
      </c>
      <c r="G606" s="16">
        <v>34.2899999999997</v>
      </c>
    </row>
    <row r="607" s="15" customFormat="1" spans="1:7">
      <c r="A607" s="16" t="s">
        <v>29</v>
      </c>
      <c r="B607" s="16" t="s">
        <v>50</v>
      </c>
      <c r="C607" s="16">
        <v>2021</v>
      </c>
      <c r="D607" s="16">
        <v>12.4466666666667</v>
      </c>
      <c r="E607" s="16">
        <v>12.45</v>
      </c>
      <c r="F607" s="23">
        <v>149.36</v>
      </c>
      <c r="G607" s="16">
        <v>0.590000000000032</v>
      </c>
    </row>
    <row r="608" s="15" customFormat="1" spans="1:7">
      <c r="A608" s="16" t="s">
        <v>29</v>
      </c>
      <c r="B608" s="16" t="s">
        <v>54</v>
      </c>
      <c r="C608" s="16">
        <v>2021</v>
      </c>
      <c r="D608" s="16">
        <v>95.1625</v>
      </c>
      <c r="E608" s="16">
        <v>1141.96</v>
      </c>
      <c r="F608" s="23">
        <v>1141.95</v>
      </c>
      <c r="G608" s="16">
        <v>335.12</v>
      </c>
    </row>
    <row r="609" s="15" customFormat="1" spans="1:7">
      <c r="A609" s="16" t="s">
        <v>29</v>
      </c>
      <c r="B609" s="16" t="s">
        <v>49</v>
      </c>
      <c r="C609" s="16">
        <v>2021</v>
      </c>
      <c r="D609" s="16">
        <v>19.0991666666667</v>
      </c>
      <c r="E609" s="16">
        <v>19.09</v>
      </c>
      <c r="F609" s="23">
        <v>229.19</v>
      </c>
      <c r="G609" s="16">
        <v>2.74000000000001</v>
      </c>
    </row>
    <row r="610" s="15" customFormat="1" spans="1:7">
      <c r="A610" s="16" t="s">
        <v>29</v>
      </c>
      <c r="B610" s="16" t="s">
        <v>52</v>
      </c>
      <c r="C610" s="16">
        <v>2021</v>
      </c>
      <c r="D610" s="16">
        <v>22.835</v>
      </c>
      <c r="E610" s="16">
        <v>22.85</v>
      </c>
      <c r="F610" s="23">
        <v>274.02</v>
      </c>
      <c r="G610" s="16">
        <v>-0.519999999999925</v>
      </c>
    </row>
    <row r="611" s="15" customFormat="1" spans="1:7">
      <c r="A611" s="16" t="s">
        <v>29</v>
      </c>
      <c r="B611" s="16" t="s">
        <v>47</v>
      </c>
      <c r="C611" s="16">
        <v>2021</v>
      </c>
      <c r="D611" s="16">
        <v>98.7475</v>
      </c>
      <c r="E611" s="16">
        <v>98.72</v>
      </c>
      <c r="F611" s="23">
        <v>1184.97</v>
      </c>
      <c r="G611" s="16">
        <v>7.95999999999981</v>
      </c>
    </row>
    <row r="612" s="15" customFormat="1" spans="1:7">
      <c r="A612" s="16" t="s">
        <v>29</v>
      </c>
      <c r="B612" s="16" t="s">
        <v>48</v>
      </c>
      <c r="C612" s="16">
        <v>2021</v>
      </c>
      <c r="D612" s="16">
        <v>9.8575</v>
      </c>
      <c r="E612" s="16">
        <v>9.86</v>
      </c>
      <c r="F612" s="23">
        <v>118.29</v>
      </c>
      <c r="G612" s="16">
        <v>5.18000000000001</v>
      </c>
    </row>
    <row r="613" s="15" customFormat="1" spans="1:7">
      <c r="A613" s="16" t="s">
        <v>29</v>
      </c>
      <c r="B613" s="16" t="s">
        <v>51</v>
      </c>
      <c r="C613" s="16">
        <v>2021</v>
      </c>
      <c r="D613" s="16">
        <v>117.954166666667</v>
      </c>
      <c r="E613" s="16">
        <v>118.04</v>
      </c>
      <c r="F613" s="23">
        <v>1415.45</v>
      </c>
      <c r="G613" s="16">
        <v>-9.47999999999979</v>
      </c>
    </row>
    <row r="614" s="15" customFormat="1" spans="1:7">
      <c r="A614" s="16" t="s">
        <v>30</v>
      </c>
      <c r="B614" s="16" t="s">
        <v>61</v>
      </c>
      <c r="C614" s="16">
        <v>2021</v>
      </c>
      <c r="D614" s="16">
        <v>27.0483333333333</v>
      </c>
      <c r="E614" s="16">
        <v>27.05</v>
      </c>
      <c r="F614" s="23">
        <v>324.58</v>
      </c>
      <c r="G614" s="16">
        <v>4.43999999999994</v>
      </c>
    </row>
    <row r="615" s="15" customFormat="1" spans="1:7">
      <c r="A615" s="16" t="s">
        <v>30</v>
      </c>
      <c r="B615" s="16" t="s">
        <v>57</v>
      </c>
      <c r="C615" s="16">
        <v>2021</v>
      </c>
      <c r="D615" s="16">
        <v>26.7783333333333</v>
      </c>
      <c r="E615" s="16">
        <v>26.77</v>
      </c>
      <c r="F615" s="23">
        <v>321.34</v>
      </c>
      <c r="G615" s="16">
        <v>4.30000000000001</v>
      </c>
    </row>
    <row r="616" s="15" customFormat="1" spans="1:7">
      <c r="A616" s="16" t="s">
        <v>30</v>
      </c>
      <c r="B616" s="16" t="s">
        <v>55</v>
      </c>
      <c r="C616" s="16">
        <v>2021</v>
      </c>
      <c r="D616" s="16">
        <v>18.6925</v>
      </c>
      <c r="E616" s="16">
        <v>18.68</v>
      </c>
      <c r="F616" s="23">
        <v>224.31</v>
      </c>
      <c r="G616" s="16">
        <v>4.47</v>
      </c>
    </row>
    <row r="617" s="15" customFormat="1" spans="1:7">
      <c r="A617" s="16" t="s">
        <v>30</v>
      </c>
      <c r="B617" s="16" t="s">
        <v>56</v>
      </c>
      <c r="C617" s="16">
        <v>2021</v>
      </c>
      <c r="D617" s="16">
        <v>85.2908333333333</v>
      </c>
      <c r="E617" s="16">
        <v>85.31</v>
      </c>
      <c r="F617" s="23">
        <v>1023.49</v>
      </c>
      <c r="G617" s="16">
        <v>-0.259999999999877</v>
      </c>
    </row>
    <row r="618" s="15" customFormat="1" spans="1:7">
      <c r="A618" s="16" t="s">
        <v>30</v>
      </c>
      <c r="B618" s="16" t="s">
        <v>62</v>
      </c>
      <c r="C618" s="16">
        <v>2021</v>
      </c>
      <c r="D618" s="16">
        <v>226.993333333333</v>
      </c>
      <c r="E618" s="16">
        <v>226.19</v>
      </c>
      <c r="F618" s="23">
        <v>2723.92</v>
      </c>
      <c r="G618" s="16">
        <v>226.8</v>
      </c>
    </row>
    <row r="619" s="15" customFormat="1" spans="1:7">
      <c r="A619" s="16" t="s">
        <v>30</v>
      </c>
      <c r="B619" s="16" t="s">
        <v>63</v>
      </c>
      <c r="C619" s="16">
        <v>2021</v>
      </c>
      <c r="D619" s="16">
        <v>2.17583333333333</v>
      </c>
      <c r="E619" s="16">
        <v>2.18</v>
      </c>
      <c r="F619" s="23">
        <v>26.11</v>
      </c>
      <c r="G619" s="16">
        <v>-0.449999999999992</v>
      </c>
    </row>
    <row r="620" s="15" customFormat="1" spans="1:7">
      <c r="A620" s="16" t="s">
        <v>30</v>
      </c>
      <c r="B620" s="16" t="s">
        <v>60</v>
      </c>
      <c r="C620" s="16">
        <v>2021</v>
      </c>
      <c r="D620" s="16">
        <v>25.4016666666667</v>
      </c>
      <c r="E620" s="16">
        <v>25.4</v>
      </c>
      <c r="F620" s="23">
        <v>304.82</v>
      </c>
      <c r="G620" s="16">
        <v>4.33000000000004</v>
      </c>
    </row>
    <row r="621" s="15" customFormat="1" spans="1:7">
      <c r="A621" s="16" t="s">
        <v>30</v>
      </c>
      <c r="B621" s="16" t="s">
        <v>58</v>
      </c>
      <c r="C621" s="16">
        <v>2021</v>
      </c>
      <c r="D621" s="16">
        <v>30.2025</v>
      </c>
      <c r="E621" s="16">
        <v>31.86</v>
      </c>
      <c r="F621" s="23">
        <v>362.43</v>
      </c>
      <c r="G621" s="16">
        <v>0.649999999999977</v>
      </c>
    </row>
    <row r="622" s="15" customFormat="1" spans="1:7">
      <c r="A622" s="16" t="s">
        <v>30</v>
      </c>
      <c r="B622" s="16" t="s">
        <v>59</v>
      </c>
      <c r="C622" s="16">
        <v>2021</v>
      </c>
      <c r="D622" s="16">
        <v>23.6533333333333</v>
      </c>
      <c r="E622" s="16">
        <v>20.83</v>
      </c>
      <c r="F622" s="23">
        <v>283.84</v>
      </c>
      <c r="G622" s="16">
        <v>8.00999999999999</v>
      </c>
    </row>
    <row r="623" s="15" customFormat="1" spans="1:7">
      <c r="A623" s="16" t="s">
        <v>30</v>
      </c>
      <c r="B623" s="16" t="s">
        <v>53</v>
      </c>
      <c r="C623" s="16">
        <v>2021</v>
      </c>
      <c r="D623" s="16">
        <v>0.625833333333333</v>
      </c>
      <c r="E623" s="16">
        <v>0.62</v>
      </c>
      <c r="F623" s="23">
        <v>7.51</v>
      </c>
      <c r="G623" s="16">
        <v>-0.129999999999999</v>
      </c>
    </row>
    <row r="624" s="15" customFormat="1" spans="1:7">
      <c r="A624" s="16" t="s">
        <v>30</v>
      </c>
      <c r="B624" s="16" t="s">
        <v>1</v>
      </c>
      <c r="C624" s="16">
        <v>2021</v>
      </c>
      <c r="D624" s="16">
        <v>68.1066666666667</v>
      </c>
      <c r="E624" s="16">
        <v>68.16</v>
      </c>
      <c r="F624" s="23">
        <v>817.28</v>
      </c>
      <c r="G624" s="16">
        <v>59.6199999999999</v>
      </c>
    </row>
    <row r="625" s="15" customFormat="1" spans="1:7">
      <c r="A625" s="16" t="s">
        <v>30</v>
      </c>
      <c r="B625" s="16" t="s">
        <v>50</v>
      </c>
      <c r="C625" s="16">
        <v>2021</v>
      </c>
      <c r="D625" s="16">
        <v>11.2733333333333</v>
      </c>
      <c r="E625" s="16">
        <v>11.28</v>
      </c>
      <c r="F625" s="23">
        <v>135.28</v>
      </c>
      <c r="G625" s="16">
        <v>-2.91</v>
      </c>
    </row>
    <row r="626" s="15" customFormat="1" spans="1:7">
      <c r="A626" s="16" t="s">
        <v>30</v>
      </c>
      <c r="B626" s="16" t="s">
        <v>54</v>
      </c>
      <c r="C626" s="16">
        <v>2021</v>
      </c>
      <c r="D626" s="16">
        <v>139.650833333333</v>
      </c>
      <c r="E626" s="16">
        <v>1675.83</v>
      </c>
      <c r="F626" s="23">
        <v>1675.81</v>
      </c>
      <c r="G626" s="16">
        <v>283.61</v>
      </c>
    </row>
    <row r="627" s="15" customFormat="1" spans="1:7">
      <c r="A627" s="16" t="s">
        <v>30</v>
      </c>
      <c r="B627" s="16" t="s">
        <v>49</v>
      </c>
      <c r="C627" s="16">
        <v>2021</v>
      </c>
      <c r="D627" s="16">
        <v>16.7016666666667</v>
      </c>
      <c r="E627" s="16">
        <v>16.7</v>
      </c>
      <c r="F627" s="23">
        <v>200.42</v>
      </c>
      <c r="G627" s="16">
        <v>-3.16000000000005</v>
      </c>
    </row>
    <row r="628" s="15" customFormat="1" spans="1:7">
      <c r="A628" s="16" t="s">
        <v>30</v>
      </c>
      <c r="B628" s="16" t="s">
        <v>52</v>
      </c>
      <c r="C628" s="16">
        <v>2021</v>
      </c>
      <c r="D628" s="16">
        <v>22.0616666666667</v>
      </c>
      <c r="E628" s="16">
        <v>22.07</v>
      </c>
      <c r="F628" s="23">
        <v>264.74</v>
      </c>
      <c r="G628" s="16">
        <v>-3.53999999999996</v>
      </c>
    </row>
    <row r="629" s="15" customFormat="1" spans="1:7">
      <c r="A629" s="16" t="s">
        <v>30</v>
      </c>
      <c r="B629" s="16" t="s">
        <v>47</v>
      </c>
      <c r="C629" s="16">
        <v>2021</v>
      </c>
      <c r="D629" s="16">
        <v>89.7083333333333</v>
      </c>
      <c r="E629" s="16">
        <v>89.71</v>
      </c>
      <c r="F629" s="23">
        <v>1076.5</v>
      </c>
      <c r="G629" s="16">
        <v>-17.6600000000003</v>
      </c>
    </row>
    <row r="630" s="15" customFormat="1" spans="1:7">
      <c r="A630" s="16" t="s">
        <v>30</v>
      </c>
      <c r="B630" s="16" t="s">
        <v>48</v>
      </c>
      <c r="C630" s="16">
        <v>2021</v>
      </c>
      <c r="D630" s="16">
        <v>9.4875</v>
      </c>
      <c r="E630" s="16">
        <v>9.48</v>
      </c>
      <c r="F630" s="23">
        <v>113.85</v>
      </c>
      <c r="G630" s="16">
        <v>1.41</v>
      </c>
    </row>
    <row r="631" s="15" customFormat="1" spans="1:7">
      <c r="A631" s="16" t="s">
        <v>30</v>
      </c>
      <c r="B631" s="16" t="s">
        <v>51</v>
      </c>
      <c r="C631" s="16">
        <v>2021</v>
      </c>
      <c r="D631" s="16">
        <v>117.2925</v>
      </c>
      <c r="E631" s="16">
        <v>117.37</v>
      </c>
      <c r="F631" s="23">
        <v>1407.51</v>
      </c>
      <c r="G631" s="16">
        <v>-19.2900000000002</v>
      </c>
    </row>
    <row r="632" s="15" customFormat="1" spans="1:7">
      <c r="A632" s="16" t="s">
        <v>31</v>
      </c>
      <c r="B632" s="16" t="s">
        <v>61</v>
      </c>
      <c r="C632" s="16">
        <v>2021</v>
      </c>
      <c r="D632" s="16">
        <v>27.05</v>
      </c>
      <c r="E632" s="16">
        <v>27.02</v>
      </c>
      <c r="F632" s="23">
        <v>324.6</v>
      </c>
      <c r="G632" s="16">
        <v>-0.57000000000005</v>
      </c>
    </row>
    <row r="633" s="15" customFormat="1" spans="1:7">
      <c r="A633" s="16" t="s">
        <v>31</v>
      </c>
      <c r="B633" s="16" t="s">
        <v>57</v>
      </c>
      <c r="C633" s="16">
        <v>2021</v>
      </c>
      <c r="D633" s="16">
        <v>26.7441666666667</v>
      </c>
      <c r="E633" s="16">
        <v>26.73</v>
      </c>
      <c r="F633" s="23">
        <v>320.93</v>
      </c>
      <c r="G633" s="16">
        <v>0.0500000000000682</v>
      </c>
    </row>
    <row r="634" s="15" customFormat="1" spans="1:7">
      <c r="A634" s="16" t="s">
        <v>31</v>
      </c>
      <c r="B634" s="16" t="s">
        <v>55</v>
      </c>
      <c r="C634" s="16">
        <v>2021</v>
      </c>
      <c r="D634" s="16">
        <v>14.4208333333333</v>
      </c>
      <c r="E634" s="16">
        <v>14.47</v>
      </c>
      <c r="F634" s="23">
        <v>173.05</v>
      </c>
      <c r="G634" s="16">
        <v>1.18000000000004</v>
      </c>
    </row>
    <row r="635" s="15" customFormat="1" spans="1:7">
      <c r="A635" s="16" t="s">
        <v>31</v>
      </c>
      <c r="B635" s="16" t="s">
        <v>56</v>
      </c>
      <c r="C635" s="16">
        <v>2021</v>
      </c>
      <c r="D635" s="16">
        <v>67.13</v>
      </c>
      <c r="E635" s="16">
        <v>67.38</v>
      </c>
      <c r="F635" s="23">
        <v>805.56</v>
      </c>
      <c r="G635" s="16">
        <v>5.67999999999984</v>
      </c>
    </row>
    <row r="636" s="15" customFormat="1" spans="1:7">
      <c r="A636" s="16" t="s">
        <v>31</v>
      </c>
      <c r="B636" s="16" t="s">
        <v>62</v>
      </c>
      <c r="C636" s="16">
        <v>2021</v>
      </c>
      <c r="D636" s="16">
        <v>176.119166666667</v>
      </c>
      <c r="E636" s="16">
        <v>195.06</v>
      </c>
      <c r="F636" s="23">
        <v>2113.43</v>
      </c>
      <c r="G636" s="16">
        <v>4.68000000000029</v>
      </c>
    </row>
    <row r="637" s="15" customFormat="1" spans="1:7">
      <c r="A637" s="16" t="s">
        <v>31</v>
      </c>
      <c r="B637" s="16" t="s">
        <v>63</v>
      </c>
      <c r="C637" s="16">
        <v>2021</v>
      </c>
      <c r="D637" s="16">
        <v>1.65666666666667</v>
      </c>
      <c r="E637" s="16">
        <v>1.66</v>
      </c>
      <c r="F637" s="23">
        <v>19.88</v>
      </c>
      <c r="G637" s="16">
        <v>-1.4</v>
      </c>
    </row>
    <row r="638" s="15" customFormat="1" spans="1:7">
      <c r="A638" s="16" t="s">
        <v>31</v>
      </c>
      <c r="B638" s="16" t="s">
        <v>60</v>
      </c>
      <c r="C638" s="16">
        <v>2021</v>
      </c>
      <c r="D638" s="16">
        <v>22.5083333333333</v>
      </c>
      <c r="E638" s="16">
        <v>22.53</v>
      </c>
      <c r="F638" s="23">
        <v>270.1</v>
      </c>
      <c r="G638" s="16">
        <v>0.239999999999952</v>
      </c>
    </row>
    <row r="639" s="15" customFormat="1" spans="1:7">
      <c r="A639" s="16" t="s">
        <v>31</v>
      </c>
      <c r="B639" s="16" t="s">
        <v>58</v>
      </c>
      <c r="C639" s="16">
        <v>2021</v>
      </c>
      <c r="D639" s="16">
        <v>34.9941666666667</v>
      </c>
      <c r="E639" s="16">
        <v>41.37</v>
      </c>
      <c r="F639" s="23">
        <v>419.93</v>
      </c>
      <c r="G639" s="16">
        <v>-3.38000000000011</v>
      </c>
    </row>
    <row r="640" s="15" customFormat="1" spans="1:7">
      <c r="A640" s="16" t="s">
        <v>31</v>
      </c>
      <c r="B640" s="16" t="s">
        <v>59</v>
      </c>
      <c r="C640" s="16">
        <v>2021</v>
      </c>
      <c r="D640" s="16">
        <v>20.0825</v>
      </c>
      <c r="E640" s="16">
        <v>14.98</v>
      </c>
      <c r="F640" s="23">
        <v>240.99</v>
      </c>
      <c r="G640" s="16">
        <v>8.44000000000003</v>
      </c>
    </row>
    <row r="641" s="15" customFormat="1" spans="1:7">
      <c r="A641" s="16" t="s">
        <v>31</v>
      </c>
      <c r="B641" s="16" t="s">
        <v>53</v>
      </c>
      <c r="C641" s="16">
        <v>2021</v>
      </c>
      <c r="D641" s="16">
        <v>0.576666666666667</v>
      </c>
      <c r="E641" s="16">
        <v>0.58</v>
      </c>
      <c r="F641" s="23">
        <v>6.92</v>
      </c>
      <c r="G641" s="16">
        <v>0.52</v>
      </c>
    </row>
    <row r="642" s="15" customFormat="1" spans="1:7">
      <c r="A642" s="16" t="s">
        <v>31</v>
      </c>
      <c r="B642" s="16" t="s">
        <v>1</v>
      </c>
      <c r="C642" s="16">
        <v>2021</v>
      </c>
      <c r="D642" s="16">
        <v>66.0725</v>
      </c>
      <c r="E642" s="16">
        <v>66.2</v>
      </c>
      <c r="F642" s="23">
        <v>792.87</v>
      </c>
      <c r="G642" s="16">
        <v>73.6599999999999</v>
      </c>
    </row>
    <row r="643" s="15" customFormat="1" spans="1:7">
      <c r="A643" s="16" t="s">
        <v>31</v>
      </c>
      <c r="B643" s="16" t="s">
        <v>50</v>
      </c>
      <c r="C643" s="16">
        <v>2021</v>
      </c>
      <c r="D643" s="16">
        <v>12.6216666666667</v>
      </c>
      <c r="E643" s="16">
        <v>12.62</v>
      </c>
      <c r="F643" s="23">
        <v>151.46</v>
      </c>
      <c r="G643" s="16">
        <v>-2.70000000000005</v>
      </c>
    </row>
    <row r="644" s="15" customFormat="1" spans="1:7">
      <c r="A644" s="16" t="s">
        <v>31</v>
      </c>
      <c r="B644" s="16" t="s">
        <v>54</v>
      </c>
      <c r="C644" s="16">
        <v>2021</v>
      </c>
      <c r="D644" s="16">
        <v>125.316666666667</v>
      </c>
      <c r="E644" s="16">
        <v>1503.8</v>
      </c>
      <c r="F644" s="23">
        <v>1503.8</v>
      </c>
      <c r="G644" s="16">
        <v>380.56</v>
      </c>
    </row>
    <row r="645" s="15" customFormat="1" spans="1:7">
      <c r="A645" s="16" t="s">
        <v>31</v>
      </c>
      <c r="B645" s="16" t="s">
        <v>49</v>
      </c>
      <c r="C645" s="16">
        <v>2021</v>
      </c>
      <c r="D645" s="16">
        <v>19.0366666666667</v>
      </c>
      <c r="E645" s="16">
        <v>19.02</v>
      </c>
      <c r="F645" s="23">
        <v>228.44</v>
      </c>
      <c r="G645" s="16">
        <v>-2.35999999999996</v>
      </c>
    </row>
    <row r="646" s="15" customFormat="1" spans="1:7">
      <c r="A646" s="16" t="s">
        <v>31</v>
      </c>
      <c r="B646" s="16" t="s">
        <v>52</v>
      </c>
      <c r="C646" s="16">
        <v>2021</v>
      </c>
      <c r="D646" s="16">
        <v>23.4358333333333</v>
      </c>
      <c r="E646" s="16">
        <v>23.44</v>
      </c>
      <c r="F646" s="23">
        <v>281.23</v>
      </c>
      <c r="G646" s="16">
        <v>-1.46999999999997</v>
      </c>
    </row>
    <row r="647" s="15" customFormat="1" spans="1:7">
      <c r="A647" s="16" t="s">
        <v>31</v>
      </c>
      <c r="B647" s="16" t="s">
        <v>47</v>
      </c>
      <c r="C647" s="16">
        <v>2021</v>
      </c>
      <c r="D647" s="16">
        <v>98.8841666666667</v>
      </c>
      <c r="E647" s="16">
        <v>98.81</v>
      </c>
      <c r="F647" s="23">
        <v>1186.61</v>
      </c>
      <c r="G647" s="16">
        <v>-17.5</v>
      </c>
    </row>
    <row r="648" s="15" customFormat="1" spans="1:7">
      <c r="A648" s="16" t="s">
        <v>31</v>
      </c>
      <c r="B648" s="16" t="s">
        <v>48</v>
      </c>
      <c r="C648" s="16">
        <v>2021</v>
      </c>
      <c r="D648" s="16">
        <v>9.8925</v>
      </c>
      <c r="E648" s="16">
        <v>9.89</v>
      </c>
      <c r="F648" s="23">
        <v>118.71</v>
      </c>
      <c r="G648" s="16">
        <v>5.57000000000001</v>
      </c>
    </row>
    <row r="649" s="15" customFormat="1" spans="1:7">
      <c r="A649" s="16" t="s">
        <v>31</v>
      </c>
      <c r="B649" s="16" t="s">
        <v>51</v>
      </c>
      <c r="C649" s="16">
        <v>2021</v>
      </c>
      <c r="D649" s="16">
        <v>121.665</v>
      </c>
      <c r="E649" s="16">
        <v>121.72</v>
      </c>
      <c r="F649" s="23">
        <v>1459.98</v>
      </c>
      <c r="G649" s="16">
        <v>-16.3299999999999</v>
      </c>
    </row>
    <row r="650" s="15" customFormat="1" spans="1:7">
      <c r="A650" s="16" t="s">
        <v>32</v>
      </c>
      <c r="B650" s="16" t="s">
        <v>61</v>
      </c>
      <c r="C650" s="16">
        <v>2021</v>
      </c>
      <c r="D650" s="16">
        <v>25.5516666666667</v>
      </c>
      <c r="E650" s="16">
        <v>25.55</v>
      </c>
      <c r="F650" s="23">
        <v>306.62</v>
      </c>
      <c r="G650" s="16">
        <v>5.38</v>
      </c>
    </row>
    <row r="651" s="15" customFormat="1" spans="1:7">
      <c r="A651" s="16" t="s">
        <v>32</v>
      </c>
      <c r="B651" s="16" t="s">
        <v>57</v>
      </c>
      <c r="C651" s="16">
        <v>2021</v>
      </c>
      <c r="D651" s="16">
        <v>25.5933333333333</v>
      </c>
      <c r="E651" s="16">
        <v>25.6</v>
      </c>
      <c r="F651" s="23">
        <v>307.12</v>
      </c>
      <c r="G651" s="16">
        <v>4.27999999999997</v>
      </c>
    </row>
    <row r="652" s="15" customFormat="1" spans="1:7">
      <c r="A652" s="16" t="s">
        <v>32</v>
      </c>
      <c r="B652" s="16" t="s">
        <v>55</v>
      </c>
      <c r="C652" s="16">
        <v>2021</v>
      </c>
      <c r="D652" s="16">
        <v>14.7558333333333</v>
      </c>
      <c r="E652" s="16">
        <v>14.77</v>
      </c>
      <c r="F652" s="23">
        <v>177.07</v>
      </c>
      <c r="G652" s="16">
        <v>-1.95000000000002</v>
      </c>
    </row>
    <row r="653" s="15" customFormat="1" spans="1:7">
      <c r="A653" s="16" t="s">
        <v>32</v>
      </c>
      <c r="B653" s="16" t="s">
        <v>56</v>
      </c>
      <c r="C653" s="16">
        <v>2021</v>
      </c>
      <c r="D653" s="16">
        <v>71.2241666666667</v>
      </c>
      <c r="E653" s="16">
        <v>71.38</v>
      </c>
      <c r="F653" s="23">
        <v>854.69</v>
      </c>
      <c r="G653" s="16">
        <v>-20.8</v>
      </c>
    </row>
    <row r="654" s="15" customFormat="1" spans="1:7">
      <c r="A654" s="16" t="s">
        <v>32</v>
      </c>
      <c r="B654" s="16" t="s">
        <v>62</v>
      </c>
      <c r="C654" s="16">
        <v>2021</v>
      </c>
      <c r="D654" s="16">
        <v>142.349166666667</v>
      </c>
      <c r="E654" s="16">
        <v>96.94</v>
      </c>
      <c r="F654" s="23">
        <v>1708.19</v>
      </c>
      <c r="G654" s="16">
        <v>-75.3199999999997</v>
      </c>
    </row>
    <row r="655" s="15" customFormat="1" spans="1:7">
      <c r="A655" s="16" t="s">
        <v>32</v>
      </c>
      <c r="B655" s="16" t="s">
        <v>63</v>
      </c>
      <c r="C655" s="16">
        <v>2021</v>
      </c>
      <c r="D655" s="16">
        <v>1.75916666666667</v>
      </c>
      <c r="E655" s="16">
        <v>1.76</v>
      </c>
      <c r="F655" s="23">
        <v>21.11</v>
      </c>
      <c r="G655" s="16">
        <v>-0.949999999999999</v>
      </c>
    </row>
    <row r="656" s="15" customFormat="1" spans="1:7">
      <c r="A656" s="16" t="s">
        <v>32</v>
      </c>
      <c r="B656" s="16" t="s">
        <v>60</v>
      </c>
      <c r="C656" s="16">
        <v>2021</v>
      </c>
      <c r="D656" s="16">
        <v>22.355</v>
      </c>
      <c r="E656" s="16">
        <v>22.38</v>
      </c>
      <c r="F656" s="23">
        <v>268.26</v>
      </c>
      <c r="G656" s="16">
        <v>1.12000000000006</v>
      </c>
    </row>
    <row r="657" s="15" customFormat="1" spans="1:7">
      <c r="A657" s="16" t="s">
        <v>32</v>
      </c>
      <c r="B657" s="16" t="s">
        <v>58</v>
      </c>
      <c r="C657" s="16">
        <v>2021</v>
      </c>
      <c r="D657" s="16">
        <v>34.1466666666667</v>
      </c>
      <c r="E657" s="16">
        <v>40.39</v>
      </c>
      <c r="F657" s="23">
        <v>409.76</v>
      </c>
      <c r="G657" s="16">
        <v>8.76999999999998</v>
      </c>
    </row>
    <row r="658" s="15" customFormat="1" spans="1:7">
      <c r="A658" s="16" t="s">
        <v>32</v>
      </c>
      <c r="B658" s="16" t="s">
        <v>59</v>
      </c>
      <c r="C658" s="16">
        <v>2021</v>
      </c>
      <c r="D658" s="16">
        <v>17.59</v>
      </c>
      <c r="E658" s="16">
        <v>12.08</v>
      </c>
      <c r="F658" s="23">
        <v>211.08</v>
      </c>
      <c r="G658" s="16">
        <v>2.52000000000004</v>
      </c>
    </row>
    <row r="659" s="15" customFormat="1" spans="1:7">
      <c r="A659" s="16" t="s">
        <v>32</v>
      </c>
      <c r="B659" s="16" t="s">
        <v>53</v>
      </c>
      <c r="C659" s="16">
        <v>2021</v>
      </c>
      <c r="D659" s="16">
        <v>0.694166666666667</v>
      </c>
      <c r="E659" s="16">
        <v>0.7</v>
      </c>
      <c r="F659" s="23">
        <v>8.33</v>
      </c>
      <c r="G659" s="16">
        <v>-0.0299999999999994</v>
      </c>
    </row>
    <row r="660" s="15" customFormat="1" spans="1:7">
      <c r="A660" s="16" t="s">
        <v>32</v>
      </c>
      <c r="B660" s="16" t="s">
        <v>1</v>
      </c>
      <c r="C660" s="16">
        <v>2021</v>
      </c>
      <c r="D660" s="16">
        <v>62.5458333333333</v>
      </c>
      <c r="E660" s="16">
        <v>62.74</v>
      </c>
      <c r="F660" s="23">
        <v>750.55</v>
      </c>
      <c r="G660" s="16">
        <v>37.5100000000001</v>
      </c>
    </row>
    <row r="661" s="15" customFormat="1" spans="1:7">
      <c r="A661" s="16" t="s">
        <v>32</v>
      </c>
      <c r="B661" s="16" t="s">
        <v>50</v>
      </c>
      <c r="C661" s="16">
        <v>2021</v>
      </c>
      <c r="D661" s="16">
        <v>12.4366666666667</v>
      </c>
      <c r="E661" s="16">
        <v>12.44</v>
      </c>
      <c r="F661" s="23">
        <v>149.24</v>
      </c>
      <c r="G661" s="16">
        <v>0.0200000000000102</v>
      </c>
    </row>
    <row r="662" s="15" customFormat="1" spans="1:7">
      <c r="A662" s="16" t="s">
        <v>32</v>
      </c>
      <c r="B662" s="16" t="s">
        <v>54</v>
      </c>
      <c r="C662" s="16">
        <v>2021</v>
      </c>
      <c r="D662" s="16">
        <v>184.66</v>
      </c>
      <c r="E662" s="16">
        <v>2215.91</v>
      </c>
      <c r="F662" s="23">
        <v>2215.92</v>
      </c>
      <c r="G662" s="16">
        <v>475.69</v>
      </c>
    </row>
    <row r="663" s="15" customFormat="1" spans="1:7">
      <c r="A663" s="16" t="s">
        <v>32</v>
      </c>
      <c r="B663" s="16" t="s">
        <v>49</v>
      </c>
      <c r="C663" s="16">
        <v>2021</v>
      </c>
      <c r="D663" s="16">
        <v>19.1975</v>
      </c>
      <c r="E663" s="16">
        <v>19.18</v>
      </c>
      <c r="F663" s="23">
        <v>230.37</v>
      </c>
      <c r="G663" s="16">
        <v>2.37000000000003</v>
      </c>
    </row>
    <row r="664" s="15" customFormat="1" spans="1:7">
      <c r="A664" s="16" t="s">
        <v>32</v>
      </c>
      <c r="B664" s="16" t="s">
        <v>52</v>
      </c>
      <c r="C664" s="16">
        <v>2021</v>
      </c>
      <c r="D664" s="16">
        <v>22.85</v>
      </c>
      <c r="E664" s="16">
        <v>22.86</v>
      </c>
      <c r="F664" s="23">
        <v>274.2</v>
      </c>
      <c r="G664" s="16">
        <v>-0.449999999999932</v>
      </c>
    </row>
    <row r="665" s="15" customFormat="1" spans="1:7">
      <c r="A665" s="16" t="s">
        <v>32</v>
      </c>
      <c r="B665" s="16" t="s">
        <v>47</v>
      </c>
      <c r="C665" s="16">
        <v>2021</v>
      </c>
      <c r="D665" s="16">
        <v>99.4891666666667</v>
      </c>
      <c r="E665" s="16">
        <v>99.45</v>
      </c>
      <c r="F665" s="23">
        <v>1193.87</v>
      </c>
      <c r="G665" s="16">
        <v>4.69999999999982</v>
      </c>
    </row>
    <row r="666" s="15" customFormat="1" spans="1:7">
      <c r="A666" s="16" t="s">
        <v>32</v>
      </c>
      <c r="B666" s="16" t="s">
        <v>48</v>
      </c>
      <c r="C666" s="16">
        <v>2021</v>
      </c>
      <c r="D666" s="16">
        <v>9.8525</v>
      </c>
      <c r="E666" s="16">
        <v>9.85</v>
      </c>
      <c r="F666" s="23">
        <v>118.23</v>
      </c>
      <c r="G666" s="16">
        <v>4.58</v>
      </c>
    </row>
    <row r="667" s="15" customFormat="1" spans="1:7">
      <c r="A667" s="16" t="s">
        <v>32</v>
      </c>
      <c r="B667" s="16" t="s">
        <v>51</v>
      </c>
      <c r="C667" s="16">
        <v>2021</v>
      </c>
      <c r="D667" s="16">
        <v>118.206666666667</v>
      </c>
      <c r="E667" s="16">
        <v>118.28</v>
      </c>
      <c r="F667" s="23">
        <v>1418.48</v>
      </c>
      <c r="G667" s="16">
        <v>-10.3800000000003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I13" sqref="I13"/>
    </sheetView>
  </sheetViews>
  <sheetFormatPr defaultColWidth="9.14285714285714" defaultRowHeight="15" outlineLevelCol="6"/>
  <cols>
    <col min="1" max="1" width="19.4285714285714" style="15" customWidth="1"/>
    <col min="2" max="2" width="15.8571428571429" style="15" customWidth="1"/>
    <col min="3" max="3" width="9.14285714285714" style="15"/>
    <col min="4" max="4" width="19.4285714285714" style="15" customWidth="1"/>
    <col min="5" max="5" width="9.14285714285714" style="15"/>
    <col min="6" max="6" width="17.7142857142857" style="15" customWidth="1"/>
    <col min="7" max="7" width="23.4285714285714" style="16" customWidth="1"/>
    <col min="8" max="16384" width="9.14285714285714" style="15"/>
  </cols>
  <sheetData>
    <row r="1" s="15" customFormat="1" ht="15.75" spans="1:7">
      <c r="A1" s="17" t="s">
        <v>4</v>
      </c>
      <c r="B1" s="18" t="s">
        <v>0</v>
      </c>
      <c r="C1" s="18" t="s">
        <v>3</v>
      </c>
      <c r="D1" s="19" t="s">
        <v>43</v>
      </c>
      <c r="E1" s="19" t="s">
        <v>44</v>
      </c>
      <c r="F1" s="20" t="s">
        <v>45</v>
      </c>
      <c r="G1" s="5" t="s">
        <v>46</v>
      </c>
    </row>
    <row r="2" s="15" customFormat="1" spans="1:7">
      <c r="A2" s="16" t="s">
        <v>33</v>
      </c>
      <c r="B2" s="14" t="s">
        <v>61</v>
      </c>
      <c r="C2" s="14">
        <v>2022</v>
      </c>
      <c r="D2" s="16">
        <v>25.4883333333333</v>
      </c>
      <c r="E2" s="21">
        <v>25.48</v>
      </c>
      <c r="F2" s="22">
        <v>305.86</v>
      </c>
      <c r="G2" s="16">
        <v>-5.88</v>
      </c>
    </row>
    <row r="3" s="15" customFormat="1" spans="1:7">
      <c r="A3" s="16" t="s">
        <v>33</v>
      </c>
      <c r="B3" s="14" t="s">
        <v>57</v>
      </c>
      <c r="C3" s="14">
        <v>2022</v>
      </c>
      <c r="D3" s="16">
        <v>25.4325</v>
      </c>
      <c r="E3" s="21">
        <v>25.42</v>
      </c>
      <c r="F3" s="22">
        <v>305.19</v>
      </c>
      <c r="G3" s="16">
        <v>-5.19</v>
      </c>
    </row>
    <row r="4" s="15" customFormat="1" spans="1:7">
      <c r="A4" s="16" t="s">
        <v>33</v>
      </c>
      <c r="B4" s="14" t="s">
        <v>55</v>
      </c>
      <c r="C4" s="14">
        <v>2022</v>
      </c>
      <c r="D4" s="16">
        <v>17.795</v>
      </c>
      <c r="E4" s="21">
        <v>17.82</v>
      </c>
      <c r="F4" s="22">
        <v>213.54</v>
      </c>
      <c r="G4" s="16">
        <v>-6.00999999999999</v>
      </c>
    </row>
    <row r="5" s="15" customFormat="1" spans="1:7">
      <c r="A5" s="16" t="s">
        <v>33</v>
      </c>
      <c r="B5" s="14" t="s">
        <v>56</v>
      </c>
      <c r="C5" s="14">
        <v>2022</v>
      </c>
      <c r="D5" s="16">
        <v>87.5516666666667</v>
      </c>
      <c r="E5" s="21">
        <v>87.56</v>
      </c>
      <c r="F5" s="22">
        <v>1050.62</v>
      </c>
      <c r="G5" s="16">
        <v>-3.46000000000004</v>
      </c>
    </row>
    <row r="6" s="15" customFormat="1" spans="1:7">
      <c r="A6" s="16" t="s">
        <v>33</v>
      </c>
      <c r="B6" s="14" t="s">
        <v>62</v>
      </c>
      <c r="C6" s="14">
        <v>2022</v>
      </c>
      <c r="D6" s="16">
        <v>191.115</v>
      </c>
      <c r="E6" s="21">
        <v>219.44</v>
      </c>
      <c r="F6" s="22">
        <v>2293.38</v>
      </c>
      <c r="G6" s="16">
        <v>-169.12</v>
      </c>
    </row>
    <row r="7" s="15" customFormat="1" spans="1:7">
      <c r="A7" s="16" t="s">
        <v>33</v>
      </c>
      <c r="B7" s="14" t="s">
        <v>63</v>
      </c>
      <c r="C7" s="14">
        <v>2022</v>
      </c>
      <c r="D7" s="16">
        <v>1.14083333333333</v>
      </c>
      <c r="E7" s="21">
        <v>1.14</v>
      </c>
      <c r="F7" s="22">
        <v>13.69</v>
      </c>
      <c r="G7" s="16">
        <v>0.420000000000002</v>
      </c>
    </row>
    <row r="8" s="15" customFormat="1" spans="1:7">
      <c r="A8" s="16" t="s">
        <v>33</v>
      </c>
      <c r="B8" s="14" t="s">
        <v>60</v>
      </c>
      <c r="C8" s="14">
        <v>2022</v>
      </c>
      <c r="D8" s="16">
        <v>24.2366666666667</v>
      </c>
      <c r="E8" s="21">
        <v>24.23</v>
      </c>
      <c r="F8" s="22">
        <v>290.84</v>
      </c>
      <c r="G8" s="16">
        <v>-5.55000000000001</v>
      </c>
    </row>
    <row r="9" s="15" customFormat="1" spans="1:7">
      <c r="A9" s="16" t="s">
        <v>33</v>
      </c>
      <c r="B9" s="14" t="s">
        <v>58</v>
      </c>
      <c r="C9" s="14">
        <v>2022</v>
      </c>
      <c r="D9" s="16">
        <v>30.83</v>
      </c>
      <c r="E9" s="21">
        <v>32.91</v>
      </c>
      <c r="F9" s="22">
        <v>369.96</v>
      </c>
      <c r="G9" s="16">
        <v>-5.79000000000002</v>
      </c>
    </row>
    <row r="10" s="15" customFormat="1" spans="1:7">
      <c r="A10" s="16" t="s">
        <v>33</v>
      </c>
      <c r="B10" s="14" t="s">
        <v>59</v>
      </c>
      <c r="C10" s="14">
        <v>2022</v>
      </c>
      <c r="D10" s="16">
        <v>20.0483333333333</v>
      </c>
      <c r="E10" s="21">
        <v>14.29</v>
      </c>
      <c r="F10" s="22">
        <v>240.58</v>
      </c>
      <c r="G10" s="16">
        <v>-11.18</v>
      </c>
    </row>
    <row r="11" s="15" customFormat="1" spans="1:7">
      <c r="A11" s="16" t="s">
        <v>33</v>
      </c>
      <c r="B11" s="14" t="s">
        <v>53</v>
      </c>
      <c r="C11" s="14">
        <v>2022</v>
      </c>
      <c r="D11" s="16">
        <v>0.818333333333333</v>
      </c>
      <c r="E11" s="21">
        <v>0.82</v>
      </c>
      <c r="F11" s="22">
        <v>9.82</v>
      </c>
      <c r="G11" s="16">
        <v>0.610000000000001</v>
      </c>
    </row>
    <row r="12" s="15" customFormat="1" spans="1:7">
      <c r="A12" s="16" t="s">
        <v>33</v>
      </c>
      <c r="B12" s="14" t="s">
        <v>1</v>
      </c>
      <c r="C12" s="14">
        <v>2022</v>
      </c>
      <c r="D12" s="16">
        <v>67.9841666666667</v>
      </c>
      <c r="E12" s="21">
        <v>68.16</v>
      </c>
      <c r="F12" s="22">
        <v>815.81</v>
      </c>
      <c r="G12" s="16">
        <v>1.75999999999999</v>
      </c>
    </row>
    <row r="13" s="15" customFormat="1" spans="1:7">
      <c r="A13" s="16" t="s">
        <v>33</v>
      </c>
      <c r="B13" s="14" t="s">
        <v>50</v>
      </c>
      <c r="C13" s="14">
        <v>2022</v>
      </c>
      <c r="D13" s="16">
        <v>11.1008333333333</v>
      </c>
      <c r="E13" s="21">
        <v>11.09</v>
      </c>
      <c r="F13" s="22">
        <v>133.21</v>
      </c>
      <c r="G13" s="16">
        <v>-3.41</v>
      </c>
    </row>
    <row r="14" s="15" customFormat="1" spans="1:7">
      <c r="A14" s="16" t="s">
        <v>33</v>
      </c>
      <c r="B14" s="14" t="s">
        <v>54</v>
      </c>
      <c r="C14" s="14">
        <v>2022</v>
      </c>
      <c r="D14" s="16">
        <v>172.679166666667</v>
      </c>
      <c r="E14" s="21">
        <v>2072.16</v>
      </c>
      <c r="F14" s="22">
        <v>2072.15</v>
      </c>
      <c r="G14" s="16">
        <v>-117.16</v>
      </c>
    </row>
    <row r="15" s="15" customFormat="1" spans="1:7">
      <c r="A15" s="16" t="s">
        <v>33</v>
      </c>
      <c r="B15" s="14" t="s">
        <v>49</v>
      </c>
      <c r="C15" s="14">
        <v>2022</v>
      </c>
      <c r="D15" s="16">
        <v>16.7458333333333</v>
      </c>
      <c r="E15" s="21">
        <v>16.73</v>
      </c>
      <c r="F15" s="22">
        <v>200.95</v>
      </c>
      <c r="G15" s="16">
        <v>-5.05000000000001</v>
      </c>
    </row>
    <row r="16" s="15" customFormat="1" spans="1:7">
      <c r="A16" s="16" t="s">
        <v>33</v>
      </c>
      <c r="B16" s="14" t="s">
        <v>52</v>
      </c>
      <c r="C16" s="14">
        <v>2022</v>
      </c>
      <c r="D16" s="16">
        <v>22.1716666666667</v>
      </c>
      <c r="E16" s="21">
        <v>22.18</v>
      </c>
      <c r="F16" s="22">
        <v>266.06</v>
      </c>
      <c r="G16" s="16">
        <v>1.00000000000006</v>
      </c>
    </row>
    <row r="17" s="15" customFormat="1" spans="1:7">
      <c r="A17" s="16" t="s">
        <v>33</v>
      </c>
      <c r="B17" s="14" t="s">
        <v>47</v>
      </c>
      <c r="C17" s="14">
        <v>2022</v>
      </c>
      <c r="D17" s="16">
        <v>88.2525</v>
      </c>
      <c r="E17" s="21">
        <v>88.19</v>
      </c>
      <c r="F17" s="22">
        <v>1059.03</v>
      </c>
      <c r="G17" s="16">
        <v>-28.9100000000001</v>
      </c>
    </row>
    <row r="18" s="15" customFormat="1" spans="1:7">
      <c r="A18" s="16" t="s">
        <v>33</v>
      </c>
      <c r="B18" s="14" t="s">
        <v>48</v>
      </c>
      <c r="C18" s="14">
        <v>2022</v>
      </c>
      <c r="D18" s="16">
        <v>9.5425</v>
      </c>
      <c r="E18" s="21">
        <v>9.53</v>
      </c>
      <c r="F18" s="22">
        <v>114.51</v>
      </c>
      <c r="G18" s="16">
        <v>-1.58999999999999</v>
      </c>
    </row>
    <row r="19" s="15" customFormat="1" spans="1:7">
      <c r="A19" s="16" t="s">
        <v>33</v>
      </c>
      <c r="B19" s="14" t="s">
        <v>51</v>
      </c>
      <c r="C19" s="14">
        <v>2022</v>
      </c>
      <c r="D19" s="16">
        <v>116.329166666667</v>
      </c>
      <c r="E19" s="21">
        <v>116.39</v>
      </c>
      <c r="F19" s="22">
        <v>1395.95</v>
      </c>
      <c r="G19" s="16">
        <v>1.49999999999977</v>
      </c>
    </row>
    <row r="20" s="15" customFormat="1" spans="1:7">
      <c r="A20" s="16" t="s">
        <v>34</v>
      </c>
      <c r="B20" s="16" t="s">
        <v>61</v>
      </c>
      <c r="C20" s="16">
        <v>2022</v>
      </c>
      <c r="D20" s="16">
        <v>24.6433333333333</v>
      </c>
      <c r="E20" s="16">
        <v>24.64</v>
      </c>
      <c r="F20" s="23">
        <v>295.72</v>
      </c>
      <c r="G20" s="16">
        <v>-6</v>
      </c>
    </row>
    <row r="21" s="15" customFormat="1" spans="1:7">
      <c r="A21" s="16" t="s">
        <v>34</v>
      </c>
      <c r="B21" s="16" t="s">
        <v>57</v>
      </c>
      <c r="C21" s="16">
        <v>2022</v>
      </c>
      <c r="D21" s="16">
        <v>24.7416666666667</v>
      </c>
      <c r="E21" s="16">
        <v>24.74</v>
      </c>
      <c r="F21" s="23">
        <v>296.9</v>
      </c>
      <c r="G21" s="16">
        <v>-5.00999999999993</v>
      </c>
    </row>
    <row r="22" s="15" customFormat="1" spans="1:7">
      <c r="A22" s="16" t="s">
        <v>34</v>
      </c>
      <c r="B22" s="16" t="s">
        <v>55</v>
      </c>
      <c r="C22" s="16">
        <v>2022</v>
      </c>
      <c r="D22" s="16">
        <v>17.385</v>
      </c>
      <c r="E22" s="16">
        <v>17.4</v>
      </c>
      <c r="F22" s="23">
        <v>208.62</v>
      </c>
      <c r="G22" s="16">
        <v>-7.64000000000001</v>
      </c>
    </row>
    <row r="23" s="15" customFormat="1" spans="1:7">
      <c r="A23" s="16" t="s">
        <v>34</v>
      </c>
      <c r="B23" s="16" t="s">
        <v>56</v>
      </c>
      <c r="C23" s="16">
        <v>2022</v>
      </c>
      <c r="D23" s="16">
        <v>87.7233333333333</v>
      </c>
      <c r="E23" s="16">
        <v>87.75</v>
      </c>
      <c r="F23" s="23">
        <v>1052.68</v>
      </c>
      <c r="G23" s="16">
        <v>-14.8800000000001</v>
      </c>
    </row>
    <row r="24" s="15" customFormat="1" spans="1:7">
      <c r="A24" s="16" t="s">
        <v>34</v>
      </c>
      <c r="B24" s="16" t="s">
        <v>62</v>
      </c>
      <c r="C24" s="16">
        <v>2022</v>
      </c>
      <c r="D24" s="16">
        <v>200.475</v>
      </c>
      <c r="E24" s="16">
        <v>230.44</v>
      </c>
      <c r="F24" s="23">
        <v>2405.7</v>
      </c>
      <c r="G24" s="16">
        <v>-179.94</v>
      </c>
    </row>
    <row r="25" s="15" customFormat="1" spans="1:7">
      <c r="A25" s="16" t="s">
        <v>34</v>
      </c>
      <c r="B25" s="16" t="s">
        <v>63</v>
      </c>
      <c r="C25" s="16">
        <v>2022</v>
      </c>
      <c r="D25" s="16">
        <v>0.595</v>
      </c>
      <c r="E25" s="16">
        <v>0.6</v>
      </c>
      <c r="F25" s="23">
        <v>7.14</v>
      </c>
      <c r="G25" s="16">
        <v>0.409999999999999</v>
      </c>
    </row>
    <row r="26" s="15" customFormat="1" spans="1:7">
      <c r="A26" s="16" t="s">
        <v>34</v>
      </c>
      <c r="B26" s="16" t="s">
        <v>60</v>
      </c>
      <c r="C26" s="16">
        <v>2022</v>
      </c>
      <c r="D26" s="16">
        <v>23.555</v>
      </c>
      <c r="E26" s="16">
        <v>23.55</v>
      </c>
      <c r="F26" s="23">
        <v>282.66</v>
      </c>
      <c r="G26" s="16">
        <v>-6.47999999999996</v>
      </c>
    </row>
    <row r="27" s="15" customFormat="1" spans="1:7">
      <c r="A27" s="16" t="s">
        <v>34</v>
      </c>
      <c r="B27" s="16" t="s">
        <v>58</v>
      </c>
      <c r="C27" s="16">
        <v>2022</v>
      </c>
      <c r="D27" s="16">
        <v>30.5108333333333</v>
      </c>
      <c r="E27" s="16">
        <v>32.63</v>
      </c>
      <c r="F27" s="23">
        <v>366.13</v>
      </c>
      <c r="G27" s="16">
        <v>-3.78000000000003</v>
      </c>
    </row>
    <row r="28" s="15" customFormat="1" spans="1:7">
      <c r="A28" s="16" t="s">
        <v>34</v>
      </c>
      <c r="B28" s="16" t="s">
        <v>59</v>
      </c>
      <c r="C28" s="16">
        <v>2022</v>
      </c>
      <c r="D28" s="16">
        <v>19.1925</v>
      </c>
      <c r="E28" s="16">
        <v>13.69</v>
      </c>
      <c r="F28" s="23">
        <v>230.31</v>
      </c>
      <c r="G28" s="16">
        <v>-13.44</v>
      </c>
    </row>
    <row r="29" s="15" customFormat="1" spans="1:7">
      <c r="A29" s="16" t="s">
        <v>34</v>
      </c>
      <c r="B29" s="16" t="s">
        <v>53</v>
      </c>
      <c r="C29" s="16">
        <v>2022</v>
      </c>
      <c r="D29" s="16">
        <v>0.833333333333333</v>
      </c>
      <c r="E29" s="16">
        <v>0.84</v>
      </c>
      <c r="F29" s="23">
        <v>10</v>
      </c>
      <c r="G29" s="16">
        <v>0.0899999999999981</v>
      </c>
    </row>
    <row r="30" s="15" customFormat="1" spans="1:7">
      <c r="A30" s="16" t="s">
        <v>34</v>
      </c>
      <c r="B30" s="16" t="s">
        <v>1</v>
      </c>
      <c r="C30" s="16">
        <v>2022</v>
      </c>
      <c r="D30" s="16">
        <v>69.4433333333333</v>
      </c>
      <c r="E30" s="16">
        <v>69.59</v>
      </c>
      <c r="F30" s="23">
        <v>833.32</v>
      </c>
      <c r="G30" s="16">
        <v>3.2399999999999</v>
      </c>
    </row>
    <row r="31" s="15" customFormat="1" spans="1:7">
      <c r="A31" s="16" t="s">
        <v>34</v>
      </c>
      <c r="B31" s="16" t="s">
        <v>50</v>
      </c>
      <c r="C31" s="16">
        <v>2022</v>
      </c>
      <c r="D31" s="16">
        <v>11.1575</v>
      </c>
      <c r="E31" s="16">
        <v>11.16</v>
      </c>
      <c r="F31" s="23">
        <v>133.89</v>
      </c>
      <c r="G31" s="16">
        <v>-2.42000000000002</v>
      </c>
    </row>
    <row r="32" s="15" customFormat="1" spans="1:7">
      <c r="A32" s="16" t="s">
        <v>34</v>
      </c>
      <c r="B32" s="16" t="s">
        <v>54</v>
      </c>
      <c r="C32" s="16">
        <v>2022</v>
      </c>
      <c r="D32" s="16">
        <v>164.026666666667</v>
      </c>
      <c r="E32" s="16">
        <v>1968.33</v>
      </c>
      <c r="F32" s="23">
        <v>1968.32</v>
      </c>
      <c r="G32" s="16">
        <v>-505.37</v>
      </c>
    </row>
    <row r="33" s="15" customFormat="1" spans="1:7">
      <c r="A33" s="16" t="s">
        <v>34</v>
      </c>
      <c r="B33" s="16" t="s">
        <v>49</v>
      </c>
      <c r="C33" s="16">
        <v>2022</v>
      </c>
      <c r="D33" s="16">
        <v>16.9641666666667</v>
      </c>
      <c r="E33" s="16">
        <v>16.95</v>
      </c>
      <c r="F33" s="23">
        <v>203.57</v>
      </c>
      <c r="G33" s="16">
        <v>-2.85999999999999</v>
      </c>
    </row>
    <row r="34" s="15" customFormat="1" spans="1:7">
      <c r="A34" s="16" t="s">
        <v>34</v>
      </c>
      <c r="B34" s="16" t="s">
        <v>52</v>
      </c>
      <c r="C34" s="16">
        <v>2022</v>
      </c>
      <c r="D34" s="16">
        <v>22.36</v>
      </c>
      <c r="E34" s="16">
        <v>22.37</v>
      </c>
      <c r="F34" s="23">
        <v>268.32</v>
      </c>
      <c r="G34" s="16">
        <v>0.759999999999991</v>
      </c>
    </row>
    <row r="35" s="15" customFormat="1" spans="1:7">
      <c r="A35" s="16" t="s">
        <v>34</v>
      </c>
      <c r="B35" s="16" t="s">
        <v>47</v>
      </c>
      <c r="C35" s="16">
        <v>2022</v>
      </c>
      <c r="D35" s="16">
        <v>88.7708333333333</v>
      </c>
      <c r="E35" s="16">
        <v>88.71</v>
      </c>
      <c r="F35" s="23">
        <v>1065.25</v>
      </c>
      <c r="G35" s="16">
        <v>-18.49</v>
      </c>
    </row>
    <row r="36" s="15" customFormat="1" spans="1:7">
      <c r="A36" s="16" t="s">
        <v>34</v>
      </c>
      <c r="B36" s="16" t="s">
        <v>48</v>
      </c>
      <c r="C36" s="16">
        <v>2022</v>
      </c>
      <c r="D36" s="16">
        <v>9.75666666666667</v>
      </c>
      <c r="E36" s="16">
        <v>9.75</v>
      </c>
      <c r="F36" s="23">
        <v>117.08</v>
      </c>
      <c r="G36" s="16">
        <v>-1.17999999999998</v>
      </c>
    </row>
    <row r="37" s="15" customFormat="1" spans="1:7">
      <c r="A37" s="16" t="s">
        <v>34</v>
      </c>
      <c r="B37" s="16" t="s">
        <v>51</v>
      </c>
      <c r="C37" s="16">
        <v>2022</v>
      </c>
      <c r="D37" s="16">
        <v>116.308333333333</v>
      </c>
      <c r="E37" s="16">
        <v>116.37</v>
      </c>
      <c r="F37" s="23">
        <v>1395.7</v>
      </c>
      <c r="G37" s="16">
        <v>-1.37000000000035</v>
      </c>
    </row>
    <row r="38" s="15" customFormat="1" spans="1:7">
      <c r="A38" s="16" t="s">
        <v>35</v>
      </c>
      <c r="B38" s="16" t="s">
        <v>61</v>
      </c>
      <c r="C38" s="16">
        <v>2022</v>
      </c>
      <c r="D38" s="16">
        <v>24.4916666666667</v>
      </c>
      <c r="E38" s="16">
        <v>24.48</v>
      </c>
      <c r="F38" s="23">
        <v>293.9</v>
      </c>
      <c r="G38" s="16">
        <v>-7.80999999999995</v>
      </c>
    </row>
    <row r="39" s="15" customFormat="1" spans="1:7">
      <c r="A39" s="16" t="s">
        <v>35</v>
      </c>
      <c r="B39" s="16" t="s">
        <v>57</v>
      </c>
      <c r="C39" s="16">
        <v>2022</v>
      </c>
      <c r="D39" s="16">
        <v>24.5991666666667</v>
      </c>
      <c r="E39" s="16">
        <v>24.59</v>
      </c>
      <c r="F39" s="23">
        <v>295.19</v>
      </c>
      <c r="G39" s="16">
        <v>-6.56000000000006</v>
      </c>
    </row>
    <row r="40" s="15" customFormat="1" spans="1:7">
      <c r="A40" s="16" t="s">
        <v>35</v>
      </c>
      <c r="B40" s="16" t="s">
        <v>55</v>
      </c>
      <c r="C40" s="16">
        <v>2022</v>
      </c>
      <c r="D40" s="16">
        <v>17.025</v>
      </c>
      <c r="E40" s="16">
        <v>17.03</v>
      </c>
      <c r="F40" s="23">
        <v>204.3</v>
      </c>
      <c r="G40" s="16">
        <v>-5.59999999999997</v>
      </c>
    </row>
    <row r="41" s="15" customFormat="1" spans="1:7">
      <c r="A41" s="16" t="s">
        <v>35</v>
      </c>
      <c r="B41" s="16" t="s">
        <v>56</v>
      </c>
      <c r="C41" s="16">
        <v>2022</v>
      </c>
      <c r="D41" s="16">
        <v>86.4483333333333</v>
      </c>
      <c r="E41" s="16">
        <v>86.5</v>
      </c>
      <c r="F41" s="23">
        <v>1037.38</v>
      </c>
      <c r="G41" s="16">
        <v>0.139999999999645</v>
      </c>
    </row>
    <row r="42" s="15" customFormat="1" spans="1:7">
      <c r="A42" s="16" t="s">
        <v>35</v>
      </c>
      <c r="B42" s="16" t="s">
        <v>62</v>
      </c>
      <c r="C42" s="16">
        <v>2022</v>
      </c>
      <c r="D42" s="16">
        <v>189.11</v>
      </c>
      <c r="E42" s="16">
        <v>219.06</v>
      </c>
      <c r="F42" s="23">
        <v>2269.32</v>
      </c>
      <c r="G42" s="16">
        <v>-141.17</v>
      </c>
    </row>
    <row r="43" s="15" customFormat="1" spans="1:7">
      <c r="A43" s="16" t="s">
        <v>35</v>
      </c>
      <c r="B43" s="16" t="s">
        <v>63</v>
      </c>
      <c r="C43" s="16">
        <v>2022</v>
      </c>
      <c r="D43" s="16">
        <v>0.9875</v>
      </c>
      <c r="E43" s="16">
        <v>0.99</v>
      </c>
      <c r="F43" s="23">
        <v>11.85</v>
      </c>
      <c r="G43" s="16">
        <v>0.519999999999998</v>
      </c>
    </row>
    <row r="44" s="15" customFormat="1" spans="1:7">
      <c r="A44" s="16" t="s">
        <v>35</v>
      </c>
      <c r="B44" s="16" t="s">
        <v>60</v>
      </c>
      <c r="C44" s="16">
        <v>2022</v>
      </c>
      <c r="D44" s="16">
        <v>23.27</v>
      </c>
      <c r="E44" s="16">
        <v>23.27</v>
      </c>
      <c r="F44" s="23">
        <v>279.24</v>
      </c>
      <c r="G44" s="16">
        <v>-6.19999999999999</v>
      </c>
    </row>
    <row r="45" s="15" customFormat="1" spans="1:7">
      <c r="A45" s="16" t="s">
        <v>35</v>
      </c>
      <c r="B45" s="16" t="s">
        <v>58</v>
      </c>
      <c r="C45" s="16">
        <v>2022</v>
      </c>
      <c r="D45" s="16">
        <v>30.5241666666667</v>
      </c>
      <c r="E45" s="16">
        <v>32.94</v>
      </c>
      <c r="F45" s="23">
        <v>366.29</v>
      </c>
      <c r="G45" s="16">
        <v>-10.2700000000001</v>
      </c>
    </row>
    <row r="46" s="15" customFormat="1" spans="1:7">
      <c r="A46" s="16" t="s">
        <v>35</v>
      </c>
      <c r="B46" s="16" t="s">
        <v>59</v>
      </c>
      <c r="C46" s="16">
        <v>2022</v>
      </c>
      <c r="D46" s="16">
        <v>18.8266666666667</v>
      </c>
      <c r="E46" s="16">
        <v>13.33</v>
      </c>
      <c r="F46" s="23">
        <v>225.92</v>
      </c>
      <c r="G46" s="16">
        <v>-13.06</v>
      </c>
    </row>
    <row r="47" s="15" customFormat="1" spans="1:7">
      <c r="A47" s="16" t="s">
        <v>35</v>
      </c>
      <c r="B47" s="16" t="s">
        <v>53</v>
      </c>
      <c r="C47" s="16">
        <v>2022</v>
      </c>
      <c r="D47" s="16">
        <v>0.888333333333334</v>
      </c>
      <c r="E47" s="16">
        <v>0.89</v>
      </c>
      <c r="F47" s="23">
        <v>10.66</v>
      </c>
      <c r="G47" s="16">
        <v>0.740000000000002</v>
      </c>
    </row>
    <row r="48" s="15" customFormat="1" spans="1:7">
      <c r="A48" s="16" t="s">
        <v>35</v>
      </c>
      <c r="B48" s="16" t="s">
        <v>1</v>
      </c>
      <c r="C48" s="16">
        <v>2022</v>
      </c>
      <c r="D48" s="16">
        <v>69.0225</v>
      </c>
      <c r="E48" s="16">
        <v>69.17</v>
      </c>
      <c r="F48" s="23">
        <v>828.27</v>
      </c>
      <c r="G48" s="16">
        <v>4.03999999999996</v>
      </c>
    </row>
    <row r="49" s="15" customFormat="1" spans="1:7">
      <c r="A49" s="16" t="s">
        <v>35</v>
      </c>
      <c r="B49" s="16" t="s">
        <v>50</v>
      </c>
      <c r="C49" s="16">
        <v>2022</v>
      </c>
      <c r="D49" s="16">
        <v>11.0225</v>
      </c>
      <c r="E49" s="16">
        <v>11.02</v>
      </c>
      <c r="F49" s="23">
        <v>132.27</v>
      </c>
      <c r="G49" s="16">
        <v>-2.13999999999999</v>
      </c>
    </row>
    <row r="50" s="15" customFormat="1" spans="1:7">
      <c r="A50" s="16" t="s">
        <v>35</v>
      </c>
      <c r="B50" s="16" t="s">
        <v>54</v>
      </c>
      <c r="C50" s="16">
        <v>2022</v>
      </c>
      <c r="D50" s="16">
        <v>204.905</v>
      </c>
      <c r="E50" s="16">
        <v>2458.85</v>
      </c>
      <c r="F50" s="23">
        <v>2458.86</v>
      </c>
      <c r="G50" s="16">
        <v>-374.060000000001</v>
      </c>
    </row>
    <row r="51" s="15" customFormat="1" spans="1:7">
      <c r="A51" s="16" t="s">
        <v>35</v>
      </c>
      <c r="B51" s="16" t="s">
        <v>49</v>
      </c>
      <c r="C51" s="16">
        <v>2022</v>
      </c>
      <c r="D51" s="16">
        <v>16.63</v>
      </c>
      <c r="E51" s="16">
        <v>16.61</v>
      </c>
      <c r="F51" s="23">
        <v>199.56</v>
      </c>
      <c r="G51" s="16">
        <v>-2.40000000000001</v>
      </c>
    </row>
    <row r="52" s="15" customFormat="1" spans="1:7">
      <c r="A52" s="16" t="s">
        <v>35</v>
      </c>
      <c r="B52" s="16" t="s">
        <v>52</v>
      </c>
      <c r="C52" s="16">
        <v>2022</v>
      </c>
      <c r="D52" s="16">
        <v>22.2925</v>
      </c>
      <c r="E52" s="16">
        <v>22.3</v>
      </c>
      <c r="F52" s="23">
        <v>267.51</v>
      </c>
      <c r="G52" s="16">
        <v>1.31999999999999</v>
      </c>
    </row>
    <row r="53" s="15" customFormat="1" spans="1:7">
      <c r="A53" s="16" t="s">
        <v>35</v>
      </c>
      <c r="B53" s="16" t="s">
        <v>47</v>
      </c>
      <c r="C53" s="16">
        <v>2022</v>
      </c>
      <c r="D53" s="16">
        <v>87.4783333333333</v>
      </c>
      <c r="E53" s="16">
        <v>87.4</v>
      </c>
      <c r="F53" s="23">
        <v>1049.74</v>
      </c>
      <c r="G53" s="16">
        <v>-16.8999999999999</v>
      </c>
    </row>
    <row r="54" s="15" customFormat="1" spans="1:7">
      <c r="A54" s="16" t="s">
        <v>35</v>
      </c>
      <c r="B54" s="16" t="s">
        <v>48</v>
      </c>
      <c r="C54" s="16">
        <v>2022</v>
      </c>
      <c r="D54" s="16">
        <v>9.715</v>
      </c>
      <c r="E54" s="16">
        <v>9.71</v>
      </c>
      <c r="F54" s="23">
        <v>116.58</v>
      </c>
      <c r="G54" s="16">
        <v>-0.239999999999995</v>
      </c>
    </row>
    <row r="55" s="15" customFormat="1" spans="1:7">
      <c r="A55" s="16" t="s">
        <v>35</v>
      </c>
      <c r="B55" s="16" t="s">
        <v>51</v>
      </c>
      <c r="C55" s="16">
        <v>2022</v>
      </c>
      <c r="D55" s="16">
        <v>116.62</v>
      </c>
      <c r="E55" s="16">
        <v>116.68</v>
      </c>
      <c r="F55" s="23">
        <v>1399.44</v>
      </c>
      <c r="G55" s="16">
        <v>2.21000000000004</v>
      </c>
    </row>
    <row r="56" s="15" customFormat="1" spans="1:7">
      <c r="A56" s="16" t="s">
        <v>36</v>
      </c>
      <c r="B56" s="16" t="s">
        <v>61</v>
      </c>
      <c r="C56" s="16">
        <v>2022</v>
      </c>
      <c r="D56" s="16">
        <v>24.5783333333333</v>
      </c>
      <c r="E56" s="16">
        <v>24.58</v>
      </c>
      <c r="F56" s="23">
        <v>294.94</v>
      </c>
      <c r="G56" s="16">
        <v>-9.71000000000004</v>
      </c>
    </row>
    <row r="57" s="15" customFormat="1" spans="1:7">
      <c r="A57" s="16" t="s">
        <v>36</v>
      </c>
      <c r="B57" s="16" t="s">
        <v>57</v>
      </c>
      <c r="C57" s="16">
        <v>2022</v>
      </c>
      <c r="D57" s="16">
        <v>24.6541666666667</v>
      </c>
      <c r="E57" s="16">
        <v>24.65</v>
      </c>
      <c r="F57" s="23">
        <v>295.85</v>
      </c>
      <c r="G57" s="16">
        <v>-7.67999999999995</v>
      </c>
    </row>
    <row r="58" s="15" customFormat="1" spans="1:7">
      <c r="A58" s="16" t="s">
        <v>36</v>
      </c>
      <c r="B58" s="16" t="s">
        <v>55</v>
      </c>
      <c r="C58" s="16">
        <v>2022</v>
      </c>
      <c r="D58" s="16">
        <v>16.3925</v>
      </c>
      <c r="E58" s="16">
        <v>16.42</v>
      </c>
      <c r="F58" s="23">
        <v>196.71</v>
      </c>
      <c r="G58" s="16">
        <v>-4.46000000000001</v>
      </c>
    </row>
    <row r="59" s="15" customFormat="1" spans="1:7">
      <c r="A59" s="16" t="s">
        <v>36</v>
      </c>
      <c r="B59" s="16" t="s">
        <v>56</v>
      </c>
      <c r="C59" s="16">
        <v>2022</v>
      </c>
      <c r="D59" s="16">
        <v>82.8366666666667</v>
      </c>
      <c r="E59" s="16">
        <v>82.94</v>
      </c>
      <c r="F59" s="23">
        <v>994.04</v>
      </c>
      <c r="G59" s="16">
        <v>7.11000000000001</v>
      </c>
    </row>
    <row r="60" s="15" customFormat="1" spans="1:7">
      <c r="A60" s="16" t="s">
        <v>36</v>
      </c>
      <c r="B60" s="16" t="s">
        <v>62</v>
      </c>
      <c r="C60" s="16">
        <v>2022</v>
      </c>
      <c r="D60" s="16">
        <v>165.109166666667</v>
      </c>
      <c r="E60" s="16">
        <v>211</v>
      </c>
      <c r="F60" s="23">
        <v>1981.31</v>
      </c>
      <c r="G60" s="16">
        <v>-269.75</v>
      </c>
    </row>
    <row r="61" s="15" customFormat="1" spans="1:7">
      <c r="A61" s="16" t="s">
        <v>36</v>
      </c>
      <c r="B61" s="16" t="s">
        <v>63</v>
      </c>
      <c r="C61" s="16">
        <v>2022</v>
      </c>
      <c r="D61" s="16">
        <v>1.68</v>
      </c>
      <c r="E61" s="16">
        <v>1.69</v>
      </c>
      <c r="F61" s="23">
        <v>20.16</v>
      </c>
      <c r="G61" s="16">
        <v>0.82</v>
      </c>
    </row>
    <row r="62" s="15" customFormat="1" spans="1:7">
      <c r="A62" s="16" t="s">
        <v>36</v>
      </c>
      <c r="B62" s="16" t="s">
        <v>60</v>
      </c>
      <c r="C62" s="16">
        <v>2022</v>
      </c>
      <c r="D62" s="16">
        <v>22.93</v>
      </c>
      <c r="E62" s="16">
        <v>22.94</v>
      </c>
      <c r="F62" s="23">
        <v>275.16</v>
      </c>
      <c r="G62" s="16">
        <v>-6.12000000000006</v>
      </c>
    </row>
    <row r="63" s="15" customFormat="1" spans="1:7">
      <c r="A63" s="16" t="s">
        <v>36</v>
      </c>
      <c r="B63" s="16" t="s">
        <v>58</v>
      </c>
      <c r="C63" s="16">
        <v>2022</v>
      </c>
      <c r="D63" s="16">
        <v>30.8916666666667</v>
      </c>
      <c r="E63" s="16">
        <v>33.83</v>
      </c>
      <c r="F63" s="23">
        <v>370.7</v>
      </c>
      <c r="G63" s="16">
        <v>-14.96</v>
      </c>
    </row>
    <row r="64" s="15" customFormat="1" spans="1:7">
      <c r="A64" s="16" t="s">
        <v>36</v>
      </c>
      <c r="B64" s="16" t="s">
        <v>59</v>
      </c>
      <c r="C64" s="16">
        <v>2022</v>
      </c>
      <c r="D64" s="16">
        <v>18.505</v>
      </c>
      <c r="E64" s="16">
        <v>13.13</v>
      </c>
      <c r="F64" s="23">
        <v>222.06</v>
      </c>
      <c r="G64" s="16">
        <v>-13.7</v>
      </c>
    </row>
    <row r="65" s="15" customFormat="1" spans="1:7">
      <c r="A65" s="16" t="s">
        <v>36</v>
      </c>
      <c r="B65" s="16" t="s">
        <v>53</v>
      </c>
      <c r="C65" s="16">
        <v>2022</v>
      </c>
      <c r="D65" s="16">
        <v>0.7975</v>
      </c>
      <c r="E65" s="16">
        <v>0.8</v>
      </c>
      <c r="F65" s="23">
        <v>9.57</v>
      </c>
      <c r="G65" s="16">
        <v>0.650000000000002</v>
      </c>
    </row>
    <row r="66" s="15" customFormat="1" spans="1:7">
      <c r="A66" s="16" t="s">
        <v>36</v>
      </c>
      <c r="B66" s="16" t="s">
        <v>1</v>
      </c>
      <c r="C66" s="16">
        <v>2022</v>
      </c>
      <c r="D66" s="16">
        <v>63.0508333333333</v>
      </c>
      <c r="E66" s="16">
        <v>63.22</v>
      </c>
      <c r="F66" s="23">
        <v>756.61</v>
      </c>
      <c r="G66" s="16">
        <v>-3.11000000000024</v>
      </c>
    </row>
    <row r="67" s="15" customFormat="1" spans="1:7">
      <c r="A67" s="16" t="s">
        <v>36</v>
      </c>
      <c r="B67" s="16" t="s">
        <v>50</v>
      </c>
      <c r="C67" s="16">
        <v>2022</v>
      </c>
      <c r="D67" s="16">
        <v>11.6941666666667</v>
      </c>
      <c r="E67" s="16">
        <v>11.69</v>
      </c>
      <c r="F67" s="23">
        <v>140.33</v>
      </c>
      <c r="G67" s="16">
        <v>-4.82000000000002</v>
      </c>
    </row>
    <row r="68" s="15" customFormat="1" spans="1:7">
      <c r="A68" s="16" t="s">
        <v>36</v>
      </c>
      <c r="B68" s="16" t="s">
        <v>54</v>
      </c>
      <c r="C68" s="16">
        <v>2022</v>
      </c>
      <c r="D68" s="16">
        <v>174.176666666667</v>
      </c>
      <c r="E68" s="16">
        <v>2090.13</v>
      </c>
      <c r="F68" s="23">
        <v>2090.12</v>
      </c>
      <c r="G68" s="16">
        <v>-211.25</v>
      </c>
    </row>
    <row r="69" s="15" customFormat="1" spans="1:7">
      <c r="A69" s="16" t="s">
        <v>36</v>
      </c>
      <c r="B69" s="16" t="s">
        <v>49</v>
      </c>
      <c r="C69" s="16">
        <v>2022</v>
      </c>
      <c r="D69" s="16">
        <v>17.75</v>
      </c>
      <c r="E69" s="16">
        <v>17.73</v>
      </c>
      <c r="F69" s="23">
        <v>213</v>
      </c>
      <c r="G69" s="16">
        <v>-5.98000000000002</v>
      </c>
    </row>
    <row r="70" s="15" customFormat="1" spans="1:7">
      <c r="A70" s="16" t="s">
        <v>36</v>
      </c>
      <c r="B70" s="16" t="s">
        <v>52</v>
      </c>
      <c r="C70" s="16">
        <v>2022</v>
      </c>
      <c r="D70" s="16">
        <v>22.635</v>
      </c>
      <c r="E70" s="16">
        <v>22.64</v>
      </c>
      <c r="F70" s="23">
        <v>271.62</v>
      </c>
      <c r="G70" s="16">
        <v>-0.920000000000016</v>
      </c>
    </row>
    <row r="71" s="15" customFormat="1" spans="1:7">
      <c r="A71" s="16" t="s">
        <v>36</v>
      </c>
      <c r="B71" s="16" t="s">
        <v>47</v>
      </c>
      <c r="C71" s="16">
        <v>2022</v>
      </c>
      <c r="D71" s="16">
        <v>92.4783333333334</v>
      </c>
      <c r="E71" s="16">
        <v>92.4</v>
      </c>
      <c r="F71" s="23">
        <v>1109.74</v>
      </c>
      <c r="G71" s="16">
        <v>-34.5299999999997</v>
      </c>
    </row>
    <row r="72" s="15" customFormat="1" spans="1:7">
      <c r="A72" s="16" t="s">
        <v>36</v>
      </c>
      <c r="B72" s="16" t="s">
        <v>48</v>
      </c>
      <c r="C72" s="16">
        <v>2022</v>
      </c>
      <c r="D72" s="16">
        <v>9.56</v>
      </c>
      <c r="E72" s="16">
        <v>9.55</v>
      </c>
      <c r="F72" s="23">
        <v>114.72</v>
      </c>
      <c r="G72" s="16">
        <v>-3.09</v>
      </c>
    </row>
    <row r="73" s="15" customFormat="1" spans="1:7">
      <c r="A73" s="16" t="s">
        <v>36</v>
      </c>
      <c r="B73" s="16" t="s">
        <v>51</v>
      </c>
      <c r="C73" s="16">
        <v>2022</v>
      </c>
      <c r="D73" s="16">
        <v>117.640833333333</v>
      </c>
      <c r="E73" s="16">
        <v>117.7</v>
      </c>
      <c r="F73" s="23">
        <v>1411.69</v>
      </c>
      <c r="G73" s="16">
        <v>-10.2799999999995</v>
      </c>
    </row>
    <row r="74" s="15" customFormat="1" spans="1:7">
      <c r="A74" s="16" t="s">
        <v>37</v>
      </c>
      <c r="B74" s="16" t="s">
        <v>61</v>
      </c>
      <c r="C74" s="16">
        <v>2022</v>
      </c>
      <c r="D74" s="16">
        <v>25.1383333333333</v>
      </c>
      <c r="E74" s="16">
        <v>25.12</v>
      </c>
      <c r="F74" s="23">
        <v>301.66</v>
      </c>
      <c r="G74" s="16">
        <v>-14.02</v>
      </c>
    </row>
    <row r="75" s="15" customFormat="1" spans="1:7">
      <c r="A75" s="16" t="s">
        <v>37</v>
      </c>
      <c r="B75" s="16" t="s">
        <v>57</v>
      </c>
      <c r="C75" s="16">
        <v>2022</v>
      </c>
      <c r="D75" s="16">
        <v>24.7591666666667</v>
      </c>
      <c r="E75" s="16">
        <v>24.75</v>
      </c>
      <c r="F75" s="23">
        <v>297.11</v>
      </c>
      <c r="G75" s="16">
        <v>-11.8399999999999</v>
      </c>
    </row>
    <row r="76" s="15" customFormat="1" spans="1:7">
      <c r="A76" s="16" t="s">
        <v>37</v>
      </c>
      <c r="B76" s="16" t="s">
        <v>55</v>
      </c>
      <c r="C76" s="16">
        <v>2022</v>
      </c>
      <c r="D76" s="16">
        <v>12.5533333333333</v>
      </c>
      <c r="E76" s="16">
        <v>12.57</v>
      </c>
      <c r="F76" s="23">
        <v>150.64</v>
      </c>
      <c r="G76" s="16">
        <v>0.749999999999972</v>
      </c>
    </row>
    <row r="77" s="15" customFormat="1" spans="1:7">
      <c r="A77" s="16" t="s">
        <v>37</v>
      </c>
      <c r="B77" s="16" t="s">
        <v>56</v>
      </c>
      <c r="C77" s="16">
        <v>2022</v>
      </c>
      <c r="D77" s="16">
        <v>63.2133333333333</v>
      </c>
      <c r="E77" s="16">
        <v>63.44</v>
      </c>
      <c r="F77" s="23">
        <v>758.56</v>
      </c>
      <c r="G77" s="16">
        <v>34.38</v>
      </c>
    </row>
    <row r="78" s="15" customFormat="1" spans="1:7">
      <c r="A78" s="16" t="s">
        <v>37</v>
      </c>
      <c r="B78" s="16" t="s">
        <v>62</v>
      </c>
      <c r="C78" s="16">
        <v>2022</v>
      </c>
      <c r="D78" s="16">
        <v>137.5475</v>
      </c>
      <c r="E78" s="16">
        <v>14.62</v>
      </c>
      <c r="F78" s="23">
        <v>1650.57</v>
      </c>
      <c r="G78" s="16">
        <v>34.0600000000004</v>
      </c>
    </row>
    <row r="79" s="15" customFormat="1" spans="1:7">
      <c r="A79" s="16" t="s">
        <v>37</v>
      </c>
      <c r="B79" s="16" t="s">
        <v>63</v>
      </c>
      <c r="C79" s="16">
        <v>2022</v>
      </c>
      <c r="D79" s="16">
        <v>2.6275</v>
      </c>
      <c r="E79" s="16">
        <v>2.62</v>
      </c>
      <c r="F79" s="23">
        <v>31.53</v>
      </c>
      <c r="G79" s="16">
        <v>0.429999999999993</v>
      </c>
    </row>
    <row r="80" s="15" customFormat="1" spans="1:7">
      <c r="A80" s="16" t="s">
        <v>37</v>
      </c>
      <c r="B80" s="16" t="s">
        <v>60</v>
      </c>
      <c r="C80" s="16">
        <v>2022</v>
      </c>
      <c r="D80" s="16">
        <v>19.7675</v>
      </c>
      <c r="E80" s="16">
        <v>19.8</v>
      </c>
      <c r="F80" s="23">
        <v>237.21</v>
      </c>
      <c r="G80" s="16">
        <v>-4.81</v>
      </c>
    </row>
    <row r="81" s="15" customFormat="1" spans="1:7">
      <c r="A81" s="16" t="s">
        <v>37</v>
      </c>
      <c r="B81" s="16" t="s">
        <v>58</v>
      </c>
      <c r="C81" s="16">
        <v>2022</v>
      </c>
      <c r="D81" s="16">
        <v>33.1208333333333</v>
      </c>
      <c r="E81" s="16">
        <v>39.68</v>
      </c>
      <c r="F81" s="23">
        <v>397.45</v>
      </c>
      <c r="G81" s="16">
        <v>-14.8700000000001</v>
      </c>
    </row>
    <row r="82" s="15" customFormat="1" spans="1:7">
      <c r="A82" s="16" t="s">
        <v>37</v>
      </c>
      <c r="B82" s="16" t="s">
        <v>59</v>
      </c>
      <c r="C82" s="16">
        <v>2022</v>
      </c>
      <c r="D82" s="16">
        <v>18.32</v>
      </c>
      <c r="E82" s="16">
        <v>14.83</v>
      </c>
      <c r="F82" s="23">
        <v>219.84</v>
      </c>
      <c r="G82" s="16">
        <v>-9.13</v>
      </c>
    </row>
    <row r="83" s="15" customFormat="1" spans="1:7">
      <c r="A83" s="16" t="s">
        <v>37</v>
      </c>
      <c r="B83" s="16" t="s">
        <v>53</v>
      </c>
      <c r="C83" s="16">
        <v>2022</v>
      </c>
      <c r="D83" s="16">
        <v>0.6225</v>
      </c>
      <c r="E83" s="16">
        <v>0.62</v>
      </c>
      <c r="F83" s="23">
        <v>7.47</v>
      </c>
      <c r="G83" s="16">
        <v>0.569999999999999</v>
      </c>
    </row>
    <row r="84" s="15" customFormat="1" spans="1:7">
      <c r="A84" s="16" t="s">
        <v>37</v>
      </c>
      <c r="B84" s="16" t="s">
        <v>1</v>
      </c>
      <c r="C84" s="16">
        <v>2022</v>
      </c>
      <c r="D84" s="16">
        <v>63.3908333333333</v>
      </c>
      <c r="E84" s="16">
        <v>63.67</v>
      </c>
      <c r="F84" s="23">
        <v>760.69</v>
      </c>
      <c r="G84" s="16">
        <v>2.63999999999987</v>
      </c>
    </row>
    <row r="85" s="15" customFormat="1" spans="1:7">
      <c r="A85" s="16" t="s">
        <v>37</v>
      </c>
      <c r="B85" s="16" t="s">
        <v>50</v>
      </c>
      <c r="C85" s="16">
        <v>2022</v>
      </c>
      <c r="D85" s="16">
        <v>12.515</v>
      </c>
      <c r="E85" s="16">
        <v>12.51</v>
      </c>
      <c r="F85" s="23">
        <v>150.18</v>
      </c>
      <c r="G85" s="16">
        <v>-2.63999999999996</v>
      </c>
    </row>
    <row r="86" s="15" customFormat="1" spans="1:7">
      <c r="A86" s="16" t="s">
        <v>37</v>
      </c>
      <c r="B86" s="16" t="s">
        <v>54</v>
      </c>
      <c r="C86" s="16">
        <v>2022</v>
      </c>
      <c r="D86" s="16">
        <v>123.215833333333</v>
      </c>
      <c r="E86" s="16">
        <v>1478.6</v>
      </c>
      <c r="F86" s="23">
        <v>1478.59</v>
      </c>
      <c r="G86" s="16">
        <v>137.72</v>
      </c>
    </row>
    <row r="87" s="15" customFormat="1" spans="1:7">
      <c r="A87" s="16" t="s">
        <v>37</v>
      </c>
      <c r="B87" s="16" t="s">
        <v>49</v>
      </c>
      <c r="C87" s="16">
        <v>2022</v>
      </c>
      <c r="D87" s="16">
        <v>18.9158333333333</v>
      </c>
      <c r="E87" s="16">
        <v>18.89</v>
      </c>
      <c r="F87" s="23">
        <v>226.99</v>
      </c>
      <c r="G87" s="16">
        <v>-4.63</v>
      </c>
    </row>
    <row r="88" s="15" customFormat="1" spans="1:7">
      <c r="A88" s="16" t="s">
        <v>37</v>
      </c>
      <c r="B88" s="16" t="s">
        <v>52</v>
      </c>
      <c r="C88" s="16">
        <v>2022</v>
      </c>
      <c r="D88" s="16">
        <v>23.5375</v>
      </c>
      <c r="E88" s="16">
        <v>23.53</v>
      </c>
      <c r="F88" s="23">
        <v>282.45</v>
      </c>
      <c r="G88" s="16">
        <v>1.36000000000001</v>
      </c>
    </row>
    <row r="89" s="15" customFormat="1" spans="1:7">
      <c r="A89" s="16" t="s">
        <v>37</v>
      </c>
      <c r="B89" s="16" t="s">
        <v>47</v>
      </c>
      <c r="C89" s="16">
        <v>2022</v>
      </c>
      <c r="D89" s="16">
        <v>98.5483333333333</v>
      </c>
      <c r="E89" s="16">
        <v>98.45</v>
      </c>
      <c r="F89" s="23">
        <v>1182.58</v>
      </c>
      <c r="G89" s="16">
        <v>-23.8400000000001</v>
      </c>
    </row>
    <row r="90" s="15" customFormat="1" spans="1:7">
      <c r="A90" s="16" t="s">
        <v>37</v>
      </c>
      <c r="B90" s="16" t="s">
        <v>48</v>
      </c>
      <c r="C90" s="16">
        <v>2022</v>
      </c>
      <c r="D90" s="16">
        <v>9.38666666666667</v>
      </c>
      <c r="E90" s="16">
        <v>9.38</v>
      </c>
      <c r="F90" s="23">
        <v>112.64</v>
      </c>
      <c r="G90" s="16">
        <v>-3.94999999999999</v>
      </c>
    </row>
    <row r="91" s="15" customFormat="1" spans="1:7">
      <c r="A91" s="16" t="s">
        <v>37</v>
      </c>
      <c r="B91" s="16" t="s">
        <v>51</v>
      </c>
      <c r="C91" s="16">
        <v>2022</v>
      </c>
      <c r="D91" s="16">
        <v>122.443333333333</v>
      </c>
      <c r="E91" s="16">
        <v>122.45</v>
      </c>
      <c r="F91" s="23">
        <v>1469.32</v>
      </c>
      <c r="G91" s="16">
        <v>8.06000000000017</v>
      </c>
    </row>
    <row r="92" s="15" customFormat="1" spans="1:7">
      <c r="A92" s="16" t="s">
        <v>38</v>
      </c>
      <c r="B92" s="16" t="s">
        <v>61</v>
      </c>
      <c r="C92" s="16">
        <v>2022</v>
      </c>
      <c r="D92" s="16">
        <v>25.7541666666667</v>
      </c>
      <c r="E92" s="16">
        <v>25.75</v>
      </c>
      <c r="F92" s="23">
        <v>309.05</v>
      </c>
      <c r="G92" s="16">
        <v>-3.47999999999996</v>
      </c>
    </row>
    <row r="93" s="15" customFormat="1" spans="1:7">
      <c r="A93" s="16" t="s">
        <v>38</v>
      </c>
      <c r="B93" s="16" t="s">
        <v>57</v>
      </c>
      <c r="C93" s="16">
        <v>2022</v>
      </c>
      <c r="D93" s="16">
        <v>25.8083333333333</v>
      </c>
      <c r="E93" s="16">
        <v>25.8</v>
      </c>
      <c r="F93" s="23">
        <v>309.7</v>
      </c>
      <c r="G93" s="16">
        <v>-3.02999999999997</v>
      </c>
    </row>
    <row r="94" s="15" customFormat="1" spans="1:7">
      <c r="A94" s="16" t="s">
        <v>38</v>
      </c>
      <c r="B94" s="16" t="s">
        <v>55</v>
      </c>
      <c r="C94" s="16">
        <v>2022</v>
      </c>
      <c r="D94" s="16">
        <v>17.9383333333333</v>
      </c>
      <c r="E94" s="16">
        <v>17.94</v>
      </c>
      <c r="F94" s="23">
        <v>215.26</v>
      </c>
      <c r="G94" s="16">
        <v>-6.18000000000004</v>
      </c>
    </row>
    <row r="95" s="15" customFormat="1" spans="1:7">
      <c r="A95" s="16" t="s">
        <v>38</v>
      </c>
      <c r="B95" s="16" t="s">
        <v>56</v>
      </c>
      <c r="C95" s="16">
        <v>2022</v>
      </c>
      <c r="D95" s="16">
        <v>87.0616666666667</v>
      </c>
      <c r="E95" s="16">
        <v>87.12</v>
      </c>
      <c r="F95" s="23">
        <v>1044.74</v>
      </c>
      <c r="G95" s="16">
        <v>-14.46</v>
      </c>
    </row>
    <row r="96" s="15" customFormat="1" spans="1:7">
      <c r="A96" s="16" t="s">
        <v>38</v>
      </c>
      <c r="B96" s="16" t="s">
        <v>62</v>
      </c>
      <c r="C96" s="16">
        <v>2022</v>
      </c>
      <c r="D96" s="16">
        <v>252.500833333333</v>
      </c>
      <c r="E96" s="16">
        <v>234.62</v>
      </c>
      <c r="F96" s="23">
        <v>3030.01</v>
      </c>
      <c r="G96" s="16">
        <v>144.9</v>
      </c>
    </row>
    <row r="97" s="15" customFormat="1" spans="1:7">
      <c r="A97" s="16" t="s">
        <v>38</v>
      </c>
      <c r="B97" s="16" t="s">
        <v>63</v>
      </c>
      <c r="C97" s="16">
        <v>2022</v>
      </c>
      <c r="D97" s="16">
        <v>0.898333333333333</v>
      </c>
      <c r="E97" s="16">
        <v>0.9</v>
      </c>
      <c r="F97" s="23">
        <v>10.78</v>
      </c>
      <c r="G97" s="16">
        <v>0.459999999999999</v>
      </c>
    </row>
    <row r="98" s="15" customFormat="1" spans="1:7">
      <c r="A98" s="16" t="s">
        <v>38</v>
      </c>
      <c r="B98" s="16" t="s">
        <v>60</v>
      </c>
      <c r="C98" s="16">
        <v>2022</v>
      </c>
      <c r="D98" s="16">
        <v>24.5491666666667</v>
      </c>
      <c r="E98" s="16">
        <v>24.55</v>
      </c>
      <c r="F98" s="23">
        <v>294.59</v>
      </c>
      <c r="G98" s="16">
        <v>-4.53999999999996</v>
      </c>
    </row>
    <row r="99" s="15" customFormat="1" spans="1:7">
      <c r="A99" s="16" t="s">
        <v>38</v>
      </c>
      <c r="B99" s="16" t="s">
        <v>58</v>
      </c>
      <c r="C99" s="16">
        <v>2022</v>
      </c>
      <c r="D99" s="16">
        <v>31.8966666666667</v>
      </c>
      <c r="E99" s="16">
        <v>33.47</v>
      </c>
      <c r="F99" s="23">
        <v>382.76</v>
      </c>
      <c r="G99" s="16">
        <v>-2.93000000000006</v>
      </c>
    </row>
    <row r="100" s="15" customFormat="1" spans="1:7">
      <c r="A100" s="16" t="s">
        <v>38</v>
      </c>
      <c r="B100" s="16" t="s">
        <v>59</v>
      </c>
      <c r="C100" s="16">
        <v>2022</v>
      </c>
      <c r="D100" s="16">
        <v>20.6</v>
      </c>
      <c r="E100" s="16">
        <v>14.84</v>
      </c>
      <c r="F100" s="23">
        <v>247.2</v>
      </c>
      <c r="G100" s="16">
        <v>-9.29000000000002</v>
      </c>
    </row>
    <row r="101" s="15" customFormat="1" spans="1:7">
      <c r="A101" s="16" t="s">
        <v>38</v>
      </c>
      <c r="B101" s="16" t="s">
        <v>53</v>
      </c>
      <c r="C101" s="16">
        <v>2022</v>
      </c>
      <c r="D101" s="16">
        <v>0.893333333333333</v>
      </c>
      <c r="E101" s="16">
        <v>0.9</v>
      </c>
      <c r="F101" s="23">
        <v>10.72</v>
      </c>
      <c r="G101" s="16">
        <v>-0.330000000000004</v>
      </c>
    </row>
    <row r="102" s="15" customFormat="1" spans="1:7">
      <c r="A102" s="16" t="s">
        <v>38</v>
      </c>
      <c r="B102" s="16" t="s">
        <v>1</v>
      </c>
      <c r="C102" s="16">
        <v>2022</v>
      </c>
      <c r="D102" s="16">
        <v>74.76</v>
      </c>
      <c r="E102" s="16">
        <v>74.87</v>
      </c>
      <c r="F102" s="23">
        <v>897.12</v>
      </c>
      <c r="G102" s="16">
        <v>-9.0799999999997</v>
      </c>
    </row>
    <row r="103" s="15" customFormat="1" spans="1:7">
      <c r="A103" s="16" t="s">
        <v>38</v>
      </c>
      <c r="B103" s="16" t="s">
        <v>50</v>
      </c>
      <c r="C103" s="16">
        <v>2022</v>
      </c>
      <c r="D103" s="16">
        <v>10.4916666666667</v>
      </c>
      <c r="E103" s="16">
        <v>10.49</v>
      </c>
      <c r="F103" s="23">
        <v>125.9</v>
      </c>
      <c r="G103" s="16">
        <v>0.139999999999986</v>
      </c>
    </row>
    <row r="104" s="15" customFormat="1" spans="1:7">
      <c r="A104" s="16" t="s">
        <v>38</v>
      </c>
      <c r="B104" s="16" t="s">
        <v>54</v>
      </c>
      <c r="C104" s="16">
        <v>2022</v>
      </c>
      <c r="D104" s="16">
        <v>187.67</v>
      </c>
      <c r="E104" s="16">
        <v>2252.04</v>
      </c>
      <c r="F104" s="23">
        <v>2252.04</v>
      </c>
      <c r="G104" s="16">
        <v>-1012.06</v>
      </c>
    </row>
    <row r="105" s="15" customFormat="1" spans="1:7">
      <c r="A105" s="16" t="s">
        <v>38</v>
      </c>
      <c r="B105" s="16" t="s">
        <v>49</v>
      </c>
      <c r="C105" s="16">
        <v>2022</v>
      </c>
      <c r="D105" s="16">
        <v>15.335</v>
      </c>
      <c r="E105" s="16">
        <v>15.32</v>
      </c>
      <c r="F105" s="23">
        <v>184.02</v>
      </c>
      <c r="G105" s="16">
        <v>-0.480000000000047</v>
      </c>
    </row>
    <row r="106" s="15" customFormat="1" spans="1:7">
      <c r="A106" s="16" t="s">
        <v>38</v>
      </c>
      <c r="B106" s="16" t="s">
        <v>52</v>
      </c>
      <c r="C106" s="16">
        <v>2022</v>
      </c>
      <c r="D106" s="16">
        <v>22.2058333333333</v>
      </c>
      <c r="E106" s="16">
        <v>22.21</v>
      </c>
      <c r="F106" s="23">
        <v>266.47</v>
      </c>
      <c r="G106" s="16">
        <v>0.359999999999957</v>
      </c>
    </row>
    <row r="107" s="15" customFormat="1" spans="1:7">
      <c r="A107" s="16" t="s">
        <v>38</v>
      </c>
      <c r="B107" s="16" t="s">
        <v>47</v>
      </c>
      <c r="C107" s="16">
        <v>2022</v>
      </c>
      <c r="D107" s="16">
        <v>82.5558333333333</v>
      </c>
      <c r="E107" s="16">
        <v>82.49</v>
      </c>
      <c r="F107" s="23">
        <v>990.67</v>
      </c>
      <c r="G107" s="16">
        <v>-1.05999999999983</v>
      </c>
    </row>
    <row r="108" s="15" customFormat="1" spans="1:7">
      <c r="A108" s="16" t="s">
        <v>38</v>
      </c>
      <c r="B108" s="16" t="s">
        <v>48</v>
      </c>
      <c r="C108" s="16">
        <v>2022</v>
      </c>
      <c r="D108" s="16">
        <v>9.14833333333333</v>
      </c>
      <c r="E108" s="16">
        <v>9.14</v>
      </c>
      <c r="F108" s="23">
        <v>109.78</v>
      </c>
      <c r="G108" s="16">
        <v>-0.370000000000005</v>
      </c>
    </row>
    <row r="109" s="15" customFormat="1" spans="1:7">
      <c r="A109" s="16" t="s">
        <v>38</v>
      </c>
      <c r="B109" s="16" t="s">
        <v>51</v>
      </c>
      <c r="C109" s="16">
        <v>2022</v>
      </c>
      <c r="D109" s="16">
        <v>117.671666666667</v>
      </c>
      <c r="E109" s="16">
        <v>117.72</v>
      </c>
      <c r="F109" s="23">
        <v>1412.06</v>
      </c>
      <c r="G109" s="16">
        <v>2.42999999999984</v>
      </c>
    </row>
    <row r="110" s="15" customFormat="1" spans="1:7">
      <c r="A110" s="16" t="s">
        <v>39</v>
      </c>
      <c r="B110" s="16" t="s">
        <v>61</v>
      </c>
      <c r="C110" s="16">
        <v>2022</v>
      </c>
      <c r="D110" s="16">
        <v>26.2558333333333</v>
      </c>
      <c r="E110" s="16">
        <v>26.26</v>
      </c>
      <c r="F110" s="23">
        <v>315.07</v>
      </c>
      <c r="G110" s="16">
        <v>-10.6199999999999</v>
      </c>
    </row>
    <row r="111" s="15" customFormat="1" spans="1:7">
      <c r="A111" s="16" t="s">
        <v>39</v>
      </c>
      <c r="B111" s="16" t="s">
        <v>57</v>
      </c>
      <c r="C111" s="16">
        <v>2022</v>
      </c>
      <c r="D111" s="16">
        <v>25.995</v>
      </c>
      <c r="E111" s="16">
        <v>26.01</v>
      </c>
      <c r="F111" s="23">
        <v>311.94</v>
      </c>
      <c r="G111" s="16">
        <v>-9.79000000000002</v>
      </c>
    </row>
    <row r="112" s="15" customFormat="1" spans="1:7">
      <c r="A112" s="16" t="s">
        <v>39</v>
      </c>
      <c r="B112" s="16" t="s">
        <v>55</v>
      </c>
      <c r="C112" s="16">
        <v>2022</v>
      </c>
      <c r="D112" s="16">
        <v>11.6975</v>
      </c>
      <c r="E112" s="16">
        <v>11.72</v>
      </c>
      <c r="F112" s="23">
        <v>140.37</v>
      </c>
      <c r="G112" s="16">
        <v>2.85999999999999</v>
      </c>
    </row>
    <row r="113" s="15" customFormat="1" spans="1:7">
      <c r="A113" s="16" t="s">
        <v>39</v>
      </c>
      <c r="B113" s="16" t="s">
        <v>56</v>
      </c>
      <c r="C113" s="16">
        <v>2022</v>
      </c>
      <c r="D113" s="16">
        <v>54.6933333333333</v>
      </c>
      <c r="E113" s="16">
        <v>54.88</v>
      </c>
      <c r="F113" s="23">
        <v>656.32</v>
      </c>
      <c r="G113" s="16">
        <v>31.52</v>
      </c>
    </row>
    <row r="114" s="15" customFormat="1" spans="1:7">
      <c r="A114" s="16" t="s">
        <v>39</v>
      </c>
      <c r="B114" s="16" t="s">
        <v>62</v>
      </c>
      <c r="C114" s="16">
        <v>2022</v>
      </c>
      <c r="D114" s="16">
        <v>145.009166666667</v>
      </c>
      <c r="E114" s="16">
        <v>117.06</v>
      </c>
      <c r="F114" s="23">
        <v>1740.11</v>
      </c>
      <c r="G114" s="16">
        <v>100.1</v>
      </c>
    </row>
    <row r="115" s="15" customFormat="1" spans="1:7">
      <c r="A115" s="16" t="s">
        <v>39</v>
      </c>
      <c r="B115" s="16" t="s">
        <v>63</v>
      </c>
      <c r="C115" s="16">
        <v>2022</v>
      </c>
      <c r="D115" s="16">
        <v>2.23333333333333</v>
      </c>
      <c r="E115" s="16">
        <v>2.23</v>
      </c>
      <c r="F115" s="23">
        <v>26.8</v>
      </c>
      <c r="G115" s="16">
        <v>0.810000000000002</v>
      </c>
    </row>
    <row r="116" s="15" customFormat="1" spans="1:7">
      <c r="A116" s="16" t="s">
        <v>39</v>
      </c>
      <c r="B116" s="16" t="s">
        <v>60</v>
      </c>
      <c r="C116" s="16">
        <v>2022</v>
      </c>
      <c r="D116" s="16">
        <v>19.965</v>
      </c>
      <c r="E116" s="16">
        <v>20.01</v>
      </c>
      <c r="F116" s="23">
        <v>239.58</v>
      </c>
      <c r="G116" s="16">
        <v>-2.81999999999999</v>
      </c>
    </row>
    <row r="117" s="15" customFormat="1" spans="1:7">
      <c r="A117" s="16" t="s">
        <v>39</v>
      </c>
      <c r="B117" s="16" t="s">
        <v>58</v>
      </c>
      <c r="C117" s="16">
        <v>2022</v>
      </c>
      <c r="D117" s="16">
        <v>36.1491666666667</v>
      </c>
      <c r="E117" s="16">
        <v>42.57</v>
      </c>
      <c r="F117" s="23">
        <v>433.79</v>
      </c>
      <c r="G117" s="16">
        <v>-5.58999999999997</v>
      </c>
    </row>
    <row r="118" s="15" customFormat="1" spans="1:7">
      <c r="A118" s="16" t="s">
        <v>39</v>
      </c>
      <c r="B118" s="16" t="s">
        <v>59</v>
      </c>
      <c r="C118" s="16">
        <v>2022</v>
      </c>
      <c r="D118" s="16">
        <v>17.24</v>
      </c>
      <c r="E118" s="16">
        <v>9.03</v>
      </c>
      <c r="F118" s="23">
        <v>206.88</v>
      </c>
      <c r="G118" s="16">
        <v>-6.25999999999999</v>
      </c>
    </row>
    <row r="119" s="15" customFormat="1" spans="1:7">
      <c r="A119" s="16" t="s">
        <v>39</v>
      </c>
      <c r="B119" s="16" t="s">
        <v>53</v>
      </c>
      <c r="C119" s="16">
        <v>2022</v>
      </c>
      <c r="D119" s="16">
        <v>0.391666666666667</v>
      </c>
      <c r="E119" s="16">
        <v>0.39</v>
      </c>
      <c r="F119" s="23">
        <v>4.7</v>
      </c>
      <c r="G119" s="16">
        <v>0.0300000000000002</v>
      </c>
    </row>
    <row r="120" s="15" customFormat="1" spans="1:7">
      <c r="A120" s="16" t="s">
        <v>39</v>
      </c>
      <c r="B120" s="16" t="s">
        <v>1</v>
      </c>
      <c r="C120" s="16">
        <v>2022</v>
      </c>
      <c r="D120" s="16">
        <v>47.0616666666667</v>
      </c>
      <c r="E120" s="16">
        <v>47.24</v>
      </c>
      <c r="F120" s="23">
        <v>564.74</v>
      </c>
      <c r="G120" s="16">
        <v>23.5800000000002</v>
      </c>
    </row>
    <row r="121" s="15" customFormat="1" spans="1:7">
      <c r="A121" s="16" t="s">
        <v>39</v>
      </c>
      <c r="B121" s="16" t="s">
        <v>50</v>
      </c>
      <c r="C121" s="16">
        <v>2022</v>
      </c>
      <c r="D121" s="16">
        <v>13.5458333333333</v>
      </c>
      <c r="E121" s="16">
        <v>13.54</v>
      </c>
      <c r="F121" s="23">
        <v>162.55</v>
      </c>
      <c r="G121" s="16">
        <v>-5.84999999999999</v>
      </c>
    </row>
    <row r="122" s="15" customFormat="1" spans="1:7">
      <c r="A122" s="16" t="s">
        <v>39</v>
      </c>
      <c r="B122" s="16" t="s">
        <v>54</v>
      </c>
      <c r="C122" s="16">
        <v>2022</v>
      </c>
      <c r="D122" s="16">
        <v>96.3891666666667</v>
      </c>
      <c r="E122" s="16">
        <v>1156.67</v>
      </c>
      <c r="F122" s="23">
        <v>1156.67</v>
      </c>
      <c r="G122" s="16">
        <v>-91.6099999999999</v>
      </c>
    </row>
    <row r="123" s="15" customFormat="1" spans="1:7">
      <c r="A123" s="16" t="s">
        <v>39</v>
      </c>
      <c r="B123" s="16" t="s">
        <v>49</v>
      </c>
      <c r="C123" s="16">
        <v>2022</v>
      </c>
      <c r="D123" s="16">
        <v>21.39</v>
      </c>
      <c r="E123" s="16">
        <v>21.37</v>
      </c>
      <c r="F123" s="23">
        <v>256.68</v>
      </c>
      <c r="G123" s="16">
        <v>-9.75</v>
      </c>
    </row>
    <row r="124" s="15" customFormat="1" spans="1:7">
      <c r="A124" s="16" t="s">
        <v>39</v>
      </c>
      <c r="B124" s="16" t="s">
        <v>52</v>
      </c>
      <c r="C124" s="16">
        <v>2022</v>
      </c>
      <c r="D124" s="16">
        <v>23.8</v>
      </c>
      <c r="E124" s="16">
        <v>23.8</v>
      </c>
      <c r="F124" s="23">
        <v>285.6</v>
      </c>
      <c r="G124" s="16">
        <v>-6.36000000000007</v>
      </c>
    </row>
    <row r="125" s="15" customFormat="1" spans="1:7">
      <c r="A125" s="16" t="s">
        <v>39</v>
      </c>
      <c r="B125" s="16" t="s">
        <v>47</v>
      </c>
      <c r="C125" s="16">
        <v>2022</v>
      </c>
      <c r="D125" s="16">
        <v>109.159166666667</v>
      </c>
      <c r="E125" s="16">
        <v>109.1</v>
      </c>
      <c r="F125" s="23">
        <v>1309.91</v>
      </c>
      <c r="G125" s="16">
        <v>-40.8999999999999</v>
      </c>
    </row>
    <row r="126" s="15" customFormat="1" spans="1:7">
      <c r="A126" s="16" t="s">
        <v>39</v>
      </c>
      <c r="B126" s="16" t="s">
        <v>48</v>
      </c>
      <c r="C126" s="16">
        <v>2022</v>
      </c>
      <c r="D126" s="16">
        <v>9.35166666666667</v>
      </c>
      <c r="E126" s="16">
        <v>9.35</v>
      </c>
      <c r="F126" s="23">
        <v>112.22</v>
      </c>
      <c r="G126" s="16">
        <v>0.990000000000009</v>
      </c>
    </row>
    <row r="127" s="15" customFormat="1" spans="1:7">
      <c r="A127" s="16" t="s">
        <v>39</v>
      </c>
      <c r="B127" s="16" t="s">
        <v>51</v>
      </c>
      <c r="C127" s="16">
        <v>2022</v>
      </c>
      <c r="D127" s="16">
        <v>121.4875</v>
      </c>
      <c r="E127" s="16">
        <v>121.5</v>
      </c>
      <c r="F127" s="23">
        <v>1457.85</v>
      </c>
      <c r="G127" s="16">
        <v>-20.8200000000002</v>
      </c>
    </row>
    <row r="128" s="15" customFormat="1" spans="1:7">
      <c r="A128" s="16" t="s">
        <v>40</v>
      </c>
      <c r="B128" s="16" t="s">
        <v>61</v>
      </c>
      <c r="C128" s="16">
        <v>2022</v>
      </c>
      <c r="D128" s="16">
        <v>25.7408333333333</v>
      </c>
      <c r="E128" s="16">
        <v>25.73</v>
      </c>
      <c r="F128" s="23">
        <v>308.89</v>
      </c>
      <c r="G128" s="16">
        <v>-13.87</v>
      </c>
    </row>
    <row r="129" s="15" customFormat="1" spans="1:7">
      <c r="A129" s="16" t="s">
        <v>40</v>
      </c>
      <c r="B129" s="16" t="s">
        <v>57</v>
      </c>
      <c r="C129" s="16">
        <v>2022</v>
      </c>
      <c r="D129" s="16">
        <v>25.6916666666667</v>
      </c>
      <c r="E129" s="16">
        <v>25.69</v>
      </c>
      <c r="F129" s="23">
        <v>308.3</v>
      </c>
      <c r="G129" s="16">
        <v>-12.8100000000001</v>
      </c>
    </row>
    <row r="130" s="15" customFormat="1" spans="1:7">
      <c r="A130" s="16" t="s">
        <v>40</v>
      </c>
      <c r="B130" s="16" t="s">
        <v>55</v>
      </c>
      <c r="C130" s="16">
        <v>2022</v>
      </c>
      <c r="D130" s="16">
        <v>14.6958333333333</v>
      </c>
      <c r="E130" s="16">
        <v>14.71</v>
      </c>
      <c r="F130" s="23">
        <v>176.35</v>
      </c>
      <c r="G130" s="16">
        <v>3.01999999999998</v>
      </c>
    </row>
    <row r="131" s="15" customFormat="1" spans="1:7">
      <c r="A131" s="16" t="s">
        <v>40</v>
      </c>
      <c r="B131" s="16" t="s">
        <v>56</v>
      </c>
      <c r="C131" s="16">
        <v>2022</v>
      </c>
      <c r="D131" s="16">
        <v>71.61</v>
      </c>
      <c r="E131" s="16">
        <v>71.88</v>
      </c>
      <c r="F131" s="23">
        <v>859.32</v>
      </c>
      <c r="G131" s="16">
        <v>50.3899999999999</v>
      </c>
    </row>
    <row r="132" s="15" customFormat="1" spans="1:7">
      <c r="A132" s="16" t="s">
        <v>40</v>
      </c>
      <c r="B132" s="16" t="s">
        <v>62</v>
      </c>
      <c r="C132" s="16">
        <v>2022</v>
      </c>
      <c r="D132" s="16">
        <v>162.530833333333</v>
      </c>
      <c r="E132" s="16">
        <v>271.81</v>
      </c>
      <c r="F132" s="23">
        <v>1950.37</v>
      </c>
      <c r="G132" s="16">
        <v>-486.94</v>
      </c>
    </row>
    <row r="133" s="15" customFormat="1" spans="1:7">
      <c r="A133" s="16" t="s">
        <v>40</v>
      </c>
      <c r="B133" s="16" t="s">
        <v>63</v>
      </c>
      <c r="C133" s="16">
        <v>2022</v>
      </c>
      <c r="D133" s="16">
        <v>1.79916666666667</v>
      </c>
      <c r="E133" s="16">
        <v>1.8</v>
      </c>
      <c r="F133" s="23">
        <v>21.59</v>
      </c>
      <c r="G133" s="16">
        <v>0.690000000000001</v>
      </c>
    </row>
    <row r="134" s="15" customFormat="1" spans="1:7">
      <c r="A134" s="16" t="s">
        <v>40</v>
      </c>
      <c r="B134" s="16" t="s">
        <v>60</v>
      </c>
      <c r="C134" s="16">
        <v>2022</v>
      </c>
      <c r="D134" s="16">
        <v>22.2716666666667</v>
      </c>
      <c r="E134" s="16">
        <v>22.3</v>
      </c>
      <c r="F134" s="23">
        <v>267.26</v>
      </c>
      <c r="G134" s="16">
        <v>-3.27999999999997</v>
      </c>
    </row>
    <row r="135" s="15" customFormat="1" spans="1:7">
      <c r="A135" s="16" t="s">
        <v>40</v>
      </c>
      <c r="B135" s="16" t="s">
        <v>58</v>
      </c>
      <c r="C135" s="16">
        <v>2022</v>
      </c>
      <c r="D135" s="16">
        <v>33.7025</v>
      </c>
      <c r="E135" s="16">
        <v>40.96</v>
      </c>
      <c r="F135" s="23">
        <v>404.43</v>
      </c>
      <c r="G135" s="16">
        <v>-17.6600000000001</v>
      </c>
    </row>
    <row r="136" s="15" customFormat="1" spans="1:7">
      <c r="A136" s="16" t="s">
        <v>40</v>
      </c>
      <c r="B136" s="16" t="s">
        <v>59</v>
      </c>
      <c r="C136" s="16">
        <v>2022</v>
      </c>
      <c r="D136" s="16">
        <v>18.805</v>
      </c>
      <c r="E136" s="16">
        <v>13.29</v>
      </c>
      <c r="F136" s="23">
        <v>225.66</v>
      </c>
      <c r="G136" s="16">
        <v>-14.16</v>
      </c>
    </row>
    <row r="137" s="15" customFormat="1" spans="1:7">
      <c r="A137" s="16" t="s">
        <v>40</v>
      </c>
      <c r="B137" s="16" t="s">
        <v>53</v>
      </c>
      <c r="C137" s="16">
        <v>2022</v>
      </c>
      <c r="D137" s="16">
        <v>0.643333333333333</v>
      </c>
      <c r="E137" s="16">
        <v>0.65</v>
      </c>
      <c r="F137" s="23">
        <v>7.72</v>
      </c>
      <c r="G137" s="16">
        <v>0.84</v>
      </c>
    </row>
    <row r="138" s="15" customFormat="1" spans="1:7">
      <c r="A138" s="16" t="s">
        <v>40</v>
      </c>
      <c r="B138" s="16" t="s">
        <v>1</v>
      </c>
      <c r="C138" s="16">
        <v>2022</v>
      </c>
      <c r="D138" s="16">
        <v>66.1783333333333</v>
      </c>
      <c r="E138" s="16">
        <v>66.47</v>
      </c>
      <c r="F138" s="23">
        <v>794.14</v>
      </c>
      <c r="G138" s="16">
        <v>-10.7999999999998</v>
      </c>
    </row>
    <row r="139" s="15" customFormat="1" spans="1:7">
      <c r="A139" s="16" t="s">
        <v>40</v>
      </c>
      <c r="B139" s="16" t="s">
        <v>50</v>
      </c>
      <c r="C139" s="16">
        <v>2022</v>
      </c>
      <c r="D139" s="16">
        <v>12.8658333333333</v>
      </c>
      <c r="E139" s="16">
        <v>12.85</v>
      </c>
      <c r="F139" s="23">
        <v>154.39</v>
      </c>
      <c r="G139" s="16">
        <v>-1.98000000000002</v>
      </c>
    </row>
    <row r="140" s="15" customFormat="1" spans="1:7">
      <c r="A140" s="16" t="s">
        <v>40</v>
      </c>
      <c r="B140" s="16" t="s">
        <v>54</v>
      </c>
      <c r="C140" s="16">
        <v>2022</v>
      </c>
      <c r="D140" s="16">
        <v>143.3125</v>
      </c>
      <c r="E140" s="16">
        <v>1719.75</v>
      </c>
      <c r="F140" s="23">
        <v>1719.75</v>
      </c>
      <c r="G140" s="16">
        <v>212.3</v>
      </c>
    </row>
    <row r="141" s="15" customFormat="1" spans="1:7">
      <c r="A141" s="16" t="s">
        <v>40</v>
      </c>
      <c r="B141" s="16" t="s">
        <v>49</v>
      </c>
      <c r="C141" s="16">
        <v>2022</v>
      </c>
      <c r="D141" s="16">
        <v>19.0083333333333</v>
      </c>
      <c r="E141" s="16">
        <v>18.98</v>
      </c>
      <c r="F141" s="23">
        <v>228.1</v>
      </c>
      <c r="G141" s="16">
        <v>-4.16999999999999</v>
      </c>
    </row>
    <row r="142" s="15" customFormat="1" spans="1:7">
      <c r="A142" s="16" t="s">
        <v>40</v>
      </c>
      <c r="B142" s="16" t="s">
        <v>52</v>
      </c>
      <c r="C142" s="16">
        <v>2022</v>
      </c>
      <c r="D142" s="16">
        <v>23.765</v>
      </c>
      <c r="E142" s="16">
        <v>23.76</v>
      </c>
      <c r="F142" s="23">
        <v>285.18</v>
      </c>
      <c r="G142" s="16">
        <v>1.61000000000007</v>
      </c>
    </row>
    <row r="143" s="15" customFormat="1" spans="1:7">
      <c r="A143" s="16" t="s">
        <v>40</v>
      </c>
      <c r="B143" s="16" t="s">
        <v>47</v>
      </c>
      <c r="C143" s="16">
        <v>2022</v>
      </c>
      <c r="D143" s="16">
        <v>99.7366666666667</v>
      </c>
      <c r="E143" s="16">
        <v>99.61</v>
      </c>
      <c r="F143" s="23">
        <v>1196.84</v>
      </c>
      <c r="G143" s="16">
        <v>-20.6300000000001</v>
      </c>
    </row>
    <row r="144" s="15" customFormat="1" spans="1:7">
      <c r="A144" s="16" t="s">
        <v>40</v>
      </c>
      <c r="B144" s="16" t="s">
        <v>48</v>
      </c>
      <c r="C144" s="16">
        <v>2022</v>
      </c>
      <c r="D144" s="16">
        <v>9.21583333333333</v>
      </c>
      <c r="E144" s="16">
        <v>9.21</v>
      </c>
      <c r="F144" s="23">
        <v>110.59</v>
      </c>
      <c r="G144" s="16">
        <v>-3.32000000000001</v>
      </c>
    </row>
    <row r="145" s="15" customFormat="1" spans="1:7">
      <c r="A145" s="16" t="s">
        <v>40</v>
      </c>
      <c r="B145" s="16" t="s">
        <v>51</v>
      </c>
      <c r="C145" s="16">
        <v>2022</v>
      </c>
      <c r="D145" s="16">
        <v>124.326666666667</v>
      </c>
      <c r="E145" s="16">
        <v>124.32</v>
      </c>
      <c r="F145" s="23">
        <v>1491.92</v>
      </c>
      <c r="G145" s="16">
        <v>10.8199999999999</v>
      </c>
    </row>
    <row r="146" s="15" customFormat="1" spans="1:7">
      <c r="A146" s="16" t="s">
        <v>41</v>
      </c>
      <c r="B146" s="16" t="s">
        <v>61</v>
      </c>
      <c r="C146" s="16">
        <v>2022</v>
      </c>
      <c r="D146" s="16">
        <v>26.5158333333333</v>
      </c>
      <c r="E146" s="16">
        <v>26.53</v>
      </c>
      <c r="F146" s="23">
        <v>318.19</v>
      </c>
      <c r="G146" s="16">
        <v>-5.45999999999998</v>
      </c>
    </row>
    <row r="147" s="15" customFormat="1" spans="1:7">
      <c r="A147" s="16" t="s">
        <v>41</v>
      </c>
      <c r="B147" s="16" t="s">
        <v>57</v>
      </c>
      <c r="C147" s="16">
        <v>2022</v>
      </c>
      <c r="D147" s="16">
        <v>25.9391666666667</v>
      </c>
      <c r="E147" s="16">
        <v>25.96</v>
      </c>
      <c r="F147" s="23">
        <v>311.27</v>
      </c>
      <c r="G147" s="16">
        <v>-7</v>
      </c>
    </row>
    <row r="148" s="15" customFormat="1" spans="1:7">
      <c r="A148" s="16" t="s">
        <v>41</v>
      </c>
      <c r="B148" s="16" t="s">
        <v>55</v>
      </c>
      <c r="C148" s="16">
        <v>2022</v>
      </c>
      <c r="D148" s="16">
        <v>10.2291666666667</v>
      </c>
      <c r="E148" s="16">
        <v>10.25</v>
      </c>
      <c r="F148" s="23">
        <v>122.75</v>
      </c>
      <c r="G148" s="16">
        <v>4.46000000000002</v>
      </c>
    </row>
    <row r="149" s="15" customFormat="1" spans="1:7">
      <c r="A149" s="16" t="s">
        <v>41</v>
      </c>
      <c r="B149" s="16" t="s">
        <v>56</v>
      </c>
      <c r="C149" s="16">
        <v>2022</v>
      </c>
      <c r="D149" s="16">
        <v>47.4275</v>
      </c>
      <c r="E149" s="16">
        <v>47.56</v>
      </c>
      <c r="F149" s="23">
        <v>569.13</v>
      </c>
      <c r="G149" s="16">
        <v>22.4399999999999</v>
      </c>
    </row>
    <row r="150" s="15" customFormat="1" spans="1:7">
      <c r="A150" s="16" t="s">
        <v>41</v>
      </c>
      <c r="B150" s="16" t="s">
        <v>62</v>
      </c>
      <c r="C150" s="16">
        <v>2022</v>
      </c>
      <c r="D150" s="16">
        <v>132.260833333333</v>
      </c>
      <c r="E150" s="16">
        <v>46.81</v>
      </c>
      <c r="F150" s="23">
        <v>1587.13</v>
      </c>
      <c r="G150" s="16">
        <v>262.31</v>
      </c>
    </row>
    <row r="151" s="15" customFormat="1" spans="1:7">
      <c r="A151" s="16" t="s">
        <v>41</v>
      </c>
      <c r="B151" s="16" t="s">
        <v>63</v>
      </c>
      <c r="C151" s="16">
        <v>2022</v>
      </c>
      <c r="D151" s="16">
        <v>2.46</v>
      </c>
      <c r="E151" s="16">
        <v>2.46</v>
      </c>
      <c r="F151" s="23">
        <v>29.52</v>
      </c>
      <c r="G151" s="16">
        <v>0.649999999999999</v>
      </c>
    </row>
    <row r="152" s="15" customFormat="1" spans="1:7">
      <c r="A152" s="16" t="s">
        <v>41</v>
      </c>
      <c r="B152" s="16" t="s">
        <v>60</v>
      </c>
      <c r="C152" s="16">
        <v>2022</v>
      </c>
      <c r="D152" s="16">
        <v>18.6066666666667</v>
      </c>
      <c r="E152" s="16">
        <v>18.65</v>
      </c>
      <c r="F152" s="23">
        <v>223.28</v>
      </c>
      <c r="G152" s="16">
        <v>2.47</v>
      </c>
    </row>
    <row r="153" s="15" customFormat="1" spans="1:7">
      <c r="A153" s="16" t="s">
        <v>41</v>
      </c>
      <c r="B153" s="16" t="s">
        <v>58</v>
      </c>
      <c r="C153" s="16">
        <v>2022</v>
      </c>
      <c r="D153" s="16">
        <v>36.3433333333333</v>
      </c>
      <c r="E153" s="16">
        <v>42.92</v>
      </c>
      <c r="F153" s="23">
        <v>436.12</v>
      </c>
      <c r="G153" s="16">
        <v>-2.32999999999998</v>
      </c>
    </row>
    <row r="154" s="15" customFormat="1" spans="1:7">
      <c r="A154" s="16" t="s">
        <v>41</v>
      </c>
      <c r="B154" s="16" t="s">
        <v>59</v>
      </c>
      <c r="C154" s="16">
        <v>2022</v>
      </c>
      <c r="D154" s="16">
        <v>16.5533333333333</v>
      </c>
      <c r="E154" s="16">
        <v>8.74</v>
      </c>
      <c r="F154" s="23">
        <v>198.64</v>
      </c>
      <c r="G154" s="16">
        <v>-4.35999999999999</v>
      </c>
    </row>
    <row r="155" s="15" customFormat="1" spans="1:7">
      <c r="A155" s="16" t="s">
        <v>41</v>
      </c>
      <c r="B155" s="16" t="s">
        <v>53</v>
      </c>
      <c r="C155" s="16">
        <v>2022</v>
      </c>
      <c r="D155" s="16">
        <v>0.254166666666667</v>
      </c>
      <c r="E155" s="16">
        <v>0.25</v>
      </c>
      <c r="F155" s="23">
        <v>3.05</v>
      </c>
      <c r="G155" s="16">
        <v>-0.33</v>
      </c>
    </row>
    <row r="156" s="15" customFormat="1" spans="1:7">
      <c r="A156" s="16" t="s">
        <v>41</v>
      </c>
      <c r="B156" s="16" t="s">
        <v>1</v>
      </c>
      <c r="C156" s="16">
        <v>2022</v>
      </c>
      <c r="D156" s="16">
        <v>52.9166666666667</v>
      </c>
      <c r="E156" s="16">
        <v>53.1</v>
      </c>
      <c r="F156" s="23">
        <v>635</v>
      </c>
      <c r="G156" s="16">
        <v>55.1200000000001</v>
      </c>
    </row>
    <row r="157" s="15" customFormat="1" spans="1:7">
      <c r="A157" s="16" t="s">
        <v>41</v>
      </c>
      <c r="B157" s="16" t="s">
        <v>50</v>
      </c>
      <c r="C157" s="16">
        <v>2022</v>
      </c>
      <c r="D157" s="16">
        <v>13.8391666666667</v>
      </c>
      <c r="E157" s="16">
        <v>13.83</v>
      </c>
      <c r="F157" s="23">
        <v>166.07</v>
      </c>
      <c r="G157" s="16">
        <v>-6.96000000000001</v>
      </c>
    </row>
    <row r="158" s="15" customFormat="1" spans="1:7">
      <c r="A158" s="16" t="s">
        <v>41</v>
      </c>
      <c r="B158" s="16" t="s">
        <v>54</v>
      </c>
      <c r="C158" s="16">
        <v>2022</v>
      </c>
      <c r="D158" s="16">
        <v>79.5716666666667</v>
      </c>
      <c r="E158" s="16">
        <v>954.85</v>
      </c>
      <c r="F158" s="23">
        <v>954.86</v>
      </c>
      <c r="G158" s="16">
        <v>-182.24</v>
      </c>
    </row>
    <row r="159" s="15" customFormat="1" spans="1:7">
      <c r="A159" s="16" t="s">
        <v>41</v>
      </c>
      <c r="B159" s="16" t="s">
        <v>49</v>
      </c>
      <c r="C159" s="16">
        <v>2022</v>
      </c>
      <c r="D159" s="16">
        <v>21.7233333333333</v>
      </c>
      <c r="E159" s="16">
        <v>21.7</v>
      </c>
      <c r="F159" s="23">
        <v>260.68</v>
      </c>
      <c r="G159" s="16">
        <v>-11.37</v>
      </c>
    </row>
    <row r="160" s="15" customFormat="1" spans="1:7">
      <c r="A160" s="16" t="s">
        <v>41</v>
      </c>
      <c r="B160" s="16" t="s">
        <v>52</v>
      </c>
      <c r="C160" s="16">
        <v>2022</v>
      </c>
      <c r="D160" s="16">
        <v>24.3633333333333</v>
      </c>
      <c r="E160" s="16">
        <v>24.36</v>
      </c>
      <c r="F160" s="23">
        <v>292.36</v>
      </c>
      <c r="G160" s="16">
        <v>-4.46999999999997</v>
      </c>
    </row>
    <row r="161" s="15" customFormat="1" spans="1:7">
      <c r="A161" s="16" t="s">
        <v>41</v>
      </c>
      <c r="B161" s="16" t="s">
        <v>47</v>
      </c>
      <c r="C161" s="16">
        <v>2022</v>
      </c>
      <c r="D161" s="16">
        <v>110.844166666667</v>
      </c>
      <c r="E161" s="16">
        <v>110.77</v>
      </c>
      <c r="F161" s="23">
        <v>1330.13</v>
      </c>
      <c r="G161" s="16">
        <v>-52.9199999999998</v>
      </c>
    </row>
    <row r="162" s="15" customFormat="1" spans="1:7">
      <c r="A162" s="16" t="s">
        <v>41</v>
      </c>
      <c r="B162" s="16" t="s">
        <v>48</v>
      </c>
      <c r="C162" s="16">
        <v>2022</v>
      </c>
      <c r="D162" s="16">
        <v>9.43583333333333</v>
      </c>
      <c r="E162" s="16">
        <v>9.44</v>
      </c>
      <c r="F162" s="23">
        <v>113.23</v>
      </c>
      <c r="G162" s="16">
        <v>5.63000000000001</v>
      </c>
    </row>
    <row r="163" s="15" customFormat="1" spans="1:7">
      <c r="A163" s="16" t="s">
        <v>41</v>
      </c>
      <c r="B163" s="16" t="s">
        <v>51</v>
      </c>
      <c r="C163" s="16">
        <v>2022</v>
      </c>
      <c r="D163" s="16">
        <v>124.370833333333</v>
      </c>
      <c r="E163" s="16">
        <v>124.37</v>
      </c>
      <c r="F163" s="23">
        <v>1492.45</v>
      </c>
      <c r="G163" s="16">
        <v>-15.2399999999998</v>
      </c>
    </row>
    <row r="164" s="15" customFormat="1" spans="1:7">
      <c r="A164" s="16" t="s">
        <v>42</v>
      </c>
      <c r="B164" s="16" t="s">
        <v>61</v>
      </c>
      <c r="C164" s="16">
        <v>2022</v>
      </c>
      <c r="D164" s="16">
        <v>25.9675</v>
      </c>
      <c r="E164" s="16">
        <v>25.98</v>
      </c>
      <c r="F164" s="23">
        <v>311.61</v>
      </c>
      <c r="G164" s="16">
        <v>-7.96999999999997</v>
      </c>
    </row>
    <row r="165" s="15" customFormat="1" spans="1:7">
      <c r="A165" s="16" t="s">
        <v>42</v>
      </c>
      <c r="B165" s="16" t="s">
        <v>57</v>
      </c>
      <c r="C165" s="16">
        <v>2022</v>
      </c>
      <c r="D165" s="16">
        <v>25.3941666666667</v>
      </c>
      <c r="E165" s="16">
        <v>25.4</v>
      </c>
      <c r="F165" s="23">
        <v>304.73</v>
      </c>
      <c r="G165" s="16">
        <v>-8.58999999999997</v>
      </c>
    </row>
    <row r="166" s="15" customFormat="1" spans="1:7">
      <c r="A166" s="16" t="s">
        <v>42</v>
      </c>
      <c r="B166" s="16" t="s">
        <v>55</v>
      </c>
      <c r="C166" s="16">
        <v>2022</v>
      </c>
      <c r="D166" s="16">
        <v>11.9016666666667</v>
      </c>
      <c r="E166" s="16">
        <v>11.96</v>
      </c>
      <c r="F166" s="23">
        <v>142.82</v>
      </c>
      <c r="G166" s="16">
        <v>1.59</v>
      </c>
    </row>
    <row r="167" s="15" customFormat="1" spans="1:7">
      <c r="A167" s="16" t="s">
        <v>42</v>
      </c>
      <c r="B167" s="16" t="s">
        <v>56</v>
      </c>
      <c r="C167" s="16">
        <v>2022</v>
      </c>
      <c r="D167" s="16">
        <v>57.0516666666667</v>
      </c>
      <c r="E167" s="16">
        <v>57.19</v>
      </c>
      <c r="F167" s="23">
        <v>684.62</v>
      </c>
      <c r="G167" s="16">
        <v>22.0700000000001</v>
      </c>
    </row>
    <row r="168" s="15" customFormat="1" spans="1:7">
      <c r="A168" s="16" t="s">
        <v>42</v>
      </c>
      <c r="B168" s="16" t="s">
        <v>62</v>
      </c>
      <c r="C168" s="16">
        <v>2022</v>
      </c>
      <c r="D168" s="16">
        <v>146.415</v>
      </c>
      <c r="E168" s="16">
        <v>113.38</v>
      </c>
      <c r="F168" s="23">
        <v>1756.98</v>
      </c>
      <c r="G168" s="16">
        <v>86.2299999999996</v>
      </c>
    </row>
    <row r="169" s="15" customFormat="1" spans="1:7">
      <c r="A169" s="16" t="s">
        <v>42</v>
      </c>
      <c r="B169" s="16" t="s">
        <v>63</v>
      </c>
      <c r="C169" s="16">
        <v>2022</v>
      </c>
      <c r="D169" s="16">
        <v>2.62</v>
      </c>
      <c r="E169" s="16">
        <v>2.61</v>
      </c>
      <c r="F169" s="23">
        <v>31.44</v>
      </c>
      <c r="G169" s="16">
        <v>1.91</v>
      </c>
    </row>
    <row r="170" s="15" customFormat="1" spans="1:7">
      <c r="A170" s="16" t="s">
        <v>42</v>
      </c>
      <c r="B170" s="16" t="s">
        <v>60</v>
      </c>
      <c r="C170" s="16">
        <v>2022</v>
      </c>
      <c r="D170" s="16">
        <v>19.8216666666667</v>
      </c>
      <c r="E170" s="16">
        <v>19.86</v>
      </c>
      <c r="F170" s="23">
        <v>237.86</v>
      </c>
      <c r="G170" s="16">
        <v>-3.06000000000003</v>
      </c>
    </row>
    <row r="171" s="15" customFormat="1" spans="1:7">
      <c r="A171" s="16" t="s">
        <v>42</v>
      </c>
      <c r="B171" s="16" t="s">
        <v>58</v>
      </c>
      <c r="C171" s="16">
        <v>2022</v>
      </c>
      <c r="D171" s="16">
        <v>35.7466666666667</v>
      </c>
      <c r="E171" s="16">
        <v>40.15</v>
      </c>
      <c r="F171" s="23">
        <v>428.96</v>
      </c>
      <c r="G171" s="16">
        <v>-2.56000000000012</v>
      </c>
    </row>
    <row r="172" s="15" customFormat="1" spans="1:7">
      <c r="A172" s="16" t="s">
        <v>42</v>
      </c>
      <c r="B172" s="16" t="s">
        <v>59</v>
      </c>
      <c r="C172" s="16">
        <v>2022</v>
      </c>
      <c r="D172" s="16">
        <v>17.0875</v>
      </c>
      <c r="E172" s="16">
        <v>9.48</v>
      </c>
      <c r="F172" s="23">
        <v>205.05</v>
      </c>
      <c r="G172" s="16">
        <v>-7.22999999999999</v>
      </c>
    </row>
    <row r="173" s="15" customFormat="1" spans="1:7">
      <c r="A173" s="16" t="s">
        <v>42</v>
      </c>
      <c r="B173" s="16" t="s">
        <v>53</v>
      </c>
      <c r="C173" s="16">
        <v>2022</v>
      </c>
      <c r="D173" s="16">
        <v>0.465</v>
      </c>
      <c r="E173" s="16">
        <v>0.47</v>
      </c>
      <c r="F173" s="23">
        <v>5.58</v>
      </c>
      <c r="G173" s="16">
        <v>-0.169999999999999</v>
      </c>
    </row>
    <row r="174" s="15" customFormat="1" spans="1:7">
      <c r="A174" s="16" t="s">
        <v>42</v>
      </c>
      <c r="B174" s="16" t="s">
        <v>1</v>
      </c>
      <c r="C174" s="16">
        <v>2022</v>
      </c>
      <c r="D174" s="16">
        <v>48.77</v>
      </c>
      <c r="E174" s="16">
        <v>48.9</v>
      </c>
      <c r="F174" s="23">
        <v>585.24</v>
      </c>
      <c r="G174" s="16">
        <v>17.5699999999998</v>
      </c>
    </row>
    <row r="175" s="15" customFormat="1" spans="1:7">
      <c r="A175" s="16" t="s">
        <v>42</v>
      </c>
      <c r="B175" s="16" t="s">
        <v>50</v>
      </c>
      <c r="C175" s="16">
        <v>2022</v>
      </c>
      <c r="D175" s="16">
        <v>13.27</v>
      </c>
      <c r="E175" s="16">
        <v>13.27</v>
      </c>
      <c r="F175" s="23">
        <v>159.24</v>
      </c>
      <c r="G175" s="16">
        <v>-7.03999999999999</v>
      </c>
    </row>
    <row r="176" s="15" customFormat="1" spans="1:7">
      <c r="A176" s="16" t="s">
        <v>42</v>
      </c>
      <c r="B176" s="16" t="s">
        <v>54</v>
      </c>
      <c r="C176" s="16">
        <v>2022</v>
      </c>
      <c r="D176" s="16">
        <v>96.5783333333333</v>
      </c>
      <c r="E176" s="16">
        <v>1158.95</v>
      </c>
      <c r="F176" s="23">
        <v>1158.94</v>
      </c>
      <c r="G176" s="16">
        <v>-91.3600000000001</v>
      </c>
    </row>
    <row r="177" s="15" customFormat="1" spans="1:7">
      <c r="A177" s="16" t="s">
        <v>42</v>
      </c>
      <c r="B177" s="16" t="s">
        <v>49</v>
      </c>
      <c r="C177" s="16">
        <v>2022</v>
      </c>
      <c r="D177" s="16">
        <v>20.8216666666667</v>
      </c>
      <c r="E177" s="16">
        <v>20.8</v>
      </c>
      <c r="F177" s="23">
        <v>249.86</v>
      </c>
      <c r="G177" s="16">
        <v>-11.0599999999999</v>
      </c>
    </row>
    <row r="178" s="15" customFormat="1" spans="1:7">
      <c r="A178" s="16" t="s">
        <v>42</v>
      </c>
      <c r="B178" s="16" t="s">
        <v>52</v>
      </c>
      <c r="C178" s="16">
        <v>2022</v>
      </c>
      <c r="D178" s="16">
        <v>23.6433333333333</v>
      </c>
      <c r="E178" s="16">
        <v>23.64</v>
      </c>
      <c r="F178" s="23">
        <v>283.72</v>
      </c>
      <c r="G178" s="16">
        <v>-6.27999999999997</v>
      </c>
    </row>
    <row r="179" s="15" customFormat="1" spans="1:7">
      <c r="A179" s="16" t="s">
        <v>42</v>
      </c>
      <c r="B179" s="16" t="s">
        <v>47</v>
      </c>
      <c r="C179" s="16">
        <v>2022</v>
      </c>
      <c r="D179" s="16">
        <v>106.308333333333</v>
      </c>
      <c r="E179" s="16">
        <v>106.24</v>
      </c>
      <c r="F179" s="23">
        <v>1275.7</v>
      </c>
      <c r="G179" s="16">
        <v>-51.1199999999999</v>
      </c>
    </row>
    <row r="180" s="15" customFormat="1" spans="1:7">
      <c r="A180" s="16" t="s">
        <v>42</v>
      </c>
      <c r="B180" s="16" t="s">
        <v>48</v>
      </c>
      <c r="C180" s="16">
        <v>2022</v>
      </c>
      <c r="D180" s="16">
        <v>9.3325</v>
      </c>
      <c r="E180" s="16">
        <v>9.33</v>
      </c>
      <c r="F180" s="23">
        <v>111.99</v>
      </c>
      <c r="G180" s="16">
        <v>0.749999999999986</v>
      </c>
    </row>
    <row r="181" s="15" customFormat="1" spans="1:7">
      <c r="A181" s="16" t="s">
        <v>42</v>
      </c>
      <c r="B181" s="16" t="s">
        <v>51</v>
      </c>
      <c r="C181" s="16">
        <v>2022</v>
      </c>
      <c r="D181" s="16">
        <v>120.728333333333</v>
      </c>
      <c r="E181" s="16">
        <v>120.75</v>
      </c>
      <c r="F181" s="23">
        <v>1448.74</v>
      </c>
      <c r="G181" s="16">
        <v>-24.9999999999998</v>
      </c>
    </row>
    <row r="182" s="15" customFormat="1" spans="1:7">
      <c r="A182" s="16" t="s">
        <v>6</v>
      </c>
      <c r="B182" s="16" t="s">
        <v>47</v>
      </c>
      <c r="C182" s="16">
        <v>2022</v>
      </c>
      <c r="D182" s="16">
        <v>87.6316666666667</v>
      </c>
      <c r="E182" s="16">
        <v>87.55</v>
      </c>
      <c r="F182" s="23">
        <v>1051.58</v>
      </c>
      <c r="G182" s="16">
        <v>-0.539999999999964</v>
      </c>
    </row>
    <row r="183" s="15" customFormat="1" spans="1:7">
      <c r="A183" s="16" t="s">
        <v>6</v>
      </c>
      <c r="B183" s="16" t="s">
        <v>48</v>
      </c>
      <c r="C183" s="16">
        <v>2022</v>
      </c>
      <c r="D183" s="16">
        <v>9.79416666666667</v>
      </c>
      <c r="E183" s="16">
        <v>9.79</v>
      </c>
      <c r="F183" s="23">
        <v>117.53</v>
      </c>
      <c r="G183" s="16">
        <v>1.56</v>
      </c>
    </row>
    <row r="184" s="15" customFormat="1" spans="1:7">
      <c r="A184" s="16" t="s">
        <v>6</v>
      </c>
      <c r="B184" s="16" t="s">
        <v>49</v>
      </c>
      <c r="C184" s="16">
        <v>2022</v>
      </c>
      <c r="D184" s="16">
        <v>16.5066666666667</v>
      </c>
      <c r="E184" s="16">
        <v>16.49</v>
      </c>
      <c r="F184" s="23">
        <v>198.08</v>
      </c>
      <c r="G184" s="16">
        <v>0.430000000000007</v>
      </c>
    </row>
    <row r="185" s="15" customFormat="1" spans="1:7">
      <c r="A185" s="16" t="s">
        <v>6</v>
      </c>
      <c r="B185" s="16" t="s">
        <v>50</v>
      </c>
      <c r="C185" s="16">
        <v>2022</v>
      </c>
      <c r="D185" s="16">
        <v>11.0891666666667</v>
      </c>
      <c r="E185" s="16">
        <v>11.09</v>
      </c>
      <c r="F185" s="23">
        <v>133.07</v>
      </c>
      <c r="G185" s="16">
        <v>-0.629999999999995</v>
      </c>
    </row>
    <row r="186" s="15" customFormat="1" spans="1:7">
      <c r="A186" s="16" t="s">
        <v>6</v>
      </c>
      <c r="B186" s="16" t="s">
        <v>1</v>
      </c>
      <c r="C186" s="16">
        <v>2022</v>
      </c>
      <c r="D186" s="16">
        <v>74.89</v>
      </c>
      <c r="E186" s="16">
        <v>75.05</v>
      </c>
      <c r="F186" s="23">
        <v>898.68</v>
      </c>
      <c r="G186" s="16">
        <v>-6.06000000000006</v>
      </c>
    </row>
    <row r="187" s="15" customFormat="1" spans="1:7">
      <c r="A187" s="16" t="s">
        <v>6</v>
      </c>
      <c r="B187" s="16" t="s">
        <v>51</v>
      </c>
      <c r="C187" s="16">
        <v>2022</v>
      </c>
      <c r="D187" s="16">
        <v>117.628333333333</v>
      </c>
      <c r="E187" s="16">
        <v>117.68</v>
      </c>
      <c r="F187" s="23">
        <v>1411.54</v>
      </c>
      <c r="G187" s="16">
        <v>-5.60000000000014</v>
      </c>
    </row>
    <row r="188" s="15" customFormat="1" spans="1:7">
      <c r="A188" s="16" t="s">
        <v>6</v>
      </c>
      <c r="B188" s="16" t="s">
        <v>52</v>
      </c>
      <c r="C188" s="16">
        <v>2022</v>
      </c>
      <c r="D188" s="16">
        <v>22.3316666666667</v>
      </c>
      <c r="E188" s="16">
        <v>22.34</v>
      </c>
      <c r="F188" s="23">
        <v>267.98</v>
      </c>
      <c r="G188" s="16">
        <v>-0.549999999999955</v>
      </c>
    </row>
    <row r="189" s="15" customFormat="1" spans="1:7">
      <c r="A189" s="16" t="s">
        <v>6</v>
      </c>
      <c r="B189" s="16" t="s">
        <v>53</v>
      </c>
      <c r="C189" s="16">
        <v>2022</v>
      </c>
      <c r="D189" s="16">
        <v>0.74</v>
      </c>
      <c r="E189" s="16">
        <v>0.74</v>
      </c>
      <c r="F189" s="23">
        <v>8.88</v>
      </c>
      <c r="G189" s="16">
        <v>-0.489999999999998</v>
      </c>
    </row>
    <row r="190" s="15" customFormat="1" spans="1:7">
      <c r="A190" s="16" t="s">
        <v>6</v>
      </c>
      <c r="B190" s="16" t="s">
        <v>54</v>
      </c>
      <c r="C190" s="16">
        <v>2022</v>
      </c>
      <c r="D190" s="16">
        <v>131.653333333333</v>
      </c>
      <c r="E190" s="16">
        <v>1579.84</v>
      </c>
      <c r="F190" s="23">
        <v>1579.84</v>
      </c>
      <c r="G190" s="16">
        <v>-290.28</v>
      </c>
    </row>
    <row r="191" s="15" customFormat="1" spans="1:7">
      <c r="A191" s="16" t="s">
        <v>6</v>
      </c>
      <c r="B191" s="16" t="s">
        <v>55</v>
      </c>
      <c r="C191" s="16">
        <v>2022</v>
      </c>
      <c r="D191" s="16">
        <v>17.2941666666667</v>
      </c>
      <c r="E191" s="16">
        <v>17.33</v>
      </c>
      <c r="F191" s="23">
        <v>207.53</v>
      </c>
      <c r="G191" s="16">
        <v>-7.06</v>
      </c>
    </row>
    <row r="192" s="15" customFormat="1" spans="1:7">
      <c r="A192" s="16" t="s">
        <v>6</v>
      </c>
      <c r="B192" s="16" t="s">
        <v>56</v>
      </c>
      <c r="C192" s="16">
        <v>2022</v>
      </c>
      <c r="D192" s="16">
        <v>84.5691666666667</v>
      </c>
      <c r="E192" s="16">
        <v>84.62</v>
      </c>
      <c r="F192" s="23">
        <v>1014.83</v>
      </c>
      <c r="G192" s="16">
        <v>-21.4799999999999</v>
      </c>
    </row>
    <row r="193" s="15" customFormat="1" spans="1:7">
      <c r="A193" s="16" t="s">
        <v>6</v>
      </c>
      <c r="B193" s="16" t="s">
        <v>57</v>
      </c>
      <c r="C193" s="16">
        <v>2022</v>
      </c>
      <c r="D193" s="16">
        <v>25.5683333333333</v>
      </c>
      <c r="E193" s="16">
        <v>25.57</v>
      </c>
      <c r="F193" s="23">
        <v>306.82</v>
      </c>
      <c r="G193" s="16">
        <v>-2.62</v>
      </c>
    </row>
    <row r="194" s="15" customFormat="1" spans="1:7">
      <c r="A194" s="16" t="s">
        <v>6</v>
      </c>
      <c r="B194" s="16" t="s">
        <v>58</v>
      </c>
      <c r="C194" s="16">
        <v>2022</v>
      </c>
      <c r="D194" s="16">
        <v>31.5875</v>
      </c>
      <c r="E194" s="16">
        <v>34.72</v>
      </c>
      <c r="F194" s="23">
        <v>379.05</v>
      </c>
      <c r="G194" s="16">
        <v>0.980000000000018</v>
      </c>
    </row>
    <row r="195" s="15" customFormat="1" spans="1:7">
      <c r="A195" s="16" t="s">
        <v>6</v>
      </c>
      <c r="B195" s="16" t="s">
        <v>59</v>
      </c>
      <c r="C195" s="16">
        <v>2022</v>
      </c>
      <c r="D195" s="16">
        <v>20.2183333333333</v>
      </c>
      <c r="E195" s="16">
        <v>14.48</v>
      </c>
      <c r="F195" s="23">
        <v>242.62</v>
      </c>
      <c r="G195" s="16">
        <v>-7.63999999999999</v>
      </c>
    </row>
    <row r="196" s="15" customFormat="1" spans="1:7">
      <c r="A196" s="16" t="s">
        <v>6</v>
      </c>
      <c r="B196" s="16" t="s">
        <v>60</v>
      </c>
      <c r="C196" s="16">
        <v>2022</v>
      </c>
      <c r="D196" s="16">
        <v>24.0391666666667</v>
      </c>
      <c r="E196" s="16">
        <v>24.05</v>
      </c>
      <c r="F196" s="23">
        <v>288.47</v>
      </c>
      <c r="G196" s="16">
        <v>-5.05999999999995</v>
      </c>
    </row>
    <row r="197" s="15" customFormat="1" spans="1:7">
      <c r="A197" s="16" t="s">
        <v>6</v>
      </c>
      <c r="B197" s="16" t="s">
        <v>61</v>
      </c>
      <c r="C197" s="16">
        <v>2022</v>
      </c>
      <c r="D197" s="16">
        <v>25.5358333333333</v>
      </c>
      <c r="E197" s="16">
        <v>25.54</v>
      </c>
      <c r="F197" s="23">
        <v>306.43</v>
      </c>
      <c r="G197" s="16">
        <v>-3.13999999999999</v>
      </c>
    </row>
    <row r="198" s="15" customFormat="1" spans="1:7">
      <c r="A198" s="16" t="s">
        <v>6</v>
      </c>
      <c r="B198" s="16" t="s">
        <v>62</v>
      </c>
      <c r="C198" s="16">
        <v>2022</v>
      </c>
      <c r="D198" s="16">
        <v>205.344166666667</v>
      </c>
      <c r="E198" s="16">
        <v>238.75</v>
      </c>
      <c r="F198" s="23">
        <v>2464.13</v>
      </c>
      <c r="G198" s="16">
        <v>-487.74</v>
      </c>
    </row>
    <row r="199" s="15" customFormat="1" spans="1:7">
      <c r="A199" s="16" t="s">
        <v>6</v>
      </c>
      <c r="B199" s="16" t="s">
        <v>63</v>
      </c>
      <c r="C199" s="16">
        <v>2022</v>
      </c>
      <c r="D199" s="16">
        <v>1.43583333333333</v>
      </c>
      <c r="E199" s="16">
        <v>1.44</v>
      </c>
      <c r="F199" s="23">
        <v>17.23</v>
      </c>
      <c r="G199" s="16">
        <v>0.530000000000001</v>
      </c>
    </row>
    <row r="200" s="15" customFormat="1" spans="1:7">
      <c r="A200" s="16" t="s">
        <v>7</v>
      </c>
      <c r="B200" s="16" t="s">
        <v>61</v>
      </c>
      <c r="C200" s="16">
        <v>2022</v>
      </c>
      <c r="D200" s="16">
        <v>27.6516666666667</v>
      </c>
      <c r="E200" s="16">
        <v>27.64</v>
      </c>
      <c r="F200" s="23">
        <v>331.82</v>
      </c>
      <c r="G200" s="16">
        <v>-17.13</v>
      </c>
    </row>
    <row r="201" s="15" customFormat="1" spans="1:7">
      <c r="A201" s="16" t="s">
        <v>7</v>
      </c>
      <c r="B201" s="16" t="s">
        <v>57</v>
      </c>
      <c r="C201" s="16">
        <v>2022</v>
      </c>
      <c r="D201" s="16">
        <v>27.0808333333333</v>
      </c>
      <c r="E201" s="16">
        <v>27.08</v>
      </c>
      <c r="F201" s="23">
        <v>324.97</v>
      </c>
      <c r="G201" s="16">
        <v>-14.2</v>
      </c>
    </row>
    <row r="202" s="15" customFormat="1" spans="1:7">
      <c r="A202" s="16" t="s">
        <v>7</v>
      </c>
      <c r="B202" s="16" t="s">
        <v>55</v>
      </c>
      <c r="C202" s="16">
        <v>2022</v>
      </c>
      <c r="D202" s="16">
        <v>12.6358333333333</v>
      </c>
      <c r="E202" s="16">
        <v>12.7</v>
      </c>
      <c r="F202" s="23">
        <v>151.63</v>
      </c>
      <c r="G202" s="16">
        <v>0.939999999999998</v>
      </c>
    </row>
    <row r="203" s="15" customFormat="1" spans="1:7">
      <c r="A203" s="16" t="s">
        <v>7</v>
      </c>
      <c r="B203" s="16" t="s">
        <v>56</v>
      </c>
      <c r="C203" s="16">
        <v>2022</v>
      </c>
      <c r="D203" s="16">
        <v>57.5525</v>
      </c>
      <c r="E203" s="16">
        <v>57.81</v>
      </c>
      <c r="F203" s="23">
        <v>690.63</v>
      </c>
      <c r="G203" s="16">
        <v>41.6899999999999</v>
      </c>
    </row>
    <row r="204" s="15" customFormat="1" spans="1:7">
      <c r="A204" s="16" t="s">
        <v>7</v>
      </c>
      <c r="B204" s="16" t="s">
        <v>62</v>
      </c>
      <c r="C204" s="16">
        <v>2022</v>
      </c>
      <c r="D204" s="16">
        <v>148.223333333333</v>
      </c>
      <c r="E204" s="16">
        <v>329.62</v>
      </c>
      <c r="F204" s="23">
        <v>1778.68</v>
      </c>
      <c r="G204" s="16">
        <v>-542.25</v>
      </c>
    </row>
    <row r="205" s="15" customFormat="1" spans="1:7">
      <c r="A205" s="16" t="s">
        <v>7</v>
      </c>
      <c r="B205" s="16" t="s">
        <v>63</v>
      </c>
      <c r="C205" s="16">
        <v>2022</v>
      </c>
      <c r="D205" s="16">
        <v>2.07416666666667</v>
      </c>
      <c r="E205" s="16">
        <v>2.07</v>
      </c>
      <c r="F205" s="23">
        <v>24.89</v>
      </c>
      <c r="G205" s="16">
        <v>-0.480000000000008</v>
      </c>
    </row>
    <row r="206" s="15" customFormat="1" spans="1:7">
      <c r="A206" s="16" t="s">
        <v>7</v>
      </c>
      <c r="B206" s="16" t="s">
        <v>60</v>
      </c>
      <c r="C206" s="16">
        <v>2022</v>
      </c>
      <c r="D206" s="16">
        <v>21.1758333333333</v>
      </c>
      <c r="E206" s="16">
        <v>21.22</v>
      </c>
      <c r="F206" s="23">
        <v>254.11</v>
      </c>
      <c r="G206" s="16">
        <v>-6.62</v>
      </c>
    </row>
    <row r="207" s="15" customFormat="1" spans="1:7">
      <c r="A207" s="16" t="s">
        <v>7</v>
      </c>
      <c r="B207" s="16" t="s">
        <v>58</v>
      </c>
      <c r="C207" s="16">
        <v>2022</v>
      </c>
      <c r="D207" s="16">
        <v>36.3975</v>
      </c>
      <c r="E207" s="16">
        <v>44.21</v>
      </c>
      <c r="F207" s="23">
        <v>436.77</v>
      </c>
      <c r="G207" s="16">
        <v>-18.2399999999999</v>
      </c>
    </row>
    <row r="208" s="15" customFormat="1" spans="1:7">
      <c r="A208" s="16" t="s">
        <v>7</v>
      </c>
      <c r="B208" s="16" t="s">
        <v>59</v>
      </c>
      <c r="C208" s="16">
        <v>2022</v>
      </c>
      <c r="D208" s="16">
        <v>18.8433333333333</v>
      </c>
      <c r="E208" s="16">
        <v>12.98</v>
      </c>
      <c r="F208" s="23">
        <v>226.12</v>
      </c>
      <c r="G208" s="16">
        <v>-17.6900000000001</v>
      </c>
    </row>
    <row r="209" s="15" customFormat="1" spans="1:7">
      <c r="A209" s="16" t="s">
        <v>7</v>
      </c>
      <c r="B209" s="16" t="s">
        <v>53</v>
      </c>
      <c r="C209" s="16">
        <v>2022</v>
      </c>
      <c r="D209" s="16">
        <v>0.4725</v>
      </c>
      <c r="E209" s="16">
        <v>0.48</v>
      </c>
      <c r="F209" s="23">
        <v>5.67</v>
      </c>
      <c r="G209" s="16">
        <v>0.37</v>
      </c>
    </row>
    <row r="210" s="15" customFormat="1" spans="1:7">
      <c r="A210" s="16" t="s">
        <v>7</v>
      </c>
      <c r="B210" s="16" t="s">
        <v>1</v>
      </c>
      <c r="C210" s="16">
        <v>2022</v>
      </c>
      <c r="D210" s="16">
        <v>58.4466666666667</v>
      </c>
      <c r="E210" s="16">
        <v>58.71</v>
      </c>
      <c r="F210" s="23">
        <v>701.36</v>
      </c>
      <c r="G210" s="16">
        <v>-7.23000000000025</v>
      </c>
    </row>
    <row r="211" s="15" customFormat="1" spans="1:7">
      <c r="A211" s="16" t="s">
        <v>7</v>
      </c>
      <c r="B211" s="16" t="s">
        <v>50</v>
      </c>
      <c r="C211" s="16">
        <v>2022</v>
      </c>
      <c r="D211" s="16">
        <v>13.585</v>
      </c>
      <c r="E211" s="16">
        <v>13.58</v>
      </c>
      <c r="F211" s="23">
        <v>163.02</v>
      </c>
      <c r="G211" s="16">
        <v>-1.63000000000002</v>
      </c>
    </row>
    <row r="212" s="15" customFormat="1" spans="1:7">
      <c r="A212" s="16" t="s">
        <v>7</v>
      </c>
      <c r="B212" s="16" t="s">
        <v>54</v>
      </c>
      <c r="C212" s="16">
        <v>2022</v>
      </c>
      <c r="D212" s="16">
        <v>97.5741666666667</v>
      </c>
      <c r="E212" s="16">
        <v>1170.88</v>
      </c>
      <c r="F212" s="23">
        <v>1170.89</v>
      </c>
      <c r="G212" s="16">
        <v>127.98</v>
      </c>
    </row>
    <row r="213" s="15" customFormat="1" spans="1:7">
      <c r="A213" s="16" t="s">
        <v>7</v>
      </c>
      <c r="B213" s="16" t="s">
        <v>49</v>
      </c>
      <c r="C213" s="16">
        <v>2022</v>
      </c>
      <c r="D213" s="16">
        <v>20.4641666666667</v>
      </c>
      <c r="E213" s="16">
        <v>20.44</v>
      </c>
      <c r="F213" s="23">
        <v>245.57</v>
      </c>
      <c r="G213" s="16">
        <v>-3.84</v>
      </c>
    </row>
    <row r="214" s="15" customFormat="1" spans="1:7">
      <c r="A214" s="16" t="s">
        <v>7</v>
      </c>
      <c r="B214" s="16" t="s">
        <v>52</v>
      </c>
      <c r="C214" s="16">
        <v>2022</v>
      </c>
      <c r="D214" s="16">
        <v>24.1808333333333</v>
      </c>
      <c r="E214" s="16">
        <v>24.18</v>
      </c>
      <c r="F214" s="23">
        <v>290.17</v>
      </c>
      <c r="G214" s="16">
        <v>0.870000000000061</v>
      </c>
    </row>
    <row r="215" s="15" customFormat="1" spans="1:7">
      <c r="A215" s="16" t="s">
        <v>7</v>
      </c>
      <c r="B215" s="16" t="s">
        <v>47</v>
      </c>
      <c r="C215" s="16">
        <v>2022</v>
      </c>
      <c r="D215" s="16">
        <v>107.041666666667</v>
      </c>
      <c r="E215" s="16">
        <v>106.97</v>
      </c>
      <c r="F215" s="23">
        <v>1284.5</v>
      </c>
      <c r="G215" s="16">
        <v>-17.6100000000001</v>
      </c>
    </row>
    <row r="216" s="15" customFormat="1" spans="1:7">
      <c r="A216" s="16" t="s">
        <v>7</v>
      </c>
      <c r="B216" s="16" t="s">
        <v>48</v>
      </c>
      <c r="C216" s="16">
        <v>2022</v>
      </c>
      <c r="D216" s="16">
        <v>9.11083333333333</v>
      </c>
      <c r="E216" s="16">
        <v>9.11</v>
      </c>
      <c r="F216" s="23">
        <v>109.33</v>
      </c>
      <c r="G216" s="16">
        <v>-1.06000000000003</v>
      </c>
    </row>
    <row r="217" s="15" customFormat="1" spans="1:7">
      <c r="A217" s="16" t="s">
        <v>7</v>
      </c>
      <c r="B217" s="16" t="s">
        <v>51</v>
      </c>
      <c r="C217" s="16">
        <v>2022</v>
      </c>
      <c r="D217" s="16">
        <v>125.921666666667</v>
      </c>
      <c r="E217" s="16">
        <v>125.93</v>
      </c>
      <c r="F217" s="23">
        <v>1511.06</v>
      </c>
      <c r="G217" s="16">
        <v>7.97000000000003</v>
      </c>
    </row>
    <row r="218" s="15" customFormat="1" spans="1:7">
      <c r="A218" s="16" t="s">
        <v>8</v>
      </c>
      <c r="B218" s="16" t="s">
        <v>61</v>
      </c>
      <c r="C218" s="16">
        <v>2022</v>
      </c>
      <c r="D218" s="16">
        <v>26.2766666666667</v>
      </c>
      <c r="E218" s="16">
        <v>26.27</v>
      </c>
      <c r="F218" s="23">
        <v>315.32</v>
      </c>
      <c r="G218" s="16">
        <v>-2.21999999999997</v>
      </c>
    </row>
    <row r="219" s="15" customFormat="1" spans="1:7">
      <c r="A219" s="16" t="s">
        <v>8</v>
      </c>
      <c r="B219" s="16" t="s">
        <v>57</v>
      </c>
      <c r="C219" s="16">
        <v>2022</v>
      </c>
      <c r="D219" s="16">
        <v>26.0291666666667</v>
      </c>
      <c r="E219" s="16">
        <v>26.03</v>
      </c>
      <c r="F219" s="23">
        <v>312.35</v>
      </c>
      <c r="G219" s="16">
        <v>-2.19000000000005</v>
      </c>
    </row>
    <row r="220" s="15" customFormat="1" spans="1:7">
      <c r="A220" s="16" t="s">
        <v>8</v>
      </c>
      <c r="B220" s="16" t="s">
        <v>55</v>
      </c>
      <c r="C220" s="16">
        <v>2022</v>
      </c>
      <c r="D220" s="16">
        <v>18.0508333333333</v>
      </c>
      <c r="E220" s="16">
        <v>18.07</v>
      </c>
      <c r="F220" s="23">
        <v>216.61</v>
      </c>
      <c r="G220" s="16">
        <v>-4.29000000000005</v>
      </c>
    </row>
    <row r="221" s="15" customFormat="1" spans="1:7">
      <c r="A221" s="16" t="s">
        <v>8</v>
      </c>
      <c r="B221" s="16" t="s">
        <v>56</v>
      </c>
      <c r="C221" s="16">
        <v>2022</v>
      </c>
      <c r="D221" s="16">
        <v>86.3966666666667</v>
      </c>
      <c r="E221" s="16">
        <v>86.44</v>
      </c>
      <c r="F221" s="23">
        <v>1036.76</v>
      </c>
      <c r="G221" s="16">
        <v>-8.75</v>
      </c>
    </row>
    <row r="222" s="15" customFormat="1" spans="1:7">
      <c r="A222" s="16" t="s">
        <v>8</v>
      </c>
      <c r="B222" s="16" t="s">
        <v>62</v>
      </c>
      <c r="C222" s="16">
        <v>2022</v>
      </c>
      <c r="D222" s="16">
        <v>239.14</v>
      </c>
      <c r="E222" s="16">
        <v>233</v>
      </c>
      <c r="F222" s="23">
        <v>2869.68</v>
      </c>
      <c r="G222" s="16">
        <v>20.8699999999999</v>
      </c>
    </row>
    <row r="223" s="15" customFormat="1" spans="1:7">
      <c r="A223" s="16" t="s">
        <v>8</v>
      </c>
      <c r="B223" s="16" t="s">
        <v>63</v>
      </c>
      <c r="C223" s="16">
        <v>2022</v>
      </c>
      <c r="D223" s="16">
        <v>1.47666666666667</v>
      </c>
      <c r="E223" s="16">
        <v>1.48</v>
      </c>
      <c r="F223" s="23">
        <v>17.72</v>
      </c>
      <c r="G223" s="16">
        <v>0.399999999999999</v>
      </c>
    </row>
    <row r="224" s="15" customFormat="1" spans="1:7">
      <c r="A224" s="16" t="s">
        <v>8</v>
      </c>
      <c r="B224" s="16" t="s">
        <v>60</v>
      </c>
      <c r="C224" s="16">
        <v>2022</v>
      </c>
      <c r="D224" s="16">
        <v>24.7166666666667</v>
      </c>
      <c r="E224" s="16">
        <v>24.72</v>
      </c>
      <c r="F224" s="23">
        <v>296.6</v>
      </c>
      <c r="G224" s="16">
        <v>-3.17999999999989</v>
      </c>
    </row>
    <row r="225" s="15" customFormat="1" spans="1:7">
      <c r="A225" s="16" t="s">
        <v>8</v>
      </c>
      <c r="B225" s="16" t="s">
        <v>58</v>
      </c>
      <c r="C225" s="16">
        <v>2022</v>
      </c>
      <c r="D225" s="16">
        <v>31.4125</v>
      </c>
      <c r="E225" s="16">
        <v>32.61</v>
      </c>
      <c r="F225" s="23">
        <v>376.95</v>
      </c>
      <c r="G225" s="16">
        <v>-2.71000000000004</v>
      </c>
    </row>
    <row r="226" s="15" customFormat="1" spans="1:7">
      <c r="A226" s="16" t="s">
        <v>8</v>
      </c>
      <c r="B226" s="16" t="s">
        <v>59</v>
      </c>
      <c r="C226" s="16">
        <v>2022</v>
      </c>
      <c r="D226" s="16">
        <v>21.5041666666667</v>
      </c>
      <c r="E226" s="16">
        <v>17.41</v>
      </c>
      <c r="F226" s="23">
        <v>258.05</v>
      </c>
      <c r="G226" s="16">
        <v>-7.34000000000003</v>
      </c>
    </row>
    <row r="227" s="15" customFormat="1" spans="1:7">
      <c r="A227" s="16" t="s">
        <v>8</v>
      </c>
      <c r="B227" s="16" t="s">
        <v>53</v>
      </c>
      <c r="C227" s="16">
        <v>2022</v>
      </c>
      <c r="D227" s="16">
        <v>0.870833333333333</v>
      </c>
      <c r="E227" s="16">
        <v>0.87</v>
      </c>
      <c r="F227" s="23">
        <v>10.45</v>
      </c>
      <c r="G227" s="16">
        <v>-0.230000000000002</v>
      </c>
    </row>
    <row r="228" s="15" customFormat="1" spans="1:7">
      <c r="A228" s="16" t="s">
        <v>8</v>
      </c>
      <c r="B228" s="16" t="s">
        <v>1</v>
      </c>
      <c r="C228" s="16">
        <v>2022</v>
      </c>
      <c r="D228" s="16">
        <v>77.4683333333333</v>
      </c>
      <c r="E228" s="16">
        <v>77.6</v>
      </c>
      <c r="F228" s="23">
        <v>929.62</v>
      </c>
      <c r="G228" s="16">
        <v>-5.84999999999991</v>
      </c>
    </row>
    <row r="229" s="15" customFormat="1" spans="1:7">
      <c r="A229" s="16" t="s">
        <v>8</v>
      </c>
      <c r="B229" s="16" t="s">
        <v>50</v>
      </c>
      <c r="C229" s="16">
        <v>2022</v>
      </c>
      <c r="D229" s="16">
        <v>10.4775</v>
      </c>
      <c r="E229" s="16">
        <v>10.48</v>
      </c>
      <c r="F229" s="23">
        <v>125.73</v>
      </c>
      <c r="G229" s="16">
        <v>-1.41</v>
      </c>
    </row>
    <row r="230" s="15" customFormat="1" spans="1:7">
      <c r="A230" s="16" t="s">
        <v>8</v>
      </c>
      <c r="B230" s="16" t="s">
        <v>54</v>
      </c>
      <c r="C230" s="16">
        <v>2022</v>
      </c>
      <c r="D230" s="16">
        <v>280.615833333333</v>
      </c>
      <c r="E230" s="16">
        <v>3367.39</v>
      </c>
      <c r="F230" s="23">
        <v>3367.39</v>
      </c>
      <c r="G230" s="16">
        <v>924.17</v>
      </c>
    </row>
    <row r="231" s="15" customFormat="1" spans="1:7">
      <c r="A231" s="16" t="s">
        <v>8</v>
      </c>
      <c r="B231" s="16" t="s">
        <v>49</v>
      </c>
      <c r="C231" s="16">
        <v>2022</v>
      </c>
      <c r="D231" s="16">
        <v>15.1</v>
      </c>
      <c r="E231" s="16">
        <v>15.08</v>
      </c>
      <c r="F231" s="23">
        <v>181.2</v>
      </c>
      <c r="G231" s="16">
        <v>-1.75</v>
      </c>
    </row>
    <row r="232" s="15" customFormat="1" spans="1:7">
      <c r="A232" s="16" t="s">
        <v>8</v>
      </c>
      <c r="B232" s="16" t="s">
        <v>52</v>
      </c>
      <c r="C232" s="16">
        <v>2022</v>
      </c>
      <c r="D232" s="16">
        <v>22.3141666666667</v>
      </c>
      <c r="E232" s="16">
        <v>22.32</v>
      </c>
      <c r="F232" s="23">
        <v>267.77</v>
      </c>
      <c r="G232" s="16">
        <v>-0.95999999999998</v>
      </c>
    </row>
    <row r="233" s="15" customFormat="1" spans="1:7">
      <c r="A233" s="16" t="s">
        <v>8</v>
      </c>
      <c r="B233" s="16" t="s">
        <v>47</v>
      </c>
      <c r="C233" s="16">
        <v>2022</v>
      </c>
      <c r="D233" s="16">
        <v>81.5675</v>
      </c>
      <c r="E233" s="16">
        <v>81.49</v>
      </c>
      <c r="F233" s="23">
        <v>978.81</v>
      </c>
      <c r="G233" s="16">
        <v>-9.11000000000001</v>
      </c>
    </row>
    <row r="234" s="15" customFormat="1" spans="1:7">
      <c r="A234" s="16" t="s">
        <v>8</v>
      </c>
      <c r="B234" s="16" t="s">
        <v>48</v>
      </c>
      <c r="C234" s="16">
        <v>2022</v>
      </c>
      <c r="D234" s="16">
        <v>9.085</v>
      </c>
      <c r="E234" s="16">
        <v>9.07</v>
      </c>
      <c r="F234" s="23">
        <v>109.02</v>
      </c>
      <c r="G234" s="16">
        <v>0.0700000000000074</v>
      </c>
    </row>
    <row r="235" s="15" customFormat="1" spans="1:7">
      <c r="A235" s="16" t="s">
        <v>8</v>
      </c>
      <c r="B235" s="16" t="s">
        <v>51</v>
      </c>
      <c r="C235" s="16">
        <v>2022</v>
      </c>
      <c r="D235" s="16">
        <v>118.28</v>
      </c>
      <c r="E235" s="16">
        <v>118.33</v>
      </c>
      <c r="F235" s="23">
        <v>1419.36</v>
      </c>
      <c r="G235" s="16">
        <v>-6.37999999999988</v>
      </c>
    </row>
    <row r="236" s="15" customFormat="1" spans="1:7">
      <c r="A236" s="16" t="s">
        <v>9</v>
      </c>
      <c r="B236" s="16" t="s">
        <v>61</v>
      </c>
      <c r="C236" s="16">
        <v>2022</v>
      </c>
      <c r="D236" s="16">
        <v>25.4916666666667</v>
      </c>
      <c r="E236" s="16">
        <v>25.49</v>
      </c>
      <c r="F236" s="23">
        <v>305.9</v>
      </c>
      <c r="G236" s="16">
        <v>-3.7999999999999</v>
      </c>
    </row>
    <row r="237" s="15" customFormat="1" spans="1:7">
      <c r="A237" s="16" t="s">
        <v>9</v>
      </c>
      <c r="B237" s="16" t="s">
        <v>57</v>
      </c>
      <c r="C237" s="16">
        <v>2022</v>
      </c>
      <c r="D237" s="16">
        <v>25.5175</v>
      </c>
      <c r="E237" s="16">
        <v>25.51</v>
      </c>
      <c r="F237" s="23">
        <v>306.21</v>
      </c>
      <c r="G237" s="16">
        <v>-3.20999999999998</v>
      </c>
    </row>
    <row r="238" s="15" customFormat="1" spans="1:7">
      <c r="A238" s="16" t="s">
        <v>9</v>
      </c>
      <c r="B238" s="16" t="s">
        <v>55</v>
      </c>
      <c r="C238" s="16">
        <v>2022</v>
      </c>
      <c r="D238" s="16">
        <v>17.0941666666667</v>
      </c>
      <c r="E238" s="16">
        <v>17.09</v>
      </c>
      <c r="F238" s="23">
        <v>205.13</v>
      </c>
      <c r="G238" s="16">
        <v>-9.23000000000005</v>
      </c>
    </row>
    <row r="239" s="15" customFormat="1" spans="1:7">
      <c r="A239" s="16" t="s">
        <v>9</v>
      </c>
      <c r="B239" s="16" t="s">
        <v>56</v>
      </c>
      <c r="C239" s="16">
        <v>2022</v>
      </c>
      <c r="D239" s="16">
        <v>83.5375</v>
      </c>
      <c r="E239" s="16">
        <v>83.62</v>
      </c>
      <c r="F239" s="23">
        <v>1002.45</v>
      </c>
      <c r="G239" s="16">
        <v>-29.4700000000003</v>
      </c>
    </row>
    <row r="240" s="15" customFormat="1" spans="1:7">
      <c r="A240" s="16" t="s">
        <v>9</v>
      </c>
      <c r="B240" s="16" t="s">
        <v>62</v>
      </c>
      <c r="C240" s="16">
        <v>2022</v>
      </c>
      <c r="D240" s="16">
        <v>218.474166666667</v>
      </c>
      <c r="E240" s="16">
        <v>243</v>
      </c>
      <c r="F240" s="23">
        <v>2621.69</v>
      </c>
      <c r="G240" s="16">
        <v>-35.8699999999999</v>
      </c>
    </row>
    <row r="241" s="15" customFormat="1" spans="1:7">
      <c r="A241" s="16" t="s">
        <v>9</v>
      </c>
      <c r="B241" s="16" t="s">
        <v>63</v>
      </c>
      <c r="C241" s="16">
        <v>2022</v>
      </c>
      <c r="D241" s="16">
        <v>1.64333333333333</v>
      </c>
      <c r="E241" s="16">
        <v>1.65</v>
      </c>
      <c r="F241" s="23">
        <v>19.72</v>
      </c>
      <c r="G241" s="16">
        <v>0.760000000000002</v>
      </c>
    </row>
    <row r="242" s="15" customFormat="1" spans="1:7">
      <c r="A242" s="16" t="s">
        <v>9</v>
      </c>
      <c r="B242" s="16" t="s">
        <v>60</v>
      </c>
      <c r="C242" s="16">
        <v>2022</v>
      </c>
      <c r="D242" s="16">
        <v>23.8766666666667</v>
      </c>
      <c r="E242" s="16">
        <v>23.88</v>
      </c>
      <c r="F242" s="23">
        <v>286.52</v>
      </c>
      <c r="G242" s="16">
        <v>-6.50999999999999</v>
      </c>
    </row>
    <row r="243" s="15" customFormat="1" spans="1:7">
      <c r="A243" s="16" t="s">
        <v>9</v>
      </c>
      <c r="B243" s="16" t="s">
        <v>58</v>
      </c>
      <c r="C243" s="16">
        <v>2022</v>
      </c>
      <c r="D243" s="16">
        <v>31.54</v>
      </c>
      <c r="E243" s="16">
        <v>34.31</v>
      </c>
      <c r="F243" s="23">
        <v>378.48</v>
      </c>
      <c r="G243" s="16">
        <v>4.00999999999993</v>
      </c>
    </row>
    <row r="244" s="15" customFormat="1" spans="1:7">
      <c r="A244" s="16" t="s">
        <v>9</v>
      </c>
      <c r="B244" s="16" t="s">
        <v>59</v>
      </c>
      <c r="C244" s="16">
        <v>2022</v>
      </c>
      <c r="D244" s="16">
        <v>19.6891666666667</v>
      </c>
      <c r="E244" s="16">
        <v>13.3</v>
      </c>
      <c r="F244" s="23">
        <v>236.27</v>
      </c>
      <c r="G244" s="16">
        <v>-12.04</v>
      </c>
    </row>
    <row r="245" s="15" customFormat="1" spans="1:7">
      <c r="A245" s="16" t="s">
        <v>9</v>
      </c>
      <c r="B245" s="16" t="s">
        <v>53</v>
      </c>
      <c r="C245" s="16">
        <v>2022</v>
      </c>
      <c r="D245" s="16">
        <v>0.7175</v>
      </c>
      <c r="E245" s="16">
        <v>0.72</v>
      </c>
      <c r="F245" s="23">
        <v>8.61</v>
      </c>
      <c r="G245" s="16">
        <v>-1.02</v>
      </c>
    </row>
    <row r="246" s="15" customFormat="1" spans="1:7">
      <c r="A246" s="16" t="s">
        <v>9</v>
      </c>
      <c r="B246" s="16" t="s">
        <v>1</v>
      </c>
      <c r="C246" s="16">
        <v>2022</v>
      </c>
      <c r="D246" s="16">
        <v>72.0375</v>
      </c>
      <c r="E246" s="16">
        <v>72.16</v>
      </c>
      <c r="F246" s="23">
        <v>864.45</v>
      </c>
      <c r="G246" s="16">
        <v>-7.50999999999988</v>
      </c>
    </row>
    <row r="247" s="15" customFormat="1" spans="1:7">
      <c r="A247" s="16" t="s">
        <v>9</v>
      </c>
      <c r="B247" s="16" t="s">
        <v>50</v>
      </c>
      <c r="C247" s="16">
        <v>2022</v>
      </c>
      <c r="D247" s="16">
        <v>11.0158333333333</v>
      </c>
      <c r="E247" s="16">
        <v>11.02</v>
      </c>
      <c r="F247" s="23">
        <v>132.19</v>
      </c>
      <c r="G247" s="16">
        <v>-2.64000000000001</v>
      </c>
    </row>
    <row r="248" s="15" customFormat="1" spans="1:7">
      <c r="A248" s="16" t="s">
        <v>9</v>
      </c>
      <c r="B248" s="16" t="s">
        <v>54</v>
      </c>
      <c r="C248" s="16">
        <v>2022</v>
      </c>
      <c r="D248" s="16">
        <v>126.704166666667</v>
      </c>
      <c r="E248" s="16">
        <v>1520.46</v>
      </c>
      <c r="F248" s="23">
        <v>1520.45</v>
      </c>
      <c r="G248" s="16">
        <v>-671.97</v>
      </c>
    </row>
    <row r="249" s="15" customFormat="1" spans="1:7">
      <c r="A249" s="16" t="s">
        <v>9</v>
      </c>
      <c r="B249" s="16" t="s">
        <v>49</v>
      </c>
      <c r="C249" s="16">
        <v>2022</v>
      </c>
      <c r="D249" s="16">
        <v>16.4741666666667</v>
      </c>
      <c r="E249" s="16">
        <v>16.46</v>
      </c>
      <c r="F249" s="23">
        <v>197.69</v>
      </c>
      <c r="G249" s="16">
        <v>-3.56999999999999</v>
      </c>
    </row>
    <row r="250" s="15" customFormat="1" spans="1:7">
      <c r="A250" s="16" t="s">
        <v>9</v>
      </c>
      <c r="B250" s="16" t="s">
        <v>52</v>
      </c>
      <c r="C250" s="16">
        <v>2022</v>
      </c>
      <c r="D250" s="16">
        <v>22.115</v>
      </c>
      <c r="E250" s="16">
        <v>22.12</v>
      </c>
      <c r="F250" s="23">
        <v>265.38</v>
      </c>
      <c r="G250" s="16">
        <v>0.290000000000077</v>
      </c>
    </row>
    <row r="251" s="15" customFormat="1" spans="1:7">
      <c r="A251" s="16" t="s">
        <v>9</v>
      </c>
      <c r="B251" s="16" t="s">
        <v>47</v>
      </c>
      <c r="C251" s="16">
        <v>2022</v>
      </c>
      <c r="D251" s="16">
        <v>87.42</v>
      </c>
      <c r="E251" s="16">
        <v>87.37</v>
      </c>
      <c r="F251" s="23">
        <v>1049.04</v>
      </c>
      <c r="G251" s="16">
        <v>-20.1099999999999</v>
      </c>
    </row>
    <row r="252" s="15" customFormat="1" spans="1:7">
      <c r="A252" s="16" t="s">
        <v>9</v>
      </c>
      <c r="B252" s="16" t="s">
        <v>48</v>
      </c>
      <c r="C252" s="16">
        <v>2022</v>
      </c>
      <c r="D252" s="16">
        <v>9.705</v>
      </c>
      <c r="E252" s="16">
        <v>9.7</v>
      </c>
      <c r="F252" s="23">
        <v>116.46</v>
      </c>
      <c r="G252" s="16">
        <v>-1.52999999999999</v>
      </c>
    </row>
    <row r="253" s="15" customFormat="1" spans="1:7">
      <c r="A253" s="16" t="s">
        <v>9</v>
      </c>
      <c r="B253" s="16" t="s">
        <v>51</v>
      </c>
      <c r="C253" s="16">
        <v>2022</v>
      </c>
      <c r="D253" s="16">
        <v>116.313333333333</v>
      </c>
      <c r="E253" s="16">
        <v>116.37</v>
      </c>
      <c r="F253" s="23">
        <v>1395.76</v>
      </c>
      <c r="G253" s="16">
        <v>-1.49999999999977</v>
      </c>
    </row>
    <row r="254" s="15" customFormat="1" spans="1:7">
      <c r="A254" s="16" t="s">
        <v>10</v>
      </c>
      <c r="B254" s="16" t="s">
        <v>61</v>
      </c>
      <c r="C254" s="16">
        <v>2022</v>
      </c>
      <c r="D254" s="16">
        <v>23.5841666666667</v>
      </c>
      <c r="E254" s="16">
        <v>23.58</v>
      </c>
      <c r="F254" s="23">
        <v>283.01</v>
      </c>
      <c r="G254" s="16">
        <v>-14.1300000000001</v>
      </c>
    </row>
    <row r="255" s="15" customFormat="1" spans="1:7">
      <c r="A255" s="16" t="s">
        <v>10</v>
      </c>
      <c r="B255" s="16" t="s">
        <v>57</v>
      </c>
      <c r="C255" s="16">
        <v>2022</v>
      </c>
      <c r="D255" s="16">
        <v>23.4366666666667</v>
      </c>
      <c r="E255" s="16">
        <v>23.44</v>
      </c>
      <c r="F255" s="23">
        <v>281.24</v>
      </c>
      <c r="G255" s="16">
        <v>-12.42</v>
      </c>
    </row>
    <row r="256" s="15" customFormat="1" spans="1:7">
      <c r="A256" s="16" t="s">
        <v>10</v>
      </c>
      <c r="B256" s="16" t="s">
        <v>55</v>
      </c>
      <c r="C256" s="16">
        <v>2022</v>
      </c>
      <c r="D256" s="16">
        <v>11.7725</v>
      </c>
      <c r="E256" s="16">
        <v>11.78</v>
      </c>
      <c r="F256" s="23">
        <v>141.27</v>
      </c>
      <c r="G256" s="16">
        <v>1</v>
      </c>
    </row>
    <row r="257" s="15" customFormat="1" spans="1:7">
      <c r="A257" s="16" t="s">
        <v>10</v>
      </c>
      <c r="B257" s="16" t="s">
        <v>56</v>
      </c>
      <c r="C257" s="16">
        <v>2022</v>
      </c>
      <c r="D257" s="16">
        <v>61.4266666666667</v>
      </c>
      <c r="E257" s="16">
        <v>61.62</v>
      </c>
      <c r="F257" s="23">
        <v>737.12</v>
      </c>
      <c r="G257" s="16">
        <v>29.4900000000002</v>
      </c>
    </row>
    <row r="258" s="15" customFormat="1" spans="1:7">
      <c r="A258" s="16" t="s">
        <v>10</v>
      </c>
      <c r="B258" s="16" t="s">
        <v>62</v>
      </c>
      <c r="C258" s="16">
        <v>2022</v>
      </c>
      <c r="D258" s="16">
        <v>141.286666666667</v>
      </c>
      <c r="E258" s="16">
        <v>58.5</v>
      </c>
      <c r="F258" s="23">
        <v>1695.44</v>
      </c>
      <c r="G258" s="16">
        <v>330.95</v>
      </c>
    </row>
    <row r="259" s="15" customFormat="1" spans="1:7">
      <c r="A259" s="16" t="s">
        <v>10</v>
      </c>
      <c r="B259" s="16" t="s">
        <v>63</v>
      </c>
      <c r="C259" s="16">
        <v>2022</v>
      </c>
      <c r="D259" s="16">
        <v>1.9725</v>
      </c>
      <c r="E259" s="16">
        <v>1.97</v>
      </c>
      <c r="F259" s="23">
        <v>23.67</v>
      </c>
      <c r="G259" s="16">
        <v>-1.07000000000001</v>
      </c>
    </row>
    <row r="260" s="15" customFormat="1" spans="1:7">
      <c r="A260" s="16" t="s">
        <v>10</v>
      </c>
      <c r="B260" s="16" t="s">
        <v>60</v>
      </c>
      <c r="C260" s="16">
        <v>2022</v>
      </c>
      <c r="D260" s="16">
        <v>18.5475</v>
      </c>
      <c r="E260" s="16">
        <v>18.58</v>
      </c>
      <c r="F260" s="23">
        <v>222.57</v>
      </c>
      <c r="G260" s="16">
        <v>-3.07999999999998</v>
      </c>
    </row>
    <row r="261" s="15" customFormat="1" spans="1:7">
      <c r="A261" s="16" t="s">
        <v>10</v>
      </c>
      <c r="B261" s="16" t="s">
        <v>58</v>
      </c>
      <c r="C261" s="16">
        <v>2022</v>
      </c>
      <c r="D261" s="16">
        <v>32.7016666666667</v>
      </c>
      <c r="E261" s="16">
        <v>38.88</v>
      </c>
      <c r="F261" s="23">
        <v>392.42</v>
      </c>
      <c r="G261" s="16">
        <v>-8.91999999999996</v>
      </c>
    </row>
    <row r="262" s="15" customFormat="1" spans="1:7">
      <c r="A262" s="16" t="s">
        <v>10</v>
      </c>
      <c r="B262" s="16" t="s">
        <v>59</v>
      </c>
      <c r="C262" s="16">
        <v>2022</v>
      </c>
      <c r="D262" s="16">
        <v>15.13</v>
      </c>
      <c r="E262" s="16">
        <v>7.73</v>
      </c>
      <c r="F262" s="23">
        <v>181.56</v>
      </c>
      <c r="G262" s="16">
        <v>-11.79</v>
      </c>
    </row>
    <row r="263" s="15" customFormat="1" spans="1:7">
      <c r="A263" s="16" t="s">
        <v>10</v>
      </c>
      <c r="B263" s="16" t="s">
        <v>53</v>
      </c>
      <c r="C263" s="16">
        <v>2022</v>
      </c>
      <c r="D263" s="16">
        <v>0.679166666666667</v>
      </c>
      <c r="E263" s="16">
        <v>0.68</v>
      </c>
      <c r="F263" s="23">
        <v>8.15</v>
      </c>
      <c r="G263" s="16">
        <v>-0.610000000000001</v>
      </c>
    </row>
    <row r="264" s="15" customFormat="1" spans="1:7">
      <c r="A264" s="16" t="s">
        <v>10</v>
      </c>
      <c r="B264" s="16" t="s">
        <v>1</v>
      </c>
      <c r="C264" s="16">
        <v>2022</v>
      </c>
      <c r="D264" s="16">
        <v>56.475</v>
      </c>
      <c r="E264" s="16">
        <v>56.68</v>
      </c>
      <c r="F264" s="23">
        <v>677.7</v>
      </c>
      <c r="G264" s="16">
        <v>19.3599999999998</v>
      </c>
    </row>
    <row r="265" s="15" customFormat="1" spans="1:7">
      <c r="A265" s="16" t="s">
        <v>10</v>
      </c>
      <c r="B265" s="16" t="s">
        <v>50</v>
      </c>
      <c r="C265" s="16">
        <v>2022</v>
      </c>
      <c r="D265" s="16">
        <v>13.3125</v>
      </c>
      <c r="E265" s="16">
        <v>13.3</v>
      </c>
      <c r="F265" s="23">
        <v>159.75</v>
      </c>
      <c r="G265" s="16">
        <v>-5.34999999999997</v>
      </c>
    </row>
    <row r="266" s="15" customFormat="1" spans="1:7">
      <c r="A266" s="16" t="s">
        <v>10</v>
      </c>
      <c r="B266" s="16" t="s">
        <v>54</v>
      </c>
      <c r="C266" s="16">
        <v>2022</v>
      </c>
      <c r="D266" s="16">
        <v>348.5725</v>
      </c>
      <c r="E266" s="16">
        <v>4182.87</v>
      </c>
      <c r="F266" s="23">
        <v>4182.87</v>
      </c>
      <c r="G266" s="16">
        <v>-1124.63</v>
      </c>
    </row>
    <row r="267" s="15" customFormat="1" spans="1:7">
      <c r="A267" s="16" t="s">
        <v>10</v>
      </c>
      <c r="B267" s="16" t="s">
        <v>49</v>
      </c>
      <c r="C267" s="16">
        <v>2022</v>
      </c>
      <c r="D267" s="16">
        <v>20.4466666666667</v>
      </c>
      <c r="E267" s="16">
        <v>20.43</v>
      </c>
      <c r="F267" s="23">
        <v>245.36</v>
      </c>
      <c r="G267" s="16">
        <v>-8.59999999999999</v>
      </c>
    </row>
    <row r="268" s="15" customFormat="1" spans="1:7">
      <c r="A268" s="16" t="s">
        <v>10</v>
      </c>
      <c r="B268" s="16" t="s">
        <v>52</v>
      </c>
      <c r="C268" s="16">
        <v>2022</v>
      </c>
      <c r="D268" s="16">
        <v>23.9991666666667</v>
      </c>
      <c r="E268" s="16">
        <v>23.99</v>
      </c>
      <c r="F268" s="23">
        <v>287.99</v>
      </c>
      <c r="G268" s="16">
        <v>-3.20000000000005</v>
      </c>
    </row>
    <row r="269" s="15" customFormat="1" spans="1:7">
      <c r="A269" s="16" t="s">
        <v>10</v>
      </c>
      <c r="B269" s="16" t="s">
        <v>47</v>
      </c>
      <c r="C269" s="16">
        <v>2022</v>
      </c>
      <c r="D269" s="16">
        <v>104.978333333333</v>
      </c>
      <c r="E269" s="16">
        <v>104.91</v>
      </c>
      <c r="F269" s="23">
        <v>1259.74</v>
      </c>
      <c r="G269" s="16">
        <v>-40.7399999999998</v>
      </c>
    </row>
    <row r="270" s="15" customFormat="1" spans="1:7">
      <c r="A270" s="16" t="s">
        <v>10</v>
      </c>
      <c r="B270" s="16" t="s">
        <v>48</v>
      </c>
      <c r="C270" s="16">
        <v>2022</v>
      </c>
      <c r="D270" s="16">
        <v>9.67</v>
      </c>
      <c r="E270" s="16">
        <v>9.67</v>
      </c>
      <c r="F270" s="23">
        <v>116.04</v>
      </c>
      <c r="G270" s="16">
        <v>1.75999999999999</v>
      </c>
    </row>
    <row r="271" s="15" customFormat="1" spans="1:7">
      <c r="A271" s="16" t="s">
        <v>10</v>
      </c>
      <c r="B271" s="16" t="s">
        <v>51</v>
      </c>
      <c r="C271" s="16">
        <v>2022</v>
      </c>
      <c r="D271" s="16">
        <v>122.8075</v>
      </c>
      <c r="E271" s="16">
        <v>122.82</v>
      </c>
      <c r="F271" s="23">
        <v>1473.69</v>
      </c>
      <c r="G271" s="16">
        <v>-12.02</v>
      </c>
    </row>
    <row r="272" s="15" customFormat="1" spans="1:7">
      <c r="A272" s="16" t="s">
        <v>11</v>
      </c>
      <c r="B272" s="16" t="s">
        <v>61</v>
      </c>
      <c r="C272" s="16">
        <v>2022</v>
      </c>
      <c r="D272" s="16">
        <v>26.1808333333333</v>
      </c>
      <c r="E272" s="16">
        <v>26.17</v>
      </c>
      <c r="F272" s="23">
        <v>314.17</v>
      </c>
      <c r="G272" s="16">
        <v>-2.71999999999997</v>
      </c>
    </row>
    <row r="273" s="15" customFormat="1" spans="1:7">
      <c r="A273" s="16" t="s">
        <v>11</v>
      </c>
      <c r="B273" s="16" t="s">
        <v>57</v>
      </c>
      <c r="C273" s="16">
        <v>2022</v>
      </c>
      <c r="D273" s="16">
        <v>25.8725</v>
      </c>
      <c r="E273" s="16">
        <v>25.87</v>
      </c>
      <c r="F273" s="23">
        <v>310.47</v>
      </c>
      <c r="G273" s="16">
        <v>-2.46999999999997</v>
      </c>
    </row>
    <row r="274" s="15" customFormat="1" spans="1:7">
      <c r="A274" s="16" t="s">
        <v>11</v>
      </c>
      <c r="B274" s="16" t="s">
        <v>55</v>
      </c>
      <c r="C274" s="16">
        <v>2022</v>
      </c>
      <c r="D274" s="16">
        <v>18.3308333333333</v>
      </c>
      <c r="E274" s="16">
        <v>18.31</v>
      </c>
      <c r="F274" s="23">
        <v>219.97</v>
      </c>
      <c r="G274" s="16">
        <v>-5.36999999999998</v>
      </c>
    </row>
    <row r="275" s="15" customFormat="1" spans="1:7">
      <c r="A275" s="16" t="s">
        <v>11</v>
      </c>
      <c r="B275" s="16" t="s">
        <v>56</v>
      </c>
      <c r="C275" s="16">
        <v>2022</v>
      </c>
      <c r="D275" s="16">
        <v>88.5533333333333</v>
      </c>
      <c r="E275" s="16">
        <v>88.56</v>
      </c>
      <c r="F275" s="23">
        <v>1062.64</v>
      </c>
      <c r="G275" s="16">
        <v>-12.1099999999999</v>
      </c>
    </row>
    <row r="276" s="15" customFormat="1" spans="1:7">
      <c r="A276" s="16" t="s">
        <v>11</v>
      </c>
      <c r="B276" s="16" t="s">
        <v>62</v>
      </c>
      <c r="C276" s="16">
        <v>2022</v>
      </c>
      <c r="D276" s="16">
        <v>240.150833333333</v>
      </c>
      <c r="E276" s="16">
        <v>236</v>
      </c>
      <c r="F276" s="23">
        <v>2881.81</v>
      </c>
      <c r="G276" s="16">
        <v>48.9400000000001</v>
      </c>
    </row>
    <row r="277" s="15" customFormat="1" spans="1:7">
      <c r="A277" s="16" t="s">
        <v>11</v>
      </c>
      <c r="B277" s="16" t="s">
        <v>63</v>
      </c>
      <c r="C277" s="16">
        <v>2022</v>
      </c>
      <c r="D277" s="16">
        <v>0.785833333333333</v>
      </c>
      <c r="E277" s="16">
        <v>0.78</v>
      </c>
      <c r="F277" s="23">
        <v>9.43</v>
      </c>
      <c r="G277" s="16">
        <v>0.210000000000001</v>
      </c>
    </row>
    <row r="278" s="15" customFormat="1" spans="1:7">
      <c r="A278" s="16" t="s">
        <v>11</v>
      </c>
      <c r="B278" s="16" t="s">
        <v>60</v>
      </c>
      <c r="C278" s="16">
        <v>2022</v>
      </c>
      <c r="D278" s="16">
        <v>24.7983333333333</v>
      </c>
      <c r="E278" s="16">
        <v>24.8</v>
      </c>
      <c r="F278" s="23">
        <v>297.58</v>
      </c>
      <c r="G278" s="16">
        <v>-3.71999999999997</v>
      </c>
    </row>
    <row r="279" s="15" customFormat="1" spans="1:7">
      <c r="A279" s="16" t="s">
        <v>11</v>
      </c>
      <c r="B279" s="16" t="s">
        <v>58</v>
      </c>
      <c r="C279" s="16">
        <v>2022</v>
      </c>
      <c r="D279" s="16">
        <v>30.5875</v>
      </c>
      <c r="E279" s="16">
        <v>32.15</v>
      </c>
      <c r="F279" s="23">
        <v>367.05</v>
      </c>
      <c r="G279" s="16">
        <v>-0.870000000000005</v>
      </c>
    </row>
    <row r="280" s="15" customFormat="1" spans="1:7">
      <c r="A280" s="16" t="s">
        <v>11</v>
      </c>
      <c r="B280" s="16" t="s">
        <v>59</v>
      </c>
      <c r="C280" s="16">
        <v>2022</v>
      </c>
      <c r="D280" s="16">
        <v>22.0683333333333</v>
      </c>
      <c r="E280" s="16">
        <v>17.27</v>
      </c>
      <c r="F280" s="23">
        <v>264.82</v>
      </c>
      <c r="G280" s="16">
        <v>-9.37</v>
      </c>
    </row>
    <row r="281" s="15" customFormat="1" spans="1:7">
      <c r="A281" s="16" t="s">
        <v>11</v>
      </c>
      <c r="B281" s="16" t="s">
        <v>53</v>
      </c>
      <c r="C281" s="16">
        <v>2022</v>
      </c>
      <c r="D281" s="16">
        <v>0.9275</v>
      </c>
      <c r="E281" s="16">
        <v>0.93</v>
      </c>
      <c r="F281" s="23">
        <v>11.13</v>
      </c>
      <c r="G281" s="16">
        <v>-0.410000000000002</v>
      </c>
    </row>
    <row r="282" s="15" customFormat="1" spans="1:7">
      <c r="A282" s="16" t="s">
        <v>11</v>
      </c>
      <c r="B282" s="16" t="s">
        <v>1</v>
      </c>
      <c r="C282" s="16">
        <v>2022</v>
      </c>
      <c r="D282" s="16">
        <v>74.76</v>
      </c>
      <c r="E282" s="16">
        <v>74.87</v>
      </c>
      <c r="F282" s="23">
        <v>897.12</v>
      </c>
      <c r="G282" s="16">
        <v>-9.0799999999997</v>
      </c>
    </row>
    <row r="283" s="15" customFormat="1" spans="1:7">
      <c r="A283" s="16" t="s">
        <v>11</v>
      </c>
      <c r="B283" s="16" t="s">
        <v>50</v>
      </c>
      <c r="C283" s="16">
        <v>2022</v>
      </c>
      <c r="D283" s="16">
        <v>10.4916666666667</v>
      </c>
      <c r="E283" s="16">
        <v>10.49</v>
      </c>
      <c r="F283" s="23">
        <v>125.9</v>
      </c>
      <c r="G283" s="16">
        <v>0.139999999999986</v>
      </c>
    </row>
    <row r="284" s="15" customFormat="1" spans="1:7">
      <c r="A284" s="16" t="s">
        <v>11</v>
      </c>
      <c r="B284" s="16" t="s">
        <v>54</v>
      </c>
      <c r="C284" s="16">
        <v>2022</v>
      </c>
      <c r="D284" s="16">
        <v>208.595833333333</v>
      </c>
      <c r="E284" s="16">
        <v>2503.16</v>
      </c>
      <c r="F284" s="23">
        <v>2503.15</v>
      </c>
      <c r="G284" s="16">
        <v>-1678.21</v>
      </c>
    </row>
    <row r="285" s="15" customFormat="1" spans="1:7">
      <c r="A285" s="16" t="s">
        <v>11</v>
      </c>
      <c r="B285" s="16" t="s">
        <v>49</v>
      </c>
      <c r="C285" s="16">
        <v>2022</v>
      </c>
      <c r="D285" s="16">
        <v>15.335</v>
      </c>
      <c r="E285" s="16">
        <v>15.32</v>
      </c>
      <c r="F285" s="23">
        <v>184.02</v>
      </c>
      <c r="G285" s="16">
        <v>-0.480000000000047</v>
      </c>
    </row>
    <row r="286" s="15" customFormat="1" spans="1:7">
      <c r="A286" s="16" t="s">
        <v>11</v>
      </c>
      <c r="B286" s="16" t="s">
        <v>52</v>
      </c>
      <c r="C286" s="16">
        <v>2022</v>
      </c>
      <c r="D286" s="16">
        <v>22.2058333333333</v>
      </c>
      <c r="E286" s="16">
        <v>22.21</v>
      </c>
      <c r="F286" s="23">
        <v>266.47</v>
      </c>
      <c r="G286" s="16">
        <v>0.359999999999957</v>
      </c>
    </row>
    <row r="287" s="15" customFormat="1" spans="1:7">
      <c r="A287" s="16" t="s">
        <v>11</v>
      </c>
      <c r="B287" s="16" t="s">
        <v>47</v>
      </c>
      <c r="C287" s="16">
        <v>2022</v>
      </c>
      <c r="D287" s="16">
        <v>82.5558333333333</v>
      </c>
      <c r="E287" s="16">
        <v>82.49</v>
      </c>
      <c r="F287" s="23">
        <v>990.67</v>
      </c>
      <c r="G287" s="16">
        <v>-1.05999999999983</v>
      </c>
    </row>
    <row r="288" s="15" customFormat="1" spans="1:7">
      <c r="A288" s="16" t="s">
        <v>11</v>
      </c>
      <c r="B288" s="16" t="s">
        <v>48</v>
      </c>
      <c r="C288" s="16">
        <v>2022</v>
      </c>
      <c r="D288" s="16">
        <v>9.14833333333333</v>
      </c>
      <c r="E288" s="16">
        <v>9.14</v>
      </c>
      <c r="F288" s="23">
        <v>109.78</v>
      </c>
      <c r="G288" s="16">
        <v>-0.370000000000005</v>
      </c>
    </row>
    <row r="289" s="15" customFormat="1" spans="1:7">
      <c r="A289" s="16" t="s">
        <v>11</v>
      </c>
      <c r="B289" s="16" t="s">
        <v>51</v>
      </c>
      <c r="C289" s="16">
        <v>2022</v>
      </c>
      <c r="D289" s="16">
        <v>117.671666666667</v>
      </c>
      <c r="E289" s="16">
        <v>117.72</v>
      </c>
      <c r="F289" s="23">
        <v>1412.06</v>
      </c>
      <c r="G289" s="16">
        <v>2.42999999999984</v>
      </c>
    </row>
    <row r="290" s="15" customFormat="1" spans="1:7">
      <c r="A290" s="16" t="s">
        <v>12</v>
      </c>
      <c r="B290" s="16" t="s">
        <v>61</v>
      </c>
      <c r="C290" s="16">
        <v>2022</v>
      </c>
      <c r="D290" s="16">
        <v>24.9391666666667</v>
      </c>
      <c r="E290" s="16">
        <v>24.95</v>
      </c>
      <c r="F290" s="23">
        <v>299.27</v>
      </c>
      <c r="G290" s="16">
        <v>-20.74</v>
      </c>
    </row>
    <row r="291" s="15" customFormat="1" spans="1:7">
      <c r="A291" s="16" t="s">
        <v>12</v>
      </c>
      <c r="B291" s="16" t="s">
        <v>57</v>
      </c>
      <c r="C291" s="16">
        <v>2022</v>
      </c>
      <c r="D291" s="16">
        <v>25.0766666666667</v>
      </c>
      <c r="E291" s="16">
        <v>25.08</v>
      </c>
      <c r="F291" s="23">
        <v>300.92</v>
      </c>
      <c r="G291" s="16">
        <v>-17.33</v>
      </c>
    </row>
    <row r="292" s="15" customFormat="1" spans="1:7">
      <c r="A292" s="16" t="s">
        <v>12</v>
      </c>
      <c r="B292" s="16" t="s">
        <v>55</v>
      </c>
      <c r="C292" s="16">
        <v>2022</v>
      </c>
      <c r="D292" s="16">
        <v>15.5141666666667</v>
      </c>
      <c r="E292" s="16">
        <v>15.56</v>
      </c>
      <c r="F292" s="23">
        <v>186.17</v>
      </c>
      <c r="G292" s="16">
        <v>0.370000000000033</v>
      </c>
    </row>
    <row r="293" s="15" customFormat="1" spans="1:7">
      <c r="A293" s="16" t="s">
        <v>12</v>
      </c>
      <c r="B293" s="16" t="s">
        <v>56</v>
      </c>
      <c r="C293" s="16">
        <v>2022</v>
      </c>
      <c r="D293" s="16">
        <v>77.3341666666667</v>
      </c>
      <c r="E293" s="16">
        <v>77.5</v>
      </c>
      <c r="F293" s="23">
        <v>928.01</v>
      </c>
      <c r="G293" s="16">
        <v>53.99</v>
      </c>
    </row>
    <row r="294" s="15" customFormat="1" spans="1:7">
      <c r="A294" s="16" t="s">
        <v>12</v>
      </c>
      <c r="B294" s="16" t="s">
        <v>62</v>
      </c>
      <c r="C294" s="16">
        <v>2022</v>
      </c>
      <c r="D294" s="16">
        <v>174.5675</v>
      </c>
      <c r="E294" s="16">
        <v>234.88</v>
      </c>
      <c r="F294" s="23">
        <v>2094.81</v>
      </c>
      <c r="G294" s="16">
        <v>-221</v>
      </c>
    </row>
    <row r="295" s="15" customFormat="1" spans="1:7">
      <c r="A295" s="16" t="s">
        <v>12</v>
      </c>
      <c r="B295" s="16" t="s">
        <v>63</v>
      </c>
      <c r="C295" s="16">
        <v>2022</v>
      </c>
      <c r="D295" s="16">
        <v>2.00416666666667</v>
      </c>
      <c r="E295" s="16">
        <v>2</v>
      </c>
      <c r="F295" s="23">
        <v>24.05</v>
      </c>
      <c r="G295" s="16">
        <v>0.699999999999996</v>
      </c>
    </row>
    <row r="296" s="15" customFormat="1" spans="1:7">
      <c r="A296" s="16" t="s">
        <v>12</v>
      </c>
      <c r="B296" s="16" t="s">
        <v>60</v>
      </c>
      <c r="C296" s="16">
        <v>2022</v>
      </c>
      <c r="D296" s="16">
        <v>22.6925</v>
      </c>
      <c r="E296" s="16">
        <v>22.72</v>
      </c>
      <c r="F296" s="23">
        <v>272.31</v>
      </c>
      <c r="G296" s="16">
        <v>-7.58000000000004</v>
      </c>
    </row>
    <row r="297" s="15" customFormat="1" spans="1:7">
      <c r="A297" s="16" t="s">
        <v>12</v>
      </c>
      <c r="B297" s="16" t="s">
        <v>58</v>
      </c>
      <c r="C297" s="16">
        <v>2022</v>
      </c>
      <c r="D297" s="16">
        <v>31.8125</v>
      </c>
      <c r="E297" s="16">
        <v>34.56</v>
      </c>
      <c r="F297" s="23">
        <v>381.75</v>
      </c>
      <c r="G297" s="16">
        <v>-28.51</v>
      </c>
    </row>
    <row r="298" s="15" customFormat="1" spans="1:7">
      <c r="A298" s="16" t="s">
        <v>12</v>
      </c>
      <c r="B298" s="16" t="s">
        <v>59</v>
      </c>
      <c r="C298" s="16">
        <v>2022</v>
      </c>
      <c r="D298" s="16">
        <v>18.51</v>
      </c>
      <c r="E298" s="16">
        <v>11.86</v>
      </c>
      <c r="F298" s="23">
        <v>222.12</v>
      </c>
      <c r="G298" s="16">
        <v>-18.17</v>
      </c>
    </row>
    <row r="299" s="15" customFormat="1" spans="1:7">
      <c r="A299" s="16" t="s">
        <v>12</v>
      </c>
      <c r="B299" s="16" t="s">
        <v>53</v>
      </c>
      <c r="C299" s="16">
        <v>2022</v>
      </c>
      <c r="D299" s="16">
        <v>0.764166666666667</v>
      </c>
      <c r="E299" s="16">
        <v>0.77</v>
      </c>
      <c r="F299" s="23">
        <v>9.17</v>
      </c>
      <c r="G299" s="16">
        <v>2.08</v>
      </c>
    </row>
    <row r="300" s="15" customFormat="1" spans="1:7">
      <c r="A300" s="16" t="s">
        <v>12</v>
      </c>
      <c r="B300" s="16" t="s">
        <v>1</v>
      </c>
      <c r="C300" s="16">
        <v>2022</v>
      </c>
      <c r="D300" s="16">
        <v>69.435</v>
      </c>
      <c r="E300" s="16">
        <v>69.7</v>
      </c>
      <c r="F300" s="23">
        <v>833.22</v>
      </c>
      <c r="G300" s="16">
        <v>9.34000000000003</v>
      </c>
    </row>
    <row r="301" s="15" customFormat="1" spans="1:7">
      <c r="A301" s="16" t="s">
        <v>12</v>
      </c>
      <c r="B301" s="16" t="s">
        <v>50</v>
      </c>
      <c r="C301" s="16">
        <v>2022</v>
      </c>
      <c r="D301" s="16">
        <v>12.0391666666667</v>
      </c>
      <c r="E301" s="16">
        <v>12.03</v>
      </c>
      <c r="F301" s="23">
        <v>144.47</v>
      </c>
      <c r="G301" s="16">
        <v>-2.29000000000002</v>
      </c>
    </row>
    <row r="302" s="15" customFormat="1" spans="1:7">
      <c r="A302" s="16" t="s">
        <v>12</v>
      </c>
      <c r="B302" s="16" t="s">
        <v>54</v>
      </c>
      <c r="C302" s="16">
        <v>2022</v>
      </c>
      <c r="D302" s="16">
        <v>153.929166666667</v>
      </c>
      <c r="E302" s="16">
        <v>1847.15</v>
      </c>
      <c r="F302" s="23">
        <v>1847.15</v>
      </c>
      <c r="G302" s="16">
        <v>330.98</v>
      </c>
    </row>
    <row r="303" s="15" customFormat="1" spans="1:7">
      <c r="A303" s="16" t="s">
        <v>12</v>
      </c>
      <c r="B303" s="16" t="s">
        <v>49</v>
      </c>
      <c r="C303" s="16">
        <v>2022</v>
      </c>
      <c r="D303" s="16">
        <v>18.1658333333333</v>
      </c>
      <c r="E303" s="16">
        <v>18.15</v>
      </c>
      <c r="F303" s="23">
        <v>217.99</v>
      </c>
      <c r="G303" s="16">
        <v>-2.63000000000002</v>
      </c>
    </row>
    <row r="304" s="15" customFormat="1" spans="1:7">
      <c r="A304" s="16" t="s">
        <v>12</v>
      </c>
      <c r="B304" s="16" t="s">
        <v>52</v>
      </c>
      <c r="C304" s="16">
        <v>2022</v>
      </c>
      <c r="D304" s="16">
        <v>23.07</v>
      </c>
      <c r="E304" s="16">
        <v>23.07</v>
      </c>
      <c r="F304" s="23">
        <v>276.84</v>
      </c>
      <c r="G304" s="16">
        <v>0.889999999999986</v>
      </c>
    </row>
    <row r="305" s="15" customFormat="1" spans="1:7">
      <c r="A305" s="16" t="s">
        <v>12</v>
      </c>
      <c r="B305" s="16" t="s">
        <v>47</v>
      </c>
      <c r="C305" s="16">
        <v>2022</v>
      </c>
      <c r="D305" s="16">
        <v>95.0008333333333</v>
      </c>
      <c r="E305" s="16">
        <v>94.93</v>
      </c>
      <c r="F305" s="23">
        <v>1140.01</v>
      </c>
      <c r="G305" s="16">
        <v>-18.6999999999996</v>
      </c>
    </row>
    <row r="306" s="15" customFormat="1" spans="1:7">
      <c r="A306" s="16" t="s">
        <v>12</v>
      </c>
      <c r="B306" s="16" t="s">
        <v>48</v>
      </c>
      <c r="C306" s="16">
        <v>2022</v>
      </c>
      <c r="D306" s="16">
        <v>9.71</v>
      </c>
      <c r="E306" s="16">
        <v>9.7</v>
      </c>
      <c r="F306" s="23">
        <v>116.52</v>
      </c>
      <c r="G306" s="16">
        <v>-1.39999999999999</v>
      </c>
    </row>
    <row r="307" s="15" customFormat="1" spans="1:7">
      <c r="A307" s="16" t="s">
        <v>12</v>
      </c>
      <c r="B307" s="16" t="s">
        <v>51</v>
      </c>
      <c r="C307" s="16">
        <v>2022</v>
      </c>
      <c r="D307" s="16">
        <v>120.378333333333</v>
      </c>
      <c r="E307" s="16">
        <v>120.41</v>
      </c>
      <c r="F307" s="23">
        <v>1444.54</v>
      </c>
      <c r="G307" s="16">
        <v>0.549999999999955</v>
      </c>
    </row>
    <row r="308" s="15" customFormat="1" spans="1:7">
      <c r="A308" s="16" t="s">
        <v>13</v>
      </c>
      <c r="B308" s="16" t="s">
        <v>61</v>
      </c>
      <c r="C308" s="16">
        <v>2022</v>
      </c>
      <c r="D308" s="16">
        <v>28.9525</v>
      </c>
      <c r="E308" s="16">
        <v>28.97</v>
      </c>
      <c r="F308" s="23">
        <v>347.43</v>
      </c>
      <c r="G308" s="16">
        <v>-8.90000000000003</v>
      </c>
    </row>
    <row r="309" s="15" customFormat="1" spans="1:7">
      <c r="A309" s="16" t="s">
        <v>13</v>
      </c>
      <c r="B309" s="16" t="s">
        <v>57</v>
      </c>
      <c r="C309" s="16">
        <v>2022</v>
      </c>
      <c r="D309" s="16">
        <v>27.7558333333333</v>
      </c>
      <c r="E309" s="16">
        <v>27.76</v>
      </c>
      <c r="F309" s="23">
        <v>333.07</v>
      </c>
      <c r="G309" s="16">
        <v>-8.80000000000007</v>
      </c>
    </row>
    <row r="310" s="15" customFormat="1" spans="1:7">
      <c r="A310" s="16" t="s">
        <v>13</v>
      </c>
      <c r="B310" s="16" t="s">
        <v>55</v>
      </c>
      <c r="C310" s="16">
        <v>2022</v>
      </c>
      <c r="D310" s="16">
        <v>9.69916666666667</v>
      </c>
      <c r="E310" s="16">
        <v>9.77</v>
      </c>
      <c r="F310" s="23">
        <v>116.39</v>
      </c>
      <c r="G310" s="16">
        <v>3.61000000000003</v>
      </c>
    </row>
    <row r="311" s="15" customFormat="1" spans="1:7">
      <c r="A311" s="16" t="s">
        <v>13</v>
      </c>
      <c r="B311" s="16" t="s">
        <v>56</v>
      </c>
      <c r="C311" s="16">
        <v>2022</v>
      </c>
      <c r="D311" s="16">
        <v>41.2358333333333</v>
      </c>
      <c r="E311" s="16">
        <v>41.38</v>
      </c>
      <c r="F311" s="23">
        <v>494.83</v>
      </c>
      <c r="G311" s="16">
        <v>24.06</v>
      </c>
    </row>
    <row r="312" s="15" customFormat="1" spans="1:7">
      <c r="A312" s="16" t="s">
        <v>13</v>
      </c>
      <c r="B312" s="16" t="s">
        <v>62</v>
      </c>
      <c r="C312" s="16">
        <v>2022</v>
      </c>
      <c r="D312" s="16">
        <v>132.234166666667</v>
      </c>
      <c r="E312" s="16">
        <v>20.62</v>
      </c>
      <c r="F312" s="23">
        <v>1586.81</v>
      </c>
      <c r="G312" s="16">
        <v>233.88</v>
      </c>
    </row>
    <row r="313" s="15" customFormat="1" spans="1:7">
      <c r="A313" s="16" t="s">
        <v>13</v>
      </c>
      <c r="B313" s="16" t="s">
        <v>63</v>
      </c>
      <c r="C313" s="16">
        <v>2022</v>
      </c>
      <c r="D313" s="16">
        <v>2.8</v>
      </c>
      <c r="E313" s="16">
        <v>2.8</v>
      </c>
      <c r="F313" s="23">
        <v>33.6</v>
      </c>
      <c r="G313" s="16">
        <v>1.35</v>
      </c>
    </row>
    <row r="314" s="15" customFormat="1" spans="1:7">
      <c r="A314" s="16" t="s">
        <v>13</v>
      </c>
      <c r="B314" s="16" t="s">
        <v>60</v>
      </c>
      <c r="C314" s="16">
        <v>2022</v>
      </c>
      <c r="D314" s="16">
        <v>18.87</v>
      </c>
      <c r="E314" s="16">
        <v>18.92</v>
      </c>
      <c r="F314" s="23">
        <v>226.44</v>
      </c>
      <c r="G314" s="16">
        <v>-2.25000000000003</v>
      </c>
    </row>
    <row r="315" s="15" customFormat="1" spans="1:7">
      <c r="A315" s="16" t="s">
        <v>13</v>
      </c>
      <c r="B315" s="16" t="s">
        <v>58</v>
      </c>
      <c r="C315" s="16">
        <v>2022</v>
      </c>
      <c r="D315" s="16">
        <v>38.9225</v>
      </c>
      <c r="E315" s="16">
        <v>44.74</v>
      </c>
      <c r="F315" s="23">
        <v>467.07</v>
      </c>
      <c r="G315" s="16">
        <v>-3.09000000000003</v>
      </c>
    </row>
    <row r="316" s="15" customFormat="1" spans="1:7">
      <c r="A316" s="16" t="s">
        <v>13</v>
      </c>
      <c r="B316" s="16" t="s">
        <v>59</v>
      </c>
      <c r="C316" s="16">
        <v>2022</v>
      </c>
      <c r="D316" s="16">
        <v>18.0366666666667</v>
      </c>
      <c r="E316" s="16">
        <v>10.98</v>
      </c>
      <c r="F316" s="23">
        <v>216.44</v>
      </c>
      <c r="G316" s="16">
        <v>-8.07999999999998</v>
      </c>
    </row>
    <row r="317" s="15" customFormat="1" spans="1:7">
      <c r="A317" s="16" t="s">
        <v>13</v>
      </c>
      <c r="B317" s="16" t="s">
        <v>53</v>
      </c>
      <c r="C317" s="16">
        <v>2022</v>
      </c>
      <c r="D317" s="16">
        <v>0.250833333333333</v>
      </c>
      <c r="E317" s="16">
        <v>0.25</v>
      </c>
      <c r="F317" s="23">
        <v>3.01</v>
      </c>
      <c r="G317" s="16">
        <v>0.00999999999999979</v>
      </c>
    </row>
    <row r="318" s="15" customFormat="1" spans="1:7">
      <c r="A318" s="16" t="s">
        <v>13</v>
      </c>
      <c r="B318" s="16" t="s">
        <v>1</v>
      </c>
      <c r="C318" s="16">
        <v>2022</v>
      </c>
      <c r="D318" s="16">
        <v>54.4133333333333</v>
      </c>
      <c r="E318" s="16">
        <v>54.73</v>
      </c>
      <c r="F318" s="23">
        <v>652.96</v>
      </c>
      <c r="G318" s="16">
        <v>13.7199999999999</v>
      </c>
    </row>
    <row r="319" s="15" customFormat="1" spans="1:7">
      <c r="A319" s="16" t="s">
        <v>13</v>
      </c>
      <c r="B319" s="16" t="s">
        <v>50</v>
      </c>
      <c r="C319" s="16">
        <v>2022</v>
      </c>
      <c r="D319" s="16">
        <v>14.0141666666667</v>
      </c>
      <c r="E319" s="16">
        <v>14</v>
      </c>
      <c r="F319" s="23">
        <v>168.17</v>
      </c>
      <c r="G319" s="16">
        <v>-4.08999999999997</v>
      </c>
    </row>
    <row r="320" s="15" customFormat="1" spans="1:7">
      <c r="A320" s="16" t="s">
        <v>13</v>
      </c>
      <c r="B320" s="16" t="s">
        <v>54</v>
      </c>
      <c r="C320" s="16">
        <v>2022</v>
      </c>
      <c r="D320" s="16">
        <v>39.7158333333333</v>
      </c>
      <c r="E320" s="16">
        <v>476.6</v>
      </c>
      <c r="F320" s="23">
        <v>476.59</v>
      </c>
      <c r="G320" s="16">
        <v>32.33</v>
      </c>
    </row>
    <row r="321" s="15" customFormat="1" spans="1:7">
      <c r="A321" s="16" t="s">
        <v>13</v>
      </c>
      <c r="B321" s="16" t="s">
        <v>49</v>
      </c>
      <c r="C321" s="16">
        <v>2022</v>
      </c>
      <c r="D321" s="16">
        <v>21.2641666666667</v>
      </c>
      <c r="E321" s="16">
        <v>21.24</v>
      </c>
      <c r="F321" s="23">
        <v>255.17</v>
      </c>
      <c r="G321" s="16">
        <v>-5.95000000000007</v>
      </c>
    </row>
    <row r="322" s="15" customFormat="1" spans="1:7">
      <c r="A322" s="16" t="s">
        <v>13</v>
      </c>
      <c r="B322" s="16" t="s">
        <v>52</v>
      </c>
      <c r="C322" s="16">
        <v>2022</v>
      </c>
      <c r="D322" s="16">
        <v>24.2358333333333</v>
      </c>
      <c r="E322" s="16">
        <v>24.23</v>
      </c>
      <c r="F322" s="23">
        <v>290.83</v>
      </c>
      <c r="G322" s="16">
        <v>-4.06999999999999</v>
      </c>
    </row>
    <row r="323" s="15" customFormat="1" spans="1:7">
      <c r="A323" s="16" t="s">
        <v>13</v>
      </c>
      <c r="B323" s="16" t="s">
        <v>47</v>
      </c>
      <c r="C323" s="16">
        <v>2022</v>
      </c>
      <c r="D323" s="16">
        <v>110.469166666667</v>
      </c>
      <c r="E323" s="16">
        <v>110.36</v>
      </c>
      <c r="F323" s="23">
        <v>1325.63</v>
      </c>
      <c r="G323" s="16">
        <v>-28.6799999999998</v>
      </c>
    </row>
    <row r="324" s="15" customFormat="1" spans="1:7">
      <c r="A324" s="16" t="s">
        <v>13</v>
      </c>
      <c r="B324" s="16" t="s">
        <v>48</v>
      </c>
      <c r="C324" s="16">
        <v>2022</v>
      </c>
      <c r="D324" s="16">
        <v>9</v>
      </c>
      <c r="E324" s="16">
        <v>9.01</v>
      </c>
      <c r="F324" s="23">
        <v>108</v>
      </c>
      <c r="G324" s="16">
        <v>6.16000000000001</v>
      </c>
    </row>
    <row r="325" s="15" customFormat="1" spans="1:7">
      <c r="A325" s="16" t="s">
        <v>13</v>
      </c>
      <c r="B325" s="16" t="s">
        <v>51</v>
      </c>
      <c r="C325" s="16">
        <v>2022</v>
      </c>
      <c r="D325" s="16">
        <v>125.459166666667</v>
      </c>
      <c r="E325" s="16">
        <v>125.45</v>
      </c>
      <c r="F325" s="23">
        <v>1505.51</v>
      </c>
      <c r="G325" s="16">
        <v>-16.9399999999998</v>
      </c>
    </row>
    <row r="326" s="15" customFormat="1" spans="1:7">
      <c r="A326" s="16" t="s">
        <v>14</v>
      </c>
      <c r="B326" s="16" t="s">
        <v>61</v>
      </c>
      <c r="C326" s="16">
        <v>2022</v>
      </c>
      <c r="D326" s="16">
        <v>26.2766666666667</v>
      </c>
      <c r="E326" s="16">
        <v>26.27</v>
      </c>
      <c r="F326" s="23">
        <v>315.32</v>
      </c>
      <c r="G326" s="16">
        <v>-2.21999999999997</v>
      </c>
    </row>
    <row r="327" s="15" customFormat="1" spans="1:7">
      <c r="A327" s="16" t="s">
        <v>14</v>
      </c>
      <c r="B327" s="16" t="s">
        <v>57</v>
      </c>
      <c r="C327" s="16">
        <v>2022</v>
      </c>
      <c r="D327" s="16">
        <v>26.0291666666667</v>
      </c>
      <c r="E327" s="16">
        <v>26.03</v>
      </c>
      <c r="F327" s="23">
        <v>312.35</v>
      </c>
      <c r="G327" s="16">
        <v>-2.19000000000005</v>
      </c>
    </row>
    <row r="328" s="15" customFormat="1" spans="1:7">
      <c r="A328" s="16" t="s">
        <v>14</v>
      </c>
      <c r="B328" s="16" t="s">
        <v>55</v>
      </c>
      <c r="C328" s="16">
        <v>2022</v>
      </c>
      <c r="D328" s="16">
        <v>18.0508333333333</v>
      </c>
      <c r="E328" s="16">
        <v>18.07</v>
      </c>
      <c r="F328" s="23">
        <v>216.61</v>
      </c>
      <c r="G328" s="16">
        <v>-4.29000000000005</v>
      </c>
    </row>
    <row r="329" s="15" customFormat="1" spans="1:7">
      <c r="A329" s="16" t="s">
        <v>14</v>
      </c>
      <c r="B329" s="16" t="s">
        <v>56</v>
      </c>
      <c r="C329" s="16">
        <v>2022</v>
      </c>
      <c r="D329" s="16">
        <v>86.3966666666667</v>
      </c>
      <c r="E329" s="16">
        <v>86.44</v>
      </c>
      <c r="F329" s="23">
        <v>1036.76</v>
      </c>
      <c r="G329" s="16">
        <v>-8.75</v>
      </c>
    </row>
    <row r="330" s="15" customFormat="1" spans="1:7">
      <c r="A330" s="16" t="s">
        <v>14</v>
      </c>
      <c r="B330" s="16" t="s">
        <v>62</v>
      </c>
      <c r="C330" s="16">
        <v>2022</v>
      </c>
      <c r="D330" s="16">
        <v>239.14</v>
      </c>
      <c r="E330" s="16">
        <v>233</v>
      </c>
      <c r="F330" s="23">
        <v>2869.68</v>
      </c>
      <c r="G330" s="16">
        <v>20.8699999999999</v>
      </c>
    </row>
    <row r="331" s="15" customFormat="1" spans="1:7">
      <c r="A331" s="16" t="s">
        <v>14</v>
      </c>
      <c r="B331" s="16" t="s">
        <v>63</v>
      </c>
      <c r="C331" s="16">
        <v>2022</v>
      </c>
      <c r="D331" s="16">
        <v>1.47666666666667</v>
      </c>
      <c r="E331" s="16">
        <v>1.48</v>
      </c>
      <c r="F331" s="23">
        <v>17.72</v>
      </c>
      <c r="G331" s="16">
        <v>0.399999999999999</v>
      </c>
    </row>
    <row r="332" s="15" customFormat="1" spans="1:7">
      <c r="A332" s="16" t="s">
        <v>14</v>
      </c>
      <c r="B332" s="16" t="s">
        <v>60</v>
      </c>
      <c r="C332" s="16">
        <v>2022</v>
      </c>
      <c r="D332" s="16">
        <v>24.7166666666667</v>
      </c>
      <c r="E332" s="16">
        <v>24.72</v>
      </c>
      <c r="F332" s="23">
        <v>296.6</v>
      </c>
      <c r="G332" s="16">
        <v>-3.17999999999989</v>
      </c>
    </row>
    <row r="333" s="15" customFormat="1" spans="1:7">
      <c r="A333" s="16" t="s">
        <v>14</v>
      </c>
      <c r="B333" s="16" t="s">
        <v>58</v>
      </c>
      <c r="C333" s="16">
        <v>2022</v>
      </c>
      <c r="D333" s="16">
        <v>31.4125</v>
      </c>
      <c r="E333" s="16">
        <v>32.61</v>
      </c>
      <c r="F333" s="23">
        <v>376.95</v>
      </c>
      <c r="G333" s="16">
        <v>-2.71000000000004</v>
      </c>
    </row>
    <row r="334" s="15" customFormat="1" spans="1:7">
      <c r="A334" s="16" t="s">
        <v>14</v>
      </c>
      <c r="B334" s="16" t="s">
        <v>59</v>
      </c>
      <c r="C334" s="16">
        <v>2022</v>
      </c>
      <c r="D334" s="16">
        <v>21.5041666666667</v>
      </c>
      <c r="E334" s="16">
        <v>17.41</v>
      </c>
      <c r="F334" s="23">
        <v>258.05</v>
      </c>
      <c r="G334" s="16">
        <v>-7.34000000000003</v>
      </c>
    </row>
    <row r="335" s="15" customFormat="1" spans="1:7">
      <c r="A335" s="16" t="s">
        <v>14</v>
      </c>
      <c r="B335" s="16" t="s">
        <v>53</v>
      </c>
      <c r="C335" s="16">
        <v>2022</v>
      </c>
      <c r="D335" s="16">
        <v>0.870833333333333</v>
      </c>
      <c r="E335" s="16">
        <v>0.87</v>
      </c>
      <c r="F335" s="23">
        <v>10.45</v>
      </c>
      <c r="G335" s="16">
        <v>-0.230000000000002</v>
      </c>
    </row>
    <row r="336" s="15" customFormat="1" spans="1:7">
      <c r="A336" s="16" t="s">
        <v>14</v>
      </c>
      <c r="B336" s="16" t="s">
        <v>1</v>
      </c>
      <c r="C336" s="16">
        <v>2022</v>
      </c>
      <c r="D336" s="16">
        <v>74.7616666666667</v>
      </c>
      <c r="E336" s="16">
        <v>74.91</v>
      </c>
      <c r="F336" s="23">
        <v>897.14</v>
      </c>
      <c r="G336" s="16">
        <v>-1.86000000000001</v>
      </c>
    </row>
    <row r="337" s="15" customFormat="1" spans="1:7">
      <c r="A337" s="16" t="s">
        <v>14</v>
      </c>
      <c r="B337" s="16" t="s">
        <v>50</v>
      </c>
      <c r="C337" s="16">
        <v>2022</v>
      </c>
      <c r="D337" s="16">
        <v>10.7058333333333</v>
      </c>
      <c r="E337" s="16">
        <v>10.7</v>
      </c>
      <c r="F337" s="23">
        <v>128.47</v>
      </c>
      <c r="G337" s="16">
        <v>-4.72</v>
      </c>
    </row>
    <row r="338" s="15" customFormat="1" spans="1:7">
      <c r="A338" s="16" t="s">
        <v>14</v>
      </c>
      <c r="B338" s="16" t="s">
        <v>54</v>
      </c>
      <c r="C338" s="16">
        <v>2022</v>
      </c>
      <c r="D338" s="16">
        <v>280.615833333333</v>
      </c>
      <c r="E338" s="16">
        <v>3367.39</v>
      </c>
      <c r="F338" s="23">
        <v>3367.39</v>
      </c>
      <c r="G338" s="16">
        <v>924.17</v>
      </c>
    </row>
    <row r="339" s="15" customFormat="1" spans="1:7">
      <c r="A339" s="16" t="s">
        <v>14</v>
      </c>
      <c r="B339" s="16" t="s">
        <v>49</v>
      </c>
      <c r="C339" s="16">
        <v>2022</v>
      </c>
      <c r="D339" s="16">
        <v>15.1591666666667</v>
      </c>
      <c r="E339" s="16">
        <v>15.13</v>
      </c>
      <c r="F339" s="23">
        <v>181.91</v>
      </c>
      <c r="G339" s="16">
        <v>-6.41</v>
      </c>
    </row>
    <row r="340" s="15" customFormat="1" spans="1:7">
      <c r="A340" s="16" t="s">
        <v>14</v>
      </c>
      <c r="B340" s="16" t="s">
        <v>52</v>
      </c>
      <c r="C340" s="16">
        <v>2022</v>
      </c>
      <c r="D340" s="16">
        <v>22.4833333333333</v>
      </c>
      <c r="E340" s="16">
        <v>22.49</v>
      </c>
      <c r="F340" s="23">
        <v>269.8</v>
      </c>
      <c r="G340" s="16">
        <v>-1.84999999999997</v>
      </c>
    </row>
    <row r="341" s="15" customFormat="1" spans="1:7">
      <c r="A341" s="16" t="s">
        <v>14</v>
      </c>
      <c r="B341" s="16" t="s">
        <v>47</v>
      </c>
      <c r="C341" s="16">
        <v>2022</v>
      </c>
      <c r="D341" s="16">
        <v>82.5841666666667</v>
      </c>
      <c r="E341" s="16">
        <v>82.47</v>
      </c>
      <c r="F341" s="23">
        <v>991.01</v>
      </c>
      <c r="G341" s="16">
        <v>-34.7599999999999</v>
      </c>
    </row>
    <row r="342" s="15" customFormat="1" spans="1:7">
      <c r="A342" s="16" t="s">
        <v>14</v>
      </c>
      <c r="B342" s="16" t="s">
        <v>48</v>
      </c>
      <c r="C342" s="16">
        <v>2022</v>
      </c>
      <c r="D342" s="16">
        <v>8.95916666666666</v>
      </c>
      <c r="E342" s="16">
        <v>8.94</v>
      </c>
      <c r="F342" s="23">
        <v>107.51</v>
      </c>
      <c r="G342" s="16">
        <v>-2.37000000000003</v>
      </c>
    </row>
    <row r="343" s="15" customFormat="1" spans="1:7">
      <c r="A343" s="16" t="s">
        <v>14</v>
      </c>
      <c r="B343" s="16" t="s">
        <v>51</v>
      </c>
      <c r="C343" s="16">
        <v>2022</v>
      </c>
      <c r="D343" s="16">
        <v>119.7475</v>
      </c>
      <c r="E343" s="16">
        <v>119.77</v>
      </c>
      <c r="F343" s="23">
        <v>1436.97</v>
      </c>
      <c r="G343" s="16">
        <v>-12.3100000000002</v>
      </c>
    </row>
    <row r="344" s="15" customFormat="1" spans="1:7">
      <c r="A344" s="16" t="s">
        <v>15</v>
      </c>
      <c r="B344" s="16" t="s">
        <v>61</v>
      </c>
      <c r="C344" s="16">
        <v>2022</v>
      </c>
      <c r="D344" s="16">
        <v>25.6458333333333</v>
      </c>
      <c r="E344" s="16">
        <v>25.64</v>
      </c>
      <c r="F344" s="23">
        <v>307.75</v>
      </c>
      <c r="G344" s="16">
        <v>-3.86000000000001</v>
      </c>
    </row>
    <row r="345" s="15" customFormat="1" spans="1:7">
      <c r="A345" s="16" t="s">
        <v>15</v>
      </c>
      <c r="B345" s="16" t="s">
        <v>57</v>
      </c>
      <c r="C345" s="16">
        <v>2022</v>
      </c>
      <c r="D345" s="16">
        <v>25.6683333333333</v>
      </c>
      <c r="E345" s="16">
        <v>25.66</v>
      </c>
      <c r="F345" s="23">
        <v>308.02</v>
      </c>
      <c r="G345" s="16">
        <v>-3.52000000000004</v>
      </c>
    </row>
    <row r="346" s="15" customFormat="1" spans="1:7">
      <c r="A346" s="16" t="s">
        <v>15</v>
      </c>
      <c r="B346" s="16" t="s">
        <v>55</v>
      </c>
      <c r="C346" s="16">
        <v>2022</v>
      </c>
      <c r="D346" s="16">
        <v>18.1075</v>
      </c>
      <c r="E346" s="16">
        <v>18.13</v>
      </c>
      <c r="F346" s="23">
        <v>217.29</v>
      </c>
      <c r="G346" s="16">
        <v>-7.08999999999997</v>
      </c>
    </row>
    <row r="347" s="15" customFormat="1" spans="1:7">
      <c r="A347" s="16" t="s">
        <v>15</v>
      </c>
      <c r="B347" s="16" t="s">
        <v>56</v>
      </c>
      <c r="C347" s="16">
        <v>2022</v>
      </c>
      <c r="D347" s="16">
        <v>88.4941666666667</v>
      </c>
      <c r="E347" s="16">
        <v>88.5</v>
      </c>
      <c r="F347" s="23">
        <v>1061.93</v>
      </c>
      <c r="G347" s="16">
        <v>-17.0699999999997</v>
      </c>
    </row>
    <row r="348" s="15" customFormat="1" spans="1:7">
      <c r="A348" s="16" t="s">
        <v>15</v>
      </c>
      <c r="B348" s="16" t="s">
        <v>62</v>
      </c>
      <c r="C348" s="16">
        <v>2022</v>
      </c>
      <c r="D348" s="16">
        <v>252.041666666667</v>
      </c>
      <c r="E348" s="16">
        <v>238.88</v>
      </c>
      <c r="F348" s="23">
        <v>3024.5</v>
      </c>
      <c r="G348" s="16">
        <v>166.87</v>
      </c>
    </row>
    <row r="349" s="15" customFormat="1" spans="1:7">
      <c r="A349" s="16" t="s">
        <v>15</v>
      </c>
      <c r="B349" s="16" t="s">
        <v>63</v>
      </c>
      <c r="C349" s="16">
        <v>2022</v>
      </c>
      <c r="D349" s="16">
        <v>0.383333333333333</v>
      </c>
      <c r="E349" s="16">
        <v>0.38</v>
      </c>
      <c r="F349" s="23">
        <v>4.6</v>
      </c>
      <c r="G349" s="16">
        <v>0.25</v>
      </c>
    </row>
    <row r="350" s="15" customFormat="1" spans="1:7">
      <c r="A350" s="16" t="s">
        <v>15</v>
      </c>
      <c r="B350" s="16" t="s">
        <v>60</v>
      </c>
      <c r="C350" s="16">
        <v>2022</v>
      </c>
      <c r="D350" s="16">
        <v>24.5641666666667</v>
      </c>
      <c r="E350" s="16">
        <v>24.56</v>
      </c>
      <c r="F350" s="23">
        <v>294.77</v>
      </c>
      <c r="G350" s="16">
        <v>-5.25</v>
      </c>
    </row>
    <row r="351" s="15" customFormat="1" spans="1:7">
      <c r="A351" s="16" t="s">
        <v>15</v>
      </c>
      <c r="B351" s="16" t="s">
        <v>58</v>
      </c>
      <c r="C351" s="16">
        <v>2022</v>
      </c>
      <c r="D351" s="16">
        <v>31.5041666666667</v>
      </c>
      <c r="E351" s="16">
        <v>33.22</v>
      </c>
      <c r="F351" s="23">
        <v>378.05</v>
      </c>
      <c r="G351" s="16">
        <v>2.00999999999999</v>
      </c>
    </row>
    <row r="352" s="15" customFormat="1" spans="1:7">
      <c r="A352" s="16" t="s">
        <v>15</v>
      </c>
      <c r="B352" s="16" t="s">
        <v>59</v>
      </c>
      <c r="C352" s="16">
        <v>2022</v>
      </c>
      <c r="D352" s="16">
        <v>20.5858333333333</v>
      </c>
      <c r="E352" s="16">
        <v>14.3</v>
      </c>
      <c r="F352" s="23">
        <v>247.03</v>
      </c>
      <c r="G352" s="16">
        <v>-12.1900000000001</v>
      </c>
    </row>
    <row r="353" s="15" customFormat="1" spans="1:7">
      <c r="A353" s="16" t="s">
        <v>15</v>
      </c>
      <c r="B353" s="16" t="s">
        <v>53</v>
      </c>
      <c r="C353" s="16">
        <v>2022</v>
      </c>
      <c r="D353" s="16">
        <v>0.909166666666667</v>
      </c>
      <c r="E353" s="16">
        <v>0.91</v>
      </c>
      <c r="F353" s="23">
        <v>10.91</v>
      </c>
      <c r="G353" s="16">
        <v>-0.41</v>
      </c>
    </row>
    <row r="354" s="15" customFormat="1" spans="1:7">
      <c r="A354" s="16" t="s">
        <v>15</v>
      </c>
      <c r="B354" s="16" t="s">
        <v>1</v>
      </c>
      <c r="C354" s="16">
        <v>2022</v>
      </c>
      <c r="D354" s="16">
        <v>69.0916666666667</v>
      </c>
      <c r="E354" s="16">
        <v>69.19</v>
      </c>
      <c r="F354" s="23">
        <v>829.1</v>
      </c>
      <c r="G354" s="16">
        <v>-33.03</v>
      </c>
    </row>
    <row r="355" s="15" customFormat="1" spans="1:7">
      <c r="A355" s="16" t="s">
        <v>15</v>
      </c>
      <c r="B355" s="16" t="s">
        <v>50</v>
      </c>
      <c r="C355" s="16">
        <v>2022</v>
      </c>
      <c r="D355" s="16">
        <v>10.5966666666667</v>
      </c>
      <c r="E355" s="16">
        <v>10.59</v>
      </c>
      <c r="F355" s="23">
        <v>127.16</v>
      </c>
      <c r="G355" s="16">
        <v>-0.700000000000017</v>
      </c>
    </row>
    <row r="356" s="15" customFormat="1" spans="1:7">
      <c r="A356" s="16" t="s">
        <v>15</v>
      </c>
      <c r="B356" s="16" t="s">
        <v>54</v>
      </c>
      <c r="C356" s="16">
        <v>2022</v>
      </c>
      <c r="D356" s="16">
        <v>177.415</v>
      </c>
      <c r="E356" s="16">
        <v>2128.97</v>
      </c>
      <c r="F356" s="23">
        <v>2128.98</v>
      </c>
      <c r="G356" s="16">
        <v>-731.24</v>
      </c>
    </row>
    <row r="357" s="15" customFormat="1" spans="1:7">
      <c r="A357" s="16" t="s">
        <v>15</v>
      </c>
      <c r="B357" s="16" t="s">
        <v>49</v>
      </c>
      <c r="C357" s="16">
        <v>2022</v>
      </c>
      <c r="D357" s="16">
        <v>15.68</v>
      </c>
      <c r="E357" s="16">
        <v>15.67</v>
      </c>
      <c r="F357" s="23">
        <v>188.16</v>
      </c>
      <c r="G357" s="16">
        <v>-0.689999999999941</v>
      </c>
    </row>
    <row r="358" s="15" customFormat="1" spans="1:7">
      <c r="A358" s="16" t="s">
        <v>15</v>
      </c>
      <c r="B358" s="16" t="s">
        <v>52</v>
      </c>
      <c r="C358" s="16">
        <v>2022</v>
      </c>
      <c r="D358" s="16">
        <v>22.0633333333333</v>
      </c>
      <c r="E358" s="16">
        <v>22.07</v>
      </c>
      <c r="F358" s="23">
        <v>264.76</v>
      </c>
      <c r="G358" s="16">
        <v>0.589999999999975</v>
      </c>
    </row>
    <row r="359" s="15" customFormat="1" spans="1:7">
      <c r="A359" s="16" t="s">
        <v>15</v>
      </c>
      <c r="B359" s="16" t="s">
        <v>47</v>
      </c>
      <c r="C359" s="16">
        <v>2022</v>
      </c>
      <c r="D359" s="16">
        <v>83.9425</v>
      </c>
      <c r="E359" s="16">
        <v>83.9</v>
      </c>
      <c r="F359" s="23">
        <v>1007.31</v>
      </c>
      <c r="G359" s="16">
        <v>-4.61999999999989</v>
      </c>
    </row>
    <row r="360" s="15" customFormat="1" spans="1:7">
      <c r="A360" s="16" t="s">
        <v>15</v>
      </c>
      <c r="B360" s="16" t="s">
        <v>48</v>
      </c>
      <c r="C360" s="16">
        <v>2022</v>
      </c>
      <c r="D360" s="16">
        <v>9.39166666666667</v>
      </c>
      <c r="E360" s="16">
        <v>9.38</v>
      </c>
      <c r="F360" s="23">
        <v>112.7</v>
      </c>
      <c r="G360" s="16">
        <v>-1.40000000000001</v>
      </c>
    </row>
    <row r="361" s="15" customFormat="1" spans="1:7">
      <c r="A361" s="16" t="s">
        <v>15</v>
      </c>
      <c r="B361" s="16" t="s">
        <v>51</v>
      </c>
      <c r="C361" s="16">
        <v>2022</v>
      </c>
      <c r="D361" s="16">
        <v>116.87</v>
      </c>
      <c r="E361" s="16">
        <v>116.93</v>
      </c>
      <c r="F361" s="23">
        <v>1402.44</v>
      </c>
      <c r="G361" s="16">
        <v>2.42999999999961</v>
      </c>
    </row>
    <row r="362" s="15" customFormat="1" spans="1:7">
      <c r="A362" s="16" t="s">
        <v>16</v>
      </c>
      <c r="B362" s="16" t="s">
        <v>61</v>
      </c>
      <c r="C362" s="16">
        <v>2022</v>
      </c>
      <c r="D362" s="16">
        <v>27.0008333333333</v>
      </c>
      <c r="E362" s="16">
        <v>26.98</v>
      </c>
      <c r="F362" s="23">
        <v>324.01</v>
      </c>
      <c r="G362" s="16">
        <v>-1.52999999999992</v>
      </c>
    </row>
    <row r="363" s="15" customFormat="1" spans="1:7">
      <c r="A363" s="16" t="s">
        <v>16</v>
      </c>
      <c r="B363" s="16" t="s">
        <v>57</v>
      </c>
      <c r="C363" s="16">
        <v>2022</v>
      </c>
      <c r="D363" s="16">
        <v>26.5716666666667</v>
      </c>
      <c r="E363" s="16">
        <v>26.56</v>
      </c>
      <c r="F363" s="23">
        <v>318.86</v>
      </c>
      <c r="G363" s="16">
        <v>-2.03999999999996</v>
      </c>
    </row>
    <row r="364" s="15" customFormat="1" spans="1:7">
      <c r="A364" s="16" t="s">
        <v>16</v>
      </c>
      <c r="B364" s="16" t="s">
        <v>55</v>
      </c>
      <c r="C364" s="16">
        <v>2022</v>
      </c>
      <c r="D364" s="16">
        <v>15.5391666666667</v>
      </c>
      <c r="E364" s="16">
        <v>15.56</v>
      </c>
      <c r="F364" s="23">
        <v>186.47</v>
      </c>
      <c r="G364" s="16">
        <v>-11.1</v>
      </c>
    </row>
    <row r="365" s="15" customFormat="1" spans="1:7">
      <c r="A365" s="16" t="s">
        <v>16</v>
      </c>
      <c r="B365" s="16" t="s">
        <v>56</v>
      </c>
      <c r="C365" s="16">
        <v>2022</v>
      </c>
      <c r="D365" s="16">
        <v>73.4166666666667</v>
      </c>
      <c r="E365" s="16">
        <v>73.62</v>
      </c>
      <c r="F365" s="23">
        <v>881</v>
      </c>
      <c r="G365" s="16">
        <v>-43.15</v>
      </c>
    </row>
    <row r="366" s="15" customFormat="1" spans="1:7">
      <c r="A366" s="16" t="s">
        <v>16</v>
      </c>
      <c r="B366" s="16" t="s">
        <v>62</v>
      </c>
      <c r="C366" s="16">
        <v>2022</v>
      </c>
      <c r="D366" s="16">
        <v>165.015</v>
      </c>
      <c r="E366" s="16">
        <v>237.88</v>
      </c>
      <c r="F366" s="23">
        <v>1980.18</v>
      </c>
      <c r="G366" s="16">
        <v>-559.63</v>
      </c>
    </row>
    <row r="367" s="15" customFormat="1" spans="1:7">
      <c r="A367" s="16" t="s">
        <v>16</v>
      </c>
      <c r="B367" s="16" t="s">
        <v>63</v>
      </c>
      <c r="C367" s="16">
        <v>2022</v>
      </c>
      <c r="D367" s="16">
        <v>1.8775</v>
      </c>
      <c r="E367" s="16">
        <v>1.88</v>
      </c>
      <c r="F367" s="23">
        <v>22.53</v>
      </c>
      <c r="G367" s="16">
        <v>1.53</v>
      </c>
    </row>
    <row r="368" s="15" customFormat="1" spans="1:7">
      <c r="A368" s="16" t="s">
        <v>16</v>
      </c>
      <c r="B368" s="16" t="s">
        <v>60</v>
      </c>
      <c r="C368" s="16">
        <v>2022</v>
      </c>
      <c r="D368" s="16">
        <v>23.4191666666667</v>
      </c>
      <c r="E368" s="16">
        <v>23.44</v>
      </c>
      <c r="F368" s="23">
        <v>281.03</v>
      </c>
      <c r="G368" s="16">
        <v>-8.42000000000002</v>
      </c>
    </row>
    <row r="369" s="15" customFormat="1" spans="1:7">
      <c r="A369" s="16" t="s">
        <v>16</v>
      </c>
      <c r="B369" s="16" t="s">
        <v>58</v>
      </c>
      <c r="C369" s="16">
        <v>2022</v>
      </c>
      <c r="D369" s="16">
        <v>34.6891666666667</v>
      </c>
      <c r="E369" s="16">
        <v>39.84</v>
      </c>
      <c r="F369" s="23">
        <v>416.27</v>
      </c>
      <c r="G369" s="16">
        <v>1.94999999999993</v>
      </c>
    </row>
    <row r="370" s="15" customFormat="1" spans="1:7">
      <c r="A370" s="16" t="s">
        <v>16</v>
      </c>
      <c r="B370" s="16" t="s">
        <v>59</v>
      </c>
      <c r="C370" s="16">
        <v>2022</v>
      </c>
      <c r="D370" s="16">
        <v>20.0525</v>
      </c>
      <c r="E370" s="16">
        <v>15.4</v>
      </c>
      <c r="F370" s="23">
        <v>240.63</v>
      </c>
      <c r="G370" s="16">
        <v>-8.35000000000002</v>
      </c>
    </row>
    <row r="371" s="15" customFormat="1" spans="1:7">
      <c r="A371" s="16" t="s">
        <v>16</v>
      </c>
      <c r="B371" s="16" t="s">
        <v>53</v>
      </c>
      <c r="C371" s="16">
        <v>2022</v>
      </c>
      <c r="D371" s="16">
        <v>0.66</v>
      </c>
      <c r="E371" s="16">
        <v>0.66</v>
      </c>
      <c r="F371" s="23">
        <v>7.92</v>
      </c>
      <c r="G371" s="16">
        <v>0.0499999999999998</v>
      </c>
    </row>
    <row r="372" s="15" customFormat="1" spans="1:7">
      <c r="A372" s="16" t="s">
        <v>16</v>
      </c>
      <c r="B372" s="16" t="s">
        <v>1</v>
      </c>
      <c r="C372" s="16">
        <v>2022</v>
      </c>
      <c r="D372" s="16">
        <v>70.475</v>
      </c>
      <c r="E372" s="16">
        <v>70.7</v>
      </c>
      <c r="F372" s="23">
        <v>845.7</v>
      </c>
      <c r="G372" s="16">
        <v>-1.55000000000007</v>
      </c>
    </row>
    <row r="373" s="15" customFormat="1" spans="1:7">
      <c r="A373" s="16" t="s">
        <v>16</v>
      </c>
      <c r="B373" s="16" t="s">
        <v>50</v>
      </c>
      <c r="C373" s="16">
        <v>2022</v>
      </c>
      <c r="D373" s="16">
        <v>11.9133333333333</v>
      </c>
      <c r="E373" s="16">
        <v>11.91</v>
      </c>
      <c r="F373" s="23">
        <v>142.96</v>
      </c>
      <c r="G373" s="16">
        <v>-2.58000000000001</v>
      </c>
    </row>
    <row r="374" s="15" customFormat="1" spans="1:7">
      <c r="A374" s="16" t="s">
        <v>16</v>
      </c>
      <c r="B374" s="16" t="s">
        <v>54</v>
      </c>
      <c r="C374" s="16">
        <v>2022</v>
      </c>
      <c r="D374" s="16">
        <v>90.8341666666667</v>
      </c>
      <c r="E374" s="16">
        <v>1090</v>
      </c>
      <c r="F374" s="23">
        <v>1090.01</v>
      </c>
      <c r="G374" s="16">
        <v>320.16</v>
      </c>
    </row>
    <row r="375" s="15" customFormat="1" spans="1:7">
      <c r="A375" s="16" t="s">
        <v>16</v>
      </c>
      <c r="B375" s="16" t="s">
        <v>49</v>
      </c>
      <c r="C375" s="16">
        <v>2022</v>
      </c>
      <c r="D375" s="16">
        <v>17.6533333333333</v>
      </c>
      <c r="E375" s="16">
        <v>17.63</v>
      </c>
      <c r="F375" s="23">
        <v>211.84</v>
      </c>
      <c r="G375" s="16">
        <v>-3.40000000000001</v>
      </c>
    </row>
    <row r="376" s="15" customFormat="1" spans="1:7">
      <c r="A376" s="16" t="s">
        <v>16</v>
      </c>
      <c r="B376" s="16" t="s">
        <v>52</v>
      </c>
      <c r="C376" s="16">
        <v>2022</v>
      </c>
      <c r="D376" s="16">
        <v>22.9066666666667</v>
      </c>
      <c r="E376" s="16">
        <v>22.91</v>
      </c>
      <c r="F376" s="23">
        <v>274.88</v>
      </c>
      <c r="G376" s="16">
        <v>0.589999999999918</v>
      </c>
    </row>
    <row r="377" s="15" customFormat="1" spans="1:7">
      <c r="A377" s="16" t="s">
        <v>16</v>
      </c>
      <c r="B377" s="16" t="s">
        <v>47</v>
      </c>
      <c r="C377" s="16">
        <v>2022</v>
      </c>
      <c r="D377" s="16">
        <v>93.2633333333333</v>
      </c>
      <c r="E377" s="16">
        <v>93.16</v>
      </c>
      <c r="F377" s="23">
        <v>1119.16</v>
      </c>
      <c r="G377" s="16">
        <v>-21.1800000000001</v>
      </c>
    </row>
    <row r="378" s="15" customFormat="1" spans="1:7">
      <c r="A378" s="16" t="s">
        <v>16</v>
      </c>
      <c r="B378" s="16" t="s">
        <v>48</v>
      </c>
      <c r="C378" s="16">
        <v>2022</v>
      </c>
      <c r="D378" s="16">
        <v>9.59083333333333</v>
      </c>
      <c r="E378" s="16">
        <v>9.58</v>
      </c>
      <c r="F378" s="23">
        <v>115.09</v>
      </c>
      <c r="G378" s="16">
        <v>-1.51000000000001</v>
      </c>
    </row>
    <row r="379" s="15" customFormat="1" spans="1:7">
      <c r="A379" s="16" t="s">
        <v>16</v>
      </c>
      <c r="B379" s="16" t="s">
        <v>51</v>
      </c>
      <c r="C379" s="16">
        <v>2022</v>
      </c>
      <c r="D379" s="16">
        <v>120.595833333333</v>
      </c>
      <c r="E379" s="16">
        <v>120.62</v>
      </c>
      <c r="F379" s="23">
        <v>1447.15</v>
      </c>
      <c r="G379" s="16">
        <v>-0.660000000000082</v>
      </c>
    </row>
    <row r="380" s="15" customFormat="1" spans="1:7">
      <c r="A380" s="16" t="s">
        <v>17</v>
      </c>
      <c r="B380" s="16" t="s">
        <v>61</v>
      </c>
      <c r="C380" s="16">
        <v>2022</v>
      </c>
      <c r="D380" s="16">
        <v>24.8533333333333</v>
      </c>
      <c r="E380" s="16">
        <v>24.86</v>
      </c>
      <c r="F380" s="23">
        <v>298.24</v>
      </c>
      <c r="G380" s="16">
        <v>-6.48000000000008</v>
      </c>
    </row>
    <row r="381" s="15" customFormat="1" spans="1:7">
      <c r="A381" s="16" t="s">
        <v>17</v>
      </c>
      <c r="B381" s="16" t="s">
        <v>57</v>
      </c>
      <c r="C381" s="16">
        <v>2022</v>
      </c>
      <c r="D381" s="16">
        <v>25.0141666666667</v>
      </c>
      <c r="E381" s="16">
        <v>25.01</v>
      </c>
      <c r="F381" s="23">
        <v>300.17</v>
      </c>
      <c r="G381" s="16">
        <v>-5.12000000000006</v>
      </c>
    </row>
    <row r="382" s="15" customFormat="1" spans="1:7">
      <c r="A382" s="16" t="s">
        <v>17</v>
      </c>
      <c r="B382" s="16" t="s">
        <v>55</v>
      </c>
      <c r="C382" s="16">
        <v>2022</v>
      </c>
      <c r="D382" s="16">
        <v>16.5416666666667</v>
      </c>
      <c r="E382" s="16">
        <v>16.54</v>
      </c>
      <c r="F382" s="23">
        <v>198.5</v>
      </c>
      <c r="G382" s="16">
        <v>-9.32999999999998</v>
      </c>
    </row>
    <row r="383" s="15" customFormat="1" spans="1:7">
      <c r="A383" s="16" t="s">
        <v>17</v>
      </c>
      <c r="B383" s="16" t="s">
        <v>56</v>
      </c>
      <c r="C383" s="16">
        <v>2022</v>
      </c>
      <c r="D383" s="16">
        <v>82.3933333333333</v>
      </c>
      <c r="E383" s="16">
        <v>82.5</v>
      </c>
      <c r="F383" s="23">
        <v>988.72</v>
      </c>
      <c r="G383" s="16">
        <v>-24.8299999999998</v>
      </c>
    </row>
    <row r="384" s="15" customFormat="1" spans="1:7">
      <c r="A384" s="16" t="s">
        <v>17</v>
      </c>
      <c r="B384" s="16" t="s">
        <v>62</v>
      </c>
      <c r="C384" s="16">
        <v>2022</v>
      </c>
      <c r="D384" s="16">
        <v>164.400833333333</v>
      </c>
      <c r="E384" s="16">
        <v>237.81</v>
      </c>
      <c r="F384" s="23">
        <v>1972.81</v>
      </c>
      <c r="G384" s="16">
        <v>-671.45</v>
      </c>
    </row>
    <row r="385" s="15" customFormat="1" spans="1:7">
      <c r="A385" s="16" t="s">
        <v>17</v>
      </c>
      <c r="B385" s="16" t="s">
        <v>63</v>
      </c>
      <c r="C385" s="16">
        <v>2022</v>
      </c>
      <c r="D385" s="16">
        <v>1.65666666666667</v>
      </c>
      <c r="E385" s="16">
        <v>1.66</v>
      </c>
      <c r="F385" s="23">
        <v>19.88</v>
      </c>
      <c r="G385" s="16">
        <v>0.460000000000001</v>
      </c>
    </row>
    <row r="386" s="15" customFormat="1" spans="1:7">
      <c r="A386" s="16" t="s">
        <v>17</v>
      </c>
      <c r="B386" s="16" t="s">
        <v>60</v>
      </c>
      <c r="C386" s="16">
        <v>2022</v>
      </c>
      <c r="D386" s="16">
        <v>23.2583333333333</v>
      </c>
      <c r="E386" s="16">
        <v>23.26</v>
      </c>
      <c r="F386" s="23">
        <v>279.1</v>
      </c>
      <c r="G386" s="16">
        <v>-7.64000000000004</v>
      </c>
    </row>
    <row r="387" s="15" customFormat="1" spans="1:7">
      <c r="A387" s="16" t="s">
        <v>17</v>
      </c>
      <c r="B387" s="16" t="s">
        <v>58</v>
      </c>
      <c r="C387" s="16">
        <v>2022</v>
      </c>
      <c r="D387" s="16">
        <v>31.2458333333333</v>
      </c>
      <c r="E387" s="16">
        <v>33.62</v>
      </c>
      <c r="F387" s="23">
        <v>374.95</v>
      </c>
      <c r="G387" s="16">
        <v>-2.05000000000012</v>
      </c>
    </row>
    <row r="388" s="15" customFormat="1" spans="1:7">
      <c r="A388" s="16" t="s">
        <v>17</v>
      </c>
      <c r="B388" s="16" t="s">
        <v>59</v>
      </c>
      <c r="C388" s="16">
        <v>2022</v>
      </c>
      <c r="D388" s="16">
        <v>18.6208333333333</v>
      </c>
      <c r="E388" s="16">
        <v>12.77</v>
      </c>
      <c r="F388" s="23">
        <v>223.45</v>
      </c>
      <c r="G388" s="16">
        <v>-18.94</v>
      </c>
    </row>
    <row r="389" s="15" customFormat="1" spans="1:7">
      <c r="A389" s="16" t="s">
        <v>17</v>
      </c>
      <c r="B389" s="16" t="s">
        <v>53</v>
      </c>
      <c r="C389" s="16">
        <v>2022</v>
      </c>
      <c r="D389" s="16">
        <v>0.723333333333333</v>
      </c>
      <c r="E389" s="16">
        <v>0.73</v>
      </c>
      <c r="F389" s="23">
        <v>8.68</v>
      </c>
      <c r="G389" s="16">
        <v>-0.259999999999998</v>
      </c>
    </row>
    <row r="390" s="15" customFormat="1" spans="1:7">
      <c r="A390" s="16" t="s">
        <v>17</v>
      </c>
      <c r="B390" s="16" t="s">
        <v>1</v>
      </c>
      <c r="C390" s="16">
        <v>2022</v>
      </c>
      <c r="D390" s="16">
        <v>72.0375</v>
      </c>
      <c r="E390" s="16">
        <v>72.16</v>
      </c>
      <c r="F390" s="23">
        <v>864.45</v>
      </c>
      <c r="G390" s="16">
        <v>-7.50999999999988</v>
      </c>
    </row>
    <row r="391" s="15" customFormat="1" spans="1:7">
      <c r="A391" s="16" t="s">
        <v>17</v>
      </c>
      <c r="B391" s="16" t="s">
        <v>50</v>
      </c>
      <c r="C391" s="16">
        <v>2022</v>
      </c>
      <c r="D391" s="16">
        <v>11.0158333333333</v>
      </c>
      <c r="E391" s="16">
        <v>11.02</v>
      </c>
      <c r="F391" s="23">
        <v>132.19</v>
      </c>
      <c r="G391" s="16">
        <v>-2.64000000000001</v>
      </c>
    </row>
    <row r="392" s="15" customFormat="1" spans="1:7">
      <c r="A392" s="16" t="s">
        <v>17</v>
      </c>
      <c r="B392" s="16" t="s">
        <v>54</v>
      </c>
      <c r="C392" s="16">
        <v>2022</v>
      </c>
      <c r="D392" s="16">
        <v>114.330833333333</v>
      </c>
      <c r="E392" s="16">
        <v>1371.98</v>
      </c>
      <c r="F392" s="23">
        <v>1371.97</v>
      </c>
      <c r="G392" s="16">
        <v>-618.49</v>
      </c>
    </row>
    <row r="393" s="15" customFormat="1" spans="1:7">
      <c r="A393" s="16" t="s">
        <v>17</v>
      </c>
      <c r="B393" s="16" t="s">
        <v>49</v>
      </c>
      <c r="C393" s="16">
        <v>2022</v>
      </c>
      <c r="D393" s="16">
        <v>16.4741666666667</v>
      </c>
      <c r="E393" s="16">
        <v>16.46</v>
      </c>
      <c r="F393" s="23">
        <v>197.69</v>
      </c>
      <c r="G393" s="16">
        <v>-3.56999999999999</v>
      </c>
    </row>
    <row r="394" s="15" customFormat="1" spans="1:7">
      <c r="A394" s="16" t="s">
        <v>17</v>
      </c>
      <c r="B394" s="16" t="s">
        <v>52</v>
      </c>
      <c r="C394" s="16">
        <v>2022</v>
      </c>
      <c r="D394" s="16">
        <v>22.115</v>
      </c>
      <c r="E394" s="16">
        <v>22.12</v>
      </c>
      <c r="F394" s="23">
        <v>265.38</v>
      </c>
      <c r="G394" s="16">
        <v>0.290000000000077</v>
      </c>
    </row>
    <row r="395" s="15" customFormat="1" spans="1:7">
      <c r="A395" s="16" t="s">
        <v>17</v>
      </c>
      <c r="B395" s="16" t="s">
        <v>47</v>
      </c>
      <c r="C395" s="16">
        <v>2022</v>
      </c>
      <c r="D395" s="16">
        <v>87.42</v>
      </c>
      <c r="E395" s="16">
        <v>87.37</v>
      </c>
      <c r="F395" s="23">
        <v>1049.04</v>
      </c>
      <c r="G395" s="16">
        <v>-20.1099999999999</v>
      </c>
    </row>
    <row r="396" s="15" customFormat="1" spans="1:7">
      <c r="A396" s="16" t="s">
        <v>17</v>
      </c>
      <c r="B396" s="16" t="s">
        <v>48</v>
      </c>
      <c r="C396" s="16">
        <v>2022</v>
      </c>
      <c r="D396" s="16">
        <v>9.705</v>
      </c>
      <c r="E396" s="16">
        <v>9.7</v>
      </c>
      <c r="F396" s="23">
        <v>116.46</v>
      </c>
      <c r="G396" s="16">
        <v>-1.52999999999999</v>
      </c>
    </row>
    <row r="397" s="15" customFormat="1" spans="1:7">
      <c r="A397" s="16" t="s">
        <v>17</v>
      </c>
      <c r="B397" s="16" t="s">
        <v>51</v>
      </c>
      <c r="C397" s="16">
        <v>2022</v>
      </c>
      <c r="D397" s="16">
        <v>116.313333333333</v>
      </c>
      <c r="E397" s="16">
        <v>116.37</v>
      </c>
      <c r="F397" s="23">
        <v>1395.76</v>
      </c>
      <c r="G397" s="16">
        <v>-1.49999999999977</v>
      </c>
    </row>
    <row r="398" s="15" customFormat="1" spans="1:7">
      <c r="A398" s="16" t="s">
        <v>18</v>
      </c>
      <c r="B398" s="16" t="s">
        <v>61</v>
      </c>
      <c r="C398" s="16">
        <v>2022</v>
      </c>
      <c r="D398" s="16">
        <v>23.96</v>
      </c>
      <c r="E398" s="16">
        <v>23.96</v>
      </c>
      <c r="F398" s="23">
        <v>287.52</v>
      </c>
      <c r="G398" s="16">
        <v>-10.37</v>
      </c>
    </row>
    <row r="399" s="15" customFormat="1" spans="1:7">
      <c r="A399" s="16" t="s">
        <v>18</v>
      </c>
      <c r="B399" s="16" t="s">
        <v>57</v>
      </c>
      <c r="C399" s="16">
        <v>2022</v>
      </c>
      <c r="D399" s="16">
        <v>24.1816666666667</v>
      </c>
      <c r="E399" s="16">
        <v>24.18</v>
      </c>
      <c r="F399" s="23">
        <v>290.18</v>
      </c>
      <c r="G399" s="16">
        <v>-7.36000000000007</v>
      </c>
    </row>
    <row r="400" s="15" customFormat="1" spans="1:7">
      <c r="A400" s="16" t="s">
        <v>18</v>
      </c>
      <c r="B400" s="16" t="s">
        <v>55</v>
      </c>
      <c r="C400" s="16">
        <v>2022</v>
      </c>
      <c r="D400" s="16">
        <v>16.2408333333333</v>
      </c>
      <c r="E400" s="16">
        <v>16.24</v>
      </c>
      <c r="F400" s="23">
        <v>194.89</v>
      </c>
      <c r="G400" s="16">
        <v>-6.54000000000002</v>
      </c>
    </row>
    <row r="401" s="15" customFormat="1" spans="1:7">
      <c r="A401" s="16" t="s">
        <v>18</v>
      </c>
      <c r="B401" s="16" t="s">
        <v>56</v>
      </c>
      <c r="C401" s="16">
        <v>2022</v>
      </c>
      <c r="D401" s="16">
        <v>83.3116666666667</v>
      </c>
      <c r="E401" s="16">
        <v>83.38</v>
      </c>
      <c r="F401" s="23">
        <v>999.74</v>
      </c>
      <c r="G401" s="16">
        <v>-5.38</v>
      </c>
    </row>
    <row r="402" s="15" customFormat="1" spans="1:7">
      <c r="A402" s="16" t="s">
        <v>18</v>
      </c>
      <c r="B402" s="16" t="s">
        <v>62</v>
      </c>
      <c r="C402" s="16">
        <v>2022</v>
      </c>
      <c r="D402" s="16">
        <v>183.415833333333</v>
      </c>
      <c r="E402" s="16">
        <v>229.56</v>
      </c>
      <c r="F402" s="23">
        <v>2200.99</v>
      </c>
      <c r="G402" s="16">
        <v>-336.13</v>
      </c>
    </row>
    <row r="403" s="15" customFormat="1" spans="1:7">
      <c r="A403" s="16" t="s">
        <v>18</v>
      </c>
      <c r="B403" s="16" t="s">
        <v>63</v>
      </c>
      <c r="C403" s="16">
        <v>2022</v>
      </c>
      <c r="D403" s="16">
        <v>1.62416666666667</v>
      </c>
      <c r="E403" s="16">
        <v>1.62</v>
      </c>
      <c r="F403" s="23">
        <v>19.49</v>
      </c>
      <c r="G403" s="16">
        <v>-0.0899999999999963</v>
      </c>
    </row>
    <row r="404" s="15" customFormat="1" spans="1:7">
      <c r="A404" s="16" t="s">
        <v>18</v>
      </c>
      <c r="B404" s="16" t="s">
        <v>60</v>
      </c>
      <c r="C404" s="16">
        <v>2022</v>
      </c>
      <c r="D404" s="16">
        <v>22.53</v>
      </c>
      <c r="E404" s="16">
        <v>22.54</v>
      </c>
      <c r="F404" s="23">
        <v>270.36</v>
      </c>
      <c r="G404" s="16">
        <v>-7.33000000000004</v>
      </c>
    </row>
    <row r="405" s="15" customFormat="1" spans="1:7">
      <c r="A405" s="16" t="s">
        <v>18</v>
      </c>
      <c r="B405" s="16" t="s">
        <v>58</v>
      </c>
      <c r="C405" s="16">
        <v>2022</v>
      </c>
      <c r="D405" s="16">
        <v>30.2433333333333</v>
      </c>
      <c r="E405" s="16">
        <v>32.62</v>
      </c>
      <c r="F405" s="23">
        <v>362.92</v>
      </c>
      <c r="G405" s="16">
        <v>-12.76</v>
      </c>
    </row>
    <row r="406" s="15" customFormat="1" spans="1:7">
      <c r="A406" s="16" t="s">
        <v>18</v>
      </c>
      <c r="B406" s="16" t="s">
        <v>59</v>
      </c>
      <c r="C406" s="16">
        <v>2022</v>
      </c>
      <c r="D406" s="16">
        <v>18.0166666666667</v>
      </c>
      <c r="E406" s="16">
        <v>12.86</v>
      </c>
      <c r="F406" s="23">
        <v>216.2</v>
      </c>
      <c r="G406" s="16">
        <v>-16.53</v>
      </c>
    </row>
    <row r="407" s="15" customFormat="1" spans="1:7">
      <c r="A407" s="16" t="s">
        <v>18</v>
      </c>
      <c r="B407" s="16" t="s">
        <v>53</v>
      </c>
      <c r="C407" s="16">
        <v>2022</v>
      </c>
      <c r="D407" s="16">
        <v>0.840833333333333</v>
      </c>
      <c r="E407" s="16">
        <v>0.84</v>
      </c>
      <c r="F407" s="23">
        <v>10.09</v>
      </c>
      <c r="G407" s="16">
        <v>0.889999999999999</v>
      </c>
    </row>
    <row r="408" s="15" customFormat="1" spans="1:7">
      <c r="A408" s="16" t="s">
        <v>18</v>
      </c>
      <c r="B408" s="16" t="s">
        <v>1</v>
      </c>
      <c r="C408" s="16">
        <v>2022</v>
      </c>
      <c r="D408" s="16">
        <v>69.4433333333333</v>
      </c>
      <c r="E408" s="16">
        <v>69.59</v>
      </c>
      <c r="F408" s="23">
        <v>833.32</v>
      </c>
      <c r="G408" s="16">
        <v>3.2399999999999</v>
      </c>
    </row>
    <row r="409" s="15" customFormat="1" spans="1:7">
      <c r="A409" s="16" t="s">
        <v>18</v>
      </c>
      <c r="B409" s="16" t="s">
        <v>50</v>
      </c>
      <c r="C409" s="16">
        <v>2022</v>
      </c>
      <c r="D409" s="16">
        <v>11.1575</v>
      </c>
      <c r="E409" s="16">
        <v>11.16</v>
      </c>
      <c r="F409" s="23">
        <v>133.89</v>
      </c>
      <c r="G409" s="16">
        <v>-2.42000000000002</v>
      </c>
    </row>
    <row r="410" s="15" customFormat="1" spans="1:7">
      <c r="A410" s="16" t="s">
        <v>18</v>
      </c>
      <c r="B410" s="16" t="s">
        <v>54</v>
      </c>
      <c r="C410" s="16">
        <v>2022</v>
      </c>
      <c r="D410" s="16">
        <v>162.995833333333</v>
      </c>
      <c r="E410" s="16">
        <v>1955.96</v>
      </c>
      <c r="F410" s="23">
        <v>1955.95</v>
      </c>
      <c r="G410" s="16">
        <v>-756.28</v>
      </c>
    </row>
    <row r="411" s="15" customFormat="1" spans="1:7">
      <c r="A411" s="16" t="s">
        <v>18</v>
      </c>
      <c r="B411" s="16" t="s">
        <v>49</v>
      </c>
      <c r="C411" s="16">
        <v>2022</v>
      </c>
      <c r="D411" s="16">
        <v>16.9641666666667</v>
      </c>
      <c r="E411" s="16">
        <v>16.95</v>
      </c>
      <c r="F411" s="23">
        <v>203.57</v>
      </c>
      <c r="G411" s="16">
        <v>-2.85999999999999</v>
      </c>
    </row>
    <row r="412" s="15" customFormat="1" spans="1:7">
      <c r="A412" s="16" t="s">
        <v>18</v>
      </c>
      <c r="B412" s="16" t="s">
        <v>52</v>
      </c>
      <c r="C412" s="16">
        <v>2022</v>
      </c>
      <c r="D412" s="16">
        <v>22.36</v>
      </c>
      <c r="E412" s="16">
        <v>22.37</v>
      </c>
      <c r="F412" s="23">
        <v>268.32</v>
      </c>
      <c r="G412" s="16">
        <v>0.759999999999991</v>
      </c>
    </row>
    <row r="413" s="15" customFormat="1" spans="1:7">
      <c r="A413" s="16" t="s">
        <v>18</v>
      </c>
      <c r="B413" s="16" t="s">
        <v>47</v>
      </c>
      <c r="C413" s="16">
        <v>2022</v>
      </c>
      <c r="D413" s="16">
        <v>88.7708333333333</v>
      </c>
      <c r="E413" s="16">
        <v>88.71</v>
      </c>
      <c r="F413" s="23">
        <v>1065.25</v>
      </c>
      <c r="G413" s="16">
        <v>-18.49</v>
      </c>
    </row>
    <row r="414" s="15" customFormat="1" spans="1:7">
      <c r="A414" s="16" t="s">
        <v>18</v>
      </c>
      <c r="B414" s="16" t="s">
        <v>48</v>
      </c>
      <c r="C414" s="16">
        <v>2022</v>
      </c>
      <c r="D414" s="16">
        <v>9.75666666666667</v>
      </c>
      <c r="E414" s="16">
        <v>9.75</v>
      </c>
      <c r="F414" s="23">
        <v>117.08</v>
      </c>
      <c r="G414" s="16">
        <v>-1.17999999999998</v>
      </c>
    </row>
    <row r="415" s="15" customFormat="1" spans="1:7">
      <c r="A415" s="16" t="s">
        <v>18</v>
      </c>
      <c r="B415" s="16" t="s">
        <v>51</v>
      </c>
      <c r="C415" s="16">
        <v>2022</v>
      </c>
      <c r="D415" s="16">
        <v>116.308333333333</v>
      </c>
      <c r="E415" s="16">
        <v>116.37</v>
      </c>
      <c r="F415" s="23">
        <v>1395.7</v>
      </c>
      <c r="G415" s="16">
        <v>-1.37000000000035</v>
      </c>
    </row>
    <row r="416" s="15" customFormat="1" spans="1:7">
      <c r="A416" s="16" t="s">
        <v>19</v>
      </c>
      <c r="B416" s="16" t="s">
        <v>61</v>
      </c>
      <c r="C416" s="16">
        <v>2022</v>
      </c>
      <c r="D416" s="16">
        <v>25.5816666666667</v>
      </c>
      <c r="E416" s="16">
        <v>25.58</v>
      </c>
      <c r="F416" s="23">
        <v>306.98</v>
      </c>
      <c r="G416" s="16">
        <v>-1.93000000000001</v>
      </c>
    </row>
    <row r="417" s="15" customFormat="1" spans="1:7">
      <c r="A417" s="16" t="s">
        <v>19</v>
      </c>
      <c r="B417" s="16" t="s">
        <v>57</v>
      </c>
      <c r="C417" s="16">
        <v>2022</v>
      </c>
      <c r="D417" s="16">
        <v>25.5466666666667</v>
      </c>
      <c r="E417" s="16">
        <v>25.55</v>
      </c>
      <c r="F417" s="23">
        <v>306.56</v>
      </c>
      <c r="G417" s="16">
        <v>-2.16000000000002</v>
      </c>
    </row>
    <row r="418" s="15" customFormat="1" spans="1:7">
      <c r="A418" s="16" t="s">
        <v>19</v>
      </c>
      <c r="B418" s="16" t="s">
        <v>55</v>
      </c>
      <c r="C418" s="16">
        <v>2022</v>
      </c>
      <c r="D418" s="16">
        <v>16.0058333333333</v>
      </c>
      <c r="E418" s="16">
        <v>16.05</v>
      </c>
      <c r="F418" s="23">
        <v>192.07</v>
      </c>
      <c r="G418" s="16">
        <v>-11.64</v>
      </c>
    </row>
    <row r="419" s="15" customFormat="1" spans="1:7">
      <c r="A419" s="16" t="s">
        <v>19</v>
      </c>
      <c r="B419" s="16" t="s">
        <v>56</v>
      </c>
      <c r="C419" s="16">
        <v>2022</v>
      </c>
      <c r="D419" s="16">
        <v>78.27</v>
      </c>
      <c r="E419" s="16">
        <v>78.38</v>
      </c>
      <c r="F419" s="23">
        <v>939.24</v>
      </c>
      <c r="G419" s="16">
        <v>-47.26</v>
      </c>
    </row>
    <row r="420" s="15" customFormat="1" spans="1:7">
      <c r="A420" s="16" t="s">
        <v>19</v>
      </c>
      <c r="B420" s="16" t="s">
        <v>62</v>
      </c>
      <c r="C420" s="16">
        <v>2022</v>
      </c>
      <c r="D420" s="16">
        <v>167.821666666667</v>
      </c>
      <c r="E420" s="16">
        <v>244.56</v>
      </c>
      <c r="F420" s="23">
        <v>2013.86</v>
      </c>
      <c r="G420" s="16">
        <v>-702.13</v>
      </c>
    </row>
    <row r="421" s="15" customFormat="1" spans="1:7">
      <c r="A421" s="16" t="s">
        <v>19</v>
      </c>
      <c r="B421" s="16" t="s">
        <v>63</v>
      </c>
      <c r="C421" s="16">
        <v>2022</v>
      </c>
      <c r="D421" s="16">
        <v>1.78916666666667</v>
      </c>
      <c r="E421" s="16">
        <v>1.8</v>
      </c>
      <c r="F421" s="23">
        <v>21.47</v>
      </c>
      <c r="G421" s="16">
        <v>1.40999999999999</v>
      </c>
    </row>
    <row r="422" s="15" customFormat="1" spans="1:7">
      <c r="A422" s="16" t="s">
        <v>19</v>
      </c>
      <c r="B422" s="16" t="s">
        <v>60</v>
      </c>
      <c r="C422" s="16">
        <v>2022</v>
      </c>
      <c r="D422" s="16">
        <v>23.2133333333333</v>
      </c>
      <c r="E422" s="16">
        <v>23.23</v>
      </c>
      <c r="F422" s="23">
        <v>278.56</v>
      </c>
      <c r="G422" s="16">
        <v>-8.06999999999999</v>
      </c>
    </row>
    <row r="423" s="15" customFormat="1" spans="1:7">
      <c r="A423" s="16" t="s">
        <v>19</v>
      </c>
      <c r="B423" s="16" t="s">
        <v>58</v>
      </c>
      <c r="C423" s="16">
        <v>2022</v>
      </c>
      <c r="D423" s="16">
        <v>32.72</v>
      </c>
      <c r="E423" s="16">
        <v>36.08</v>
      </c>
      <c r="F423" s="23">
        <v>392.64</v>
      </c>
      <c r="G423" s="16">
        <v>6.19999999999999</v>
      </c>
    </row>
    <row r="424" s="15" customFormat="1" spans="1:7">
      <c r="A424" s="16" t="s">
        <v>19</v>
      </c>
      <c r="B424" s="16" t="s">
        <v>59</v>
      </c>
      <c r="C424" s="16">
        <v>2022</v>
      </c>
      <c r="D424" s="16">
        <v>19.1625</v>
      </c>
      <c r="E424" s="16">
        <v>13.04</v>
      </c>
      <c r="F424" s="23">
        <v>229.95</v>
      </c>
      <c r="G424" s="16">
        <v>-11.7500000000001</v>
      </c>
    </row>
    <row r="425" s="15" customFormat="1" spans="1:7">
      <c r="A425" s="16" t="s">
        <v>19</v>
      </c>
      <c r="B425" s="16" t="s">
        <v>53</v>
      </c>
      <c r="C425" s="16">
        <v>2022</v>
      </c>
      <c r="D425" s="16">
        <v>0.653333333333333</v>
      </c>
      <c r="E425" s="16">
        <v>0.66</v>
      </c>
      <c r="F425" s="23">
        <v>7.84</v>
      </c>
      <c r="G425" s="16">
        <v>-0.43</v>
      </c>
    </row>
    <row r="426" s="15" customFormat="1" spans="1:7">
      <c r="A426" s="16" t="s">
        <v>19</v>
      </c>
      <c r="B426" s="16" t="s">
        <v>1</v>
      </c>
      <c r="C426" s="16">
        <v>2022</v>
      </c>
      <c r="D426" s="16">
        <v>71.3666666666667</v>
      </c>
      <c r="E426" s="16">
        <v>71.54</v>
      </c>
      <c r="F426" s="23">
        <v>856.4</v>
      </c>
      <c r="G426" s="16">
        <v>7.24000000000035</v>
      </c>
    </row>
    <row r="427" s="15" customFormat="1" spans="1:7">
      <c r="A427" s="16" t="s">
        <v>19</v>
      </c>
      <c r="B427" s="16" t="s">
        <v>50</v>
      </c>
      <c r="C427" s="16">
        <v>2022</v>
      </c>
      <c r="D427" s="16">
        <v>11.41</v>
      </c>
      <c r="E427" s="16">
        <v>11.41</v>
      </c>
      <c r="F427" s="23">
        <v>136.92</v>
      </c>
      <c r="G427" s="16">
        <v>-2.70000000000002</v>
      </c>
    </row>
    <row r="428" s="15" customFormat="1" spans="1:7">
      <c r="A428" s="16" t="s">
        <v>19</v>
      </c>
      <c r="B428" s="16" t="s">
        <v>54</v>
      </c>
      <c r="C428" s="16">
        <v>2022</v>
      </c>
      <c r="D428" s="16">
        <v>102.85</v>
      </c>
      <c r="E428" s="16">
        <v>1234.18</v>
      </c>
      <c r="F428" s="23">
        <v>1234.2</v>
      </c>
      <c r="G428" s="16">
        <v>-32.1700000000001</v>
      </c>
    </row>
    <row r="429" s="15" customFormat="1" spans="1:7">
      <c r="A429" s="16" t="s">
        <v>19</v>
      </c>
      <c r="B429" s="16" t="s">
        <v>49</v>
      </c>
      <c r="C429" s="16">
        <v>2022</v>
      </c>
      <c r="D429" s="16">
        <v>17.0758333333333</v>
      </c>
      <c r="E429" s="16">
        <v>17.06</v>
      </c>
      <c r="F429" s="23">
        <v>204.91</v>
      </c>
      <c r="G429" s="16">
        <v>-3.64000000000004</v>
      </c>
    </row>
    <row r="430" s="15" customFormat="1" spans="1:7">
      <c r="A430" s="16" t="s">
        <v>19</v>
      </c>
      <c r="B430" s="16" t="s">
        <v>52</v>
      </c>
      <c r="C430" s="16">
        <v>2022</v>
      </c>
      <c r="D430" s="16">
        <v>22.4625</v>
      </c>
      <c r="E430" s="16">
        <v>22.47</v>
      </c>
      <c r="F430" s="23">
        <v>269.55</v>
      </c>
      <c r="G430" s="16">
        <v>0.559999999999945</v>
      </c>
    </row>
    <row r="431" s="15" customFormat="1" spans="1:7">
      <c r="A431" s="16" t="s">
        <v>19</v>
      </c>
      <c r="B431" s="16" t="s">
        <v>47</v>
      </c>
      <c r="C431" s="16">
        <v>2022</v>
      </c>
      <c r="D431" s="16">
        <v>90.1041666666667</v>
      </c>
      <c r="E431" s="16">
        <v>90.03</v>
      </c>
      <c r="F431" s="23">
        <v>1081.25</v>
      </c>
      <c r="G431" s="16">
        <v>-21.1700000000001</v>
      </c>
    </row>
    <row r="432" s="15" customFormat="1" spans="1:7">
      <c r="A432" s="16" t="s">
        <v>19</v>
      </c>
      <c r="B432" s="16" t="s">
        <v>48</v>
      </c>
      <c r="C432" s="16">
        <v>2022</v>
      </c>
      <c r="D432" s="16">
        <v>9.76166666666667</v>
      </c>
      <c r="E432" s="16">
        <v>9.75</v>
      </c>
      <c r="F432" s="23">
        <v>117.14</v>
      </c>
      <c r="G432" s="16">
        <v>-0.890000000000015</v>
      </c>
    </row>
    <row r="433" s="15" customFormat="1" spans="1:7">
      <c r="A433" s="16" t="s">
        <v>19</v>
      </c>
      <c r="B433" s="16" t="s">
        <v>51</v>
      </c>
      <c r="C433" s="16">
        <v>2022</v>
      </c>
      <c r="D433" s="16">
        <v>117.851666666667</v>
      </c>
      <c r="E433" s="16">
        <v>117.9</v>
      </c>
      <c r="F433" s="23">
        <v>1414.22</v>
      </c>
      <c r="G433" s="16">
        <v>-0.220000000000255</v>
      </c>
    </row>
    <row r="434" s="15" customFormat="1" spans="1:7">
      <c r="A434" s="16" t="s">
        <v>20</v>
      </c>
      <c r="B434" s="16" t="s">
        <v>61</v>
      </c>
      <c r="C434" s="16">
        <v>2022</v>
      </c>
      <c r="D434" s="16">
        <v>24.6325</v>
      </c>
      <c r="E434" s="16">
        <v>24.62</v>
      </c>
      <c r="F434" s="23">
        <v>295.59</v>
      </c>
      <c r="G434" s="16">
        <v>-14.6899999999999</v>
      </c>
    </row>
    <row r="435" s="15" customFormat="1" spans="1:7">
      <c r="A435" s="16" t="s">
        <v>20</v>
      </c>
      <c r="B435" s="16" t="s">
        <v>57</v>
      </c>
      <c r="C435" s="16">
        <v>2022</v>
      </c>
      <c r="D435" s="16">
        <v>24.615</v>
      </c>
      <c r="E435" s="16">
        <v>24.61</v>
      </c>
      <c r="F435" s="23">
        <v>295.38</v>
      </c>
      <c r="G435" s="16">
        <v>-12.0600000000001</v>
      </c>
    </row>
    <row r="436" s="15" customFormat="1" spans="1:7">
      <c r="A436" s="16" t="s">
        <v>20</v>
      </c>
      <c r="B436" s="16" t="s">
        <v>55</v>
      </c>
      <c r="C436" s="16">
        <v>2022</v>
      </c>
      <c r="D436" s="16">
        <v>14.3133333333333</v>
      </c>
      <c r="E436" s="16">
        <v>14.34</v>
      </c>
      <c r="F436" s="23">
        <v>171.76</v>
      </c>
      <c r="G436" s="16">
        <v>2.02000000000007</v>
      </c>
    </row>
    <row r="437" s="15" customFormat="1" spans="1:7">
      <c r="A437" s="16" t="s">
        <v>20</v>
      </c>
      <c r="B437" s="16" t="s">
        <v>56</v>
      </c>
      <c r="C437" s="16">
        <v>2022</v>
      </c>
      <c r="D437" s="16">
        <v>72.2966666666667</v>
      </c>
      <c r="E437" s="16">
        <v>72.5</v>
      </c>
      <c r="F437" s="23">
        <v>867.56</v>
      </c>
      <c r="G437" s="16">
        <v>47.1799999999998</v>
      </c>
    </row>
    <row r="438" s="15" customFormat="1" spans="1:7">
      <c r="A438" s="16" t="s">
        <v>20</v>
      </c>
      <c r="B438" s="16" t="s">
        <v>62</v>
      </c>
      <c r="C438" s="16">
        <v>2022</v>
      </c>
      <c r="D438" s="16">
        <v>160.333333333333</v>
      </c>
      <c r="E438" s="16">
        <v>164.88</v>
      </c>
      <c r="F438" s="23">
        <v>1924</v>
      </c>
      <c r="G438" s="16">
        <v>-13.1900000000001</v>
      </c>
    </row>
    <row r="439" s="15" customFormat="1" spans="1:7">
      <c r="A439" s="16" t="s">
        <v>20</v>
      </c>
      <c r="B439" s="16" t="s">
        <v>63</v>
      </c>
      <c r="C439" s="16">
        <v>2022</v>
      </c>
      <c r="D439" s="16">
        <v>1.6175</v>
      </c>
      <c r="E439" s="16">
        <v>1.62</v>
      </c>
      <c r="F439" s="23">
        <v>19.41</v>
      </c>
      <c r="G439" s="16">
        <v>0.370000000000001</v>
      </c>
    </row>
    <row r="440" s="15" customFormat="1" spans="1:7">
      <c r="A440" s="16" t="s">
        <v>20</v>
      </c>
      <c r="B440" s="16" t="s">
        <v>60</v>
      </c>
      <c r="C440" s="16">
        <v>2022</v>
      </c>
      <c r="D440" s="16">
        <v>21.435</v>
      </c>
      <c r="E440" s="16">
        <v>21.46</v>
      </c>
      <c r="F440" s="23">
        <v>257.22</v>
      </c>
      <c r="G440" s="16">
        <v>-3.64999999999998</v>
      </c>
    </row>
    <row r="441" s="15" customFormat="1" spans="1:7">
      <c r="A441" s="16" t="s">
        <v>20</v>
      </c>
      <c r="B441" s="16" t="s">
        <v>58</v>
      </c>
      <c r="C441" s="16">
        <v>2022</v>
      </c>
      <c r="D441" s="16">
        <v>32.5183333333333</v>
      </c>
      <c r="E441" s="16">
        <v>38.79</v>
      </c>
      <c r="F441" s="23">
        <v>390.22</v>
      </c>
      <c r="G441" s="16">
        <v>-17.51</v>
      </c>
    </row>
    <row r="442" s="15" customFormat="1" spans="1:7">
      <c r="A442" s="16" t="s">
        <v>20</v>
      </c>
      <c r="B442" s="16" t="s">
        <v>59</v>
      </c>
      <c r="C442" s="16">
        <v>2022</v>
      </c>
      <c r="D442" s="16">
        <v>17.6058333333333</v>
      </c>
      <c r="E442" s="16">
        <v>12.68</v>
      </c>
      <c r="F442" s="23">
        <v>211.27</v>
      </c>
      <c r="G442" s="16">
        <v>-12.85</v>
      </c>
    </row>
    <row r="443" s="15" customFormat="1" spans="1:7">
      <c r="A443" s="16" t="s">
        <v>20</v>
      </c>
      <c r="B443" s="16" t="s">
        <v>53</v>
      </c>
      <c r="C443" s="16">
        <v>2022</v>
      </c>
      <c r="D443" s="16">
        <v>0.695</v>
      </c>
      <c r="E443" s="16">
        <v>0.7</v>
      </c>
      <c r="F443" s="23">
        <v>8.34</v>
      </c>
      <c r="G443" s="16">
        <v>1.01</v>
      </c>
    </row>
    <row r="444" s="15" customFormat="1" spans="1:7">
      <c r="A444" s="16" t="s">
        <v>20</v>
      </c>
      <c r="B444" s="16" t="s">
        <v>1</v>
      </c>
      <c r="C444" s="16">
        <v>2022</v>
      </c>
      <c r="D444" s="16">
        <v>65.5725</v>
      </c>
      <c r="E444" s="16">
        <v>65.78</v>
      </c>
      <c r="F444" s="23">
        <v>786.87</v>
      </c>
      <c r="G444" s="16">
        <v>-6.0300000000002</v>
      </c>
    </row>
    <row r="445" s="15" customFormat="1" spans="1:7">
      <c r="A445" s="16" t="s">
        <v>20</v>
      </c>
      <c r="B445" s="16" t="s">
        <v>50</v>
      </c>
      <c r="C445" s="16">
        <v>2022</v>
      </c>
      <c r="D445" s="16">
        <v>12.2116666666667</v>
      </c>
      <c r="E445" s="16">
        <v>12.21</v>
      </c>
      <c r="F445" s="23">
        <v>146.54</v>
      </c>
      <c r="G445" s="16">
        <v>-3.95000000000002</v>
      </c>
    </row>
    <row r="446" s="15" customFormat="1" spans="1:7">
      <c r="A446" s="16" t="s">
        <v>20</v>
      </c>
      <c r="B446" s="16" t="s">
        <v>54</v>
      </c>
      <c r="C446" s="16">
        <v>2022</v>
      </c>
      <c r="D446" s="16">
        <v>146.746666666667</v>
      </c>
      <c r="E446" s="16">
        <v>1760.95</v>
      </c>
      <c r="F446" s="23">
        <v>1760.96</v>
      </c>
      <c r="G446" s="16">
        <v>397.32</v>
      </c>
    </row>
    <row r="447" s="15" customFormat="1" spans="1:7">
      <c r="A447" s="16" t="s">
        <v>20</v>
      </c>
      <c r="B447" s="16" t="s">
        <v>49</v>
      </c>
      <c r="C447" s="16">
        <v>2022</v>
      </c>
      <c r="D447" s="16">
        <v>18.5408333333333</v>
      </c>
      <c r="E447" s="16">
        <v>18.52</v>
      </c>
      <c r="F447" s="23">
        <v>222.49</v>
      </c>
      <c r="G447" s="16">
        <v>-4.72000000000006</v>
      </c>
    </row>
    <row r="448" s="15" customFormat="1" spans="1:7">
      <c r="A448" s="16" t="s">
        <v>20</v>
      </c>
      <c r="B448" s="16" t="s">
        <v>52</v>
      </c>
      <c r="C448" s="16">
        <v>2022</v>
      </c>
      <c r="D448" s="16">
        <v>23.1941666666667</v>
      </c>
      <c r="E448" s="16">
        <v>23.19</v>
      </c>
      <c r="F448" s="23">
        <v>278.33</v>
      </c>
      <c r="G448" s="16">
        <v>-0.269999999999982</v>
      </c>
    </row>
    <row r="449" s="15" customFormat="1" spans="1:7">
      <c r="A449" s="16" t="s">
        <v>20</v>
      </c>
      <c r="B449" s="16" t="s">
        <v>47</v>
      </c>
      <c r="C449" s="16">
        <v>2022</v>
      </c>
      <c r="D449" s="16">
        <v>96.1016666666667</v>
      </c>
      <c r="E449" s="16">
        <v>96.04</v>
      </c>
      <c r="F449" s="23">
        <v>1153.22</v>
      </c>
      <c r="G449" s="16">
        <v>-29.6400000000001</v>
      </c>
    </row>
    <row r="450" s="15" customFormat="1" spans="1:7">
      <c r="A450" s="16" t="s">
        <v>20</v>
      </c>
      <c r="B450" s="16" t="s">
        <v>48</v>
      </c>
      <c r="C450" s="16">
        <v>2022</v>
      </c>
      <c r="D450" s="16">
        <v>9.83583333333333</v>
      </c>
      <c r="E450" s="16">
        <v>9.83</v>
      </c>
      <c r="F450" s="23">
        <v>118.03</v>
      </c>
      <c r="G450" s="16">
        <v>-0.760000000000005</v>
      </c>
    </row>
    <row r="451" s="15" customFormat="1" spans="1:7">
      <c r="A451" s="16" t="s">
        <v>20</v>
      </c>
      <c r="B451" s="16" t="s">
        <v>51</v>
      </c>
      <c r="C451" s="16">
        <v>2022</v>
      </c>
      <c r="D451" s="16">
        <v>120.1675</v>
      </c>
      <c r="E451" s="16">
        <v>120.2</v>
      </c>
      <c r="F451" s="23">
        <v>1442.01</v>
      </c>
      <c r="G451" s="16">
        <v>-6.68000000000029</v>
      </c>
    </row>
    <row r="452" s="15" customFormat="1" spans="1:7">
      <c r="A452" s="16" t="s">
        <v>21</v>
      </c>
      <c r="B452" s="16" t="s">
        <v>61</v>
      </c>
      <c r="C452" s="16">
        <v>2022</v>
      </c>
      <c r="D452" s="16">
        <v>24.385</v>
      </c>
      <c r="E452" s="16">
        <v>24.39</v>
      </c>
      <c r="F452" s="23">
        <v>292.62</v>
      </c>
      <c r="G452" s="16">
        <v>-17.02</v>
      </c>
    </row>
    <row r="453" s="15" customFormat="1" spans="1:7">
      <c r="A453" s="16" t="s">
        <v>21</v>
      </c>
      <c r="B453" s="16" t="s">
        <v>57</v>
      </c>
      <c r="C453" s="16">
        <v>2022</v>
      </c>
      <c r="D453" s="16">
        <v>24.425</v>
      </c>
      <c r="E453" s="16">
        <v>24.43</v>
      </c>
      <c r="F453" s="23">
        <v>293.1</v>
      </c>
      <c r="G453" s="16">
        <v>-13.5100000000001</v>
      </c>
    </row>
    <row r="454" s="15" customFormat="1" spans="1:7">
      <c r="A454" s="16" t="s">
        <v>21</v>
      </c>
      <c r="B454" s="16" t="s">
        <v>55</v>
      </c>
      <c r="C454" s="16">
        <v>2022</v>
      </c>
      <c r="D454" s="16">
        <v>12.9191666666667</v>
      </c>
      <c r="E454" s="16">
        <v>12.94</v>
      </c>
      <c r="F454" s="23">
        <v>155.03</v>
      </c>
      <c r="G454" s="16">
        <v>-0.860000000000014</v>
      </c>
    </row>
    <row r="455" s="15" customFormat="1" spans="1:7">
      <c r="A455" s="16" t="s">
        <v>21</v>
      </c>
      <c r="B455" s="16" t="s">
        <v>56</v>
      </c>
      <c r="C455" s="16">
        <v>2022</v>
      </c>
      <c r="D455" s="16">
        <v>65.4633333333333</v>
      </c>
      <c r="E455" s="16">
        <v>65.62</v>
      </c>
      <c r="F455" s="23">
        <v>785.56</v>
      </c>
      <c r="G455" s="16">
        <v>30.8599999999999</v>
      </c>
    </row>
    <row r="456" s="15" customFormat="1" spans="1:7">
      <c r="A456" s="16" t="s">
        <v>21</v>
      </c>
      <c r="B456" s="16" t="s">
        <v>62</v>
      </c>
      <c r="C456" s="16">
        <v>2022</v>
      </c>
      <c r="D456" s="16">
        <v>127.61</v>
      </c>
      <c r="E456" s="16">
        <v>343.5</v>
      </c>
      <c r="F456" s="23">
        <v>1531.32</v>
      </c>
      <c r="G456" s="16">
        <v>-180.8</v>
      </c>
    </row>
    <row r="457" s="15" customFormat="1" spans="1:7">
      <c r="A457" s="16" t="s">
        <v>21</v>
      </c>
      <c r="B457" s="16" t="s">
        <v>63</v>
      </c>
      <c r="C457" s="16">
        <v>2022</v>
      </c>
      <c r="D457" s="16">
        <v>2.25166666666667</v>
      </c>
      <c r="E457" s="16">
        <v>2.24</v>
      </c>
      <c r="F457" s="23">
        <v>27.02</v>
      </c>
      <c r="G457" s="16">
        <v>-1.16</v>
      </c>
    </row>
    <row r="458" s="15" customFormat="1" spans="1:7">
      <c r="A458" s="16" t="s">
        <v>21</v>
      </c>
      <c r="B458" s="16" t="s">
        <v>60</v>
      </c>
      <c r="C458" s="16">
        <v>2022</v>
      </c>
      <c r="D458" s="16">
        <v>20.1025</v>
      </c>
      <c r="E458" s="16">
        <v>20.14</v>
      </c>
      <c r="F458" s="23">
        <v>241.23</v>
      </c>
      <c r="G458" s="16">
        <v>-5.99000000000001</v>
      </c>
    </row>
    <row r="459" s="15" customFormat="1" spans="1:7">
      <c r="A459" s="16" t="s">
        <v>21</v>
      </c>
      <c r="B459" s="16" t="s">
        <v>58</v>
      </c>
      <c r="C459" s="16">
        <v>2022</v>
      </c>
      <c r="D459" s="16">
        <v>33.6525</v>
      </c>
      <c r="E459" s="16">
        <v>41.98</v>
      </c>
      <c r="F459" s="23">
        <v>403.83</v>
      </c>
      <c r="G459" s="16">
        <v>-12.41</v>
      </c>
    </row>
    <row r="460" s="15" customFormat="1" spans="1:7">
      <c r="A460" s="16" t="s">
        <v>21</v>
      </c>
      <c r="B460" s="16" t="s">
        <v>59</v>
      </c>
      <c r="C460" s="16">
        <v>2022</v>
      </c>
      <c r="D460" s="16">
        <v>16.5483333333333</v>
      </c>
      <c r="E460" s="16">
        <v>10.31</v>
      </c>
      <c r="F460" s="23">
        <v>198.58</v>
      </c>
      <c r="G460" s="16">
        <v>-14.2</v>
      </c>
    </row>
    <row r="461" s="15" customFormat="1" spans="1:7">
      <c r="A461" s="16" t="s">
        <v>21</v>
      </c>
      <c r="B461" s="16" t="s">
        <v>53</v>
      </c>
      <c r="C461" s="16">
        <v>2022</v>
      </c>
      <c r="D461" s="16">
        <v>0.751666666666667</v>
      </c>
      <c r="E461" s="16">
        <v>0.75</v>
      </c>
      <c r="F461" s="23">
        <v>9.02</v>
      </c>
      <c r="G461" s="16">
        <v>0.259999999999998</v>
      </c>
    </row>
    <row r="462" s="15" customFormat="1" spans="1:7">
      <c r="A462" s="16" t="s">
        <v>21</v>
      </c>
      <c r="B462" s="16" t="s">
        <v>1</v>
      </c>
      <c r="C462" s="16">
        <v>2022</v>
      </c>
      <c r="D462" s="16">
        <v>55.8766666666667</v>
      </c>
      <c r="E462" s="16">
        <v>56.1</v>
      </c>
      <c r="F462" s="23">
        <v>670.52</v>
      </c>
      <c r="G462" s="16">
        <v>17.99</v>
      </c>
    </row>
    <row r="463" s="15" customFormat="1" spans="1:7">
      <c r="A463" s="16" t="s">
        <v>21</v>
      </c>
      <c r="B463" s="16" t="s">
        <v>50</v>
      </c>
      <c r="C463" s="16">
        <v>2022</v>
      </c>
      <c r="D463" s="16">
        <v>13.5625</v>
      </c>
      <c r="E463" s="16">
        <v>13.55</v>
      </c>
      <c r="F463" s="23">
        <v>162.75</v>
      </c>
      <c r="G463" s="16">
        <v>-4</v>
      </c>
    </row>
    <row r="464" s="15" customFormat="1" spans="1:7">
      <c r="A464" s="16" t="s">
        <v>21</v>
      </c>
      <c r="B464" s="16" t="s">
        <v>54</v>
      </c>
      <c r="C464" s="16">
        <v>2022</v>
      </c>
      <c r="D464" s="16">
        <v>218.825</v>
      </c>
      <c r="E464" s="16">
        <v>2625.91</v>
      </c>
      <c r="F464" s="23">
        <v>2625.9</v>
      </c>
      <c r="G464" s="16">
        <v>338.2</v>
      </c>
    </row>
    <row r="465" s="15" customFormat="1" spans="1:7">
      <c r="A465" s="16" t="s">
        <v>21</v>
      </c>
      <c r="B465" s="16" t="s">
        <v>49</v>
      </c>
      <c r="C465" s="16">
        <v>2022</v>
      </c>
      <c r="D465" s="16">
        <v>20.7325</v>
      </c>
      <c r="E465" s="16">
        <v>20.71</v>
      </c>
      <c r="F465" s="23">
        <v>248.79</v>
      </c>
      <c r="G465" s="16">
        <v>-6.55000000000001</v>
      </c>
    </row>
    <row r="466" s="15" customFormat="1" spans="1:7">
      <c r="A466" s="16" t="s">
        <v>21</v>
      </c>
      <c r="B466" s="16" t="s">
        <v>52</v>
      </c>
      <c r="C466" s="16">
        <v>2022</v>
      </c>
      <c r="D466" s="16">
        <v>24.0591666666667</v>
      </c>
      <c r="E466" s="16">
        <v>24.06</v>
      </c>
      <c r="F466" s="23">
        <v>288.71</v>
      </c>
      <c r="G466" s="16">
        <v>-2.33000000000004</v>
      </c>
    </row>
    <row r="467" s="15" customFormat="1" spans="1:7">
      <c r="A467" s="16" t="s">
        <v>21</v>
      </c>
      <c r="B467" s="16" t="s">
        <v>47</v>
      </c>
      <c r="C467" s="16">
        <v>2022</v>
      </c>
      <c r="D467" s="16">
        <v>107.41</v>
      </c>
      <c r="E467" s="16">
        <v>107.31</v>
      </c>
      <c r="F467" s="23">
        <v>1288.92</v>
      </c>
      <c r="G467" s="16">
        <v>-31.8500000000001</v>
      </c>
    </row>
    <row r="468" s="15" customFormat="1" spans="1:7">
      <c r="A468" s="16" t="s">
        <v>21</v>
      </c>
      <c r="B468" s="16" t="s">
        <v>48</v>
      </c>
      <c r="C468" s="16">
        <v>2022</v>
      </c>
      <c r="D468" s="16">
        <v>9.36166666666667</v>
      </c>
      <c r="E468" s="16">
        <v>9.36</v>
      </c>
      <c r="F468" s="23">
        <v>112.34</v>
      </c>
      <c r="G468" s="16">
        <v>2.31999999999999</v>
      </c>
    </row>
    <row r="469" s="15" customFormat="1" spans="1:7">
      <c r="A469" s="16" t="s">
        <v>21</v>
      </c>
      <c r="B469" s="16" t="s">
        <v>51</v>
      </c>
      <c r="C469" s="16">
        <v>2022</v>
      </c>
      <c r="D469" s="16">
        <v>124.333333333333</v>
      </c>
      <c r="E469" s="16">
        <v>124.34</v>
      </c>
      <c r="F469" s="23">
        <v>1492</v>
      </c>
      <c r="G469" s="16">
        <v>-9.16999999999985</v>
      </c>
    </row>
    <row r="470" s="15" customFormat="1" spans="1:7">
      <c r="A470" s="16" t="s">
        <v>22</v>
      </c>
      <c r="B470" s="16" t="s">
        <v>61</v>
      </c>
      <c r="C470" s="16">
        <v>2022</v>
      </c>
      <c r="D470" s="16">
        <v>25.74</v>
      </c>
      <c r="E470" s="16">
        <v>25.74</v>
      </c>
      <c r="F470" s="23">
        <v>308.88</v>
      </c>
      <c r="G470" s="16">
        <v>-3.22000000000008</v>
      </c>
    </row>
    <row r="471" s="15" customFormat="1" spans="1:7">
      <c r="A471" s="16" t="s">
        <v>22</v>
      </c>
      <c r="B471" s="16" t="s">
        <v>57</v>
      </c>
      <c r="C471" s="16">
        <v>2022</v>
      </c>
      <c r="D471" s="16">
        <v>25.75</v>
      </c>
      <c r="E471" s="16">
        <v>25.75</v>
      </c>
      <c r="F471" s="23">
        <v>309</v>
      </c>
      <c r="G471" s="16">
        <v>-2.76999999999998</v>
      </c>
    </row>
    <row r="472" s="15" customFormat="1" spans="1:7">
      <c r="A472" s="16" t="s">
        <v>22</v>
      </c>
      <c r="B472" s="16" t="s">
        <v>55</v>
      </c>
      <c r="C472" s="16">
        <v>2022</v>
      </c>
      <c r="D472" s="16">
        <v>17.5425</v>
      </c>
      <c r="E472" s="16">
        <v>17.52</v>
      </c>
      <c r="F472" s="23">
        <v>210.51</v>
      </c>
      <c r="G472" s="16">
        <v>-7.33000000000001</v>
      </c>
    </row>
    <row r="473" s="15" customFormat="1" spans="1:7">
      <c r="A473" s="16" t="s">
        <v>22</v>
      </c>
      <c r="B473" s="16" t="s">
        <v>56</v>
      </c>
      <c r="C473" s="16">
        <v>2022</v>
      </c>
      <c r="D473" s="16">
        <v>85.015</v>
      </c>
      <c r="E473" s="16">
        <v>85.06</v>
      </c>
      <c r="F473" s="23">
        <v>1020.18</v>
      </c>
      <c r="G473" s="16">
        <v>-22.9400000000002</v>
      </c>
    </row>
    <row r="474" s="15" customFormat="1" spans="1:7">
      <c r="A474" s="16" t="s">
        <v>22</v>
      </c>
      <c r="B474" s="16" t="s">
        <v>62</v>
      </c>
      <c r="C474" s="16">
        <v>2022</v>
      </c>
      <c r="D474" s="16">
        <v>208.978333333333</v>
      </c>
      <c r="E474" s="16">
        <v>241.75</v>
      </c>
      <c r="F474" s="23">
        <v>2507.74</v>
      </c>
      <c r="G474" s="16">
        <v>-111.65</v>
      </c>
    </row>
    <row r="475" s="15" customFormat="1" spans="1:7">
      <c r="A475" s="16" t="s">
        <v>22</v>
      </c>
      <c r="B475" s="16" t="s">
        <v>63</v>
      </c>
      <c r="C475" s="16">
        <v>2022</v>
      </c>
      <c r="D475" s="16">
        <v>1.32666666666667</v>
      </c>
      <c r="E475" s="16">
        <v>1.33</v>
      </c>
      <c r="F475" s="23">
        <v>15.92</v>
      </c>
      <c r="G475" s="16">
        <v>0.590000000000003</v>
      </c>
    </row>
    <row r="476" s="15" customFormat="1" spans="1:7">
      <c r="A476" s="16" t="s">
        <v>22</v>
      </c>
      <c r="B476" s="16" t="s">
        <v>60</v>
      </c>
      <c r="C476" s="16">
        <v>2022</v>
      </c>
      <c r="D476" s="16">
        <v>24.2708333333333</v>
      </c>
      <c r="E476" s="16">
        <v>24.27</v>
      </c>
      <c r="F476" s="23">
        <v>291.25</v>
      </c>
      <c r="G476" s="16">
        <v>-5.26999999999998</v>
      </c>
    </row>
    <row r="477" s="15" customFormat="1" spans="1:7">
      <c r="A477" s="16" t="s">
        <v>22</v>
      </c>
      <c r="B477" s="16" t="s">
        <v>58</v>
      </c>
      <c r="C477" s="16">
        <v>2022</v>
      </c>
      <c r="D477" s="16">
        <v>31.8491666666667</v>
      </c>
      <c r="E477" s="16">
        <v>34.87</v>
      </c>
      <c r="F477" s="23">
        <v>382.19</v>
      </c>
      <c r="G477" s="16">
        <v>1.0200000000001</v>
      </c>
    </row>
    <row r="478" s="15" customFormat="1" spans="1:7">
      <c r="A478" s="16" t="s">
        <v>22</v>
      </c>
      <c r="B478" s="16" t="s">
        <v>59</v>
      </c>
      <c r="C478" s="16">
        <v>2022</v>
      </c>
      <c r="D478" s="16">
        <v>20.3058333333333</v>
      </c>
      <c r="E478" s="16">
        <v>14.25</v>
      </c>
      <c r="F478" s="23">
        <v>243.67</v>
      </c>
      <c r="G478" s="16">
        <v>-9.50999999999999</v>
      </c>
    </row>
    <row r="479" s="15" customFormat="1" spans="1:7">
      <c r="A479" s="16" t="s">
        <v>22</v>
      </c>
      <c r="B479" s="16" t="s">
        <v>53</v>
      </c>
      <c r="C479" s="16">
        <v>2022</v>
      </c>
      <c r="D479" s="16">
        <v>0.8025</v>
      </c>
      <c r="E479" s="16">
        <v>0.8</v>
      </c>
      <c r="F479" s="23">
        <v>9.63</v>
      </c>
      <c r="G479" s="16">
        <v>-0.780000000000003</v>
      </c>
    </row>
    <row r="480" s="15" customFormat="1" spans="1:7">
      <c r="A480" s="16" t="s">
        <v>22</v>
      </c>
      <c r="B480" s="16" t="s">
        <v>1</v>
      </c>
      <c r="C480" s="16">
        <v>2022</v>
      </c>
      <c r="D480" s="16">
        <v>74.89</v>
      </c>
      <c r="E480" s="16">
        <v>75.05</v>
      </c>
      <c r="F480" s="23">
        <v>898.68</v>
      </c>
      <c r="G480" s="16">
        <v>-6.05999999999995</v>
      </c>
    </row>
    <row r="481" s="15" customFormat="1" spans="1:7">
      <c r="A481" s="16" t="s">
        <v>22</v>
      </c>
      <c r="B481" s="16" t="s">
        <v>50</v>
      </c>
      <c r="C481" s="16">
        <v>2022</v>
      </c>
      <c r="D481" s="16">
        <v>11.0891666666667</v>
      </c>
      <c r="E481" s="16">
        <v>11.09</v>
      </c>
      <c r="F481" s="23">
        <v>133.07</v>
      </c>
      <c r="G481" s="16">
        <v>-0.630000000000024</v>
      </c>
    </row>
    <row r="482" s="15" customFormat="1" spans="1:7">
      <c r="A482" s="16" t="s">
        <v>22</v>
      </c>
      <c r="B482" s="16" t="s">
        <v>54</v>
      </c>
      <c r="C482" s="16">
        <v>2022</v>
      </c>
      <c r="D482" s="16">
        <v>144.139166666667</v>
      </c>
      <c r="E482" s="16">
        <v>1729.67</v>
      </c>
      <c r="F482" s="23">
        <v>1729.67</v>
      </c>
      <c r="G482" s="16">
        <v>-853.39</v>
      </c>
    </row>
    <row r="483" s="15" customFormat="1" spans="1:7">
      <c r="A483" s="16" t="s">
        <v>22</v>
      </c>
      <c r="B483" s="16" t="s">
        <v>49</v>
      </c>
      <c r="C483" s="16">
        <v>2022</v>
      </c>
      <c r="D483" s="16">
        <v>16.5066666666667</v>
      </c>
      <c r="E483" s="16">
        <v>16.49</v>
      </c>
      <c r="F483" s="23">
        <v>198.08</v>
      </c>
      <c r="G483" s="16">
        <v>0.430000000000007</v>
      </c>
    </row>
    <row r="484" s="15" customFormat="1" spans="1:7">
      <c r="A484" s="16" t="s">
        <v>22</v>
      </c>
      <c r="B484" s="16" t="s">
        <v>52</v>
      </c>
      <c r="C484" s="16">
        <v>2022</v>
      </c>
      <c r="D484" s="16">
        <v>22.3316666666667</v>
      </c>
      <c r="E484" s="16">
        <v>22.34</v>
      </c>
      <c r="F484" s="23">
        <v>267.98</v>
      </c>
      <c r="G484" s="16">
        <v>-0.549999999999955</v>
      </c>
    </row>
    <row r="485" s="15" customFormat="1" spans="1:7">
      <c r="A485" s="16" t="s">
        <v>22</v>
      </c>
      <c r="B485" s="16" t="s">
        <v>47</v>
      </c>
      <c r="C485" s="16">
        <v>2022</v>
      </c>
      <c r="D485" s="16">
        <v>87.6316666666667</v>
      </c>
      <c r="E485" s="16">
        <v>87.55</v>
      </c>
      <c r="F485" s="23">
        <v>1051.58</v>
      </c>
      <c r="G485" s="16">
        <v>-0.539999999999736</v>
      </c>
    </row>
    <row r="486" s="15" customFormat="1" spans="1:7">
      <c r="A486" s="16" t="s">
        <v>22</v>
      </c>
      <c r="B486" s="16" t="s">
        <v>48</v>
      </c>
      <c r="C486" s="16">
        <v>2022</v>
      </c>
      <c r="D486" s="16">
        <v>9.79416666666667</v>
      </c>
      <c r="E486" s="16">
        <v>9.79</v>
      </c>
      <c r="F486" s="23">
        <v>117.53</v>
      </c>
      <c r="G486" s="16">
        <v>1.55999999999999</v>
      </c>
    </row>
    <row r="487" s="15" customFormat="1" spans="1:7">
      <c r="A487" s="16" t="s">
        <v>22</v>
      </c>
      <c r="B487" s="16" t="s">
        <v>51</v>
      </c>
      <c r="C487" s="16">
        <v>2022</v>
      </c>
      <c r="D487" s="16">
        <v>117.628333333333</v>
      </c>
      <c r="E487" s="16">
        <v>117.68</v>
      </c>
      <c r="F487" s="23">
        <v>1411.54</v>
      </c>
      <c r="G487" s="16">
        <v>-5.59999999999991</v>
      </c>
    </row>
    <row r="488" s="15" customFormat="1" spans="1:7">
      <c r="A488" s="16" t="s">
        <v>23</v>
      </c>
      <c r="B488" s="16" t="s">
        <v>61</v>
      </c>
      <c r="C488" s="16">
        <v>2022</v>
      </c>
      <c r="D488" s="16">
        <v>25.7083333333333</v>
      </c>
      <c r="E488" s="16">
        <v>25.73</v>
      </c>
      <c r="F488" s="23">
        <v>308.5</v>
      </c>
      <c r="G488" s="16">
        <v>-2.06</v>
      </c>
    </row>
    <row r="489" s="15" customFormat="1" spans="1:7">
      <c r="A489" s="16" t="s">
        <v>23</v>
      </c>
      <c r="B489" s="16" t="s">
        <v>57</v>
      </c>
      <c r="C489" s="16">
        <v>2022</v>
      </c>
      <c r="D489" s="16">
        <v>25.4725</v>
      </c>
      <c r="E489" s="16">
        <v>25.49</v>
      </c>
      <c r="F489" s="23">
        <v>305.67</v>
      </c>
      <c r="G489" s="16">
        <v>-5.38</v>
      </c>
    </row>
    <row r="490" s="15" customFormat="1" spans="1:7">
      <c r="A490" s="16" t="s">
        <v>23</v>
      </c>
      <c r="B490" s="16" t="s">
        <v>55</v>
      </c>
      <c r="C490" s="16">
        <v>2022</v>
      </c>
      <c r="D490" s="16">
        <v>10.5791666666667</v>
      </c>
      <c r="E490" s="16">
        <v>10.62</v>
      </c>
      <c r="F490" s="23">
        <v>126.95</v>
      </c>
      <c r="G490" s="16">
        <v>0.670000000000002</v>
      </c>
    </row>
    <row r="491" s="15" customFormat="1" spans="1:7">
      <c r="A491" s="16" t="s">
        <v>23</v>
      </c>
      <c r="B491" s="16" t="s">
        <v>56</v>
      </c>
      <c r="C491" s="16">
        <v>2022</v>
      </c>
      <c r="D491" s="16">
        <v>50.6433333333333</v>
      </c>
      <c r="E491" s="16">
        <v>50.75</v>
      </c>
      <c r="F491" s="23">
        <v>607.72</v>
      </c>
      <c r="G491" s="16">
        <v>-2.01999999999998</v>
      </c>
    </row>
    <row r="492" s="15" customFormat="1" spans="1:7">
      <c r="A492" s="16" t="s">
        <v>23</v>
      </c>
      <c r="B492" s="16" t="s">
        <v>62</v>
      </c>
      <c r="C492" s="16">
        <v>2022</v>
      </c>
      <c r="D492" s="16">
        <v>133.8425</v>
      </c>
      <c r="E492" s="16">
        <v>51.75</v>
      </c>
      <c r="F492" s="23">
        <v>1606.11</v>
      </c>
      <c r="G492" s="16">
        <v>214.61</v>
      </c>
    </row>
    <row r="493" s="15" customFormat="1" spans="1:7">
      <c r="A493" s="16" t="s">
        <v>23</v>
      </c>
      <c r="B493" s="16" t="s">
        <v>63</v>
      </c>
      <c r="C493" s="16">
        <v>2022</v>
      </c>
      <c r="D493" s="16">
        <v>1.16666666666667</v>
      </c>
      <c r="E493" s="16">
        <v>1.16</v>
      </c>
      <c r="F493" s="23">
        <v>14</v>
      </c>
      <c r="G493" s="16">
        <v>0.369999999999999</v>
      </c>
    </row>
    <row r="494" s="15" customFormat="1" spans="1:7">
      <c r="A494" s="16" t="s">
        <v>23</v>
      </c>
      <c r="B494" s="16" t="s">
        <v>60</v>
      </c>
      <c r="C494" s="16">
        <v>2022</v>
      </c>
      <c r="D494" s="16">
        <v>18.7641666666667</v>
      </c>
      <c r="E494" s="16">
        <v>18.8</v>
      </c>
      <c r="F494" s="23">
        <v>225.17</v>
      </c>
      <c r="G494" s="16">
        <v>-0.100000000000051</v>
      </c>
    </row>
    <row r="495" s="15" customFormat="1" spans="1:7">
      <c r="A495" s="16" t="s">
        <v>23</v>
      </c>
      <c r="B495" s="16" t="s">
        <v>58</v>
      </c>
      <c r="C495" s="16">
        <v>2022</v>
      </c>
      <c r="D495" s="16">
        <v>37.1766666666667</v>
      </c>
      <c r="E495" s="16">
        <v>42.68</v>
      </c>
      <c r="F495" s="23">
        <v>446.12</v>
      </c>
      <c r="G495" s="16">
        <v>4.85000000000002</v>
      </c>
    </row>
    <row r="496" s="15" customFormat="1" spans="1:7">
      <c r="A496" s="16" t="s">
        <v>23</v>
      </c>
      <c r="B496" s="16" t="s">
        <v>59</v>
      </c>
      <c r="C496" s="16">
        <v>2022</v>
      </c>
      <c r="D496" s="16">
        <v>15.9158333333333</v>
      </c>
      <c r="E496" s="16">
        <v>8.01</v>
      </c>
      <c r="F496" s="23">
        <v>190.99</v>
      </c>
      <c r="G496" s="16">
        <v>-3.84999999999997</v>
      </c>
    </row>
    <row r="497" s="15" customFormat="1" spans="1:7">
      <c r="A497" s="16" t="s">
        <v>23</v>
      </c>
      <c r="B497" s="16" t="s">
        <v>53</v>
      </c>
      <c r="C497" s="16">
        <v>2022</v>
      </c>
      <c r="D497" s="16">
        <v>0.344166666666667</v>
      </c>
      <c r="E497" s="16">
        <v>0.34</v>
      </c>
      <c r="F497" s="23">
        <v>4.13</v>
      </c>
      <c r="G497" s="16">
        <v>-1.47</v>
      </c>
    </row>
    <row r="498" s="15" customFormat="1" spans="1:7">
      <c r="A498" s="16" t="s">
        <v>23</v>
      </c>
      <c r="B498" s="16" t="s">
        <v>1</v>
      </c>
      <c r="C498" s="16">
        <v>2022</v>
      </c>
      <c r="D498" s="16">
        <v>54.345</v>
      </c>
      <c r="E498" s="16">
        <v>54.52</v>
      </c>
      <c r="F498" s="23">
        <v>652.14</v>
      </c>
      <c r="G498" s="16">
        <v>53.0300000000001</v>
      </c>
    </row>
    <row r="499" s="15" customFormat="1" spans="1:7">
      <c r="A499" s="16" t="s">
        <v>23</v>
      </c>
      <c r="B499" s="16" t="s">
        <v>50</v>
      </c>
      <c r="C499" s="16">
        <v>2022</v>
      </c>
      <c r="D499" s="16">
        <v>13.2591666666667</v>
      </c>
      <c r="E499" s="16">
        <v>13.25</v>
      </c>
      <c r="F499" s="23">
        <v>159.11</v>
      </c>
      <c r="G499" s="16">
        <v>-10.17</v>
      </c>
    </row>
    <row r="500" s="15" customFormat="1" spans="1:7">
      <c r="A500" s="16" t="s">
        <v>23</v>
      </c>
      <c r="B500" s="16" t="s">
        <v>54</v>
      </c>
      <c r="C500" s="16">
        <v>2022</v>
      </c>
      <c r="D500" s="16">
        <v>63.7475</v>
      </c>
      <c r="E500" s="16">
        <v>764.98</v>
      </c>
      <c r="F500" s="23">
        <v>764.97</v>
      </c>
      <c r="G500" s="16">
        <v>-928.77</v>
      </c>
    </row>
    <row r="501" s="15" customFormat="1" spans="1:7">
      <c r="A501" s="16" t="s">
        <v>23</v>
      </c>
      <c r="B501" s="16" t="s">
        <v>49</v>
      </c>
      <c r="C501" s="16">
        <v>2022</v>
      </c>
      <c r="D501" s="16">
        <v>21.1241666666667</v>
      </c>
      <c r="E501" s="16">
        <v>21.11</v>
      </c>
      <c r="F501" s="23">
        <v>253.49</v>
      </c>
      <c r="G501" s="16">
        <v>-16.14</v>
      </c>
    </row>
    <row r="502" s="15" customFormat="1" spans="1:7">
      <c r="A502" s="16" t="s">
        <v>23</v>
      </c>
      <c r="B502" s="16" t="s">
        <v>52</v>
      </c>
      <c r="C502" s="16">
        <v>2022</v>
      </c>
      <c r="D502" s="16">
        <v>23.9208333333333</v>
      </c>
      <c r="E502" s="16">
        <v>23.92</v>
      </c>
      <c r="F502" s="23">
        <v>287.05</v>
      </c>
      <c r="G502" s="16">
        <v>-6.36000000000001</v>
      </c>
    </row>
    <row r="503" s="15" customFormat="1" spans="1:7">
      <c r="A503" s="16" t="s">
        <v>23</v>
      </c>
      <c r="B503" s="16" t="s">
        <v>47</v>
      </c>
      <c r="C503" s="16">
        <v>2022</v>
      </c>
      <c r="D503" s="16">
        <v>106.933333333333</v>
      </c>
      <c r="E503" s="16">
        <v>106.88</v>
      </c>
      <c r="F503" s="23">
        <v>1283.2</v>
      </c>
      <c r="G503" s="16">
        <v>-76.7800000000002</v>
      </c>
    </row>
    <row r="504" s="15" customFormat="1" spans="1:7">
      <c r="A504" s="16" t="s">
        <v>23</v>
      </c>
      <c r="B504" s="16" t="s">
        <v>48</v>
      </c>
      <c r="C504" s="16">
        <v>2022</v>
      </c>
      <c r="D504" s="16">
        <v>9.8175</v>
      </c>
      <c r="E504" s="16">
        <v>9.82</v>
      </c>
      <c r="F504" s="23">
        <v>117.81</v>
      </c>
      <c r="G504" s="16">
        <v>4.69</v>
      </c>
    </row>
    <row r="505" s="15" customFormat="1" spans="1:7">
      <c r="A505" s="16" t="s">
        <v>23</v>
      </c>
      <c r="B505" s="16" t="s">
        <v>51</v>
      </c>
      <c r="C505" s="16">
        <v>2022</v>
      </c>
      <c r="D505" s="16">
        <v>121.2875</v>
      </c>
      <c r="E505" s="16">
        <v>121.3</v>
      </c>
      <c r="F505" s="23">
        <v>1455.45</v>
      </c>
      <c r="G505" s="16">
        <v>-24.6600000000003</v>
      </c>
    </row>
    <row r="506" s="15" customFormat="1" spans="1:7">
      <c r="A506" s="16" t="s">
        <v>24</v>
      </c>
      <c r="B506" s="16" t="s">
        <v>61</v>
      </c>
      <c r="C506" s="16">
        <v>2022</v>
      </c>
      <c r="D506" s="16">
        <v>22.2441666666667</v>
      </c>
      <c r="E506" s="16">
        <v>22.26</v>
      </c>
      <c r="F506" s="23">
        <v>266.93</v>
      </c>
      <c r="G506" s="16">
        <v>-12.6300000000001</v>
      </c>
    </row>
    <row r="507" s="15" customFormat="1" spans="1:7">
      <c r="A507" s="16" t="s">
        <v>24</v>
      </c>
      <c r="B507" s="16" t="s">
        <v>57</v>
      </c>
      <c r="C507" s="16">
        <v>2022</v>
      </c>
      <c r="D507" s="16">
        <v>22.4433333333333</v>
      </c>
      <c r="E507" s="16">
        <v>22.45</v>
      </c>
      <c r="F507" s="23">
        <v>269.32</v>
      </c>
      <c r="G507" s="16">
        <v>-10.94</v>
      </c>
    </row>
    <row r="508" s="15" customFormat="1" spans="1:7">
      <c r="A508" s="16" t="s">
        <v>24</v>
      </c>
      <c r="B508" s="16" t="s">
        <v>55</v>
      </c>
      <c r="C508" s="16">
        <v>2022</v>
      </c>
      <c r="D508" s="16">
        <v>13.3316666666667</v>
      </c>
      <c r="E508" s="16">
        <v>13.37</v>
      </c>
      <c r="F508" s="23">
        <v>159.98</v>
      </c>
      <c r="G508" s="16">
        <v>0.379999999999939</v>
      </c>
    </row>
    <row r="509" s="15" customFormat="1" spans="1:7">
      <c r="A509" s="16" t="s">
        <v>24</v>
      </c>
      <c r="B509" s="16" t="s">
        <v>56</v>
      </c>
      <c r="C509" s="16">
        <v>2022</v>
      </c>
      <c r="D509" s="16">
        <v>72.8808333333333</v>
      </c>
      <c r="E509" s="16">
        <v>73</v>
      </c>
      <c r="F509" s="23">
        <v>874.57</v>
      </c>
      <c r="G509" s="16">
        <v>35.2600000000001</v>
      </c>
    </row>
    <row r="510" s="15" customFormat="1" spans="1:7">
      <c r="A510" s="16" t="s">
        <v>24</v>
      </c>
      <c r="B510" s="16" t="s">
        <v>62</v>
      </c>
      <c r="C510" s="16">
        <v>2022</v>
      </c>
      <c r="D510" s="16">
        <v>140.781666666667</v>
      </c>
      <c r="E510" s="16">
        <v>77.5</v>
      </c>
      <c r="F510" s="23">
        <v>1689.38</v>
      </c>
      <c r="G510" s="16">
        <v>67.3199999999997</v>
      </c>
    </row>
    <row r="511" s="15" customFormat="1" spans="1:7">
      <c r="A511" s="16" t="s">
        <v>24</v>
      </c>
      <c r="B511" s="16" t="s">
        <v>63</v>
      </c>
      <c r="C511" s="16">
        <v>2022</v>
      </c>
      <c r="D511" s="16">
        <v>2.26416666666667</v>
      </c>
      <c r="E511" s="16">
        <v>2.26</v>
      </c>
      <c r="F511" s="23">
        <v>27.17</v>
      </c>
      <c r="G511" s="16">
        <v>0.580000000000002</v>
      </c>
    </row>
    <row r="512" s="15" customFormat="1" spans="1:7">
      <c r="A512" s="16" t="s">
        <v>24</v>
      </c>
      <c r="B512" s="16" t="s">
        <v>60</v>
      </c>
      <c r="C512" s="16">
        <v>2022</v>
      </c>
      <c r="D512" s="16">
        <v>19.4791666666667</v>
      </c>
      <c r="E512" s="16">
        <v>19.51</v>
      </c>
      <c r="F512" s="23">
        <v>233.75</v>
      </c>
      <c r="G512" s="16">
        <v>-4.35999999999999</v>
      </c>
    </row>
    <row r="513" s="15" customFormat="1" spans="1:7">
      <c r="A513" s="16" t="s">
        <v>24</v>
      </c>
      <c r="B513" s="16" t="s">
        <v>58</v>
      </c>
      <c r="C513" s="16">
        <v>2022</v>
      </c>
      <c r="D513" s="16">
        <v>31.0483333333333</v>
      </c>
      <c r="E513" s="16">
        <v>35.33</v>
      </c>
      <c r="F513" s="23">
        <v>372.58</v>
      </c>
      <c r="G513" s="16">
        <v>-15.26</v>
      </c>
    </row>
    <row r="514" s="15" customFormat="1" spans="1:7">
      <c r="A514" s="16" t="s">
        <v>24</v>
      </c>
      <c r="B514" s="16" t="s">
        <v>59</v>
      </c>
      <c r="C514" s="16">
        <v>2022</v>
      </c>
      <c r="D514" s="16">
        <v>15.4175</v>
      </c>
      <c r="E514" s="16">
        <v>9.18</v>
      </c>
      <c r="F514" s="23">
        <v>185.01</v>
      </c>
      <c r="G514" s="16">
        <v>-9.61999999999998</v>
      </c>
    </row>
    <row r="515" s="15" customFormat="1" spans="1:7">
      <c r="A515" s="16" t="s">
        <v>24</v>
      </c>
      <c r="B515" s="16" t="s">
        <v>53</v>
      </c>
      <c r="C515" s="16">
        <v>2022</v>
      </c>
      <c r="D515" s="16">
        <v>0.77</v>
      </c>
      <c r="E515" s="16">
        <v>0.77</v>
      </c>
      <c r="F515" s="23">
        <v>9.24</v>
      </c>
      <c r="G515" s="16">
        <v>0.179999999999996</v>
      </c>
    </row>
    <row r="516" s="15" customFormat="1" spans="1:7">
      <c r="A516" s="16" t="s">
        <v>24</v>
      </c>
      <c r="B516" s="16" t="s">
        <v>1</v>
      </c>
      <c r="C516" s="16">
        <v>2022</v>
      </c>
      <c r="D516" s="16">
        <v>59.0458333333333</v>
      </c>
      <c r="E516" s="16">
        <v>59.27</v>
      </c>
      <c r="F516" s="23">
        <v>708.55</v>
      </c>
      <c r="G516" s="16">
        <v>17.73</v>
      </c>
    </row>
    <row r="517" s="15" customFormat="1" spans="1:7">
      <c r="A517" s="16" t="s">
        <v>24</v>
      </c>
      <c r="B517" s="16" t="s">
        <v>50</v>
      </c>
      <c r="C517" s="16">
        <v>2022</v>
      </c>
      <c r="D517" s="16">
        <v>12.8541666666667</v>
      </c>
      <c r="E517" s="16">
        <v>12.84</v>
      </c>
      <c r="F517" s="23">
        <v>154.25</v>
      </c>
      <c r="G517" s="16">
        <v>-8.03000000000003</v>
      </c>
    </row>
    <row r="518" s="15" customFormat="1" spans="1:7">
      <c r="A518" s="16" t="s">
        <v>24</v>
      </c>
      <c r="B518" s="16" t="s">
        <v>54</v>
      </c>
      <c r="C518" s="16">
        <v>2022</v>
      </c>
      <c r="D518" s="16">
        <v>412.8425</v>
      </c>
      <c r="E518" s="16">
        <v>4954.1</v>
      </c>
      <c r="F518" s="23">
        <v>4954.11</v>
      </c>
      <c r="G518" s="16">
        <v>-1406.52</v>
      </c>
    </row>
    <row r="519" s="15" customFormat="1" spans="1:7">
      <c r="A519" s="16" t="s">
        <v>24</v>
      </c>
      <c r="B519" s="16" t="s">
        <v>49</v>
      </c>
      <c r="C519" s="16">
        <v>2022</v>
      </c>
      <c r="D519" s="16">
        <v>19.6533333333333</v>
      </c>
      <c r="E519" s="16">
        <v>19.63</v>
      </c>
      <c r="F519" s="23">
        <v>235.84</v>
      </c>
      <c r="G519" s="16">
        <v>-11.82</v>
      </c>
    </row>
    <row r="520" s="15" customFormat="1" spans="1:7">
      <c r="A520" s="16" t="s">
        <v>24</v>
      </c>
      <c r="B520" s="16" t="s">
        <v>52</v>
      </c>
      <c r="C520" s="16">
        <v>2022</v>
      </c>
      <c r="D520" s="16">
        <v>23.8066666666667</v>
      </c>
      <c r="E520" s="16">
        <v>23.8</v>
      </c>
      <c r="F520" s="23">
        <v>285.68</v>
      </c>
      <c r="G520" s="16">
        <v>-2.80000000000007</v>
      </c>
    </row>
    <row r="521" s="15" customFormat="1" spans="1:7">
      <c r="A521" s="16" t="s">
        <v>24</v>
      </c>
      <c r="B521" s="16" t="s">
        <v>47</v>
      </c>
      <c r="C521" s="16">
        <v>2022</v>
      </c>
      <c r="D521" s="16">
        <v>100.9175</v>
      </c>
      <c r="E521" s="16">
        <v>100.8</v>
      </c>
      <c r="F521" s="23">
        <v>1211.01</v>
      </c>
      <c r="G521" s="16">
        <v>-61.6099999999999</v>
      </c>
    </row>
    <row r="522" s="15" customFormat="1" spans="1:7">
      <c r="A522" s="16" t="s">
        <v>24</v>
      </c>
      <c r="B522" s="16" t="s">
        <v>48</v>
      </c>
      <c r="C522" s="16">
        <v>2022</v>
      </c>
      <c r="D522" s="16">
        <v>9.63166666666667</v>
      </c>
      <c r="E522" s="16">
        <v>9.63</v>
      </c>
      <c r="F522" s="23">
        <v>115.58</v>
      </c>
      <c r="G522" s="16">
        <v>1.13999999999999</v>
      </c>
    </row>
    <row r="523" s="15" customFormat="1" spans="1:7">
      <c r="A523" s="16" t="s">
        <v>24</v>
      </c>
      <c r="B523" s="16" t="s">
        <v>51</v>
      </c>
      <c r="C523" s="16">
        <v>2022</v>
      </c>
      <c r="D523" s="16">
        <v>122.061666666667</v>
      </c>
      <c r="E523" s="16">
        <v>122.08</v>
      </c>
      <c r="F523" s="23">
        <v>1464.74</v>
      </c>
      <c r="G523" s="16">
        <v>-14.0799999999997</v>
      </c>
    </row>
    <row r="524" s="15" customFormat="1" spans="1:7">
      <c r="A524" s="16" t="s">
        <v>25</v>
      </c>
      <c r="B524" s="16" t="s">
        <v>61</v>
      </c>
      <c r="C524" s="16">
        <v>2022</v>
      </c>
      <c r="D524" s="16">
        <v>24.4408333333333</v>
      </c>
      <c r="E524" s="16">
        <v>24.47</v>
      </c>
      <c r="F524" s="23">
        <v>293.29</v>
      </c>
      <c r="G524" s="16">
        <v>-6.44</v>
      </c>
    </row>
    <row r="525" s="15" customFormat="1" spans="1:7">
      <c r="A525" s="16" t="s">
        <v>25</v>
      </c>
      <c r="B525" s="16" t="s">
        <v>57</v>
      </c>
      <c r="C525" s="16">
        <v>2022</v>
      </c>
      <c r="D525" s="16">
        <v>24.5733333333333</v>
      </c>
      <c r="E525" s="16">
        <v>24.6</v>
      </c>
      <c r="F525" s="23">
        <v>294.88</v>
      </c>
      <c r="G525" s="16">
        <v>-8.69</v>
      </c>
    </row>
    <row r="526" s="15" customFormat="1" spans="1:7">
      <c r="A526" s="16" t="s">
        <v>25</v>
      </c>
      <c r="B526" s="16" t="s">
        <v>55</v>
      </c>
      <c r="C526" s="16">
        <v>2022</v>
      </c>
      <c r="D526" s="16">
        <v>11.0816666666667</v>
      </c>
      <c r="E526" s="16">
        <v>11.11</v>
      </c>
      <c r="F526" s="23">
        <v>132.98</v>
      </c>
      <c r="G526" s="16">
        <v>2.93000000000001</v>
      </c>
    </row>
    <row r="527" s="15" customFormat="1" spans="1:7">
      <c r="A527" s="16" t="s">
        <v>25</v>
      </c>
      <c r="B527" s="16" t="s">
        <v>56</v>
      </c>
      <c r="C527" s="16">
        <v>2022</v>
      </c>
      <c r="D527" s="16">
        <v>55.5991666666667</v>
      </c>
      <c r="E527" s="16">
        <v>55.69</v>
      </c>
      <c r="F527" s="23">
        <v>667.19</v>
      </c>
      <c r="G527" s="16">
        <v>23.2</v>
      </c>
    </row>
    <row r="528" s="15" customFormat="1" spans="1:7">
      <c r="A528" s="16" t="s">
        <v>25</v>
      </c>
      <c r="B528" s="16" t="s">
        <v>62</v>
      </c>
      <c r="C528" s="16">
        <v>2022</v>
      </c>
      <c r="D528" s="16">
        <v>135.39</v>
      </c>
      <c r="E528" s="16">
        <v>56.62</v>
      </c>
      <c r="F528" s="23">
        <v>1624.68</v>
      </c>
      <c r="G528" s="16">
        <v>175.17</v>
      </c>
    </row>
    <row r="529" s="15" customFormat="1" spans="1:7">
      <c r="A529" s="16" t="s">
        <v>25</v>
      </c>
      <c r="B529" s="16" t="s">
        <v>63</v>
      </c>
      <c r="C529" s="16">
        <v>2022</v>
      </c>
      <c r="D529" s="16">
        <v>0.811666666666667</v>
      </c>
      <c r="E529" s="16">
        <v>0.81</v>
      </c>
      <c r="F529" s="23">
        <v>9.74</v>
      </c>
      <c r="G529" s="16">
        <v>-0.179999999999996</v>
      </c>
    </row>
    <row r="530" s="15" customFormat="1" spans="1:7">
      <c r="A530" s="16" t="s">
        <v>25</v>
      </c>
      <c r="B530" s="16" t="s">
        <v>60</v>
      </c>
      <c r="C530" s="16">
        <v>2022</v>
      </c>
      <c r="D530" s="16">
        <v>18.8641666666667</v>
      </c>
      <c r="E530" s="16">
        <v>18.9</v>
      </c>
      <c r="F530" s="23">
        <v>226.37</v>
      </c>
      <c r="G530" s="16">
        <v>0.419999999999959</v>
      </c>
    </row>
    <row r="531" s="15" customFormat="1" spans="1:7">
      <c r="A531" s="16" t="s">
        <v>25</v>
      </c>
      <c r="B531" s="16" t="s">
        <v>58</v>
      </c>
      <c r="C531" s="16">
        <v>2022</v>
      </c>
      <c r="D531" s="16">
        <v>36.5683333333333</v>
      </c>
      <c r="E531" s="16">
        <v>41.57</v>
      </c>
      <c r="F531" s="23">
        <v>438.82</v>
      </c>
      <c r="G531" s="16">
        <v>2.38999999999999</v>
      </c>
    </row>
    <row r="532" s="15" customFormat="1" spans="1:7">
      <c r="A532" s="16" t="s">
        <v>25</v>
      </c>
      <c r="B532" s="16" t="s">
        <v>59</v>
      </c>
      <c r="C532" s="16">
        <v>2022</v>
      </c>
      <c r="D532" s="16">
        <v>15.0716666666667</v>
      </c>
      <c r="E532" s="16">
        <v>6.53</v>
      </c>
      <c r="F532" s="23">
        <v>180.86</v>
      </c>
      <c r="G532" s="16">
        <v>-7.90999999999997</v>
      </c>
    </row>
    <row r="533" s="15" customFormat="1" spans="1:7">
      <c r="A533" s="16" t="s">
        <v>25</v>
      </c>
      <c r="B533" s="16" t="s">
        <v>53</v>
      </c>
      <c r="C533" s="16">
        <v>2022</v>
      </c>
      <c r="D533" s="16">
        <v>0.3825</v>
      </c>
      <c r="E533" s="16">
        <v>0.38</v>
      </c>
      <c r="F533" s="23">
        <v>4.59</v>
      </c>
      <c r="G533" s="16">
        <v>-1.07</v>
      </c>
    </row>
    <row r="534" s="15" customFormat="1" spans="1:7">
      <c r="A534" s="16" t="s">
        <v>25</v>
      </c>
      <c r="B534" s="16" t="s">
        <v>1</v>
      </c>
      <c r="C534" s="16">
        <v>2022</v>
      </c>
      <c r="D534" s="16">
        <v>52.8633333333333</v>
      </c>
      <c r="E534" s="16">
        <v>52.98</v>
      </c>
      <c r="F534" s="23">
        <v>634.36</v>
      </c>
      <c r="G534" s="16">
        <v>41.3900000000001</v>
      </c>
    </row>
    <row r="535" s="15" customFormat="1" spans="1:7">
      <c r="A535" s="16" t="s">
        <v>25</v>
      </c>
      <c r="B535" s="16" t="s">
        <v>50</v>
      </c>
      <c r="C535" s="16">
        <v>2022</v>
      </c>
      <c r="D535" s="16">
        <v>13.2408333333333</v>
      </c>
      <c r="E535" s="16">
        <v>13.23</v>
      </c>
      <c r="F535" s="23">
        <v>158.89</v>
      </c>
      <c r="G535" s="16">
        <v>-8.98999999999998</v>
      </c>
    </row>
    <row r="536" s="15" customFormat="1" spans="1:7">
      <c r="A536" s="16" t="s">
        <v>25</v>
      </c>
      <c r="B536" s="16" t="s">
        <v>54</v>
      </c>
      <c r="C536" s="16">
        <v>2022</v>
      </c>
      <c r="D536" s="16">
        <v>65.095</v>
      </c>
      <c r="E536" s="16">
        <v>781.14</v>
      </c>
      <c r="F536" s="23">
        <v>781.14</v>
      </c>
      <c r="G536" s="16">
        <v>-1064.55</v>
      </c>
    </row>
    <row r="537" s="15" customFormat="1" spans="1:7">
      <c r="A537" s="16" t="s">
        <v>25</v>
      </c>
      <c r="B537" s="16" t="s">
        <v>49</v>
      </c>
      <c r="C537" s="16">
        <v>2022</v>
      </c>
      <c r="D537" s="16">
        <v>20.9966666666667</v>
      </c>
      <c r="E537" s="16">
        <v>20.98</v>
      </c>
      <c r="F537" s="23">
        <v>251.96</v>
      </c>
      <c r="G537" s="16">
        <v>-14.4399999999999</v>
      </c>
    </row>
    <row r="538" s="15" customFormat="1" spans="1:7">
      <c r="A538" s="16" t="s">
        <v>25</v>
      </c>
      <c r="B538" s="16" t="s">
        <v>52</v>
      </c>
      <c r="C538" s="16">
        <v>2022</v>
      </c>
      <c r="D538" s="16">
        <v>23.8866666666667</v>
      </c>
      <c r="E538" s="16">
        <v>23.88</v>
      </c>
      <c r="F538" s="23">
        <v>286.64</v>
      </c>
      <c r="G538" s="16">
        <v>-6.65999999999997</v>
      </c>
    </row>
    <row r="539" s="15" customFormat="1" spans="1:7">
      <c r="A539" s="16" t="s">
        <v>25</v>
      </c>
      <c r="B539" s="16" t="s">
        <v>47</v>
      </c>
      <c r="C539" s="16">
        <v>2022</v>
      </c>
      <c r="D539" s="16">
        <v>106.203333333333</v>
      </c>
      <c r="E539" s="16">
        <v>106.15</v>
      </c>
      <c r="F539" s="23">
        <v>1274.44</v>
      </c>
      <c r="G539" s="16">
        <v>-67.1100000000001</v>
      </c>
    </row>
    <row r="540" s="15" customFormat="1" spans="1:7">
      <c r="A540" s="16" t="s">
        <v>25</v>
      </c>
      <c r="B540" s="16" t="s">
        <v>48</v>
      </c>
      <c r="C540" s="16">
        <v>2022</v>
      </c>
      <c r="D540" s="16">
        <v>9.90583333333333</v>
      </c>
      <c r="E540" s="16">
        <v>9.9</v>
      </c>
      <c r="F540" s="23">
        <v>118.87</v>
      </c>
      <c r="G540" s="16">
        <v>3.87999999999997</v>
      </c>
    </row>
    <row r="541" s="15" customFormat="1" spans="1:7">
      <c r="A541" s="16" t="s">
        <v>25</v>
      </c>
      <c r="B541" s="16" t="s">
        <v>51</v>
      </c>
      <c r="C541" s="16">
        <v>2022</v>
      </c>
      <c r="D541" s="16">
        <v>121.050833333333</v>
      </c>
      <c r="E541" s="16">
        <v>121.07</v>
      </c>
      <c r="F541" s="23">
        <v>1452.61</v>
      </c>
      <c r="G541" s="16">
        <v>-25.5799999999999</v>
      </c>
    </row>
    <row r="542" s="15" customFormat="1" spans="1:7">
      <c r="A542" s="16" t="s">
        <v>26</v>
      </c>
      <c r="B542" s="16" t="s">
        <v>61</v>
      </c>
      <c r="C542" s="16">
        <v>2022</v>
      </c>
      <c r="D542" s="16">
        <v>24.3408333333333</v>
      </c>
      <c r="E542" s="16">
        <v>24.35</v>
      </c>
      <c r="F542" s="23">
        <v>292.09</v>
      </c>
      <c r="G542" s="16">
        <v>-8.70000000000005</v>
      </c>
    </row>
    <row r="543" s="15" customFormat="1" spans="1:7">
      <c r="A543" s="16" t="s">
        <v>26</v>
      </c>
      <c r="B543" s="16" t="s">
        <v>57</v>
      </c>
      <c r="C543" s="16">
        <v>2022</v>
      </c>
      <c r="D543" s="16">
        <v>24.2133333333333</v>
      </c>
      <c r="E543" s="16">
        <v>24.23</v>
      </c>
      <c r="F543" s="23">
        <v>290.56</v>
      </c>
      <c r="G543" s="16">
        <v>-10.01</v>
      </c>
    </row>
    <row r="544" s="15" customFormat="1" spans="1:7">
      <c r="A544" s="16" t="s">
        <v>26</v>
      </c>
      <c r="B544" s="16" t="s">
        <v>55</v>
      </c>
      <c r="C544" s="16">
        <v>2022</v>
      </c>
      <c r="D544" s="16">
        <v>11.2</v>
      </c>
      <c r="E544" s="16">
        <v>11.23</v>
      </c>
      <c r="F544" s="23">
        <v>134.4</v>
      </c>
      <c r="G544" s="16">
        <v>5.01000000000002</v>
      </c>
    </row>
    <row r="545" s="15" customFormat="1" spans="1:7">
      <c r="A545" s="16" t="s">
        <v>26</v>
      </c>
      <c r="B545" s="16" t="s">
        <v>56</v>
      </c>
      <c r="C545" s="16">
        <v>2022</v>
      </c>
      <c r="D545" s="16">
        <v>56.6308333333333</v>
      </c>
      <c r="E545" s="16">
        <v>56.81</v>
      </c>
      <c r="F545" s="23">
        <v>679.57</v>
      </c>
      <c r="G545" s="16">
        <v>38.2100000000002</v>
      </c>
    </row>
    <row r="546" s="15" customFormat="1" spans="1:7">
      <c r="A546" s="16" t="s">
        <v>26</v>
      </c>
      <c r="B546" s="16" t="s">
        <v>62</v>
      </c>
      <c r="C546" s="16">
        <v>2022</v>
      </c>
      <c r="D546" s="16">
        <v>151.858333333333</v>
      </c>
      <c r="E546" s="16">
        <v>96.06</v>
      </c>
      <c r="F546" s="23">
        <v>1822.3</v>
      </c>
      <c r="G546" s="16">
        <v>183.85</v>
      </c>
    </row>
    <row r="547" s="15" customFormat="1" spans="1:7">
      <c r="A547" s="16" t="s">
        <v>26</v>
      </c>
      <c r="B547" s="16" t="s">
        <v>63</v>
      </c>
      <c r="C547" s="16">
        <v>2022</v>
      </c>
      <c r="D547" s="16">
        <v>1.87833333333333</v>
      </c>
      <c r="E547" s="16">
        <v>1.88</v>
      </c>
      <c r="F547" s="23">
        <v>22.54</v>
      </c>
      <c r="G547" s="16">
        <v>0.389999999999997</v>
      </c>
    </row>
    <row r="548" s="15" customFormat="1" spans="1:7">
      <c r="A548" s="16" t="s">
        <v>26</v>
      </c>
      <c r="B548" s="16" t="s">
        <v>60</v>
      </c>
      <c r="C548" s="16">
        <v>2022</v>
      </c>
      <c r="D548" s="16">
        <v>18.5275</v>
      </c>
      <c r="E548" s="16">
        <v>18.57</v>
      </c>
      <c r="F548" s="23">
        <v>222.33</v>
      </c>
      <c r="G548" s="16">
        <v>-0.439999999999998</v>
      </c>
    </row>
    <row r="549" s="15" customFormat="1" spans="1:7">
      <c r="A549" s="16" t="s">
        <v>26</v>
      </c>
      <c r="B549" s="16" t="s">
        <v>58</v>
      </c>
      <c r="C549" s="16">
        <v>2022</v>
      </c>
      <c r="D549" s="16">
        <v>35.0466666666667</v>
      </c>
      <c r="E549" s="16">
        <v>41.65</v>
      </c>
      <c r="F549" s="23">
        <v>420.56</v>
      </c>
      <c r="G549" s="16">
        <v>0.400000000000034</v>
      </c>
    </row>
    <row r="550" s="15" customFormat="1" spans="1:7">
      <c r="A550" s="16" t="s">
        <v>26</v>
      </c>
      <c r="B550" s="16" t="s">
        <v>59</v>
      </c>
      <c r="C550" s="16">
        <v>2022</v>
      </c>
      <c r="D550" s="16">
        <v>15.5991666666667</v>
      </c>
      <c r="E550" s="16">
        <v>7.99</v>
      </c>
      <c r="F550" s="23">
        <v>187.19</v>
      </c>
      <c r="G550" s="16">
        <v>-7.31</v>
      </c>
    </row>
    <row r="551" s="15" customFormat="1" spans="1:7">
      <c r="A551" s="16" t="s">
        <v>26</v>
      </c>
      <c r="B551" s="16" t="s">
        <v>53</v>
      </c>
      <c r="C551" s="16">
        <v>2022</v>
      </c>
      <c r="D551" s="16">
        <v>0.416666666666667</v>
      </c>
      <c r="E551" s="16">
        <v>0.41</v>
      </c>
      <c r="F551" s="23">
        <v>5</v>
      </c>
      <c r="G551" s="16">
        <v>-0.65</v>
      </c>
    </row>
    <row r="552" s="15" customFormat="1" spans="1:7">
      <c r="A552" s="16" t="s">
        <v>26</v>
      </c>
      <c r="B552" s="16" t="s">
        <v>1</v>
      </c>
      <c r="C552" s="16">
        <v>2022</v>
      </c>
      <c r="D552" s="16">
        <v>49.9108333333333</v>
      </c>
      <c r="E552" s="16">
        <v>50.09</v>
      </c>
      <c r="F552" s="23">
        <v>598.93</v>
      </c>
      <c r="G552" s="16">
        <v>20.47</v>
      </c>
    </row>
    <row r="553" s="15" customFormat="1" spans="1:7">
      <c r="A553" s="16" t="s">
        <v>26</v>
      </c>
      <c r="B553" s="16" t="s">
        <v>50</v>
      </c>
      <c r="C553" s="16">
        <v>2022</v>
      </c>
      <c r="D553" s="16">
        <v>13.1141666666667</v>
      </c>
      <c r="E553" s="16">
        <v>13.11</v>
      </c>
      <c r="F553" s="23">
        <v>157.37</v>
      </c>
      <c r="G553" s="16">
        <v>-7.44999999999999</v>
      </c>
    </row>
    <row r="554" s="15" customFormat="1" spans="1:7">
      <c r="A554" s="16" t="s">
        <v>26</v>
      </c>
      <c r="B554" s="16" t="s">
        <v>54</v>
      </c>
      <c r="C554" s="16">
        <v>2022</v>
      </c>
      <c r="D554" s="16">
        <v>111.0125</v>
      </c>
      <c r="E554" s="16">
        <v>1332.16</v>
      </c>
      <c r="F554" s="23">
        <v>1332.15</v>
      </c>
      <c r="G554" s="16">
        <v>-917.3</v>
      </c>
    </row>
    <row r="555" s="15" customFormat="1" spans="1:7">
      <c r="A555" s="16" t="s">
        <v>26</v>
      </c>
      <c r="B555" s="16" t="s">
        <v>49</v>
      </c>
      <c r="C555" s="16">
        <v>2022</v>
      </c>
      <c r="D555" s="16">
        <v>20.7658333333333</v>
      </c>
      <c r="E555" s="16">
        <v>20.75</v>
      </c>
      <c r="F555" s="23">
        <v>249.19</v>
      </c>
      <c r="G555" s="16">
        <v>-11.97</v>
      </c>
    </row>
    <row r="556" s="15" customFormat="1" spans="1:7">
      <c r="A556" s="16" t="s">
        <v>26</v>
      </c>
      <c r="B556" s="16" t="s">
        <v>52</v>
      </c>
      <c r="C556" s="16">
        <v>2022</v>
      </c>
      <c r="D556" s="16">
        <v>23.5483333333333</v>
      </c>
      <c r="E556" s="16">
        <v>23.55</v>
      </c>
      <c r="F556" s="23">
        <v>282.58</v>
      </c>
      <c r="G556" s="16">
        <v>-6.77999999999997</v>
      </c>
    </row>
    <row r="557" s="15" customFormat="1" spans="1:7">
      <c r="A557" s="16" t="s">
        <v>26</v>
      </c>
      <c r="B557" s="16" t="s">
        <v>47</v>
      </c>
      <c r="C557" s="16">
        <v>2022</v>
      </c>
      <c r="D557" s="16">
        <v>105.253333333333</v>
      </c>
      <c r="E557" s="16">
        <v>105.19</v>
      </c>
      <c r="F557" s="23">
        <v>1263.04</v>
      </c>
      <c r="G557" s="16">
        <v>-54.3299999999997</v>
      </c>
    </row>
    <row r="558" s="15" customFormat="1" spans="1:7">
      <c r="A558" s="16" t="s">
        <v>26</v>
      </c>
      <c r="B558" s="16" t="s">
        <v>48</v>
      </c>
      <c r="C558" s="16">
        <v>2022</v>
      </c>
      <c r="D558" s="16">
        <v>9.62833333333333</v>
      </c>
      <c r="E558" s="16">
        <v>9.63</v>
      </c>
      <c r="F558" s="23">
        <v>115.54</v>
      </c>
      <c r="G558" s="16">
        <v>1.49999999999999</v>
      </c>
    </row>
    <row r="559" s="15" customFormat="1" spans="1:7">
      <c r="A559" s="16" t="s">
        <v>26</v>
      </c>
      <c r="B559" s="16" t="s">
        <v>51</v>
      </c>
      <c r="C559" s="16">
        <v>2022</v>
      </c>
      <c r="D559" s="16">
        <v>119.475833333333</v>
      </c>
      <c r="E559" s="16">
        <v>119.5</v>
      </c>
      <c r="F559" s="23">
        <v>1433.71</v>
      </c>
      <c r="G559" s="16">
        <v>-25.3700000000001</v>
      </c>
    </row>
    <row r="560" s="15" customFormat="1" spans="1:7">
      <c r="A560" s="16" t="s">
        <v>27</v>
      </c>
      <c r="B560" s="16" t="s">
        <v>61</v>
      </c>
      <c r="C560" s="16">
        <v>2022</v>
      </c>
      <c r="D560" s="16">
        <v>27.1966666666667</v>
      </c>
      <c r="E560" s="16">
        <v>27.19</v>
      </c>
      <c r="F560" s="23">
        <v>326.36</v>
      </c>
      <c r="G560" s="16">
        <v>-11.0599999999999</v>
      </c>
    </row>
    <row r="561" s="15" customFormat="1" spans="1:7">
      <c r="A561" s="16" t="s">
        <v>27</v>
      </c>
      <c r="B561" s="16" t="s">
        <v>57</v>
      </c>
      <c r="C561" s="16">
        <v>2022</v>
      </c>
      <c r="D561" s="16">
        <v>26.6166666666667</v>
      </c>
      <c r="E561" s="16">
        <v>26.62</v>
      </c>
      <c r="F561" s="23">
        <v>319.4</v>
      </c>
      <c r="G561" s="16">
        <v>-10.1900000000001</v>
      </c>
    </row>
    <row r="562" s="15" customFormat="1" spans="1:7">
      <c r="A562" s="16" t="s">
        <v>27</v>
      </c>
      <c r="B562" s="16" t="s">
        <v>55</v>
      </c>
      <c r="C562" s="16">
        <v>2022</v>
      </c>
      <c r="D562" s="16">
        <v>12.5075</v>
      </c>
      <c r="E562" s="16">
        <v>12.57</v>
      </c>
      <c r="F562" s="23">
        <v>150.09</v>
      </c>
      <c r="G562" s="16">
        <v>2.45000000000005</v>
      </c>
    </row>
    <row r="563" s="15" customFormat="1" spans="1:7">
      <c r="A563" s="16" t="s">
        <v>27</v>
      </c>
      <c r="B563" s="16" t="s">
        <v>56</v>
      </c>
      <c r="C563" s="16">
        <v>2022</v>
      </c>
      <c r="D563" s="16">
        <v>57.7025</v>
      </c>
      <c r="E563" s="16">
        <v>57.88</v>
      </c>
      <c r="F563" s="23">
        <v>692.43</v>
      </c>
      <c r="G563" s="16">
        <v>38.2399999999998</v>
      </c>
    </row>
    <row r="564" s="15" customFormat="1" spans="1:7">
      <c r="A564" s="16" t="s">
        <v>27</v>
      </c>
      <c r="B564" s="16" t="s">
        <v>62</v>
      </c>
      <c r="C564" s="16">
        <v>2022</v>
      </c>
      <c r="D564" s="16">
        <v>135.905</v>
      </c>
      <c r="E564" s="16">
        <v>111.31</v>
      </c>
      <c r="F564" s="23">
        <v>1630.86</v>
      </c>
      <c r="G564" s="16">
        <v>38.7299999999998</v>
      </c>
    </row>
    <row r="565" s="15" customFormat="1" spans="1:7">
      <c r="A565" s="16" t="s">
        <v>27</v>
      </c>
      <c r="B565" s="16" t="s">
        <v>63</v>
      </c>
      <c r="C565" s="16">
        <v>2022</v>
      </c>
      <c r="D565" s="16">
        <v>2.20666666666667</v>
      </c>
      <c r="E565" s="16">
        <v>2.2</v>
      </c>
      <c r="F565" s="23">
        <v>26.48</v>
      </c>
      <c r="G565" s="16">
        <v>0.520000000000003</v>
      </c>
    </row>
    <row r="566" s="15" customFormat="1" spans="1:7">
      <c r="A566" s="16" t="s">
        <v>27</v>
      </c>
      <c r="B566" s="16" t="s">
        <v>60</v>
      </c>
      <c r="C566" s="16">
        <v>2022</v>
      </c>
      <c r="D566" s="16">
        <v>21.0325</v>
      </c>
      <c r="E566" s="16">
        <v>21.07</v>
      </c>
      <c r="F566" s="23">
        <v>252.39</v>
      </c>
      <c r="G566" s="16">
        <v>-3.91999999999999</v>
      </c>
    </row>
    <row r="567" s="15" customFormat="1" spans="1:7">
      <c r="A567" s="16" t="s">
        <v>27</v>
      </c>
      <c r="B567" s="16" t="s">
        <v>58</v>
      </c>
      <c r="C567" s="16">
        <v>2022</v>
      </c>
      <c r="D567" s="16">
        <v>36.7216666666667</v>
      </c>
      <c r="E567" s="16">
        <v>42.69</v>
      </c>
      <c r="F567" s="23">
        <v>440.66</v>
      </c>
      <c r="G567" s="16">
        <v>-8.03000000000003</v>
      </c>
    </row>
    <row r="568" s="15" customFormat="1" spans="1:7">
      <c r="A568" s="16" t="s">
        <v>27</v>
      </c>
      <c r="B568" s="16" t="s">
        <v>59</v>
      </c>
      <c r="C568" s="16">
        <v>2022</v>
      </c>
      <c r="D568" s="16">
        <v>18.3008333333333</v>
      </c>
      <c r="E568" s="16">
        <v>10.87</v>
      </c>
      <c r="F568" s="23">
        <v>219.61</v>
      </c>
      <c r="G568" s="16">
        <v>-7.03000000000003</v>
      </c>
    </row>
    <row r="569" s="15" customFormat="1" spans="1:7">
      <c r="A569" s="16" t="s">
        <v>27</v>
      </c>
      <c r="B569" s="16" t="s">
        <v>53</v>
      </c>
      <c r="C569" s="16">
        <v>2022</v>
      </c>
      <c r="D569" s="16">
        <v>0.47</v>
      </c>
      <c r="E569" s="16">
        <v>0.47</v>
      </c>
      <c r="F569" s="23">
        <v>5.64</v>
      </c>
      <c r="G569" s="16">
        <v>0.329999999999999</v>
      </c>
    </row>
    <row r="570" s="15" customFormat="1" spans="1:7">
      <c r="A570" s="16" t="s">
        <v>27</v>
      </c>
      <c r="B570" s="16" t="s">
        <v>1</v>
      </c>
      <c r="C570" s="16">
        <v>2022</v>
      </c>
      <c r="D570" s="16">
        <v>52.1508333333333</v>
      </c>
      <c r="E570" s="16">
        <v>52.31</v>
      </c>
      <c r="F570" s="23">
        <v>625.81</v>
      </c>
      <c r="G570" s="16">
        <v>9.34000000000003</v>
      </c>
    </row>
    <row r="571" s="15" customFormat="1" spans="1:7">
      <c r="A571" s="16" t="s">
        <v>27</v>
      </c>
      <c r="B571" s="16" t="s">
        <v>50</v>
      </c>
      <c r="C571" s="16">
        <v>2022</v>
      </c>
      <c r="D571" s="16">
        <v>13.1466666666667</v>
      </c>
      <c r="E571" s="16">
        <v>13.14</v>
      </c>
      <c r="F571" s="23">
        <v>157.76</v>
      </c>
      <c r="G571" s="16">
        <v>-5.91999999999999</v>
      </c>
    </row>
    <row r="572" s="15" customFormat="1" spans="1:7">
      <c r="A572" s="16" t="s">
        <v>27</v>
      </c>
      <c r="B572" s="16" t="s">
        <v>54</v>
      </c>
      <c r="C572" s="16">
        <v>2022</v>
      </c>
      <c r="D572" s="16">
        <v>92.6675</v>
      </c>
      <c r="E572" s="16">
        <v>1112.01</v>
      </c>
      <c r="F572" s="23">
        <v>1112.01</v>
      </c>
      <c r="G572" s="16">
        <v>241.26</v>
      </c>
    </row>
    <row r="573" s="15" customFormat="1" spans="1:7">
      <c r="A573" s="16" t="s">
        <v>27</v>
      </c>
      <c r="B573" s="16" t="s">
        <v>49</v>
      </c>
      <c r="C573" s="16">
        <v>2022</v>
      </c>
      <c r="D573" s="16">
        <v>20.6783333333333</v>
      </c>
      <c r="E573" s="16">
        <v>20.66</v>
      </c>
      <c r="F573" s="23">
        <v>248.14</v>
      </c>
      <c r="G573" s="16">
        <v>-8.58999999999997</v>
      </c>
    </row>
    <row r="574" s="15" customFormat="1" spans="1:7">
      <c r="A574" s="16" t="s">
        <v>27</v>
      </c>
      <c r="B574" s="16" t="s">
        <v>52</v>
      </c>
      <c r="C574" s="16">
        <v>2022</v>
      </c>
      <c r="D574" s="16">
        <v>23.5266666666667</v>
      </c>
      <c r="E574" s="16">
        <v>23.53</v>
      </c>
      <c r="F574" s="23">
        <v>282.32</v>
      </c>
      <c r="G574" s="16">
        <v>-5.88000000000011</v>
      </c>
    </row>
    <row r="575" s="15" customFormat="1" spans="1:7">
      <c r="A575" s="16" t="s">
        <v>27</v>
      </c>
      <c r="B575" s="16" t="s">
        <v>47</v>
      </c>
      <c r="C575" s="16">
        <v>2022</v>
      </c>
      <c r="D575" s="16">
        <v>105.6475</v>
      </c>
      <c r="E575" s="16">
        <v>105.62</v>
      </c>
      <c r="F575" s="23">
        <v>1267.77</v>
      </c>
      <c r="G575" s="16">
        <v>-40.6700000000001</v>
      </c>
    </row>
    <row r="576" s="15" customFormat="1" spans="1:7">
      <c r="A576" s="16" t="s">
        <v>27</v>
      </c>
      <c r="B576" s="16" t="s">
        <v>48</v>
      </c>
      <c r="C576" s="16">
        <v>2022</v>
      </c>
      <c r="D576" s="16">
        <v>9.5525</v>
      </c>
      <c r="E576" s="16">
        <v>9.55</v>
      </c>
      <c r="F576" s="23">
        <v>114.63</v>
      </c>
      <c r="G576" s="16">
        <v>0.279999999999973</v>
      </c>
    </row>
    <row r="577" s="15" customFormat="1" spans="1:7">
      <c r="A577" s="16" t="s">
        <v>27</v>
      </c>
      <c r="B577" s="16" t="s">
        <v>51</v>
      </c>
      <c r="C577" s="16">
        <v>2022</v>
      </c>
      <c r="D577" s="16">
        <v>120.3275</v>
      </c>
      <c r="E577" s="16">
        <v>120.36</v>
      </c>
      <c r="F577" s="23">
        <v>1443.93</v>
      </c>
      <c r="G577" s="16">
        <v>-25.1200000000003</v>
      </c>
    </row>
    <row r="578" s="15" customFormat="1" spans="1:7">
      <c r="A578" s="16" t="s">
        <v>28</v>
      </c>
      <c r="B578" s="16" t="s">
        <v>61</v>
      </c>
      <c r="C578" s="16">
        <v>2022</v>
      </c>
      <c r="D578" s="16">
        <v>24.2708333333333</v>
      </c>
      <c r="E578" s="16">
        <v>24.28</v>
      </c>
      <c r="F578" s="23">
        <v>291.25</v>
      </c>
      <c r="G578" s="16">
        <v>-16.6900000000001</v>
      </c>
    </row>
    <row r="579" s="15" customFormat="1" spans="1:7">
      <c r="A579" s="16" t="s">
        <v>28</v>
      </c>
      <c r="B579" s="16" t="s">
        <v>57</v>
      </c>
      <c r="C579" s="16">
        <v>2022</v>
      </c>
      <c r="D579" s="16">
        <v>24.54</v>
      </c>
      <c r="E579" s="16">
        <v>24.54</v>
      </c>
      <c r="F579" s="23">
        <v>294.48</v>
      </c>
      <c r="G579" s="16">
        <v>-12.99</v>
      </c>
    </row>
    <row r="580" s="15" customFormat="1" spans="1:7">
      <c r="A580" s="16" t="s">
        <v>28</v>
      </c>
      <c r="B580" s="16" t="s">
        <v>55</v>
      </c>
      <c r="C580" s="16">
        <v>2022</v>
      </c>
      <c r="D580" s="16">
        <v>15.6391666666667</v>
      </c>
      <c r="E580" s="16">
        <v>15.69</v>
      </c>
      <c r="F580" s="23">
        <v>187.67</v>
      </c>
      <c r="G580" s="16">
        <v>-1.85000000000005</v>
      </c>
    </row>
    <row r="581" s="15" customFormat="1" spans="1:7">
      <c r="A581" s="16" t="s">
        <v>28</v>
      </c>
      <c r="B581" s="16" t="s">
        <v>56</v>
      </c>
      <c r="C581" s="16">
        <v>2022</v>
      </c>
      <c r="D581" s="16">
        <v>79.4</v>
      </c>
      <c r="E581" s="16">
        <v>79.5</v>
      </c>
      <c r="F581" s="23">
        <v>952.8</v>
      </c>
      <c r="G581" s="16">
        <v>31.8699999999998</v>
      </c>
    </row>
    <row r="582" s="15" customFormat="1" spans="1:7">
      <c r="A582" s="16" t="s">
        <v>28</v>
      </c>
      <c r="B582" s="16" t="s">
        <v>62</v>
      </c>
      <c r="C582" s="16">
        <v>2022</v>
      </c>
      <c r="D582" s="16">
        <v>168.5425</v>
      </c>
      <c r="E582" s="16">
        <v>222.75</v>
      </c>
      <c r="F582" s="23">
        <v>2022.51</v>
      </c>
      <c r="G582" s="16">
        <v>-315.74</v>
      </c>
    </row>
    <row r="583" s="15" customFormat="1" spans="1:7">
      <c r="A583" s="16" t="s">
        <v>28</v>
      </c>
      <c r="B583" s="16" t="s">
        <v>63</v>
      </c>
      <c r="C583" s="16">
        <v>2022</v>
      </c>
      <c r="D583" s="16">
        <v>1.79416666666667</v>
      </c>
      <c r="E583" s="16">
        <v>1.8</v>
      </c>
      <c r="F583" s="23">
        <v>21.53</v>
      </c>
      <c r="G583" s="16">
        <v>-0.0999999999999979</v>
      </c>
    </row>
    <row r="584" s="15" customFormat="1" spans="1:7">
      <c r="A584" s="16" t="s">
        <v>28</v>
      </c>
      <c r="B584" s="16" t="s">
        <v>60</v>
      </c>
      <c r="C584" s="16">
        <v>2022</v>
      </c>
      <c r="D584" s="16">
        <v>22.4283333333333</v>
      </c>
      <c r="E584" s="16">
        <v>22.45</v>
      </c>
      <c r="F584" s="23">
        <v>269.14</v>
      </c>
      <c r="G584" s="16">
        <v>-7.11000000000001</v>
      </c>
    </row>
    <row r="585" s="15" customFormat="1" spans="1:7">
      <c r="A585" s="16" t="s">
        <v>28</v>
      </c>
      <c r="B585" s="16" t="s">
        <v>58</v>
      </c>
      <c r="C585" s="16">
        <v>2022</v>
      </c>
      <c r="D585" s="16">
        <v>31.005</v>
      </c>
      <c r="E585" s="16">
        <v>32.98</v>
      </c>
      <c r="F585" s="23">
        <v>372.06</v>
      </c>
      <c r="G585" s="16">
        <v>-22.59</v>
      </c>
    </row>
    <row r="586" s="15" customFormat="1" spans="1:7">
      <c r="A586" s="16" t="s">
        <v>28</v>
      </c>
      <c r="B586" s="16" t="s">
        <v>59</v>
      </c>
      <c r="C586" s="16">
        <v>2022</v>
      </c>
      <c r="D586" s="16">
        <v>17.9066666666667</v>
      </c>
      <c r="E586" s="16">
        <v>11.38</v>
      </c>
      <c r="F586" s="23">
        <v>214.88</v>
      </c>
      <c r="G586" s="16">
        <v>-22.38</v>
      </c>
    </row>
    <row r="587" s="15" customFormat="1" spans="1:7">
      <c r="A587" s="16" t="s">
        <v>28</v>
      </c>
      <c r="B587" s="16" t="s">
        <v>53</v>
      </c>
      <c r="C587" s="16">
        <v>2022</v>
      </c>
      <c r="D587" s="16">
        <v>0.73</v>
      </c>
      <c r="E587" s="16">
        <v>0.73</v>
      </c>
      <c r="F587" s="23">
        <v>8.76</v>
      </c>
      <c r="G587" s="16">
        <v>1.72</v>
      </c>
    </row>
    <row r="588" s="15" customFormat="1" spans="1:7">
      <c r="A588" s="16" t="s">
        <v>28</v>
      </c>
      <c r="B588" s="16" t="s">
        <v>1</v>
      </c>
      <c r="C588" s="16">
        <v>2022</v>
      </c>
      <c r="D588" s="16">
        <v>69.4066666666667</v>
      </c>
      <c r="E588" s="16">
        <v>69.59</v>
      </c>
      <c r="F588" s="23">
        <v>832.88</v>
      </c>
      <c r="G588" s="16">
        <v>3.24999999999977</v>
      </c>
    </row>
    <row r="589" s="15" customFormat="1" spans="1:7">
      <c r="A589" s="16" t="s">
        <v>28</v>
      </c>
      <c r="B589" s="16" t="s">
        <v>50</v>
      </c>
      <c r="C589" s="16">
        <v>2022</v>
      </c>
      <c r="D589" s="16">
        <v>11.4933333333333</v>
      </c>
      <c r="E589" s="16">
        <v>11.49</v>
      </c>
      <c r="F589" s="23">
        <v>137.92</v>
      </c>
      <c r="G589" s="16">
        <v>-2.89999999999998</v>
      </c>
    </row>
    <row r="590" s="15" customFormat="1" spans="1:7">
      <c r="A590" s="16" t="s">
        <v>28</v>
      </c>
      <c r="B590" s="16" t="s">
        <v>54</v>
      </c>
      <c r="C590" s="16">
        <v>2022</v>
      </c>
      <c r="D590" s="16">
        <v>141.669166666667</v>
      </c>
      <c r="E590" s="16">
        <v>1700.04</v>
      </c>
      <c r="F590" s="23">
        <v>1700.03</v>
      </c>
      <c r="G590" s="16">
        <v>-192.44</v>
      </c>
    </row>
    <row r="591" s="15" customFormat="1" spans="1:7">
      <c r="A591" s="16" t="s">
        <v>28</v>
      </c>
      <c r="B591" s="16" t="s">
        <v>49</v>
      </c>
      <c r="C591" s="16">
        <v>2022</v>
      </c>
      <c r="D591" s="16">
        <v>17.4316666666667</v>
      </c>
      <c r="E591" s="16">
        <v>17.42</v>
      </c>
      <c r="F591" s="23">
        <v>209.18</v>
      </c>
      <c r="G591" s="16">
        <v>-3.65000000000001</v>
      </c>
    </row>
    <row r="592" s="15" customFormat="1" spans="1:7">
      <c r="A592" s="16" t="s">
        <v>28</v>
      </c>
      <c r="B592" s="16" t="s">
        <v>52</v>
      </c>
      <c r="C592" s="16">
        <v>2022</v>
      </c>
      <c r="D592" s="16">
        <v>22.5566666666667</v>
      </c>
      <c r="E592" s="16">
        <v>22.56</v>
      </c>
      <c r="F592" s="23">
        <v>270.68</v>
      </c>
      <c r="G592" s="16">
        <v>1.09000000000003</v>
      </c>
    </row>
    <row r="593" s="15" customFormat="1" spans="1:7">
      <c r="A593" s="16" t="s">
        <v>28</v>
      </c>
      <c r="B593" s="16" t="s">
        <v>47</v>
      </c>
      <c r="C593" s="16">
        <v>2022</v>
      </c>
      <c r="D593" s="16">
        <v>91.1283333333333</v>
      </c>
      <c r="E593" s="16">
        <v>91.08</v>
      </c>
      <c r="F593" s="23">
        <v>1093.54</v>
      </c>
      <c r="G593" s="16">
        <v>-23.3299999999999</v>
      </c>
    </row>
    <row r="594" s="15" customFormat="1" spans="1:7">
      <c r="A594" s="16" t="s">
        <v>28</v>
      </c>
      <c r="B594" s="16" t="s">
        <v>48</v>
      </c>
      <c r="C594" s="16">
        <v>2022</v>
      </c>
      <c r="D594" s="16">
        <v>9.795</v>
      </c>
      <c r="E594" s="16">
        <v>9.79</v>
      </c>
      <c r="F594" s="23">
        <v>117.54</v>
      </c>
      <c r="G594" s="16">
        <v>-1.27999999999999</v>
      </c>
    </row>
    <row r="595" s="15" customFormat="1" spans="1:7">
      <c r="A595" s="16" t="s">
        <v>28</v>
      </c>
      <c r="B595" s="16" t="s">
        <v>51</v>
      </c>
      <c r="C595" s="16">
        <v>2022</v>
      </c>
      <c r="D595" s="16">
        <v>117.434166666667</v>
      </c>
      <c r="E595" s="16">
        <v>117.48</v>
      </c>
      <c r="F595" s="23">
        <v>1409.21</v>
      </c>
      <c r="G595" s="16">
        <v>0.909999999999854</v>
      </c>
    </row>
    <row r="596" s="15" customFormat="1" spans="1:7">
      <c r="A596" s="16" t="s">
        <v>29</v>
      </c>
      <c r="B596" s="16" t="s">
        <v>61</v>
      </c>
      <c r="C596" s="16">
        <v>2022</v>
      </c>
      <c r="D596" s="16">
        <v>26.1633333333333</v>
      </c>
      <c r="E596" s="16">
        <v>26.16</v>
      </c>
      <c r="F596" s="23">
        <v>313.96</v>
      </c>
      <c r="G596" s="16">
        <v>-12.1200000000001</v>
      </c>
    </row>
    <row r="597" s="15" customFormat="1" spans="1:7">
      <c r="A597" s="16" t="s">
        <v>29</v>
      </c>
      <c r="B597" s="16" t="s">
        <v>57</v>
      </c>
      <c r="C597" s="16">
        <v>2022</v>
      </c>
      <c r="D597" s="16">
        <v>25.64</v>
      </c>
      <c r="E597" s="16">
        <v>25.65</v>
      </c>
      <c r="F597" s="23">
        <v>307.68</v>
      </c>
      <c r="G597" s="16">
        <v>-10.96</v>
      </c>
    </row>
    <row r="598" s="15" customFormat="1" spans="1:7">
      <c r="A598" s="16" t="s">
        <v>29</v>
      </c>
      <c r="B598" s="16" t="s">
        <v>55</v>
      </c>
      <c r="C598" s="16">
        <v>2022</v>
      </c>
      <c r="D598" s="16">
        <v>14.1483333333333</v>
      </c>
      <c r="E598" s="16">
        <v>14.16</v>
      </c>
      <c r="F598" s="23">
        <v>169.78</v>
      </c>
      <c r="G598" s="16">
        <v>2.44</v>
      </c>
    </row>
    <row r="599" s="15" customFormat="1" spans="1:7">
      <c r="A599" s="16" t="s">
        <v>29</v>
      </c>
      <c r="B599" s="16" t="s">
        <v>56</v>
      </c>
      <c r="C599" s="16">
        <v>2022</v>
      </c>
      <c r="D599" s="16">
        <v>68.76</v>
      </c>
      <c r="E599" s="16">
        <v>68.88</v>
      </c>
      <c r="F599" s="23">
        <v>825.12</v>
      </c>
      <c r="G599" s="16">
        <v>42.0699999999998</v>
      </c>
    </row>
    <row r="600" s="15" customFormat="1" spans="1:7">
      <c r="A600" s="16" t="s">
        <v>29</v>
      </c>
      <c r="B600" s="16" t="s">
        <v>62</v>
      </c>
      <c r="C600" s="16">
        <v>2022</v>
      </c>
      <c r="D600" s="16">
        <v>150.843333333333</v>
      </c>
      <c r="E600" s="16">
        <v>179.12</v>
      </c>
      <c r="F600" s="23">
        <v>1810.12</v>
      </c>
      <c r="G600" s="16">
        <v>-109.19</v>
      </c>
    </row>
    <row r="601" s="15" customFormat="1" spans="1:7">
      <c r="A601" s="16" t="s">
        <v>29</v>
      </c>
      <c r="B601" s="16" t="s">
        <v>63</v>
      </c>
      <c r="C601" s="16">
        <v>2022</v>
      </c>
      <c r="D601" s="16">
        <v>2.04</v>
      </c>
      <c r="E601" s="16">
        <v>2.04</v>
      </c>
      <c r="F601" s="23">
        <v>24.48</v>
      </c>
      <c r="G601" s="16">
        <v>-0.239999999999998</v>
      </c>
    </row>
    <row r="602" s="15" customFormat="1" spans="1:7">
      <c r="A602" s="16" t="s">
        <v>29</v>
      </c>
      <c r="B602" s="16" t="s">
        <v>60</v>
      </c>
      <c r="C602" s="16">
        <v>2022</v>
      </c>
      <c r="D602" s="16">
        <v>21.9841666666667</v>
      </c>
      <c r="E602" s="16">
        <v>22.01</v>
      </c>
      <c r="F602" s="23">
        <v>263.81</v>
      </c>
      <c r="G602" s="16">
        <v>-2.02999999999997</v>
      </c>
    </row>
    <row r="603" s="15" customFormat="1" spans="1:7">
      <c r="A603" s="16" t="s">
        <v>29</v>
      </c>
      <c r="B603" s="16" t="s">
        <v>58</v>
      </c>
      <c r="C603" s="16">
        <v>2022</v>
      </c>
      <c r="D603" s="16">
        <v>34.7541666666667</v>
      </c>
      <c r="E603" s="16">
        <v>39.11</v>
      </c>
      <c r="F603" s="23">
        <v>417.05</v>
      </c>
      <c r="G603" s="16">
        <v>-9.16999999999996</v>
      </c>
    </row>
    <row r="604" s="15" customFormat="1" spans="1:7">
      <c r="A604" s="16" t="s">
        <v>29</v>
      </c>
      <c r="B604" s="16" t="s">
        <v>59</v>
      </c>
      <c r="C604" s="16">
        <v>2022</v>
      </c>
      <c r="D604" s="16">
        <v>18.1266666666667</v>
      </c>
      <c r="E604" s="16">
        <v>11.98</v>
      </c>
      <c r="F604" s="23">
        <v>217.52</v>
      </c>
      <c r="G604" s="16">
        <v>-11.92</v>
      </c>
    </row>
    <row r="605" s="15" customFormat="1" spans="1:7">
      <c r="A605" s="16" t="s">
        <v>29</v>
      </c>
      <c r="B605" s="16" t="s">
        <v>53</v>
      </c>
      <c r="C605" s="16">
        <v>2022</v>
      </c>
      <c r="D605" s="16">
        <v>0.55</v>
      </c>
      <c r="E605" s="16">
        <v>0.55</v>
      </c>
      <c r="F605" s="23">
        <v>6.6</v>
      </c>
      <c r="G605" s="16">
        <v>-0.15</v>
      </c>
    </row>
    <row r="606" s="15" customFormat="1" spans="1:7">
      <c r="A606" s="16" t="s">
        <v>29</v>
      </c>
      <c r="B606" s="16" t="s">
        <v>1</v>
      </c>
      <c r="C606" s="16">
        <v>2022</v>
      </c>
      <c r="D606" s="16">
        <v>59.9891666666667</v>
      </c>
      <c r="E606" s="16">
        <v>60.22</v>
      </c>
      <c r="F606" s="23">
        <v>719.87</v>
      </c>
      <c r="G606" s="16">
        <v>-4.65999999999974</v>
      </c>
    </row>
    <row r="607" s="15" customFormat="1" spans="1:7">
      <c r="A607" s="16" t="s">
        <v>29</v>
      </c>
      <c r="B607" s="16" t="s">
        <v>50</v>
      </c>
      <c r="C607" s="16">
        <v>2022</v>
      </c>
      <c r="D607" s="16">
        <v>11.94</v>
      </c>
      <c r="E607" s="16">
        <v>11.94</v>
      </c>
      <c r="F607" s="23">
        <v>143.28</v>
      </c>
      <c r="G607" s="16">
        <v>-6.08000000000001</v>
      </c>
    </row>
    <row r="608" s="15" customFormat="1" spans="1:7">
      <c r="A608" s="16" t="s">
        <v>29</v>
      </c>
      <c r="B608" s="16" t="s">
        <v>54</v>
      </c>
      <c r="C608" s="16">
        <v>2022</v>
      </c>
      <c r="D608" s="16">
        <v>88.6416666666667</v>
      </c>
      <c r="E608" s="16">
        <v>1063.72</v>
      </c>
      <c r="F608" s="23">
        <v>1063.7</v>
      </c>
      <c r="G608" s="16">
        <v>-78.2499999999998</v>
      </c>
    </row>
    <row r="609" s="15" customFormat="1" spans="1:7">
      <c r="A609" s="16" t="s">
        <v>29</v>
      </c>
      <c r="B609" s="16" t="s">
        <v>49</v>
      </c>
      <c r="C609" s="16">
        <v>2022</v>
      </c>
      <c r="D609" s="16">
        <v>18.3716666666667</v>
      </c>
      <c r="E609" s="16">
        <v>18.35</v>
      </c>
      <c r="F609" s="23">
        <v>220.46</v>
      </c>
      <c r="G609" s="16">
        <v>-8.72999999999996</v>
      </c>
    </row>
    <row r="610" s="15" customFormat="1" spans="1:7">
      <c r="A610" s="16" t="s">
        <v>29</v>
      </c>
      <c r="B610" s="16" t="s">
        <v>52</v>
      </c>
      <c r="C610" s="16">
        <v>2022</v>
      </c>
      <c r="D610" s="16">
        <v>22.7225</v>
      </c>
      <c r="E610" s="16">
        <v>22.73</v>
      </c>
      <c r="F610" s="23">
        <v>272.67</v>
      </c>
      <c r="G610" s="16">
        <v>-1.35000000000002</v>
      </c>
    </row>
    <row r="611" s="15" customFormat="1" spans="1:7">
      <c r="A611" s="16" t="s">
        <v>29</v>
      </c>
      <c r="B611" s="16" t="s">
        <v>47</v>
      </c>
      <c r="C611" s="16">
        <v>2022</v>
      </c>
      <c r="D611" s="16">
        <v>94.8408333333334</v>
      </c>
      <c r="E611" s="16">
        <v>94.78</v>
      </c>
      <c r="F611" s="23">
        <v>1138.09</v>
      </c>
      <c r="G611" s="16">
        <v>-46.8799999999997</v>
      </c>
    </row>
    <row r="612" s="15" customFormat="1" spans="1:7">
      <c r="A612" s="16" t="s">
        <v>29</v>
      </c>
      <c r="B612" s="16" t="s">
        <v>48</v>
      </c>
      <c r="C612" s="16">
        <v>2022</v>
      </c>
      <c r="D612" s="16">
        <v>9.61083333333333</v>
      </c>
      <c r="E612" s="16">
        <v>9.6</v>
      </c>
      <c r="F612" s="23">
        <v>115.33</v>
      </c>
      <c r="G612" s="16">
        <v>-2.95999999999999</v>
      </c>
    </row>
    <row r="613" s="15" customFormat="1" spans="1:7">
      <c r="A613" s="16" t="s">
        <v>29</v>
      </c>
      <c r="B613" s="16" t="s">
        <v>51</v>
      </c>
      <c r="C613" s="16">
        <v>2022</v>
      </c>
      <c r="D613" s="16">
        <v>117.194166666667</v>
      </c>
      <c r="E613" s="16">
        <v>117.25</v>
      </c>
      <c r="F613" s="23">
        <v>1406.33</v>
      </c>
      <c r="G613" s="16">
        <v>-9.11999999999989</v>
      </c>
    </row>
    <row r="614" s="15" customFormat="1" spans="1:7">
      <c r="A614" s="16" t="s">
        <v>30</v>
      </c>
      <c r="B614" s="16" t="s">
        <v>61</v>
      </c>
      <c r="C614" s="16">
        <v>2022</v>
      </c>
      <c r="D614" s="16">
        <v>26.5958333333333</v>
      </c>
      <c r="E614" s="16">
        <v>26.59</v>
      </c>
      <c r="F614" s="23">
        <v>319.15</v>
      </c>
      <c r="G614" s="16">
        <v>-5.43000000000001</v>
      </c>
    </row>
    <row r="615" s="15" customFormat="1" spans="1:7">
      <c r="A615" s="16" t="s">
        <v>30</v>
      </c>
      <c r="B615" s="16" t="s">
        <v>57</v>
      </c>
      <c r="C615" s="16">
        <v>2022</v>
      </c>
      <c r="D615" s="16">
        <v>26.3683333333333</v>
      </c>
      <c r="E615" s="16">
        <v>26.36</v>
      </c>
      <c r="F615" s="23">
        <v>316.42</v>
      </c>
      <c r="G615" s="16">
        <v>-4.91999999999996</v>
      </c>
    </row>
    <row r="616" s="15" customFormat="1" spans="1:7">
      <c r="A616" s="16" t="s">
        <v>30</v>
      </c>
      <c r="B616" s="16" t="s">
        <v>55</v>
      </c>
      <c r="C616" s="16">
        <v>2022</v>
      </c>
      <c r="D616" s="16">
        <v>18.2233333333333</v>
      </c>
      <c r="E616" s="16">
        <v>18.19</v>
      </c>
      <c r="F616" s="23">
        <v>218.68</v>
      </c>
      <c r="G616" s="16">
        <v>-5.62999999999997</v>
      </c>
    </row>
    <row r="617" s="15" customFormat="1" spans="1:7">
      <c r="A617" s="16" t="s">
        <v>30</v>
      </c>
      <c r="B617" s="16" t="s">
        <v>56</v>
      </c>
      <c r="C617" s="16">
        <v>2022</v>
      </c>
      <c r="D617" s="16">
        <v>85.0575</v>
      </c>
      <c r="E617" s="16">
        <v>85.06</v>
      </c>
      <c r="F617" s="23">
        <v>1020.69</v>
      </c>
      <c r="G617" s="16">
        <v>-2.79999999999995</v>
      </c>
    </row>
    <row r="618" s="15" customFormat="1" spans="1:7">
      <c r="A618" s="16" t="s">
        <v>30</v>
      </c>
      <c r="B618" s="16" t="s">
        <v>62</v>
      </c>
      <c r="C618" s="16">
        <v>2022</v>
      </c>
      <c r="D618" s="16">
        <v>215.311666666667</v>
      </c>
      <c r="E618" s="16">
        <v>226</v>
      </c>
      <c r="F618" s="23">
        <v>2583.74</v>
      </c>
      <c r="G618" s="16">
        <v>-140.18</v>
      </c>
    </row>
    <row r="619" s="15" customFormat="1" spans="1:7">
      <c r="A619" s="16" t="s">
        <v>30</v>
      </c>
      <c r="B619" s="16" t="s">
        <v>63</v>
      </c>
      <c r="C619" s="16">
        <v>2022</v>
      </c>
      <c r="D619" s="16">
        <v>2.20166666666667</v>
      </c>
      <c r="E619" s="16">
        <v>2.2</v>
      </c>
      <c r="F619" s="23">
        <v>26.42</v>
      </c>
      <c r="G619" s="16">
        <v>0.309999999999992</v>
      </c>
    </row>
    <row r="620" s="15" customFormat="1" spans="1:7">
      <c r="A620" s="16" t="s">
        <v>30</v>
      </c>
      <c r="B620" s="16" t="s">
        <v>60</v>
      </c>
      <c r="C620" s="16">
        <v>2022</v>
      </c>
      <c r="D620" s="16">
        <v>24.9675</v>
      </c>
      <c r="E620" s="16">
        <v>24.96</v>
      </c>
      <c r="F620" s="23">
        <v>299.61</v>
      </c>
      <c r="G620" s="16">
        <v>-5.21000000000004</v>
      </c>
    </row>
    <row r="621" s="15" customFormat="1" spans="1:7">
      <c r="A621" s="16" t="s">
        <v>30</v>
      </c>
      <c r="B621" s="16" t="s">
        <v>58</v>
      </c>
      <c r="C621" s="16">
        <v>2022</v>
      </c>
      <c r="D621" s="16">
        <v>29.92</v>
      </c>
      <c r="E621" s="16">
        <v>31.33</v>
      </c>
      <c r="F621" s="23">
        <v>359.04</v>
      </c>
      <c r="G621" s="16">
        <v>-3.3900000000001</v>
      </c>
    </row>
    <row r="622" s="15" customFormat="1" spans="1:7">
      <c r="A622" s="16" t="s">
        <v>30</v>
      </c>
      <c r="B622" s="16" t="s">
        <v>59</v>
      </c>
      <c r="C622" s="16">
        <v>2022</v>
      </c>
      <c r="D622" s="16">
        <v>22.7083333333333</v>
      </c>
      <c r="E622" s="16">
        <v>18.58</v>
      </c>
      <c r="F622" s="23">
        <v>272.5</v>
      </c>
      <c r="G622" s="16">
        <v>-11.34</v>
      </c>
    </row>
    <row r="623" s="15" customFormat="1" spans="1:7">
      <c r="A623" s="16" t="s">
        <v>30</v>
      </c>
      <c r="B623" s="16" t="s">
        <v>53</v>
      </c>
      <c r="C623" s="16">
        <v>2022</v>
      </c>
      <c r="D623" s="16">
        <v>0.659166666666667</v>
      </c>
      <c r="E623" s="16">
        <v>0.66</v>
      </c>
      <c r="F623" s="23">
        <v>7.91</v>
      </c>
      <c r="G623" s="16">
        <v>0.399999999999999</v>
      </c>
    </row>
    <row r="624" s="15" customFormat="1" spans="1:7">
      <c r="A624" s="16" t="s">
        <v>30</v>
      </c>
      <c r="B624" s="16" t="s">
        <v>1</v>
      </c>
      <c r="C624" s="16">
        <v>2022</v>
      </c>
      <c r="D624" s="16">
        <v>67.6883333333333</v>
      </c>
      <c r="E624" s="16">
        <v>67.81</v>
      </c>
      <c r="F624" s="23">
        <v>812.26</v>
      </c>
      <c r="G624" s="16">
        <v>-5.01999999999998</v>
      </c>
    </row>
    <row r="625" s="15" customFormat="1" spans="1:7">
      <c r="A625" s="16" t="s">
        <v>30</v>
      </c>
      <c r="B625" s="16" t="s">
        <v>50</v>
      </c>
      <c r="C625" s="16">
        <v>2022</v>
      </c>
      <c r="D625" s="16">
        <v>11.2275</v>
      </c>
      <c r="E625" s="16">
        <v>11.23</v>
      </c>
      <c r="F625" s="23">
        <v>134.73</v>
      </c>
      <c r="G625" s="16">
        <v>-0.549999999999983</v>
      </c>
    </row>
    <row r="626" s="15" customFormat="1" spans="1:7">
      <c r="A626" s="16" t="s">
        <v>30</v>
      </c>
      <c r="B626" s="16" t="s">
        <v>54</v>
      </c>
      <c r="C626" s="16">
        <v>2022</v>
      </c>
      <c r="D626" s="16">
        <v>136.448333333333</v>
      </c>
      <c r="E626" s="16">
        <v>1637.37</v>
      </c>
      <c r="F626" s="23">
        <v>1637.38</v>
      </c>
      <c r="G626" s="16">
        <v>-38.4300000000001</v>
      </c>
    </row>
    <row r="627" s="15" customFormat="1" spans="1:7">
      <c r="A627" s="16" t="s">
        <v>30</v>
      </c>
      <c r="B627" s="16" t="s">
        <v>49</v>
      </c>
      <c r="C627" s="16">
        <v>2022</v>
      </c>
      <c r="D627" s="16">
        <v>16.6133333333333</v>
      </c>
      <c r="E627" s="16">
        <v>16.6</v>
      </c>
      <c r="F627" s="23">
        <v>199.36</v>
      </c>
      <c r="G627" s="16">
        <v>-1.06</v>
      </c>
    </row>
    <row r="628" s="15" customFormat="1" spans="1:7">
      <c r="A628" s="16" t="s">
        <v>30</v>
      </c>
      <c r="B628" s="16" t="s">
        <v>52</v>
      </c>
      <c r="C628" s="16">
        <v>2022</v>
      </c>
      <c r="D628" s="16">
        <v>22.1966666666667</v>
      </c>
      <c r="E628" s="16">
        <v>22.2</v>
      </c>
      <c r="F628" s="23">
        <v>266.36</v>
      </c>
      <c r="G628" s="16">
        <v>1.62</v>
      </c>
    </row>
    <row r="629" s="15" customFormat="1" spans="1:7">
      <c r="A629" s="16" t="s">
        <v>30</v>
      </c>
      <c r="B629" s="16" t="s">
        <v>47</v>
      </c>
      <c r="C629" s="16">
        <v>2022</v>
      </c>
      <c r="D629" s="16">
        <v>89.0908333333334</v>
      </c>
      <c r="E629" s="16">
        <v>89.04</v>
      </c>
      <c r="F629" s="23">
        <v>1069.09</v>
      </c>
      <c r="G629" s="16">
        <v>-7.40999999999963</v>
      </c>
    </row>
    <row r="630" s="15" customFormat="1" spans="1:7">
      <c r="A630" s="16" t="s">
        <v>30</v>
      </c>
      <c r="B630" s="16" t="s">
        <v>48</v>
      </c>
      <c r="C630" s="16">
        <v>2022</v>
      </c>
      <c r="D630" s="16">
        <v>9.46916666666667</v>
      </c>
      <c r="E630" s="16">
        <v>9.46</v>
      </c>
      <c r="F630" s="23">
        <v>113.63</v>
      </c>
      <c r="G630" s="16">
        <v>-0.21999999999997</v>
      </c>
    </row>
    <row r="631" s="15" customFormat="1" spans="1:7">
      <c r="A631" s="16" t="s">
        <v>30</v>
      </c>
      <c r="B631" s="16" t="s">
        <v>51</v>
      </c>
      <c r="C631" s="16">
        <v>2022</v>
      </c>
      <c r="D631" s="16">
        <v>117.795833333333</v>
      </c>
      <c r="E631" s="16">
        <v>117.84</v>
      </c>
      <c r="F631" s="23">
        <v>1413.55</v>
      </c>
      <c r="G631" s="16">
        <v>6.03999999999974</v>
      </c>
    </row>
    <row r="632" s="15" customFormat="1" spans="1:7">
      <c r="A632" s="16" t="s">
        <v>31</v>
      </c>
      <c r="B632" s="16" t="s">
        <v>61</v>
      </c>
      <c r="C632" s="16">
        <v>2022</v>
      </c>
      <c r="D632" s="16">
        <v>25.1158333333333</v>
      </c>
      <c r="E632" s="16">
        <v>25.12</v>
      </c>
      <c r="F632" s="23">
        <v>301.39</v>
      </c>
      <c r="G632" s="16">
        <v>-23.21</v>
      </c>
    </row>
    <row r="633" s="15" customFormat="1" spans="1:7">
      <c r="A633" s="16" t="s">
        <v>31</v>
      </c>
      <c r="B633" s="16" t="s">
        <v>57</v>
      </c>
      <c r="C633" s="16">
        <v>2022</v>
      </c>
      <c r="D633" s="16">
        <v>25.2166666666667</v>
      </c>
      <c r="E633" s="16">
        <v>25.22</v>
      </c>
      <c r="F633" s="23">
        <v>302.6</v>
      </c>
      <c r="G633" s="16">
        <v>-18.3300000000001</v>
      </c>
    </row>
    <row r="634" s="15" customFormat="1" spans="1:7">
      <c r="A634" s="16" t="s">
        <v>31</v>
      </c>
      <c r="B634" s="16" t="s">
        <v>55</v>
      </c>
      <c r="C634" s="16">
        <v>2022</v>
      </c>
      <c r="D634" s="16">
        <v>14.945</v>
      </c>
      <c r="E634" s="16">
        <v>14.95</v>
      </c>
      <c r="F634" s="23">
        <v>179.34</v>
      </c>
      <c r="G634" s="16">
        <v>6.28999999999996</v>
      </c>
    </row>
    <row r="635" s="15" customFormat="1" spans="1:7">
      <c r="A635" s="16" t="s">
        <v>31</v>
      </c>
      <c r="B635" s="16" t="s">
        <v>56</v>
      </c>
      <c r="C635" s="16">
        <v>2022</v>
      </c>
      <c r="D635" s="16">
        <v>73.9275</v>
      </c>
      <c r="E635" s="16">
        <v>74.06</v>
      </c>
      <c r="F635" s="23">
        <v>887.13</v>
      </c>
      <c r="G635" s="16">
        <v>81.5700000000002</v>
      </c>
    </row>
    <row r="636" s="15" customFormat="1" spans="1:7">
      <c r="A636" s="16" t="s">
        <v>31</v>
      </c>
      <c r="B636" s="16" t="s">
        <v>62</v>
      </c>
      <c r="C636" s="16">
        <v>2022</v>
      </c>
      <c r="D636" s="16">
        <v>171.2075</v>
      </c>
      <c r="E636" s="16">
        <v>194.81</v>
      </c>
      <c r="F636" s="23">
        <v>2054.49</v>
      </c>
      <c r="G636" s="16">
        <v>-58.9400000000005</v>
      </c>
    </row>
    <row r="637" s="15" customFormat="1" spans="1:7">
      <c r="A637" s="16" t="s">
        <v>31</v>
      </c>
      <c r="B637" s="16" t="s">
        <v>63</v>
      </c>
      <c r="C637" s="16">
        <v>2022</v>
      </c>
      <c r="D637" s="16">
        <v>1.66416666666667</v>
      </c>
      <c r="E637" s="16">
        <v>1.66</v>
      </c>
      <c r="F637" s="23">
        <v>19.97</v>
      </c>
      <c r="G637" s="16">
        <v>0.0899999999999963</v>
      </c>
    </row>
    <row r="638" s="15" customFormat="1" spans="1:7">
      <c r="A638" s="16" t="s">
        <v>31</v>
      </c>
      <c r="B638" s="16" t="s">
        <v>60</v>
      </c>
      <c r="C638" s="16">
        <v>2022</v>
      </c>
      <c r="D638" s="16">
        <v>22.2675</v>
      </c>
      <c r="E638" s="16">
        <v>22.3</v>
      </c>
      <c r="F638" s="23">
        <v>267.21</v>
      </c>
      <c r="G638" s="16">
        <v>-2.88999999999993</v>
      </c>
    </row>
    <row r="639" s="15" customFormat="1" spans="1:7">
      <c r="A639" s="16" t="s">
        <v>31</v>
      </c>
      <c r="B639" s="16" t="s">
        <v>58</v>
      </c>
      <c r="C639" s="16">
        <v>2022</v>
      </c>
      <c r="D639" s="16">
        <v>32.7058333333333</v>
      </c>
      <c r="E639" s="16">
        <v>38.42</v>
      </c>
      <c r="F639" s="23">
        <v>392.47</v>
      </c>
      <c r="G639" s="16">
        <v>-27.46</v>
      </c>
    </row>
    <row r="640" s="15" customFormat="1" spans="1:7">
      <c r="A640" s="16" t="s">
        <v>31</v>
      </c>
      <c r="B640" s="16" t="s">
        <v>59</v>
      </c>
      <c r="C640" s="16">
        <v>2022</v>
      </c>
      <c r="D640" s="16">
        <v>18.3466666666667</v>
      </c>
      <c r="E640" s="16">
        <v>12.83</v>
      </c>
      <c r="F640" s="23">
        <v>220.16</v>
      </c>
      <c r="G640" s="16">
        <v>-20.83</v>
      </c>
    </row>
    <row r="641" s="15" customFormat="1" spans="1:7">
      <c r="A641" s="16" t="s">
        <v>31</v>
      </c>
      <c r="B641" s="16" t="s">
        <v>53</v>
      </c>
      <c r="C641" s="16">
        <v>2022</v>
      </c>
      <c r="D641" s="16">
        <v>0.719166666666667</v>
      </c>
      <c r="E641" s="16">
        <v>0.72</v>
      </c>
      <c r="F641" s="23">
        <v>8.63</v>
      </c>
      <c r="G641" s="16">
        <v>1.71</v>
      </c>
    </row>
    <row r="642" s="15" customFormat="1" spans="1:7">
      <c r="A642" s="16" t="s">
        <v>31</v>
      </c>
      <c r="B642" s="16" t="s">
        <v>1</v>
      </c>
      <c r="C642" s="16">
        <v>2022</v>
      </c>
      <c r="D642" s="16">
        <v>65.675</v>
      </c>
      <c r="E642" s="16">
        <v>65.9</v>
      </c>
      <c r="F642" s="23">
        <v>788.1</v>
      </c>
      <c r="G642" s="16">
        <v>-4.7700000000001</v>
      </c>
    </row>
    <row r="643" s="15" customFormat="1" spans="1:7">
      <c r="A643" s="16" t="s">
        <v>31</v>
      </c>
      <c r="B643" s="16" t="s">
        <v>50</v>
      </c>
      <c r="C643" s="16">
        <v>2022</v>
      </c>
      <c r="D643" s="16">
        <v>12.4775</v>
      </c>
      <c r="E643" s="16">
        <v>12.47</v>
      </c>
      <c r="F643" s="23">
        <v>149.73</v>
      </c>
      <c r="G643" s="16">
        <v>-1.72999999999996</v>
      </c>
    </row>
    <row r="644" s="15" customFormat="1" spans="1:7">
      <c r="A644" s="16" t="s">
        <v>31</v>
      </c>
      <c r="B644" s="16" t="s">
        <v>54</v>
      </c>
      <c r="C644" s="16">
        <v>2022</v>
      </c>
      <c r="D644" s="16">
        <v>168.250833333333</v>
      </c>
      <c r="E644" s="16">
        <v>2019.01</v>
      </c>
      <c r="F644" s="23">
        <v>2019.01</v>
      </c>
      <c r="G644" s="16">
        <v>515.21</v>
      </c>
    </row>
    <row r="645" s="15" customFormat="1" spans="1:7">
      <c r="A645" s="16" t="s">
        <v>31</v>
      </c>
      <c r="B645" s="16" t="s">
        <v>49</v>
      </c>
      <c r="C645" s="16">
        <v>2022</v>
      </c>
      <c r="D645" s="16">
        <v>18.8666666666667</v>
      </c>
      <c r="E645" s="16">
        <v>18.85</v>
      </c>
      <c r="F645" s="23">
        <v>226.4</v>
      </c>
      <c r="G645" s="16">
        <v>-2.04000000000005</v>
      </c>
    </row>
    <row r="646" s="15" customFormat="1" spans="1:7">
      <c r="A646" s="16" t="s">
        <v>31</v>
      </c>
      <c r="B646" s="16" t="s">
        <v>52</v>
      </c>
      <c r="C646" s="16">
        <v>2022</v>
      </c>
      <c r="D646" s="16">
        <v>23.5966666666667</v>
      </c>
      <c r="E646" s="16">
        <v>23.59</v>
      </c>
      <c r="F646" s="23">
        <v>283.16</v>
      </c>
      <c r="G646" s="16">
        <v>1.93000000000001</v>
      </c>
    </row>
    <row r="647" s="15" customFormat="1" spans="1:7">
      <c r="A647" s="16" t="s">
        <v>31</v>
      </c>
      <c r="B647" s="16" t="s">
        <v>47</v>
      </c>
      <c r="C647" s="16">
        <v>2022</v>
      </c>
      <c r="D647" s="16">
        <v>97.5766666666667</v>
      </c>
      <c r="E647" s="16">
        <v>97.5</v>
      </c>
      <c r="F647" s="23">
        <v>1170.92</v>
      </c>
      <c r="G647" s="16">
        <v>-15.6900000000001</v>
      </c>
    </row>
    <row r="648" s="15" customFormat="1" spans="1:7">
      <c r="A648" s="16" t="s">
        <v>31</v>
      </c>
      <c r="B648" s="16" t="s">
        <v>48</v>
      </c>
      <c r="C648" s="16">
        <v>2022</v>
      </c>
      <c r="D648" s="16">
        <v>9.75083333333333</v>
      </c>
      <c r="E648" s="16">
        <v>9.75</v>
      </c>
      <c r="F648" s="23">
        <v>117.01</v>
      </c>
      <c r="G648" s="16">
        <v>-1.70000000000002</v>
      </c>
    </row>
    <row r="649" s="15" customFormat="1" spans="1:7">
      <c r="A649" s="16" t="s">
        <v>31</v>
      </c>
      <c r="B649" s="16" t="s">
        <v>51</v>
      </c>
      <c r="C649" s="16">
        <v>2022</v>
      </c>
      <c r="D649" s="16">
        <v>122.415833333333</v>
      </c>
      <c r="E649" s="16">
        <v>122.43</v>
      </c>
      <c r="F649" s="23">
        <v>1468.99</v>
      </c>
      <c r="G649" s="16">
        <v>9.00999999999999</v>
      </c>
    </row>
    <row r="650" s="15" customFormat="1" spans="1:7">
      <c r="A650" s="16" t="s">
        <v>32</v>
      </c>
      <c r="B650" s="16" t="s">
        <v>61</v>
      </c>
      <c r="C650" s="16">
        <v>2022</v>
      </c>
      <c r="D650" s="16">
        <v>24.3458333333333</v>
      </c>
      <c r="E650" s="16">
        <v>24.36</v>
      </c>
      <c r="F650" s="23">
        <v>292.15</v>
      </c>
      <c r="G650" s="16">
        <v>-14.47</v>
      </c>
    </row>
    <row r="651" s="15" customFormat="1" spans="1:7">
      <c r="A651" s="16" t="s">
        <v>32</v>
      </c>
      <c r="B651" s="16" t="s">
        <v>57</v>
      </c>
      <c r="C651" s="16">
        <v>2022</v>
      </c>
      <c r="D651" s="16">
        <v>24.5725</v>
      </c>
      <c r="E651" s="16">
        <v>24.58</v>
      </c>
      <c r="F651" s="23">
        <v>294.87</v>
      </c>
      <c r="G651" s="16">
        <v>-12.2499999999999</v>
      </c>
    </row>
    <row r="652" s="15" customFormat="1" spans="1:7">
      <c r="A652" s="16" t="s">
        <v>32</v>
      </c>
      <c r="B652" s="16" t="s">
        <v>55</v>
      </c>
      <c r="C652" s="16">
        <v>2022</v>
      </c>
      <c r="D652" s="16">
        <v>14.9383333333333</v>
      </c>
      <c r="E652" s="16">
        <v>14.95</v>
      </c>
      <c r="F652" s="23">
        <v>179.26</v>
      </c>
      <c r="G652" s="16">
        <v>2.19000000000003</v>
      </c>
    </row>
    <row r="653" s="15" customFormat="1" spans="1:7">
      <c r="A653" s="16" t="s">
        <v>32</v>
      </c>
      <c r="B653" s="16" t="s">
        <v>56</v>
      </c>
      <c r="C653" s="16">
        <v>2022</v>
      </c>
      <c r="D653" s="16">
        <v>75.355</v>
      </c>
      <c r="E653" s="16">
        <v>75.44</v>
      </c>
      <c r="F653" s="23">
        <v>904.26</v>
      </c>
      <c r="G653" s="16">
        <v>49.5699999999999</v>
      </c>
    </row>
    <row r="654" s="15" customFormat="1" spans="1:7">
      <c r="A654" s="16" t="s">
        <v>32</v>
      </c>
      <c r="B654" s="16" t="s">
        <v>62</v>
      </c>
      <c r="C654" s="16">
        <v>2022</v>
      </c>
      <c r="D654" s="16">
        <v>142.599166666667</v>
      </c>
      <c r="E654" s="16">
        <v>91.56</v>
      </c>
      <c r="F654" s="23">
        <v>1711.19</v>
      </c>
      <c r="G654" s="16">
        <v>3</v>
      </c>
    </row>
    <row r="655" s="15" customFormat="1" spans="1:7">
      <c r="A655" s="16" t="s">
        <v>32</v>
      </c>
      <c r="B655" s="16" t="s">
        <v>63</v>
      </c>
      <c r="C655" s="16">
        <v>2022</v>
      </c>
      <c r="D655" s="16">
        <v>1.79333333333333</v>
      </c>
      <c r="E655" s="16">
        <v>1.79</v>
      </c>
      <c r="F655" s="23">
        <v>21.52</v>
      </c>
      <c r="G655" s="16">
        <v>0.41</v>
      </c>
    </row>
    <row r="656" s="15" customFormat="1" spans="1:7">
      <c r="A656" s="16" t="s">
        <v>32</v>
      </c>
      <c r="B656" s="16" t="s">
        <v>60</v>
      </c>
      <c r="C656" s="16">
        <v>2022</v>
      </c>
      <c r="D656" s="16">
        <v>21.9908333333333</v>
      </c>
      <c r="E656" s="16">
        <v>22.01</v>
      </c>
      <c r="F656" s="23">
        <v>263.89</v>
      </c>
      <c r="G656" s="16">
        <v>-4.37</v>
      </c>
    </row>
    <row r="657" s="15" customFormat="1" spans="1:7">
      <c r="A657" s="16" t="s">
        <v>32</v>
      </c>
      <c r="B657" s="16" t="s">
        <v>58</v>
      </c>
      <c r="C657" s="16">
        <v>2022</v>
      </c>
      <c r="D657" s="16">
        <v>32.3566666666667</v>
      </c>
      <c r="E657" s="16">
        <v>34.47</v>
      </c>
      <c r="F657" s="23">
        <v>388.28</v>
      </c>
      <c r="G657" s="16">
        <v>-21.4800000000001</v>
      </c>
    </row>
    <row r="658" s="15" customFormat="1" spans="1:7">
      <c r="A658" s="16" t="s">
        <v>32</v>
      </c>
      <c r="B658" s="16" t="s">
        <v>59</v>
      </c>
      <c r="C658" s="16">
        <v>2022</v>
      </c>
      <c r="D658" s="16">
        <v>16.9966666666667</v>
      </c>
      <c r="E658" s="16">
        <v>10.5</v>
      </c>
      <c r="F658" s="23">
        <v>203.96</v>
      </c>
      <c r="G658" s="16">
        <v>-7.12000000000003</v>
      </c>
    </row>
    <row r="659" s="15" customFormat="1" spans="1:7">
      <c r="A659" s="16" t="s">
        <v>32</v>
      </c>
      <c r="B659" s="16" t="s">
        <v>53</v>
      </c>
      <c r="C659" s="16">
        <v>2022</v>
      </c>
      <c r="D659" s="16">
        <v>0.7525</v>
      </c>
      <c r="E659" s="16">
        <v>0.75</v>
      </c>
      <c r="F659" s="23">
        <v>9.03</v>
      </c>
      <c r="G659" s="16">
        <v>0.699999999999999</v>
      </c>
    </row>
    <row r="660" s="15" customFormat="1" spans="1:7">
      <c r="A660" s="16" t="s">
        <v>32</v>
      </c>
      <c r="B660" s="16" t="s">
        <v>1</v>
      </c>
      <c r="C660" s="16">
        <v>2022</v>
      </c>
      <c r="D660" s="16">
        <v>63.385</v>
      </c>
      <c r="E660" s="16">
        <v>63.61</v>
      </c>
      <c r="F660" s="23">
        <v>760.62</v>
      </c>
      <c r="G660" s="16">
        <v>10.0699999999999</v>
      </c>
    </row>
    <row r="661" s="15" customFormat="1" spans="1:7">
      <c r="A661" s="16" t="s">
        <v>32</v>
      </c>
      <c r="B661" s="16" t="s">
        <v>50</v>
      </c>
      <c r="C661" s="16">
        <v>2022</v>
      </c>
      <c r="D661" s="16">
        <v>11.9183333333333</v>
      </c>
      <c r="E661" s="16">
        <v>11.91</v>
      </c>
      <c r="F661" s="23">
        <v>143.02</v>
      </c>
      <c r="G661" s="16">
        <v>-6.22</v>
      </c>
    </row>
    <row r="662" s="15" customFormat="1" spans="1:7">
      <c r="A662" s="16" t="s">
        <v>32</v>
      </c>
      <c r="B662" s="16" t="s">
        <v>54</v>
      </c>
      <c r="C662" s="16">
        <v>2022</v>
      </c>
      <c r="D662" s="16">
        <v>144.865</v>
      </c>
      <c r="E662" s="16">
        <v>1738.39</v>
      </c>
      <c r="F662" s="23">
        <v>1738.38</v>
      </c>
      <c r="G662" s="16">
        <v>-477.54</v>
      </c>
    </row>
    <row r="663" s="15" customFormat="1" spans="1:7">
      <c r="A663" s="16" t="s">
        <v>32</v>
      </c>
      <c r="B663" s="16" t="s">
        <v>49</v>
      </c>
      <c r="C663" s="16">
        <v>2022</v>
      </c>
      <c r="D663" s="16">
        <v>18.4566666666667</v>
      </c>
      <c r="E663" s="16">
        <v>18.44</v>
      </c>
      <c r="F663" s="23">
        <v>221.48</v>
      </c>
      <c r="G663" s="16">
        <v>-8.89000000000001</v>
      </c>
    </row>
    <row r="664" s="15" customFormat="1" spans="1:7">
      <c r="A664" s="16" t="s">
        <v>32</v>
      </c>
      <c r="B664" s="16" t="s">
        <v>52</v>
      </c>
      <c r="C664" s="16">
        <v>2022</v>
      </c>
      <c r="D664" s="16">
        <v>22.7133333333333</v>
      </c>
      <c r="E664" s="16">
        <v>22.72</v>
      </c>
      <c r="F664" s="23">
        <v>272.56</v>
      </c>
      <c r="G664" s="16">
        <v>-1.64000000000004</v>
      </c>
    </row>
    <row r="665" s="15" customFormat="1" spans="1:7">
      <c r="A665" s="16" t="s">
        <v>32</v>
      </c>
      <c r="B665" s="16" t="s">
        <v>47</v>
      </c>
      <c r="C665" s="16">
        <v>2022</v>
      </c>
      <c r="D665" s="16">
        <v>95.4383333333333</v>
      </c>
      <c r="E665" s="16">
        <v>95.4</v>
      </c>
      <c r="F665" s="23">
        <v>1145.26</v>
      </c>
      <c r="G665" s="16">
        <v>-48.6099999999999</v>
      </c>
    </row>
    <row r="666" s="15" customFormat="1" spans="1:7">
      <c r="A666" s="16" t="s">
        <v>32</v>
      </c>
      <c r="B666" s="16" t="s">
        <v>48</v>
      </c>
      <c r="C666" s="16">
        <v>2022</v>
      </c>
      <c r="D666" s="16">
        <v>9.79666666666667</v>
      </c>
      <c r="E666" s="16">
        <v>9.79</v>
      </c>
      <c r="F666" s="23">
        <v>117.56</v>
      </c>
      <c r="G666" s="16">
        <v>-0.670000000000002</v>
      </c>
    </row>
    <row r="667" s="15" customFormat="1" spans="1:7">
      <c r="A667" s="16" t="s">
        <v>32</v>
      </c>
      <c r="B667" s="16" t="s">
        <v>51</v>
      </c>
      <c r="C667" s="16">
        <v>2022</v>
      </c>
      <c r="D667" s="16">
        <v>117.209166666667</v>
      </c>
      <c r="E667" s="16">
        <v>117.27</v>
      </c>
      <c r="F667" s="23">
        <v>1406.51</v>
      </c>
      <c r="G667" s="16">
        <v>-11.97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3" sqref="R3"/>
    </sheetView>
  </sheetViews>
  <sheetFormatPr defaultColWidth="9" defaultRowHeight="15"/>
  <cols>
    <col min="1" max="1" width="22.8571428571429" style="1" customWidth="1"/>
    <col min="2" max="15" width="9" style="1"/>
    <col min="16" max="16" width="17.1428571428571" style="1" customWidth="1"/>
    <col min="17" max="17" width="13.8571428571429" style="1" customWidth="1"/>
    <col min="18" max="18" width="21.2857142857143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23.3</v>
      </c>
      <c r="D2" s="1">
        <v>26.73</v>
      </c>
      <c r="E2" s="1">
        <v>26.82</v>
      </c>
      <c r="F2" s="1">
        <v>26.67</v>
      </c>
      <c r="G2" s="1">
        <v>26.23</v>
      </c>
      <c r="H2" s="1">
        <v>25.46</v>
      </c>
      <c r="I2" s="1">
        <v>25.26</v>
      </c>
      <c r="J2" s="1">
        <v>25.24</v>
      </c>
      <c r="K2" s="1">
        <v>25.4</v>
      </c>
      <c r="L2" s="1">
        <v>26</v>
      </c>
      <c r="M2" s="1">
        <v>26.35</v>
      </c>
      <c r="N2" s="1">
        <v>22.39</v>
      </c>
      <c r="O2" s="1">
        <v>25.48</v>
      </c>
      <c r="P2" s="4">
        <f t="shared" ref="P2:P65" si="0">AVERAGE(C2:N2)</f>
        <v>25.4875</v>
      </c>
      <c r="Q2" s="6">
        <f t="shared" ref="Q2:Q65" si="1">SUM(C2:N2)</f>
        <v>305.85</v>
      </c>
      <c r="R2" s="4"/>
    </row>
    <row r="3" spans="1:18">
      <c r="A3" s="1" t="s">
        <v>61</v>
      </c>
      <c r="B3" s="1">
        <v>2016</v>
      </c>
      <c r="C3" s="1">
        <v>24.33</v>
      </c>
      <c r="D3" s="1">
        <v>26.91</v>
      </c>
      <c r="E3" s="1">
        <v>27.73</v>
      </c>
      <c r="F3" s="1">
        <v>27.41</v>
      </c>
      <c r="G3" s="1">
        <v>26.51</v>
      </c>
      <c r="H3" s="1">
        <v>25.49</v>
      </c>
      <c r="I3" s="1">
        <v>25.15</v>
      </c>
      <c r="J3" s="1">
        <v>25.18</v>
      </c>
      <c r="K3" s="1">
        <v>25.26</v>
      </c>
      <c r="L3" s="1">
        <v>26.08</v>
      </c>
      <c r="M3" s="1">
        <v>26.57</v>
      </c>
      <c r="N3" s="1">
        <v>25.69</v>
      </c>
      <c r="O3" s="1">
        <v>26.02</v>
      </c>
      <c r="P3" s="4">
        <f t="shared" si="0"/>
        <v>26.0258333333333</v>
      </c>
      <c r="Q3" s="6">
        <f t="shared" si="1"/>
        <v>312.31</v>
      </c>
      <c r="R3" s="4">
        <f t="shared" ref="R3:R9" si="2">Q3-Q2</f>
        <v>6.45999999999998</v>
      </c>
    </row>
    <row r="4" spans="1:18">
      <c r="A4" s="1" t="s">
        <v>61</v>
      </c>
      <c r="B4" s="1">
        <v>2017</v>
      </c>
      <c r="C4" s="1">
        <v>25.59</v>
      </c>
      <c r="D4" s="1">
        <v>26.46</v>
      </c>
      <c r="E4" s="1">
        <v>27</v>
      </c>
      <c r="F4" s="1">
        <v>26.9</v>
      </c>
      <c r="G4" s="1">
        <v>26.58</v>
      </c>
      <c r="H4" s="1">
        <v>25.9</v>
      </c>
      <c r="I4" s="1">
        <v>24.99</v>
      </c>
      <c r="J4" s="1">
        <v>24.79</v>
      </c>
      <c r="K4" s="1">
        <v>25.28</v>
      </c>
      <c r="L4" s="1">
        <v>25.9</v>
      </c>
      <c r="M4" s="1">
        <v>25.86</v>
      </c>
      <c r="N4" s="1">
        <v>25.39</v>
      </c>
      <c r="O4" s="1">
        <v>25.88</v>
      </c>
      <c r="P4" s="4">
        <f t="shared" si="0"/>
        <v>25.8866666666667</v>
      </c>
      <c r="Q4" s="6">
        <f t="shared" si="1"/>
        <v>310.64</v>
      </c>
      <c r="R4" s="4">
        <f t="shared" si="2"/>
        <v>-1.67000000000002</v>
      </c>
    </row>
    <row r="5" spans="1:18">
      <c r="A5" s="1" t="s">
        <v>61</v>
      </c>
      <c r="B5" s="1">
        <v>2018</v>
      </c>
      <c r="C5" s="1">
        <v>23.89</v>
      </c>
      <c r="D5" s="1">
        <v>26.6</v>
      </c>
      <c r="E5" s="1">
        <v>26.57</v>
      </c>
      <c r="F5" s="1">
        <v>26.57</v>
      </c>
      <c r="G5" s="1">
        <v>26.04</v>
      </c>
      <c r="H5" s="1">
        <v>25.44</v>
      </c>
      <c r="I5" s="1">
        <v>25.17</v>
      </c>
      <c r="J5" s="1">
        <v>24.78</v>
      </c>
      <c r="K5" s="1">
        <v>25.27</v>
      </c>
      <c r="L5" s="1">
        <v>25.78</v>
      </c>
      <c r="M5" s="1">
        <v>26.24</v>
      </c>
      <c r="N5" s="1">
        <v>24.81</v>
      </c>
      <c r="O5" s="1">
        <v>25.58</v>
      </c>
      <c r="P5" s="4">
        <f t="shared" si="0"/>
        <v>25.5966666666667</v>
      </c>
      <c r="Q5" s="6">
        <f t="shared" si="1"/>
        <v>307.16</v>
      </c>
      <c r="R5" s="4">
        <f t="shared" si="2"/>
        <v>-3.47999999999996</v>
      </c>
    </row>
    <row r="6" spans="1:18">
      <c r="A6" s="1" t="s">
        <v>61</v>
      </c>
      <c r="B6" s="1">
        <v>2019</v>
      </c>
      <c r="C6" s="1">
        <v>25.85</v>
      </c>
      <c r="D6" s="1">
        <v>26.26</v>
      </c>
      <c r="E6" s="1">
        <v>26.78</v>
      </c>
      <c r="F6" s="1">
        <v>27</v>
      </c>
      <c r="G6" s="1">
        <v>26.46</v>
      </c>
      <c r="H6" s="1">
        <v>25.85</v>
      </c>
      <c r="I6" s="1">
        <v>25.2</v>
      </c>
      <c r="J6" s="1">
        <v>25.09</v>
      </c>
      <c r="K6" s="1">
        <v>25.32</v>
      </c>
      <c r="L6" s="1">
        <v>25.22</v>
      </c>
      <c r="M6" s="1">
        <v>26.58</v>
      </c>
      <c r="N6" s="1">
        <v>25.34</v>
      </c>
      <c r="O6" s="1">
        <v>25.9</v>
      </c>
      <c r="P6" s="4">
        <f t="shared" si="0"/>
        <v>25.9125</v>
      </c>
      <c r="Q6" s="6">
        <f t="shared" si="1"/>
        <v>310.95</v>
      </c>
      <c r="R6" s="4">
        <f t="shared" si="2"/>
        <v>3.78999999999991</v>
      </c>
    </row>
    <row r="7" spans="1:18">
      <c r="A7" s="1" t="s">
        <v>61</v>
      </c>
      <c r="B7" s="1">
        <v>2020</v>
      </c>
      <c r="C7" s="1">
        <v>23.88</v>
      </c>
      <c r="D7" s="1">
        <v>25.74</v>
      </c>
      <c r="E7" s="1">
        <v>27.06</v>
      </c>
      <c r="F7" s="1">
        <v>26.78</v>
      </c>
      <c r="G7" s="1">
        <v>26.71</v>
      </c>
      <c r="H7" s="1">
        <v>25.54</v>
      </c>
      <c r="I7" s="1">
        <v>24.64</v>
      </c>
      <c r="J7" s="1">
        <v>24.45</v>
      </c>
      <c r="K7" s="1">
        <v>25.1</v>
      </c>
      <c r="L7" s="1">
        <v>25.91</v>
      </c>
      <c r="M7" s="1">
        <v>26.37</v>
      </c>
      <c r="N7" s="1">
        <v>26.08</v>
      </c>
      <c r="O7" s="1">
        <v>25.69</v>
      </c>
      <c r="P7" s="4">
        <f t="shared" si="0"/>
        <v>25.6883333333333</v>
      </c>
      <c r="Q7" s="6">
        <f t="shared" si="1"/>
        <v>308.26</v>
      </c>
      <c r="R7" s="4">
        <f t="shared" si="2"/>
        <v>-2.69</v>
      </c>
    </row>
    <row r="8" spans="1:18">
      <c r="A8" s="1" t="s">
        <v>61</v>
      </c>
      <c r="B8" s="1">
        <v>2021</v>
      </c>
      <c r="C8" s="1">
        <v>25.98</v>
      </c>
      <c r="D8" s="1">
        <v>26.71</v>
      </c>
      <c r="E8" s="1">
        <v>26.76</v>
      </c>
      <c r="F8" s="1">
        <v>26.8</v>
      </c>
      <c r="G8" s="1">
        <v>26.48</v>
      </c>
      <c r="H8" s="1">
        <v>25.77</v>
      </c>
      <c r="I8" s="1">
        <v>25.08</v>
      </c>
      <c r="J8" s="1">
        <v>25.13</v>
      </c>
      <c r="K8" s="1">
        <v>25.37</v>
      </c>
      <c r="L8" s="1">
        <v>25.9</v>
      </c>
      <c r="M8" s="1">
        <v>26.23</v>
      </c>
      <c r="N8" s="1">
        <v>25.53</v>
      </c>
      <c r="O8" s="1">
        <v>25.98</v>
      </c>
      <c r="P8" s="4">
        <f t="shared" si="0"/>
        <v>25.9783333333333</v>
      </c>
      <c r="Q8" s="6">
        <f t="shared" si="1"/>
        <v>311.74</v>
      </c>
      <c r="R8" s="4">
        <f t="shared" si="2"/>
        <v>3.48000000000007</v>
      </c>
    </row>
    <row r="9" spans="1:18">
      <c r="A9" s="1" t="s">
        <v>61</v>
      </c>
      <c r="B9" s="1">
        <v>2022</v>
      </c>
      <c r="C9" s="1">
        <v>24.11</v>
      </c>
      <c r="D9" s="1">
        <v>26.16</v>
      </c>
      <c r="E9" s="1">
        <v>27.19</v>
      </c>
      <c r="F9" s="1">
        <v>26.16</v>
      </c>
      <c r="G9" s="1">
        <v>26.4</v>
      </c>
      <c r="H9" s="1">
        <v>25.36</v>
      </c>
      <c r="I9" s="1">
        <v>24.87</v>
      </c>
      <c r="J9" s="1">
        <v>24.44</v>
      </c>
      <c r="K9" s="1">
        <v>24.98</v>
      </c>
      <c r="L9" s="1">
        <v>25.83</v>
      </c>
      <c r="M9" s="1">
        <v>26</v>
      </c>
      <c r="N9" s="1">
        <v>24.36</v>
      </c>
      <c r="O9" s="1">
        <v>25.48</v>
      </c>
      <c r="P9" s="4">
        <f t="shared" si="0"/>
        <v>25.4883333333333</v>
      </c>
      <c r="Q9" s="6">
        <f t="shared" si="1"/>
        <v>305.86</v>
      </c>
      <c r="R9" s="4">
        <f t="shared" si="2"/>
        <v>-5.88</v>
      </c>
    </row>
    <row r="10" spans="1:18">
      <c r="A10" s="1" t="s">
        <v>57</v>
      </c>
      <c r="B10" s="1">
        <v>2015</v>
      </c>
      <c r="C10" s="1">
        <v>23.68</v>
      </c>
      <c r="D10" s="1">
        <v>26.51</v>
      </c>
      <c r="E10" s="1">
        <v>26.66</v>
      </c>
      <c r="F10" s="1">
        <v>26.57</v>
      </c>
      <c r="G10" s="1">
        <v>26.22</v>
      </c>
      <c r="H10" s="1">
        <v>25.33</v>
      </c>
      <c r="I10" s="1">
        <v>25</v>
      </c>
      <c r="J10" s="1">
        <v>24.92</v>
      </c>
      <c r="K10" s="1">
        <v>25.12</v>
      </c>
      <c r="L10" s="1">
        <v>25.77</v>
      </c>
      <c r="M10" s="1">
        <v>26.22</v>
      </c>
      <c r="N10" s="1">
        <v>23.08</v>
      </c>
      <c r="O10" s="1">
        <v>25.41</v>
      </c>
      <c r="P10" s="4">
        <f t="shared" si="0"/>
        <v>25.4233333333333</v>
      </c>
      <c r="Q10" s="6">
        <f t="shared" si="1"/>
        <v>305.08</v>
      </c>
      <c r="R10" s="4"/>
    </row>
    <row r="11" spans="1:18">
      <c r="A11" s="1" t="s">
        <v>57</v>
      </c>
      <c r="B11" s="1">
        <v>2016</v>
      </c>
      <c r="C11" s="1">
        <v>24.72</v>
      </c>
      <c r="D11" s="1">
        <v>26.7</v>
      </c>
      <c r="E11" s="1">
        <v>27.44</v>
      </c>
      <c r="F11" s="1">
        <v>27.21</v>
      </c>
      <c r="G11" s="1">
        <v>26.36</v>
      </c>
      <c r="H11" s="1">
        <v>25.32</v>
      </c>
      <c r="I11" s="1">
        <v>24.91</v>
      </c>
      <c r="J11" s="1">
        <v>24.88</v>
      </c>
      <c r="K11" s="1">
        <v>25.06</v>
      </c>
      <c r="L11" s="1">
        <v>25.9</v>
      </c>
      <c r="M11" s="1">
        <v>26.53</v>
      </c>
      <c r="N11" s="1">
        <v>25.87</v>
      </c>
      <c r="O11" s="1">
        <v>25.9</v>
      </c>
      <c r="P11" s="4">
        <f t="shared" si="0"/>
        <v>25.9083333333333</v>
      </c>
      <c r="Q11" s="6">
        <f t="shared" si="1"/>
        <v>310.9</v>
      </c>
      <c r="R11" s="4">
        <f t="shared" ref="R11:R17" si="3">Q11-Q10</f>
        <v>5.81999999999999</v>
      </c>
    </row>
    <row r="12" spans="1:18">
      <c r="A12" s="1" t="s">
        <v>57</v>
      </c>
      <c r="B12" s="1">
        <v>2017</v>
      </c>
      <c r="C12" s="1">
        <v>25.72</v>
      </c>
      <c r="D12" s="1">
        <v>26.37</v>
      </c>
      <c r="E12" s="1">
        <v>26.85</v>
      </c>
      <c r="F12" s="1">
        <v>26.83</v>
      </c>
      <c r="G12" s="1">
        <v>26.5</v>
      </c>
      <c r="H12" s="1">
        <v>25.76</v>
      </c>
      <c r="I12" s="1">
        <v>24.79</v>
      </c>
      <c r="J12" s="1">
        <v>24.52</v>
      </c>
      <c r="K12" s="1">
        <v>25.01</v>
      </c>
      <c r="L12" s="1">
        <v>25.74</v>
      </c>
      <c r="M12" s="1">
        <v>25.86</v>
      </c>
      <c r="N12" s="1">
        <v>25.56</v>
      </c>
      <c r="O12" s="1">
        <v>25.79</v>
      </c>
      <c r="P12" s="4">
        <f t="shared" si="0"/>
        <v>25.7925</v>
      </c>
      <c r="Q12" s="6">
        <f t="shared" si="1"/>
        <v>309.51</v>
      </c>
      <c r="R12" s="4">
        <f t="shared" si="3"/>
        <v>-1.38999999999999</v>
      </c>
    </row>
    <row r="13" spans="1:18">
      <c r="A13" s="1" t="s">
        <v>57</v>
      </c>
      <c r="B13" s="1">
        <v>2018</v>
      </c>
      <c r="C13" s="1">
        <v>24.32</v>
      </c>
      <c r="D13" s="1">
        <v>26.49</v>
      </c>
      <c r="E13" s="1">
        <v>26.44</v>
      </c>
      <c r="F13" s="1">
        <v>26.46</v>
      </c>
      <c r="G13" s="1">
        <v>25.94</v>
      </c>
      <c r="H13" s="1">
        <v>25.31</v>
      </c>
      <c r="I13" s="1">
        <v>24.97</v>
      </c>
      <c r="J13" s="1">
        <v>24.55</v>
      </c>
      <c r="K13" s="1">
        <v>25.1</v>
      </c>
      <c r="L13" s="1">
        <v>25.7</v>
      </c>
      <c r="M13" s="1">
        <v>26.28</v>
      </c>
      <c r="N13" s="1">
        <v>25.25</v>
      </c>
      <c r="O13" s="1">
        <v>25.56</v>
      </c>
      <c r="P13" s="4">
        <f t="shared" si="0"/>
        <v>25.5675</v>
      </c>
      <c r="Q13" s="6">
        <f t="shared" si="1"/>
        <v>306.81</v>
      </c>
      <c r="R13" s="4">
        <f t="shared" si="3"/>
        <v>-2.69999999999999</v>
      </c>
    </row>
    <row r="14" spans="1:18">
      <c r="A14" s="1" t="s">
        <v>57</v>
      </c>
      <c r="B14" s="1">
        <v>2019</v>
      </c>
      <c r="C14" s="1">
        <v>25.93</v>
      </c>
      <c r="D14" s="1">
        <v>26.36</v>
      </c>
      <c r="E14" s="1">
        <v>26.73</v>
      </c>
      <c r="F14" s="1">
        <v>26.94</v>
      </c>
      <c r="G14" s="1">
        <v>26.39</v>
      </c>
      <c r="H14" s="1">
        <v>25.65</v>
      </c>
      <c r="I14" s="1">
        <v>25.01</v>
      </c>
      <c r="J14" s="1">
        <v>24.87</v>
      </c>
      <c r="K14" s="1">
        <v>25.15</v>
      </c>
      <c r="L14" s="1">
        <v>25.12</v>
      </c>
      <c r="M14" s="1">
        <v>26.52</v>
      </c>
      <c r="N14" s="1">
        <v>25.73</v>
      </c>
      <c r="O14" s="1">
        <v>25.87</v>
      </c>
      <c r="P14" s="4">
        <f t="shared" si="0"/>
        <v>25.8666666666667</v>
      </c>
      <c r="Q14" s="6">
        <f t="shared" si="1"/>
        <v>310.4</v>
      </c>
      <c r="R14" s="4">
        <f t="shared" si="3"/>
        <v>3.58999999999997</v>
      </c>
    </row>
    <row r="15" spans="1:18">
      <c r="A15" s="1" t="s">
        <v>57</v>
      </c>
      <c r="B15" s="1">
        <v>2020</v>
      </c>
      <c r="C15" s="1">
        <v>24.39</v>
      </c>
      <c r="D15" s="1">
        <v>26.01</v>
      </c>
      <c r="E15" s="1">
        <v>26.91</v>
      </c>
      <c r="F15" s="1">
        <v>26.64</v>
      </c>
      <c r="G15" s="1">
        <v>26.52</v>
      </c>
      <c r="H15" s="1">
        <v>25.41</v>
      </c>
      <c r="I15" s="1">
        <v>24.44</v>
      </c>
      <c r="J15" s="1">
        <v>24.1</v>
      </c>
      <c r="K15" s="1">
        <v>24.84</v>
      </c>
      <c r="L15" s="1">
        <v>25.67</v>
      </c>
      <c r="M15" s="1">
        <v>26.3</v>
      </c>
      <c r="N15" s="1">
        <v>26.04</v>
      </c>
      <c r="O15" s="1">
        <v>25.6</v>
      </c>
      <c r="P15" s="4">
        <f t="shared" si="0"/>
        <v>25.6058333333333</v>
      </c>
      <c r="Q15" s="6">
        <f t="shared" si="1"/>
        <v>307.27</v>
      </c>
      <c r="R15" s="4">
        <f t="shared" si="3"/>
        <v>-3.12999999999994</v>
      </c>
    </row>
    <row r="16" spans="1:18">
      <c r="A16" s="1" t="s">
        <v>57</v>
      </c>
      <c r="B16" s="1">
        <v>2021</v>
      </c>
      <c r="C16" s="1">
        <v>25.94</v>
      </c>
      <c r="D16" s="1">
        <v>26.57</v>
      </c>
      <c r="E16" s="1">
        <v>26.6</v>
      </c>
      <c r="F16" s="1">
        <v>26.73</v>
      </c>
      <c r="G16" s="1">
        <v>26.36</v>
      </c>
      <c r="H16" s="1">
        <v>25.63</v>
      </c>
      <c r="I16" s="1">
        <v>24.84</v>
      </c>
      <c r="J16" s="1">
        <v>24.95</v>
      </c>
      <c r="K16" s="1">
        <v>25.19</v>
      </c>
      <c r="L16" s="1">
        <v>25.76</v>
      </c>
      <c r="M16" s="1">
        <v>26.16</v>
      </c>
      <c r="N16" s="1">
        <v>25.65</v>
      </c>
      <c r="O16" s="1">
        <v>25.86</v>
      </c>
      <c r="P16" s="4">
        <f t="shared" si="0"/>
        <v>25.865</v>
      </c>
      <c r="Q16" s="6">
        <f t="shared" si="1"/>
        <v>310.38</v>
      </c>
      <c r="R16" s="4">
        <f t="shared" si="3"/>
        <v>3.10999999999996</v>
      </c>
    </row>
    <row r="17" spans="1:18">
      <c r="A17" s="1" t="s">
        <v>57</v>
      </c>
      <c r="B17" s="1">
        <v>2022</v>
      </c>
      <c r="C17" s="1">
        <v>24.4</v>
      </c>
      <c r="D17" s="1">
        <v>26.11</v>
      </c>
      <c r="E17" s="1">
        <v>27.02</v>
      </c>
      <c r="F17" s="1">
        <v>26.15</v>
      </c>
      <c r="G17" s="1">
        <v>26.26</v>
      </c>
      <c r="H17" s="1">
        <v>25.27</v>
      </c>
      <c r="I17" s="1">
        <v>24.69</v>
      </c>
      <c r="J17" s="1">
        <v>24.21</v>
      </c>
      <c r="K17" s="1">
        <v>24.78</v>
      </c>
      <c r="L17" s="1">
        <v>25.71</v>
      </c>
      <c r="M17" s="1">
        <v>25.94</v>
      </c>
      <c r="N17" s="1">
        <v>24.65</v>
      </c>
      <c r="O17" s="1">
        <v>25.42</v>
      </c>
      <c r="P17" s="4">
        <f t="shared" si="0"/>
        <v>25.4325</v>
      </c>
      <c r="Q17" s="6">
        <f t="shared" si="1"/>
        <v>305.19</v>
      </c>
      <c r="R17" s="4">
        <f t="shared" si="3"/>
        <v>-5.19</v>
      </c>
    </row>
    <row r="18" spans="1:18">
      <c r="A18" s="1" t="s">
        <v>55</v>
      </c>
      <c r="B18" s="1">
        <v>2015</v>
      </c>
      <c r="C18" s="1">
        <v>14.1</v>
      </c>
      <c r="D18" s="1">
        <v>18.86</v>
      </c>
      <c r="E18" s="1">
        <v>19.29</v>
      </c>
      <c r="F18" s="1">
        <v>19.35</v>
      </c>
      <c r="G18" s="1">
        <v>19.41</v>
      </c>
      <c r="H18" s="1">
        <v>18.49</v>
      </c>
      <c r="I18" s="1">
        <v>17.82</v>
      </c>
      <c r="J18" s="1">
        <v>17.64</v>
      </c>
      <c r="K18" s="1">
        <v>18.07</v>
      </c>
      <c r="L18" s="1">
        <v>18.74</v>
      </c>
      <c r="M18" s="1">
        <v>18.37</v>
      </c>
      <c r="N18" s="1">
        <v>12.15</v>
      </c>
      <c r="O18" s="1">
        <v>17.7</v>
      </c>
      <c r="P18" s="4">
        <f t="shared" si="0"/>
        <v>17.6908333333333</v>
      </c>
      <c r="Q18" s="6">
        <f t="shared" si="1"/>
        <v>212.29</v>
      </c>
      <c r="R18" s="4"/>
    </row>
    <row r="19" spans="1:18">
      <c r="A19" s="1" t="s">
        <v>55</v>
      </c>
      <c r="B19" s="1">
        <v>2016</v>
      </c>
      <c r="C19" s="1">
        <v>13.98</v>
      </c>
      <c r="D19" s="1">
        <v>17.4</v>
      </c>
      <c r="E19" s="1">
        <v>19.71</v>
      </c>
      <c r="F19" s="1">
        <v>19.9</v>
      </c>
      <c r="G19" s="1">
        <v>19.41</v>
      </c>
      <c r="H19" s="1">
        <v>18.25</v>
      </c>
      <c r="I19" s="1">
        <v>17.7</v>
      </c>
      <c r="J19" s="1">
        <v>17.58</v>
      </c>
      <c r="K19" s="1">
        <v>18.13</v>
      </c>
      <c r="L19" s="1">
        <v>18.86</v>
      </c>
      <c r="M19" s="1">
        <v>18.86</v>
      </c>
      <c r="N19" s="1">
        <v>17.27</v>
      </c>
      <c r="O19" s="1">
        <v>18.07</v>
      </c>
      <c r="P19" s="4">
        <f t="shared" si="0"/>
        <v>18.0875</v>
      </c>
      <c r="Q19" s="6">
        <f t="shared" si="1"/>
        <v>217.05</v>
      </c>
      <c r="R19" s="4">
        <f t="shared" ref="R19:R25" si="4">Q19-Q18</f>
        <v>4.76000000000005</v>
      </c>
    </row>
    <row r="20" spans="1:18">
      <c r="A20" s="1" t="s">
        <v>55</v>
      </c>
      <c r="B20" s="1">
        <v>2017</v>
      </c>
      <c r="C20" s="1">
        <v>16.91</v>
      </c>
      <c r="D20" s="1">
        <v>17.88</v>
      </c>
      <c r="E20" s="1">
        <v>19.47</v>
      </c>
      <c r="F20" s="1">
        <v>19.59</v>
      </c>
      <c r="G20" s="1">
        <v>19.53</v>
      </c>
      <c r="H20" s="1">
        <v>18.74</v>
      </c>
      <c r="I20" s="1">
        <v>17.76</v>
      </c>
      <c r="J20" s="1">
        <v>17.46</v>
      </c>
      <c r="K20" s="1">
        <v>17.94</v>
      </c>
      <c r="L20" s="1">
        <v>18.74</v>
      </c>
      <c r="M20" s="1">
        <v>18.37</v>
      </c>
      <c r="N20" s="1">
        <v>16.78</v>
      </c>
      <c r="O20" s="1">
        <v>18.25</v>
      </c>
      <c r="P20" s="4">
        <f t="shared" si="0"/>
        <v>18.2641666666667</v>
      </c>
      <c r="Q20" s="6">
        <f t="shared" si="1"/>
        <v>219.17</v>
      </c>
      <c r="R20" s="4">
        <f t="shared" si="4"/>
        <v>2.11999999999998</v>
      </c>
    </row>
    <row r="21" spans="1:18">
      <c r="A21" s="1" t="s">
        <v>55</v>
      </c>
      <c r="B21" s="1">
        <v>2018</v>
      </c>
      <c r="C21" s="1">
        <v>14.4</v>
      </c>
      <c r="D21" s="1">
        <v>18.68</v>
      </c>
      <c r="E21" s="1">
        <v>19.04</v>
      </c>
      <c r="F21" s="1">
        <v>19.29</v>
      </c>
      <c r="G21" s="1">
        <v>19.1</v>
      </c>
      <c r="H21" s="1">
        <v>18.37</v>
      </c>
      <c r="I21" s="1">
        <v>17.94</v>
      </c>
      <c r="J21" s="1">
        <v>17.46</v>
      </c>
      <c r="K21" s="1">
        <v>18.25</v>
      </c>
      <c r="L21" s="1">
        <v>18.68</v>
      </c>
      <c r="M21" s="1">
        <v>18.68</v>
      </c>
      <c r="N21" s="1">
        <v>15.69</v>
      </c>
      <c r="O21" s="1">
        <v>17.94</v>
      </c>
      <c r="P21" s="4">
        <f t="shared" si="0"/>
        <v>17.965</v>
      </c>
      <c r="Q21" s="6">
        <f t="shared" si="1"/>
        <v>215.58</v>
      </c>
      <c r="R21" s="4">
        <f t="shared" si="4"/>
        <v>-3.59</v>
      </c>
    </row>
    <row r="22" spans="1:18">
      <c r="A22" s="1" t="s">
        <v>55</v>
      </c>
      <c r="B22" s="1">
        <v>2019</v>
      </c>
      <c r="C22" s="1">
        <v>17.33</v>
      </c>
      <c r="D22" s="1">
        <v>18.25</v>
      </c>
      <c r="E22" s="1">
        <v>19.47</v>
      </c>
      <c r="F22" s="1">
        <v>20.02</v>
      </c>
      <c r="G22" s="1">
        <v>19.47</v>
      </c>
      <c r="H22" s="1">
        <v>18.8</v>
      </c>
      <c r="I22" s="1">
        <v>18.19</v>
      </c>
      <c r="J22" s="1">
        <v>17.82</v>
      </c>
      <c r="K22" s="1">
        <v>18.43</v>
      </c>
      <c r="L22" s="1">
        <v>18.31</v>
      </c>
      <c r="M22" s="1">
        <v>19.04</v>
      </c>
      <c r="N22" s="1">
        <v>16.3</v>
      </c>
      <c r="O22" s="1">
        <v>18.43</v>
      </c>
      <c r="P22" s="4">
        <f t="shared" si="0"/>
        <v>18.4525</v>
      </c>
      <c r="Q22" s="6">
        <f t="shared" si="1"/>
        <v>221.43</v>
      </c>
      <c r="R22" s="4">
        <f t="shared" si="4"/>
        <v>5.84999999999999</v>
      </c>
    </row>
    <row r="23" spans="1:18">
      <c r="A23" s="1" t="s">
        <v>55</v>
      </c>
      <c r="B23" s="1">
        <v>2020</v>
      </c>
      <c r="C23" s="1">
        <v>14.34</v>
      </c>
      <c r="D23" s="1">
        <v>16.54</v>
      </c>
      <c r="E23" s="1">
        <v>19.59</v>
      </c>
      <c r="F23" s="1">
        <v>19.53</v>
      </c>
      <c r="G23" s="1">
        <v>19.47</v>
      </c>
      <c r="H23" s="1">
        <v>18.55</v>
      </c>
      <c r="I23" s="1">
        <v>17.52</v>
      </c>
      <c r="J23" s="1">
        <v>16.54</v>
      </c>
      <c r="K23" s="1">
        <v>17.82</v>
      </c>
      <c r="L23" s="1">
        <v>18.37</v>
      </c>
      <c r="M23" s="1">
        <v>18.37</v>
      </c>
      <c r="N23" s="1">
        <v>17.76</v>
      </c>
      <c r="O23" s="1">
        <v>17.88</v>
      </c>
      <c r="P23" s="4">
        <f t="shared" si="0"/>
        <v>17.8666666666667</v>
      </c>
      <c r="Q23" s="6">
        <f t="shared" si="1"/>
        <v>214.4</v>
      </c>
      <c r="R23" s="4">
        <f t="shared" si="4"/>
        <v>-7.03000000000003</v>
      </c>
    </row>
    <row r="24" spans="1:18">
      <c r="A24" s="1" t="s">
        <v>55</v>
      </c>
      <c r="B24" s="1">
        <v>2021</v>
      </c>
      <c r="C24" s="1">
        <v>17.21</v>
      </c>
      <c r="D24" s="1">
        <v>17.58</v>
      </c>
      <c r="E24" s="1">
        <v>18.98</v>
      </c>
      <c r="F24" s="1">
        <v>19.41</v>
      </c>
      <c r="G24" s="1">
        <v>19.29</v>
      </c>
      <c r="H24" s="1">
        <v>18.49</v>
      </c>
      <c r="I24" s="1">
        <v>17.46</v>
      </c>
      <c r="J24" s="1">
        <v>17.94</v>
      </c>
      <c r="K24" s="1">
        <v>18.19</v>
      </c>
      <c r="L24" s="1">
        <v>18.92</v>
      </c>
      <c r="M24" s="1">
        <v>19.17</v>
      </c>
      <c r="N24" s="1">
        <v>16.91</v>
      </c>
      <c r="O24" s="1">
        <v>18.31</v>
      </c>
      <c r="P24" s="4">
        <f t="shared" si="0"/>
        <v>18.2958333333333</v>
      </c>
      <c r="Q24" s="6">
        <f t="shared" si="1"/>
        <v>219.55</v>
      </c>
      <c r="R24" s="4">
        <f t="shared" si="4"/>
        <v>5.15000000000001</v>
      </c>
    </row>
    <row r="25" spans="1:18">
      <c r="A25" s="1" t="s">
        <v>55</v>
      </c>
      <c r="B25" s="1">
        <v>2022</v>
      </c>
      <c r="C25" s="1">
        <v>14.83</v>
      </c>
      <c r="D25" s="1">
        <v>17.33</v>
      </c>
      <c r="E25" s="1">
        <v>19.71</v>
      </c>
      <c r="F25" s="1">
        <v>19.1</v>
      </c>
      <c r="G25" s="1">
        <v>19.1</v>
      </c>
      <c r="H25" s="1">
        <v>18.37</v>
      </c>
      <c r="I25" s="1">
        <v>17.7</v>
      </c>
      <c r="J25" s="1">
        <v>17.09</v>
      </c>
      <c r="K25" s="1">
        <v>17.88</v>
      </c>
      <c r="L25" s="1">
        <v>18.43</v>
      </c>
      <c r="M25" s="1">
        <v>18.07</v>
      </c>
      <c r="N25" s="1">
        <v>15.93</v>
      </c>
      <c r="O25" s="1">
        <v>17.82</v>
      </c>
      <c r="P25" s="4">
        <f t="shared" si="0"/>
        <v>17.795</v>
      </c>
      <c r="Q25" s="6">
        <f t="shared" si="1"/>
        <v>213.54</v>
      </c>
      <c r="R25" s="4">
        <f t="shared" si="4"/>
        <v>-6.00999999999999</v>
      </c>
    </row>
    <row r="26" spans="1:18">
      <c r="A26" s="1" t="s">
        <v>56</v>
      </c>
      <c r="B26" s="1">
        <v>2015</v>
      </c>
      <c r="C26" s="1">
        <v>75.94</v>
      </c>
      <c r="D26" s="1">
        <v>87.44</v>
      </c>
      <c r="E26" s="1">
        <v>88.44</v>
      </c>
      <c r="F26" s="1">
        <v>89.06</v>
      </c>
      <c r="G26" s="1">
        <v>91</v>
      </c>
      <c r="H26" s="1">
        <v>91.69</v>
      </c>
      <c r="I26" s="1">
        <v>90</v>
      </c>
      <c r="J26" s="1">
        <v>89.81</v>
      </c>
      <c r="K26" s="1">
        <v>90.56</v>
      </c>
      <c r="L26" s="1">
        <v>90.5</v>
      </c>
      <c r="M26" s="1">
        <v>86.69</v>
      </c>
      <c r="N26" s="1">
        <v>69.81</v>
      </c>
      <c r="O26" s="1">
        <v>86.69</v>
      </c>
      <c r="P26" s="4">
        <f t="shared" si="0"/>
        <v>86.745</v>
      </c>
      <c r="Q26" s="6">
        <f t="shared" si="1"/>
        <v>1040.94</v>
      </c>
      <c r="R26" s="4"/>
    </row>
    <row r="27" spans="1:18">
      <c r="A27" s="1" t="s">
        <v>56</v>
      </c>
      <c r="B27" s="1">
        <v>2016</v>
      </c>
      <c r="C27" s="1">
        <v>72.12</v>
      </c>
      <c r="D27" s="1">
        <v>79.94</v>
      </c>
      <c r="E27" s="1">
        <v>86.5</v>
      </c>
      <c r="F27" s="1">
        <v>88.12</v>
      </c>
      <c r="G27" s="1">
        <v>90.25</v>
      </c>
      <c r="H27" s="1">
        <v>90.62</v>
      </c>
      <c r="I27" s="1">
        <v>90.06</v>
      </c>
      <c r="J27" s="1">
        <v>89.69</v>
      </c>
      <c r="K27" s="1">
        <v>91.25</v>
      </c>
      <c r="L27" s="1">
        <v>90.19</v>
      </c>
      <c r="M27" s="1">
        <v>87.25</v>
      </c>
      <c r="N27" s="1">
        <v>83</v>
      </c>
      <c r="O27" s="1">
        <v>86.56</v>
      </c>
      <c r="P27" s="4">
        <f t="shared" si="0"/>
        <v>86.5825</v>
      </c>
      <c r="Q27" s="6">
        <f t="shared" si="1"/>
        <v>1038.99</v>
      </c>
      <c r="R27" s="4">
        <f t="shared" ref="R27:R33" si="5">Q27-Q26</f>
        <v>-1.94999999999982</v>
      </c>
    </row>
    <row r="28" spans="1:18">
      <c r="A28" s="1" t="s">
        <v>56</v>
      </c>
      <c r="B28" s="1">
        <v>2017</v>
      </c>
      <c r="C28" s="1">
        <v>82.19</v>
      </c>
      <c r="D28" s="1">
        <v>83.44</v>
      </c>
      <c r="E28" s="1">
        <v>88.06</v>
      </c>
      <c r="F28" s="1">
        <v>88.56</v>
      </c>
      <c r="G28" s="1">
        <v>90.12</v>
      </c>
      <c r="H28" s="1">
        <v>90.38</v>
      </c>
      <c r="I28" s="1">
        <v>91.06</v>
      </c>
      <c r="J28" s="1">
        <v>90.75</v>
      </c>
      <c r="K28" s="1">
        <v>90.5</v>
      </c>
      <c r="L28" s="1">
        <v>90.56</v>
      </c>
      <c r="M28" s="1">
        <v>88.38</v>
      </c>
      <c r="N28" s="1">
        <v>82.38</v>
      </c>
      <c r="O28" s="1">
        <v>88.06</v>
      </c>
      <c r="P28" s="4">
        <f t="shared" si="0"/>
        <v>88.0316666666667</v>
      </c>
      <c r="Q28" s="6">
        <f t="shared" si="1"/>
        <v>1056.38</v>
      </c>
      <c r="R28" s="4">
        <f t="shared" si="5"/>
        <v>17.3899999999999</v>
      </c>
    </row>
    <row r="29" spans="1:18">
      <c r="A29" s="1" t="s">
        <v>56</v>
      </c>
      <c r="B29" s="1">
        <v>2018</v>
      </c>
      <c r="C29" s="1">
        <v>76.5</v>
      </c>
      <c r="D29" s="1">
        <v>86.5</v>
      </c>
      <c r="E29" s="1">
        <v>88.44</v>
      </c>
      <c r="F29" s="1">
        <v>89.12</v>
      </c>
      <c r="G29" s="1">
        <v>90.88</v>
      </c>
      <c r="H29" s="1">
        <v>90.94</v>
      </c>
      <c r="I29" s="1">
        <v>90.94</v>
      </c>
      <c r="J29" s="1">
        <v>90.75</v>
      </c>
      <c r="K29" s="1">
        <v>91.62</v>
      </c>
      <c r="L29" s="1">
        <v>90.38</v>
      </c>
      <c r="M29" s="1">
        <v>87.44</v>
      </c>
      <c r="N29" s="1">
        <v>78.62</v>
      </c>
      <c r="O29" s="1">
        <v>87.69</v>
      </c>
      <c r="P29" s="4">
        <f t="shared" si="0"/>
        <v>87.6775</v>
      </c>
      <c r="Q29" s="6">
        <f t="shared" si="1"/>
        <v>1052.13</v>
      </c>
      <c r="R29" s="4">
        <f t="shared" si="5"/>
        <v>-4.24999999999977</v>
      </c>
    </row>
    <row r="30" spans="1:18">
      <c r="A30" s="1" t="s">
        <v>56</v>
      </c>
      <c r="B30" s="1">
        <v>2019</v>
      </c>
      <c r="C30" s="1">
        <v>83.19</v>
      </c>
      <c r="D30" s="1">
        <v>85.12</v>
      </c>
      <c r="E30" s="1">
        <v>88.75</v>
      </c>
      <c r="F30" s="1">
        <v>89.75</v>
      </c>
      <c r="G30" s="1">
        <v>90.25</v>
      </c>
      <c r="H30" s="1">
        <v>91.19</v>
      </c>
      <c r="I30" s="1">
        <v>91.69</v>
      </c>
      <c r="J30" s="1">
        <v>90.75</v>
      </c>
      <c r="K30" s="1">
        <v>92</v>
      </c>
      <c r="L30" s="1">
        <v>91.56</v>
      </c>
      <c r="M30" s="1">
        <v>87.94</v>
      </c>
      <c r="N30" s="1">
        <v>79.06</v>
      </c>
      <c r="O30" s="1">
        <v>88.44</v>
      </c>
      <c r="P30" s="4">
        <f t="shared" si="0"/>
        <v>88.4375</v>
      </c>
      <c r="Q30" s="6">
        <f t="shared" si="1"/>
        <v>1061.25</v>
      </c>
      <c r="R30" s="4">
        <f t="shared" si="5"/>
        <v>9.11999999999989</v>
      </c>
    </row>
    <row r="31" spans="1:18">
      <c r="A31" s="1" t="s">
        <v>56</v>
      </c>
      <c r="B31" s="1">
        <v>2020</v>
      </c>
      <c r="C31" s="1">
        <v>75.56</v>
      </c>
      <c r="D31" s="1">
        <v>78.81</v>
      </c>
      <c r="E31" s="1">
        <v>88.38</v>
      </c>
      <c r="F31" s="1">
        <v>89.44</v>
      </c>
      <c r="G31" s="1">
        <v>89.75</v>
      </c>
      <c r="H31" s="1">
        <v>91.5</v>
      </c>
      <c r="I31" s="1">
        <v>91.44</v>
      </c>
      <c r="J31" s="1">
        <v>88.5</v>
      </c>
      <c r="K31" s="1">
        <v>90.75</v>
      </c>
      <c r="L31" s="1">
        <v>89.31</v>
      </c>
      <c r="M31" s="1">
        <v>86.25</v>
      </c>
      <c r="N31" s="1">
        <v>84.81</v>
      </c>
      <c r="O31" s="1">
        <v>87.06</v>
      </c>
      <c r="P31" s="4">
        <f t="shared" si="0"/>
        <v>87.0416666666667</v>
      </c>
      <c r="Q31" s="6">
        <f t="shared" si="1"/>
        <v>1044.5</v>
      </c>
      <c r="R31" s="4">
        <f t="shared" si="5"/>
        <v>-16.75</v>
      </c>
    </row>
    <row r="32" spans="1:18">
      <c r="A32" s="1" t="s">
        <v>56</v>
      </c>
      <c r="B32" s="1">
        <v>2021</v>
      </c>
      <c r="C32" s="1">
        <v>82.88</v>
      </c>
      <c r="D32" s="1">
        <v>81.25</v>
      </c>
      <c r="E32" s="1">
        <v>87.31</v>
      </c>
      <c r="F32" s="1">
        <v>88.38</v>
      </c>
      <c r="G32" s="1">
        <v>89.69</v>
      </c>
      <c r="H32" s="1">
        <v>90.06</v>
      </c>
      <c r="I32" s="1">
        <v>89.38</v>
      </c>
      <c r="J32" s="1">
        <v>90.81</v>
      </c>
      <c r="K32" s="1">
        <v>90.69</v>
      </c>
      <c r="L32" s="1">
        <v>91.19</v>
      </c>
      <c r="M32" s="1">
        <v>90.06</v>
      </c>
      <c r="N32" s="1">
        <v>82.38</v>
      </c>
      <c r="O32" s="1">
        <v>87.88</v>
      </c>
      <c r="P32" s="4">
        <f t="shared" si="0"/>
        <v>87.84</v>
      </c>
      <c r="Q32" s="6">
        <f t="shared" si="1"/>
        <v>1054.08</v>
      </c>
      <c r="R32" s="4">
        <f t="shared" si="5"/>
        <v>9.57999999999993</v>
      </c>
    </row>
    <row r="33" spans="1:18">
      <c r="A33" s="1" t="s">
        <v>56</v>
      </c>
      <c r="B33" s="1">
        <v>2022</v>
      </c>
      <c r="C33" s="1">
        <v>78.12</v>
      </c>
      <c r="D33" s="1">
        <v>81.88</v>
      </c>
      <c r="E33" s="1">
        <v>88.25</v>
      </c>
      <c r="F33" s="1">
        <v>89.94</v>
      </c>
      <c r="G33" s="1">
        <v>89.62</v>
      </c>
      <c r="H33" s="1">
        <v>91.19</v>
      </c>
      <c r="I33" s="1">
        <v>91.12</v>
      </c>
      <c r="J33" s="1">
        <v>90.69</v>
      </c>
      <c r="K33" s="1">
        <v>91.62</v>
      </c>
      <c r="L33" s="1">
        <v>89.44</v>
      </c>
      <c r="M33" s="1">
        <v>86.69</v>
      </c>
      <c r="N33" s="1">
        <v>82.06</v>
      </c>
      <c r="O33" s="1">
        <v>87.56</v>
      </c>
      <c r="P33" s="4">
        <f t="shared" si="0"/>
        <v>87.5516666666667</v>
      </c>
      <c r="Q33" s="6">
        <f t="shared" si="1"/>
        <v>1050.62</v>
      </c>
      <c r="R33" s="4">
        <f t="shared" si="5"/>
        <v>-3.46000000000004</v>
      </c>
    </row>
    <row r="34" spans="1:18">
      <c r="A34" s="1" t="s">
        <v>62</v>
      </c>
      <c r="B34" s="1">
        <v>2015</v>
      </c>
      <c r="C34" s="1">
        <v>111.06</v>
      </c>
      <c r="D34" s="1">
        <v>218.38</v>
      </c>
      <c r="E34" s="1">
        <v>214.81</v>
      </c>
      <c r="F34" s="1">
        <v>212.62</v>
      </c>
      <c r="G34" s="1">
        <v>211.62</v>
      </c>
      <c r="H34" s="1">
        <v>217.69</v>
      </c>
      <c r="I34" s="1">
        <v>221.75</v>
      </c>
      <c r="J34" s="1">
        <v>215.06</v>
      </c>
      <c r="K34" s="1">
        <v>218.62</v>
      </c>
      <c r="L34" s="1">
        <v>210.31</v>
      </c>
      <c r="M34" s="1">
        <v>207.62</v>
      </c>
      <c r="N34" s="1">
        <v>59.44</v>
      </c>
      <c r="O34" s="1">
        <v>213.06</v>
      </c>
      <c r="P34" s="4">
        <f t="shared" si="0"/>
        <v>193.248333333333</v>
      </c>
      <c r="Q34" s="6">
        <f t="shared" si="1"/>
        <v>2318.98</v>
      </c>
      <c r="R34" s="4"/>
    </row>
    <row r="35" spans="1:18">
      <c r="A35" s="1" t="s">
        <v>62</v>
      </c>
      <c r="B35" s="1">
        <v>2016</v>
      </c>
      <c r="C35" s="1">
        <v>65.31</v>
      </c>
      <c r="D35" s="1">
        <v>209.56</v>
      </c>
      <c r="E35" s="1">
        <v>214.06</v>
      </c>
      <c r="F35" s="1">
        <v>211.56</v>
      </c>
      <c r="G35" s="1">
        <v>217.25</v>
      </c>
      <c r="H35" s="1">
        <v>223</v>
      </c>
      <c r="I35" s="1">
        <v>220.06</v>
      </c>
      <c r="J35" s="1">
        <v>217.12</v>
      </c>
      <c r="K35" s="1">
        <v>216.44</v>
      </c>
      <c r="L35" s="1">
        <v>204.19</v>
      </c>
      <c r="M35" s="1">
        <v>213.5</v>
      </c>
      <c r="N35" s="1">
        <v>178.94</v>
      </c>
      <c r="O35" s="1">
        <v>214.06</v>
      </c>
      <c r="P35" s="4">
        <f t="shared" si="0"/>
        <v>199.249166666667</v>
      </c>
      <c r="Q35" s="6">
        <f t="shared" si="1"/>
        <v>2390.99</v>
      </c>
      <c r="R35" s="4">
        <f t="shared" ref="R35:R41" si="6">Q35-Q34</f>
        <v>72.0100000000002</v>
      </c>
    </row>
    <row r="36" spans="1:18">
      <c r="A36" s="1" t="s">
        <v>62</v>
      </c>
      <c r="B36" s="1">
        <v>2017</v>
      </c>
      <c r="C36" s="1">
        <v>217.5</v>
      </c>
      <c r="D36" s="1">
        <v>197.25</v>
      </c>
      <c r="E36" s="1">
        <v>212.12</v>
      </c>
      <c r="F36" s="1">
        <v>208.19</v>
      </c>
      <c r="G36" s="1">
        <v>205</v>
      </c>
      <c r="H36" s="1">
        <v>222</v>
      </c>
      <c r="I36" s="1">
        <v>221.44</v>
      </c>
      <c r="J36" s="1">
        <v>221.12</v>
      </c>
      <c r="K36" s="1">
        <v>215</v>
      </c>
      <c r="L36" s="1">
        <v>217.62</v>
      </c>
      <c r="M36" s="1">
        <v>222.81</v>
      </c>
      <c r="N36" s="1">
        <v>319.44</v>
      </c>
      <c r="O36" s="1">
        <v>215.56</v>
      </c>
      <c r="P36" s="4">
        <f t="shared" si="0"/>
        <v>223.290833333333</v>
      </c>
      <c r="Q36" s="6">
        <f t="shared" si="1"/>
        <v>2679.49</v>
      </c>
      <c r="R36" s="4">
        <f t="shared" si="6"/>
        <v>288.5</v>
      </c>
    </row>
    <row r="37" spans="1:18">
      <c r="A37" s="1" t="s">
        <v>62</v>
      </c>
      <c r="B37" s="1">
        <v>2018</v>
      </c>
      <c r="C37" s="1">
        <v>63.12</v>
      </c>
      <c r="D37" s="1">
        <v>219.25</v>
      </c>
      <c r="E37" s="1">
        <v>221.06</v>
      </c>
      <c r="F37" s="1">
        <v>210.5</v>
      </c>
      <c r="G37" s="1">
        <v>216.38</v>
      </c>
      <c r="H37" s="1">
        <v>220.88</v>
      </c>
      <c r="I37" s="1">
        <v>225.12</v>
      </c>
      <c r="J37" s="1">
        <v>219.81</v>
      </c>
      <c r="K37" s="1">
        <v>216</v>
      </c>
      <c r="L37" s="1">
        <v>209.5</v>
      </c>
      <c r="M37" s="1">
        <v>234.88</v>
      </c>
      <c r="N37" s="1">
        <v>49.56</v>
      </c>
      <c r="O37" s="1">
        <v>217.62</v>
      </c>
      <c r="P37" s="4">
        <f t="shared" si="0"/>
        <v>192.171666666667</v>
      </c>
      <c r="Q37" s="6">
        <f t="shared" si="1"/>
        <v>2306.06</v>
      </c>
      <c r="R37" s="4">
        <f t="shared" si="6"/>
        <v>-373.43</v>
      </c>
    </row>
    <row r="38" spans="1:18">
      <c r="A38" s="1" t="s">
        <v>62</v>
      </c>
      <c r="B38" s="1">
        <v>2019</v>
      </c>
      <c r="C38" s="1">
        <v>217.56</v>
      </c>
      <c r="D38" s="1">
        <v>211.75</v>
      </c>
      <c r="E38" s="1">
        <v>218.75</v>
      </c>
      <c r="F38" s="1">
        <v>213.06</v>
      </c>
      <c r="G38" s="1">
        <v>214.56</v>
      </c>
      <c r="H38" s="1">
        <v>221.38</v>
      </c>
      <c r="I38" s="1">
        <v>222.62</v>
      </c>
      <c r="J38" s="1">
        <v>220.25</v>
      </c>
      <c r="K38" s="1">
        <v>212</v>
      </c>
      <c r="L38" s="1">
        <v>207.62</v>
      </c>
      <c r="M38" s="1">
        <v>218.06</v>
      </c>
      <c r="N38" s="1">
        <v>31.44</v>
      </c>
      <c r="O38" s="1">
        <v>216.88</v>
      </c>
      <c r="P38" s="4">
        <f t="shared" si="0"/>
        <v>200.754166666667</v>
      </c>
      <c r="Q38" s="6">
        <f t="shared" si="1"/>
        <v>2409.05</v>
      </c>
      <c r="R38" s="4">
        <f t="shared" si="6"/>
        <v>102.99</v>
      </c>
    </row>
    <row r="39" spans="1:18">
      <c r="A39" s="1" t="s">
        <v>62</v>
      </c>
      <c r="B39" s="1">
        <v>2020</v>
      </c>
      <c r="C39" s="1">
        <v>49.31</v>
      </c>
      <c r="D39" s="1">
        <v>124.25</v>
      </c>
      <c r="E39" s="1">
        <v>222.19</v>
      </c>
      <c r="F39" s="1">
        <v>215.75</v>
      </c>
      <c r="G39" s="1">
        <v>213.88</v>
      </c>
      <c r="H39" s="1">
        <v>224.31</v>
      </c>
      <c r="I39" s="1">
        <v>228.69</v>
      </c>
      <c r="J39" s="1">
        <v>217.38</v>
      </c>
      <c r="K39" s="1">
        <v>216.38</v>
      </c>
      <c r="L39" s="1">
        <v>204.12</v>
      </c>
      <c r="M39" s="1">
        <v>205.81</v>
      </c>
      <c r="N39" s="1">
        <v>233.88</v>
      </c>
      <c r="O39" s="1">
        <v>218.12</v>
      </c>
      <c r="P39" s="4">
        <f t="shared" si="0"/>
        <v>196.329166666667</v>
      </c>
      <c r="Q39" s="6">
        <f t="shared" si="1"/>
        <v>2355.95</v>
      </c>
      <c r="R39" s="4">
        <f t="shared" si="6"/>
        <v>-53.0999999999995</v>
      </c>
    </row>
    <row r="40" spans="1:18">
      <c r="A40" s="1" t="s">
        <v>62</v>
      </c>
      <c r="B40" s="1">
        <v>2021</v>
      </c>
      <c r="C40" s="1">
        <v>237.38</v>
      </c>
      <c r="D40" s="1">
        <v>218.12</v>
      </c>
      <c r="E40" s="1">
        <v>224.44</v>
      </c>
      <c r="F40" s="1">
        <v>211.56</v>
      </c>
      <c r="G40" s="1">
        <v>214.25</v>
      </c>
      <c r="H40" s="1">
        <v>219</v>
      </c>
      <c r="I40" s="1">
        <v>224.88</v>
      </c>
      <c r="J40" s="1">
        <v>225.19</v>
      </c>
      <c r="K40" s="1">
        <v>219.56</v>
      </c>
      <c r="L40" s="1">
        <v>216.56</v>
      </c>
      <c r="M40" s="1">
        <v>220.5</v>
      </c>
      <c r="N40" s="1">
        <v>31.06</v>
      </c>
      <c r="O40" s="1">
        <v>220.62</v>
      </c>
      <c r="P40" s="4">
        <f t="shared" si="0"/>
        <v>205.208333333333</v>
      </c>
      <c r="Q40" s="6">
        <f t="shared" si="1"/>
        <v>2462.5</v>
      </c>
      <c r="R40" s="4">
        <f t="shared" si="6"/>
        <v>106.55</v>
      </c>
    </row>
    <row r="41" spans="1:18">
      <c r="A41" s="1" t="s">
        <v>62</v>
      </c>
      <c r="B41" s="1">
        <v>2022</v>
      </c>
      <c r="C41" s="1">
        <v>51.88</v>
      </c>
      <c r="D41" s="1">
        <v>216.75</v>
      </c>
      <c r="E41" s="1">
        <v>222.19</v>
      </c>
      <c r="F41" s="1">
        <v>211.06</v>
      </c>
      <c r="G41" s="1">
        <v>210</v>
      </c>
      <c r="H41" s="1">
        <v>227.38</v>
      </c>
      <c r="I41" s="1">
        <v>228.5</v>
      </c>
      <c r="J41" s="1">
        <v>219.81</v>
      </c>
      <c r="K41" s="1">
        <v>218.94</v>
      </c>
      <c r="L41" s="1">
        <v>205.94</v>
      </c>
      <c r="M41" s="1">
        <v>244.12</v>
      </c>
      <c r="N41" s="1">
        <v>36.81</v>
      </c>
      <c r="O41" s="1">
        <v>219.44</v>
      </c>
      <c r="P41" s="4">
        <f t="shared" si="0"/>
        <v>191.115</v>
      </c>
      <c r="Q41" s="6">
        <f t="shared" si="1"/>
        <v>2293.38</v>
      </c>
      <c r="R41" s="4">
        <f t="shared" si="6"/>
        <v>-169.12</v>
      </c>
    </row>
    <row r="42" spans="1:18">
      <c r="A42" s="1" t="s">
        <v>63</v>
      </c>
      <c r="B42" s="1">
        <v>2015</v>
      </c>
      <c r="C42" s="1">
        <v>1.25</v>
      </c>
      <c r="D42" s="1">
        <v>1.23</v>
      </c>
      <c r="E42" s="1">
        <v>1.16</v>
      </c>
      <c r="F42" s="1">
        <v>1.04</v>
      </c>
      <c r="G42" s="1">
        <v>1.12</v>
      </c>
      <c r="H42" s="1">
        <v>1.38</v>
      </c>
      <c r="I42" s="1">
        <v>1.45</v>
      </c>
      <c r="J42" s="1">
        <v>1.59</v>
      </c>
      <c r="K42" s="1">
        <v>1.34</v>
      </c>
      <c r="L42" s="1">
        <v>1.06</v>
      </c>
      <c r="M42" s="1">
        <v>0.78</v>
      </c>
      <c r="N42" s="1">
        <v>1.27</v>
      </c>
      <c r="O42" s="1">
        <v>1.23</v>
      </c>
      <c r="P42" s="4">
        <f t="shared" si="0"/>
        <v>1.2225</v>
      </c>
      <c r="Q42" s="6">
        <f t="shared" si="1"/>
        <v>14.67</v>
      </c>
      <c r="R42" s="4"/>
    </row>
    <row r="43" spans="1:18">
      <c r="A43" s="1" t="s">
        <v>63</v>
      </c>
      <c r="B43" s="1">
        <v>2016</v>
      </c>
      <c r="C43" s="1">
        <v>1.06</v>
      </c>
      <c r="D43" s="1">
        <v>1.12</v>
      </c>
      <c r="E43" s="1">
        <v>1.35</v>
      </c>
      <c r="F43" s="1">
        <v>1.23</v>
      </c>
      <c r="G43" s="1">
        <v>1.19</v>
      </c>
      <c r="H43" s="1">
        <v>1.29</v>
      </c>
      <c r="I43" s="1">
        <v>1.45</v>
      </c>
      <c r="J43" s="1">
        <v>1.47</v>
      </c>
      <c r="K43" s="1">
        <v>1.16</v>
      </c>
      <c r="L43" s="1">
        <v>0.92</v>
      </c>
      <c r="M43" s="1">
        <v>0.81</v>
      </c>
      <c r="N43" s="1">
        <v>0.8</v>
      </c>
      <c r="O43" s="1">
        <v>1.16</v>
      </c>
      <c r="P43" s="4">
        <f t="shared" si="0"/>
        <v>1.15416666666667</v>
      </c>
      <c r="Q43" s="6">
        <f t="shared" si="1"/>
        <v>13.85</v>
      </c>
      <c r="R43" s="4">
        <f t="shared" ref="R43:R49" si="7">Q43-Q42</f>
        <v>-0.819999999999997</v>
      </c>
    </row>
    <row r="44" spans="1:18">
      <c r="A44" s="1" t="s">
        <v>63</v>
      </c>
      <c r="B44" s="1">
        <v>2017</v>
      </c>
      <c r="C44" s="1">
        <v>0.97</v>
      </c>
      <c r="D44" s="1">
        <v>0.96</v>
      </c>
      <c r="E44" s="1">
        <v>1.17</v>
      </c>
      <c r="F44" s="1">
        <v>1.13</v>
      </c>
      <c r="G44" s="1">
        <v>1.05</v>
      </c>
      <c r="H44" s="1">
        <v>1.05</v>
      </c>
      <c r="I44" s="1">
        <v>1.43</v>
      </c>
      <c r="J44" s="1">
        <v>1.51</v>
      </c>
      <c r="K44" s="1">
        <v>1.2</v>
      </c>
      <c r="L44" s="1">
        <v>0.9</v>
      </c>
      <c r="M44" s="1">
        <v>0.83</v>
      </c>
      <c r="N44" s="1">
        <v>0.84</v>
      </c>
      <c r="O44" s="1">
        <v>1.09</v>
      </c>
      <c r="P44" s="4">
        <f t="shared" si="0"/>
        <v>1.08666666666667</v>
      </c>
      <c r="Q44" s="6">
        <f t="shared" si="1"/>
        <v>13.04</v>
      </c>
      <c r="R44" s="4">
        <f t="shared" si="7"/>
        <v>-0.810000000000002</v>
      </c>
    </row>
    <row r="45" spans="1:18">
      <c r="A45" s="1" t="s">
        <v>63</v>
      </c>
      <c r="B45" s="1">
        <v>2018</v>
      </c>
      <c r="C45" s="1">
        <v>0.96</v>
      </c>
      <c r="D45" s="1">
        <v>1.14</v>
      </c>
      <c r="E45" s="1">
        <v>1.28</v>
      </c>
      <c r="F45" s="1">
        <v>1.26</v>
      </c>
      <c r="G45" s="1">
        <v>1.19</v>
      </c>
      <c r="H45" s="1">
        <v>1.23</v>
      </c>
      <c r="I45" s="1">
        <v>1.33</v>
      </c>
      <c r="J45" s="1">
        <v>1.5</v>
      </c>
      <c r="K45" s="1">
        <v>1.09</v>
      </c>
      <c r="L45" s="1">
        <v>0.86</v>
      </c>
      <c r="M45" s="1">
        <v>0.74</v>
      </c>
      <c r="N45" s="1">
        <v>0.85</v>
      </c>
      <c r="O45" s="1">
        <v>1.12</v>
      </c>
      <c r="P45" s="4">
        <f t="shared" si="0"/>
        <v>1.11916666666667</v>
      </c>
      <c r="Q45" s="6">
        <f t="shared" si="1"/>
        <v>13.43</v>
      </c>
      <c r="R45" s="4">
        <f t="shared" si="7"/>
        <v>0.390000000000001</v>
      </c>
    </row>
    <row r="46" spans="1:18">
      <c r="A46" s="1" t="s">
        <v>63</v>
      </c>
      <c r="B46" s="1">
        <v>2019</v>
      </c>
      <c r="C46" s="1">
        <v>0.98</v>
      </c>
      <c r="D46" s="1">
        <v>1.05</v>
      </c>
      <c r="E46" s="1">
        <v>1.09</v>
      </c>
      <c r="F46" s="1">
        <v>1.15</v>
      </c>
      <c r="G46" s="1">
        <v>1.04</v>
      </c>
      <c r="H46" s="1">
        <v>1.27</v>
      </c>
      <c r="I46" s="1">
        <v>1.38</v>
      </c>
      <c r="J46" s="1">
        <v>1.49</v>
      </c>
      <c r="K46" s="1">
        <v>1.21</v>
      </c>
      <c r="L46" s="1">
        <v>1.07</v>
      </c>
      <c r="M46" s="1">
        <v>0.73</v>
      </c>
      <c r="N46" s="1">
        <v>0.83</v>
      </c>
      <c r="O46" s="1">
        <v>1.11</v>
      </c>
      <c r="P46" s="4">
        <f t="shared" si="0"/>
        <v>1.1075</v>
      </c>
      <c r="Q46" s="6">
        <f t="shared" si="1"/>
        <v>13.29</v>
      </c>
      <c r="R46" s="4">
        <f t="shared" si="7"/>
        <v>-0.139999999999999</v>
      </c>
    </row>
    <row r="47" spans="1:18">
      <c r="A47" s="1" t="s">
        <v>63</v>
      </c>
      <c r="B47" s="1">
        <v>2020</v>
      </c>
      <c r="C47" s="1">
        <v>1.14</v>
      </c>
      <c r="D47" s="1">
        <v>1.02</v>
      </c>
      <c r="E47" s="1">
        <v>1.27</v>
      </c>
      <c r="F47" s="1">
        <v>1.23</v>
      </c>
      <c r="G47" s="1">
        <v>1.11</v>
      </c>
      <c r="H47" s="1">
        <v>1.24</v>
      </c>
      <c r="I47" s="1">
        <v>1.57</v>
      </c>
      <c r="J47" s="1">
        <v>1.66</v>
      </c>
      <c r="K47" s="1">
        <v>1.32</v>
      </c>
      <c r="L47" s="1">
        <v>0.96</v>
      </c>
      <c r="M47" s="1">
        <v>0.76</v>
      </c>
      <c r="N47" s="1">
        <v>0.88</v>
      </c>
      <c r="O47" s="1">
        <v>1.18</v>
      </c>
      <c r="P47" s="4">
        <f t="shared" si="0"/>
        <v>1.18</v>
      </c>
      <c r="Q47" s="6">
        <f t="shared" si="1"/>
        <v>14.16</v>
      </c>
      <c r="R47" s="4">
        <f t="shared" si="7"/>
        <v>0.869999999999999</v>
      </c>
    </row>
    <row r="48" spans="1:18">
      <c r="A48" s="1" t="s">
        <v>63</v>
      </c>
      <c r="B48" s="1">
        <v>2021</v>
      </c>
      <c r="C48" s="1">
        <v>0.91</v>
      </c>
      <c r="D48" s="1">
        <v>1.02</v>
      </c>
      <c r="E48" s="1">
        <v>1.21</v>
      </c>
      <c r="F48" s="1">
        <v>1.16</v>
      </c>
      <c r="G48" s="1">
        <v>1.16</v>
      </c>
      <c r="H48" s="1">
        <v>1.05</v>
      </c>
      <c r="I48" s="1">
        <v>1.47</v>
      </c>
      <c r="J48" s="1">
        <v>1.42</v>
      </c>
      <c r="K48" s="1">
        <v>1.09</v>
      </c>
      <c r="L48" s="1">
        <v>1.02</v>
      </c>
      <c r="M48" s="1">
        <v>0.81</v>
      </c>
      <c r="N48" s="1">
        <v>0.95</v>
      </c>
      <c r="O48" s="1">
        <v>1.11</v>
      </c>
      <c r="P48" s="4">
        <f t="shared" si="0"/>
        <v>1.10583333333333</v>
      </c>
      <c r="Q48" s="6">
        <f t="shared" si="1"/>
        <v>13.27</v>
      </c>
      <c r="R48" s="4">
        <f t="shared" si="7"/>
        <v>-0.890000000000002</v>
      </c>
    </row>
    <row r="49" spans="1:18">
      <c r="A49" s="1" t="s">
        <v>63</v>
      </c>
      <c r="B49" s="1">
        <v>2022</v>
      </c>
      <c r="C49" s="1">
        <v>1.11</v>
      </c>
      <c r="D49" s="1">
        <v>1</v>
      </c>
      <c r="E49" s="1">
        <v>1.27</v>
      </c>
      <c r="F49" s="1">
        <v>1.16</v>
      </c>
      <c r="G49" s="1">
        <v>1.09</v>
      </c>
      <c r="H49" s="1">
        <v>1.1</v>
      </c>
      <c r="I49" s="1">
        <v>1.47</v>
      </c>
      <c r="J49" s="1">
        <v>1.62</v>
      </c>
      <c r="K49" s="1">
        <v>1.28</v>
      </c>
      <c r="L49" s="1">
        <v>0.84</v>
      </c>
      <c r="M49" s="1">
        <v>0.77</v>
      </c>
      <c r="N49" s="1">
        <v>0.98</v>
      </c>
      <c r="O49" s="1">
        <v>1.14</v>
      </c>
      <c r="P49" s="4">
        <f t="shared" si="0"/>
        <v>1.14083333333333</v>
      </c>
      <c r="Q49" s="6">
        <f t="shared" si="1"/>
        <v>13.69</v>
      </c>
      <c r="R49" s="4">
        <f t="shared" si="7"/>
        <v>0.420000000000002</v>
      </c>
    </row>
    <row r="50" spans="1:18">
      <c r="A50" s="1" t="s">
        <v>60</v>
      </c>
      <c r="B50" s="1">
        <v>2015</v>
      </c>
      <c r="C50" s="1">
        <v>21.22</v>
      </c>
      <c r="D50" s="1">
        <v>25.3</v>
      </c>
      <c r="E50" s="1">
        <v>25.55</v>
      </c>
      <c r="F50" s="1">
        <v>25.53</v>
      </c>
      <c r="G50" s="1">
        <v>25.4</v>
      </c>
      <c r="H50" s="1">
        <v>24.58</v>
      </c>
      <c r="I50" s="1">
        <v>24.08</v>
      </c>
      <c r="J50" s="1">
        <v>23.98</v>
      </c>
      <c r="K50" s="1">
        <v>24.25</v>
      </c>
      <c r="L50" s="1">
        <v>24.89</v>
      </c>
      <c r="M50" s="1">
        <v>24.92</v>
      </c>
      <c r="N50" s="1">
        <v>19.94</v>
      </c>
      <c r="O50" s="1">
        <v>24.12</v>
      </c>
      <c r="P50" s="4">
        <f t="shared" si="0"/>
        <v>24.1366666666667</v>
      </c>
      <c r="Q50" s="6">
        <f t="shared" si="1"/>
        <v>289.64</v>
      </c>
      <c r="R50" s="4"/>
    </row>
    <row r="51" spans="1:18">
      <c r="A51" s="1" t="s">
        <v>60</v>
      </c>
      <c r="B51" s="1">
        <v>2016</v>
      </c>
      <c r="C51" s="1">
        <v>21.73</v>
      </c>
      <c r="D51" s="1">
        <v>24.59</v>
      </c>
      <c r="E51" s="1">
        <v>26.13</v>
      </c>
      <c r="F51" s="1">
        <v>26.08</v>
      </c>
      <c r="G51" s="1">
        <v>25.46</v>
      </c>
      <c r="H51" s="1">
        <v>24.47</v>
      </c>
      <c r="I51" s="1">
        <v>24</v>
      </c>
      <c r="J51" s="1">
        <v>23.93</v>
      </c>
      <c r="K51" s="1">
        <v>24.26</v>
      </c>
      <c r="L51" s="1">
        <v>24.99</v>
      </c>
      <c r="M51" s="1">
        <v>25.3</v>
      </c>
      <c r="N51" s="1">
        <v>24.16</v>
      </c>
      <c r="O51" s="1">
        <v>24.58</v>
      </c>
      <c r="P51" s="4">
        <f t="shared" si="0"/>
        <v>24.5916666666667</v>
      </c>
      <c r="Q51" s="6">
        <f t="shared" si="1"/>
        <v>295.1</v>
      </c>
      <c r="R51" s="4">
        <f t="shared" ref="R51:R57" si="8">Q51-Q50</f>
        <v>5.46000000000004</v>
      </c>
    </row>
    <row r="52" spans="1:18">
      <c r="A52" s="1" t="s">
        <v>60</v>
      </c>
      <c r="B52" s="1">
        <v>2017</v>
      </c>
      <c r="C52" s="1">
        <v>23.91</v>
      </c>
      <c r="D52" s="1">
        <v>24.69</v>
      </c>
      <c r="E52" s="1">
        <v>25.71</v>
      </c>
      <c r="F52" s="1">
        <v>25.75</v>
      </c>
      <c r="G52" s="1">
        <v>25.58</v>
      </c>
      <c r="H52" s="1">
        <v>24.87</v>
      </c>
      <c r="I52" s="1">
        <v>23.98</v>
      </c>
      <c r="J52" s="1">
        <v>23.68</v>
      </c>
      <c r="K52" s="1">
        <v>24.14</v>
      </c>
      <c r="L52" s="1">
        <v>24.87</v>
      </c>
      <c r="M52" s="1">
        <v>24.74</v>
      </c>
      <c r="N52" s="1">
        <v>23.8</v>
      </c>
      <c r="O52" s="1">
        <v>24.64</v>
      </c>
      <c r="P52" s="4">
        <f t="shared" si="0"/>
        <v>24.6433333333333</v>
      </c>
      <c r="Q52" s="6">
        <f t="shared" si="1"/>
        <v>295.72</v>
      </c>
      <c r="R52" s="4">
        <f t="shared" si="8"/>
        <v>0.620000000000005</v>
      </c>
    </row>
    <row r="53" spans="1:18">
      <c r="A53" s="1" t="s">
        <v>60</v>
      </c>
      <c r="B53" s="1">
        <v>2018</v>
      </c>
      <c r="C53" s="1">
        <v>21.87</v>
      </c>
      <c r="D53" s="1">
        <v>25.17</v>
      </c>
      <c r="E53" s="1">
        <v>25.34</v>
      </c>
      <c r="F53" s="1">
        <v>25.44</v>
      </c>
      <c r="G53" s="1">
        <v>25.11</v>
      </c>
      <c r="H53" s="1">
        <v>24.48</v>
      </c>
      <c r="I53" s="1">
        <v>24.14</v>
      </c>
      <c r="J53" s="1">
        <v>23.71</v>
      </c>
      <c r="K53" s="1">
        <v>24.33</v>
      </c>
      <c r="L53" s="1">
        <v>24.81</v>
      </c>
      <c r="M53" s="1">
        <v>25.07</v>
      </c>
      <c r="N53" s="1">
        <v>23.09</v>
      </c>
      <c r="O53" s="1">
        <v>24.37</v>
      </c>
      <c r="P53" s="4">
        <f t="shared" si="0"/>
        <v>24.38</v>
      </c>
      <c r="Q53" s="6">
        <f t="shared" si="1"/>
        <v>292.56</v>
      </c>
      <c r="R53" s="4">
        <f t="shared" si="8"/>
        <v>-3.16000000000002</v>
      </c>
    </row>
    <row r="54" spans="1:18">
      <c r="A54" s="1" t="s">
        <v>60</v>
      </c>
      <c r="B54" s="1">
        <v>2019</v>
      </c>
      <c r="C54" s="1">
        <v>24.25</v>
      </c>
      <c r="D54" s="1">
        <v>24.87</v>
      </c>
      <c r="E54" s="1">
        <v>25.66</v>
      </c>
      <c r="F54" s="1">
        <v>25.98</v>
      </c>
      <c r="G54" s="1">
        <v>25.49</v>
      </c>
      <c r="H54" s="1">
        <v>24.85</v>
      </c>
      <c r="I54" s="1">
        <v>24.26</v>
      </c>
      <c r="J54" s="1">
        <v>24.03</v>
      </c>
      <c r="K54" s="1">
        <v>24.44</v>
      </c>
      <c r="L54" s="1">
        <v>24.36</v>
      </c>
      <c r="M54" s="1">
        <v>25.37</v>
      </c>
      <c r="N54" s="1">
        <v>23.59</v>
      </c>
      <c r="O54" s="1">
        <v>24.76</v>
      </c>
      <c r="P54" s="4">
        <f t="shared" si="0"/>
        <v>24.7625</v>
      </c>
      <c r="Q54" s="6">
        <f t="shared" si="1"/>
        <v>297.15</v>
      </c>
      <c r="R54" s="4">
        <f t="shared" si="8"/>
        <v>4.58999999999997</v>
      </c>
    </row>
    <row r="55" spans="1:18">
      <c r="A55" s="1" t="s">
        <v>60</v>
      </c>
      <c r="B55" s="1">
        <v>2020</v>
      </c>
      <c r="C55" s="1">
        <v>21.86</v>
      </c>
      <c r="D55" s="1">
        <v>23.8</v>
      </c>
      <c r="E55" s="1">
        <v>25.8</v>
      </c>
      <c r="F55" s="1">
        <v>25.65</v>
      </c>
      <c r="G55" s="1">
        <v>25.57</v>
      </c>
      <c r="H55" s="1">
        <v>24.64</v>
      </c>
      <c r="I55" s="1">
        <v>23.67</v>
      </c>
      <c r="J55" s="1">
        <v>23.03</v>
      </c>
      <c r="K55" s="1">
        <v>23.99</v>
      </c>
      <c r="L55" s="1">
        <v>24.66</v>
      </c>
      <c r="M55" s="1">
        <v>24.97</v>
      </c>
      <c r="N55" s="1">
        <v>24.52</v>
      </c>
      <c r="O55" s="1">
        <v>24.34</v>
      </c>
      <c r="P55" s="4">
        <f t="shared" si="0"/>
        <v>24.3466666666667</v>
      </c>
      <c r="Q55" s="6">
        <f t="shared" si="1"/>
        <v>292.16</v>
      </c>
      <c r="R55" s="4">
        <f t="shared" si="8"/>
        <v>-4.99000000000001</v>
      </c>
    </row>
    <row r="56" spans="1:18">
      <c r="A56" s="1" t="s">
        <v>60</v>
      </c>
      <c r="B56" s="1">
        <v>2021</v>
      </c>
      <c r="C56" s="1">
        <v>24.19</v>
      </c>
      <c r="D56" s="1">
        <v>24.65</v>
      </c>
      <c r="E56" s="1">
        <v>25.38</v>
      </c>
      <c r="F56" s="1">
        <v>25.64</v>
      </c>
      <c r="G56" s="1">
        <v>25.4</v>
      </c>
      <c r="H56" s="1">
        <v>24.71</v>
      </c>
      <c r="I56" s="1">
        <v>23.86</v>
      </c>
      <c r="J56" s="1">
        <v>24.12</v>
      </c>
      <c r="K56" s="1">
        <v>24.34</v>
      </c>
      <c r="L56" s="1">
        <v>24.96</v>
      </c>
      <c r="M56" s="1">
        <v>25.24</v>
      </c>
      <c r="N56" s="1">
        <v>23.9</v>
      </c>
      <c r="O56" s="1">
        <v>24.69</v>
      </c>
      <c r="P56" s="4">
        <f t="shared" si="0"/>
        <v>24.6991666666667</v>
      </c>
      <c r="Q56" s="6">
        <f t="shared" si="1"/>
        <v>296.39</v>
      </c>
      <c r="R56" s="4">
        <f t="shared" si="8"/>
        <v>4.23000000000002</v>
      </c>
    </row>
    <row r="57" spans="1:18">
      <c r="A57" s="1" t="s">
        <v>60</v>
      </c>
      <c r="B57" s="1">
        <v>2022</v>
      </c>
      <c r="C57" s="1">
        <v>22.18</v>
      </c>
      <c r="D57" s="1">
        <v>24.26</v>
      </c>
      <c r="E57" s="1">
        <v>25.9</v>
      </c>
      <c r="F57" s="1">
        <v>25.21</v>
      </c>
      <c r="G57" s="1">
        <v>25.3</v>
      </c>
      <c r="H57" s="1">
        <v>24.48</v>
      </c>
      <c r="I57" s="1">
        <v>23.88</v>
      </c>
      <c r="J57" s="1">
        <v>23.36</v>
      </c>
      <c r="K57" s="1">
        <v>24.02</v>
      </c>
      <c r="L57" s="1">
        <v>24.73</v>
      </c>
      <c r="M57" s="1">
        <v>24.65</v>
      </c>
      <c r="N57" s="1">
        <v>22.87</v>
      </c>
      <c r="O57" s="1">
        <v>24.23</v>
      </c>
      <c r="P57" s="4">
        <f t="shared" si="0"/>
        <v>24.2366666666667</v>
      </c>
      <c r="Q57" s="6">
        <f t="shared" si="1"/>
        <v>290.84</v>
      </c>
      <c r="R57" s="4">
        <f t="shared" si="8"/>
        <v>-5.55000000000001</v>
      </c>
    </row>
    <row r="58" spans="1:18">
      <c r="A58" s="1" t="s">
        <v>58</v>
      </c>
      <c r="B58" s="1">
        <v>2015</v>
      </c>
      <c r="C58" s="1">
        <v>31.6</v>
      </c>
      <c r="D58" s="1">
        <v>32.14</v>
      </c>
      <c r="E58" s="1">
        <v>32.59</v>
      </c>
      <c r="F58" s="1">
        <v>32.38</v>
      </c>
      <c r="G58" s="1">
        <v>30.73</v>
      </c>
      <c r="H58" s="1">
        <v>29.87</v>
      </c>
      <c r="I58" s="1">
        <v>29.8</v>
      </c>
      <c r="J58" s="1">
        <v>29.73</v>
      </c>
      <c r="K58" s="1">
        <v>30.12</v>
      </c>
      <c r="L58" s="1">
        <v>30.8</v>
      </c>
      <c r="M58" s="1">
        <v>31.57</v>
      </c>
      <c r="N58" s="1">
        <v>30.1</v>
      </c>
      <c r="O58" s="1">
        <v>32.59</v>
      </c>
      <c r="P58" s="4">
        <f t="shared" si="0"/>
        <v>30.9525</v>
      </c>
      <c r="Q58" s="6">
        <f t="shared" si="1"/>
        <v>371.43</v>
      </c>
      <c r="R58" s="4"/>
    </row>
    <row r="59" spans="1:18">
      <c r="A59" s="1" t="s">
        <v>58</v>
      </c>
      <c r="B59" s="1">
        <v>2016</v>
      </c>
      <c r="C59" s="1">
        <v>32.58</v>
      </c>
      <c r="D59" s="1">
        <v>34.1</v>
      </c>
      <c r="E59" s="1">
        <v>33.46</v>
      </c>
      <c r="F59" s="1">
        <v>31.87</v>
      </c>
      <c r="G59" s="1">
        <v>31.13</v>
      </c>
      <c r="H59" s="1">
        <v>30.92</v>
      </c>
      <c r="I59" s="1">
        <v>29.93</v>
      </c>
      <c r="J59" s="1">
        <v>29.55</v>
      </c>
      <c r="K59" s="1">
        <v>30.68</v>
      </c>
      <c r="L59" s="1">
        <v>31.69</v>
      </c>
      <c r="M59" s="1">
        <v>31.72</v>
      </c>
      <c r="N59" s="1">
        <v>32.22</v>
      </c>
      <c r="O59" s="1">
        <v>34.1</v>
      </c>
      <c r="P59" s="4">
        <f t="shared" si="0"/>
        <v>31.6541666666667</v>
      </c>
      <c r="Q59" s="6">
        <f t="shared" si="1"/>
        <v>379.85</v>
      </c>
      <c r="R59" s="4">
        <f t="shared" ref="R59:R65" si="9">Q59-Q58</f>
        <v>8.42000000000002</v>
      </c>
    </row>
    <row r="60" spans="1:18">
      <c r="A60" s="1" t="s">
        <v>58</v>
      </c>
      <c r="B60" s="1">
        <v>2017</v>
      </c>
      <c r="C60" s="1">
        <v>32.08</v>
      </c>
      <c r="D60" s="1">
        <v>32.82</v>
      </c>
      <c r="E60" s="1">
        <v>32.73</v>
      </c>
      <c r="F60" s="1">
        <v>31.48</v>
      </c>
      <c r="G60" s="1">
        <v>31.29</v>
      </c>
      <c r="H60" s="1">
        <v>31.01</v>
      </c>
      <c r="I60" s="1">
        <v>29.61</v>
      </c>
      <c r="J60" s="1">
        <v>29.44</v>
      </c>
      <c r="K60" s="1">
        <v>30.23</v>
      </c>
      <c r="L60" s="1">
        <v>30.72</v>
      </c>
      <c r="M60" s="1">
        <v>31.21</v>
      </c>
      <c r="N60" s="1">
        <v>31.69</v>
      </c>
      <c r="O60" s="1">
        <v>32.82</v>
      </c>
      <c r="P60" s="4">
        <f t="shared" si="0"/>
        <v>31.1925</v>
      </c>
      <c r="Q60" s="6">
        <f t="shared" si="1"/>
        <v>374.31</v>
      </c>
      <c r="R60" s="4">
        <f t="shared" si="9"/>
        <v>-5.54000000000008</v>
      </c>
    </row>
    <row r="61" spans="1:18">
      <c r="A61" s="1" t="s">
        <v>58</v>
      </c>
      <c r="B61" s="1">
        <v>2018</v>
      </c>
      <c r="C61" s="1">
        <v>31.79</v>
      </c>
      <c r="D61" s="1">
        <v>32.9</v>
      </c>
      <c r="E61" s="1">
        <v>31.62</v>
      </c>
      <c r="F61" s="1">
        <v>30.76</v>
      </c>
      <c r="G61" s="1">
        <v>30.62</v>
      </c>
      <c r="H61" s="1">
        <v>30.12</v>
      </c>
      <c r="I61" s="1">
        <v>30.12</v>
      </c>
      <c r="J61" s="1">
        <v>29.53</v>
      </c>
      <c r="K61" s="1">
        <v>29.9</v>
      </c>
      <c r="L61" s="1">
        <v>31.65</v>
      </c>
      <c r="M61" s="1">
        <v>31.8</v>
      </c>
      <c r="N61" s="1">
        <v>31.22</v>
      </c>
      <c r="O61" s="1">
        <v>32.9</v>
      </c>
      <c r="P61" s="4">
        <f t="shared" si="0"/>
        <v>31.0025</v>
      </c>
      <c r="Q61" s="6">
        <f t="shared" si="1"/>
        <v>372.03</v>
      </c>
      <c r="R61" s="4">
        <f t="shared" si="9"/>
        <v>-2.27999999999997</v>
      </c>
    </row>
    <row r="62" spans="1:18">
      <c r="A62" s="1" t="s">
        <v>58</v>
      </c>
      <c r="B62" s="1">
        <v>2019</v>
      </c>
      <c r="C62" s="1">
        <v>31.97</v>
      </c>
      <c r="D62" s="1">
        <v>32.35</v>
      </c>
      <c r="E62" s="1">
        <v>32.4</v>
      </c>
      <c r="F62" s="1">
        <v>32.05</v>
      </c>
      <c r="G62" s="1">
        <v>31.31</v>
      </c>
      <c r="H62" s="1">
        <v>30.72</v>
      </c>
      <c r="I62" s="1">
        <v>29.91</v>
      </c>
      <c r="J62" s="1">
        <v>29.31</v>
      </c>
      <c r="K62" s="1">
        <v>29.48</v>
      </c>
      <c r="L62" s="1">
        <v>29.85</v>
      </c>
      <c r="M62" s="1">
        <v>31.55</v>
      </c>
      <c r="N62" s="1">
        <v>31.62</v>
      </c>
      <c r="O62" s="1">
        <v>32.4</v>
      </c>
      <c r="P62" s="4">
        <f t="shared" si="0"/>
        <v>31.0433333333333</v>
      </c>
      <c r="Q62" s="6">
        <f t="shared" si="1"/>
        <v>372.52</v>
      </c>
      <c r="R62" s="4">
        <f t="shared" si="9"/>
        <v>0.490000000000066</v>
      </c>
    </row>
    <row r="63" spans="1:18">
      <c r="A63" s="1" t="s">
        <v>58</v>
      </c>
      <c r="B63" s="1">
        <v>2020</v>
      </c>
      <c r="C63" s="1">
        <v>32.22</v>
      </c>
      <c r="D63" s="1">
        <v>33.38</v>
      </c>
      <c r="E63" s="1">
        <v>32.63</v>
      </c>
      <c r="F63" s="1">
        <v>32.16</v>
      </c>
      <c r="G63" s="1">
        <v>31.85</v>
      </c>
      <c r="H63" s="1">
        <v>30.15</v>
      </c>
      <c r="I63" s="1">
        <v>29.31</v>
      </c>
      <c r="J63" s="1">
        <v>29.81</v>
      </c>
      <c r="K63" s="1">
        <v>29.91</v>
      </c>
      <c r="L63" s="1">
        <v>31.83</v>
      </c>
      <c r="M63" s="1">
        <v>32</v>
      </c>
      <c r="N63" s="1">
        <v>31.98</v>
      </c>
      <c r="O63" s="1">
        <v>33.38</v>
      </c>
      <c r="P63" s="4">
        <f t="shared" si="0"/>
        <v>31.4358333333333</v>
      </c>
      <c r="Q63" s="6">
        <f t="shared" si="1"/>
        <v>377.23</v>
      </c>
      <c r="R63" s="4">
        <f t="shared" si="9"/>
        <v>4.70999999999998</v>
      </c>
    </row>
    <row r="64" spans="1:18">
      <c r="A64" s="1" t="s">
        <v>58</v>
      </c>
      <c r="B64" s="1">
        <v>2021</v>
      </c>
      <c r="C64" s="1">
        <v>32.28</v>
      </c>
      <c r="D64" s="1">
        <v>33.34</v>
      </c>
      <c r="E64" s="1">
        <v>32.38</v>
      </c>
      <c r="F64" s="1">
        <v>32.47</v>
      </c>
      <c r="G64" s="1">
        <v>31.53</v>
      </c>
      <c r="H64" s="1">
        <v>31.05</v>
      </c>
      <c r="I64" s="1">
        <v>29.38</v>
      </c>
      <c r="J64" s="1">
        <v>29.45</v>
      </c>
      <c r="K64" s="1">
        <v>29.93</v>
      </c>
      <c r="L64" s="1">
        <v>30.94</v>
      </c>
      <c r="M64" s="1">
        <v>31.24</v>
      </c>
      <c r="N64" s="1">
        <v>31.76</v>
      </c>
      <c r="O64" s="1">
        <v>33.34</v>
      </c>
      <c r="P64" s="4">
        <f t="shared" si="0"/>
        <v>31.3125</v>
      </c>
      <c r="Q64" s="6">
        <f t="shared" si="1"/>
        <v>375.75</v>
      </c>
      <c r="R64" s="4">
        <f t="shared" si="9"/>
        <v>-1.48000000000002</v>
      </c>
    </row>
    <row r="65" spans="1:18">
      <c r="A65" s="1" t="s">
        <v>58</v>
      </c>
      <c r="B65" s="1">
        <v>2022</v>
      </c>
      <c r="C65" s="1">
        <v>31.4</v>
      </c>
      <c r="D65" s="1">
        <v>32.66</v>
      </c>
      <c r="E65" s="1">
        <v>32.91</v>
      </c>
      <c r="F65" s="1">
        <v>30.63</v>
      </c>
      <c r="G65" s="1">
        <v>31.56</v>
      </c>
      <c r="H65" s="1">
        <v>30.29</v>
      </c>
      <c r="I65" s="1">
        <v>29.37</v>
      </c>
      <c r="J65" s="1">
        <v>29.42</v>
      </c>
      <c r="K65" s="1">
        <v>28.91</v>
      </c>
      <c r="L65" s="1">
        <v>30.97</v>
      </c>
      <c r="M65" s="1">
        <v>31.25</v>
      </c>
      <c r="N65" s="1">
        <v>30.59</v>
      </c>
      <c r="O65" s="1">
        <v>32.91</v>
      </c>
      <c r="P65" s="4">
        <f t="shared" si="0"/>
        <v>30.83</v>
      </c>
      <c r="Q65" s="6">
        <f t="shared" si="1"/>
        <v>369.96</v>
      </c>
      <c r="R65" s="4">
        <f t="shared" si="9"/>
        <v>-5.79000000000002</v>
      </c>
    </row>
    <row r="66" spans="1:18">
      <c r="A66" s="1" t="s">
        <v>59</v>
      </c>
      <c r="B66" s="1">
        <v>2015</v>
      </c>
      <c r="C66" s="1">
        <v>11.45</v>
      </c>
      <c r="D66" s="1">
        <v>22.44</v>
      </c>
      <c r="E66" s="1">
        <v>23.58</v>
      </c>
      <c r="F66" s="1">
        <v>22.78</v>
      </c>
      <c r="G66" s="1">
        <v>22.9</v>
      </c>
      <c r="H66" s="1">
        <v>22.4</v>
      </c>
      <c r="I66" s="1">
        <v>20.98</v>
      </c>
      <c r="J66" s="1">
        <v>21.69</v>
      </c>
      <c r="K66" s="1">
        <v>21.91</v>
      </c>
      <c r="L66" s="1">
        <v>22.12</v>
      </c>
      <c r="M66" s="1">
        <v>21.11</v>
      </c>
      <c r="N66" s="1">
        <v>13.44</v>
      </c>
      <c r="O66" s="1">
        <v>11.45</v>
      </c>
      <c r="P66" s="4">
        <f t="shared" ref="P66:P129" si="10">AVERAGE(C66:N66)</f>
        <v>20.5666666666667</v>
      </c>
      <c r="Q66" s="6">
        <f t="shared" ref="Q66:Q129" si="11">SUM(C66:N66)</f>
        <v>246.8</v>
      </c>
      <c r="R66" s="4"/>
    </row>
    <row r="67" spans="1:18">
      <c r="A67" s="1" t="s">
        <v>59</v>
      </c>
      <c r="B67" s="1">
        <v>2016</v>
      </c>
      <c r="C67" s="1">
        <v>15.27</v>
      </c>
      <c r="D67" s="1">
        <v>17.26</v>
      </c>
      <c r="E67" s="1">
        <v>23.69</v>
      </c>
      <c r="F67" s="1">
        <v>24.11</v>
      </c>
      <c r="G67" s="1">
        <v>22.72</v>
      </c>
      <c r="H67" s="1">
        <v>21.75</v>
      </c>
      <c r="I67" s="1">
        <v>21.97</v>
      </c>
      <c r="J67" s="1">
        <v>21.9</v>
      </c>
      <c r="K67" s="1">
        <v>22.23</v>
      </c>
      <c r="L67" s="1">
        <v>22.67</v>
      </c>
      <c r="M67" s="1">
        <v>20.85</v>
      </c>
      <c r="N67" s="1">
        <v>18.28</v>
      </c>
      <c r="O67" s="1">
        <v>15.27</v>
      </c>
      <c r="P67" s="4">
        <f t="shared" si="10"/>
        <v>21.0583333333333</v>
      </c>
      <c r="Q67" s="6">
        <f t="shared" si="11"/>
        <v>252.7</v>
      </c>
      <c r="R67" s="4">
        <f t="shared" ref="R67:R73" si="12">Q67-Q66</f>
        <v>5.89999999999998</v>
      </c>
    </row>
    <row r="68" spans="1:18">
      <c r="A68" s="1" t="s">
        <v>59</v>
      </c>
      <c r="B68" s="1">
        <v>2017</v>
      </c>
      <c r="C68" s="1">
        <v>18.05</v>
      </c>
      <c r="D68" s="1">
        <v>17.58</v>
      </c>
      <c r="E68" s="1">
        <v>23.3</v>
      </c>
      <c r="F68" s="1">
        <v>22.89</v>
      </c>
      <c r="G68" s="1">
        <v>22.48</v>
      </c>
      <c r="H68" s="1">
        <v>21.74</v>
      </c>
      <c r="I68" s="1">
        <v>20.45</v>
      </c>
      <c r="J68" s="1">
        <v>21.02</v>
      </c>
      <c r="K68" s="1">
        <v>21.6</v>
      </c>
      <c r="L68" s="1">
        <v>21.52</v>
      </c>
      <c r="M68" s="1">
        <v>20.48</v>
      </c>
      <c r="N68" s="1">
        <v>18.46</v>
      </c>
      <c r="O68" s="1">
        <v>17.58</v>
      </c>
      <c r="P68" s="4">
        <f t="shared" si="10"/>
        <v>20.7975</v>
      </c>
      <c r="Q68" s="6">
        <f t="shared" si="11"/>
        <v>249.57</v>
      </c>
      <c r="R68" s="4">
        <f t="shared" si="12"/>
        <v>-3.13</v>
      </c>
    </row>
    <row r="69" spans="1:18">
      <c r="A69" s="1" t="s">
        <v>59</v>
      </c>
      <c r="B69" s="1">
        <v>2018</v>
      </c>
      <c r="C69" s="1">
        <v>14.22</v>
      </c>
      <c r="D69" s="1">
        <v>17.71</v>
      </c>
      <c r="E69" s="1">
        <v>22.93</v>
      </c>
      <c r="F69" s="1">
        <v>22.95</v>
      </c>
      <c r="G69" s="1">
        <v>22.51</v>
      </c>
      <c r="H69" s="1">
        <v>21.5</v>
      </c>
      <c r="I69" s="1">
        <v>20.73</v>
      </c>
      <c r="J69" s="1">
        <v>20.96</v>
      </c>
      <c r="K69" s="1">
        <v>22.26</v>
      </c>
      <c r="L69" s="1">
        <v>21.44</v>
      </c>
      <c r="M69" s="1">
        <v>20.74</v>
      </c>
      <c r="N69" s="1">
        <v>17.01</v>
      </c>
      <c r="O69" s="1">
        <v>14.22</v>
      </c>
      <c r="P69" s="4">
        <f t="shared" si="10"/>
        <v>20.4133333333333</v>
      </c>
      <c r="Q69" s="6">
        <f t="shared" si="11"/>
        <v>244.96</v>
      </c>
      <c r="R69" s="4">
        <f t="shared" si="12"/>
        <v>-4.60999999999999</v>
      </c>
    </row>
    <row r="70" spans="1:18">
      <c r="A70" s="1" t="s">
        <v>59</v>
      </c>
      <c r="B70" s="1">
        <v>2019</v>
      </c>
      <c r="C70" s="1">
        <v>18.66</v>
      </c>
      <c r="D70" s="1">
        <v>19.51</v>
      </c>
      <c r="E70" s="1">
        <v>22.8</v>
      </c>
      <c r="F70" s="1">
        <v>22.97</v>
      </c>
      <c r="G70" s="1">
        <v>22.88</v>
      </c>
      <c r="H70" s="1">
        <v>22.32</v>
      </c>
      <c r="I70" s="1">
        <v>21.77</v>
      </c>
      <c r="J70" s="1">
        <v>21.92</v>
      </c>
      <c r="K70" s="1">
        <v>22.36</v>
      </c>
      <c r="L70" s="1">
        <v>21.41</v>
      </c>
      <c r="M70" s="1">
        <v>22</v>
      </c>
      <c r="N70" s="1">
        <v>15.56</v>
      </c>
      <c r="O70" s="1">
        <v>15.56</v>
      </c>
      <c r="P70" s="4">
        <f t="shared" si="10"/>
        <v>21.18</v>
      </c>
      <c r="Q70" s="6">
        <f t="shared" si="11"/>
        <v>254.16</v>
      </c>
      <c r="R70" s="4">
        <f t="shared" si="12"/>
        <v>9.19999999999999</v>
      </c>
    </row>
    <row r="71" spans="1:18">
      <c r="A71" s="1" t="s">
        <v>59</v>
      </c>
      <c r="B71" s="1">
        <v>2020</v>
      </c>
      <c r="C71" s="1">
        <v>13.22</v>
      </c>
      <c r="D71" s="1">
        <v>17.06</v>
      </c>
      <c r="E71" s="1">
        <v>22.87</v>
      </c>
      <c r="F71" s="1">
        <v>22.34</v>
      </c>
      <c r="G71" s="1">
        <v>22.49</v>
      </c>
      <c r="H71" s="1">
        <v>21.51</v>
      </c>
      <c r="I71" s="1">
        <v>20.5</v>
      </c>
      <c r="J71" s="1">
        <v>19.16</v>
      </c>
      <c r="K71" s="1">
        <v>21.76</v>
      </c>
      <c r="L71" s="1">
        <v>21.8</v>
      </c>
      <c r="M71" s="1">
        <v>21.37</v>
      </c>
      <c r="N71" s="1">
        <v>19.04</v>
      </c>
      <c r="O71" s="1">
        <v>13.22</v>
      </c>
      <c r="P71" s="4">
        <f t="shared" si="10"/>
        <v>20.26</v>
      </c>
      <c r="Q71" s="6">
        <f t="shared" si="11"/>
        <v>243.12</v>
      </c>
      <c r="R71" s="4">
        <f t="shared" si="12"/>
        <v>-11.04</v>
      </c>
    </row>
    <row r="72" spans="1:18">
      <c r="A72" s="1" t="s">
        <v>59</v>
      </c>
      <c r="B72" s="1">
        <v>2021</v>
      </c>
      <c r="C72" s="1">
        <v>18.74</v>
      </c>
      <c r="D72" s="1">
        <v>17.64</v>
      </c>
      <c r="E72" s="1">
        <v>23.05</v>
      </c>
      <c r="F72" s="1">
        <v>21.93</v>
      </c>
      <c r="G72" s="1">
        <v>21.94</v>
      </c>
      <c r="H72" s="1">
        <v>21.74</v>
      </c>
      <c r="I72" s="1">
        <v>21.12</v>
      </c>
      <c r="J72" s="1">
        <v>21.65</v>
      </c>
      <c r="K72" s="1">
        <v>21.5</v>
      </c>
      <c r="L72" s="1">
        <v>22.18</v>
      </c>
      <c r="M72" s="1">
        <v>22.9</v>
      </c>
      <c r="N72" s="1">
        <v>17.37</v>
      </c>
      <c r="O72" s="1">
        <v>17.37</v>
      </c>
      <c r="P72" s="4">
        <f t="shared" si="10"/>
        <v>20.98</v>
      </c>
      <c r="Q72" s="6">
        <f t="shared" si="11"/>
        <v>251.76</v>
      </c>
      <c r="R72" s="4">
        <f t="shared" si="12"/>
        <v>8.63999999999999</v>
      </c>
    </row>
    <row r="73" spans="1:18">
      <c r="A73" s="1" t="s">
        <v>59</v>
      </c>
      <c r="B73" s="1">
        <v>2022</v>
      </c>
      <c r="C73" s="1">
        <v>14.29</v>
      </c>
      <c r="D73" s="1">
        <v>15.22</v>
      </c>
      <c r="E73" s="1">
        <v>23.51</v>
      </c>
      <c r="F73" s="1">
        <v>22.61</v>
      </c>
      <c r="G73" s="1">
        <v>22.83</v>
      </c>
      <c r="H73" s="1">
        <v>22.12</v>
      </c>
      <c r="I73" s="1">
        <v>20.64</v>
      </c>
      <c r="J73" s="1">
        <v>20.04</v>
      </c>
      <c r="K73" s="1">
        <v>21.8</v>
      </c>
      <c r="L73" s="1">
        <v>21.79</v>
      </c>
      <c r="M73" s="1">
        <v>20.38</v>
      </c>
      <c r="N73" s="1">
        <v>15.35</v>
      </c>
      <c r="O73" s="1">
        <v>14.29</v>
      </c>
      <c r="P73" s="4">
        <f t="shared" si="10"/>
        <v>20.0483333333333</v>
      </c>
      <c r="Q73" s="6">
        <f t="shared" si="11"/>
        <v>240.58</v>
      </c>
      <c r="R73" s="4">
        <f t="shared" si="12"/>
        <v>-11.18</v>
      </c>
    </row>
    <row r="74" spans="1:18">
      <c r="A74" s="1" t="s">
        <v>53</v>
      </c>
      <c r="B74" s="1">
        <v>2015</v>
      </c>
      <c r="C74" s="1">
        <v>0.71</v>
      </c>
      <c r="D74" s="1">
        <v>0.68</v>
      </c>
      <c r="E74" s="1">
        <v>0.7</v>
      </c>
      <c r="F74" s="1">
        <v>0.7</v>
      </c>
      <c r="G74" s="1">
        <v>0.72</v>
      </c>
      <c r="H74" s="1">
        <v>0.74</v>
      </c>
      <c r="I74" s="1">
        <v>0.76</v>
      </c>
      <c r="J74" s="1">
        <v>0.72</v>
      </c>
      <c r="K74" s="1">
        <v>0.73</v>
      </c>
      <c r="L74" s="1">
        <v>0.77</v>
      </c>
      <c r="M74" s="1">
        <v>0.74</v>
      </c>
      <c r="N74" s="1">
        <v>0.68</v>
      </c>
      <c r="O74" s="1">
        <v>0.72</v>
      </c>
      <c r="P74" s="4">
        <f t="shared" si="10"/>
        <v>0.720833333333333</v>
      </c>
      <c r="Q74" s="6">
        <f t="shared" si="11"/>
        <v>8.65</v>
      </c>
      <c r="R74" s="4"/>
    </row>
    <row r="75" spans="1:18">
      <c r="A75" s="1" t="s">
        <v>53</v>
      </c>
      <c r="B75" s="1">
        <v>2016</v>
      </c>
      <c r="C75" s="1">
        <v>0.63</v>
      </c>
      <c r="D75" s="1">
        <v>0.58</v>
      </c>
      <c r="E75" s="1">
        <v>0.61</v>
      </c>
      <c r="F75" s="1">
        <v>0.62</v>
      </c>
      <c r="G75" s="1">
        <v>0.64</v>
      </c>
      <c r="H75" s="1">
        <v>0.67</v>
      </c>
      <c r="I75" s="1">
        <v>0.67</v>
      </c>
      <c r="J75" s="1">
        <v>0.67</v>
      </c>
      <c r="K75" s="1">
        <v>0.78</v>
      </c>
      <c r="L75" s="1">
        <v>0.89</v>
      </c>
      <c r="M75" s="1">
        <v>0.84</v>
      </c>
      <c r="N75" s="1">
        <v>0.77</v>
      </c>
      <c r="O75" s="1">
        <v>0.7</v>
      </c>
      <c r="P75" s="4">
        <f t="shared" si="10"/>
        <v>0.6975</v>
      </c>
      <c r="Q75" s="6">
        <f t="shared" si="11"/>
        <v>8.37</v>
      </c>
      <c r="R75" s="4">
        <f t="shared" ref="R75:R81" si="13">Q75-Q74</f>
        <v>-0.279999999999999</v>
      </c>
    </row>
    <row r="76" spans="1:18">
      <c r="A76" s="1" t="s">
        <v>53</v>
      </c>
      <c r="B76" s="1">
        <v>2017</v>
      </c>
      <c r="C76" s="1">
        <v>0.7</v>
      </c>
      <c r="D76" s="1">
        <v>0.66</v>
      </c>
      <c r="E76" s="1">
        <v>0.65</v>
      </c>
      <c r="F76" s="1">
        <v>0.66</v>
      </c>
      <c r="G76" s="1">
        <v>0.7</v>
      </c>
      <c r="H76" s="1">
        <v>0.73</v>
      </c>
      <c r="I76" s="1">
        <v>0.82</v>
      </c>
      <c r="J76" s="1">
        <v>0.84</v>
      </c>
      <c r="K76" s="1">
        <v>0.85</v>
      </c>
      <c r="L76" s="1">
        <v>0.86</v>
      </c>
      <c r="M76" s="1">
        <v>0.82</v>
      </c>
      <c r="N76" s="1">
        <v>0.77</v>
      </c>
      <c r="O76" s="1">
        <v>0.76</v>
      </c>
      <c r="P76" s="4">
        <f t="shared" si="10"/>
        <v>0.755</v>
      </c>
      <c r="Q76" s="6">
        <f t="shared" si="11"/>
        <v>9.06</v>
      </c>
      <c r="R76" s="4">
        <f t="shared" si="13"/>
        <v>0.69</v>
      </c>
    </row>
    <row r="77" spans="1:18">
      <c r="A77" s="1" t="s">
        <v>53</v>
      </c>
      <c r="B77" s="1">
        <v>2018</v>
      </c>
      <c r="C77" s="1">
        <v>0.7</v>
      </c>
      <c r="D77" s="1">
        <v>0.68</v>
      </c>
      <c r="E77" s="1">
        <v>0.66</v>
      </c>
      <c r="F77" s="1">
        <v>0.65</v>
      </c>
      <c r="G77" s="1">
        <v>0.67</v>
      </c>
      <c r="H77" s="1">
        <v>0.7</v>
      </c>
      <c r="I77" s="1">
        <v>0.78</v>
      </c>
      <c r="J77" s="1">
        <v>0.83</v>
      </c>
      <c r="K77" s="1">
        <v>0.93</v>
      </c>
      <c r="L77" s="1">
        <v>0.95</v>
      </c>
      <c r="M77" s="1">
        <v>0.95</v>
      </c>
      <c r="N77" s="1">
        <v>0.84</v>
      </c>
      <c r="O77" s="1">
        <v>0.78</v>
      </c>
      <c r="P77" s="4">
        <f t="shared" si="10"/>
        <v>0.778333333333333</v>
      </c>
      <c r="Q77" s="6">
        <f t="shared" si="11"/>
        <v>9.34</v>
      </c>
      <c r="R77" s="4">
        <f t="shared" si="13"/>
        <v>0.280000000000001</v>
      </c>
    </row>
    <row r="78" spans="1:18">
      <c r="A78" s="1" t="s">
        <v>53</v>
      </c>
      <c r="B78" s="1">
        <v>2019</v>
      </c>
      <c r="C78" s="1">
        <v>0.75</v>
      </c>
      <c r="D78" s="1">
        <v>0.73</v>
      </c>
      <c r="E78" s="1">
        <v>0.72</v>
      </c>
      <c r="F78" s="1">
        <v>0.72</v>
      </c>
      <c r="G78" s="1">
        <v>0.74</v>
      </c>
      <c r="H78" s="1">
        <v>0.8</v>
      </c>
      <c r="I78" s="1">
        <v>0.91</v>
      </c>
      <c r="J78" s="1">
        <v>0.89</v>
      </c>
      <c r="K78" s="1">
        <v>0.93</v>
      </c>
      <c r="L78" s="1">
        <v>0.99</v>
      </c>
      <c r="M78" s="1">
        <v>0.95</v>
      </c>
      <c r="N78" s="1">
        <v>0.86</v>
      </c>
      <c r="O78" s="1">
        <v>0.84</v>
      </c>
      <c r="P78" s="4">
        <f t="shared" si="10"/>
        <v>0.8325</v>
      </c>
      <c r="Q78" s="6">
        <f t="shared" si="11"/>
        <v>9.99</v>
      </c>
      <c r="R78" s="4">
        <f t="shared" si="13"/>
        <v>0.649999999999999</v>
      </c>
    </row>
    <row r="79" spans="1:18">
      <c r="A79" s="1" t="s">
        <v>53</v>
      </c>
      <c r="B79" s="1">
        <v>2020</v>
      </c>
      <c r="C79" s="1">
        <v>0.74</v>
      </c>
      <c r="D79" s="1">
        <v>0.68</v>
      </c>
      <c r="E79" s="1">
        <v>0.67</v>
      </c>
      <c r="F79" s="1">
        <v>0.67</v>
      </c>
      <c r="G79" s="1">
        <v>0.68</v>
      </c>
      <c r="H79" s="1">
        <v>0.74</v>
      </c>
      <c r="I79" s="1">
        <v>0.86</v>
      </c>
      <c r="J79" s="1">
        <v>0.77</v>
      </c>
      <c r="K79" s="1">
        <v>0.81</v>
      </c>
      <c r="L79" s="1">
        <v>0.85</v>
      </c>
      <c r="M79" s="1">
        <v>0.8</v>
      </c>
      <c r="N79" s="1">
        <v>0.73</v>
      </c>
      <c r="O79" s="1">
        <v>0.75</v>
      </c>
      <c r="P79" s="4">
        <f t="shared" si="10"/>
        <v>0.75</v>
      </c>
      <c r="Q79" s="6">
        <f t="shared" si="11"/>
        <v>9</v>
      </c>
      <c r="R79" s="4">
        <f t="shared" si="13"/>
        <v>-0.989999999999997</v>
      </c>
    </row>
    <row r="80" spans="1:18">
      <c r="A80" s="1" t="s">
        <v>53</v>
      </c>
      <c r="B80" s="1">
        <v>2021</v>
      </c>
      <c r="C80" s="1">
        <v>0.68</v>
      </c>
      <c r="D80" s="1">
        <v>0.64</v>
      </c>
      <c r="E80" s="1">
        <v>0.63</v>
      </c>
      <c r="F80" s="1">
        <v>0.65</v>
      </c>
      <c r="G80" s="1">
        <v>0.64</v>
      </c>
      <c r="H80" s="1">
        <v>0.7</v>
      </c>
      <c r="I80" s="1">
        <v>0.74</v>
      </c>
      <c r="J80" s="1">
        <v>0.8</v>
      </c>
      <c r="K80" s="1">
        <v>0.93</v>
      </c>
      <c r="L80" s="1">
        <v>0.96</v>
      </c>
      <c r="M80" s="1">
        <v>0.97</v>
      </c>
      <c r="N80" s="1">
        <v>0.87</v>
      </c>
      <c r="O80" s="1">
        <v>0.77</v>
      </c>
      <c r="P80" s="4">
        <f t="shared" si="10"/>
        <v>0.7675</v>
      </c>
      <c r="Q80" s="6">
        <f t="shared" si="11"/>
        <v>9.21</v>
      </c>
      <c r="R80" s="4">
        <f t="shared" si="13"/>
        <v>0.209999999999997</v>
      </c>
    </row>
    <row r="81" spans="1:18">
      <c r="A81" s="1" t="s">
        <v>53</v>
      </c>
      <c r="B81" s="1">
        <v>2022</v>
      </c>
      <c r="C81" s="1">
        <v>0.77</v>
      </c>
      <c r="D81" s="1">
        <v>0.7</v>
      </c>
      <c r="E81" s="1">
        <v>0.68</v>
      </c>
      <c r="F81" s="1">
        <v>0.7</v>
      </c>
      <c r="G81" s="1">
        <v>0.72</v>
      </c>
      <c r="H81" s="1">
        <v>0.79</v>
      </c>
      <c r="I81" s="1">
        <v>0.89</v>
      </c>
      <c r="J81" s="1">
        <v>0.91</v>
      </c>
      <c r="K81" s="1">
        <v>0.95</v>
      </c>
      <c r="L81" s="1">
        <v>0.98</v>
      </c>
      <c r="M81" s="1">
        <v>0.91</v>
      </c>
      <c r="N81" s="1">
        <v>0.82</v>
      </c>
      <c r="O81" s="1">
        <v>0.82</v>
      </c>
      <c r="P81" s="4">
        <f t="shared" si="10"/>
        <v>0.818333333333333</v>
      </c>
      <c r="Q81" s="6">
        <f t="shared" si="11"/>
        <v>9.82</v>
      </c>
      <c r="R81" s="4">
        <f t="shared" si="13"/>
        <v>0.610000000000001</v>
      </c>
    </row>
    <row r="82" spans="1:18">
      <c r="A82" s="1" t="s">
        <v>1</v>
      </c>
      <c r="B82" s="1">
        <v>2015</v>
      </c>
      <c r="C82" s="1">
        <v>25.62</v>
      </c>
      <c r="D82" s="1">
        <v>66.05</v>
      </c>
      <c r="E82" s="1">
        <v>66.77</v>
      </c>
      <c r="F82" s="1">
        <v>66.09</v>
      </c>
      <c r="G82" s="1">
        <v>74.17</v>
      </c>
      <c r="H82" s="1">
        <v>71.11</v>
      </c>
      <c r="I82" s="1">
        <v>71.95</v>
      </c>
      <c r="J82" s="1">
        <v>77.22</v>
      </c>
      <c r="K82" s="1">
        <v>78.36</v>
      </c>
      <c r="L82" s="1">
        <v>74.38</v>
      </c>
      <c r="M82" s="1">
        <v>37.75</v>
      </c>
      <c r="N82" s="1">
        <v>9.73</v>
      </c>
      <c r="O82" s="1">
        <v>59.85</v>
      </c>
      <c r="P82" s="4">
        <f t="shared" si="10"/>
        <v>59.9333333333333</v>
      </c>
      <c r="Q82" s="6">
        <f t="shared" si="11"/>
        <v>719.2</v>
      </c>
      <c r="R82" s="4"/>
    </row>
    <row r="83" spans="1:18">
      <c r="A83" s="1" t="s">
        <v>1</v>
      </c>
      <c r="B83" s="1">
        <v>2016</v>
      </c>
      <c r="C83" s="1">
        <v>24.12</v>
      </c>
      <c r="D83" s="1">
        <v>25.61</v>
      </c>
      <c r="E83" s="1">
        <v>69.5</v>
      </c>
      <c r="F83" s="1">
        <v>63.26</v>
      </c>
      <c r="G83" s="1">
        <v>79.95</v>
      </c>
      <c r="H83" s="1">
        <v>72.24</v>
      </c>
      <c r="I83" s="1">
        <v>82.7</v>
      </c>
      <c r="J83" s="1">
        <v>79.12</v>
      </c>
      <c r="K83" s="1">
        <v>83.88</v>
      </c>
      <c r="L83" s="1">
        <v>64.71</v>
      </c>
      <c r="M83" s="1">
        <v>45.01</v>
      </c>
      <c r="N83" s="1">
        <v>30.35</v>
      </c>
      <c r="O83" s="1">
        <v>60.16</v>
      </c>
      <c r="P83" s="4">
        <f t="shared" si="10"/>
        <v>60.0375</v>
      </c>
      <c r="Q83" s="6">
        <f t="shared" si="11"/>
        <v>720.45</v>
      </c>
      <c r="R83" s="4">
        <f t="shared" ref="R83:R89" si="14">Q83-Q82</f>
        <v>1.25</v>
      </c>
    </row>
    <row r="84" spans="1:18">
      <c r="A84" s="1" t="s">
        <v>1</v>
      </c>
      <c r="B84" s="1">
        <v>2017</v>
      </c>
      <c r="C84" s="1">
        <v>35</v>
      </c>
      <c r="D84" s="1">
        <v>30.97</v>
      </c>
      <c r="E84" s="1">
        <v>69.58</v>
      </c>
      <c r="F84" s="1">
        <v>74.93</v>
      </c>
      <c r="G84" s="1">
        <v>71.78</v>
      </c>
      <c r="H84" s="1">
        <v>79.95</v>
      </c>
      <c r="I84" s="1">
        <v>81.14</v>
      </c>
      <c r="J84" s="1">
        <v>82.83</v>
      </c>
      <c r="K84" s="1">
        <v>76.54</v>
      </c>
      <c r="L84" s="1">
        <v>62.95</v>
      </c>
      <c r="M84" s="1">
        <v>48.2</v>
      </c>
      <c r="N84" s="1">
        <v>42.31</v>
      </c>
      <c r="O84" s="1">
        <v>63.2</v>
      </c>
      <c r="P84" s="4">
        <f t="shared" si="10"/>
        <v>63.015</v>
      </c>
      <c r="Q84" s="6">
        <f t="shared" si="11"/>
        <v>756.18</v>
      </c>
      <c r="R84" s="4">
        <f t="shared" si="14"/>
        <v>35.73</v>
      </c>
    </row>
    <row r="85" spans="1:18">
      <c r="A85" s="1" t="s">
        <v>1</v>
      </c>
      <c r="B85" s="1">
        <v>2018</v>
      </c>
      <c r="C85" s="1">
        <v>19.17</v>
      </c>
      <c r="D85" s="1">
        <v>58.88</v>
      </c>
      <c r="E85" s="1">
        <v>78</v>
      </c>
      <c r="F85" s="1">
        <v>87.45</v>
      </c>
      <c r="G85" s="1">
        <v>87.06</v>
      </c>
      <c r="H85" s="1">
        <v>75.7</v>
      </c>
      <c r="I85" s="1">
        <v>85.16</v>
      </c>
      <c r="J85" s="1">
        <v>81.38</v>
      </c>
      <c r="K85" s="1">
        <v>83.39</v>
      </c>
      <c r="L85" s="1">
        <v>70.09</v>
      </c>
      <c r="M85" s="1">
        <v>54.18</v>
      </c>
      <c r="N85" s="1">
        <v>29.28</v>
      </c>
      <c r="O85" s="1">
        <v>67.46</v>
      </c>
      <c r="P85" s="4">
        <f t="shared" si="10"/>
        <v>67.4783333333333</v>
      </c>
      <c r="Q85" s="6">
        <f t="shared" si="11"/>
        <v>809.74</v>
      </c>
      <c r="R85" s="4">
        <f t="shared" si="14"/>
        <v>53.5599999999998</v>
      </c>
    </row>
    <row r="86" spans="1:18">
      <c r="A86" s="1" t="s">
        <v>1</v>
      </c>
      <c r="B86" s="1">
        <v>2019</v>
      </c>
      <c r="C86" s="1">
        <v>39.05</v>
      </c>
      <c r="D86" s="1">
        <v>51.62</v>
      </c>
      <c r="E86" s="1">
        <v>75.2</v>
      </c>
      <c r="F86" s="1">
        <v>87.19</v>
      </c>
      <c r="G86" s="1">
        <v>86.37</v>
      </c>
      <c r="H86" s="1">
        <v>74.45</v>
      </c>
      <c r="I86" s="1">
        <v>83.55</v>
      </c>
      <c r="J86" s="1">
        <v>79.3</v>
      </c>
      <c r="K86" s="1">
        <v>85.94</v>
      </c>
      <c r="L86" s="1">
        <v>87.1</v>
      </c>
      <c r="M86" s="1">
        <v>54.81</v>
      </c>
      <c r="N86" s="1">
        <v>23.48</v>
      </c>
      <c r="O86" s="1">
        <v>69.08</v>
      </c>
      <c r="P86" s="4">
        <f t="shared" si="10"/>
        <v>69.005</v>
      </c>
      <c r="Q86" s="6">
        <f t="shared" si="11"/>
        <v>828.06</v>
      </c>
      <c r="R86" s="4">
        <f t="shared" si="14"/>
        <v>18.3200000000003</v>
      </c>
    </row>
    <row r="87" spans="1:18">
      <c r="A87" s="1" t="s">
        <v>1</v>
      </c>
      <c r="B87" s="1">
        <v>2020</v>
      </c>
      <c r="C87" s="1">
        <v>18.7</v>
      </c>
      <c r="D87" s="1">
        <v>26.46</v>
      </c>
      <c r="E87" s="1">
        <v>84.33</v>
      </c>
      <c r="F87" s="1">
        <v>81</v>
      </c>
      <c r="G87" s="1">
        <v>79.49</v>
      </c>
      <c r="H87" s="1">
        <v>77.39</v>
      </c>
      <c r="I87" s="1">
        <v>83.84</v>
      </c>
      <c r="J87" s="1">
        <v>71.76</v>
      </c>
      <c r="K87" s="1">
        <v>86.91</v>
      </c>
      <c r="L87" s="1">
        <v>71.7</v>
      </c>
      <c r="M87" s="1">
        <v>48.93</v>
      </c>
      <c r="N87" s="1">
        <v>39.29</v>
      </c>
      <c r="O87" s="1">
        <v>64.25</v>
      </c>
      <c r="P87" s="4">
        <f t="shared" si="10"/>
        <v>64.15</v>
      </c>
      <c r="Q87" s="6">
        <f t="shared" si="11"/>
        <v>769.8</v>
      </c>
      <c r="R87" s="4">
        <f t="shared" si="14"/>
        <v>-58.2600000000002</v>
      </c>
    </row>
    <row r="88" spans="1:18">
      <c r="A88" s="1" t="s">
        <v>1</v>
      </c>
      <c r="B88" s="1">
        <v>2021</v>
      </c>
      <c r="C88" s="1">
        <v>30.95</v>
      </c>
      <c r="D88" s="1">
        <v>40.69</v>
      </c>
      <c r="E88" s="1">
        <v>82.51</v>
      </c>
      <c r="F88" s="1">
        <v>84.92</v>
      </c>
      <c r="G88" s="1">
        <v>83.63</v>
      </c>
      <c r="H88" s="1">
        <v>75.33</v>
      </c>
      <c r="I88" s="1">
        <v>80.57</v>
      </c>
      <c r="J88" s="1">
        <v>90.52</v>
      </c>
      <c r="K88" s="1">
        <v>83.61</v>
      </c>
      <c r="L88" s="1">
        <v>70.12</v>
      </c>
      <c r="M88" s="1">
        <v>54.02</v>
      </c>
      <c r="N88" s="1">
        <v>37.18</v>
      </c>
      <c r="O88" s="1">
        <v>67.98</v>
      </c>
      <c r="P88" s="4">
        <f t="shared" si="10"/>
        <v>67.8375</v>
      </c>
      <c r="Q88" s="6">
        <f t="shared" si="11"/>
        <v>814.05</v>
      </c>
      <c r="R88" s="4">
        <f t="shared" si="14"/>
        <v>44.25</v>
      </c>
    </row>
    <row r="89" spans="1:18">
      <c r="A89" s="1" t="s">
        <v>1</v>
      </c>
      <c r="B89" s="1">
        <v>2022</v>
      </c>
      <c r="C89" s="1">
        <v>40.09</v>
      </c>
      <c r="D89" s="1">
        <v>35.62</v>
      </c>
      <c r="E89" s="1">
        <v>85.64</v>
      </c>
      <c r="F89" s="1">
        <v>86.88</v>
      </c>
      <c r="G89" s="1">
        <v>83.72</v>
      </c>
      <c r="H89" s="1">
        <v>77.93</v>
      </c>
      <c r="I89" s="1">
        <v>79.84</v>
      </c>
      <c r="J89" s="1">
        <v>79.3</v>
      </c>
      <c r="K89" s="1">
        <v>86.75</v>
      </c>
      <c r="L89" s="1">
        <v>70.54</v>
      </c>
      <c r="M89" s="1">
        <v>52.67</v>
      </c>
      <c r="N89" s="1">
        <v>36.83</v>
      </c>
      <c r="O89" s="1">
        <v>68.16</v>
      </c>
      <c r="P89" s="4">
        <f t="shared" si="10"/>
        <v>67.9841666666667</v>
      </c>
      <c r="Q89" s="6">
        <f t="shared" si="11"/>
        <v>815.81</v>
      </c>
      <c r="R89" s="4">
        <f t="shared" si="14"/>
        <v>1.75999999999999</v>
      </c>
    </row>
    <row r="90" spans="1:18">
      <c r="A90" s="1" t="s">
        <v>50</v>
      </c>
      <c r="B90" s="1">
        <v>2015</v>
      </c>
      <c r="C90" s="1">
        <v>10.37</v>
      </c>
      <c r="D90" s="1">
        <v>9.89</v>
      </c>
      <c r="E90" s="1">
        <v>10.8</v>
      </c>
      <c r="F90" s="1">
        <v>11.7</v>
      </c>
      <c r="G90" s="1">
        <v>12.91</v>
      </c>
      <c r="H90" s="1">
        <v>10.7</v>
      </c>
      <c r="I90" s="1">
        <v>10.05</v>
      </c>
      <c r="J90" s="1">
        <v>9.54</v>
      </c>
      <c r="K90" s="1">
        <v>10.22</v>
      </c>
      <c r="L90" s="1">
        <v>11.71</v>
      </c>
      <c r="M90" s="1">
        <v>12.41</v>
      </c>
      <c r="N90" s="1">
        <v>10.74</v>
      </c>
      <c r="O90" s="1">
        <v>10.92</v>
      </c>
      <c r="P90" s="4">
        <f t="shared" si="10"/>
        <v>10.92</v>
      </c>
      <c r="Q90" s="6">
        <f t="shared" si="11"/>
        <v>131.04</v>
      </c>
      <c r="R90" s="4"/>
    </row>
    <row r="91" spans="1:18">
      <c r="A91" s="1" t="s">
        <v>50</v>
      </c>
      <c r="B91" s="1">
        <v>2016</v>
      </c>
      <c r="C91" s="1">
        <v>10.34</v>
      </c>
      <c r="D91" s="1">
        <v>9.54</v>
      </c>
      <c r="E91" s="1">
        <v>11.36</v>
      </c>
      <c r="F91" s="1">
        <v>13.53</v>
      </c>
      <c r="G91" s="1">
        <v>12.39</v>
      </c>
      <c r="H91" s="1">
        <v>10.72</v>
      </c>
      <c r="I91" s="1">
        <v>9.88</v>
      </c>
      <c r="J91" s="1">
        <v>9.63</v>
      </c>
      <c r="K91" s="1">
        <v>10.98</v>
      </c>
      <c r="L91" s="1">
        <v>12.41</v>
      </c>
      <c r="M91" s="1">
        <v>12</v>
      </c>
      <c r="N91" s="1">
        <v>10.59</v>
      </c>
      <c r="O91" s="1">
        <v>11.12</v>
      </c>
      <c r="P91" s="4">
        <f t="shared" si="10"/>
        <v>11.1141666666667</v>
      </c>
      <c r="Q91" s="6">
        <f t="shared" si="11"/>
        <v>133.37</v>
      </c>
      <c r="R91" s="4">
        <f t="shared" ref="R91:R97" si="15">Q91-Q90</f>
        <v>2.32999999999996</v>
      </c>
    </row>
    <row r="92" spans="1:18">
      <c r="A92" s="1" t="s">
        <v>50</v>
      </c>
      <c r="B92" s="1">
        <v>2017</v>
      </c>
      <c r="C92" s="1">
        <v>10.27</v>
      </c>
      <c r="D92" s="1">
        <v>10.25</v>
      </c>
      <c r="E92" s="1">
        <v>12.49</v>
      </c>
      <c r="F92" s="1">
        <v>12.58</v>
      </c>
      <c r="G92" s="1">
        <v>12.66</v>
      </c>
      <c r="H92" s="1">
        <v>11.36</v>
      </c>
      <c r="I92" s="1">
        <v>9.85</v>
      </c>
      <c r="J92" s="1">
        <v>8.51</v>
      </c>
      <c r="K92" s="1">
        <v>9.84</v>
      </c>
      <c r="L92" s="1">
        <v>12.14</v>
      </c>
      <c r="M92" s="1">
        <v>11.88</v>
      </c>
      <c r="N92" s="1">
        <v>9.78</v>
      </c>
      <c r="O92" s="1">
        <v>10.97</v>
      </c>
      <c r="P92" s="4">
        <f t="shared" si="10"/>
        <v>10.9675</v>
      </c>
      <c r="Q92" s="6">
        <f t="shared" si="11"/>
        <v>131.61</v>
      </c>
      <c r="R92" s="4">
        <f t="shared" si="15"/>
        <v>-1.75999999999999</v>
      </c>
    </row>
    <row r="93" spans="1:18">
      <c r="A93" s="1" t="s">
        <v>50</v>
      </c>
      <c r="B93" s="1">
        <v>2018</v>
      </c>
      <c r="C93" s="1">
        <v>10.48</v>
      </c>
      <c r="D93" s="1">
        <v>9.81</v>
      </c>
      <c r="E93" s="1">
        <v>12.3</v>
      </c>
      <c r="F93" s="1">
        <v>10.96</v>
      </c>
      <c r="G93" s="1">
        <v>12.16</v>
      </c>
      <c r="H93" s="1">
        <v>11.54</v>
      </c>
      <c r="I93" s="1">
        <v>10.12</v>
      </c>
      <c r="J93" s="1">
        <v>10.14</v>
      </c>
      <c r="K93" s="1">
        <v>11.49</v>
      </c>
      <c r="L93" s="1">
        <v>12.57</v>
      </c>
      <c r="M93" s="1">
        <v>12.06</v>
      </c>
      <c r="N93" s="1">
        <v>10.77</v>
      </c>
      <c r="O93" s="1">
        <v>11.21</v>
      </c>
      <c r="P93" s="4">
        <f t="shared" si="10"/>
        <v>11.2</v>
      </c>
      <c r="Q93" s="6">
        <f t="shared" si="11"/>
        <v>134.4</v>
      </c>
      <c r="R93" s="4">
        <f t="shared" si="15"/>
        <v>2.79000000000002</v>
      </c>
    </row>
    <row r="94" spans="1:18">
      <c r="A94" s="1" t="s">
        <v>50</v>
      </c>
      <c r="B94" s="1">
        <v>2019</v>
      </c>
      <c r="C94" s="1">
        <v>10.59</v>
      </c>
      <c r="D94" s="1">
        <v>9.77</v>
      </c>
      <c r="E94" s="1">
        <v>12.41</v>
      </c>
      <c r="F94" s="1">
        <v>12.73</v>
      </c>
      <c r="G94" s="1">
        <v>12.72</v>
      </c>
      <c r="H94" s="1">
        <v>11.06</v>
      </c>
      <c r="I94" s="1">
        <v>10.26</v>
      </c>
      <c r="J94" s="1">
        <v>10.6</v>
      </c>
      <c r="K94" s="1">
        <v>10.47</v>
      </c>
      <c r="L94" s="1">
        <v>10.91</v>
      </c>
      <c r="M94" s="1">
        <v>12.4</v>
      </c>
      <c r="N94" s="1">
        <v>12.02</v>
      </c>
      <c r="O94" s="1">
        <v>11.34</v>
      </c>
      <c r="P94" s="4">
        <f t="shared" si="10"/>
        <v>11.3283333333333</v>
      </c>
      <c r="Q94" s="6">
        <f t="shared" si="11"/>
        <v>135.94</v>
      </c>
      <c r="R94" s="4">
        <f t="shared" si="15"/>
        <v>1.53999999999999</v>
      </c>
    </row>
    <row r="95" spans="1:18">
      <c r="A95" s="1" t="s">
        <v>50</v>
      </c>
      <c r="B95" s="1">
        <v>2020</v>
      </c>
      <c r="C95" s="1">
        <v>10.57</v>
      </c>
      <c r="D95" s="1">
        <v>10.09</v>
      </c>
      <c r="E95" s="1">
        <v>11.34</v>
      </c>
      <c r="F95" s="1">
        <v>13.22</v>
      </c>
      <c r="G95" s="1">
        <v>12.84</v>
      </c>
      <c r="H95" s="1">
        <v>11.5</v>
      </c>
      <c r="I95" s="1">
        <v>9.61</v>
      </c>
      <c r="J95" s="1">
        <v>10.41</v>
      </c>
      <c r="K95" s="1">
        <v>10.1</v>
      </c>
      <c r="L95" s="1">
        <v>11.99</v>
      </c>
      <c r="M95" s="1">
        <v>12.5</v>
      </c>
      <c r="N95" s="1">
        <v>11.15</v>
      </c>
      <c r="O95" s="1">
        <v>11.28</v>
      </c>
      <c r="P95" s="4">
        <f t="shared" si="10"/>
        <v>11.2766666666667</v>
      </c>
      <c r="Q95" s="6">
        <f t="shared" si="11"/>
        <v>135.32</v>
      </c>
      <c r="R95" s="4">
        <f t="shared" si="15"/>
        <v>-0.620000000000005</v>
      </c>
    </row>
    <row r="96" spans="1:18">
      <c r="A96" s="1" t="s">
        <v>50</v>
      </c>
      <c r="B96" s="1">
        <v>2021</v>
      </c>
      <c r="C96" s="1">
        <v>10.62</v>
      </c>
      <c r="D96" s="1">
        <v>10.03</v>
      </c>
      <c r="E96" s="1">
        <v>10.05</v>
      </c>
      <c r="F96" s="1">
        <v>13.07</v>
      </c>
      <c r="G96" s="1">
        <v>13.23</v>
      </c>
      <c r="H96" s="1">
        <v>11.67</v>
      </c>
      <c r="I96" s="1">
        <v>10.77</v>
      </c>
      <c r="J96" s="1">
        <v>10.09</v>
      </c>
      <c r="K96" s="1">
        <v>11.62</v>
      </c>
      <c r="L96" s="1">
        <v>12.95</v>
      </c>
      <c r="M96" s="1">
        <v>12.21</v>
      </c>
      <c r="N96" s="1">
        <v>10.31</v>
      </c>
      <c r="O96" s="1">
        <v>11.39</v>
      </c>
      <c r="P96" s="4">
        <f t="shared" si="10"/>
        <v>11.385</v>
      </c>
      <c r="Q96" s="6">
        <f t="shared" si="11"/>
        <v>136.62</v>
      </c>
      <c r="R96" s="4">
        <f t="shared" si="15"/>
        <v>1.30000000000001</v>
      </c>
    </row>
    <row r="97" spans="1:18">
      <c r="A97" s="1" t="s">
        <v>50</v>
      </c>
      <c r="B97" s="1">
        <v>2022</v>
      </c>
      <c r="C97" s="1">
        <v>10.44</v>
      </c>
      <c r="D97" s="1">
        <v>10.83</v>
      </c>
      <c r="E97" s="1">
        <v>10.22</v>
      </c>
      <c r="F97" s="1">
        <v>12.32</v>
      </c>
      <c r="G97" s="1">
        <v>12.16</v>
      </c>
      <c r="H97" s="1">
        <v>11.02</v>
      </c>
      <c r="I97" s="1">
        <v>10.16</v>
      </c>
      <c r="J97" s="1">
        <v>9.41</v>
      </c>
      <c r="K97" s="1">
        <v>10.73</v>
      </c>
      <c r="L97" s="1">
        <v>12</v>
      </c>
      <c r="M97" s="1">
        <v>12.62</v>
      </c>
      <c r="N97" s="1">
        <v>11.3</v>
      </c>
      <c r="O97" s="1">
        <v>11.09</v>
      </c>
      <c r="P97" s="4">
        <f t="shared" si="10"/>
        <v>11.1008333333333</v>
      </c>
      <c r="Q97" s="6">
        <f t="shared" si="11"/>
        <v>133.21</v>
      </c>
      <c r="R97" s="4">
        <f t="shared" si="15"/>
        <v>-3.41</v>
      </c>
    </row>
    <row r="98" spans="1:18">
      <c r="A98" s="1" t="s">
        <v>54</v>
      </c>
      <c r="B98" s="1">
        <v>2015</v>
      </c>
      <c r="C98" s="1">
        <v>0</v>
      </c>
      <c r="D98" s="1">
        <v>31.64</v>
      </c>
      <c r="E98" s="1">
        <v>200.39</v>
      </c>
      <c r="F98" s="1">
        <v>52.73</v>
      </c>
      <c r="G98" s="1">
        <v>147.66</v>
      </c>
      <c r="H98" s="1">
        <v>210.94</v>
      </c>
      <c r="I98" s="1">
        <v>116.02</v>
      </c>
      <c r="J98" s="1">
        <v>89.65</v>
      </c>
      <c r="K98" s="1">
        <v>210.94</v>
      </c>
      <c r="L98" s="1">
        <v>152.93</v>
      </c>
      <c r="M98" s="1">
        <v>42.19</v>
      </c>
      <c r="N98" s="1">
        <v>0</v>
      </c>
      <c r="O98" s="1">
        <v>1255.08</v>
      </c>
      <c r="P98" s="4">
        <f t="shared" si="10"/>
        <v>104.590833333333</v>
      </c>
      <c r="Q98" s="6">
        <f t="shared" si="11"/>
        <v>1255.09</v>
      </c>
      <c r="R98" s="4"/>
    </row>
    <row r="99" spans="1:18">
      <c r="A99" s="1" t="s">
        <v>54</v>
      </c>
      <c r="B99" s="1">
        <v>2016</v>
      </c>
      <c r="C99" s="1">
        <v>21.09</v>
      </c>
      <c r="D99" s="1">
        <v>0</v>
      </c>
      <c r="E99" s="1">
        <v>116.02</v>
      </c>
      <c r="F99" s="1">
        <v>84.38</v>
      </c>
      <c r="G99" s="1">
        <v>168.75</v>
      </c>
      <c r="H99" s="1">
        <v>232.03</v>
      </c>
      <c r="I99" s="1">
        <v>179.3</v>
      </c>
      <c r="J99" s="1">
        <v>131.84</v>
      </c>
      <c r="K99" s="1">
        <v>427.15</v>
      </c>
      <c r="L99" s="1">
        <v>311.13</v>
      </c>
      <c r="M99" s="1">
        <v>31.64</v>
      </c>
      <c r="N99" s="1">
        <v>0</v>
      </c>
      <c r="O99" s="1">
        <v>1703.32</v>
      </c>
      <c r="P99" s="4">
        <f t="shared" si="10"/>
        <v>141.944166666667</v>
      </c>
      <c r="Q99" s="6">
        <f t="shared" si="11"/>
        <v>1703.33</v>
      </c>
      <c r="R99" s="4">
        <f t="shared" ref="R99:R105" si="16">Q99-Q98</f>
        <v>448.24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68.55</v>
      </c>
      <c r="F100" s="1">
        <v>94.92</v>
      </c>
      <c r="G100" s="1">
        <v>237.3</v>
      </c>
      <c r="H100" s="1">
        <v>284.77</v>
      </c>
      <c r="I100" s="1">
        <v>279.49</v>
      </c>
      <c r="J100" s="1">
        <v>189.84</v>
      </c>
      <c r="K100" s="1">
        <v>184.57</v>
      </c>
      <c r="L100" s="1">
        <v>137.11</v>
      </c>
      <c r="M100" s="1">
        <v>36.91</v>
      </c>
      <c r="N100" s="1">
        <v>63.28</v>
      </c>
      <c r="O100" s="1">
        <v>1576.76</v>
      </c>
      <c r="P100" s="4">
        <f t="shared" si="10"/>
        <v>131.395</v>
      </c>
      <c r="Q100" s="6">
        <f t="shared" si="11"/>
        <v>1576.74</v>
      </c>
      <c r="R100" s="4">
        <f t="shared" si="16"/>
        <v>-126.59</v>
      </c>
    </row>
    <row r="101" spans="1:18">
      <c r="A101" s="1" t="s">
        <v>54</v>
      </c>
      <c r="B101" s="1">
        <v>2018</v>
      </c>
      <c r="C101" s="1">
        <v>0</v>
      </c>
      <c r="D101" s="1">
        <v>42.19</v>
      </c>
      <c r="E101" s="1">
        <v>10.55</v>
      </c>
      <c r="F101" s="1">
        <v>52.73</v>
      </c>
      <c r="G101" s="1">
        <v>168.75</v>
      </c>
      <c r="H101" s="1">
        <v>263.67</v>
      </c>
      <c r="I101" s="1">
        <v>326.95</v>
      </c>
      <c r="J101" s="1">
        <v>237.3</v>
      </c>
      <c r="K101" s="1">
        <v>421.88</v>
      </c>
      <c r="L101" s="1">
        <v>232.03</v>
      </c>
      <c r="M101" s="1">
        <v>116.02</v>
      </c>
      <c r="N101" s="1">
        <v>5.27</v>
      </c>
      <c r="O101" s="1">
        <v>1877.34</v>
      </c>
      <c r="P101" s="4">
        <f t="shared" si="10"/>
        <v>156.445</v>
      </c>
      <c r="Q101" s="6">
        <f t="shared" si="11"/>
        <v>1877.34</v>
      </c>
      <c r="R101" s="4">
        <f t="shared" si="16"/>
        <v>300.6</v>
      </c>
    </row>
    <row r="102" spans="1:18">
      <c r="A102" s="1" t="s">
        <v>54</v>
      </c>
      <c r="B102" s="1">
        <v>2019</v>
      </c>
      <c r="C102" s="1">
        <v>79.1</v>
      </c>
      <c r="D102" s="1">
        <v>58.01</v>
      </c>
      <c r="E102" s="1">
        <v>26.37</v>
      </c>
      <c r="F102" s="1">
        <v>94.92</v>
      </c>
      <c r="G102" s="1">
        <v>205.66</v>
      </c>
      <c r="H102" s="1">
        <v>384.96</v>
      </c>
      <c r="I102" s="1">
        <v>242.58</v>
      </c>
      <c r="J102" s="1">
        <v>116.02</v>
      </c>
      <c r="K102" s="1">
        <v>379.69</v>
      </c>
      <c r="L102" s="1">
        <v>527.34</v>
      </c>
      <c r="M102" s="1">
        <v>63.28</v>
      </c>
      <c r="N102" s="1">
        <v>47.46</v>
      </c>
      <c r="O102" s="1">
        <v>2225.39</v>
      </c>
      <c r="P102" s="4">
        <f t="shared" si="10"/>
        <v>185.449166666667</v>
      </c>
      <c r="Q102" s="6">
        <f t="shared" si="11"/>
        <v>2225.39</v>
      </c>
      <c r="R102" s="4">
        <f t="shared" si="16"/>
        <v>348.05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94.92</v>
      </c>
      <c r="F103" s="1">
        <v>116.02</v>
      </c>
      <c r="G103" s="1">
        <v>158.2</v>
      </c>
      <c r="H103" s="1">
        <v>348.05</v>
      </c>
      <c r="I103" s="1">
        <v>247.85</v>
      </c>
      <c r="J103" s="1">
        <v>5.27</v>
      </c>
      <c r="K103" s="1">
        <v>369.14</v>
      </c>
      <c r="L103" s="1">
        <v>131.84</v>
      </c>
      <c r="M103" s="1">
        <v>63.28</v>
      </c>
      <c r="N103" s="1">
        <v>10.55</v>
      </c>
      <c r="O103" s="1">
        <v>1545.12</v>
      </c>
      <c r="P103" s="4">
        <f t="shared" si="10"/>
        <v>128.76</v>
      </c>
      <c r="Q103" s="6">
        <f t="shared" si="11"/>
        <v>1545.12</v>
      </c>
      <c r="R103" s="4">
        <f t="shared" si="16"/>
        <v>-680.27</v>
      </c>
    </row>
    <row r="104" spans="1:18">
      <c r="A104" s="1" t="s">
        <v>54</v>
      </c>
      <c r="B104" s="1">
        <v>2021</v>
      </c>
      <c r="C104" s="1">
        <v>0</v>
      </c>
      <c r="D104" s="1">
        <v>5.27</v>
      </c>
      <c r="E104" s="1">
        <v>68.55</v>
      </c>
      <c r="F104" s="1">
        <v>132.46</v>
      </c>
      <c r="G104" s="1">
        <v>110.48</v>
      </c>
      <c r="H104" s="1">
        <v>242.02</v>
      </c>
      <c r="I104" s="1">
        <v>375.16</v>
      </c>
      <c r="J104" s="1">
        <v>455.32</v>
      </c>
      <c r="K104" s="1">
        <v>325.93</v>
      </c>
      <c r="L104" s="1">
        <v>234.89</v>
      </c>
      <c r="M104" s="1">
        <v>230.22</v>
      </c>
      <c r="N104" s="1">
        <v>9.01</v>
      </c>
      <c r="O104" s="1">
        <v>2189.33</v>
      </c>
      <c r="P104" s="4">
        <f t="shared" si="10"/>
        <v>182.4425</v>
      </c>
      <c r="Q104" s="6">
        <f t="shared" si="11"/>
        <v>2189.31</v>
      </c>
      <c r="R104" s="4">
        <f t="shared" si="16"/>
        <v>644.19</v>
      </c>
    </row>
    <row r="105" spans="1:18">
      <c r="A105" s="1" t="s">
        <v>54</v>
      </c>
      <c r="B105" s="1">
        <v>2022</v>
      </c>
      <c r="C105" s="1">
        <v>27.72</v>
      </c>
      <c r="D105" s="1">
        <v>1.59</v>
      </c>
      <c r="E105" s="1">
        <v>65</v>
      </c>
      <c r="F105" s="1">
        <v>208.17</v>
      </c>
      <c r="G105" s="1">
        <v>130.02</v>
      </c>
      <c r="H105" s="1">
        <v>361.12</v>
      </c>
      <c r="I105" s="1">
        <v>320.21</v>
      </c>
      <c r="J105" s="1">
        <v>226.44</v>
      </c>
      <c r="K105" s="1">
        <v>402.33</v>
      </c>
      <c r="L105" s="1">
        <v>260.18</v>
      </c>
      <c r="M105" s="1">
        <v>39.99</v>
      </c>
      <c r="N105" s="1">
        <v>29.38</v>
      </c>
      <c r="O105" s="1">
        <v>2072.16</v>
      </c>
      <c r="P105" s="4">
        <f t="shared" si="10"/>
        <v>172.679166666667</v>
      </c>
      <c r="Q105" s="6">
        <f t="shared" si="11"/>
        <v>2072.15</v>
      </c>
      <c r="R105" s="4">
        <f t="shared" si="16"/>
        <v>-117.16</v>
      </c>
    </row>
    <row r="106" spans="1:18">
      <c r="A106" s="1" t="s">
        <v>49</v>
      </c>
      <c r="B106" s="1">
        <v>2015</v>
      </c>
      <c r="C106" s="1">
        <v>17.75</v>
      </c>
      <c r="D106" s="1">
        <v>16.51</v>
      </c>
      <c r="E106" s="1">
        <v>17.28</v>
      </c>
      <c r="F106" s="1">
        <v>18.48</v>
      </c>
      <c r="G106" s="1">
        <v>18.36</v>
      </c>
      <c r="H106" s="1">
        <v>15.05</v>
      </c>
      <c r="I106" s="1">
        <v>13.91</v>
      </c>
      <c r="J106" s="1">
        <v>12.85</v>
      </c>
      <c r="K106" s="1">
        <v>13.81</v>
      </c>
      <c r="L106" s="1">
        <v>16.22</v>
      </c>
      <c r="M106" s="1">
        <v>18.61</v>
      </c>
      <c r="N106" s="1">
        <v>18.29</v>
      </c>
      <c r="O106" s="1">
        <v>16.43</v>
      </c>
      <c r="P106" s="4">
        <f t="shared" si="10"/>
        <v>16.4266666666667</v>
      </c>
      <c r="Q106" s="6">
        <f t="shared" si="11"/>
        <v>197.12</v>
      </c>
      <c r="R106" s="4"/>
    </row>
    <row r="107" spans="1:18">
      <c r="A107" s="1" t="s">
        <v>49</v>
      </c>
      <c r="B107" s="1">
        <v>2016</v>
      </c>
      <c r="C107" s="1">
        <v>17.79</v>
      </c>
      <c r="D107" s="1">
        <v>17.28</v>
      </c>
      <c r="E107" s="1">
        <v>17.48</v>
      </c>
      <c r="F107" s="1">
        <v>19.81</v>
      </c>
      <c r="G107" s="1">
        <v>17.41</v>
      </c>
      <c r="H107" s="1">
        <v>15.08</v>
      </c>
      <c r="I107" s="1">
        <v>13.48</v>
      </c>
      <c r="J107" s="1">
        <v>13.19</v>
      </c>
      <c r="K107" s="1">
        <v>14.79</v>
      </c>
      <c r="L107" s="1">
        <v>17.76</v>
      </c>
      <c r="M107" s="1">
        <v>18.21</v>
      </c>
      <c r="N107" s="1">
        <v>17.29</v>
      </c>
      <c r="O107" s="1">
        <v>16.62</v>
      </c>
      <c r="P107" s="4">
        <f t="shared" si="10"/>
        <v>16.6308333333333</v>
      </c>
      <c r="Q107" s="6">
        <f t="shared" si="11"/>
        <v>199.57</v>
      </c>
      <c r="R107" s="4">
        <f t="shared" ref="R107:R113" si="17">Q107-Q106</f>
        <v>2.45000000000002</v>
      </c>
    </row>
    <row r="108" spans="1:18">
      <c r="A108" s="1" t="s">
        <v>49</v>
      </c>
      <c r="B108" s="1">
        <v>2017</v>
      </c>
      <c r="C108" s="1">
        <v>17.5</v>
      </c>
      <c r="D108" s="1">
        <v>17.87</v>
      </c>
      <c r="E108" s="1">
        <v>19.27</v>
      </c>
      <c r="F108" s="1">
        <v>18.75</v>
      </c>
      <c r="G108" s="1">
        <v>17.97</v>
      </c>
      <c r="H108" s="1">
        <v>15.87</v>
      </c>
      <c r="I108" s="1">
        <v>13.56</v>
      </c>
      <c r="J108" s="1">
        <v>11.7</v>
      </c>
      <c r="K108" s="1">
        <v>13.42</v>
      </c>
      <c r="L108" s="1">
        <v>17.79</v>
      </c>
      <c r="M108" s="1">
        <v>18.09</v>
      </c>
      <c r="N108" s="1">
        <v>16.3</v>
      </c>
      <c r="O108" s="1">
        <v>16.5</v>
      </c>
      <c r="P108" s="4">
        <f t="shared" si="10"/>
        <v>16.5075</v>
      </c>
      <c r="Q108" s="6">
        <f t="shared" si="11"/>
        <v>198.09</v>
      </c>
      <c r="R108" s="4">
        <f t="shared" si="17"/>
        <v>-1.47999999999999</v>
      </c>
    </row>
    <row r="109" spans="1:18">
      <c r="A109" s="1" t="s">
        <v>49</v>
      </c>
      <c r="B109" s="1">
        <v>2018</v>
      </c>
      <c r="C109" s="1">
        <v>18.17</v>
      </c>
      <c r="D109" s="1">
        <v>16.4</v>
      </c>
      <c r="E109" s="1">
        <v>19.13</v>
      </c>
      <c r="F109" s="1">
        <v>16.87</v>
      </c>
      <c r="G109" s="1">
        <v>17.47</v>
      </c>
      <c r="H109" s="1">
        <v>16.24</v>
      </c>
      <c r="I109" s="1">
        <v>13.89</v>
      </c>
      <c r="J109" s="1">
        <v>13.41</v>
      </c>
      <c r="K109" s="1">
        <v>15.56</v>
      </c>
      <c r="L109" s="1">
        <v>17.85</v>
      </c>
      <c r="M109" s="1">
        <v>18.14</v>
      </c>
      <c r="N109" s="1">
        <v>17.94</v>
      </c>
      <c r="O109" s="1">
        <v>16.76</v>
      </c>
      <c r="P109" s="4">
        <f t="shared" si="10"/>
        <v>16.7558333333333</v>
      </c>
      <c r="Q109" s="6">
        <f t="shared" si="11"/>
        <v>201.07</v>
      </c>
      <c r="R109" s="4">
        <f t="shared" si="17"/>
        <v>2.97999999999999</v>
      </c>
    </row>
    <row r="110" spans="1:18">
      <c r="A110" s="1" t="s">
        <v>49</v>
      </c>
      <c r="B110" s="1">
        <v>2019</v>
      </c>
      <c r="C110" s="1">
        <v>17.51</v>
      </c>
      <c r="D110" s="1">
        <v>16.81</v>
      </c>
      <c r="E110" s="1">
        <v>19.31</v>
      </c>
      <c r="F110" s="1">
        <v>18.76</v>
      </c>
      <c r="G110" s="1">
        <v>17.88</v>
      </c>
      <c r="H110" s="1">
        <v>15.52</v>
      </c>
      <c r="I110" s="1">
        <v>14.1</v>
      </c>
      <c r="J110" s="1">
        <v>14.36</v>
      </c>
      <c r="K110" s="1">
        <v>14.16</v>
      </c>
      <c r="L110" s="1">
        <v>14.78</v>
      </c>
      <c r="M110" s="1">
        <v>18.38</v>
      </c>
      <c r="N110" s="1">
        <v>19.06</v>
      </c>
      <c r="O110" s="1">
        <v>16.72</v>
      </c>
      <c r="P110" s="4">
        <f t="shared" si="10"/>
        <v>16.7191666666667</v>
      </c>
      <c r="Q110" s="6">
        <f t="shared" si="11"/>
        <v>200.63</v>
      </c>
      <c r="R110" s="4">
        <f t="shared" si="17"/>
        <v>-0.439999999999998</v>
      </c>
    </row>
    <row r="111" spans="1:18">
      <c r="A111" s="1" t="s">
        <v>49</v>
      </c>
      <c r="B111" s="1">
        <v>2020</v>
      </c>
      <c r="C111" s="1">
        <v>18.56</v>
      </c>
      <c r="D111" s="1">
        <v>18.22</v>
      </c>
      <c r="E111" s="1">
        <v>17.8</v>
      </c>
      <c r="F111" s="1">
        <v>19.3</v>
      </c>
      <c r="G111" s="1">
        <v>18.25</v>
      </c>
      <c r="H111" s="1">
        <v>16.15</v>
      </c>
      <c r="I111" s="1">
        <v>12.93</v>
      </c>
      <c r="J111" s="1">
        <v>14.33</v>
      </c>
      <c r="K111" s="1">
        <v>13.38</v>
      </c>
      <c r="L111" s="1">
        <v>16.82</v>
      </c>
      <c r="M111" s="1">
        <v>19.07</v>
      </c>
      <c r="N111" s="1">
        <v>18</v>
      </c>
      <c r="O111" s="1">
        <v>16.89</v>
      </c>
      <c r="P111" s="4">
        <f t="shared" si="10"/>
        <v>16.9008333333333</v>
      </c>
      <c r="Q111" s="6">
        <f t="shared" si="11"/>
        <v>202.81</v>
      </c>
      <c r="R111" s="4">
        <f t="shared" si="17"/>
        <v>2.18000000000001</v>
      </c>
    </row>
    <row r="112" spans="1:18">
      <c r="A112" s="1" t="s">
        <v>49</v>
      </c>
      <c r="B112" s="1">
        <v>2021</v>
      </c>
      <c r="C112" s="1">
        <v>18.11</v>
      </c>
      <c r="D112" s="1">
        <v>17.66</v>
      </c>
      <c r="E112" s="1">
        <v>16.58</v>
      </c>
      <c r="F112" s="1">
        <v>19.51</v>
      </c>
      <c r="G112" s="1">
        <v>18.77</v>
      </c>
      <c r="H112" s="1">
        <v>16.56</v>
      </c>
      <c r="I112" s="1">
        <v>15.25</v>
      </c>
      <c r="J112" s="1">
        <v>13.57</v>
      </c>
      <c r="K112" s="1">
        <v>15.87</v>
      </c>
      <c r="L112" s="1">
        <v>18.48</v>
      </c>
      <c r="M112" s="1">
        <v>18.21</v>
      </c>
      <c r="N112" s="1">
        <v>17.43</v>
      </c>
      <c r="O112" s="1">
        <v>17.16</v>
      </c>
      <c r="P112" s="4">
        <f t="shared" si="10"/>
        <v>17.1666666666667</v>
      </c>
      <c r="Q112" s="6">
        <f t="shared" si="11"/>
        <v>206</v>
      </c>
      <c r="R112" s="4">
        <f t="shared" si="17"/>
        <v>3.19</v>
      </c>
    </row>
    <row r="113" spans="1:18">
      <c r="A113" s="1" t="s">
        <v>49</v>
      </c>
      <c r="B113" s="1">
        <v>2022</v>
      </c>
      <c r="C113" s="1">
        <v>18.21</v>
      </c>
      <c r="D113" s="1">
        <v>18.57</v>
      </c>
      <c r="E113" s="1">
        <v>17.18</v>
      </c>
      <c r="F113" s="1">
        <v>17.97</v>
      </c>
      <c r="G113" s="1">
        <v>17.38</v>
      </c>
      <c r="H113" s="1">
        <v>15.64</v>
      </c>
      <c r="I113" s="1">
        <v>13.95</v>
      </c>
      <c r="J113" s="1">
        <v>13.01</v>
      </c>
      <c r="K113" s="1">
        <v>14.4</v>
      </c>
      <c r="L113" s="1">
        <v>17.1</v>
      </c>
      <c r="M113" s="1">
        <v>19.17</v>
      </c>
      <c r="N113" s="1">
        <v>18.37</v>
      </c>
      <c r="O113" s="1">
        <v>16.73</v>
      </c>
      <c r="P113" s="4">
        <f t="shared" si="10"/>
        <v>16.7458333333333</v>
      </c>
      <c r="Q113" s="6">
        <f t="shared" si="11"/>
        <v>200.95</v>
      </c>
      <c r="R113" s="4">
        <f t="shared" si="17"/>
        <v>-5.05000000000001</v>
      </c>
    </row>
    <row r="114" spans="1:18">
      <c r="A114" s="1" t="s">
        <v>52</v>
      </c>
      <c r="B114" s="1">
        <v>2015</v>
      </c>
      <c r="C114" s="1">
        <v>18.62</v>
      </c>
      <c r="D114" s="1">
        <v>19.84</v>
      </c>
      <c r="E114" s="1">
        <v>21.33</v>
      </c>
      <c r="F114" s="1">
        <v>21.78</v>
      </c>
      <c r="G114" s="1">
        <v>23.91</v>
      </c>
      <c r="H114" s="1">
        <v>22.9</v>
      </c>
      <c r="I114" s="1">
        <v>23.34</v>
      </c>
      <c r="J114" s="1">
        <v>23.8</v>
      </c>
      <c r="K114" s="1">
        <v>24.25</v>
      </c>
      <c r="L114" s="1">
        <v>23.49</v>
      </c>
      <c r="M114" s="1">
        <v>21.41</v>
      </c>
      <c r="N114" s="1">
        <v>18.48</v>
      </c>
      <c r="O114" s="1">
        <v>21.94</v>
      </c>
      <c r="P114" s="4">
        <f t="shared" si="10"/>
        <v>21.9291666666667</v>
      </c>
      <c r="Q114" s="6">
        <f t="shared" si="11"/>
        <v>263.15</v>
      </c>
      <c r="R114" s="4"/>
    </row>
    <row r="115" spans="1:18">
      <c r="A115" s="1" t="s">
        <v>52</v>
      </c>
      <c r="B115" s="1">
        <v>2016</v>
      </c>
      <c r="C115" s="1">
        <v>18.57</v>
      </c>
      <c r="D115" s="1">
        <v>18.21</v>
      </c>
      <c r="E115" s="1">
        <v>22.05</v>
      </c>
      <c r="F115" s="1">
        <v>23.82</v>
      </c>
      <c r="G115" s="1">
        <v>23.84</v>
      </c>
      <c r="H115" s="1">
        <v>23.13</v>
      </c>
      <c r="I115" s="1">
        <v>23.31</v>
      </c>
      <c r="J115" s="1">
        <v>23.65</v>
      </c>
      <c r="K115" s="1">
        <v>24.32</v>
      </c>
      <c r="L115" s="1">
        <v>23.28</v>
      </c>
      <c r="M115" s="1">
        <v>20.83</v>
      </c>
      <c r="N115" s="1">
        <v>18.67</v>
      </c>
      <c r="O115" s="1">
        <v>21.98</v>
      </c>
      <c r="P115" s="4">
        <f t="shared" si="10"/>
        <v>21.9733333333333</v>
      </c>
      <c r="Q115" s="6">
        <f t="shared" si="11"/>
        <v>263.68</v>
      </c>
      <c r="R115" s="4">
        <f t="shared" ref="R115:R121" si="18">Q115-Q114</f>
        <v>0.529999999999973</v>
      </c>
    </row>
    <row r="116" spans="1:18">
      <c r="A116" s="1" t="s">
        <v>52</v>
      </c>
      <c r="B116" s="1">
        <v>2017</v>
      </c>
      <c r="C116" s="1">
        <v>18.76</v>
      </c>
      <c r="D116" s="1">
        <v>18.95</v>
      </c>
      <c r="E116" s="1">
        <v>22.5</v>
      </c>
      <c r="F116" s="1">
        <v>23.07</v>
      </c>
      <c r="G116" s="1">
        <v>24.08</v>
      </c>
      <c r="H116" s="1">
        <v>23.18</v>
      </c>
      <c r="I116" s="1">
        <v>23.31</v>
      </c>
      <c r="J116" s="1">
        <v>23.23</v>
      </c>
      <c r="K116" s="1">
        <v>23.93</v>
      </c>
      <c r="L116" s="1">
        <v>22.67</v>
      </c>
      <c r="M116" s="1">
        <v>20.85</v>
      </c>
      <c r="N116" s="1">
        <v>18.09</v>
      </c>
      <c r="O116" s="1">
        <v>21.9</v>
      </c>
      <c r="P116" s="4">
        <f t="shared" si="10"/>
        <v>21.885</v>
      </c>
      <c r="Q116" s="6">
        <f t="shared" si="11"/>
        <v>262.62</v>
      </c>
      <c r="R116" s="4">
        <f t="shared" si="18"/>
        <v>-1.06</v>
      </c>
    </row>
    <row r="117" spans="1:18">
      <c r="A117" s="1" t="s">
        <v>52</v>
      </c>
      <c r="B117" s="1">
        <v>2018</v>
      </c>
      <c r="C117" s="1">
        <v>18.68</v>
      </c>
      <c r="D117" s="1">
        <v>19.66</v>
      </c>
      <c r="E117" s="1">
        <v>22.69</v>
      </c>
      <c r="F117" s="1">
        <v>22.15</v>
      </c>
      <c r="G117" s="1">
        <v>23.62</v>
      </c>
      <c r="H117" s="1">
        <v>23.37</v>
      </c>
      <c r="I117" s="1">
        <v>23.38</v>
      </c>
      <c r="J117" s="1">
        <v>24.57</v>
      </c>
      <c r="K117" s="1">
        <v>24.45</v>
      </c>
      <c r="L117" s="1">
        <v>23.61</v>
      </c>
      <c r="M117" s="1">
        <v>21.34</v>
      </c>
      <c r="N117" s="1">
        <v>18.43</v>
      </c>
      <c r="O117" s="1">
        <v>22.17</v>
      </c>
      <c r="P117" s="4">
        <f t="shared" si="10"/>
        <v>22.1625</v>
      </c>
      <c r="Q117" s="6">
        <f t="shared" si="11"/>
        <v>265.95</v>
      </c>
      <c r="R117" s="4">
        <f t="shared" si="18"/>
        <v>3.32999999999998</v>
      </c>
    </row>
    <row r="118" spans="1:18">
      <c r="A118" s="1" t="s">
        <v>52</v>
      </c>
      <c r="B118" s="1">
        <v>2019</v>
      </c>
      <c r="C118" s="1">
        <v>18.96</v>
      </c>
      <c r="D118" s="1">
        <v>19.22</v>
      </c>
      <c r="E118" s="1">
        <v>22.46</v>
      </c>
      <c r="F118" s="1">
        <v>23.77</v>
      </c>
      <c r="G118" s="1">
        <v>24.25</v>
      </c>
      <c r="H118" s="1">
        <v>23.38</v>
      </c>
      <c r="I118" s="1">
        <v>23.35</v>
      </c>
      <c r="J118" s="1">
        <v>24.05</v>
      </c>
      <c r="K118" s="1">
        <v>24.21</v>
      </c>
      <c r="L118" s="1">
        <v>23.64</v>
      </c>
      <c r="M118" s="1">
        <v>21.64</v>
      </c>
      <c r="N118" s="1">
        <v>20.24</v>
      </c>
      <c r="O118" s="1">
        <v>22.45</v>
      </c>
      <c r="P118" s="4">
        <f t="shared" si="10"/>
        <v>22.4308333333333</v>
      </c>
      <c r="Q118" s="6">
        <f t="shared" si="11"/>
        <v>269.17</v>
      </c>
      <c r="R118" s="4">
        <f t="shared" si="18"/>
        <v>3.22000000000003</v>
      </c>
    </row>
    <row r="119" spans="1:18">
      <c r="A119" s="1" t="s">
        <v>52</v>
      </c>
      <c r="B119" s="1">
        <v>2020</v>
      </c>
      <c r="C119" s="1">
        <v>18.86</v>
      </c>
      <c r="D119" s="1">
        <v>18.83</v>
      </c>
      <c r="E119" s="1">
        <v>22.08</v>
      </c>
      <c r="F119" s="1">
        <v>24.06</v>
      </c>
      <c r="G119" s="1">
        <v>24.07</v>
      </c>
      <c r="H119" s="1">
        <v>23.5</v>
      </c>
      <c r="I119" s="1">
        <v>23.47</v>
      </c>
      <c r="J119" s="1">
        <v>24.27</v>
      </c>
      <c r="K119" s="1">
        <v>24.33</v>
      </c>
      <c r="L119" s="1">
        <v>23.38</v>
      </c>
      <c r="M119" s="1">
        <v>21.21</v>
      </c>
      <c r="N119" s="1">
        <v>19.58</v>
      </c>
      <c r="O119" s="1">
        <v>22.31</v>
      </c>
      <c r="P119" s="4">
        <f t="shared" si="10"/>
        <v>22.3033333333333</v>
      </c>
      <c r="Q119" s="6">
        <f t="shared" si="11"/>
        <v>267.64</v>
      </c>
      <c r="R119" s="4">
        <f t="shared" si="18"/>
        <v>-1.52999999999997</v>
      </c>
    </row>
    <row r="120" spans="1:18">
      <c r="A120" s="1" t="s">
        <v>52</v>
      </c>
      <c r="B120" s="1">
        <v>2021</v>
      </c>
      <c r="C120" s="1">
        <v>18.93</v>
      </c>
      <c r="D120" s="1">
        <v>18.91</v>
      </c>
      <c r="E120" s="1">
        <v>21.04</v>
      </c>
      <c r="F120" s="1">
        <v>23.81</v>
      </c>
      <c r="G120" s="1">
        <v>24.26</v>
      </c>
      <c r="H120" s="1">
        <v>23.47</v>
      </c>
      <c r="I120" s="1">
        <v>23.07</v>
      </c>
      <c r="J120" s="1">
        <v>23.93</v>
      </c>
      <c r="K120" s="1">
        <v>24.39</v>
      </c>
      <c r="L120" s="1">
        <v>23.52</v>
      </c>
      <c r="M120" s="1">
        <v>21.51</v>
      </c>
      <c r="N120" s="1">
        <v>18.22</v>
      </c>
      <c r="O120" s="1">
        <v>22.1</v>
      </c>
      <c r="P120" s="4">
        <f t="shared" si="10"/>
        <v>22.0883333333333</v>
      </c>
      <c r="Q120" s="6">
        <f t="shared" si="11"/>
        <v>265.06</v>
      </c>
      <c r="R120" s="4">
        <f t="shared" si="18"/>
        <v>-2.58000000000004</v>
      </c>
    </row>
    <row r="121" spans="1:18">
      <c r="A121" s="1" t="s">
        <v>52</v>
      </c>
      <c r="B121" s="1">
        <v>2022</v>
      </c>
      <c r="C121" s="1">
        <v>19.13</v>
      </c>
      <c r="D121" s="1">
        <v>19.64</v>
      </c>
      <c r="E121" s="1">
        <v>20.31</v>
      </c>
      <c r="F121" s="1">
        <v>23.81</v>
      </c>
      <c r="G121" s="1">
        <v>23.62</v>
      </c>
      <c r="H121" s="1">
        <v>23.03</v>
      </c>
      <c r="I121" s="1">
        <v>23.4</v>
      </c>
      <c r="J121" s="1">
        <v>23.81</v>
      </c>
      <c r="K121" s="1">
        <v>24.62</v>
      </c>
      <c r="L121" s="1">
        <v>23.27</v>
      </c>
      <c r="M121" s="1">
        <v>21.41</v>
      </c>
      <c r="N121" s="1">
        <v>20.01</v>
      </c>
      <c r="O121" s="1">
        <v>22.18</v>
      </c>
      <c r="P121" s="4">
        <f t="shared" si="10"/>
        <v>22.1716666666667</v>
      </c>
      <c r="Q121" s="6">
        <f t="shared" si="11"/>
        <v>266.06</v>
      </c>
      <c r="R121" s="4">
        <f t="shared" si="18"/>
        <v>1.00000000000006</v>
      </c>
    </row>
    <row r="122" spans="1:18">
      <c r="A122" s="1" t="s">
        <v>47</v>
      </c>
      <c r="B122" s="1">
        <v>2015</v>
      </c>
      <c r="C122" s="1">
        <v>89.45</v>
      </c>
      <c r="D122" s="1">
        <v>85.38</v>
      </c>
      <c r="E122" s="1">
        <v>91.02</v>
      </c>
      <c r="F122" s="1">
        <v>98.16</v>
      </c>
      <c r="G122" s="1">
        <v>99.69</v>
      </c>
      <c r="H122" s="1">
        <v>82.27</v>
      </c>
      <c r="I122" s="1">
        <v>76.13</v>
      </c>
      <c r="J122" s="1">
        <v>70.8</v>
      </c>
      <c r="K122" s="1">
        <v>75.68</v>
      </c>
      <c r="L122" s="1">
        <v>88.45</v>
      </c>
      <c r="M122" s="1">
        <v>98.83</v>
      </c>
      <c r="N122" s="1">
        <v>91.91</v>
      </c>
      <c r="O122" s="1">
        <v>87.31</v>
      </c>
      <c r="P122" s="4">
        <f t="shared" si="10"/>
        <v>87.3141666666667</v>
      </c>
      <c r="Q122" s="6">
        <f t="shared" si="11"/>
        <v>1047.77</v>
      </c>
      <c r="R122" s="4"/>
    </row>
    <row r="123" spans="1:18">
      <c r="A123" s="1" t="s">
        <v>47</v>
      </c>
      <c r="B123" s="1">
        <v>2016</v>
      </c>
      <c r="C123" s="1">
        <v>89.5</v>
      </c>
      <c r="D123" s="1">
        <v>87.09</v>
      </c>
      <c r="E123" s="1">
        <v>93.32</v>
      </c>
      <c r="F123" s="1">
        <v>107.2</v>
      </c>
      <c r="G123" s="1">
        <v>95.22</v>
      </c>
      <c r="H123" s="1">
        <v>82</v>
      </c>
      <c r="I123" s="1">
        <v>74.01</v>
      </c>
      <c r="J123" s="1">
        <v>72.48</v>
      </c>
      <c r="K123" s="1">
        <v>81.47</v>
      </c>
      <c r="L123" s="1">
        <v>95.76</v>
      </c>
      <c r="M123" s="1">
        <v>96.52</v>
      </c>
      <c r="N123" s="1">
        <v>89.14</v>
      </c>
      <c r="O123" s="1">
        <v>88.62</v>
      </c>
      <c r="P123" s="4">
        <f t="shared" si="10"/>
        <v>88.6425</v>
      </c>
      <c r="Q123" s="6">
        <f t="shared" si="11"/>
        <v>1063.71</v>
      </c>
      <c r="R123" s="4">
        <f t="shared" ref="R123:R129" si="19">Q123-Q122</f>
        <v>15.9400000000001</v>
      </c>
    </row>
    <row r="124" spans="1:18">
      <c r="A124" s="1" t="s">
        <v>47</v>
      </c>
      <c r="B124" s="1">
        <v>2017</v>
      </c>
      <c r="C124" s="1">
        <v>88.7</v>
      </c>
      <c r="D124" s="1">
        <v>91.11</v>
      </c>
      <c r="E124" s="1">
        <v>102.43</v>
      </c>
      <c r="F124" s="1">
        <v>101.14</v>
      </c>
      <c r="G124" s="1">
        <v>97.53</v>
      </c>
      <c r="H124" s="1">
        <v>86.73</v>
      </c>
      <c r="I124" s="1">
        <v>74.09</v>
      </c>
      <c r="J124" s="1">
        <v>64.38</v>
      </c>
      <c r="K124" s="1">
        <v>73.75</v>
      </c>
      <c r="L124" s="1">
        <v>95.06</v>
      </c>
      <c r="M124" s="1">
        <v>95.7</v>
      </c>
      <c r="N124" s="1">
        <v>83.52</v>
      </c>
      <c r="O124" s="1">
        <v>87.8</v>
      </c>
      <c r="P124" s="4">
        <f t="shared" si="10"/>
        <v>87.845</v>
      </c>
      <c r="Q124" s="6">
        <f t="shared" si="11"/>
        <v>1054.14</v>
      </c>
      <c r="R124" s="4">
        <f t="shared" si="19"/>
        <v>-9.56999999999994</v>
      </c>
    </row>
    <row r="125" spans="1:18">
      <c r="A125" s="1" t="s">
        <v>47</v>
      </c>
      <c r="B125" s="1">
        <v>2018</v>
      </c>
      <c r="C125" s="1">
        <v>90.92</v>
      </c>
      <c r="D125" s="1">
        <v>84.77</v>
      </c>
      <c r="E125" s="1">
        <v>100.74</v>
      </c>
      <c r="F125" s="1">
        <v>89.98</v>
      </c>
      <c r="G125" s="1">
        <v>94.45</v>
      </c>
      <c r="H125" s="1">
        <v>88.1</v>
      </c>
      <c r="I125" s="1">
        <v>75.9</v>
      </c>
      <c r="J125" s="1">
        <v>74.08</v>
      </c>
      <c r="K125" s="1">
        <v>85.43</v>
      </c>
      <c r="L125" s="1">
        <v>96.05</v>
      </c>
      <c r="M125" s="1">
        <v>95.94</v>
      </c>
      <c r="N125" s="1">
        <v>91.64</v>
      </c>
      <c r="O125" s="1">
        <v>89.02</v>
      </c>
      <c r="P125" s="4">
        <f t="shared" si="10"/>
        <v>89</v>
      </c>
      <c r="Q125" s="6">
        <f t="shared" si="11"/>
        <v>1068</v>
      </c>
      <c r="R125" s="4">
        <f t="shared" si="19"/>
        <v>13.8600000000001</v>
      </c>
    </row>
    <row r="126" spans="1:18">
      <c r="A126" s="1" t="s">
        <v>47</v>
      </c>
      <c r="B126" s="1">
        <v>2019</v>
      </c>
      <c r="C126" s="1">
        <v>89.9</v>
      </c>
      <c r="D126" s="1">
        <v>85.77</v>
      </c>
      <c r="E126" s="1">
        <v>101.99</v>
      </c>
      <c r="F126" s="1">
        <v>100.76</v>
      </c>
      <c r="G126" s="1">
        <v>96.9</v>
      </c>
      <c r="H126" s="1">
        <v>83.81</v>
      </c>
      <c r="I126" s="1">
        <v>76.96</v>
      </c>
      <c r="J126" s="1">
        <v>78.95</v>
      </c>
      <c r="K126" s="1">
        <v>77.71</v>
      </c>
      <c r="L126" s="1">
        <v>80.64</v>
      </c>
      <c r="M126" s="1">
        <v>97.79</v>
      </c>
      <c r="N126" s="1">
        <v>98.39</v>
      </c>
      <c r="O126" s="1">
        <v>89.15</v>
      </c>
      <c r="P126" s="4">
        <f t="shared" si="10"/>
        <v>89.1308333333333</v>
      </c>
      <c r="Q126" s="6">
        <f t="shared" si="11"/>
        <v>1069.57</v>
      </c>
      <c r="R126" s="4">
        <f t="shared" si="19"/>
        <v>1.56999999999994</v>
      </c>
    </row>
    <row r="127" spans="1:18">
      <c r="A127" s="1" t="s">
        <v>47</v>
      </c>
      <c r="B127" s="1">
        <v>2020</v>
      </c>
      <c r="C127" s="1">
        <v>91.84</v>
      </c>
      <c r="D127" s="1">
        <v>91.09</v>
      </c>
      <c r="E127" s="1">
        <v>93.99</v>
      </c>
      <c r="F127" s="1">
        <v>103.88</v>
      </c>
      <c r="G127" s="1">
        <v>98.71</v>
      </c>
      <c r="H127" s="1">
        <v>87.13</v>
      </c>
      <c r="I127" s="1">
        <v>71.03</v>
      </c>
      <c r="J127" s="1">
        <v>77.77</v>
      </c>
      <c r="K127" s="1">
        <v>73.7</v>
      </c>
      <c r="L127" s="1">
        <v>90.95</v>
      </c>
      <c r="M127" s="1">
        <v>100.28</v>
      </c>
      <c r="N127" s="1">
        <v>92.5</v>
      </c>
      <c r="O127" s="1">
        <v>89.38</v>
      </c>
      <c r="P127" s="4">
        <f t="shared" si="10"/>
        <v>89.4058333333333</v>
      </c>
      <c r="Q127" s="6">
        <f t="shared" si="11"/>
        <v>1072.87</v>
      </c>
      <c r="R127" s="4">
        <f t="shared" si="19"/>
        <v>3.29999999999973</v>
      </c>
    </row>
    <row r="128" spans="1:18">
      <c r="A128" s="1" t="s">
        <v>47</v>
      </c>
      <c r="B128" s="1">
        <v>2021</v>
      </c>
      <c r="C128" s="1">
        <v>91.16</v>
      </c>
      <c r="D128" s="1">
        <v>88.76</v>
      </c>
      <c r="E128" s="1">
        <v>85.59</v>
      </c>
      <c r="F128" s="1">
        <v>104.07</v>
      </c>
      <c r="G128" s="1">
        <v>101.4</v>
      </c>
      <c r="H128" s="1">
        <v>89.27</v>
      </c>
      <c r="I128" s="1">
        <v>82.48</v>
      </c>
      <c r="J128" s="1">
        <v>74.61</v>
      </c>
      <c r="K128" s="1">
        <v>86.72</v>
      </c>
      <c r="L128" s="1">
        <v>99.15</v>
      </c>
      <c r="M128" s="1">
        <v>96.52</v>
      </c>
      <c r="N128" s="1">
        <v>88.21</v>
      </c>
      <c r="O128" s="1">
        <v>90.64</v>
      </c>
      <c r="P128" s="4">
        <f t="shared" si="10"/>
        <v>90.6616666666667</v>
      </c>
      <c r="Q128" s="6">
        <f t="shared" si="11"/>
        <v>1087.94</v>
      </c>
      <c r="R128" s="4">
        <f t="shared" si="19"/>
        <v>15.0700000000002</v>
      </c>
    </row>
    <row r="129" spans="1:18">
      <c r="A129" s="1" t="s">
        <v>47</v>
      </c>
      <c r="B129" s="1">
        <v>2022</v>
      </c>
      <c r="C129" s="1">
        <v>89.87</v>
      </c>
      <c r="D129" s="1">
        <v>93.49</v>
      </c>
      <c r="E129" s="1">
        <v>88.73</v>
      </c>
      <c r="F129" s="1">
        <v>96.67</v>
      </c>
      <c r="G129" s="1">
        <v>94.06</v>
      </c>
      <c r="H129" s="1">
        <v>84.54</v>
      </c>
      <c r="I129" s="1">
        <v>76.15</v>
      </c>
      <c r="J129" s="1">
        <v>70.65</v>
      </c>
      <c r="K129" s="1">
        <v>78.88</v>
      </c>
      <c r="L129" s="1">
        <v>91.9</v>
      </c>
      <c r="M129" s="1">
        <v>100.85</v>
      </c>
      <c r="N129" s="1">
        <v>93.24</v>
      </c>
      <c r="O129" s="1">
        <v>88.19</v>
      </c>
      <c r="P129" s="4">
        <f t="shared" si="10"/>
        <v>88.2525</v>
      </c>
      <c r="Q129" s="6">
        <f t="shared" si="11"/>
        <v>1059.03</v>
      </c>
      <c r="R129" s="4">
        <f t="shared" si="19"/>
        <v>-28.9100000000001</v>
      </c>
    </row>
    <row r="130" spans="1:18">
      <c r="A130" s="1" t="s">
        <v>48</v>
      </c>
      <c r="B130" s="1">
        <v>2015</v>
      </c>
      <c r="C130" s="1">
        <v>9.53</v>
      </c>
      <c r="D130" s="1">
        <v>10.01</v>
      </c>
      <c r="E130" s="1">
        <v>10.34</v>
      </c>
      <c r="F130" s="1">
        <v>11.45</v>
      </c>
      <c r="G130" s="1">
        <v>10.69</v>
      </c>
      <c r="H130" s="1">
        <v>9.8</v>
      </c>
      <c r="I130" s="1">
        <v>8.97</v>
      </c>
      <c r="J130" s="1">
        <v>8.86</v>
      </c>
      <c r="K130" s="1">
        <v>9.08</v>
      </c>
      <c r="L130" s="1">
        <v>9.89</v>
      </c>
      <c r="M130" s="1">
        <v>8.15</v>
      </c>
      <c r="N130" s="1">
        <v>8.7</v>
      </c>
      <c r="O130" s="1">
        <v>9.62</v>
      </c>
      <c r="P130" s="4">
        <f t="shared" ref="P130:P145" si="20">AVERAGE(C130:N130)</f>
        <v>9.6225</v>
      </c>
      <c r="Q130" s="6">
        <f t="shared" ref="Q130:Q145" si="21">SUM(C130:N130)</f>
        <v>115.47</v>
      </c>
      <c r="R130" s="4"/>
    </row>
    <row r="131" spans="1:18">
      <c r="A131" s="1" t="s">
        <v>48</v>
      </c>
      <c r="B131" s="1">
        <v>2016</v>
      </c>
      <c r="C131" s="1">
        <v>9.27</v>
      </c>
      <c r="D131" s="1">
        <v>10.41</v>
      </c>
      <c r="E131" s="1">
        <v>10</v>
      </c>
      <c r="F131" s="1">
        <v>10.61</v>
      </c>
      <c r="G131" s="1">
        <v>10.51</v>
      </c>
      <c r="H131" s="1">
        <v>9.11</v>
      </c>
      <c r="I131" s="1">
        <v>9.17</v>
      </c>
      <c r="J131" s="1">
        <v>9.2</v>
      </c>
      <c r="K131" s="1">
        <v>9.57</v>
      </c>
      <c r="L131" s="1">
        <v>9.65</v>
      </c>
      <c r="M131" s="1">
        <v>9.16</v>
      </c>
      <c r="N131" s="1">
        <v>8.42</v>
      </c>
      <c r="O131" s="1">
        <v>9.59</v>
      </c>
      <c r="P131" s="4">
        <f t="shared" si="20"/>
        <v>9.59</v>
      </c>
      <c r="Q131" s="6">
        <f t="shared" si="21"/>
        <v>115.08</v>
      </c>
      <c r="R131" s="4">
        <f t="shared" ref="R131:R137" si="22">Q131-Q130</f>
        <v>-0.390000000000001</v>
      </c>
    </row>
    <row r="132" spans="1:18">
      <c r="A132" s="1" t="s">
        <v>48</v>
      </c>
      <c r="B132" s="1">
        <v>2017</v>
      </c>
      <c r="C132" s="1">
        <v>8.86</v>
      </c>
      <c r="D132" s="1">
        <v>10.22</v>
      </c>
      <c r="E132" s="1">
        <v>10.61</v>
      </c>
      <c r="F132" s="1">
        <v>11.4</v>
      </c>
      <c r="G132" s="1">
        <v>10.36</v>
      </c>
      <c r="H132" s="1">
        <v>9.77</v>
      </c>
      <c r="I132" s="1">
        <v>9.03</v>
      </c>
      <c r="J132" s="1">
        <v>8.06</v>
      </c>
      <c r="K132" s="1">
        <v>9.2</v>
      </c>
      <c r="L132" s="1">
        <v>10.31</v>
      </c>
      <c r="M132" s="1">
        <v>8.59</v>
      </c>
      <c r="N132" s="1">
        <v>8.54</v>
      </c>
      <c r="O132" s="1">
        <v>9.57</v>
      </c>
      <c r="P132" s="4">
        <f t="shared" si="20"/>
        <v>9.57916666666667</v>
      </c>
      <c r="Q132" s="6">
        <f t="shared" si="21"/>
        <v>114.95</v>
      </c>
      <c r="R132" s="4">
        <f t="shared" si="22"/>
        <v>-0.129999999999981</v>
      </c>
    </row>
    <row r="133" spans="1:18">
      <c r="A133" s="1" t="s">
        <v>48</v>
      </c>
      <c r="B133" s="1">
        <v>2018</v>
      </c>
      <c r="C133" s="1">
        <v>9.41</v>
      </c>
      <c r="D133" s="1">
        <v>9.78</v>
      </c>
      <c r="E133" s="1">
        <v>10.06</v>
      </c>
      <c r="F133" s="1">
        <v>10.62</v>
      </c>
      <c r="G133" s="1">
        <v>10.34</v>
      </c>
      <c r="H133" s="1">
        <v>10.06</v>
      </c>
      <c r="I133" s="1">
        <v>9.18</v>
      </c>
      <c r="J133" s="1">
        <v>8.91</v>
      </c>
      <c r="K133" s="1">
        <v>9.79</v>
      </c>
      <c r="L133" s="1">
        <v>9.53</v>
      </c>
      <c r="M133" s="1">
        <v>8.18</v>
      </c>
      <c r="N133" s="1">
        <v>8.51</v>
      </c>
      <c r="O133" s="1">
        <v>9.53</v>
      </c>
      <c r="P133" s="4">
        <f t="shared" si="20"/>
        <v>9.53083333333333</v>
      </c>
      <c r="Q133" s="6">
        <f t="shared" si="21"/>
        <v>114.37</v>
      </c>
      <c r="R133" s="4">
        <f t="shared" si="22"/>
        <v>-0.580000000000027</v>
      </c>
    </row>
    <row r="134" spans="1:18">
      <c r="A134" s="1" t="s">
        <v>48</v>
      </c>
      <c r="B134" s="1">
        <v>2019</v>
      </c>
      <c r="C134" s="1">
        <v>8.94</v>
      </c>
      <c r="D134" s="1">
        <v>10.16</v>
      </c>
      <c r="E134" s="1">
        <v>10.22</v>
      </c>
      <c r="F134" s="1">
        <v>10.95</v>
      </c>
      <c r="G134" s="1">
        <v>9.8</v>
      </c>
      <c r="H134" s="1">
        <v>9.58</v>
      </c>
      <c r="I134" s="1">
        <v>9.39</v>
      </c>
      <c r="J134" s="1">
        <v>9.45</v>
      </c>
      <c r="K134" s="1">
        <v>9.48</v>
      </c>
      <c r="L134" s="1">
        <v>9.39</v>
      </c>
      <c r="M134" s="1">
        <v>7.96</v>
      </c>
      <c r="N134" s="1">
        <v>7.15</v>
      </c>
      <c r="O134" s="1">
        <v>9.36</v>
      </c>
      <c r="P134" s="4">
        <f t="shared" si="20"/>
        <v>9.3725</v>
      </c>
      <c r="Q134" s="6">
        <f t="shared" si="21"/>
        <v>112.47</v>
      </c>
      <c r="R134" s="4">
        <f t="shared" si="22"/>
        <v>-1.89999999999999</v>
      </c>
    </row>
    <row r="135" spans="1:18">
      <c r="A135" s="1" t="s">
        <v>48</v>
      </c>
      <c r="B135" s="1">
        <v>2020</v>
      </c>
      <c r="C135" s="1">
        <v>9.05</v>
      </c>
      <c r="D135" s="1">
        <v>10.09</v>
      </c>
      <c r="E135" s="1">
        <v>10.46</v>
      </c>
      <c r="F135" s="1">
        <v>10.34</v>
      </c>
      <c r="G135" s="1">
        <v>9.79</v>
      </c>
      <c r="H135" s="1">
        <v>10.19</v>
      </c>
      <c r="I135" s="1">
        <v>8.65</v>
      </c>
      <c r="J135" s="1">
        <v>8.88</v>
      </c>
      <c r="K135" s="1">
        <v>9.11</v>
      </c>
      <c r="L135" s="1">
        <v>9.26</v>
      </c>
      <c r="M135" s="1">
        <v>8.24</v>
      </c>
      <c r="N135" s="1">
        <v>7.79</v>
      </c>
      <c r="O135" s="1">
        <v>9.32</v>
      </c>
      <c r="P135" s="4">
        <f t="shared" si="20"/>
        <v>9.32083333333333</v>
      </c>
      <c r="Q135" s="6">
        <f t="shared" si="21"/>
        <v>111.85</v>
      </c>
      <c r="R135" s="4">
        <f t="shared" si="22"/>
        <v>-0.620000000000005</v>
      </c>
    </row>
    <row r="136" spans="1:18">
      <c r="A136" s="1" t="s">
        <v>48</v>
      </c>
      <c r="B136" s="1">
        <v>2021</v>
      </c>
      <c r="C136" s="1">
        <v>8.82</v>
      </c>
      <c r="D136" s="1">
        <v>10.23</v>
      </c>
      <c r="E136" s="1">
        <v>10.07</v>
      </c>
      <c r="F136" s="1">
        <v>10.98</v>
      </c>
      <c r="G136" s="1">
        <v>10.5</v>
      </c>
      <c r="H136" s="1">
        <v>9.83</v>
      </c>
      <c r="I136" s="1">
        <v>9.74</v>
      </c>
      <c r="J136" s="1">
        <v>9.2</v>
      </c>
      <c r="K136" s="1">
        <v>9.82</v>
      </c>
      <c r="L136" s="1">
        <v>9.69</v>
      </c>
      <c r="M136" s="1">
        <v>8.51</v>
      </c>
      <c r="N136" s="1">
        <v>8.71</v>
      </c>
      <c r="O136" s="1">
        <v>9.67</v>
      </c>
      <c r="P136" s="4">
        <f t="shared" si="20"/>
        <v>9.675</v>
      </c>
      <c r="Q136" s="6">
        <f t="shared" si="21"/>
        <v>116.1</v>
      </c>
      <c r="R136" s="4">
        <f t="shared" si="22"/>
        <v>4.25</v>
      </c>
    </row>
    <row r="137" spans="1:18">
      <c r="A137" s="1" t="s">
        <v>48</v>
      </c>
      <c r="B137" s="1">
        <v>2022</v>
      </c>
      <c r="C137" s="1">
        <v>9.39</v>
      </c>
      <c r="D137" s="1">
        <v>10.66</v>
      </c>
      <c r="E137" s="1">
        <v>10.84</v>
      </c>
      <c r="F137" s="1">
        <v>10.62</v>
      </c>
      <c r="G137" s="1">
        <v>10.23</v>
      </c>
      <c r="H137" s="1">
        <v>9.64</v>
      </c>
      <c r="I137" s="1">
        <v>9.08</v>
      </c>
      <c r="J137" s="1">
        <v>8.49</v>
      </c>
      <c r="K137" s="1">
        <v>9.51</v>
      </c>
      <c r="L137" s="1">
        <v>9.56</v>
      </c>
      <c r="M137" s="1">
        <v>8.62</v>
      </c>
      <c r="N137" s="1">
        <v>7.87</v>
      </c>
      <c r="O137" s="1">
        <v>9.53</v>
      </c>
      <c r="P137" s="4">
        <f t="shared" si="20"/>
        <v>9.5425</v>
      </c>
      <c r="Q137" s="6">
        <f t="shared" si="21"/>
        <v>114.51</v>
      </c>
      <c r="R137" s="4">
        <f t="shared" si="22"/>
        <v>-1.58999999999999</v>
      </c>
    </row>
    <row r="138" spans="1:18">
      <c r="A138" s="1" t="s">
        <v>51</v>
      </c>
      <c r="B138" s="1">
        <v>2015</v>
      </c>
      <c r="C138" s="1">
        <v>94.06</v>
      </c>
      <c r="D138" s="1">
        <v>101.78</v>
      </c>
      <c r="E138" s="1">
        <v>110.84</v>
      </c>
      <c r="F138" s="1">
        <v>114.27</v>
      </c>
      <c r="G138" s="1">
        <v>128.48</v>
      </c>
      <c r="H138" s="1">
        <v>122.94</v>
      </c>
      <c r="I138" s="1">
        <v>124.78</v>
      </c>
      <c r="J138" s="1">
        <v>126.74</v>
      </c>
      <c r="K138" s="1">
        <v>129.75</v>
      </c>
      <c r="L138" s="1">
        <v>126.31</v>
      </c>
      <c r="M138" s="1">
        <v>113.69</v>
      </c>
      <c r="N138" s="1">
        <v>93.3</v>
      </c>
      <c r="O138" s="1">
        <v>115.64</v>
      </c>
      <c r="P138" s="4">
        <f t="shared" si="20"/>
        <v>115.578333333333</v>
      </c>
      <c r="Q138" s="6">
        <f t="shared" si="21"/>
        <v>1386.94</v>
      </c>
      <c r="R138" s="4"/>
    </row>
    <row r="139" spans="1:18">
      <c r="A139" s="1" t="s">
        <v>51</v>
      </c>
      <c r="B139" s="1">
        <v>2016</v>
      </c>
      <c r="C139" s="1">
        <v>93.62</v>
      </c>
      <c r="D139" s="1">
        <v>91.67</v>
      </c>
      <c r="E139" s="1">
        <v>115.84</v>
      </c>
      <c r="F139" s="1">
        <v>127.35</v>
      </c>
      <c r="G139" s="1">
        <v>128.48</v>
      </c>
      <c r="H139" s="1">
        <v>123.7</v>
      </c>
      <c r="I139" s="1">
        <v>124.73</v>
      </c>
      <c r="J139" s="1">
        <v>126.02</v>
      </c>
      <c r="K139" s="1">
        <v>130.32</v>
      </c>
      <c r="L139" s="1">
        <v>124.68</v>
      </c>
      <c r="M139" s="1">
        <v>110.2</v>
      </c>
      <c r="N139" s="1">
        <v>96.38</v>
      </c>
      <c r="O139" s="1">
        <v>116.14</v>
      </c>
      <c r="P139" s="4">
        <f t="shared" si="20"/>
        <v>116.0825</v>
      </c>
      <c r="Q139" s="6">
        <f t="shared" si="21"/>
        <v>1392.99</v>
      </c>
      <c r="R139" s="4">
        <f t="shared" ref="R139:R145" si="23">Q139-Q138</f>
        <v>6.05000000000041</v>
      </c>
    </row>
    <row r="140" spans="1:18">
      <c r="A140" s="1" t="s">
        <v>51</v>
      </c>
      <c r="B140" s="1">
        <v>2017</v>
      </c>
      <c r="C140" s="1">
        <v>95.15</v>
      </c>
      <c r="D140" s="1">
        <v>96.43</v>
      </c>
      <c r="E140" s="1">
        <v>118.09</v>
      </c>
      <c r="F140" s="1">
        <v>122.62</v>
      </c>
      <c r="G140" s="1">
        <v>129.23</v>
      </c>
      <c r="H140" s="1">
        <v>124.26</v>
      </c>
      <c r="I140" s="1">
        <v>124.02</v>
      </c>
      <c r="J140" s="1">
        <v>122.73</v>
      </c>
      <c r="K140" s="1">
        <v>127.41</v>
      </c>
      <c r="L140" s="1">
        <v>120.54</v>
      </c>
      <c r="M140" s="1">
        <v>109.86</v>
      </c>
      <c r="N140" s="1">
        <v>92.62</v>
      </c>
      <c r="O140" s="1">
        <v>115.34</v>
      </c>
      <c r="P140" s="4">
        <f t="shared" si="20"/>
        <v>115.246666666667</v>
      </c>
      <c r="Q140" s="6">
        <f t="shared" si="21"/>
        <v>1382.96</v>
      </c>
      <c r="R140" s="4">
        <f t="shared" si="23"/>
        <v>-10.0300000000002</v>
      </c>
    </row>
    <row r="141" spans="1:18">
      <c r="A141" s="1" t="s">
        <v>51</v>
      </c>
      <c r="B141" s="1">
        <v>2018</v>
      </c>
      <c r="C141" s="1">
        <v>93.78</v>
      </c>
      <c r="D141" s="1">
        <v>100.86</v>
      </c>
      <c r="E141" s="1">
        <v>118.3</v>
      </c>
      <c r="F141" s="1">
        <v>116.27</v>
      </c>
      <c r="G141" s="1">
        <v>126.15</v>
      </c>
      <c r="H141" s="1">
        <v>125.55</v>
      </c>
      <c r="I141" s="1">
        <v>124.78</v>
      </c>
      <c r="J141" s="1">
        <v>131.73</v>
      </c>
      <c r="K141" s="1">
        <v>130.95</v>
      </c>
      <c r="L141" s="1">
        <v>126.25</v>
      </c>
      <c r="M141" s="1">
        <v>112.67</v>
      </c>
      <c r="N141" s="1">
        <v>94.46</v>
      </c>
      <c r="O141" s="1">
        <v>116.89</v>
      </c>
      <c r="P141" s="4">
        <f t="shared" si="20"/>
        <v>116.8125</v>
      </c>
      <c r="Q141" s="6">
        <f t="shared" si="21"/>
        <v>1401.75</v>
      </c>
      <c r="R141" s="4">
        <f t="shared" si="23"/>
        <v>18.79</v>
      </c>
    </row>
    <row r="142" spans="1:18">
      <c r="A142" s="1" t="s">
        <v>51</v>
      </c>
      <c r="B142" s="1">
        <v>2019</v>
      </c>
      <c r="C142" s="1">
        <v>97.43</v>
      </c>
      <c r="D142" s="1">
        <v>97.88</v>
      </c>
      <c r="E142" s="1">
        <v>117.34</v>
      </c>
      <c r="F142" s="1">
        <v>125.95</v>
      </c>
      <c r="G142" s="1">
        <v>130.03</v>
      </c>
      <c r="H142" s="1">
        <v>124.85</v>
      </c>
      <c r="I142" s="1">
        <v>124.58</v>
      </c>
      <c r="J142" s="1">
        <v>128.2</v>
      </c>
      <c r="K142" s="1">
        <v>129.43</v>
      </c>
      <c r="L142" s="1">
        <v>126.9</v>
      </c>
      <c r="M142" s="1">
        <v>115.02</v>
      </c>
      <c r="N142" s="1">
        <v>104.72</v>
      </c>
      <c r="O142" s="1">
        <v>118.64</v>
      </c>
      <c r="P142" s="4">
        <f t="shared" si="20"/>
        <v>118.5275</v>
      </c>
      <c r="Q142" s="6">
        <f t="shared" si="21"/>
        <v>1422.33</v>
      </c>
      <c r="R142" s="4">
        <f t="shared" si="23"/>
        <v>20.5800000000002</v>
      </c>
    </row>
    <row r="143" spans="1:18">
      <c r="A143" s="1" t="s">
        <v>51</v>
      </c>
      <c r="B143" s="1">
        <v>2020</v>
      </c>
      <c r="C143" s="1">
        <v>93.77</v>
      </c>
      <c r="D143" s="1">
        <v>94.1</v>
      </c>
      <c r="E143" s="1">
        <v>114.93</v>
      </c>
      <c r="F143" s="1">
        <v>127.99</v>
      </c>
      <c r="G143" s="1">
        <v>129.21</v>
      </c>
      <c r="H143" s="1">
        <v>126.09</v>
      </c>
      <c r="I143" s="1">
        <v>125.84</v>
      </c>
      <c r="J143" s="1">
        <v>128.92</v>
      </c>
      <c r="K143" s="1">
        <v>130.46</v>
      </c>
      <c r="L143" s="1">
        <v>125.27</v>
      </c>
      <c r="M143" s="1">
        <v>111.57</v>
      </c>
      <c r="N143" s="1">
        <v>100.88</v>
      </c>
      <c r="O143" s="1">
        <v>117.48</v>
      </c>
      <c r="P143" s="4">
        <f t="shared" si="20"/>
        <v>117.419166666667</v>
      </c>
      <c r="Q143" s="6">
        <f t="shared" si="21"/>
        <v>1409.03</v>
      </c>
      <c r="R143" s="4">
        <f t="shared" si="23"/>
        <v>-13.3000000000004</v>
      </c>
    </row>
    <row r="144" spans="1:18">
      <c r="A144" s="1" t="s">
        <v>51</v>
      </c>
      <c r="B144" s="1">
        <v>2021</v>
      </c>
      <c r="C144" s="1">
        <v>95.88</v>
      </c>
      <c r="D144" s="1">
        <v>95.74</v>
      </c>
      <c r="E144" s="1">
        <v>107.87</v>
      </c>
      <c r="F144" s="1">
        <v>125.67</v>
      </c>
      <c r="G144" s="1">
        <v>130.09</v>
      </c>
      <c r="H144" s="1">
        <v>125.34</v>
      </c>
      <c r="I144" s="1">
        <v>122.52</v>
      </c>
      <c r="J144" s="1">
        <v>127.66</v>
      </c>
      <c r="K144" s="1">
        <v>130.72</v>
      </c>
      <c r="L144" s="1">
        <v>126.02</v>
      </c>
      <c r="M144" s="1">
        <v>114.18</v>
      </c>
      <c r="N144" s="1">
        <v>92.76</v>
      </c>
      <c r="O144" s="1">
        <v>116.29</v>
      </c>
      <c r="P144" s="4">
        <f t="shared" si="20"/>
        <v>116.204166666667</v>
      </c>
      <c r="Q144" s="6">
        <f t="shared" si="21"/>
        <v>1394.45</v>
      </c>
      <c r="R144" s="4">
        <f t="shared" si="23"/>
        <v>-14.5799999999997</v>
      </c>
    </row>
    <row r="145" spans="1:18">
      <c r="A145" s="1" t="s">
        <v>51</v>
      </c>
      <c r="B145" s="1">
        <v>2022</v>
      </c>
      <c r="C145" s="1">
        <v>94.97</v>
      </c>
      <c r="D145" s="1">
        <v>99.63</v>
      </c>
      <c r="E145" s="1">
        <v>104.42</v>
      </c>
      <c r="F145" s="1">
        <v>126.38</v>
      </c>
      <c r="G145" s="1">
        <v>126.41</v>
      </c>
      <c r="H145" s="1">
        <v>122.8</v>
      </c>
      <c r="I145" s="1">
        <v>124.84</v>
      </c>
      <c r="J145" s="1">
        <v>125.94</v>
      </c>
      <c r="K145" s="1">
        <v>131.59</v>
      </c>
      <c r="L145" s="1">
        <v>124.45</v>
      </c>
      <c r="M145" s="1">
        <v>112.71</v>
      </c>
      <c r="N145" s="1">
        <v>101.81</v>
      </c>
      <c r="O145" s="1">
        <v>116.39</v>
      </c>
      <c r="P145" s="4">
        <f t="shared" si="20"/>
        <v>116.329166666667</v>
      </c>
      <c r="Q145" s="6">
        <f t="shared" si="21"/>
        <v>1395.95</v>
      </c>
      <c r="R145" s="4">
        <f t="shared" si="23"/>
        <v>1.49999999999977</v>
      </c>
    </row>
  </sheetData>
  <autoFilter ref="A1:R145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Q1" sqref="A1:R145"/>
    </sheetView>
  </sheetViews>
  <sheetFormatPr defaultColWidth="9" defaultRowHeight="15"/>
  <cols>
    <col min="1" max="15" width="9" style="7"/>
    <col min="16" max="16" width="16.8571428571429" style="7" customWidth="1"/>
    <col min="17" max="17" width="13.7142857142857" style="7" customWidth="1"/>
    <col min="18" max="18" width="21.4285714285714" style="7" customWidth="1"/>
    <col min="19" max="16384" width="9" style="7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22.85</v>
      </c>
      <c r="D2" s="1">
        <v>26.1</v>
      </c>
      <c r="E2" s="1">
        <v>26.09</v>
      </c>
      <c r="F2" s="1">
        <v>26.06</v>
      </c>
      <c r="G2" s="1">
        <v>25.64</v>
      </c>
      <c r="H2" s="1">
        <v>24.86</v>
      </c>
      <c r="I2" s="1">
        <v>24.73</v>
      </c>
      <c r="J2" s="1">
        <v>24.55</v>
      </c>
      <c r="K2" s="1">
        <v>24.69</v>
      </c>
      <c r="L2" s="1">
        <v>25.23</v>
      </c>
      <c r="M2" s="1">
        <v>25.64</v>
      </c>
      <c r="N2" s="1">
        <v>22.19</v>
      </c>
      <c r="O2" s="1">
        <v>24.87</v>
      </c>
      <c r="P2" s="4">
        <f t="shared" ref="P2:P65" si="0">AVERAGE(C2:N2)</f>
        <v>24.8858333333333</v>
      </c>
      <c r="Q2" s="6">
        <f t="shared" ref="Q2:Q65" si="1">SUM(C2:N2)</f>
        <v>298.63</v>
      </c>
      <c r="R2" s="4"/>
    </row>
    <row r="3" spans="1:18">
      <c r="A3" s="1" t="s">
        <v>61</v>
      </c>
      <c r="B3" s="1">
        <v>2016</v>
      </c>
      <c r="C3" s="1">
        <v>24.05</v>
      </c>
      <c r="D3" s="1">
        <v>26.66</v>
      </c>
      <c r="E3" s="1">
        <v>27.13</v>
      </c>
      <c r="F3" s="1">
        <v>26.87</v>
      </c>
      <c r="G3" s="1">
        <v>25.88</v>
      </c>
      <c r="H3" s="1">
        <v>24.83</v>
      </c>
      <c r="I3" s="1">
        <v>24.38</v>
      </c>
      <c r="J3" s="1">
        <v>24.38</v>
      </c>
      <c r="K3" s="1">
        <v>24.58</v>
      </c>
      <c r="L3" s="1">
        <v>25.33</v>
      </c>
      <c r="M3" s="1">
        <v>25.73</v>
      </c>
      <c r="N3" s="1">
        <v>24.41</v>
      </c>
      <c r="O3" s="1">
        <v>25.34</v>
      </c>
      <c r="P3" s="4">
        <f t="shared" si="0"/>
        <v>25.3525</v>
      </c>
      <c r="Q3" s="6">
        <f t="shared" si="1"/>
        <v>304.23</v>
      </c>
      <c r="R3" s="4">
        <f t="shared" ref="R3:R9" si="2">Q3-Q2</f>
        <v>5.60000000000002</v>
      </c>
    </row>
    <row r="4" spans="1:18">
      <c r="A4" s="1" t="s">
        <v>61</v>
      </c>
      <c r="B4" s="1">
        <v>2017</v>
      </c>
      <c r="C4" s="1">
        <v>24.58</v>
      </c>
      <c r="D4" s="1">
        <v>25.43</v>
      </c>
      <c r="E4" s="1">
        <v>26.3</v>
      </c>
      <c r="F4" s="1">
        <v>26.01</v>
      </c>
      <c r="G4" s="1">
        <v>25.76</v>
      </c>
      <c r="H4" s="1">
        <v>25.16</v>
      </c>
      <c r="I4" s="1">
        <v>24.41</v>
      </c>
      <c r="J4" s="1">
        <v>24.17</v>
      </c>
      <c r="K4" s="1">
        <v>24.6</v>
      </c>
      <c r="L4" s="1">
        <v>25.41</v>
      </c>
      <c r="M4" s="1">
        <v>25.21</v>
      </c>
      <c r="N4" s="1">
        <v>24.65</v>
      </c>
      <c r="O4" s="1">
        <v>25.14</v>
      </c>
      <c r="P4" s="4">
        <f t="shared" si="0"/>
        <v>25.1408333333333</v>
      </c>
      <c r="Q4" s="6">
        <f t="shared" si="1"/>
        <v>301.69</v>
      </c>
      <c r="R4" s="4">
        <f t="shared" si="2"/>
        <v>-2.54000000000008</v>
      </c>
    </row>
    <row r="5" spans="1:18">
      <c r="A5" s="1" t="s">
        <v>61</v>
      </c>
      <c r="B5" s="1">
        <v>2018</v>
      </c>
      <c r="C5" s="1">
        <v>22.45</v>
      </c>
      <c r="D5" s="1">
        <v>25.82</v>
      </c>
      <c r="E5" s="1">
        <v>26.11</v>
      </c>
      <c r="F5" s="1">
        <v>25.92</v>
      </c>
      <c r="G5" s="1">
        <v>25.48</v>
      </c>
      <c r="H5" s="1">
        <v>24.61</v>
      </c>
      <c r="I5" s="1">
        <v>24.36</v>
      </c>
      <c r="J5" s="1">
        <v>24.11</v>
      </c>
      <c r="K5" s="1">
        <v>24.6</v>
      </c>
      <c r="L5" s="1">
        <v>25.12</v>
      </c>
      <c r="M5" s="1">
        <v>25.57</v>
      </c>
      <c r="N5" s="1">
        <v>23.65</v>
      </c>
      <c r="O5" s="1">
        <v>24.8</v>
      </c>
      <c r="P5" s="4">
        <f t="shared" si="0"/>
        <v>24.8166666666667</v>
      </c>
      <c r="Q5" s="6">
        <f t="shared" si="1"/>
        <v>297.8</v>
      </c>
      <c r="R5" s="4">
        <f t="shared" si="2"/>
        <v>-3.88999999999993</v>
      </c>
    </row>
    <row r="6" spans="1:18">
      <c r="A6" s="1" t="s">
        <v>61</v>
      </c>
      <c r="B6" s="1">
        <v>2019</v>
      </c>
      <c r="C6" s="1">
        <v>24.69</v>
      </c>
      <c r="D6" s="1">
        <v>25.12</v>
      </c>
      <c r="E6" s="1">
        <v>26.12</v>
      </c>
      <c r="F6" s="1">
        <v>26.39</v>
      </c>
      <c r="G6" s="1">
        <v>25.73</v>
      </c>
      <c r="H6" s="1">
        <v>25.19</v>
      </c>
      <c r="I6" s="1">
        <v>24.62</v>
      </c>
      <c r="J6" s="1">
        <v>24.28</v>
      </c>
      <c r="K6" s="1">
        <v>24.57</v>
      </c>
      <c r="L6" s="1">
        <v>24.53</v>
      </c>
      <c r="M6" s="1">
        <v>25.79</v>
      </c>
      <c r="N6" s="1">
        <v>24.05</v>
      </c>
      <c r="O6" s="1">
        <v>25.08</v>
      </c>
      <c r="P6" s="4">
        <f t="shared" si="0"/>
        <v>25.09</v>
      </c>
      <c r="Q6" s="6">
        <f t="shared" si="1"/>
        <v>301.08</v>
      </c>
      <c r="R6" s="4">
        <f t="shared" si="2"/>
        <v>3.28000000000003</v>
      </c>
    </row>
    <row r="7" spans="1:18">
      <c r="A7" s="1" t="s">
        <v>61</v>
      </c>
      <c r="B7" s="1">
        <v>2020</v>
      </c>
      <c r="C7" s="1">
        <v>22.75</v>
      </c>
      <c r="D7" s="1">
        <v>24.82</v>
      </c>
      <c r="E7" s="1">
        <v>26.38</v>
      </c>
      <c r="F7" s="1">
        <v>26.19</v>
      </c>
      <c r="G7" s="1">
        <v>25.93</v>
      </c>
      <c r="H7" s="1">
        <v>24.89</v>
      </c>
      <c r="I7" s="1">
        <v>24</v>
      </c>
      <c r="J7" s="1">
        <v>23.79</v>
      </c>
      <c r="K7" s="1">
        <v>24.27</v>
      </c>
      <c r="L7" s="1">
        <v>25.17</v>
      </c>
      <c r="M7" s="1">
        <v>25.31</v>
      </c>
      <c r="N7" s="1">
        <v>25.17</v>
      </c>
      <c r="O7" s="1">
        <v>24.89</v>
      </c>
      <c r="P7" s="4">
        <f t="shared" si="0"/>
        <v>24.8891666666667</v>
      </c>
      <c r="Q7" s="6">
        <f t="shared" si="1"/>
        <v>298.67</v>
      </c>
      <c r="R7" s="4">
        <f t="shared" si="2"/>
        <v>-2.41000000000002</v>
      </c>
    </row>
    <row r="8" spans="1:18">
      <c r="A8" s="1" t="s">
        <v>61</v>
      </c>
      <c r="B8" s="1">
        <v>2021</v>
      </c>
      <c r="C8" s="1">
        <v>25.12</v>
      </c>
      <c r="D8" s="1">
        <v>25.6</v>
      </c>
      <c r="E8" s="1">
        <v>26.01</v>
      </c>
      <c r="F8" s="1">
        <v>25.94</v>
      </c>
      <c r="G8" s="1">
        <v>25.65</v>
      </c>
      <c r="H8" s="1">
        <v>25.03</v>
      </c>
      <c r="I8" s="1">
        <v>24.34</v>
      </c>
      <c r="J8" s="1">
        <v>24.22</v>
      </c>
      <c r="K8" s="1">
        <v>24.58</v>
      </c>
      <c r="L8" s="1">
        <v>25.28</v>
      </c>
      <c r="M8" s="1">
        <v>25.62</v>
      </c>
      <c r="N8" s="1">
        <v>24.33</v>
      </c>
      <c r="O8" s="1">
        <v>25.14</v>
      </c>
      <c r="P8" s="4">
        <f t="shared" si="0"/>
        <v>25.1433333333333</v>
      </c>
      <c r="Q8" s="6">
        <f t="shared" si="1"/>
        <v>301.72</v>
      </c>
      <c r="R8" s="4">
        <f t="shared" si="2"/>
        <v>3.04999999999995</v>
      </c>
    </row>
    <row r="9" spans="1:18">
      <c r="A9" s="1" t="s">
        <v>61</v>
      </c>
      <c r="B9" s="1">
        <v>2022</v>
      </c>
      <c r="C9" s="1">
        <v>23.04</v>
      </c>
      <c r="D9" s="1">
        <v>24.85</v>
      </c>
      <c r="E9" s="1">
        <v>26.27</v>
      </c>
      <c r="F9" s="1">
        <v>25.51</v>
      </c>
      <c r="G9" s="1">
        <v>25.51</v>
      </c>
      <c r="H9" s="1">
        <v>24.55</v>
      </c>
      <c r="I9" s="1">
        <v>24.26</v>
      </c>
      <c r="J9" s="1">
        <v>23.98</v>
      </c>
      <c r="K9" s="1">
        <v>24.33</v>
      </c>
      <c r="L9" s="1">
        <v>25.06</v>
      </c>
      <c r="M9" s="1">
        <v>25.21</v>
      </c>
      <c r="N9" s="1">
        <v>23.15</v>
      </c>
      <c r="O9" s="1">
        <v>24.64</v>
      </c>
      <c r="P9" s="4">
        <f t="shared" si="0"/>
        <v>24.6433333333333</v>
      </c>
      <c r="Q9" s="6">
        <f t="shared" si="1"/>
        <v>295.72</v>
      </c>
      <c r="R9" s="4">
        <f t="shared" si="2"/>
        <v>-6</v>
      </c>
    </row>
    <row r="10" spans="1:18">
      <c r="A10" s="1" t="s">
        <v>57</v>
      </c>
      <c r="B10" s="1">
        <v>2015</v>
      </c>
      <c r="C10" s="1">
        <v>23.3</v>
      </c>
      <c r="D10" s="1">
        <v>25.95</v>
      </c>
      <c r="E10" s="1">
        <v>26</v>
      </c>
      <c r="F10" s="1">
        <v>25.98</v>
      </c>
      <c r="G10" s="1">
        <v>25.61</v>
      </c>
      <c r="H10" s="1">
        <v>24.76</v>
      </c>
      <c r="I10" s="1">
        <v>24.6</v>
      </c>
      <c r="J10" s="1">
        <v>24.42</v>
      </c>
      <c r="K10" s="1">
        <v>24.58</v>
      </c>
      <c r="L10" s="1">
        <v>25.13</v>
      </c>
      <c r="M10" s="1">
        <v>25.67</v>
      </c>
      <c r="N10" s="1">
        <v>23.02</v>
      </c>
      <c r="O10" s="1">
        <v>24.9</v>
      </c>
      <c r="P10" s="4">
        <f t="shared" si="0"/>
        <v>24.9183333333333</v>
      </c>
      <c r="Q10" s="6">
        <f t="shared" si="1"/>
        <v>299.02</v>
      </c>
      <c r="R10" s="4"/>
    </row>
    <row r="11" spans="1:18">
      <c r="A11" s="1" t="s">
        <v>57</v>
      </c>
      <c r="B11" s="1">
        <v>2016</v>
      </c>
      <c r="C11" s="1">
        <v>24.55</v>
      </c>
      <c r="D11" s="1">
        <v>26.54</v>
      </c>
      <c r="E11" s="1">
        <v>26.9</v>
      </c>
      <c r="F11" s="1">
        <v>26.69</v>
      </c>
      <c r="G11" s="1">
        <v>25.8</v>
      </c>
      <c r="H11" s="1">
        <v>24.75</v>
      </c>
      <c r="I11" s="1">
        <v>24.27</v>
      </c>
      <c r="J11" s="1">
        <v>24.26</v>
      </c>
      <c r="K11" s="1">
        <v>24.49</v>
      </c>
      <c r="L11" s="1">
        <v>25.3</v>
      </c>
      <c r="M11" s="1">
        <v>25.93</v>
      </c>
      <c r="N11" s="1">
        <v>24.83</v>
      </c>
      <c r="O11" s="1">
        <v>25.35</v>
      </c>
      <c r="P11" s="4">
        <f t="shared" si="0"/>
        <v>25.3591666666667</v>
      </c>
      <c r="Q11" s="6">
        <f t="shared" si="1"/>
        <v>304.31</v>
      </c>
      <c r="R11" s="4">
        <f t="shared" ref="R11:R17" si="3">Q11-Q10</f>
        <v>5.29000000000002</v>
      </c>
    </row>
    <row r="12" spans="1:18">
      <c r="A12" s="1" t="s">
        <v>57</v>
      </c>
      <c r="B12" s="1">
        <v>2017</v>
      </c>
      <c r="C12" s="1">
        <v>24.96</v>
      </c>
      <c r="D12" s="1">
        <v>25.54</v>
      </c>
      <c r="E12" s="1">
        <v>26.2</v>
      </c>
      <c r="F12" s="1">
        <v>25.96</v>
      </c>
      <c r="G12" s="1">
        <v>25.72</v>
      </c>
      <c r="H12" s="1">
        <v>25.12</v>
      </c>
      <c r="I12" s="1">
        <v>24.3</v>
      </c>
      <c r="J12" s="1">
        <v>24.06</v>
      </c>
      <c r="K12" s="1">
        <v>24.52</v>
      </c>
      <c r="L12" s="1">
        <v>25.36</v>
      </c>
      <c r="M12" s="1">
        <v>25.33</v>
      </c>
      <c r="N12" s="1">
        <v>24.98</v>
      </c>
      <c r="O12" s="1">
        <v>25.17</v>
      </c>
      <c r="P12" s="4">
        <f t="shared" si="0"/>
        <v>25.1708333333333</v>
      </c>
      <c r="Q12" s="6">
        <f t="shared" si="1"/>
        <v>302.05</v>
      </c>
      <c r="R12" s="4">
        <f t="shared" si="3"/>
        <v>-2.25999999999999</v>
      </c>
    </row>
    <row r="13" spans="1:18">
      <c r="A13" s="1" t="s">
        <v>57</v>
      </c>
      <c r="B13" s="1">
        <v>2018</v>
      </c>
      <c r="C13" s="1">
        <v>23.28</v>
      </c>
      <c r="D13" s="1">
        <v>25.82</v>
      </c>
      <c r="E13" s="1">
        <v>25.98</v>
      </c>
      <c r="F13" s="1">
        <v>25.82</v>
      </c>
      <c r="G13" s="1">
        <v>25.41</v>
      </c>
      <c r="H13" s="1">
        <v>24.56</v>
      </c>
      <c r="I13" s="1">
        <v>24.29</v>
      </c>
      <c r="J13" s="1">
        <v>24.01</v>
      </c>
      <c r="K13" s="1">
        <v>24.55</v>
      </c>
      <c r="L13" s="1">
        <v>25.13</v>
      </c>
      <c r="M13" s="1">
        <v>25.72</v>
      </c>
      <c r="N13" s="1">
        <v>24.42</v>
      </c>
      <c r="O13" s="1">
        <v>24.9</v>
      </c>
      <c r="P13" s="4">
        <f t="shared" si="0"/>
        <v>24.9158333333333</v>
      </c>
      <c r="Q13" s="6">
        <f t="shared" si="1"/>
        <v>298.99</v>
      </c>
      <c r="R13" s="4">
        <f t="shared" si="3"/>
        <v>-3.06</v>
      </c>
    </row>
    <row r="14" spans="1:18">
      <c r="A14" s="1" t="s">
        <v>57</v>
      </c>
      <c r="B14" s="1">
        <v>2019</v>
      </c>
      <c r="C14" s="1">
        <v>24.94</v>
      </c>
      <c r="D14" s="1">
        <v>25.34</v>
      </c>
      <c r="E14" s="1">
        <v>26.07</v>
      </c>
      <c r="F14" s="1">
        <v>26.32</v>
      </c>
      <c r="G14" s="1">
        <v>25.68</v>
      </c>
      <c r="H14" s="1">
        <v>25.08</v>
      </c>
      <c r="I14" s="1">
        <v>24.51</v>
      </c>
      <c r="J14" s="1">
        <v>24.2</v>
      </c>
      <c r="K14" s="1">
        <v>24.51</v>
      </c>
      <c r="L14" s="1">
        <v>24.5</v>
      </c>
      <c r="M14" s="1">
        <v>25.96</v>
      </c>
      <c r="N14" s="1">
        <v>24.83</v>
      </c>
      <c r="O14" s="1">
        <v>25.15</v>
      </c>
      <c r="P14" s="4">
        <f t="shared" si="0"/>
        <v>25.1616666666667</v>
      </c>
      <c r="Q14" s="6">
        <f t="shared" si="1"/>
        <v>301.94</v>
      </c>
      <c r="R14" s="4">
        <f t="shared" si="3"/>
        <v>2.94999999999993</v>
      </c>
    </row>
    <row r="15" spans="1:18">
      <c r="A15" s="1" t="s">
        <v>57</v>
      </c>
      <c r="B15" s="1">
        <v>2020</v>
      </c>
      <c r="C15" s="1">
        <v>23.59</v>
      </c>
      <c r="D15" s="1">
        <v>25.3</v>
      </c>
      <c r="E15" s="1">
        <v>26.3</v>
      </c>
      <c r="F15" s="1">
        <v>26.11</v>
      </c>
      <c r="G15" s="1">
        <v>25.84</v>
      </c>
      <c r="H15" s="1">
        <v>24.8</v>
      </c>
      <c r="I15" s="1">
        <v>23.9</v>
      </c>
      <c r="J15" s="1">
        <v>23.62</v>
      </c>
      <c r="K15" s="1">
        <v>24.19</v>
      </c>
      <c r="L15" s="1">
        <v>25.1</v>
      </c>
      <c r="M15" s="1">
        <v>25.54</v>
      </c>
      <c r="N15" s="1">
        <v>25.28</v>
      </c>
      <c r="O15" s="1">
        <v>24.96</v>
      </c>
      <c r="P15" s="4">
        <f t="shared" si="0"/>
        <v>24.9641666666667</v>
      </c>
      <c r="Q15" s="6">
        <f t="shared" si="1"/>
        <v>299.57</v>
      </c>
      <c r="R15" s="4">
        <f t="shared" si="3"/>
        <v>-2.36999999999989</v>
      </c>
    </row>
    <row r="16" spans="1:18">
      <c r="A16" s="1" t="s">
        <v>57</v>
      </c>
      <c r="B16" s="1">
        <v>2021</v>
      </c>
      <c r="C16" s="1">
        <v>25.29</v>
      </c>
      <c r="D16" s="1">
        <v>25.65</v>
      </c>
      <c r="E16" s="1">
        <v>25.93</v>
      </c>
      <c r="F16" s="1">
        <v>25.92</v>
      </c>
      <c r="G16" s="1">
        <v>25.58</v>
      </c>
      <c r="H16" s="1">
        <v>25</v>
      </c>
      <c r="I16" s="1">
        <v>24.23</v>
      </c>
      <c r="J16" s="1">
        <v>24.18</v>
      </c>
      <c r="K16" s="1">
        <v>24.55</v>
      </c>
      <c r="L16" s="1">
        <v>25.26</v>
      </c>
      <c r="M16" s="1">
        <v>25.67</v>
      </c>
      <c r="N16" s="1">
        <v>24.65</v>
      </c>
      <c r="O16" s="1">
        <v>25.15</v>
      </c>
      <c r="P16" s="4">
        <f t="shared" si="0"/>
        <v>25.1591666666667</v>
      </c>
      <c r="Q16" s="6">
        <f t="shared" si="1"/>
        <v>301.91</v>
      </c>
      <c r="R16" s="4">
        <f t="shared" si="3"/>
        <v>2.33999999999992</v>
      </c>
    </row>
    <row r="17" spans="1:18">
      <c r="A17" s="1" t="s">
        <v>57</v>
      </c>
      <c r="B17" s="1">
        <v>2022</v>
      </c>
      <c r="C17" s="1">
        <v>23.46</v>
      </c>
      <c r="D17" s="1">
        <v>25.22</v>
      </c>
      <c r="E17" s="1">
        <v>26.23</v>
      </c>
      <c r="F17" s="1">
        <v>25.48</v>
      </c>
      <c r="G17" s="1">
        <v>25.45</v>
      </c>
      <c r="H17" s="1">
        <v>24.56</v>
      </c>
      <c r="I17" s="1">
        <v>24.19</v>
      </c>
      <c r="J17" s="1">
        <v>23.88</v>
      </c>
      <c r="K17" s="1">
        <v>24.24</v>
      </c>
      <c r="L17" s="1">
        <v>25.16</v>
      </c>
      <c r="M17" s="1">
        <v>25.41</v>
      </c>
      <c r="N17" s="1">
        <v>23.62</v>
      </c>
      <c r="O17" s="1">
        <v>24.74</v>
      </c>
      <c r="P17" s="4">
        <f t="shared" si="0"/>
        <v>24.7416666666667</v>
      </c>
      <c r="Q17" s="6">
        <f t="shared" si="1"/>
        <v>296.9</v>
      </c>
      <c r="R17" s="4">
        <f t="shared" si="3"/>
        <v>-5.00999999999993</v>
      </c>
    </row>
    <row r="18" spans="1:18">
      <c r="A18" s="1" t="s">
        <v>55</v>
      </c>
      <c r="B18" s="1">
        <v>2015</v>
      </c>
      <c r="C18" s="1">
        <v>13.43</v>
      </c>
      <c r="D18" s="1">
        <v>18.49</v>
      </c>
      <c r="E18" s="1">
        <v>18.8</v>
      </c>
      <c r="F18" s="1">
        <v>18.98</v>
      </c>
      <c r="G18" s="1">
        <v>19.1</v>
      </c>
      <c r="H18" s="1">
        <v>18.19</v>
      </c>
      <c r="I18" s="1">
        <v>17.76</v>
      </c>
      <c r="J18" s="1">
        <v>17.46</v>
      </c>
      <c r="K18" s="1">
        <v>17.82</v>
      </c>
      <c r="L18" s="1">
        <v>18.49</v>
      </c>
      <c r="M18" s="1">
        <v>17.88</v>
      </c>
      <c r="N18" s="1">
        <v>11.17</v>
      </c>
      <c r="O18" s="1">
        <v>17.27</v>
      </c>
      <c r="P18" s="4">
        <f t="shared" si="0"/>
        <v>17.2975</v>
      </c>
      <c r="Q18" s="6">
        <f t="shared" si="1"/>
        <v>207.57</v>
      </c>
      <c r="R18" s="4"/>
    </row>
    <row r="19" spans="1:18">
      <c r="A19" s="1" t="s">
        <v>55</v>
      </c>
      <c r="B19" s="1">
        <v>2016</v>
      </c>
      <c r="C19" s="1">
        <v>13.12</v>
      </c>
      <c r="D19" s="1">
        <v>16.48</v>
      </c>
      <c r="E19" s="1">
        <v>19.29</v>
      </c>
      <c r="F19" s="1">
        <v>19.59</v>
      </c>
      <c r="G19" s="1">
        <v>19.17</v>
      </c>
      <c r="H19" s="1">
        <v>18.07</v>
      </c>
      <c r="I19" s="1">
        <v>17.58</v>
      </c>
      <c r="J19" s="1">
        <v>17.46</v>
      </c>
      <c r="K19" s="1">
        <v>17.88</v>
      </c>
      <c r="L19" s="1">
        <v>18.68</v>
      </c>
      <c r="M19" s="1">
        <v>18.37</v>
      </c>
      <c r="N19" s="1">
        <v>16.24</v>
      </c>
      <c r="O19" s="1">
        <v>17.64</v>
      </c>
      <c r="P19" s="4">
        <f t="shared" si="0"/>
        <v>17.6608333333333</v>
      </c>
      <c r="Q19" s="6">
        <f t="shared" si="1"/>
        <v>211.93</v>
      </c>
      <c r="R19" s="4">
        <f t="shared" ref="R19:R25" si="4">Q19-Q18</f>
        <v>4.36000000000001</v>
      </c>
    </row>
    <row r="20" spans="1:18">
      <c r="A20" s="1" t="s">
        <v>55</v>
      </c>
      <c r="B20" s="1">
        <v>2017</v>
      </c>
      <c r="C20" s="1">
        <v>16.17</v>
      </c>
      <c r="D20" s="1">
        <v>17.09</v>
      </c>
      <c r="E20" s="1">
        <v>19.23</v>
      </c>
      <c r="F20" s="1">
        <v>19.41</v>
      </c>
      <c r="G20" s="1">
        <v>19.29</v>
      </c>
      <c r="H20" s="1">
        <v>18.55</v>
      </c>
      <c r="I20" s="1">
        <v>17.7</v>
      </c>
      <c r="J20" s="1">
        <v>17.46</v>
      </c>
      <c r="K20" s="1">
        <v>17.94</v>
      </c>
      <c r="L20" s="1">
        <v>18.68</v>
      </c>
      <c r="M20" s="1">
        <v>18.01</v>
      </c>
      <c r="N20" s="1">
        <v>16.42</v>
      </c>
      <c r="O20" s="1">
        <v>18.01</v>
      </c>
      <c r="P20" s="4">
        <f t="shared" si="0"/>
        <v>17.9958333333333</v>
      </c>
      <c r="Q20" s="6">
        <f t="shared" si="1"/>
        <v>215.95</v>
      </c>
      <c r="R20" s="4">
        <f t="shared" si="4"/>
        <v>4.01999999999998</v>
      </c>
    </row>
    <row r="21" spans="1:18">
      <c r="A21" s="1" t="s">
        <v>55</v>
      </c>
      <c r="B21" s="1">
        <v>2018</v>
      </c>
      <c r="C21" s="1">
        <v>12.88</v>
      </c>
      <c r="D21" s="1">
        <v>18.13</v>
      </c>
      <c r="E21" s="1">
        <v>18.8</v>
      </c>
      <c r="F21" s="1">
        <v>19.04</v>
      </c>
      <c r="G21" s="1">
        <v>18.86</v>
      </c>
      <c r="H21" s="1">
        <v>18.19</v>
      </c>
      <c r="I21" s="1">
        <v>17.7</v>
      </c>
      <c r="J21" s="1">
        <v>17.4</v>
      </c>
      <c r="K21" s="1">
        <v>18.07</v>
      </c>
      <c r="L21" s="1">
        <v>18.55</v>
      </c>
      <c r="M21" s="1">
        <v>18.43</v>
      </c>
      <c r="N21" s="1">
        <v>14.47</v>
      </c>
      <c r="O21" s="1">
        <v>17.52</v>
      </c>
      <c r="P21" s="4">
        <f t="shared" si="0"/>
        <v>17.5433333333333</v>
      </c>
      <c r="Q21" s="6">
        <f t="shared" si="1"/>
        <v>210.52</v>
      </c>
      <c r="R21" s="4">
        <f t="shared" si="4"/>
        <v>-5.42999999999998</v>
      </c>
    </row>
    <row r="22" spans="1:18">
      <c r="A22" s="1" t="s">
        <v>55</v>
      </c>
      <c r="B22" s="1">
        <v>2019</v>
      </c>
      <c r="C22" s="1">
        <v>16.3</v>
      </c>
      <c r="D22" s="1">
        <v>16.97</v>
      </c>
      <c r="E22" s="1">
        <v>19.17</v>
      </c>
      <c r="F22" s="1">
        <v>19.71</v>
      </c>
      <c r="G22" s="1">
        <v>19.29</v>
      </c>
      <c r="H22" s="1">
        <v>18.55</v>
      </c>
      <c r="I22" s="1">
        <v>17.94</v>
      </c>
      <c r="J22" s="1">
        <v>17.58</v>
      </c>
      <c r="K22" s="1">
        <v>18.13</v>
      </c>
      <c r="L22" s="1">
        <v>18.01</v>
      </c>
      <c r="M22" s="1">
        <v>18.8</v>
      </c>
      <c r="N22" s="1">
        <v>14.83</v>
      </c>
      <c r="O22" s="1">
        <v>17.94</v>
      </c>
      <c r="P22" s="4">
        <f t="shared" si="0"/>
        <v>17.94</v>
      </c>
      <c r="Q22" s="6">
        <f t="shared" si="1"/>
        <v>215.28</v>
      </c>
      <c r="R22" s="4">
        <f t="shared" si="4"/>
        <v>4.75999999999999</v>
      </c>
    </row>
    <row r="23" spans="1:18">
      <c r="A23" s="1" t="s">
        <v>55</v>
      </c>
      <c r="B23" s="1">
        <v>2020</v>
      </c>
      <c r="C23" s="1">
        <v>12.88</v>
      </c>
      <c r="D23" s="1">
        <v>15.38</v>
      </c>
      <c r="E23" s="1">
        <v>19.29</v>
      </c>
      <c r="F23" s="1">
        <v>19.23</v>
      </c>
      <c r="G23" s="1">
        <v>19.23</v>
      </c>
      <c r="H23" s="1">
        <v>18.31</v>
      </c>
      <c r="I23" s="1">
        <v>17.4</v>
      </c>
      <c r="J23" s="1">
        <v>16.42</v>
      </c>
      <c r="K23" s="1">
        <v>17.64</v>
      </c>
      <c r="L23" s="1">
        <v>18.19</v>
      </c>
      <c r="M23" s="1">
        <v>17.7</v>
      </c>
      <c r="N23" s="1">
        <v>17.46</v>
      </c>
      <c r="O23" s="1">
        <v>17.46</v>
      </c>
      <c r="P23" s="4">
        <f t="shared" si="0"/>
        <v>17.4275</v>
      </c>
      <c r="Q23" s="6">
        <f t="shared" si="1"/>
        <v>209.13</v>
      </c>
      <c r="R23" s="4">
        <f t="shared" si="4"/>
        <v>-6.15000000000003</v>
      </c>
    </row>
    <row r="24" spans="1:18">
      <c r="A24" s="1" t="s">
        <v>55</v>
      </c>
      <c r="B24" s="1">
        <v>2021</v>
      </c>
      <c r="C24" s="1">
        <v>16.6</v>
      </c>
      <c r="D24" s="1">
        <v>17.09</v>
      </c>
      <c r="E24" s="1">
        <v>18.8</v>
      </c>
      <c r="F24" s="1">
        <v>19.17</v>
      </c>
      <c r="G24" s="1">
        <v>19.1</v>
      </c>
      <c r="H24" s="1">
        <v>18.31</v>
      </c>
      <c r="I24" s="1">
        <v>17.46</v>
      </c>
      <c r="J24" s="1">
        <v>17.76</v>
      </c>
      <c r="K24" s="1">
        <v>18.01</v>
      </c>
      <c r="L24" s="1">
        <v>18.74</v>
      </c>
      <c r="M24" s="1">
        <v>18.92</v>
      </c>
      <c r="N24" s="1">
        <v>16.3</v>
      </c>
      <c r="O24" s="1">
        <v>18.01</v>
      </c>
      <c r="P24" s="4">
        <f t="shared" si="0"/>
        <v>18.0216666666667</v>
      </c>
      <c r="Q24" s="6">
        <f t="shared" si="1"/>
        <v>216.26</v>
      </c>
      <c r="R24" s="4">
        <f t="shared" si="4"/>
        <v>7.13000000000002</v>
      </c>
    </row>
    <row r="25" spans="1:18">
      <c r="A25" s="1" t="s">
        <v>55</v>
      </c>
      <c r="B25" s="1">
        <v>2022</v>
      </c>
      <c r="C25" s="1">
        <v>14.28</v>
      </c>
      <c r="D25" s="1">
        <v>16.17</v>
      </c>
      <c r="E25" s="1">
        <v>19.35</v>
      </c>
      <c r="F25" s="1">
        <v>18.92</v>
      </c>
      <c r="G25" s="1">
        <v>18.92</v>
      </c>
      <c r="H25" s="1">
        <v>18.25</v>
      </c>
      <c r="I25" s="1">
        <v>17.58</v>
      </c>
      <c r="J25" s="1">
        <v>17.09</v>
      </c>
      <c r="K25" s="1">
        <v>17.64</v>
      </c>
      <c r="L25" s="1">
        <v>18.13</v>
      </c>
      <c r="M25" s="1">
        <v>17.64</v>
      </c>
      <c r="N25" s="1">
        <v>14.65</v>
      </c>
      <c r="O25" s="1">
        <v>17.4</v>
      </c>
      <c r="P25" s="4">
        <f t="shared" si="0"/>
        <v>17.385</v>
      </c>
      <c r="Q25" s="6">
        <f t="shared" si="1"/>
        <v>208.62</v>
      </c>
      <c r="R25" s="4">
        <f t="shared" si="4"/>
        <v>-7.64000000000001</v>
      </c>
    </row>
    <row r="26" spans="1:18">
      <c r="A26" s="1" t="s">
        <v>56</v>
      </c>
      <c r="B26" s="1">
        <v>2015</v>
      </c>
      <c r="C26" s="1">
        <v>73.38</v>
      </c>
      <c r="D26" s="1">
        <v>87.62</v>
      </c>
      <c r="E26" s="1">
        <v>88.62</v>
      </c>
      <c r="F26" s="1">
        <v>89.44</v>
      </c>
      <c r="G26" s="1">
        <v>91.75</v>
      </c>
      <c r="H26" s="1">
        <v>92.19</v>
      </c>
      <c r="I26" s="1">
        <v>90.62</v>
      </c>
      <c r="J26" s="1">
        <v>90.38</v>
      </c>
      <c r="K26" s="1">
        <v>91.25</v>
      </c>
      <c r="L26" s="1">
        <v>91.31</v>
      </c>
      <c r="M26" s="1">
        <v>86.31</v>
      </c>
      <c r="N26" s="1">
        <v>64.06</v>
      </c>
      <c r="O26" s="1">
        <v>86.38</v>
      </c>
      <c r="P26" s="4">
        <f t="shared" si="0"/>
        <v>86.4108333333333</v>
      </c>
      <c r="Q26" s="6">
        <f t="shared" si="1"/>
        <v>1036.93</v>
      </c>
      <c r="R26" s="4"/>
    </row>
    <row r="27" spans="1:18">
      <c r="A27" s="1" t="s">
        <v>56</v>
      </c>
      <c r="B27" s="1">
        <v>2016</v>
      </c>
      <c r="C27" s="1">
        <v>68.69</v>
      </c>
      <c r="D27" s="1">
        <v>76.62</v>
      </c>
      <c r="E27" s="1">
        <v>86.62</v>
      </c>
      <c r="F27" s="1">
        <v>88.5</v>
      </c>
      <c r="G27" s="1">
        <v>91.12</v>
      </c>
      <c r="H27" s="1">
        <v>91.5</v>
      </c>
      <c r="I27" s="1">
        <v>91.62</v>
      </c>
      <c r="J27" s="1">
        <v>91.31</v>
      </c>
      <c r="K27" s="1">
        <v>92</v>
      </c>
      <c r="L27" s="1">
        <v>91.38</v>
      </c>
      <c r="M27" s="1">
        <v>86.88</v>
      </c>
      <c r="N27" s="1">
        <v>81.62</v>
      </c>
      <c r="O27" s="1">
        <v>86.5</v>
      </c>
      <c r="P27" s="4">
        <f t="shared" si="0"/>
        <v>86.4883333333333</v>
      </c>
      <c r="Q27" s="6">
        <f t="shared" si="1"/>
        <v>1037.86</v>
      </c>
      <c r="R27" s="4">
        <f t="shared" ref="R27:R33" si="5">Q27-Q26</f>
        <v>0.930000000000291</v>
      </c>
    </row>
    <row r="28" spans="1:18">
      <c r="A28" s="1" t="s">
        <v>56</v>
      </c>
      <c r="B28" s="1">
        <v>2017</v>
      </c>
      <c r="C28" s="1">
        <v>80.62</v>
      </c>
      <c r="D28" s="1">
        <v>82.5</v>
      </c>
      <c r="E28" s="1">
        <v>89.38</v>
      </c>
      <c r="F28" s="1">
        <v>91.12</v>
      </c>
      <c r="G28" s="1">
        <v>92</v>
      </c>
      <c r="H28" s="1">
        <v>91.88</v>
      </c>
      <c r="I28" s="1">
        <v>92</v>
      </c>
      <c r="J28" s="1">
        <v>91.94</v>
      </c>
      <c r="K28" s="1">
        <v>91.88</v>
      </c>
      <c r="L28" s="1">
        <v>91.06</v>
      </c>
      <c r="M28" s="1">
        <v>88.12</v>
      </c>
      <c r="N28" s="1">
        <v>82.19</v>
      </c>
      <c r="O28" s="1">
        <v>88.75</v>
      </c>
      <c r="P28" s="4">
        <f t="shared" si="0"/>
        <v>88.7241666666667</v>
      </c>
      <c r="Q28" s="6">
        <f t="shared" si="1"/>
        <v>1064.69</v>
      </c>
      <c r="R28" s="4">
        <f t="shared" si="5"/>
        <v>26.8299999999999</v>
      </c>
    </row>
    <row r="29" spans="1:18">
      <c r="A29" s="1" t="s">
        <v>56</v>
      </c>
      <c r="B29" s="1">
        <v>2018</v>
      </c>
      <c r="C29" s="1">
        <v>71.75</v>
      </c>
      <c r="D29" s="1">
        <v>86.31</v>
      </c>
      <c r="E29" s="1">
        <v>88.81</v>
      </c>
      <c r="F29" s="1">
        <v>90.31</v>
      </c>
      <c r="G29" s="1">
        <v>91.62</v>
      </c>
      <c r="H29" s="1">
        <v>92.88</v>
      </c>
      <c r="I29" s="1">
        <v>92.25</v>
      </c>
      <c r="J29" s="1">
        <v>92.06</v>
      </c>
      <c r="K29" s="1">
        <v>92.44</v>
      </c>
      <c r="L29" s="1">
        <v>91.62</v>
      </c>
      <c r="M29" s="1">
        <v>88.12</v>
      </c>
      <c r="N29" s="1">
        <v>75.12</v>
      </c>
      <c r="O29" s="1">
        <v>87.75</v>
      </c>
      <c r="P29" s="4">
        <f t="shared" si="0"/>
        <v>87.7741666666667</v>
      </c>
      <c r="Q29" s="6">
        <f t="shared" si="1"/>
        <v>1053.29</v>
      </c>
      <c r="R29" s="4">
        <f t="shared" si="5"/>
        <v>-11.4000000000001</v>
      </c>
    </row>
    <row r="30" spans="1:18">
      <c r="A30" s="1" t="s">
        <v>56</v>
      </c>
      <c r="B30" s="1">
        <v>2019</v>
      </c>
      <c r="C30" s="1">
        <v>81.75</v>
      </c>
      <c r="D30" s="1">
        <v>82.94</v>
      </c>
      <c r="E30" s="1">
        <v>89.56</v>
      </c>
      <c r="F30" s="1">
        <v>90.62</v>
      </c>
      <c r="G30" s="1">
        <v>92.12</v>
      </c>
      <c r="H30" s="1">
        <v>91.88</v>
      </c>
      <c r="I30" s="1">
        <v>92</v>
      </c>
      <c r="J30" s="1">
        <v>92.06</v>
      </c>
      <c r="K30" s="1">
        <v>93.06</v>
      </c>
      <c r="L30" s="1">
        <v>92.31</v>
      </c>
      <c r="M30" s="1">
        <v>88.56</v>
      </c>
      <c r="N30" s="1">
        <v>74.75</v>
      </c>
      <c r="O30" s="1">
        <v>88.5</v>
      </c>
      <c r="P30" s="4">
        <f t="shared" si="0"/>
        <v>88.4675</v>
      </c>
      <c r="Q30" s="6">
        <f t="shared" si="1"/>
        <v>1061.61</v>
      </c>
      <c r="R30" s="4">
        <f t="shared" si="5"/>
        <v>8.31999999999994</v>
      </c>
    </row>
    <row r="31" spans="1:18">
      <c r="A31" s="1" t="s">
        <v>56</v>
      </c>
      <c r="B31" s="1">
        <v>2020</v>
      </c>
      <c r="C31" s="1">
        <v>70.19</v>
      </c>
      <c r="D31" s="1">
        <v>75.69</v>
      </c>
      <c r="E31" s="1">
        <v>89.25</v>
      </c>
      <c r="F31" s="1">
        <v>89.75</v>
      </c>
      <c r="G31" s="1">
        <v>91.12</v>
      </c>
      <c r="H31" s="1">
        <v>92.38</v>
      </c>
      <c r="I31" s="1">
        <v>92.5</v>
      </c>
      <c r="J31" s="1">
        <v>89.31</v>
      </c>
      <c r="K31" s="1">
        <v>92.19</v>
      </c>
      <c r="L31" s="1">
        <v>90.19</v>
      </c>
      <c r="M31" s="1">
        <v>85.69</v>
      </c>
      <c r="N31" s="1">
        <v>85.94</v>
      </c>
      <c r="O31" s="1">
        <v>87.06</v>
      </c>
      <c r="P31" s="4">
        <f t="shared" si="0"/>
        <v>87.0166666666667</v>
      </c>
      <c r="Q31" s="6">
        <f t="shared" si="1"/>
        <v>1044.2</v>
      </c>
      <c r="R31" s="4">
        <f t="shared" si="5"/>
        <v>-17.4099999999996</v>
      </c>
    </row>
    <row r="32" spans="1:18">
      <c r="A32" s="1" t="s">
        <v>56</v>
      </c>
      <c r="B32" s="1">
        <v>2021</v>
      </c>
      <c r="C32" s="1">
        <v>81.81</v>
      </c>
      <c r="D32" s="1">
        <v>81.94</v>
      </c>
      <c r="E32" s="1">
        <v>88.81</v>
      </c>
      <c r="F32" s="1">
        <v>90.5</v>
      </c>
      <c r="G32" s="1">
        <v>91.69</v>
      </c>
      <c r="H32" s="1">
        <v>91.38</v>
      </c>
      <c r="I32" s="1">
        <v>91.19</v>
      </c>
      <c r="J32" s="1">
        <v>92.88</v>
      </c>
      <c r="K32" s="1">
        <v>92.12</v>
      </c>
      <c r="L32" s="1">
        <v>91.81</v>
      </c>
      <c r="M32" s="1">
        <v>90.62</v>
      </c>
      <c r="N32" s="1">
        <v>82.81</v>
      </c>
      <c r="O32" s="1">
        <v>89</v>
      </c>
      <c r="P32" s="4">
        <f t="shared" si="0"/>
        <v>88.9633333333333</v>
      </c>
      <c r="Q32" s="6">
        <f t="shared" si="1"/>
        <v>1067.56</v>
      </c>
      <c r="R32" s="4">
        <f t="shared" si="5"/>
        <v>23.3599999999997</v>
      </c>
    </row>
    <row r="33" spans="1:18">
      <c r="A33" s="1" t="s">
        <v>56</v>
      </c>
      <c r="B33" s="1">
        <v>2022</v>
      </c>
      <c r="C33" s="1">
        <v>78</v>
      </c>
      <c r="D33" s="1">
        <v>79.12</v>
      </c>
      <c r="E33" s="1">
        <v>89.75</v>
      </c>
      <c r="F33" s="1">
        <v>91.31</v>
      </c>
      <c r="G33" s="1">
        <v>91.69</v>
      </c>
      <c r="H33" s="1">
        <v>93.12</v>
      </c>
      <c r="I33" s="1">
        <v>91.88</v>
      </c>
      <c r="J33" s="1">
        <v>91.31</v>
      </c>
      <c r="K33" s="1">
        <v>92.06</v>
      </c>
      <c r="L33" s="1">
        <v>89.56</v>
      </c>
      <c r="M33" s="1">
        <v>86</v>
      </c>
      <c r="N33" s="1">
        <v>78.88</v>
      </c>
      <c r="O33" s="1">
        <v>87.75</v>
      </c>
      <c r="P33" s="4">
        <f t="shared" si="0"/>
        <v>87.7233333333333</v>
      </c>
      <c r="Q33" s="6">
        <f t="shared" si="1"/>
        <v>1052.68</v>
      </c>
      <c r="R33" s="4">
        <f t="shared" si="5"/>
        <v>-14.8800000000001</v>
      </c>
    </row>
    <row r="34" spans="1:18">
      <c r="A34" s="1" t="s">
        <v>62</v>
      </c>
      <c r="B34" s="1">
        <v>2015</v>
      </c>
      <c r="C34" s="1">
        <v>114.06</v>
      </c>
      <c r="D34" s="1">
        <v>234.06</v>
      </c>
      <c r="E34" s="1">
        <v>229.38</v>
      </c>
      <c r="F34" s="1">
        <v>227.5</v>
      </c>
      <c r="G34" s="1">
        <v>225</v>
      </c>
      <c r="H34" s="1">
        <v>224.06</v>
      </c>
      <c r="I34" s="1">
        <v>234.44</v>
      </c>
      <c r="J34" s="1">
        <v>226.69</v>
      </c>
      <c r="K34" s="1">
        <v>228.62</v>
      </c>
      <c r="L34" s="1">
        <v>217.69</v>
      </c>
      <c r="M34" s="1">
        <v>234.75</v>
      </c>
      <c r="N34" s="1">
        <v>66.38</v>
      </c>
      <c r="O34" s="1">
        <v>224.44</v>
      </c>
      <c r="P34" s="4">
        <f t="shared" si="0"/>
        <v>205.219166666667</v>
      </c>
      <c r="Q34" s="6">
        <f t="shared" si="1"/>
        <v>2462.63</v>
      </c>
      <c r="R34" s="4"/>
    </row>
    <row r="35" spans="1:18">
      <c r="A35" s="1" t="s">
        <v>62</v>
      </c>
      <c r="B35" s="1">
        <v>2016</v>
      </c>
      <c r="C35" s="1">
        <v>77.12</v>
      </c>
      <c r="D35" s="1">
        <v>229.38</v>
      </c>
      <c r="E35" s="1">
        <v>231.44</v>
      </c>
      <c r="F35" s="1">
        <v>223.94</v>
      </c>
      <c r="G35" s="1">
        <v>228.94</v>
      </c>
      <c r="H35" s="1">
        <v>234.81</v>
      </c>
      <c r="I35" s="1">
        <v>230.69</v>
      </c>
      <c r="J35" s="1">
        <v>227.06</v>
      </c>
      <c r="K35" s="1">
        <v>224.81</v>
      </c>
      <c r="L35" s="1">
        <v>211.19</v>
      </c>
      <c r="M35" s="1">
        <v>227.56</v>
      </c>
      <c r="N35" s="1">
        <v>92.75</v>
      </c>
      <c r="O35" s="1">
        <v>226.12</v>
      </c>
      <c r="P35" s="4">
        <f t="shared" si="0"/>
        <v>203.3075</v>
      </c>
      <c r="Q35" s="6">
        <f t="shared" si="1"/>
        <v>2439.69</v>
      </c>
      <c r="R35" s="4">
        <f t="shared" ref="R35:R41" si="6">Q35-Q34</f>
        <v>-22.9400000000001</v>
      </c>
    </row>
    <row r="36" spans="1:18">
      <c r="A36" s="1" t="s">
        <v>62</v>
      </c>
      <c r="B36" s="1">
        <v>2017</v>
      </c>
      <c r="C36" s="1">
        <v>247.88</v>
      </c>
      <c r="D36" s="1">
        <v>211.31</v>
      </c>
      <c r="E36" s="1">
        <v>221.75</v>
      </c>
      <c r="F36" s="1">
        <v>218.69</v>
      </c>
      <c r="G36" s="1">
        <v>220.88</v>
      </c>
      <c r="H36" s="1">
        <v>231.12</v>
      </c>
      <c r="I36" s="1">
        <v>230.94</v>
      </c>
      <c r="J36" s="1">
        <v>231.12</v>
      </c>
      <c r="K36" s="1">
        <v>223.69</v>
      </c>
      <c r="L36" s="1">
        <v>227.56</v>
      </c>
      <c r="M36" s="1">
        <v>245.69</v>
      </c>
      <c r="N36" s="1">
        <v>297.75</v>
      </c>
      <c r="O36" s="1">
        <v>228.12</v>
      </c>
      <c r="P36" s="4">
        <f t="shared" si="0"/>
        <v>234.031666666667</v>
      </c>
      <c r="Q36" s="6">
        <f t="shared" si="1"/>
        <v>2808.38</v>
      </c>
      <c r="R36" s="4">
        <f t="shared" si="6"/>
        <v>368.69</v>
      </c>
    </row>
    <row r="37" spans="1:18">
      <c r="A37" s="1" t="s">
        <v>62</v>
      </c>
      <c r="B37" s="1">
        <v>2018</v>
      </c>
      <c r="C37" s="1">
        <v>72.62</v>
      </c>
      <c r="D37" s="1">
        <v>236.5</v>
      </c>
      <c r="E37" s="1">
        <v>230.75</v>
      </c>
      <c r="F37" s="1">
        <v>221.19</v>
      </c>
      <c r="G37" s="1">
        <v>224.69</v>
      </c>
      <c r="H37" s="1">
        <v>229</v>
      </c>
      <c r="I37" s="1">
        <v>235.69</v>
      </c>
      <c r="J37" s="1">
        <v>232.31</v>
      </c>
      <c r="K37" s="1">
        <v>223.44</v>
      </c>
      <c r="L37" s="1">
        <v>219</v>
      </c>
      <c r="M37" s="1">
        <v>259.81</v>
      </c>
      <c r="N37" s="1">
        <v>47.19</v>
      </c>
      <c r="O37" s="1">
        <v>228.5</v>
      </c>
      <c r="P37" s="4">
        <f t="shared" si="0"/>
        <v>202.6825</v>
      </c>
      <c r="Q37" s="6">
        <f t="shared" si="1"/>
        <v>2432.19</v>
      </c>
      <c r="R37" s="4">
        <f t="shared" si="6"/>
        <v>-376.19</v>
      </c>
    </row>
    <row r="38" spans="1:18">
      <c r="A38" s="1" t="s">
        <v>62</v>
      </c>
      <c r="B38" s="1">
        <v>2019</v>
      </c>
      <c r="C38" s="1">
        <v>252.69</v>
      </c>
      <c r="D38" s="1">
        <v>245.44</v>
      </c>
      <c r="E38" s="1">
        <v>237</v>
      </c>
      <c r="F38" s="1">
        <v>225.69</v>
      </c>
      <c r="G38" s="1">
        <v>227.75</v>
      </c>
      <c r="H38" s="1">
        <v>230.25</v>
      </c>
      <c r="I38" s="1">
        <v>231</v>
      </c>
      <c r="J38" s="1">
        <v>228.06</v>
      </c>
      <c r="K38" s="1">
        <v>219.56</v>
      </c>
      <c r="L38" s="1">
        <v>215.5</v>
      </c>
      <c r="M38" s="1">
        <v>234.88</v>
      </c>
      <c r="N38" s="1">
        <v>49.5</v>
      </c>
      <c r="O38" s="1">
        <v>229.25</v>
      </c>
      <c r="P38" s="4">
        <f t="shared" si="0"/>
        <v>216.443333333333</v>
      </c>
      <c r="Q38" s="6">
        <f t="shared" si="1"/>
        <v>2597.32</v>
      </c>
      <c r="R38" s="4">
        <f t="shared" si="6"/>
        <v>165.13</v>
      </c>
    </row>
    <row r="39" spans="1:18">
      <c r="A39" s="1" t="s">
        <v>62</v>
      </c>
      <c r="B39" s="1">
        <v>2020</v>
      </c>
      <c r="C39" s="1">
        <v>52.88</v>
      </c>
      <c r="D39" s="1">
        <v>78.5</v>
      </c>
      <c r="E39" s="1">
        <v>235.5</v>
      </c>
      <c r="F39" s="1">
        <v>228</v>
      </c>
      <c r="G39" s="1">
        <v>223.31</v>
      </c>
      <c r="H39" s="1">
        <v>230.69</v>
      </c>
      <c r="I39" s="1">
        <v>239.19</v>
      </c>
      <c r="J39" s="1">
        <v>231.5</v>
      </c>
      <c r="K39" s="1">
        <v>224.81</v>
      </c>
      <c r="L39" s="1">
        <v>203.12</v>
      </c>
      <c r="M39" s="1">
        <v>97.94</v>
      </c>
      <c r="N39" s="1">
        <v>250.62</v>
      </c>
      <c r="O39" s="1">
        <v>227.5</v>
      </c>
      <c r="P39" s="4">
        <f t="shared" si="0"/>
        <v>191.338333333333</v>
      </c>
      <c r="Q39" s="6">
        <f t="shared" si="1"/>
        <v>2296.06</v>
      </c>
      <c r="R39" s="4">
        <f t="shared" si="6"/>
        <v>-301.26</v>
      </c>
    </row>
    <row r="40" spans="1:18">
      <c r="A40" s="1" t="s">
        <v>62</v>
      </c>
      <c r="B40" s="1">
        <v>2021</v>
      </c>
      <c r="C40" s="1">
        <v>253.31</v>
      </c>
      <c r="D40" s="1">
        <v>225.69</v>
      </c>
      <c r="E40" s="1">
        <v>230.38</v>
      </c>
      <c r="F40" s="1">
        <v>223.88</v>
      </c>
      <c r="G40" s="1">
        <v>224</v>
      </c>
      <c r="H40" s="1">
        <v>227.81</v>
      </c>
      <c r="I40" s="1">
        <v>231.38</v>
      </c>
      <c r="J40" s="1">
        <v>233</v>
      </c>
      <c r="K40" s="1">
        <v>224.94</v>
      </c>
      <c r="L40" s="1">
        <v>228.69</v>
      </c>
      <c r="M40" s="1">
        <v>240.31</v>
      </c>
      <c r="N40" s="1">
        <v>42.25</v>
      </c>
      <c r="O40" s="1">
        <v>229.88</v>
      </c>
      <c r="P40" s="4">
        <f t="shared" si="0"/>
        <v>215.47</v>
      </c>
      <c r="Q40" s="6">
        <f t="shared" si="1"/>
        <v>2585.64</v>
      </c>
      <c r="R40" s="4">
        <f t="shared" si="6"/>
        <v>289.58</v>
      </c>
    </row>
    <row r="41" spans="1:18">
      <c r="A41" s="1" t="s">
        <v>62</v>
      </c>
      <c r="B41" s="1">
        <v>2022</v>
      </c>
      <c r="C41" s="1">
        <v>49.19</v>
      </c>
      <c r="D41" s="1">
        <v>233.31</v>
      </c>
      <c r="E41" s="1">
        <v>237.69</v>
      </c>
      <c r="F41" s="1">
        <v>223.81</v>
      </c>
      <c r="G41" s="1">
        <v>223</v>
      </c>
      <c r="H41" s="1">
        <v>229.94</v>
      </c>
      <c r="I41" s="1">
        <v>239.69</v>
      </c>
      <c r="J41" s="1">
        <v>230.88</v>
      </c>
      <c r="K41" s="1">
        <v>232</v>
      </c>
      <c r="L41" s="1">
        <v>198.19</v>
      </c>
      <c r="M41" s="1">
        <v>252.75</v>
      </c>
      <c r="N41" s="1">
        <v>55.25</v>
      </c>
      <c r="O41" s="1">
        <v>230.44</v>
      </c>
      <c r="P41" s="4">
        <f t="shared" si="0"/>
        <v>200.475</v>
      </c>
      <c r="Q41" s="6">
        <f t="shared" si="1"/>
        <v>2405.7</v>
      </c>
      <c r="R41" s="4">
        <f t="shared" si="6"/>
        <v>-179.94</v>
      </c>
    </row>
    <row r="42" spans="1:18">
      <c r="A42" s="1" t="s">
        <v>63</v>
      </c>
      <c r="B42" s="1">
        <v>2015</v>
      </c>
      <c r="C42" s="1">
        <v>0.75</v>
      </c>
      <c r="D42" s="1">
        <v>0.6</v>
      </c>
      <c r="E42" s="1">
        <v>0.6</v>
      </c>
      <c r="F42" s="1">
        <v>0.53</v>
      </c>
      <c r="G42" s="1">
        <v>0.55</v>
      </c>
      <c r="H42" s="1">
        <v>0.63</v>
      </c>
      <c r="I42" s="1">
        <v>0.65</v>
      </c>
      <c r="J42" s="1">
        <v>0.68</v>
      </c>
      <c r="K42" s="1">
        <v>0.59</v>
      </c>
      <c r="L42" s="1">
        <v>0.49</v>
      </c>
      <c r="M42" s="1">
        <v>0.47</v>
      </c>
      <c r="N42" s="1">
        <v>0.76</v>
      </c>
      <c r="O42" s="1">
        <v>0.61</v>
      </c>
      <c r="P42" s="4">
        <f t="shared" si="0"/>
        <v>0.608333333333333</v>
      </c>
      <c r="Q42" s="6">
        <f t="shared" si="1"/>
        <v>7.3</v>
      </c>
      <c r="R42" s="4"/>
    </row>
    <row r="43" spans="1:18">
      <c r="A43" s="1" t="s">
        <v>63</v>
      </c>
      <c r="B43" s="1">
        <v>2016</v>
      </c>
      <c r="C43" s="1">
        <v>0.7</v>
      </c>
      <c r="D43" s="1">
        <v>0.66</v>
      </c>
      <c r="E43" s="1">
        <v>0.69</v>
      </c>
      <c r="F43" s="1">
        <v>0.61</v>
      </c>
      <c r="G43" s="1">
        <v>0.6</v>
      </c>
      <c r="H43" s="1">
        <v>0.62</v>
      </c>
      <c r="I43" s="1">
        <v>0.65</v>
      </c>
      <c r="J43" s="1">
        <v>0.66</v>
      </c>
      <c r="K43" s="1">
        <v>0.55</v>
      </c>
      <c r="L43" s="1">
        <v>0.45</v>
      </c>
      <c r="M43" s="1">
        <v>0.47</v>
      </c>
      <c r="N43" s="1">
        <v>0.55</v>
      </c>
      <c r="O43" s="1">
        <v>0.6</v>
      </c>
      <c r="P43" s="4">
        <f t="shared" si="0"/>
        <v>0.600833333333333</v>
      </c>
      <c r="Q43" s="6">
        <f t="shared" si="1"/>
        <v>7.21</v>
      </c>
      <c r="R43" s="4">
        <f t="shared" ref="R43:R49" si="7">Q43-Q42</f>
        <v>-0.0899999999999999</v>
      </c>
    </row>
    <row r="44" spans="1:18">
      <c r="A44" s="1" t="s">
        <v>63</v>
      </c>
      <c r="B44" s="1">
        <v>2017</v>
      </c>
      <c r="C44" s="1">
        <v>0.58</v>
      </c>
      <c r="D44" s="1">
        <v>0.55</v>
      </c>
      <c r="E44" s="1">
        <v>0.58</v>
      </c>
      <c r="F44" s="1">
        <v>0.55</v>
      </c>
      <c r="G44" s="1">
        <v>0.54</v>
      </c>
      <c r="H44" s="1">
        <v>0.53</v>
      </c>
      <c r="I44" s="1">
        <v>0.64</v>
      </c>
      <c r="J44" s="1">
        <v>0.66</v>
      </c>
      <c r="K44" s="1">
        <v>0.54</v>
      </c>
      <c r="L44" s="1">
        <v>0.45</v>
      </c>
      <c r="M44" s="1">
        <v>0.47</v>
      </c>
      <c r="N44" s="1">
        <v>0.54</v>
      </c>
      <c r="O44" s="1">
        <v>0.55</v>
      </c>
      <c r="P44" s="4">
        <f t="shared" si="0"/>
        <v>0.5525</v>
      </c>
      <c r="Q44" s="6">
        <f t="shared" si="1"/>
        <v>6.63</v>
      </c>
      <c r="R44" s="4">
        <f t="shared" si="7"/>
        <v>-0.58</v>
      </c>
    </row>
    <row r="45" spans="1:18">
      <c r="A45" s="1" t="s">
        <v>63</v>
      </c>
      <c r="B45" s="1">
        <v>2018</v>
      </c>
      <c r="C45" s="1">
        <v>0.7</v>
      </c>
      <c r="D45" s="1">
        <v>0.6</v>
      </c>
      <c r="E45" s="1">
        <v>0.63</v>
      </c>
      <c r="F45" s="1">
        <v>0.62</v>
      </c>
      <c r="G45" s="1">
        <v>0.59</v>
      </c>
      <c r="H45" s="1">
        <v>0.62</v>
      </c>
      <c r="I45" s="1">
        <v>0.62</v>
      </c>
      <c r="J45" s="1">
        <v>0.67</v>
      </c>
      <c r="K45" s="1">
        <v>0.54</v>
      </c>
      <c r="L45" s="1">
        <v>0.48</v>
      </c>
      <c r="M45" s="1">
        <v>0.45</v>
      </c>
      <c r="N45" s="1">
        <v>0.61</v>
      </c>
      <c r="O45" s="1">
        <v>0.59</v>
      </c>
      <c r="P45" s="4">
        <f t="shared" si="0"/>
        <v>0.594166666666667</v>
      </c>
      <c r="Q45" s="6">
        <f t="shared" si="1"/>
        <v>7.13</v>
      </c>
      <c r="R45" s="4">
        <f t="shared" si="7"/>
        <v>0.500000000000001</v>
      </c>
    </row>
    <row r="46" spans="1:18">
      <c r="A46" s="1" t="s">
        <v>63</v>
      </c>
      <c r="B46" s="1">
        <v>2019</v>
      </c>
      <c r="C46" s="1">
        <v>0.62</v>
      </c>
      <c r="D46" s="1">
        <v>0.62</v>
      </c>
      <c r="E46" s="1">
        <v>0.56</v>
      </c>
      <c r="F46" s="1">
        <v>0.58</v>
      </c>
      <c r="G46" s="1">
        <v>0.55</v>
      </c>
      <c r="H46" s="1">
        <v>0.6</v>
      </c>
      <c r="I46" s="1">
        <v>0.62</v>
      </c>
      <c r="J46" s="1">
        <v>0.68</v>
      </c>
      <c r="K46" s="1">
        <v>0.55</v>
      </c>
      <c r="L46" s="1">
        <v>0.54</v>
      </c>
      <c r="M46" s="1">
        <v>0.43</v>
      </c>
      <c r="N46" s="1">
        <v>0.59</v>
      </c>
      <c r="O46" s="1">
        <v>0.58</v>
      </c>
      <c r="P46" s="4">
        <f t="shared" si="0"/>
        <v>0.578333333333333</v>
      </c>
      <c r="Q46" s="6">
        <f t="shared" si="1"/>
        <v>6.94</v>
      </c>
      <c r="R46" s="4">
        <f t="shared" si="7"/>
        <v>-0.190000000000002</v>
      </c>
    </row>
    <row r="47" spans="1:18">
      <c r="A47" s="1" t="s">
        <v>63</v>
      </c>
      <c r="B47" s="1">
        <v>2020</v>
      </c>
      <c r="C47" s="1">
        <v>0.77</v>
      </c>
      <c r="D47" s="1">
        <v>0.66</v>
      </c>
      <c r="E47" s="1">
        <v>0.6</v>
      </c>
      <c r="F47" s="1">
        <v>0.61</v>
      </c>
      <c r="G47" s="1">
        <v>0.55</v>
      </c>
      <c r="H47" s="1">
        <v>0.61</v>
      </c>
      <c r="I47" s="1">
        <v>0.73</v>
      </c>
      <c r="J47" s="1">
        <v>0.76</v>
      </c>
      <c r="K47" s="1">
        <v>0.59</v>
      </c>
      <c r="L47" s="1">
        <v>0.48</v>
      </c>
      <c r="M47" s="1">
        <v>0.51</v>
      </c>
      <c r="N47" s="1">
        <v>0.49</v>
      </c>
      <c r="O47" s="1">
        <v>0.62</v>
      </c>
      <c r="P47" s="4">
        <f t="shared" si="0"/>
        <v>0.613333333333333</v>
      </c>
      <c r="Q47" s="6">
        <f t="shared" si="1"/>
        <v>7.36</v>
      </c>
      <c r="R47" s="4">
        <f t="shared" si="7"/>
        <v>0.420000000000001</v>
      </c>
    </row>
    <row r="48" spans="1:18">
      <c r="A48" s="1" t="s">
        <v>63</v>
      </c>
      <c r="B48" s="1">
        <v>2021</v>
      </c>
      <c r="C48" s="1">
        <v>0.54</v>
      </c>
      <c r="D48" s="1">
        <v>0.58</v>
      </c>
      <c r="E48" s="1">
        <v>0.59</v>
      </c>
      <c r="F48" s="1">
        <v>0.58</v>
      </c>
      <c r="G48" s="1">
        <v>0.58</v>
      </c>
      <c r="H48" s="1">
        <v>0.53</v>
      </c>
      <c r="I48" s="1">
        <v>0.67</v>
      </c>
      <c r="J48" s="1">
        <v>0.64</v>
      </c>
      <c r="K48" s="1">
        <v>0.55</v>
      </c>
      <c r="L48" s="1">
        <v>0.51</v>
      </c>
      <c r="M48" s="1">
        <v>0.42</v>
      </c>
      <c r="N48" s="1">
        <v>0.54</v>
      </c>
      <c r="O48" s="1">
        <v>0.56</v>
      </c>
      <c r="P48" s="4">
        <f t="shared" si="0"/>
        <v>0.560833333333333</v>
      </c>
      <c r="Q48" s="6">
        <f t="shared" si="1"/>
        <v>6.73</v>
      </c>
      <c r="R48" s="4">
        <f t="shared" si="7"/>
        <v>-0.63</v>
      </c>
    </row>
    <row r="49" spans="1:18">
      <c r="A49" s="1" t="s">
        <v>63</v>
      </c>
      <c r="B49" s="1">
        <v>2022</v>
      </c>
      <c r="C49" s="1">
        <v>0.68</v>
      </c>
      <c r="D49" s="1">
        <v>0.59</v>
      </c>
      <c r="E49" s="1">
        <v>0.57</v>
      </c>
      <c r="F49" s="1">
        <v>0.59</v>
      </c>
      <c r="G49" s="1">
        <v>0.55</v>
      </c>
      <c r="H49" s="1">
        <v>0.56</v>
      </c>
      <c r="I49" s="1">
        <v>0.68</v>
      </c>
      <c r="J49" s="1">
        <v>0.74</v>
      </c>
      <c r="K49" s="1">
        <v>0.59</v>
      </c>
      <c r="L49" s="1">
        <v>0.48</v>
      </c>
      <c r="M49" s="1">
        <v>0.47</v>
      </c>
      <c r="N49" s="1">
        <v>0.64</v>
      </c>
      <c r="O49" s="1">
        <v>0.6</v>
      </c>
      <c r="P49" s="4">
        <f t="shared" si="0"/>
        <v>0.595</v>
      </c>
      <c r="Q49" s="6">
        <f t="shared" si="1"/>
        <v>7.14</v>
      </c>
      <c r="R49" s="4">
        <f t="shared" si="7"/>
        <v>0.409999999999999</v>
      </c>
    </row>
    <row r="50" spans="1:18">
      <c r="A50" s="1" t="s">
        <v>60</v>
      </c>
      <c r="B50" s="1">
        <v>2015</v>
      </c>
      <c r="C50" s="1">
        <v>20.46</v>
      </c>
      <c r="D50" s="1">
        <v>24.74</v>
      </c>
      <c r="E50" s="1">
        <v>24.87</v>
      </c>
      <c r="F50" s="1">
        <v>24.96</v>
      </c>
      <c r="G50" s="1">
        <v>24.85</v>
      </c>
      <c r="H50" s="1">
        <v>24.05</v>
      </c>
      <c r="I50" s="1">
        <v>23.75</v>
      </c>
      <c r="J50" s="1">
        <v>23.54</v>
      </c>
      <c r="K50" s="1">
        <v>23.78</v>
      </c>
      <c r="L50" s="1">
        <v>24.33</v>
      </c>
      <c r="M50" s="1">
        <v>24.32</v>
      </c>
      <c r="N50" s="1">
        <v>19.1</v>
      </c>
      <c r="O50" s="1">
        <v>23.55</v>
      </c>
      <c r="P50" s="4">
        <f t="shared" si="0"/>
        <v>23.5625</v>
      </c>
      <c r="Q50" s="6">
        <f t="shared" si="1"/>
        <v>282.75</v>
      </c>
      <c r="R50" s="4"/>
    </row>
    <row r="51" spans="1:18">
      <c r="A51" s="1" t="s">
        <v>60</v>
      </c>
      <c r="B51" s="1">
        <v>2016</v>
      </c>
      <c r="C51" s="1">
        <v>20.95</v>
      </c>
      <c r="D51" s="1">
        <v>23.91</v>
      </c>
      <c r="E51" s="1">
        <v>25.57</v>
      </c>
      <c r="F51" s="1">
        <v>25.58</v>
      </c>
      <c r="G51" s="1">
        <v>24.98</v>
      </c>
      <c r="H51" s="1">
        <v>23.97</v>
      </c>
      <c r="I51" s="1">
        <v>23.51</v>
      </c>
      <c r="J51" s="1">
        <v>23.46</v>
      </c>
      <c r="K51" s="1">
        <v>23.76</v>
      </c>
      <c r="L51" s="1">
        <v>24.5</v>
      </c>
      <c r="M51" s="1">
        <v>24.65</v>
      </c>
      <c r="N51" s="1">
        <v>22.99</v>
      </c>
      <c r="O51" s="1">
        <v>23.98</v>
      </c>
      <c r="P51" s="4">
        <f t="shared" si="0"/>
        <v>23.9858333333333</v>
      </c>
      <c r="Q51" s="6">
        <f t="shared" si="1"/>
        <v>287.83</v>
      </c>
      <c r="R51" s="4">
        <f t="shared" ref="R51:R57" si="8">Q51-Q50</f>
        <v>5.07999999999998</v>
      </c>
    </row>
    <row r="52" spans="1:18">
      <c r="A52" s="1" t="s">
        <v>60</v>
      </c>
      <c r="B52" s="1">
        <v>2017</v>
      </c>
      <c r="C52" s="1">
        <v>23.01</v>
      </c>
      <c r="D52" s="1">
        <v>23.73</v>
      </c>
      <c r="E52" s="1">
        <v>25.18</v>
      </c>
      <c r="F52" s="1">
        <v>25.13</v>
      </c>
      <c r="G52" s="1">
        <v>24.98</v>
      </c>
      <c r="H52" s="1">
        <v>24.37</v>
      </c>
      <c r="I52" s="1">
        <v>23.58</v>
      </c>
      <c r="J52" s="1">
        <v>23.33</v>
      </c>
      <c r="K52" s="1">
        <v>23.79</v>
      </c>
      <c r="L52" s="1">
        <v>24.53</v>
      </c>
      <c r="M52" s="1">
        <v>24.19</v>
      </c>
      <c r="N52" s="1">
        <v>23.2</v>
      </c>
      <c r="O52" s="1">
        <v>24.08</v>
      </c>
      <c r="P52" s="4">
        <f t="shared" si="0"/>
        <v>24.085</v>
      </c>
      <c r="Q52" s="6">
        <f t="shared" si="1"/>
        <v>289.02</v>
      </c>
      <c r="R52" s="4">
        <f t="shared" si="8"/>
        <v>1.19</v>
      </c>
    </row>
    <row r="53" spans="1:18">
      <c r="A53" s="1" t="s">
        <v>60</v>
      </c>
      <c r="B53" s="1">
        <v>2018</v>
      </c>
      <c r="C53" s="1">
        <v>20.3</v>
      </c>
      <c r="D53" s="1">
        <v>24.45</v>
      </c>
      <c r="E53" s="1">
        <v>24.9</v>
      </c>
      <c r="F53" s="1">
        <v>24.91</v>
      </c>
      <c r="G53" s="1">
        <v>24.64</v>
      </c>
      <c r="H53" s="1">
        <v>23.91</v>
      </c>
      <c r="I53" s="1">
        <v>23.58</v>
      </c>
      <c r="J53" s="1">
        <v>23.29</v>
      </c>
      <c r="K53" s="1">
        <v>23.87</v>
      </c>
      <c r="L53" s="1">
        <v>24.36</v>
      </c>
      <c r="M53" s="1">
        <v>24.56</v>
      </c>
      <c r="N53" s="1">
        <v>21.89</v>
      </c>
      <c r="O53" s="1">
        <v>23.71</v>
      </c>
      <c r="P53" s="4">
        <f t="shared" si="0"/>
        <v>23.7216666666667</v>
      </c>
      <c r="Q53" s="6">
        <f t="shared" si="1"/>
        <v>284.66</v>
      </c>
      <c r="R53" s="4">
        <f t="shared" si="8"/>
        <v>-4.36000000000001</v>
      </c>
    </row>
    <row r="54" spans="1:18">
      <c r="A54" s="1" t="s">
        <v>60</v>
      </c>
      <c r="B54" s="1">
        <v>2019</v>
      </c>
      <c r="C54" s="1">
        <v>23.09</v>
      </c>
      <c r="D54" s="1">
        <v>23.62</v>
      </c>
      <c r="E54" s="1">
        <v>25.08</v>
      </c>
      <c r="F54" s="1">
        <v>25.44</v>
      </c>
      <c r="G54" s="1">
        <v>24.95</v>
      </c>
      <c r="H54" s="1">
        <v>24.34</v>
      </c>
      <c r="I54" s="1">
        <v>23.78</v>
      </c>
      <c r="J54" s="1">
        <v>23.48</v>
      </c>
      <c r="K54" s="1">
        <v>23.89</v>
      </c>
      <c r="L54" s="1">
        <v>23.8</v>
      </c>
      <c r="M54" s="1">
        <v>24.86</v>
      </c>
      <c r="N54" s="1">
        <v>22.24</v>
      </c>
      <c r="O54" s="1">
        <v>24.05</v>
      </c>
      <c r="P54" s="4">
        <f t="shared" si="0"/>
        <v>24.0475</v>
      </c>
      <c r="Q54" s="6">
        <f t="shared" si="1"/>
        <v>288.57</v>
      </c>
      <c r="R54" s="4">
        <f t="shared" si="8"/>
        <v>3.91000000000002</v>
      </c>
    </row>
    <row r="55" spans="1:18">
      <c r="A55" s="1" t="s">
        <v>60</v>
      </c>
      <c r="B55" s="1">
        <v>2020</v>
      </c>
      <c r="C55" s="1">
        <v>20.47</v>
      </c>
      <c r="D55" s="1">
        <v>22.73</v>
      </c>
      <c r="E55" s="1">
        <v>25.26</v>
      </c>
      <c r="F55" s="1">
        <v>25.14</v>
      </c>
      <c r="G55" s="1">
        <v>25.01</v>
      </c>
      <c r="H55" s="1">
        <v>24.12</v>
      </c>
      <c r="I55" s="1">
        <v>23.23</v>
      </c>
      <c r="J55" s="1">
        <v>22.62</v>
      </c>
      <c r="K55" s="1">
        <v>23.48</v>
      </c>
      <c r="L55" s="1">
        <v>24.19</v>
      </c>
      <c r="M55" s="1">
        <v>24.15</v>
      </c>
      <c r="N55" s="1">
        <v>23.9</v>
      </c>
      <c r="O55" s="1">
        <v>23.69</v>
      </c>
      <c r="P55" s="4">
        <f t="shared" si="0"/>
        <v>23.6916666666667</v>
      </c>
      <c r="Q55" s="6">
        <f t="shared" si="1"/>
        <v>284.3</v>
      </c>
      <c r="R55" s="4">
        <f t="shared" si="8"/>
        <v>-4.27000000000004</v>
      </c>
    </row>
    <row r="56" spans="1:18">
      <c r="A56" s="1" t="s">
        <v>60</v>
      </c>
      <c r="B56" s="1">
        <v>2021</v>
      </c>
      <c r="C56" s="1">
        <v>23.42</v>
      </c>
      <c r="D56" s="1">
        <v>23.8</v>
      </c>
      <c r="E56" s="1">
        <v>24.84</v>
      </c>
      <c r="F56" s="1">
        <v>25.02</v>
      </c>
      <c r="G56" s="1">
        <v>24.81</v>
      </c>
      <c r="H56" s="1">
        <v>24.2</v>
      </c>
      <c r="I56" s="1">
        <v>23.42</v>
      </c>
      <c r="J56" s="1">
        <v>23.53</v>
      </c>
      <c r="K56" s="1">
        <v>23.83</v>
      </c>
      <c r="L56" s="1">
        <v>24.51</v>
      </c>
      <c r="M56" s="1">
        <v>24.79</v>
      </c>
      <c r="N56" s="1">
        <v>22.97</v>
      </c>
      <c r="O56" s="1">
        <v>24.09</v>
      </c>
      <c r="P56" s="4">
        <f t="shared" si="0"/>
        <v>24.095</v>
      </c>
      <c r="Q56" s="6">
        <f t="shared" si="1"/>
        <v>289.14</v>
      </c>
      <c r="R56" s="4">
        <f t="shared" si="8"/>
        <v>4.84000000000003</v>
      </c>
    </row>
    <row r="57" spans="1:18">
      <c r="A57" s="1" t="s">
        <v>60</v>
      </c>
      <c r="B57" s="1">
        <v>2022</v>
      </c>
      <c r="C57" s="1">
        <v>21.26</v>
      </c>
      <c r="D57" s="1">
        <v>23.09</v>
      </c>
      <c r="E57" s="1">
        <v>25.24</v>
      </c>
      <c r="F57" s="1">
        <v>24.67</v>
      </c>
      <c r="G57" s="1">
        <v>24.69</v>
      </c>
      <c r="H57" s="1">
        <v>23.94</v>
      </c>
      <c r="I57" s="1">
        <v>23.44</v>
      </c>
      <c r="J57" s="1">
        <v>23.08</v>
      </c>
      <c r="K57" s="1">
        <v>23.51</v>
      </c>
      <c r="L57" s="1">
        <v>24.18</v>
      </c>
      <c r="M57" s="1">
        <v>24.05</v>
      </c>
      <c r="N57" s="1">
        <v>21.51</v>
      </c>
      <c r="O57" s="1">
        <v>23.55</v>
      </c>
      <c r="P57" s="4">
        <f t="shared" si="0"/>
        <v>23.555</v>
      </c>
      <c r="Q57" s="6">
        <f t="shared" si="1"/>
        <v>282.66</v>
      </c>
      <c r="R57" s="4">
        <f t="shared" si="8"/>
        <v>-6.47999999999996</v>
      </c>
    </row>
    <row r="58" spans="1:18">
      <c r="A58" s="1" t="s">
        <v>58</v>
      </c>
      <c r="B58" s="1">
        <v>2015</v>
      </c>
      <c r="C58" s="1">
        <v>31.85</v>
      </c>
      <c r="D58" s="1">
        <v>32.35</v>
      </c>
      <c r="E58" s="1">
        <v>32.69</v>
      </c>
      <c r="F58" s="1">
        <v>31.83</v>
      </c>
      <c r="G58" s="1">
        <v>30.3</v>
      </c>
      <c r="H58" s="1">
        <v>29.51</v>
      </c>
      <c r="I58" s="1">
        <v>29.74</v>
      </c>
      <c r="J58" s="1">
        <v>29.15</v>
      </c>
      <c r="K58" s="1">
        <v>29.65</v>
      </c>
      <c r="L58" s="1">
        <v>30.37</v>
      </c>
      <c r="M58" s="1">
        <v>31.4</v>
      </c>
      <c r="N58" s="1">
        <v>31.52</v>
      </c>
      <c r="O58" s="1">
        <v>32.69</v>
      </c>
      <c r="P58" s="4">
        <f t="shared" si="0"/>
        <v>30.8633333333333</v>
      </c>
      <c r="Q58" s="6">
        <f t="shared" si="1"/>
        <v>370.36</v>
      </c>
      <c r="R58" s="4"/>
    </row>
    <row r="59" spans="1:18">
      <c r="A59" s="1" t="s">
        <v>58</v>
      </c>
      <c r="B59" s="1">
        <v>2016</v>
      </c>
      <c r="C59" s="1">
        <v>33.36</v>
      </c>
      <c r="D59" s="1">
        <v>35.63</v>
      </c>
      <c r="E59" s="1">
        <v>34.64</v>
      </c>
      <c r="F59" s="1">
        <v>32.01</v>
      </c>
      <c r="G59" s="1">
        <v>30.65</v>
      </c>
      <c r="H59" s="1">
        <v>30.66</v>
      </c>
      <c r="I59" s="1">
        <v>29.4</v>
      </c>
      <c r="J59" s="1">
        <v>29.26</v>
      </c>
      <c r="K59" s="1">
        <v>30.07</v>
      </c>
      <c r="L59" s="1">
        <v>31.07</v>
      </c>
      <c r="M59" s="1">
        <v>31.76</v>
      </c>
      <c r="N59" s="1">
        <v>31.34</v>
      </c>
      <c r="O59" s="1">
        <v>35.63</v>
      </c>
      <c r="P59" s="4">
        <f t="shared" si="0"/>
        <v>31.6541666666667</v>
      </c>
      <c r="Q59" s="6">
        <f t="shared" si="1"/>
        <v>379.85</v>
      </c>
      <c r="R59" s="4">
        <f t="shared" ref="R59:R65" si="9">Q59-Q58</f>
        <v>9.49000000000001</v>
      </c>
    </row>
    <row r="60" spans="1:18">
      <c r="A60" s="1" t="s">
        <v>58</v>
      </c>
      <c r="B60" s="1">
        <v>2017</v>
      </c>
      <c r="C60" s="1">
        <v>31.88</v>
      </c>
      <c r="D60" s="1">
        <v>32.69</v>
      </c>
      <c r="E60" s="1">
        <v>32.55</v>
      </c>
      <c r="F60" s="1">
        <v>30.51</v>
      </c>
      <c r="G60" s="1">
        <v>30.52</v>
      </c>
      <c r="H60" s="1">
        <v>29.87</v>
      </c>
      <c r="I60" s="1">
        <v>29.44</v>
      </c>
      <c r="J60" s="1">
        <v>28.97</v>
      </c>
      <c r="K60" s="1">
        <v>29.75</v>
      </c>
      <c r="L60" s="1">
        <v>30.72</v>
      </c>
      <c r="M60" s="1">
        <v>30.79</v>
      </c>
      <c r="N60" s="1">
        <v>31.15</v>
      </c>
      <c r="O60" s="1">
        <v>32.69</v>
      </c>
      <c r="P60" s="4">
        <f t="shared" si="0"/>
        <v>30.7366666666667</v>
      </c>
      <c r="Q60" s="6">
        <f t="shared" si="1"/>
        <v>368.84</v>
      </c>
      <c r="R60" s="4">
        <f t="shared" si="9"/>
        <v>-11.01</v>
      </c>
    </row>
    <row r="61" spans="1:18">
      <c r="A61" s="1" t="s">
        <v>58</v>
      </c>
      <c r="B61" s="1">
        <v>2018</v>
      </c>
      <c r="C61" s="1">
        <v>31.21</v>
      </c>
      <c r="D61" s="1">
        <v>32.84</v>
      </c>
      <c r="E61" s="1">
        <v>32.18</v>
      </c>
      <c r="F61" s="1">
        <v>30.97</v>
      </c>
      <c r="G61" s="1">
        <v>29.98</v>
      </c>
      <c r="H61" s="1">
        <v>29.61</v>
      </c>
      <c r="I61" s="1">
        <v>29.65</v>
      </c>
      <c r="J61" s="1">
        <v>29.13</v>
      </c>
      <c r="K61" s="1">
        <v>29.38</v>
      </c>
      <c r="L61" s="1">
        <v>31.07</v>
      </c>
      <c r="M61" s="1">
        <v>31.18</v>
      </c>
      <c r="N61" s="1">
        <v>31.07</v>
      </c>
      <c r="O61" s="1">
        <v>32.84</v>
      </c>
      <c r="P61" s="4">
        <f t="shared" si="0"/>
        <v>30.6891666666667</v>
      </c>
      <c r="Q61" s="6">
        <f t="shared" si="1"/>
        <v>368.27</v>
      </c>
      <c r="R61" s="4">
        <f t="shared" si="9"/>
        <v>-0.569999999999936</v>
      </c>
    </row>
    <row r="62" spans="1:18">
      <c r="A62" s="1" t="s">
        <v>58</v>
      </c>
      <c r="B62" s="1">
        <v>2019</v>
      </c>
      <c r="C62" s="1">
        <v>32.06</v>
      </c>
      <c r="D62" s="1">
        <v>31.59</v>
      </c>
      <c r="E62" s="1">
        <v>32.31</v>
      </c>
      <c r="F62" s="1">
        <v>31.9</v>
      </c>
      <c r="G62" s="1">
        <v>30.51</v>
      </c>
      <c r="H62" s="1">
        <v>30.01</v>
      </c>
      <c r="I62" s="1">
        <v>29.8</v>
      </c>
      <c r="J62" s="1">
        <v>28.9</v>
      </c>
      <c r="K62" s="1">
        <v>29.44</v>
      </c>
      <c r="L62" s="1">
        <v>29.57</v>
      </c>
      <c r="M62" s="1">
        <v>31.43</v>
      </c>
      <c r="N62" s="1">
        <v>31.13</v>
      </c>
      <c r="O62" s="1">
        <v>32.31</v>
      </c>
      <c r="P62" s="4">
        <f t="shared" si="0"/>
        <v>30.7208333333333</v>
      </c>
      <c r="Q62" s="6">
        <f t="shared" si="1"/>
        <v>368.65</v>
      </c>
      <c r="R62" s="4">
        <f t="shared" si="9"/>
        <v>0.379999999999995</v>
      </c>
    </row>
    <row r="63" spans="1:18">
      <c r="A63" s="1" t="s">
        <v>58</v>
      </c>
      <c r="B63" s="1">
        <v>2020</v>
      </c>
      <c r="C63" s="1">
        <v>32.25</v>
      </c>
      <c r="D63" s="1">
        <v>33.45</v>
      </c>
      <c r="E63" s="1">
        <v>32.71</v>
      </c>
      <c r="F63" s="1">
        <v>32.34</v>
      </c>
      <c r="G63" s="1">
        <v>31.19</v>
      </c>
      <c r="H63" s="1">
        <v>30.05</v>
      </c>
      <c r="I63" s="1">
        <v>28.95</v>
      </c>
      <c r="J63" s="1">
        <v>29.62</v>
      </c>
      <c r="K63" s="1">
        <v>29.83</v>
      </c>
      <c r="L63" s="1">
        <v>31.19</v>
      </c>
      <c r="M63" s="1">
        <v>31.37</v>
      </c>
      <c r="N63" s="1">
        <v>31.42</v>
      </c>
      <c r="O63" s="1">
        <v>33.45</v>
      </c>
      <c r="P63" s="4">
        <f t="shared" si="0"/>
        <v>31.1975</v>
      </c>
      <c r="Q63" s="6">
        <f t="shared" si="1"/>
        <v>374.37</v>
      </c>
      <c r="R63" s="4">
        <f t="shared" si="9"/>
        <v>5.71999999999997</v>
      </c>
    </row>
    <row r="64" spans="1:18">
      <c r="A64" s="1" t="s">
        <v>58</v>
      </c>
      <c r="B64" s="1">
        <v>2021</v>
      </c>
      <c r="C64" s="1">
        <v>32.03</v>
      </c>
      <c r="D64" s="1">
        <v>33.23</v>
      </c>
      <c r="E64" s="1">
        <v>33.1</v>
      </c>
      <c r="F64" s="1">
        <v>31.77</v>
      </c>
      <c r="G64" s="1">
        <v>30.35</v>
      </c>
      <c r="H64" s="1">
        <v>30.29</v>
      </c>
      <c r="I64" s="1">
        <v>29.06</v>
      </c>
      <c r="J64" s="1">
        <v>29</v>
      </c>
      <c r="K64" s="1">
        <v>28.9</v>
      </c>
      <c r="L64" s="1">
        <v>30.23</v>
      </c>
      <c r="M64" s="1">
        <v>30.8</v>
      </c>
      <c r="N64" s="1">
        <v>31.15</v>
      </c>
      <c r="O64" s="1">
        <v>33.23</v>
      </c>
      <c r="P64" s="4">
        <f t="shared" si="0"/>
        <v>30.8258333333333</v>
      </c>
      <c r="Q64" s="6">
        <f t="shared" si="1"/>
        <v>369.91</v>
      </c>
      <c r="R64" s="4">
        <f t="shared" si="9"/>
        <v>-4.46000000000004</v>
      </c>
    </row>
    <row r="65" spans="1:18">
      <c r="A65" s="1" t="s">
        <v>58</v>
      </c>
      <c r="B65" s="1">
        <v>2022</v>
      </c>
      <c r="C65" s="1">
        <v>30.77</v>
      </c>
      <c r="D65" s="1">
        <v>32.63</v>
      </c>
      <c r="E65" s="1">
        <v>32.52</v>
      </c>
      <c r="F65" s="1">
        <v>30.44</v>
      </c>
      <c r="G65" s="1">
        <v>30.33</v>
      </c>
      <c r="H65" s="1">
        <v>29.39</v>
      </c>
      <c r="I65" s="1">
        <v>29.32</v>
      </c>
      <c r="J65" s="1">
        <v>29.17</v>
      </c>
      <c r="K65" s="1">
        <v>29.2</v>
      </c>
      <c r="L65" s="1">
        <v>30.78</v>
      </c>
      <c r="M65" s="1">
        <v>30.94</v>
      </c>
      <c r="N65" s="1">
        <v>30.64</v>
      </c>
      <c r="O65" s="1">
        <v>32.63</v>
      </c>
      <c r="P65" s="4">
        <f t="shared" si="0"/>
        <v>30.5108333333333</v>
      </c>
      <c r="Q65" s="6">
        <f t="shared" si="1"/>
        <v>366.13</v>
      </c>
      <c r="R65" s="4">
        <f t="shared" si="9"/>
        <v>-3.78000000000003</v>
      </c>
    </row>
    <row r="66" spans="1:18">
      <c r="A66" s="1" t="s">
        <v>59</v>
      </c>
      <c r="B66" s="1">
        <v>2015</v>
      </c>
      <c r="C66" s="1">
        <v>12.1</v>
      </c>
      <c r="D66" s="1">
        <v>22.3</v>
      </c>
      <c r="E66" s="1">
        <v>22.08</v>
      </c>
      <c r="F66" s="1">
        <v>21.97</v>
      </c>
      <c r="G66" s="1">
        <v>22.04</v>
      </c>
      <c r="H66" s="1">
        <v>21.41</v>
      </c>
      <c r="I66" s="1">
        <v>20.31</v>
      </c>
      <c r="J66" s="1">
        <v>21.09</v>
      </c>
      <c r="K66" s="1">
        <v>21.19</v>
      </c>
      <c r="L66" s="1">
        <v>21.39</v>
      </c>
      <c r="M66" s="1">
        <v>19.96</v>
      </c>
      <c r="N66" s="1">
        <v>14.04</v>
      </c>
      <c r="O66" s="1">
        <v>12.1</v>
      </c>
      <c r="P66" s="4">
        <f t="shared" ref="P66:P129" si="10">AVERAGE(C66:N66)</f>
        <v>19.99</v>
      </c>
      <c r="Q66" s="6">
        <f t="shared" ref="Q66:Q129" si="11">SUM(C66:N66)</f>
        <v>239.88</v>
      </c>
      <c r="R66" s="4"/>
    </row>
    <row r="67" spans="1:18">
      <c r="A67" s="1" t="s">
        <v>59</v>
      </c>
      <c r="B67" s="1">
        <v>2016</v>
      </c>
      <c r="C67" s="1">
        <v>15.29</v>
      </c>
      <c r="D67" s="1">
        <v>16.84</v>
      </c>
      <c r="E67" s="1">
        <v>21.84</v>
      </c>
      <c r="F67" s="1">
        <v>23.12</v>
      </c>
      <c r="G67" s="1">
        <v>21.94</v>
      </c>
      <c r="H67" s="1">
        <v>21.16</v>
      </c>
      <c r="I67" s="1">
        <v>21.09</v>
      </c>
      <c r="J67" s="1">
        <v>21.23</v>
      </c>
      <c r="K67" s="1">
        <v>21.28</v>
      </c>
      <c r="L67" s="1">
        <v>22.11</v>
      </c>
      <c r="M67" s="1">
        <v>20.01</v>
      </c>
      <c r="N67" s="1">
        <v>16.84</v>
      </c>
      <c r="O67" s="1">
        <v>15.29</v>
      </c>
      <c r="P67" s="4">
        <f t="shared" si="10"/>
        <v>20.2291666666667</v>
      </c>
      <c r="Q67" s="6">
        <f t="shared" si="11"/>
        <v>242.75</v>
      </c>
      <c r="R67" s="4">
        <f t="shared" ref="R67:R73" si="12">Q67-Q66</f>
        <v>2.86999999999998</v>
      </c>
    </row>
    <row r="68" spans="1:18">
      <c r="A68" s="1" t="s">
        <v>59</v>
      </c>
      <c r="B68" s="1">
        <v>2017</v>
      </c>
      <c r="C68" s="1">
        <v>16.62</v>
      </c>
      <c r="D68" s="1">
        <v>16.94</v>
      </c>
      <c r="E68" s="1">
        <v>22.62</v>
      </c>
      <c r="F68" s="1">
        <v>22.37</v>
      </c>
      <c r="G68" s="1">
        <v>21.99</v>
      </c>
      <c r="H68" s="1">
        <v>20.76</v>
      </c>
      <c r="I68" s="1">
        <v>20.28</v>
      </c>
      <c r="J68" s="1">
        <v>20.62</v>
      </c>
      <c r="K68" s="1">
        <v>21.46</v>
      </c>
      <c r="L68" s="1">
        <v>21.44</v>
      </c>
      <c r="M68" s="1">
        <v>18.48</v>
      </c>
      <c r="N68" s="1">
        <v>17.82</v>
      </c>
      <c r="O68" s="1">
        <v>16.62</v>
      </c>
      <c r="P68" s="4">
        <f t="shared" si="10"/>
        <v>20.1166666666667</v>
      </c>
      <c r="Q68" s="6">
        <f t="shared" si="11"/>
        <v>241.4</v>
      </c>
      <c r="R68" s="4">
        <f t="shared" si="12"/>
        <v>-1.34999999999997</v>
      </c>
    </row>
    <row r="69" spans="1:18">
      <c r="A69" s="1" t="s">
        <v>59</v>
      </c>
      <c r="B69" s="1">
        <v>2018</v>
      </c>
      <c r="C69" s="1">
        <v>13.94</v>
      </c>
      <c r="D69" s="1">
        <v>16.44</v>
      </c>
      <c r="E69" s="1">
        <v>21.68</v>
      </c>
      <c r="F69" s="1">
        <v>22.53</v>
      </c>
      <c r="G69" s="1">
        <v>22.19</v>
      </c>
      <c r="H69" s="1">
        <v>20.97</v>
      </c>
      <c r="I69" s="1">
        <v>20.17</v>
      </c>
      <c r="J69" s="1">
        <v>20.73</v>
      </c>
      <c r="K69" s="1">
        <v>21.53</v>
      </c>
      <c r="L69" s="1">
        <v>20.96</v>
      </c>
      <c r="M69" s="1">
        <v>19.98</v>
      </c>
      <c r="N69" s="1">
        <v>16.29</v>
      </c>
      <c r="O69" s="1">
        <v>13.94</v>
      </c>
      <c r="P69" s="4">
        <f t="shared" si="10"/>
        <v>19.7841666666667</v>
      </c>
      <c r="Q69" s="6">
        <f t="shared" si="11"/>
        <v>237.41</v>
      </c>
      <c r="R69" s="4">
        <f t="shared" si="12"/>
        <v>-3.99000000000001</v>
      </c>
    </row>
    <row r="70" spans="1:18">
      <c r="A70" s="1" t="s">
        <v>59</v>
      </c>
      <c r="B70" s="1">
        <v>2019</v>
      </c>
      <c r="C70" s="1">
        <v>17.01</v>
      </c>
      <c r="D70" s="1">
        <v>18.18</v>
      </c>
      <c r="E70" s="1">
        <v>21.45</v>
      </c>
      <c r="F70" s="1">
        <v>22.12</v>
      </c>
      <c r="G70" s="1">
        <v>22.44</v>
      </c>
      <c r="H70" s="1">
        <v>21.47</v>
      </c>
      <c r="I70" s="1">
        <v>20.94</v>
      </c>
      <c r="J70" s="1">
        <v>21.09</v>
      </c>
      <c r="K70" s="1">
        <v>21.33</v>
      </c>
      <c r="L70" s="1">
        <v>20.92</v>
      </c>
      <c r="M70" s="1">
        <v>20.9</v>
      </c>
      <c r="N70" s="1">
        <v>15.78</v>
      </c>
      <c r="O70" s="1">
        <v>15.78</v>
      </c>
      <c r="P70" s="4">
        <f t="shared" si="10"/>
        <v>20.3025</v>
      </c>
      <c r="Q70" s="6">
        <f t="shared" si="11"/>
        <v>243.63</v>
      </c>
      <c r="R70" s="4">
        <f t="shared" si="12"/>
        <v>6.22000000000006</v>
      </c>
    </row>
    <row r="71" spans="1:18">
      <c r="A71" s="1" t="s">
        <v>59</v>
      </c>
      <c r="B71" s="1">
        <v>2020</v>
      </c>
      <c r="C71" s="1">
        <v>13.07</v>
      </c>
      <c r="D71" s="1">
        <v>15.24</v>
      </c>
      <c r="E71" s="1">
        <v>21.37</v>
      </c>
      <c r="F71" s="1">
        <v>21.39</v>
      </c>
      <c r="G71" s="1">
        <v>22.03</v>
      </c>
      <c r="H71" s="1">
        <v>20.85</v>
      </c>
      <c r="I71" s="1">
        <v>20.72</v>
      </c>
      <c r="J71" s="1">
        <v>18.16</v>
      </c>
      <c r="K71" s="1">
        <v>21.06</v>
      </c>
      <c r="L71" s="1">
        <v>20.35</v>
      </c>
      <c r="M71" s="1">
        <v>20.51</v>
      </c>
      <c r="N71" s="1">
        <v>18.21</v>
      </c>
      <c r="O71" s="1">
        <v>13.07</v>
      </c>
      <c r="P71" s="4">
        <f t="shared" si="10"/>
        <v>19.4133333333333</v>
      </c>
      <c r="Q71" s="6">
        <f t="shared" si="11"/>
        <v>232.96</v>
      </c>
      <c r="R71" s="4">
        <f t="shared" si="12"/>
        <v>-10.67</v>
      </c>
    </row>
    <row r="72" spans="1:18">
      <c r="A72" s="1" t="s">
        <v>59</v>
      </c>
      <c r="B72" s="1">
        <v>2021</v>
      </c>
      <c r="C72" s="1">
        <v>17.17</v>
      </c>
      <c r="D72" s="1">
        <v>16.62</v>
      </c>
      <c r="E72" s="1">
        <v>22.39</v>
      </c>
      <c r="F72" s="1">
        <v>22.1</v>
      </c>
      <c r="G72" s="1">
        <v>20.65</v>
      </c>
      <c r="H72" s="1">
        <v>20.75</v>
      </c>
      <c r="I72" s="1">
        <v>20.61</v>
      </c>
      <c r="J72" s="1">
        <v>21.19</v>
      </c>
      <c r="K72" s="1">
        <v>20.88</v>
      </c>
      <c r="L72" s="1">
        <v>21.9</v>
      </c>
      <c r="M72" s="1">
        <v>22.42</v>
      </c>
      <c r="N72" s="1">
        <v>17.07</v>
      </c>
      <c r="O72" s="1">
        <v>16.62</v>
      </c>
      <c r="P72" s="4">
        <f t="shared" si="10"/>
        <v>20.3125</v>
      </c>
      <c r="Q72" s="6">
        <f t="shared" si="11"/>
        <v>243.75</v>
      </c>
      <c r="R72" s="4">
        <f t="shared" si="12"/>
        <v>10.79</v>
      </c>
    </row>
    <row r="73" spans="1:18">
      <c r="A73" s="1" t="s">
        <v>59</v>
      </c>
      <c r="B73" s="1">
        <v>2022</v>
      </c>
      <c r="C73" s="1">
        <v>13.85</v>
      </c>
      <c r="D73" s="1">
        <v>13.69</v>
      </c>
      <c r="E73" s="1">
        <v>21.82</v>
      </c>
      <c r="F73" s="1">
        <v>21.66</v>
      </c>
      <c r="G73" s="1">
        <v>21.17</v>
      </c>
      <c r="H73" s="1">
        <v>21.22</v>
      </c>
      <c r="I73" s="1">
        <v>20.55</v>
      </c>
      <c r="J73" s="1">
        <v>20.35</v>
      </c>
      <c r="K73" s="1">
        <v>21.3</v>
      </c>
      <c r="L73" s="1">
        <v>20.37</v>
      </c>
      <c r="M73" s="1">
        <v>19.29</v>
      </c>
      <c r="N73" s="1">
        <v>15.04</v>
      </c>
      <c r="O73" s="1">
        <v>13.69</v>
      </c>
      <c r="P73" s="4">
        <f t="shared" si="10"/>
        <v>19.1925</v>
      </c>
      <c r="Q73" s="6">
        <f t="shared" si="11"/>
        <v>230.31</v>
      </c>
      <c r="R73" s="4">
        <f t="shared" si="12"/>
        <v>-13.44</v>
      </c>
    </row>
    <row r="74" spans="1:18">
      <c r="A74" s="1" t="s">
        <v>53</v>
      </c>
      <c r="B74" s="1">
        <v>2015</v>
      </c>
      <c r="C74" s="1">
        <v>0.68</v>
      </c>
      <c r="D74" s="1">
        <v>0.66</v>
      </c>
      <c r="E74" s="1">
        <v>0.68</v>
      </c>
      <c r="F74" s="1">
        <v>0.67</v>
      </c>
      <c r="G74" s="1">
        <v>0.66</v>
      </c>
      <c r="H74" s="1">
        <v>0.7</v>
      </c>
      <c r="I74" s="1">
        <v>0.71</v>
      </c>
      <c r="J74" s="1">
        <v>0.7</v>
      </c>
      <c r="K74" s="1">
        <v>0.71</v>
      </c>
      <c r="L74" s="1">
        <v>0.72</v>
      </c>
      <c r="M74" s="1">
        <v>0.7</v>
      </c>
      <c r="N74" s="1">
        <v>0.63</v>
      </c>
      <c r="O74" s="1">
        <v>0.69</v>
      </c>
      <c r="P74" s="4">
        <f t="shared" si="10"/>
        <v>0.685</v>
      </c>
      <c r="Q74" s="6">
        <f t="shared" si="11"/>
        <v>8.22</v>
      </c>
      <c r="R74" s="4"/>
    </row>
    <row r="75" spans="1:18">
      <c r="A75" s="1" t="s">
        <v>53</v>
      </c>
      <c r="B75" s="1">
        <v>2016</v>
      </c>
      <c r="C75" s="1">
        <v>0.59</v>
      </c>
      <c r="D75" s="1">
        <v>0.54</v>
      </c>
      <c r="E75" s="1">
        <v>0.59</v>
      </c>
      <c r="F75" s="1">
        <v>0.59</v>
      </c>
      <c r="G75" s="1">
        <v>0.64</v>
      </c>
      <c r="H75" s="1">
        <v>0.68</v>
      </c>
      <c r="I75" s="1">
        <v>0.71</v>
      </c>
      <c r="J75" s="1">
        <v>0.73</v>
      </c>
      <c r="K75" s="1">
        <v>0.83</v>
      </c>
      <c r="L75" s="1">
        <v>0.94</v>
      </c>
      <c r="M75" s="1">
        <v>0.88</v>
      </c>
      <c r="N75" s="1">
        <v>0.78</v>
      </c>
      <c r="O75" s="1">
        <v>0.7</v>
      </c>
      <c r="P75" s="4">
        <f t="shared" si="10"/>
        <v>0.708333333333333</v>
      </c>
      <c r="Q75" s="6">
        <f t="shared" si="11"/>
        <v>8.5</v>
      </c>
      <c r="R75" s="4">
        <f t="shared" ref="R75:R81" si="13">Q75-Q74</f>
        <v>0.279999999999999</v>
      </c>
    </row>
    <row r="76" spans="1:18">
      <c r="A76" s="1" t="s">
        <v>53</v>
      </c>
      <c r="B76" s="1">
        <v>2017</v>
      </c>
      <c r="C76" s="1">
        <v>0.7</v>
      </c>
      <c r="D76" s="1">
        <v>0.66</v>
      </c>
      <c r="E76" s="1">
        <v>0.68</v>
      </c>
      <c r="F76" s="1">
        <v>0.7</v>
      </c>
      <c r="G76" s="1">
        <v>0.73</v>
      </c>
      <c r="H76" s="1">
        <v>0.77</v>
      </c>
      <c r="I76" s="1">
        <v>0.88</v>
      </c>
      <c r="J76" s="1">
        <v>0.95</v>
      </c>
      <c r="K76" s="1">
        <v>0.96</v>
      </c>
      <c r="L76" s="1">
        <v>0.94</v>
      </c>
      <c r="M76" s="1">
        <v>0.85</v>
      </c>
      <c r="N76" s="1">
        <v>0.76</v>
      </c>
      <c r="O76" s="1">
        <v>0.8</v>
      </c>
      <c r="P76" s="4">
        <f t="shared" si="10"/>
        <v>0.798333333333333</v>
      </c>
      <c r="Q76" s="6">
        <f t="shared" si="11"/>
        <v>9.58</v>
      </c>
      <c r="R76" s="4">
        <f t="shared" si="13"/>
        <v>1.08</v>
      </c>
    </row>
    <row r="77" spans="1:18">
      <c r="A77" s="1" t="s">
        <v>53</v>
      </c>
      <c r="B77" s="1">
        <v>2018</v>
      </c>
      <c r="C77" s="1">
        <v>0.69</v>
      </c>
      <c r="D77" s="1">
        <v>0.68</v>
      </c>
      <c r="E77" s="1">
        <v>0.67</v>
      </c>
      <c r="F77" s="1">
        <v>0.66</v>
      </c>
      <c r="G77" s="1">
        <v>0.68</v>
      </c>
      <c r="H77" s="1">
        <v>0.75</v>
      </c>
      <c r="I77" s="1">
        <v>0.84</v>
      </c>
      <c r="J77" s="1">
        <v>0.93</v>
      </c>
      <c r="K77" s="1">
        <v>0.99</v>
      </c>
      <c r="L77" s="1">
        <v>0.97</v>
      </c>
      <c r="M77" s="1">
        <v>0.95</v>
      </c>
      <c r="N77" s="1">
        <v>0.81</v>
      </c>
      <c r="O77" s="1">
        <v>0.8</v>
      </c>
      <c r="P77" s="4">
        <f t="shared" si="10"/>
        <v>0.801666666666667</v>
      </c>
      <c r="Q77" s="6">
        <f t="shared" si="11"/>
        <v>9.62</v>
      </c>
      <c r="R77" s="4">
        <f t="shared" si="13"/>
        <v>0.0400000000000009</v>
      </c>
    </row>
    <row r="78" spans="1:18">
      <c r="A78" s="1" t="s">
        <v>53</v>
      </c>
      <c r="B78" s="1">
        <v>2019</v>
      </c>
      <c r="C78" s="1">
        <v>0.73</v>
      </c>
      <c r="D78" s="1">
        <v>0.7</v>
      </c>
      <c r="E78" s="1">
        <v>0.7</v>
      </c>
      <c r="F78" s="1">
        <v>0.68</v>
      </c>
      <c r="G78" s="1">
        <v>0.7</v>
      </c>
      <c r="H78" s="1">
        <v>0.75</v>
      </c>
      <c r="I78" s="1">
        <v>0.83</v>
      </c>
      <c r="J78" s="1">
        <v>0.91</v>
      </c>
      <c r="K78" s="1">
        <v>0.98</v>
      </c>
      <c r="L78" s="1">
        <v>1</v>
      </c>
      <c r="M78" s="1">
        <v>0.95</v>
      </c>
      <c r="N78" s="1">
        <v>0.84</v>
      </c>
      <c r="O78" s="1">
        <v>0.81</v>
      </c>
      <c r="P78" s="4">
        <f t="shared" si="10"/>
        <v>0.814166666666667</v>
      </c>
      <c r="Q78" s="6">
        <f t="shared" si="11"/>
        <v>9.77</v>
      </c>
      <c r="R78" s="4">
        <f t="shared" si="13"/>
        <v>0.149999999999999</v>
      </c>
    </row>
    <row r="79" spans="1:18">
      <c r="A79" s="1" t="s">
        <v>53</v>
      </c>
      <c r="B79" s="1">
        <v>2020</v>
      </c>
      <c r="C79" s="1">
        <v>0.72</v>
      </c>
      <c r="D79" s="1">
        <v>0.66</v>
      </c>
      <c r="E79" s="1">
        <v>0.67</v>
      </c>
      <c r="F79" s="1">
        <v>0.67</v>
      </c>
      <c r="G79" s="1">
        <v>0.68</v>
      </c>
      <c r="H79" s="1">
        <v>0.73</v>
      </c>
      <c r="I79" s="1">
        <v>0.84</v>
      </c>
      <c r="J79" s="1">
        <v>0.79</v>
      </c>
      <c r="K79" s="1">
        <v>0.91</v>
      </c>
      <c r="L79" s="1">
        <v>0.95</v>
      </c>
      <c r="M79" s="1">
        <v>0.86</v>
      </c>
      <c r="N79" s="1">
        <v>0.8</v>
      </c>
      <c r="O79" s="1">
        <v>0.77</v>
      </c>
      <c r="P79" s="4">
        <f t="shared" si="10"/>
        <v>0.773333333333333</v>
      </c>
      <c r="Q79" s="6">
        <f t="shared" si="11"/>
        <v>9.28</v>
      </c>
      <c r="R79" s="4">
        <f t="shared" si="13"/>
        <v>-0.489999999999998</v>
      </c>
    </row>
    <row r="80" spans="1:18">
      <c r="A80" s="1" t="s">
        <v>53</v>
      </c>
      <c r="B80" s="1">
        <v>2021</v>
      </c>
      <c r="C80" s="1">
        <v>0.73</v>
      </c>
      <c r="D80" s="1">
        <v>0.68</v>
      </c>
      <c r="E80" s="1">
        <v>0.67</v>
      </c>
      <c r="F80" s="1">
        <v>0.7</v>
      </c>
      <c r="G80" s="1">
        <v>0.71</v>
      </c>
      <c r="H80" s="1">
        <v>0.77</v>
      </c>
      <c r="I80" s="1">
        <v>0.84</v>
      </c>
      <c r="J80" s="1">
        <v>0.95</v>
      </c>
      <c r="K80" s="1">
        <v>0.99</v>
      </c>
      <c r="L80" s="1">
        <v>0.98</v>
      </c>
      <c r="M80" s="1">
        <v>0.98</v>
      </c>
      <c r="N80" s="1">
        <v>0.91</v>
      </c>
      <c r="O80" s="1">
        <v>0.83</v>
      </c>
      <c r="P80" s="4">
        <f t="shared" si="10"/>
        <v>0.825833333333333</v>
      </c>
      <c r="Q80" s="6">
        <f t="shared" si="11"/>
        <v>9.91</v>
      </c>
      <c r="R80" s="4">
        <f t="shared" si="13"/>
        <v>0.629999999999999</v>
      </c>
    </row>
    <row r="81" spans="1:18">
      <c r="A81" s="1" t="s">
        <v>53</v>
      </c>
      <c r="B81" s="1">
        <v>2022</v>
      </c>
      <c r="C81" s="1">
        <v>0.82</v>
      </c>
      <c r="D81" s="1">
        <v>0.73</v>
      </c>
      <c r="E81" s="1">
        <v>0.73</v>
      </c>
      <c r="F81" s="1">
        <v>0.73</v>
      </c>
      <c r="G81" s="1">
        <v>0.76</v>
      </c>
      <c r="H81" s="1">
        <v>0.85</v>
      </c>
      <c r="I81" s="1">
        <v>0.92</v>
      </c>
      <c r="J81" s="1">
        <v>0.91</v>
      </c>
      <c r="K81" s="1">
        <v>0.95</v>
      </c>
      <c r="L81" s="1">
        <v>0.96</v>
      </c>
      <c r="M81" s="1">
        <v>0.87</v>
      </c>
      <c r="N81" s="1">
        <v>0.77</v>
      </c>
      <c r="O81" s="1">
        <v>0.84</v>
      </c>
      <c r="P81" s="4">
        <f t="shared" si="10"/>
        <v>0.833333333333333</v>
      </c>
      <c r="Q81" s="6">
        <f t="shared" si="11"/>
        <v>10</v>
      </c>
      <c r="R81" s="4">
        <f t="shared" si="13"/>
        <v>0.0899999999999981</v>
      </c>
    </row>
    <row r="82" spans="1:18">
      <c r="A82" s="1" t="s">
        <v>1</v>
      </c>
      <c r="B82" s="1">
        <v>2015</v>
      </c>
      <c r="C82" s="1">
        <v>31.41</v>
      </c>
      <c r="D82" s="1">
        <v>73.3</v>
      </c>
      <c r="E82" s="1">
        <v>67.03</v>
      </c>
      <c r="F82" s="1">
        <v>63.83</v>
      </c>
      <c r="G82" s="1">
        <v>73.92</v>
      </c>
      <c r="H82" s="1">
        <v>68.42</v>
      </c>
      <c r="I82" s="1">
        <v>78.39</v>
      </c>
      <c r="J82" s="1">
        <v>83.84</v>
      </c>
      <c r="K82" s="1">
        <v>78.62</v>
      </c>
      <c r="L82" s="1">
        <v>75.57</v>
      </c>
      <c r="M82" s="1">
        <v>42.14</v>
      </c>
      <c r="N82" s="1">
        <v>13.49</v>
      </c>
      <c r="O82" s="1">
        <v>62.4</v>
      </c>
      <c r="P82" s="4">
        <f t="shared" si="10"/>
        <v>62.4966666666667</v>
      </c>
      <c r="Q82" s="6">
        <f t="shared" si="11"/>
        <v>749.96</v>
      </c>
      <c r="R82" s="4"/>
    </row>
    <row r="83" spans="1:18">
      <c r="A83" s="1" t="s">
        <v>1</v>
      </c>
      <c r="B83" s="1">
        <v>2016</v>
      </c>
      <c r="C83" s="1">
        <v>25.2</v>
      </c>
      <c r="D83" s="1">
        <v>27.6</v>
      </c>
      <c r="E83" s="1">
        <v>69.66</v>
      </c>
      <c r="F83" s="1">
        <v>63.13</v>
      </c>
      <c r="G83" s="1">
        <v>71.48</v>
      </c>
      <c r="H83" s="1">
        <v>77.77</v>
      </c>
      <c r="I83" s="1">
        <v>83.66</v>
      </c>
      <c r="J83" s="1">
        <v>83.62</v>
      </c>
      <c r="K83" s="1">
        <v>80.07</v>
      </c>
      <c r="L83" s="1">
        <v>69.84</v>
      </c>
      <c r="M83" s="1">
        <v>44.8</v>
      </c>
      <c r="N83" s="1">
        <v>35.62</v>
      </c>
      <c r="O83" s="1">
        <v>61.16</v>
      </c>
      <c r="P83" s="4">
        <f t="shared" si="10"/>
        <v>61.0375</v>
      </c>
      <c r="Q83" s="6">
        <f t="shared" si="11"/>
        <v>732.45</v>
      </c>
      <c r="R83" s="4">
        <f t="shared" ref="R83:R89" si="14">Q83-Q82</f>
        <v>-17.5099999999999</v>
      </c>
    </row>
    <row r="84" spans="1:18">
      <c r="A84" s="1" t="s">
        <v>1</v>
      </c>
      <c r="B84" s="1">
        <v>2017</v>
      </c>
      <c r="C84" s="1">
        <v>35.61</v>
      </c>
      <c r="D84" s="1">
        <v>32.47</v>
      </c>
      <c r="E84" s="1">
        <v>69.19</v>
      </c>
      <c r="F84" s="1">
        <v>72.05</v>
      </c>
      <c r="G84" s="1">
        <v>65.67</v>
      </c>
      <c r="H84" s="1">
        <v>79.06</v>
      </c>
      <c r="I84" s="1">
        <v>81.87</v>
      </c>
      <c r="J84" s="1">
        <v>87.08</v>
      </c>
      <c r="K84" s="1">
        <v>76.87</v>
      </c>
      <c r="L84" s="1">
        <v>67.16</v>
      </c>
      <c r="M84" s="1">
        <v>49.66</v>
      </c>
      <c r="N84" s="1">
        <v>43.12</v>
      </c>
      <c r="O84" s="1">
        <v>63.51</v>
      </c>
      <c r="P84" s="4">
        <f t="shared" si="10"/>
        <v>63.3175</v>
      </c>
      <c r="Q84" s="6">
        <f t="shared" si="11"/>
        <v>759.81</v>
      </c>
      <c r="R84" s="4">
        <f t="shared" si="14"/>
        <v>27.3599999999999</v>
      </c>
    </row>
    <row r="85" spans="1:18">
      <c r="A85" s="1" t="s">
        <v>1</v>
      </c>
      <c r="B85" s="1">
        <v>2018</v>
      </c>
      <c r="C85" s="1">
        <v>24.88</v>
      </c>
      <c r="D85" s="1">
        <v>63.2</v>
      </c>
      <c r="E85" s="1">
        <v>67.56</v>
      </c>
      <c r="F85" s="1">
        <v>82.6</v>
      </c>
      <c r="G85" s="1">
        <v>76.89</v>
      </c>
      <c r="H85" s="1">
        <v>78.31</v>
      </c>
      <c r="I85" s="1">
        <v>89.02</v>
      </c>
      <c r="J85" s="1">
        <v>85.44</v>
      </c>
      <c r="K85" s="1">
        <v>81.87</v>
      </c>
      <c r="L85" s="1">
        <v>74.88</v>
      </c>
      <c r="M85" s="1">
        <v>57.56</v>
      </c>
      <c r="N85" s="1">
        <v>39.05</v>
      </c>
      <c r="O85" s="1">
        <v>68.41</v>
      </c>
      <c r="P85" s="4">
        <f t="shared" si="10"/>
        <v>68.4383333333333</v>
      </c>
      <c r="Q85" s="6">
        <f t="shared" si="11"/>
        <v>821.26</v>
      </c>
      <c r="R85" s="4">
        <f t="shared" si="14"/>
        <v>61.45</v>
      </c>
    </row>
    <row r="86" spans="1:18">
      <c r="A86" s="1" t="s">
        <v>1</v>
      </c>
      <c r="B86" s="1">
        <v>2019</v>
      </c>
      <c r="C86" s="1">
        <v>39.71</v>
      </c>
      <c r="D86" s="1">
        <v>65.52</v>
      </c>
      <c r="E86" s="1">
        <v>72.95</v>
      </c>
      <c r="F86" s="1">
        <v>81.62</v>
      </c>
      <c r="G86" s="1">
        <v>77.66</v>
      </c>
      <c r="H86" s="1">
        <v>76.61</v>
      </c>
      <c r="I86" s="1">
        <v>85.45</v>
      </c>
      <c r="J86" s="1">
        <v>86.02</v>
      </c>
      <c r="K86" s="1">
        <v>86.98</v>
      </c>
      <c r="L86" s="1">
        <v>87.48</v>
      </c>
      <c r="M86" s="1">
        <v>58.62</v>
      </c>
      <c r="N86" s="1">
        <v>28.12</v>
      </c>
      <c r="O86" s="1">
        <v>70.55</v>
      </c>
      <c r="P86" s="4">
        <f t="shared" si="10"/>
        <v>70.5616666666667</v>
      </c>
      <c r="Q86" s="6">
        <f t="shared" si="11"/>
        <v>846.74</v>
      </c>
      <c r="R86" s="4">
        <f t="shared" si="14"/>
        <v>25.4800000000001</v>
      </c>
    </row>
    <row r="87" spans="1:18">
      <c r="A87" s="1" t="s">
        <v>1</v>
      </c>
      <c r="B87" s="1">
        <v>2020</v>
      </c>
      <c r="C87" s="1">
        <v>19.22</v>
      </c>
      <c r="D87" s="1">
        <v>35.05</v>
      </c>
      <c r="E87" s="1">
        <v>74.38</v>
      </c>
      <c r="F87" s="1">
        <v>74.14</v>
      </c>
      <c r="G87" s="1">
        <v>72.91</v>
      </c>
      <c r="H87" s="1">
        <v>79.59</v>
      </c>
      <c r="I87" s="1">
        <v>88.2</v>
      </c>
      <c r="J87" s="1">
        <v>74.5</v>
      </c>
      <c r="K87" s="1">
        <v>90.11</v>
      </c>
      <c r="L87" s="1">
        <v>73.19</v>
      </c>
      <c r="M87" s="1">
        <v>54.71</v>
      </c>
      <c r="N87" s="1">
        <v>45.28</v>
      </c>
      <c r="O87" s="1">
        <v>65.16</v>
      </c>
      <c r="P87" s="4">
        <f t="shared" si="10"/>
        <v>65.1066666666667</v>
      </c>
      <c r="Q87" s="6">
        <f t="shared" si="11"/>
        <v>781.28</v>
      </c>
      <c r="R87" s="4">
        <f t="shared" si="14"/>
        <v>-65.4600000000001</v>
      </c>
    </row>
    <row r="88" spans="1:18">
      <c r="A88" s="1" t="s">
        <v>1</v>
      </c>
      <c r="B88" s="1">
        <v>2021</v>
      </c>
      <c r="C88" s="1">
        <v>34.75</v>
      </c>
      <c r="D88" s="1">
        <v>50.41</v>
      </c>
      <c r="E88" s="1">
        <v>73.03</v>
      </c>
      <c r="F88" s="1">
        <v>78.95</v>
      </c>
      <c r="G88" s="1">
        <v>78.09</v>
      </c>
      <c r="H88" s="1">
        <v>78.34</v>
      </c>
      <c r="I88" s="1">
        <v>86.64</v>
      </c>
      <c r="J88" s="1">
        <v>92.38</v>
      </c>
      <c r="K88" s="1">
        <v>84.67</v>
      </c>
      <c r="L88" s="1">
        <v>70.13</v>
      </c>
      <c r="M88" s="1">
        <v>62.08</v>
      </c>
      <c r="N88" s="1">
        <v>40.61</v>
      </c>
      <c r="O88" s="1">
        <v>69.25</v>
      </c>
      <c r="P88" s="4">
        <f t="shared" si="10"/>
        <v>69.1733333333333</v>
      </c>
      <c r="Q88" s="6">
        <f t="shared" si="11"/>
        <v>830.08</v>
      </c>
      <c r="R88" s="4">
        <f t="shared" si="14"/>
        <v>48.8000000000001</v>
      </c>
    </row>
    <row r="89" spans="1:18">
      <c r="A89" s="1" t="s">
        <v>1</v>
      </c>
      <c r="B89" s="1">
        <v>2022</v>
      </c>
      <c r="C89" s="1">
        <v>44.05</v>
      </c>
      <c r="D89" s="1">
        <v>40.07</v>
      </c>
      <c r="E89" s="1">
        <v>80.37</v>
      </c>
      <c r="F89" s="1">
        <v>80.34</v>
      </c>
      <c r="G89" s="1">
        <v>73.68</v>
      </c>
      <c r="H89" s="1">
        <v>83.18</v>
      </c>
      <c r="I89" s="1">
        <v>85.63</v>
      </c>
      <c r="J89" s="1">
        <v>85.53</v>
      </c>
      <c r="K89" s="1">
        <v>87.8</v>
      </c>
      <c r="L89" s="1">
        <v>71.89</v>
      </c>
      <c r="M89" s="1">
        <v>59.73</v>
      </c>
      <c r="N89" s="1">
        <v>41.05</v>
      </c>
      <c r="O89" s="1">
        <v>69.59</v>
      </c>
      <c r="P89" s="4">
        <f t="shared" si="10"/>
        <v>69.4433333333333</v>
      </c>
      <c r="Q89" s="6">
        <f t="shared" si="11"/>
        <v>833.32</v>
      </c>
      <c r="R89" s="4">
        <f t="shared" si="14"/>
        <v>3.2399999999999</v>
      </c>
    </row>
    <row r="90" spans="1:18">
      <c r="A90" s="1" t="s">
        <v>50</v>
      </c>
      <c r="B90" s="1">
        <v>2015</v>
      </c>
      <c r="C90" s="1">
        <v>10.52</v>
      </c>
      <c r="D90" s="1">
        <v>9.52</v>
      </c>
      <c r="E90" s="1">
        <v>10.62</v>
      </c>
      <c r="F90" s="1">
        <v>11.66</v>
      </c>
      <c r="G90" s="1">
        <v>12.58</v>
      </c>
      <c r="H90" s="1">
        <v>10.97</v>
      </c>
      <c r="I90" s="1">
        <v>10.25</v>
      </c>
      <c r="J90" s="1">
        <v>9.9</v>
      </c>
      <c r="K90" s="1">
        <v>10.68</v>
      </c>
      <c r="L90" s="1">
        <v>11.62</v>
      </c>
      <c r="M90" s="1">
        <v>12.59</v>
      </c>
      <c r="N90" s="1">
        <v>11.17</v>
      </c>
      <c r="O90" s="1">
        <v>11.02</v>
      </c>
      <c r="P90" s="4">
        <f t="shared" si="10"/>
        <v>11.0066666666667</v>
      </c>
      <c r="Q90" s="6">
        <f t="shared" si="11"/>
        <v>132.08</v>
      </c>
      <c r="R90" s="4"/>
    </row>
    <row r="91" spans="1:18">
      <c r="A91" s="1" t="s">
        <v>50</v>
      </c>
      <c r="B91" s="1">
        <v>2016</v>
      </c>
      <c r="C91" s="1">
        <v>10.84</v>
      </c>
      <c r="D91" s="1">
        <v>9.52</v>
      </c>
      <c r="E91" s="1">
        <v>10.72</v>
      </c>
      <c r="F91" s="1">
        <v>12.77</v>
      </c>
      <c r="G91" s="1">
        <v>12.92</v>
      </c>
      <c r="H91" s="1">
        <v>11.13</v>
      </c>
      <c r="I91" s="1">
        <v>10.43</v>
      </c>
      <c r="J91" s="1">
        <v>10.02</v>
      </c>
      <c r="K91" s="1">
        <v>11.19</v>
      </c>
      <c r="L91" s="1">
        <v>12.86</v>
      </c>
      <c r="M91" s="1">
        <v>12.41</v>
      </c>
      <c r="N91" s="1">
        <v>10.81</v>
      </c>
      <c r="O91" s="1">
        <v>11.3</v>
      </c>
      <c r="P91" s="4">
        <f t="shared" si="10"/>
        <v>11.3016666666667</v>
      </c>
      <c r="Q91" s="6">
        <f t="shared" si="11"/>
        <v>135.62</v>
      </c>
      <c r="R91" s="4">
        <f t="shared" ref="R91:R97" si="15">Q91-Q90</f>
        <v>3.53999999999999</v>
      </c>
    </row>
    <row r="92" spans="1:18">
      <c r="A92" s="1" t="s">
        <v>50</v>
      </c>
      <c r="B92" s="1">
        <v>2017</v>
      </c>
      <c r="C92" s="1">
        <v>10.55</v>
      </c>
      <c r="D92" s="1">
        <v>10.71</v>
      </c>
      <c r="E92" s="1">
        <v>11.77</v>
      </c>
      <c r="F92" s="1">
        <v>12.53</v>
      </c>
      <c r="G92" s="1">
        <v>12.88</v>
      </c>
      <c r="H92" s="1">
        <v>11.85</v>
      </c>
      <c r="I92" s="1">
        <v>10.61</v>
      </c>
      <c r="J92" s="1">
        <v>9.1</v>
      </c>
      <c r="K92" s="1">
        <v>10.5</v>
      </c>
      <c r="L92" s="1">
        <v>11.59</v>
      </c>
      <c r="M92" s="1">
        <v>12.19</v>
      </c>
      <c r="N92" s="1">
        <v>10.05</v>
      </c>
      <c r="O92" s="1">
        <v>11.2</v>
      </c>
      <c r="P92" s="4">
        <f t="shared" si="10"/>
        <v>11.1941666666667</v>
      </c>
      <c r="Q92" s="6">
        <f t="shared" si="11"/>
        <v>134.33</v>
      </c>
      <c r="R92" s="4">
        <f t="shared" si="15"/>
        <v>-1.28999999999996</v>
      </c>
    </row>
    <row r="93" spans="1:18">
      <c r="A93" s="1" t="s">
        <v>50</v>
      </c>
      <c r="B93" s="1">
        <v>2018</v>
      </c>
      <c r="C93" s="1">
        <v>10.94</v>
      </c>
      <c r="D93" s="1">
        <v>9.7</v>
      </c>
      <c r="E93" s="1">
        <v>11.59</v>
      </c>
      <c r="F93" s="1">
        <v>10.89</v>
      </c>
      <c r="G93" s="1">
        <v>11.48</v>
      </c>
      <c r="H93" s="1">
        <v>11.48</v>
      </c>
      <c r="I93" s="1">
        <v>10.26</v>
      </c>
      <c r="J93" s="1">
        <v>10.43</v>
      </c>
      <c r="K93" s="1">
        <v>11.56</v>
      </c>
      <c r="L93" s="1">
        <v>12.38</v>
      </c>
      <c r="M93" s="1">
        <v>12.48</v>
      </c>
      <c r="N93" s="1">
        <v>11.26</v>
      </c>
      <c r="O93" s="1">
        <v>11.21</v>
      </c>
      <c r="P93" s="4">
        <f t="shared" si="10"/>
        <v>11.2041666666667</v>
      </c>
      <c r="Q93" s="6">
        <f t="shared" si="11"/>
        <v>134.45</v>
      </c>
      <c r="R93" s="4">
        <f t="shared" si="15"/>
        <v>0.120000000000005</v>
      </c>
    </row>
    <row r="94" spans="1:18">
      <c r="A94" s="1" t="s">
        <v>50</v>
      </c>
      <c r="B94" s="1">
        <v>2019</v>
      </c>
      <c r="C94" s="1">
        <v>10.66</v>
      </c>
      <c r="D94" s="1">
        <v>9.2</v>
      </c>
      <c r="E94" s="1">
        <v>11.99</v>
      </c>
      <c r="F94" s="1">
        <v>12.33</v>
      </c>
      <c r="G94" s="1">
        <v>13.01</v>
      </c>
      <c r="H94" s="1">
        <v>10.84</v>
      </c>
      <c r="I94" s="1">
        <v>10.98</v>
      </c>
      <c r="J94" s="1">
        <v>10.79</v>
      </c>
      <c r="K94" s="1">
        <v>10.77</v>
      </c>
      <c r="L94" s="1">
        <v>11.12</v>
      </c>
      <c r="M94" s="1">
        <v>12.2</v>
      </c>
      <c r="N94" s="1">
        <v>12.52</v>
      </c>
      <c r="O94" s="1">
        <v>11.38</v>
      </c>
      <c r="P94" s="4">
        <f t="shared" si="10"/>
        <v>11.3675</v>
      </c>
      <c r="Q94" s="6">
        <f t="shared" si="11"/>
        <v>136.41</v>
      </c>
      <c r="R94" s="4">
        <f t="shared" si="15"/>
        <v>1.96000000000001</v>
      </c>
    </row>
    <row r="95" spans="1:18">
      <c r="A95" s="1" t="s">
        <v>50</v>
      </c>
      <c r="B95" s="1">
        <v>2020</v>
      </c>
      <c r="C95" s="1">
        <v>11.27</v>
      </c>
      <c r="D95" s="1">
        <v>10.31</v>
      </c>
      <c r="E95" s="1">
        <v>11.01</v>
      </c>
      <c r="F95" s="1">
        <v>12.95</v>
      </c>
      <c r="G95" s="1">
        <v>13.03</v>
      </c>
      <c r="H95" s="1">
        <v>11.73</v>
      </c>
      <c r="I95" s="1">
        <v>10.68</v>
      </c>
      <c r="J95" s="1">
        <v>10.95</v>
      </c>
      <c r="K95" s="1">
        <v>10.28</v>
      </c>
      <c r="L95" s="1">
        <v>12.16</v>
      </c>
      <c r="M95" s="1">
        <v>12.53</v>
      </c>
      <c r="N95" s="1">
        <v>11.22</v>
      </c>
      <c r="O95" s="1">
        <v>11.52</v>
      </c>
      <c r="P95" s="4">
        <f t="shared" si="10"/>
        <v>11.51</v>
      </c>
      <c r="Q95" s="6">
        <f t="shared" si="11"/>
        <v>138.12</v>
      </c>
      <c r="R95" s="4">
        <f t="shared" si="15"/>
        <v>1.70999999999998</v>
      </c>
    </row>
    <row r="96" spans="1:18">
      <c r="A96" s="1" t="s">
        <v>50</v>
      </c>
      <c r="B96" s="1">
        <v>2021</v>
      </c>
      <c r="C96" s="1">
        <v>10.9</v>
      </c>
      <c r="D96" s="1">
        <v>10.48</v>
      </c>
      <c r="E96" s="1">
        <v>10.18</v>
      </c>
      <c r="F96" s="1">
        <v>13.19</v>
      </c>
      <c r="G96" s="1">
        <v>12.72</v>
      </c>
      <c r="H96" s="1">
        <v>11.7</v>
      </c>
      <c r="I96" s="1">
        <v>10.15</v>
      </c>
      <c r="J96" s="1">
        <v>9.95</v>
      </c>
      <c r="K96" s="1">
        <v>11.62</v>
      </c>
      <c r="L96" s="1">
        <v>12.62</v>
      </c>
      <c r="M96" s="1">
        <v>12.23</v>
      </c>
      <c r="N96" s="1">
        <v>10.57</v>
      </c>
      <c r="O96" s="1">
        <v>11.36</v>
      </c>
      <c r="P96" s="4">
        <f t="shared" si="10"/>
        <v>11.3591666666667</v>
      </c>
      <c r="Q96" s="6">
        <f t="shared" si="11"/>
        <v>136.31</v>
      </c>
      <c r="R96" s="4">
        <f t="shared" si="15"/>
        <v>-1.80999999999997</v>
      </c>
    </row>
    <row r="97" spans="1:18">
      <c r="A97" s="1" t="s">
        <v>50</v>
      </c>
      <c r="B97" s="1">
        <v>2022</v>
      </c>
      <c r="C97" s="1">
        <v>10.8</v>
      </c>
      <c r="D97" s="1">
        <v>11.27</v>
      </c>
      <c r="E97" s="1">
        <v>9.91</v>
      </c>
      <c r="F97" s="1">
        <v>12.09</v>
      </c>
      <c r="G97" s="1">
        <v>11.91</v>
      </c>
      <c r="H97" s="1">
        <v>10.84</v>
      </c>
      <c r="I97" s="1">
        <v>10.26</v>
      </c>
      <c r="J97" s="1">
        <v>10.02</v>
      </c>
      <c r="K97" s="1">
        <v>10.06</v>
      </c>
      <c r="L97" s="1">
        <v>12.23</v>
      </c>
      <c r="M97" s="1">
        <v>12.71</v>
      </c>
      <c r="N97" s="1">
        <v>11.79</v>
      </c>
      <c r="O97" s="1">
        <v>11.16</v>
      </c>
      <c r="P97" s="4">
        <f t="shared" si="10"/>
        <v>11.1575</v>
      </c>
      <c r="Q97" s="6">
        <f t="shared" si="11"/>
        <v>133.89</v>
      </c>
      <c r="R97" s="4">
        <f t="shared" si="15"/>
        <v>-2.42000000000002</v>
      </c>
    </row>
    <row r="98" spans="1:18">
      <c r="A98" s="1" t="s">
        <v>54</v>
      </c>
      <c r="B98" s="1">
        <v>2015</v>
      </c>
      <c r="C98" s="1">
        <v>0</v>
      </c>
      <c r="D98" s="1">
        <v>5.27</v>
      </c>
      <c r="E98" s="1">
        <v>179.3</v>
      </c>
      <c r="F98" s="1">
        <v>52.73</v>
      </c>
      <c r="G98" s="1">
        <v>89.65</v>
      </c>
      <c r="H98" s="1">
        <v>179.3</v>
      </c>
      <c r="I98" s="1">
        <v>168.75</v>
      </c>
      <c r="J98" s="1">
        <v>100.2</v>
      </c>
      <c r="K98" s="1">
        <v>195.12</v>
      </c>
      <c r="L98" s="1">
        <v>158.2</v>
      </c>
      <c r="M98" s="1">
        <v>42.19</v>
      </c>
      <c r="N98" s="1">
        <v>0</v>
      </c>
      <c r="O98" s="1">
        <v>1170.7</v>
      </c>
      <c r="P98" s="4">
        <f t="shared" si="10"/>
        <v>97.5591666666667</v>
      </c>
      <c r="Q98" s="6">
        <f t="shared" si="11"/>
        <v>1170.71</v>
      </c>
      <c r="R98" s="4"/>
    </row>
    <row r="99" spans="1:18">
      <c r="A99" s="1" t="s">
        <v>54</v>
      </c>
      <c r="B99" s="1">
        <v>2016</v>
      </c>
      <c r="C99" s="1">
        <v>26.37</v>
      </c>
      <c r="D99" s="1">
        <v>0</v>
      </c>
      <c r="E99" s="1">
        <v>131.84</v>
      </c>
      <c r="F99" s="1">
        <v>94.92</v>
      </c>
      <c r="G99" s="1">
        <v>174.02</v>
      </c>
      <c r="H99" s="1">
        <v>247.85</v>
      </c>
      <c r="I99" s="1">
        <v>237.3</v>
      </c>
      <c r="J99" s="1">
        <v>263.67</v>
      </c>
      <c r="K99" s="1">
        <v>379.69</v>
      </c>
      <c r="L99" s="1">
        <v>279.49</v>
      </c>
      <c r="M99" s="1">
        <v>47.46</v>
      </c>
      <c r="N99" s="1">
        <v>5.27</v>
      </c>
      <c r="O99" s="1">
        <v>1887.89</v>
      </c>
      <c r="P99" s="4">
        <f t="shared" si="10"/>
        <v>157.323333333333</v>
      </c>
      <c r="Q99" s="6">
        <f t="shared" si="11"/>
        <v>1887.88</v>
      </c>
      <c r="R99" s="4">
        <f t="shared" ref="R99:R105" si="16">Q99-Q98</f>
        <v>717.17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94.92</v>
      </c>
      <c r="F100" s="1">
        <v>168.75</v>
      </c>
      <c r="G100" s="1">
        <v>221.48</v>
      </c>
      <c r="H100" s="1">
        <v>258.4</v>
      </c>
      <c r="I100" s="1">
        <v>427.15</v>
      </c>
      <c r="J100" s="1">
        <v>237.3</v>
      </c>
      <c r="K100" s="1">
        <v>268.95</v>
      </c>
      <c r="L100" s="1">
        <v>100.2</v>
      </c>
      <c r="M100" s="1">
        <v>31.64</v>
      </c>
      <c r="N100" s="1">
        <v>21.09</v>
      </c>
      <c r="O100" s="1">
        <v>1829.88</v>
      </c>
      <c r="P100" s="4">
        <f t="shared" si="10"/>
        <v>152.49</v>
      </c>
      <c r="Q100" s="6">
        <f t="shared" si="11"/>
        <v>1829.88</v>
      </c>
      <c r="R100" s="4">
        <f t="shared" si="16"/>
        <v>-58.0000000000002</v>
      </c>
    </row>
    <row r="101" spans="1:18">
      <c r="A101" s="1" t="s">
        <v>54</v>
      </c>
      <c r="B101" s="1">
        <v>2018</v>
      </c>
      <c r="C101" s="1">
        <v>0</v>
      </c>
      <c r="D101" s="1">
        <v>63.28</v>
      </c>
      <c r="E101" s="1">
        <v>58.01</v>
      </c>
      <c r="F101" s="1">
        <v>68.55</v>
      </c>
      <c r="G101" s="1">
        <v>174.02</v>
      </c>
      <c r="H101" s="1">
        <v>400.78</v>
      </c>
      <c r="I101" s="1">
        <v>332.23</v>
      </c>
      <c r="J101" s="1">
        <v>363.87</v>
      </c>
      <c r="K101" s="1">
        <v>406.05</v>
      </c>
      <c r="L101" s="1">
        <v>184.57</v>
      </c>
      <c r="M101" s="1">
        <v>116.02</v>
      </c>
      <c r="N101" s="1">
        <v>0</v>
      </c>
      <c r="O101" s="1">
        <v>2167.38</v>
      </c>
      <c r="P101" s="4">
        <f t="shared" si="10"/>
        <v>180.615</v>
      </c>
      <c r="Q101" s="6">
        <f t="shared" si="11"/>
        <v>2167.38</v>
      </c>
      <c r="R101" s="4">
        <f t="shared" si="16"/>
        <v>337.5</v>
      </c>
    </row>
    <row r="102" spans="1:18">
      <c r="A102" s="1" t="s">
        <v>54</v>
      </c>
      <c r="B102" s="1">
        <v>2019</v>
      </c>
      <c r="C102" s="1">
        <v>26.37</v>
      </c>
      <c r="D102" s="1">
        <v>31.64</v>
      </c>
      <c r="E102" s="1">
        <v>31.64</v>
      </c>
      <c r="F102" s="1">
        <v>52.73</v>
      </c>
      <c r="G102" s="1">
        <v>221.48</v>
      </c>
      <c r="H102" s="1">
        <v>416.6</v>
      </c>
      <c r="I102" s="1">
        <v>258.4</v>
      </c>
      <c r="J102" s="1">
        <v>369.14</v>
      </c>
      <c r="K102" s="1">
        <v>427.15</v>
      </c>
      <c r="L102" s="1">
        <v>511.52</v>
      </c>
      <c r="M102" s="1">
        <v>73.83</v>
      </c>
      <c r="N102" s="1">
        <v>36.91</v>
      </c>
      <c r="O102" s="1">
        <v>2457.42</v>
      </c>
      <c r="P102" s="4">
        <f t="shared" si="10"/>
        <v>204.784166666667</v>
      </c>
      <c r="Q102" s="6">
        <f t="shared" si="11"/>
        <v>2457.41</v>
      </c>
      <c r="R102" s="4">
        <f t="shared" si="16"/>
        <v>290.03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105.47</v>
      </c>
      <c r="F103" s="1">
        <v>126.56</v>
      </c>
      <c r="G103" s="1">
        <v>121.29</v>
      </c>
      <c r="H103" s="1">
        <v>326.95</v>
      </c>
      <c r="I103" s="1">
        <v>321.68</v>
      </c>
      <c r="J103" s="1">
        <v>84.38</v>
      </c>
      <c r="K103" s="1">
        <v>527.34</v>
      </c>
      <c r="L103" s="1">
        <v>152.93</v>
      </c>
      <c r="M103" s="1">
        <v>105.47</v>
      </c>
      <c r="N103" s="1">
        <v>21.09</v>
      </c>
      <c r="O103" s="1">
        <v>1893.16</v>
      </c>
      <c r="P103" s="4">
        <f t="shared" si="10"/>
        <v>157.763333333333</v>
      </c>
      <c r="Q103" s="6">
        <f t="shared" si="11"/>
        <v>1893.16</v>
      </c>
      <c r="R103" s="4">
        <f t="shared" si="16"/>
        <v>-564.25</v>
      </c>
    </row>
    <row r="104" spans="1:18">
      <c r="A104" s="1" t="s">
        <v>54</v>
      </c>
      <c r="B104" s="1">
        <v>2021</v>
      </c>
      <c r="C104" s="1">
        <v>10.55</v>
      </c>
      <c r="D104" s="1">
        <v>10.55</v>
      </c>
      <c r="E104" s="1">
        <v>63.28</v>
      </c>
      <c r="F104" s="1">
        <v>195.95</v>
      </c>
      <c r="G104" s="1">
        <v>162.25</v>
      </c>
      <c r="H104" s="1">
        <v>264.44</v>
      </c>
      <c r="I104" s="1">
        <v>299.95</v>
      </c>
      <c r="J104" s="1">
        <v>460.63</v>
      </c>
      <c r="K104" s="1">
        <v>344.28</v>
      </c>
      <c r="L104" s="1">
        <v>231.81</v>
      </c>
      <c r="M104" s="1">
        <v>327.99</v>
      </c>
      <c r="N104" s="1">
        <v>102.01</v>
      </c>
      <c r="O104" s="1">
        <v>2473.67</v>
      </c>
      <c r="P104" s="4">
        <f t="shared" si="10"/>
        <v>206.140833333333</v>
      </c>
      <c r="Q104" s="6">
        <f t="shared" si="11"/>
        <v>2473.69</v>
      </c>
      <c r="R104" s="4">
        <f t="shared" si="16"/>
        <v>580.53</v>
      </c>
    </row>
    <row r="105" spans="1:18">
      <c r="A105" s="1" t="s">
        <v>54</v>
      </c>
      <c r="B105" s="1">
        <v>2022</v>
      </c>
      <c r="C105" s="1">
        <v>61.99</v>
      </c>
      <c r="D105" s="1">
        <v>31.64</v>
      </c>
      <c r="E105" s="1">
        <v>97.88</v>
      </c>
      <c r="F105" s="1">
        <v>182.8</v>
      </c>
      <c r="G105" s="1">
        <v>159.34</v>
      </c>
      <c r="H105" s="1">
        <v>328.27</v>
      </c>
      <c r="I105" s="1">
        <v>285.71</v>
      </c>
      <c r="J105" s="1">
        <v>230.97</v>
      </c>
      <c r="K105" s="1">
        <v>302.67</v>
      </c>
      <c r="L105" s="1">
        <v>220.65</v>
      </c>
      <c r="M105" s="1">
        <v>46.78</v>
      </c>
      <c r="N105" s="1">
        <v>19.62</v>
      </c>
      <c r="O105" s="1">
        <v>1968.33</v>
      </c>
      <c r="P105" s="4">
        <f t="shared" si="10"/>
        <v>164.026666666667</v>
      </c>
      <c r="Q105" s="6">
        <f t="shared" si="11"/>
        <v>1968.32</v>
      </c>
      <c r="R105" s="4">
        <f t="shared" si="16"/>
        <v>-505.37</v>
      </c>
    </row>
    <row r="106" spans="1:18">
      <c r="A106" s="1" t="s">
        <v>49</v>
      </c>
      <c r="B106" s="1">
        <v>2015</v>
      </c>
      <c r="C106" s="1">
        <v>17.89</v>
      </c>
      <c r="D106" s="1">
        <v>16.17</v>
      </c>
      <c r="E106" s="1">
        <v>17.14</v>
      </c>
      <c r="F106" s="1">
        <v>18.44</v>
      </c>
      <c r="G106" s="1">
        <v>17.83</v>
      </c>
      <c r="H106" s="1">
        <v>15.53</v>
      </c>
      <c r="I106" s="1">
        <v>14.32</v>
      </c>
      <c r="J106" s="1">
        <v>13.56</v>
      </c>
      <c r="K106" s="1">
        <v>14.48</v>
      </c>
      <c r="L106" s="1">
        <v>16.22</v>
      </c>
      <c r="M106" s="1">
        <v>18.82</v>
      </c>
      <c r="N106" s="1">
        <v>18.86</v>
      </c>
      <c r="O106" s="1">
        <v>16.61</v>
      </c>
      <c r="P106" s="4">
        <f t="shared" si="10"/>
        <v>16.605</v>
      </c>
      <c r="Q106" s="6">
        <f t="shared" si="11"/>
        <v>199.26</v>
      </c>
      <c r="R106" s="4"/>
    </row>
    <row r="107" spans="1:18">
      <c r="A107" s="1" t="s">
        <v>49</v>
      </c>
      <c r="B107" s="1">
        <v>2016</v>
      </c>
      <c r="C107" s="1">
        <v>18.45</v>
      </c>
      <c r="D107" s="1">
        <v>17.25</v>
      </c>
      <c r="E107" s="1">
        <v>16.79</v>
      </c>
      <c r="F107" s="1">
        <v>18.86</v>
      </c>
      <c r="G107" s="1">
        <v>18.4</v>
      </c>
      <c r="H107" s="1">
        <v>15.84</v>
      </c>
      <c r="I107" s="1">
        <v>14.43</v>
      </c>
      <c r="J107" s="1">
        <v>13.95</v>
      </c>
      <c r="K107" s="1">
        <v>15.32</v>
      </c>
      <c r="L107" s="1">
        <v>18.42</v>
      </c>
      <c r="M107" s="1">
        <v>18.96</v>
      </c>
      <c r="N107" s="1">
        <v>17.78</v>
      </c>
      <c r="O107" s="1">
        <v>17.03</v>
      </c>
      <c r="P107" s="4">
        <f t="shared" si="10"/>
        <v>17.0375</v>
      </c>
      <c r="Q107" s="6">
        <f t="shared" si="11"/>
        <v>204.45</v>
      </c>
      <c r="R107" s="4">
        <f t="shared" ref="R107:R113" si="17">Q107-Q106</f>
        <v>5.19</v>
      </c>
    </row>
    <row r="108" spans="1:18">
      <c r="A108" s="1" t="s">
        <v>49</v>
      </c>
      <c r="B108" s="1">
        <v>2017</v>
      </c>
      <c r="C108" s="1">
        <v>17.91</v>
      </c>
      <c r="D108" s="1">
        <v>18.46</v>
      </c>
      <c r="E108" s="1">
        <v>18.33</v>
      </c>
      <c r="F108" s="1">
        <v>18.49</v>
      </c>
      <c r="G108" s="1">
        <v>18.38</v>
      </c>
      <c r="H108" s="1">
        <v>16.76</v>
      </c>
      <c r="I108" s="1">
        <v>14.98</v>
      </c>
      <c r="J108" s="1">
        <v>12.79</v>
      </c>
      <c r="K108" s="1">
        <v>14.69</v>
      </c>
      <c r="L108" s="1">
        <v>17.1</v>
      </c>
      <c r="M108" s="1">
        <v>18.61</v>
      </c>
      <c r="N108" s="1">
        <v>16.85</v>
      </c>
      <c r="O108" s="1">
        <v>16.93</v>
      </c>
      <c r="P108" s="4">
        <f t="shared" si="10"/>
        <v>16.9458333333333</v>
      </c>
      <c r="Q108" s="6">
        <f t="shared" si="11"/>
        <v>203.35</v>
      </c>
      <c r="R108" s="4">
        <f t="shared" si="17"/>
        <v>-1.09999999999999</v>
      </c>
    </row>
    <row r="109" spans="1:18">
      <c r="A109" s="1" t="s">
        <v>49</v>
      </c>
      <c r="B109" s="1">
        <v>2018</v>
      </c>
      <c r="C109" s="1">
        <v>18.85</v>
      </c>
      <c r="D109" s="1">
        <v>16.57</v>
      </c>
      <c r="E109" s="1">
        <v>18.33</v>
      </c>
      <c r="F109" s="1">
        <v>16.56</v>
      </c>
      <c r="G109" s="1">
        <v>16.62</v>
      </c>
      <c r="H109" s="1">
        <v>16.38</v>
      </c>
      <c r="I109" s="1">
        <v>14.29</v>
      </c>
      <c r="J109" s="1">
        <v>14.17</v>
      </c>
      <c r="K109" s="1">
        <v>15.88</v>
      </c>
      <c r="L109" s="1">
        <v>17.57</v>
      </c>
      <c r="M109" s="1">
        <v>18.73</v>
      </c>
      <c r="N109" s="1">
        <v>18.55</v>
      </c>
      <c r="O109" s="1">
        <v>16.88</v>
      </c>
      <c r="P109" s="4">
        <f t="shared" si="10"/>
        <v>16.875</v>
      </c>
      <c r="Q109" s="6">
        <f t="shared" si="11"/>
        <v>202.5</v>
      </c>
      <c r="R109" s="4">
        <f t="shared" si="17"/>
        <v>-0.850000000000023</v>
      </c>
    </row>
    <row r="110" spans="1:18">
      <c r="A110" s="1" t="s">
        <v>49</v>
      </c>
      <c r="B110" s="1">
        <v>2019</v>
      </c>
      <c r="C110" s="1">
        <v>17.99</v>
      </c>
      <c r="D110" s="1">
        <v>16.06</v>
      </c>
      <c r="E110" s="1">
        <v>18.66</v>
      </c>
      <c r="F110" s="1">
        <v>18.23</v>
      </c>
      <c r="G110" s="1">
        <v>18.62</v>
      </c>
      <c r="H110" s="1">
        <v>15.23</v>
      </c>
      <c r="I110" s="1">
        <v>15.4</v>
      </c>
      <c r="J110" s="1">
        <v>14.7</v>
      </c>
      <c r="K110" s="1">
        <v>14.88</v>
      </c>
      <c r="L110" s="1">
        <v>15.24</v>
      </c>
      <c r="M110" s="1">
        <v>18.15</v>
      </c>
      <c r="N110" s="1">
        <v>19.74</v>
      </c>
      <c r="O110" s="1">
        <v>16.92</v>
      </c>
      <c r="P110" s="4">
        <f t="shared" si="10"/>
        <v>16.9083333333333</v>
      </c>
      <c r="Q110" s="6">
        <f t="shared" si="11"/>
        <v>202.9</v>
      </c>
      <c r="R110" s="4">
        <f t="shared" si="17"/>
        <v>0.400000000000063</v>
      </c>
    </row>
    <row r="111" spans="1:18">
      <c r="A111" s="1" t="s">
        <v>49</v>
      </c>
      <c r="B111" s="1">
        <v>2020</v>
      </c>
      <c r="C111" s="1">
        <v>19.44</v>
      </c>
      <c r="D111" s="1">
        <v>18.47</v>
      </c>
      <c r="E111" s="1">
        <v>17.56</v>
      </c>
      <c r="F111" s="1">
        <v>18.88</v>
      </c>
      <c r="G111" s="1">
        <v>18.59</v>
      </c>
      <c r="H111" s="1">
        <v>16.63</v>
      </c>
      <c r="I111" s="1">
        <v>14.64</v>
      </c>
      <c r="J111" s="1">
        <v>15.42</v>
      </c>
      <c r="K111" s="1">
        <v>13.87</v>
      </c>
      <c r="L111" s="1">
        <v>17.37</v>
      </c>
      <c r="M111" s="1">
        <v>19.23</v>
      </c>
      <c r="N111" s="1">
        <v>18.07</v>
      </c>
      <c r="O111" s="1">
        <v>17.34</v>
      </c>
      <c r="P111" s="4">
        <f t="shared" si="10"/>
        <v>17.3475</v>
      </c>
      <c r="Q111" s="6">
        <f t="shared" si="11"/>
        <v>208.17</v>
      </c>
      <c r="R111" s="4">
        <f t="shared" si="17"/>
        <v>5.26999999999995</v>
      </c>
    </row>
    <row r="112" spans="1:18">
      <c r="A112" s="1" t="s">
        <v>49</v>
      </c>
      <c r="B112" s="1">
        <v>2021</v>
      </c>
      <c r="C112" s="1">
        <v>18.39</v>
      </c>
      <c r="D112" s="1">
        <v>18.14</v>
      </c>
      <c r="E112" s="1">
        <v>16.93</v>
      </c>
      <c r="F112" s="1">
        <v>19.69</v>
      </c>
      <c r="G112" s="1">
        <v>18.17</v>
      </c>
      <c r="H112" s="1">
        <v>16.89</v>
      </c>
      <c r="I112" s="1">
        <v>14.56</v>
      </c>
      <c r="J112" s="1">
        <v>13.53</v>
      </c>
      <c r="K112" s="1">
        <v>16.13</v>
      </c>
      <c r="L112" s="1">
        <v>17.93</v>
      </c>
      <c r="M112" s="1">
        <v>18.29</v>
      </c>
      <c r="N112" s="1">
        <v>17.78</v>
      </c>
      <c r="O112" s="1">
        <v>17.19</v>
      </c>
      <c r="P112" s="4">
        <f t="shared" si="10"/>
        <v>17.2025</v>
      </c>
      <c r="Q112" s="6">
        <f t="shared" si="11"/>
        <v>206.43</v>
      </c>
      <c r="R112" s="4">
        <f t="shared" si="17"/>
        <v>-1.73999999999998</v>
      </c>
    </row>
    <row r="113" spans="1:18">
      <c r="A113" s="1" t="s">
        <v>49</v>
      </c>
      <c r="B113" s="1">
        <v>2022</v>
      </c>
      <c r="C113" s="1">
        <v>18.75</v>
      </c>
      <c r="D113" s="1">
        <v>19.43</v>
      </c>
      <c r="E113" s="1">
        <v>17.01</v>
      </c>
      <c r="F113" s="1">
        <v>17.58</v>
      </c>
      <c r="G113" s="1">
        <v>17.17</v>
      </c>
      <c r="H113" s="1">
        <v>15.46</v>
      </c>
      <c r="I113" s="1">
        <v>14.26</v>
      </c>
      <c r="J113" s="1">
        <v>13.87</v>
      </c>
      <c r="K113" s="1">
        <v>14.08</v>
      </c>
      <c r="L113" s="1">
        <v>17.44</v>
      </c>
      <c r="M113" s="1">
        <v>19.36</v>
      </c>
      <c r="N113" s="1">
        <v>19.16</v>
      </c>
      <c r="O113" s="1">
        <v>16.95</v>
      </c>
      <c r="P113" s="4">
        <f t="shared" si="10"/>
        <v>16.9641666666667</v>
      </c>
      <c r="Q113" s="6">
        <f t="shared" si="11"/>
        <v>203.57</v>
      </c>
      <c r="R113" s="4">
        <f t="shared" si="17"/>
        <v>-2.85999999999999</v>
      </c>
    </row>
    <row r="114" spans="1:18">
      <c r="A114" s="1" t="s">
        <v>52</v>
      </c>
      <c r="B114" s="1">
        <v>2015</v>
      </c>
      <c r="C114" s="1">
        <v>19.04</v>
      </c>
      <c r="D114" s="1">
        <v>19.65</v>
      </c>
      <c r="E114" s="1">
        <v>21.38</v>
      </c>
      <c r="F114" s="1">
        <v>22.02</v>
      </c>
      <c r="G114" s="1">
        <v>24.05</v>
      </c>
      <c r="H114" s="1">
        <v>22.94</v>
      </c>
      <c r="I114" s="1">
        <v>23.38</v>
      </c>
      <c r="J114" s="1">
        <v>24.01</v>
      </c>
      <c r="K114" s="1">
        <v>24.4</v>
      </c>
      <c r="L114" s="1">
        <v>23.45</v>
      </c>
      <c r="M114" s="1">
        <v>21.77</v>
      </c>
      <c r="N114" s="1">
        <v>19.07</v>
      </c>
      <c r="O114" s="1">
        <v>22.11</v>
      </c>
      <c r="P114" s="4">
        <f t="shared" si="10"/>
        <v>22.0966666666667</v>
      </c>
      <c r="Q114" s="6">
        <f t="shared" si="11"/>
        <v>265.16</v>
      </c>
      <c r="R114" s="4"/>
    </row>
    <row r="115" spans="1:18">
      <c r="A115" s="1" t="s">
        <v>52</v>
      </c>
      <c r="B115" s="1">
        <v>2016</v>
      </c>
      <c r="C115" s="1">
        <v>19.3</v>
      </c>
      <c r="D115" s="1">
        <v>18.43</v>
      </c>
      <c r="E115" s="1">
        <v>21.8</v>
      </c>
      <c r="F115" s="1">
        <v>23.65</v>
      </c>
      <c r="G115" s="1">
        <v>24.12</v>
      </c>
      <c r="H115" s="1">
        <v>23.25</v>
      </c>
      <c r="I115" s="1">
        <v>23.54</v>
      </c>
      <c r="J115" s="1">
        <v>23.75</v>
      </c>
      <c r="K115" s="1">
        <v>24.38</v>
      </c>
      <c r="L115" s="1">
        <v>23.48</v>
      </c>
      <c r="M115" s="1">
        <v>21.06</v>
      </c>
      <c r="N115" s="1">
        <v>18.94</v>
      </c>
      <c r="O115" s="1">
        <v>22.15</v>
      </c>
      <c r="P115" s="4">
        <f t="shared" si="10"/>
        <v>22.1416666666667</v>
      </c>
      <c r="Q115" s="6">
        <f t="shared" si="11"/>
        <v>265.7</v>
      </c>
      <c r="R115" s="4">
        <f t="shared" ref="R115:R121" si="18">Q115-Q114</f>
        <v>0.54000000000002</v>
      </c>
    </row>
    <row r="116" spans="1:18">
      <c r="A116" s="1" t="s">
        <v>52</v>
      </c>
      <c r="B116" s="1">
        <v>2017</v>
      </c>
      <c r="C116" s="1">
        <v>19.07</v>
      </c>
      <c r="D116" s="1">
        <v>19.62</v>
      </c>
      <c r="E116" s="1">
        <v>22.36</v>
      </c>
      <c r="F116" s="1">
        <v>23.53</v>
      </c>
      <c r="G116" s="1">
        <v>24.2</v>
      </c>
      <c r="H116" s="1">
        <v>23.41</v>
      </c>
      <c r="I116" s="1">
        <v>23.5</v>
      </c>
      <c r="J116" s="1">
        <v>23.38</v>
      </c>
      <c r="K116" s="1">
        <v>24.02</v>
      </c>
      <c r="L116" s="1">
        <v>22.49</v>
      </c>
      <c r="M116" s="1">
        <v>21.12</v>
      </c>
      <c r="N116" s="1">
        <v>18.34</v>
      </c>
      <c r="O116" s="1">
        <v>22.1</v>
      </c>
      <c r="P116" s="4">
        <f t="shared" si="10"/>
        <v>22.0866666666667</v>
      </c>
      <c r="Q116" s="6">
        <f t="shared" si="11"/>
        <v>265.04</v>
      </c>
      <c r="R116" s="4">
        <f t="shared" si="18"/>
        <v>-0.659999999999968</v>
      </c>
    </row>
    <row r="117" spans="1:18">
      <c r="A117" s="1" t="s">
        <v>52</v>
      </c>
      <c r="B117" s="1">
        <v>2018</v>
      </c>
      <c r="C117" s="1">
        <v>19.4</v>
      </c>
      <c r="D117" s="1">
        <v>19.62</v>
      </c>
      <c r="E117" s="1">
        <v>22.35</v>
      </c>
      <c r="F117" s="1">
        <v>22.69</v>
      </c>
      <c r="G117" s="1">
        <v>23.88</v>
      </c>
      <c r="H117" s="1">
        <v>23.41</v>
      </c>
      <c r="I117" s="1">
        <v>23.43</v>
      </c>
      <c r="J117" s="1">
        <v>24.56</v>
      </c>
      <c r="K117" s="1">
        <v>24.66</v>
      </c>
      <c r="L117" s="1">
        <v>23.6</v>
      </c>
      <c r="M117" s="1">
        <v>21.65</v>
      </c>
      <c r="N117" s="1">
        <v>19.15</v>
      </c>
      <c r="O117" s="1">
        <v>22.38</v>
      </c>
      <c r="P117" s="4">
        <f t="shared" si="10"/>
        <v>22.3666666666667</v>
      </c>
      <c r="Q117" s="6">
        <f t="shared" si="11"/>
        <v>268.4</v>
      </c>
      <c r="R117" s="4">
        <f t="shared" si="18"/>
        <v>3.35999999999996</v>
      </c>
    </row>
    <row r="118" spans="1:18">
      <c r="A118" s="1" t="s">
        <v>52</v>
      </c>
      <c r="B118" s="1">
        <v>2019</v>
      </c>
      <c r="C118" s="1">
        <v>19.13</v>
      </c>
      <c r="D118" s="1">
        <v>19.29</v>
      </c>
      <c r="E118" s="1">
        <v>22.71</v>
      </c>
      <c r="F118" s="1">
        <v>23.84</v>
      </c>
      <c r="G118" s="1">
        <v>24.48</v>
      </c>
      <c r="H118" s="1">
        <v>23.4</v>
      </c>
      <c r="I118" s="1">
        <v>23.6</v>
      </c>
      <c r="J118" s="1">
        <v>24.32</v>
      </c>
      <c r="K118" s="1">
        <v>24.03</v>
      </c>
      <c r="L118" s="1">
        <v>23.77</v>
      </c>
      <c r="M118" s="1">
        <v>21.61</v>
      </c>
      <c r="N118" s="1">
        <v>20.79</v>
      </c>
      <c r="O118" s="1">
        <v>22.6</v>
      </c>
      <c r="P118" s="4">
        <f t="shared" si="10"/>
        <v>22.5808333333333</v>
      </c>
      <c r="Q118" s="6">
        <f t="shared" si="11"/>
        <v>270.97</v>
      </c>
      <c r="R118" s="4">
        <f t="shared" si="18"/>
        <v>2.57000000000005</v>
      </c>
    </row>
    <row r="119" spans="1:18">
      <c r="A119" s="1" t="s">
        <v>52</v>
      </c>
      <c r="B119" s="1">
        <v>2020</v>
      </c>
      <c r="C119" s="1">
        <v>19.82</v>
      </c>
      <c r="D119" s="1">
        <v>19.32</v>
      </c>
      <c r="E119" s="1">
        <v>21.97</v>
      </c>
      <c r="F119" s="1">
        <v>24.4</v>
      </c>
      <c r="G119" s="1">
        <v>24.16</v>
      </c>
      <c r="H119" s="1">
        <v>23.51</v>
      </c>
      <c r="I119" s="1">
        <v>23.67</v>
      </c>
      <c r="J119" s="1">
        <v>24.2</v>
      </c>
      <c r="K119" s="1">
        <v>24.28</v>
      </c>
      <c r="L119" s="1">
        <v>23.5</v>
      </c>
      <c r="M119" s="1">
        <v>21.52</v>
      </c>
      <c r="N119" s="1">
        <v>19.87</v>
      </c>
      <c r="O119" s="1">
        <v>22.53</v>
      </c>
      <c r="P119" s="4">
        <f t="shared" si="10"/>
        <v>22.5183333333333</v>
      </c>
      <c r="Q119" s="6">
        <f t="shared" si="11"/>
        <v>270.22</v>
      </c>
      <c r="R119" s="4">
        <f t="shared" si="18"/>
        <v>-0.750000000000057</v>
      </c>
    </row>
    <row r="120" spans="1:18">
      <c r="A120" s="1" t="s">
        <v>52</v>
      </c>
      <c r="B120" s="1">
        <v>2021</v>
      </c>
      <c r="C120" s="1">
        <v>19.56</v>
      </c>
      <c r="D120" s="1">
        <v>19.6</v>
      </c>
      <c r="E120" s="1">
        <v>21.28</v>
      </c>
      <c r="F120" s="1">
        <v>24.04</v>
      </c>
      <c r="G120" s="1">
        <v>24.4</v>
      </c>
      <c r="H120" s="1">
        <v>23.69</v>
      </c>
      <c r="I120" s="1">
        <v>23.02</v>
      </c>
      <c r="J120" s="1">
        <v>24.1</v>
      </c>
      <c r="K120" s="1">
        <v>24.25</v>
      </c>
      <c r="L120" s="1">
        <v>23.52</v>
      </c>
      <c r="M120" s="1">
        <v>21.5</v>
      </c>
      <c r="N120" s="1">
        <v>18.6</v>
      </c>
      <c r="O120" s="1">
        <v>22.31</v>
      </c>
      <c r="P120" s="4">
        <f t="shared" si="10"/>
        <v>22.2966666666667</v>
      </c>
      <c r="Q120" s="6">
        <f t="shared" si="11"/>
        <v>267.56</v>
      </c>
      <c r="R120" s="4">
        <f t="shared" si="18"/>
        <v>-2.65999999999997</v>
      </c>
    </row>
    <row r="121" spans="1:18">
      <c r="A121" s="1" t="s">
        <v>52</v>
      </c>
      <c r="B121" s="1">
        <v>2022</v>
      </c>
      <c r="C121" s="1">
        <v>19.67</v>
      </c>
      <c r="D121" s="1">
        <v>20.41</v>
      </c>
      <c r="E121" s="1">
        <v>20.34</v>
      </c>
      <c r="F121" s="1">
        <v>24.11</v>
      </c>
      <c r="G121" s="1">
        <v>23.9</v>
      </c>
      <c r="H121" s="1">
        <v>23.14</v>
      </c>
      <c r="I121" s="1">
        <v>23.57</v>
      </c>
      <c r="J121" s="1">
        <v>23.9</v>
      </c>
      <c r="K121" s="1">
        <v>23.92</v>
      </c>
      <c r="L121" s="1">
        <v>23.36</v>
      </c>
      <c r="M121" s="1">
        <v>21.55</v>
      </c>
      <c r="N121" s="1">
        <v>20.45</v>
      </c>
      <c r="O121" s="1">
        <v>22.37</v>
      </c>
      <c r="P121" s="4">
        <f t="shared" si="10"/>
        <v>22.36</v>
      </c>
      <c r="Q121" s="6">
        <f t="shared" si="11"/>
        <v>268.32</v>
      </c>
      <c r="R121" s="4">
        <f t="shared" si="18"/>
        <v>0.759999999999991</v>
      </c>
    </row>
    <row r="122" spans="1:18">
      <c r="A122" s="1" t="s">
        <v>47</v>
      </c>
      <c r="B122" s="1">
        <v>2015</v>
      </c>
      <c r="C122" s="1">
        <v>89.7</v>
      </c>
      <c r="D122" s="1">
        <v>82.97</v>
      </c>
      <c r="E122" s="1">
        <v>89.86</v>
      </c>
      <c r="F122" s="1">
        <v>97.52</v>
      </c>
      <c r="G122" s="1">
        <v>96.8</v>
      </c>
      <c r="H122" s="1">
        <v>84.49</v>
      </c>
      <c r="I122" s="1">
        <v>77.96</v>
      </c>
      <c r="J122" s="1">
        <v>74.14</v>
      </c>
      <c r="K122" s="1">
        <v>79.58</v>
      </c>
      <c r="L122" s="1">
        <v>88.25</v>
      </c>
      <c r="M122" s="1">
        <v>99.66</v>
      </c>
      <c r="N122" s="1">
        <v>94.23</v>
      </c>
      <c r="O122" s="1">
        <v>87.95</v>
      </c>
      <c r="P122" s="4">
        <f t="shared" si="10"/>
        <v>87.93</v>
      </c>
      <c r="Q122" s="6">
        <f t="shared" si="11"/>
        <v>1055.16</v>
      </c>
      <c r="R122" s="4"/>
    </row>
    <row r="123" spans="1:18">
      <c r="A123" s="1" t="s">
        <v>47</v>
      </c>
      <c r="B123" s="1">
        <v>2016</v>
      </c>
      <c r="C123" s="1">
        <v>92.26</v>
      </c>
      <c r="D123" s="1">
        <v>86.38</v>
      </c>
      <c r="E123" s="1">
        <v>88.99</v>
      </c>
      <c r="F123" s="1">
        <v>101.66</v>
      </c>
      <c r="G123" s="1">
        <v>99.65</v>
      </c>
      <c r="H123" s="1">
        <v>85.58</v>
      </c>
      <c r="I123" s="1">
        <v>78.66</v>
      </c>
      <c r="J123" s="1">
        <v>76.07</v>
      </c>
      <c r="K123" s="1">
        <v>83.98</v>
      </c>
      <c r="L123" s="1">
        <v>99.11</v>
      </c>
      <c r="M123" s="1">
        <v>99.78</v>
      </c>
      <c r="N123" s="1">
        <v>90.86</v>
      </c>
      <c r="O123" s="1">
        <v>90.24</v>
      </c>
      <c r="P123" s="4">
        <f t="shared" si="10"/>
        <v>90.2483333333333</v>
      </c>
      <c r="Q123" s="6">
        <f t="shared" si="11"/>
        <v>1082.98</v>
      </c>
      <c r="R123" s="4">
        <f t="shared" ref="R123:R129" si="19">Q123-Q122</f>
        <v>27.8199999999999</v>
      </c>
    </row>
    <row r="124" spans="1:18">
      <c r="A124" s="1" t="s">
        <v>47</v>
      </c>
      <c r="B124" s="1">
        <v>2017</v>
      </c>
      <c r="C124" s="1">
        <v>90.41</v>
      </c>
      <c r="D124" s="1">
        <v>93.62</v>
      </c>
      <c r="E124" s="1">
        <v>96.95</v>
      </c>
      <c r="F124" s="1">
        <v>99.74</v>
      </c>
      <c r="G124" s="1">
        <v>99.33</v>
      </c>
      <c r="H124" s="1">
        <v>90.89</v>
      </c>
      <c r="I124" s="1">
        <v>80.95</v>
      </c>
      <c r="J124" s="1">
        <v>69.57</v>
      </c>
      <c r="K124" s="1">
        <v>79.83</v>
      </c>
      <c r="L124" s="1">
        <v>91.32</v>
      </c>
      <c r="M124" s="1">
        <v>97.82</v>
      </c>
      <c r="N124" s="1">
        <v>85.7</v>
      </c>
      <c r="O124" s="1">
        <v>89.62</v>
      </c>
      <c r="P124" s="4">
        <f t="shared" si="10"/>
        <v>89.6775</v>
      </c>
      <c r="Q124" s="6">
        <f t="shared" si="11"/>
        <v>1076.13</v>
      </c>
      <c r="R124" s="4">
        <f t="shared" si="19"/>
        <v>-6.84999999999991</v>
      </c>
    </row>
    <row r="125" spans="1:18">
      <c r="A125" s="1" t="s">
        <v>47</v>
      </c>
      <c r="B125" s="1">
        <v>2018</v>
      </c>
      <c r="C125" s="1">
        <v>93.34</v>
      </c>
      <c r="D125" s="1">
        <v>84.44</v>
      </c>
      <c r="E125" s="1">
        <v>95.88</v>
      </c>
      <c r="F125" s="1">
        <v>88.27</v>
      </c>
      <c r="G125" s="1">
        <v>89.12</v>
      </c>
      <c r="H125" s="1">
        <v>88.3</v>
      </c>
      <c r="I125" s="1">
        <v>77.45</v>
      </c>
      <c r="J125" s="1">
        <v>77.27</v>
      </c>
      <c r="K125" s="1">
        <v>86.51</v>
      </c>
      <c r="L125" s="1">
        <v>94.67</v>
      </c>
      <c r="M125" s="1">
        <v>98.8</v>
      </c>
      <c r="N125" s="1">
        <v>94.27</v>
      </c>
      <c r="O125" s="1">
        <v>89.05</v>
      </c>
      <c r="P125" s="4">
        <f t="shared" si="10"/>
        <v>89.0266666666667</v>
      </c>
      <c r="Q125" s="6">
        <f t="shared" si="11"/>
        <v>1068.32</v>
      </c>
      <c r="R125" s="4">
        <f t="shared" si="19"/>
        <v>-7.81000000000017</v>
      </c>
    </row>
    <row r="126" spans="1:18">
      <c r="A126" s="1" t="s">
        <v>47</v>
      </c>
      <c r="B126" s="1">
        <v>2019</v>
      </c>
      <c r="C126" s="1">
        <v>90.85</v>
      </c>
      <c r="D126" s="1">
        <v>81.05</v>
      </c>
      <c r="E126" s="1">
        <v>98.04</v>
      </c>
      <c r="F126" s="1">
        <v>97.52</v>
      </c>
      <c r="G126" s="1">
        <v>99.88</v>
      </c>
      <c r="H126" s="1">
        <v>82.45</v>
      </c>
      <c r="I126" s="1">
        <v>83.18</v>
      </c>
      <c r="J126" s="1">
        <v>80.35</v>
      </c>
      <c r="K126" s="1">
        <v>81.3</v>
      </c>
      <c r="L126" s="1">
        <v>82.73</v>
      </c>
      <c r="M126" s="1">
        <v>96.19</v>
      </c>
      <c r="N126" s="1">
        <v>101.59</v>
      </c>
      <c r="O126" s="1">
        <v>89.66</v>
      </c>
      <c r="P126" s="4">
        <f t="shared" si="10"/>
        <v>89.5941666666667</v>
      </c>
      <c r="Q126" s="6">
        <f t="shared" si="11"/>
        <v>1075.13</v>
      </c>
      <c r="R126" s="4">
        <f t="shared" si="19"/>
        <v>6.80999999999995</v>
      </c>
    </row>
    <row r="127" spans="1:18">
      <c r="A127" s="1" t="s">
        <v>47</v>
      </c>
      <c r="B127" s="1">
        <v>2020</v>
      </c>
      <c r="C127" s="1">
        <v>95.77</v>
      </c>
      <c r="D127" s="1">
        <v>91.81</v>
      </c>
      <c r="E127" s="1">
        <v>91.84</v>
      </c>
      <c r="F127" s="1">
        <v>101.05</v>
      </c>
      <c r="G127" s="1">
        <v>100.2</v>
      </c>
      <c r="H127" s="1">
        <v>89.64</v>
      </c>
      <c r="I127" s="1">
        <v>79.74</v>
      </c>
      <c r="J127" s="1">
        <v>82.76</v>
      </c>
      <c r="K127" s="1">
        <v>75.98</v>
      </c>
      <c r="L127" s="1">
        <v>92.83</v>
      </c>
      <c r="M127" s="1">
        <v>100.16</v>
      </c>
      <c r="N127" s="1">
        <v>92.34</v>
      </c>
      <c r="O127" s="1">
        <v>91.16</v>
      </c>
      <c r="P127" s="4">
        <f t="shared" si="10"/>
        <v>91.1766666666667</v>
      </c>
      <c r="Q127" s="6">
        <f t="shared" si="11"/>
        <v>1094.12</v>
      </c>
      <c r="R127" s="4">
        <f t="shared" si="19"/>
        <v>18.99</v>
      </c>
    </row>
    <row r="128" spans="1:18">
      <c r="A128" s="1" t="s">
        <v>47</v>
      </c>
      <c r="B128" s="1">
        <v>2021</v>
      </c>
      <c r="C128" s="1">
        <v>92.26</v>
      </c>
      <c r="D128" s="1">
        <v>91.02</v>
      </c>
      <c r="E128" s="1">
        <v>86.66</v>
      </c>
      <c r="F128" s="1">
        <v>104.45</v>
      </c>
      <c r="G128" s="1">
        <v>97.43</v>
      </c>
      <c r="H128" s="1">
        <v>89.74</v>
      </c>
      <c r="I128" s="1">
        <v>78.14</v>
      </c>
      <c r="J128" s="1">
        <v>73.81</v>
      </c>
      <c r="K128" s="1">
        <v>87.54</v>
      </c>
      <c r="L128" s="1">
        <v>96.43</v>
      </c>
      <c r="M128" s="1">
        <v>96.69</v>
      </c>
      <c r="N128" s="1">
        <v>89.57</v>
      </c>
      <c r="O128" s="1">
        <v>90.26</v>
      </c>
      <c r="P128" s="4">
        <f t="shared" si="10"/>
        <v>90.3116666666667</v>
      </c>
      <c r="Q128" s="6">
        <f t="shared" si="11"/>
        <v>1083.74</v>
      </c>
      <c r="R128" s="4">
        <f t="shared" si="19"/>
        <v>-10.3799999999999</v>
      </c>
    </row>
    <row r="129" spans="1:18">
      <c r="A129" s="1" t="s">
        <v>47</v>
      </c>
      <c r="B129" s="1">
        <v>2022</v>
      </c>
      <c r="C129" s="1">
        <v>92.03</v>
      </c>
      <c r="D129" s="1">
        <v>96.38</v>
      </c>
      <c r="E129" s="1">
        <v>86.76</v>
      </c>
      <c r="F129" s="1">
        <v>94.32</v>
      </c>
      <c r="G129" s="1">
        <v>92.1</v>
      </c>
      <c r="H129" s="1">
        <v>83.2</v>
      </c>
      <c r="I129" s="1">
        <v>77.17</v>
      </c>
      <c r="J129" s="1">
        <v>75.21</v>
      </c>
      <c r="K129" s="1">
        <v>76.13</v>
      </c>
      <c r="L129" s="1">
        <v>93.73</v>
      </c>
      <c r="M129" s="1">
        <v>101.43</v>
      </c>
      <c r="N129" s="1">
        <v>96.79</v>
      </c>
      <c r="O129" s="1">
        <v>88.71</v>
      </c>
      <c r="P129" s="4">
        <f t="shared" si="10"/>
        <v>88.7708333333333</v>
      </c>
      <c r="Q129" s="6">
        <f t="shared" si="11"/>
        <v>1065.25</v>
      </c>
      <c r="R129" s="4">
        <f t="shared" si="19"/>
        <v>-18.49</v>
      </c>
    </row>
    <row r="130" spans="1:18">
      <c r="A130" s="1" t="s">
        <v>48</v>
      </c>
      <c r="B130" s="1">
        <v>2015</v>
      </c>
      <c r="C130" s="1">
        <v>9.49</v>
      </c>
      <c r="D130" s="1">
        <v>10.07</v>
      </c>
      <c r="E130" s="1">
        <v>10.56</v>
      </c>
      <c r="F130" s="1">
        <v>11.36</v>
      </c>
      <c r="G130" s="1">
        <v>10.16</v>
      </c>
      <c r="H130" s="1">
        <v>9.94</v>
      </c>
      <c r="I130" s="1">
        <v>9.32</v>
      </c>
      <c r="J130" s="1">
        <v>9.19</v>
      </c>
      <c r="K130" s="1">
        <v>9.32</v>
      </c>
      <c r="L130" s="1">
        <v>9.44</v>
      </c>
      <c r="M130" s="1">
        <v>7.97</v>
      </c>
      <c r="N130" s="1">
        <v>8.64</v>
      </c>
      <c r="O130" s="1">
        <v>9.62</v>
      </c>
      <c r="P130" s="4">
        <f t="shared" ref="P130:P145" si="20">AVERAGE(C130:N130)</f>
        <v>9.62166666666667</v>
      </c>
      <c r="Q130" s="6">
        <f t="shared" ref="Q130:Q145" si="21">SUM(C130:N130)</f>
        <v>115.46</v>
      </c>
      <c r="R130" s="4"/>
    </row>
    <row r="131" spans="1:18">
      <c r="A131" s="1" t="s">
        <v>48</v>
      </c>
      <c r="B131" s="1">
        <v>2016</v>
      </c>
      <c r="C131" s="1">
        <v>9.13</v>
      </c>
      <c r="D131" s="1">
        <v>10.39</v>
      </c>
      <c r="E131" s="1">
        <v>9.81</v>
      </c>
      <c r="F131" s="1">
        <v>10.49</v>
      </c>
      <c r="G131" s="1">
        <v>10.69</v>
      </c>
      <c r="H131" s="1">
        <v>9.66</v>
      </c>
      <c r="I131" s="1">
        <v>9.68</v>
      </c>
      <c r="J131" s="1">
        <v>9.35</v>
      </c>
      <c r="K131" s="1">
        <v>9.72</v>
      </c>
      <c r="L131" s="1">
        <v>9.8</v>
      </c>
      <c r="M131" s="1">
        <v>8.7</v>
      </c>
      <c r="N131" s="1">
        <v>8.22</v>
      </c>
      <c r="O131" s="1">
        <v>9.63</v>
      </c>
      <c r="P131" s="4">
        <f t="shared" si="20"/>
        <v>9.63666666666666</v>
      </c>
      <c r="Q131" s="6">
        <f t="shared" si="21"/>
        <v>115.64</v>
      </c>
      <c r="R131" s="4">
        <f t="shared" ref="R131:R137" si="22">Q131-Q130</f>
        <v>0.179999999999993</v>
      </c>
    </row>
    <row r="132" spans="1:18">
      <c r="A132" s="1" t="s">
        <v>48</v>
      </c>
      <c r="B132" s="1">
        <v>2017</v>
      </c>
      <c r="C132" s="1">
        <v>8.84</v>
      </c>
      <c r="D132" s="1">
        <v>10.24</v>
      </c>
      <c r="E132" s="1">
        <v>10.9</v>
      </c>
      <c r="F132" s="1">
        <v>10.69</v>
      </c>
      <c r="G132" s="1">
        <v>10.07</v>
      </c>
      <c r="H132" s="1">
        <v>10.15</v>
      </c>
      <c r="I132" s="1">
        <v>9.6</v>
      </c>
      <c r="J132" s="1">
        <v>8.82</v>
      </c>
      <c r="K132" s="1">
        <v>9.9</v>
      </c>
      <c r="L132" s="1">
        <v>9.91</v>
      </c>
      <c r="M132" s="1">
        <v>8.26</v>
      </c>
      <c r="N132" s="1">
        <v>8.37</v>
      </c>
      <c r="O132" s="1">
        <v>9.64</v>
      </c>
      <c r="P132" s="4">
        <f t="shared" si="20"/>
        <v>9.64583333333333</v>
      </c>
      <c r="Q132" s="6">
        <f t="shared" si="21"/>
        <v>115.75</v>
      </c>
      <c r="R132" s="4">
        <f t="shared" si="22"/>
        <v>0.110000000000028</v>
      </c>
    </row>
    <row r="133" spans="1:18">
      <c r="A133" s="1" t="s">
        <v>48</v>
      </c>
      <c r="B133" s="1">
        <v>2018</v>
      </c>
      <c r="C133" s="1">
        <v>9.5</v>
      </c>
      <c r="D133" s="1">
        <v>9.94</v>
      </c>
      <c r="E133" s="1">
        <v>9.87</v>
      </c>
      <c r="F133" s="1">
        <v>10.61</v>
      </c>
      <c r="G133" s="1">
        <v>10.28</v>
      </c>
      <c r="H133" s="1">
        <v>10.44</v>
      </c>
      <c r="I133" s="1">
        <v>9.57</v>
      </c>
      <c r="J133" s="1">
        <v>9.24</v>
      </c>
      <c r="K133" s="1">
        <v>9.73</v>
      </c>
      <c r="L133" s="1">
        <v>9.81</v>
      </c>
      <c r="M133" s="1">
        <v>8.24</v>
      </c>
      <c r="N133" s="1">
        <v>8.41</v>
      </c>
      <c r="O133" s="1">
        <v>9.63</v>
      </c>
      <c r="P133" s="4">
        <f t="shared" si="20"/>
        <v>9.63666666666666</v>
      </c>
      <c r="Q133" s="6">
        <f t="shared" si="21"/>
        <v>115.64</v>
      </c>
      <c r="R133" s="4">
        <f t="shared" si="22"/>
        <v>-0.110000000000028</v>
      </c>
    </row>
    <row r="134" spans="1:18">
      <c r="A134" s="1" t="s">
        <v>48</v>
      </c>
      <c r="B134" s="1">
        <v>2019</v>
      </c>
      <c r="C134" s="1">
        <v>9.14</v>
      </c>
      <c r="D134" s="1">
        <v>10.06</v>
      </c>
      <c r="E134" s="1">
        <v>10.64</v>
      </c>
      <c r="F134" s="1">
        <v>11.34</v>
      </c>
      <c r="G134" s="1">
        <v>10.58</v>
      </c>
      <c r="H134" s="1">
        <v>9.47</v>
      </c>
      <c r="I134" s="1">
        <v>10.03</v>
      </c>
      <c r="J134" s="1">
        <v>9.61</v>
      </c>
      <c r="K134" s="1">
        <v>9.73</v>
      </c>
      <c r="L134" s="1">
        <v>9.81</v>
      </c>
      <c r="M134" s="1">
        <v>8.34</v>
      </c>
      <c r="N134" s="1">
        <v>7.03</v>
      </c>
      <c r="O134" s="1">
        <v>9.64</v>
      </c>
      <c r="P134" s="4">
        <f t="shared" si="20"/>
        <v>9.64833333333334</v>
      </c>
      <c r="Q134" s="6">
        <f t="shared" si="21"/>
        <v>115.78</v>
      </c>
      <c r="R134" s="4">
        <f t="shared" si="22"/>
        <v>0.140000000000029</v>
      </c>
    </row>
    <row r="135" spans="1:18">
      <c r="A135" s="1" t="s">
        <v>48</v>
      </c>
      <c r="B135" s="1">
        <v>2020</v>
      </c>
      <c r="C135" s="1">
        <v>8.95</v>
      </c>
      <c r="D135" s="1">
        <v>10.16</v>
      </c>
      <c r="E135" s="1">
        <v>10.39</v>
      </c>
      <c r="F135" s="1">
        <v>10.92</v>
      </c>
      <c r="G135" s="1">
        <v>10.39</v>
      </c>
      <c r="H135" s="1">
        <v>10.48</v>
      </c>
      <c r="I135" s="1">
        <v>9.62</v>
      </c>
      <c r="J135" s="1">
        <v>9.55</v>
      </c>
      <c r="K135" s="1">
        <v>9.27</v>
      </c>
      <c r="L135" s="1">
        <v>9.66</v>
      </c>
      <c r="M135" s="1">
        <v>8.53</v>
      </c>
      <c r="N135" s="1">
        <v>8.11</v>
      </c>
      <c r="O135" s="1">
        <v>9.66</v>
      </c>
      <c r="P135" s="4">
        <f t="shared" si="20"/>
        <v>9.66916666666667</v>
      </c>
      <c r="Q135" s="6">
        <f t="shared" si="21"/>
        <v>116.03</v>
      </c>
      <c r="R135" s="4">
        <f t="shared" si="22"/>
        <v>0.249999999999986</v>
      </c>
    </row>
    <row r="136" spans="1:18">
      <c r="A136" s="1" t="s">
        <v>48</v>
      </c>
      <c r="B136" s="1">
        <v>2021</v>
      </c>
      <c r="C136" s="1">
        <v>8.81</v>
      </c>
      <c r="D136" s="1">
        <v>10.19</v>
      </c>
      <c r="E136" s="1">
        <v>10.46</v>
      </c>
      <c r="F136" s="1">
        <v>11.42</v>
      </c>
      <c r="G136" s="1">
        <v>10.86</v>
      </c>
      <c r="H136" s="1">
        <v>10.21</v>
      </c>
      <c r="I136" s="1">
        <v>9.68</v>
      </c>
      <c r="J136" s="1">
        <v>9.07</v>
      </c>
      <c r="K136" s="1">
        <v>10.14</v>
      </c>
      <c r="L136" s="1">
        <v>10</v>
      </c>
      <c r="M136" s="1">
        <v>8.8</v>
      </c>
      <c r="N136" s="1">
        <v>8.62</v>
      </c>
      <c r="O136" s="1">
        <v>9.85</v>
      </c>
      <c r="P136" s="4">
        <f t="shared" si="20"/>
        <v>9.855</v>
      </c>
      <c r="Q136" s="6">
        <f t="shared" si="21"/>
        <v>118.26</v>
      </c>
      <c r="R136" s="4">
        <f t="shared" si="22"/>
        <v>2.22999999999999</v>
      </c>
    </row>
    <row r="137" spans="1:18">
      <c r="A137" s="1" t="s">
        <v>48</v>
      </c>
      <c r="B137" s="1">
        <v>2022</v>
      </c>
      <c r="C137" s="1">
        <v>9.54</v>
      </c>
      <c r="D137" s="1">
        <v>10.71</v>
      </c>
      <c r="E137" s="1">
        <v>11.3</v>
      </c>
      <c r="F137" s="1">
        <v>10.76</v>
      </c>
      <c r="G137" s="1">
        <v>10.44</v>
      </c>
      <c r="H137" s="1">
        <v>10.02</v>
      </c>
      <c r="I137" s="1">
        <v>9.4</v>
      </c>
      <c r="J137" s="1">
        <v>9.06</v>
      </c>
      <c r="K137" s="1">
        <v>9.38</v>
      </c>
      <c r="L137" s="1">
        <v>9.78</v>
      </c>
      <c r="M137" s="1">
        <v>8.82</v>
      </c>
      <c r="N137" s="1">
        <v>7.87</v>
      </c>
      <c r="O137" s="1">
        <v>9.75</v>
      </c>
      <c r="P137" s="4">
        <f t="shared" si="20"/>
        <v>9.75666666666667</v>
      </c>
      <c r="Q137" s="6">
        <f t="shared" si="21"/>
        <v>117.08</v>
      </c>
      <c r="R137" s="4">
        <f t="shared" si="22"/>
        <v>-1.17999999999998</v>
      </c>
    </row>
    <row r="138" spans="1:18">
      <c r="A138" s="1" t="s">
        <v>51</v>
      </c>
      <c r="B138" s="1">
        <v>2015</v>
      </c>
      <c r="C138" s="1">
        <v>95.52</v>
      </c>
      <c r="D138" s="1">
        <v>99.62</v>
      </c>
      <c r="E138" s="1">
        <v>110.3</v>
      </c>
      <c r="F138" s="1">
        <v>114.73</v>
      </c>
      <c r="G138" s="1">
        <v>128.6</v>
      </c>
      <c r="H138" s="1">
        <v>122.42</v>
      </c>
      <c r="I138" s="1">
        <v>124.31</v>
      </c>
      <c r="J138" s="1">
        <v>127.4</v>
      </c>
      <c r="K138" s="1">
        <v>130.03</v>
      </c>
      <c r="L138" s="1">
        <v>125.23</v>
      </c>
      <c r="M138" s="1">
        <v>114.87</v>
      </c>
      <c r="N138" s="1">
        <v>95.68</v>
      </c>
      <c r="O138" s="1">
        <v>115.8</v>
      </c>
      <c r="P138" s="4">
        <f t="shared" si="20"/>
        <v>115.725833333333</v>
      </c>
      <c r="Q138" s="6">
        <f t="shared" si="21"/>
        <v>1388.71</v>
      </c>
      <c r="R138" s="4"/>
    </row>
    <row r="139" spans="1:18">
      <c r="A139" s="1" t="s">
        <v>51</v>
      </c>
      <c r="B139" s="1">
        <v>2016</v>
      </c>
      <c r="C139" s="1">
        <v>96.69</v>
      </c>
      <c r="D139" s="1">
        <v>91.94</v>
      </c>
      <c r="E139" s="1">
        <v>113.42</v>
      </c>
      <c r="F139" s="1">
        <v>125.46</v>
      </c>
      <c r="G139" s="1">
        <v>128.96</v>
      </c>
      <c r="H139" s="1">
        <v>123.56</v>
      </c>
      <c r="I139" s="1">
        <v>125.27</v>
      </c>
      <c r="J139" s="1">
        <v>125.75</v>
      </c>
      <c r="K139" s="1">
        <v>129.83</v>
      </c>
      <c r="L139" s="1">
        <v>125.12</v>
      </c>
      <c r="M139" s="1">
        <v>110.54</v>
      </c>
      <c r="N139" s="1">
        <v>96.83</v>
      </c>
      <c r="O139" s="1">
        <v>116.18</v>
      </c>
      <c r="P139" s="4">
        <f t="shared" si="20"/>
        <v>116.114166666667</v>
      </c>
      <c r="Q139" s="6">
        <f t="shared" si="21"/>
        <v>1393.37</v>
      </c>
      <c r="R139" s="4">
        <f t="shared" ref="R139:R145" si="23">Q139-Q138</f>
        <v>4.65999999999963</v>
      </c>
    </row>
    <row r="140" spans="1:18">
      <c r="A140" s="1" t="s">
        <v>51</v>
      </c>
      <c r="B140" s="1">
        <v>2017</v>
      </c>
      <c r="C140" s="1">
        <v>96.23</v>
      </c>
      <c r="D140" s="1">
        <v>99.16</v>
      </c>
      <c r="E140" s="1">
        <v>116.34</v>
      </c>
      <c r="F140" s="1">
        <v>124.69</v>
      </c>
      <c r="G140" s="1">
        <v>129.12</v>
      </c>
      <c r="H140" s="1">
        <v>124.83</v>
      </c>
      <c r="I140" s="1">
        <v>124.28</v>
      </c>
      <c r="J140" s="1">
        <v>122.7</v>
      </c>
      <c r="K140" s="1">
        <v>126.95</v>
      </c>
      <c r="L140" s="1">
        <v>118.7</v>
      </c>
      <c r="M140" s="1">
        <v>110.46</v>
      </c>
      <c r="N140" s="1">
        <v>93.14</v>
      </c>
      <c r="O140" s="1">
        <v>115.62</v>
      </c>
      <c r="P140" s="4">
        <f t="shared" si="20"/>
        <v>115.55</v>
      </c>
      <c r="Q140" s="6">
        <f t="shared" si="21"/>
        <v>1386.6</v>
      </c>
      <c r="R140" s="4">
        <f t="shared" si="23"/>
        <v>-6.76999999999975</v>
      </c>
    </row>
    <row r="141" spans="1:18">
      <c r="A141" s="1" t="s">
        <v>51</v>
      </c>
      <c r="B141" s="1">
        <v>2018</v>
      </c>
      <c r="C141" s="1">
        <v>96.3</v>
      </c>
      <c r="D141" s="1">
        <v>99.25</v>
      </c>
      <c r="E141" s="1">
        <v>115.3</v>
      </c>
      <c r="F141" s="1">
        <v>118.88</v>
      </c>
      <c r="G141" s="1">
        <v>126.64</v>
      </c>
      <c r="H141" s="1">
        <v>124.77</v>
      </c>
      <c r="I141" s="1">
        <v>124.05</v>
      </c>
      <c r="J141" s="1">
        <v>130.67</v>
      </c>
      <c r="K141" s="1">
        <v>131.3</v>
      </c>
      <c r="L141" s="1">
        <v>125.52</v>
      </c>
      <c r="M141" s="1">
        <v>113.71</v>
      </c>
      <c r="N141" s="1">
        <v>97.64</v>
      </c>
      <c r="O141" s="1">
        <v>117.09</v>
      </c>
      <c r="P141" s="4">
        <f t="shared" si="20"/>
        <v>117.0025</v>
      </c>
      <c r="Q141" s="6">
        <f t="shared" si="21"/>
        <v>1404.03</v>
      </c>
      <c r="R141" s="4">
        <f t="shared" si="23"/>
        <v>17.4299999999998</v>
      </c>
    </row>
    <row r="142" spans="1:18">
      <c r="A142" s="1" t="s">
        <v>51</v>
      </c>
      <c r="B142" s="1">
        <v>2019</v>
      </c>
      <c r="C142" s="1">
        <v>96.65</v>
      </c>
      <c r="D142" s="1">
        <v>96.74</v>
      </c>
      <c r="E142" s="1">
        <v>117.84</v>
      </c>
      <c r="F142" s="1">
        <v>125.45</v>
      </c>
      <c r="G142" s="1">
        <v>130.31</v>
      </c>
      <c r="H142" s="1">
        <v>124.49</v>
      </c>
      <c r="I142" s="1">
        <v>125.25</v>
      </c>
      <c r="J142" s="1">
        <v>129.05</v>
      </c>
      <c r="K142" s="1">
        <v>127.52</v>
      </c>
      <c r="L142" s="1">
        <v>126.91</v>
      </c>
      <c r="M142" s="1">
        <v>114.02</v>
      </c>
      <c r="N142" s="1">
        <v>107.21</v>
      </c>
      <c r="O142" s="1">
        <v>118.59</v>
      </c>
      <c r="P142" s="4">
        <f t="shared" si="20"/>
        <v>118.453333333333</v>
      </c>
      <c r="Q142" s="6">
        <f t="shared" si="21"/>
        <v>1421.44</v>
      </c>
      <c r="R142" s="4">
        <f t="shared" si="23"/>
        <v>17.4100000000001</v>
      </c>
    </row>
    <row r="143" spans="1:18">
      <c r="A143" s="1" t="s">
        <v>51</v>
      </c>
      <c r="B143" s="1">
        <v>2020</v>
      </c>
      <c r="C143" s="1">
        <v>97.97</v>
      </c>
      <c r="D143" s="1">
        <v>95.79</v>
      </c>
      <c r="E143" s="1">
        <v>113.23</v>
      </c>
      <c r="F143" s="1">
        <v>129.12</v>
      </c>
      <c r="G143" s="1">
        <v>129.05</v>
      </c>
      <c r="H143" s="1">
        <v>125.38</v>
      </c>
      <c r="I143" s="1">
        <v>126.48</v>
      </c>
      <c r="J143" s="1">
        <v>127.77</v>
      </c>
      <c r="K143" s="1">
        <v>129.35</v>
      </c>
      <c r="L143" s="1">
        <v>124.8</v>
      </c>
      <c r="M143" s="1">
        <v>111.84</v>
      </c>
      <c r="N143" s="1">
        <v>101.57</v>
      </c>
      <c r="O143" s="1">
        <v>117.75</v>
      </c>
      <c r="P143" s="4">
        <f t="shared" si="20"/>
        <v>117.695833333333</v>
      </c>
      <c r="Q143" s="6">
        <f t="shared" si="21"/>
        <v>1412.35</v>
      </c>
      <c r="R143" s="4">
        <f t="shared" si="23"/>
        <v>-9.09000000000015</v>
      </c>
    </row>
    <row r="144" spans="1:18">
      <c r="A144" s="1" t="s">
        <v>51</v>
      </c>
      <c r="B144" s="1">
        <v>2021</v>
      </c>
      <c r="C144" s="1">
        <v>98.44</v>
      </c>
      <c r="D144" s="1">
        <v>98.68</v>
      </c>
      <c r="E144" s="1">
        <v>107.98</v>
      </c>
      <c r="F144" s="1">
        <v>126.04</v>
      </c>
      <c r="G144" s="1">
        <v>129.72</v>
      </c>
      <c r="H144" s="1">
        <v>125.48</v>
      </c>
      <c r="I144" s="1">
        <v>121.23</v>
      </c>
      <c r="J144" s="1">
        <v>127.79</v>
      </c>
      <c r="K144" s="1">
        <v>128.78</v>
      </c>
      <c r="L144" s="1">
        <v>125.4</v>
      </c>
      <c r="M144" s="1">
        <v>113.35</v>
      </c>
      <c r="N144" s="1">
        <v>94.18</v>
      </c>
      <c r="O144" s="1">
        <v>116.49</v>
      </c>
      <c r="P144" s="4">
        <f t="shared" si="20"/>
        <v>116.4225</v>
      </c>
      <c r="Q144" s="6">
        <f t="shared" si="21"/>
        <v>1397.07</v>
      </c>
      <c r="R144" s="4">
        <f t="shared" si="23"/>
        <v>-15.2799999999997</v>
      </c>
    </row>
    <row r="145" spans="1:18">
      <c r="A145" s="1" t="s">
        <v>51</v>
      </c>
      <c r="B145" s="1">
        <v>2022</v>
      </c>
      <c r="C145" s="1">
        <v>96.89</v>
      </c>
      <c r="D145" s="1">
        <v>101.77</v>
      </c>
      <c r="E145" s="1">
        <v>103.3</v>
      </c>
      <c r="F145" s="1">
        <v>127.38</v>
      </c>
      <c r="G145" s="1">
        <v>126.86</v>
      </c>
      <c r="H145" s="1">
        <v>122.54</v>
      </c>
      <c r="I145" s="1">
        <v>124.95</v>
      </c>
      <c r="J145" s="1">
        <v>125.83</v>
      </c>
      <c r="K145" s="1">
        <v>125.78</v>
      </c>
      <c r="L145" s="1">
        <v>124.32</v>
      </c>
      <c r="M145" s="1">
        <v>112.7</v>
      </c>
      <c r="N145" s="1">
        <v>103.38</v>
      </c>
      <c r="O145" s="1">
        <v>116.37</v>
      </c>
      <c r="P145" s="4">
        <f t="shared" si="20"/>
        <v>116.308333333333</v>
      </c>
      <c r="Q145" s="6">
        <f t="shared" si="21"/>
        <v>1395.7</v>
      </c>
      <c r="R145" s="4">
        <f t="shared" si="23"/>
        <v>-1.37000000000035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P1" sqref="$A1:$XFD1048576"/>
    </sheetView>
  </sheetViews>
  <sheetFormatPr defaultColWidth="9" defaultRowHeight="15"/>
  <cols>
    <col min="1" max="1" width="12.8571428571429" style="1" customWidth="1"/>
    <col min="2" max="15" width="9" style="1"/>
    <col min="16" max="16" width="15.8571428571429" style="1" customWidth="1"/>
    <col min="17" max="17" width="13.2857142857143" style="1" customWidth="1"/>
    <col min="18" max="18" width="21.2857142857143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22.71</v>
      </c>
      <c r="D2" s="1">
        <v>26.22</v>
      </c>
      <c r="E2" s="1">
        <v>26.24</v>
      </c>
      <c r="F2" s="1">
        <v>25.9</v>
      </c>
      <c r="G2" s="1">
        <v>25.51</v>
      </c>
      <c r="H2" s="1">
        <v>24.82</v>
      </c>
      <c r="I2" s="1">
        <v>24.6</v>
      </c>
      <c r="J2" s="1">
        <v>24.51</v>
      </c>
      <c r="K2" s="1">
        <v>24.62</v>
      </c>
      <c r="L2" s="1">
        <v>25.37</v>
      </c>
      <c r="M2" s="1">
        <v>25.23</v>
      </c>
      <c r="N2" s="1">
        <v>21.74</v>
      </c>
      <c r="O2" s="1">
        <v>24.77</v>
      </c>
      <c r="P2" s="4">
        <f t="shared" ref="P2:P65" si="0">AVERAGE(C2:N2)</f>
        <v>24.7891666666667</v>
      </c>
      <c r="Q2" s="6">
        <f t="shared" ref="Q2:Q65" si="1">SUM(C2:N2)</f>
        <v>297.47</v>
      </c>
      <c r="R2" s="4"/>
    </row>
    <row r="3" spans="1:18">
      <c r="A3" s="1" t="s">
        <v>61</v>
      </c>
      <c r="B3" s="1">
        <v>2016</v>
      </c>
      <c r="C3" s="1">
        <v>23.8</v>
      </c>
      <c r="D3" s="1">
        <v>27.05</v>
      </c>
      <c r="E3" s="1">
        <v>27.63</v>
      </c>
      <c r="F3" s="1">
        <v>26.82</v>
      </c>
      <c r="G3" s="1">
        <v>25.86</v>
      </c>
      <c r="H3" s="1">
        <v>24.76</v>
      </c>
      <c r="I3" s="1">
        <v>24.37</v>
      </c>
      <c r="J3" s="1">
        <v>24.43</v>
      </c>
      <c r="K3" s="1">
        <v>24.55</v>
      </c>
      <c r="L3" s="1">
        <v>25.25</v>
      </c>
      <c r="M3" s="1">
        <v>25.37</v>
      </c>
      <c r="N3" s="1">
        <v>24.36</v>
      </c>
      <c r="O3" s="1">
        <v>25.34</v>
      </c>
      <c r="P3" s="4">
        <f t="shared" si="0"/>
        <v>25.3541666666667</v>
      </c>
      <c r="Q3" s="6">
        <f t="shared" si="1"/>
        <v>304.25</v>
      </c>
      <c r="R3" s="4">
        <f t="shared" ref="R3:R9" si="2">Q3-Q2</f>
        <v>6.78000000000003</v>
      </c>
    </row>
    <row r="4" spans="1:18">
      <c r="A4" s="1" t="s">
        <v>61</v>
      </c>
      <c r="B4" s="1">
        <v>2017</v>
      </c>
      <c r="C4" s="1">
        <v>24.55</v>
      </c>
      <c r="D4" s="1">
        <v>25.75</v>
      </c>
      <c r="E4" s="1">
        <v>26.87</v>
      </c>
      <c r="F4" s="1">
        <v>26.23</v>
      </c>
      <c r="G4" s="1">
        <v>25.73</v>
      </c>
      <c r="H4" s="1">
        <v>25.04</v>
      </c>
      <c r="I4" s="1">
        <v>24.22</v>
      </c>
      <c r="J4" s="1">
        <v>23.98</v>
      </c>
      <c r="K4" s="1">
        <v>24.57</v>
      </c>
      <c r="L4" s="1">
        <v>25.18</v>
      </c>
      <c r="M4" s="1">
        <v>24.8</v>
      </c>
      <c r="N4" s="1">
        <v>24.12</v>
      </c>
      <c r="O4" s="1">
        <v>25.08</v>
      </c>
      <c r="P4" s="4">
        <f t="shared" si="0"/>
        <v>25.0866666666667</v>
      </c>
      <c r="Q4" s="6">
        <f t="shared" si="1"/>
        <v>301.04</v>
      </c>
      <c r="R4" s="4">
        <f t="shared" si="2"/>
        <v>-3.21000000000009</v>
      </c>
    </row>
    <row r="5" spans="1:18">
      <c r="A5" s="1" t="s">
        <v>61</v>
      </c>
      <c r="B5" s="1">
        <v>2018</v>
      </c>
      <c r="C5" s="1">
        <v>22.27</v>
      </c>
      <c r="D5" s="1">
        <v>25.73</v>
      </c>
      <c r="E5" s="1">
        <v>26.22</v>
      </c>
      <c r="F5" s="1">
        <v>26.06</v>
      </c>
      <c r="G5" s="1">
        <v>25.43</v>
      </c>
      <c r="H5" s="1">
        <v>24.62</v>
      </c>
      <c r="I5" s="1">
        <v>24.3</v>
      </c>
      <c r="J5" s="1">
        <v>23.94</v>
      </c>
      <c r="K5" s="1">
        <v>24.53</v>
      </c>
      <c r="L5" s="1">
        <v>25.06</v>
      </c>
      <c r="M5" s="1">
        <v>25.1</v>
      </c>
      <c r="N5" s="1">
        <v>23.31</v>
      </c>
      <c r="O5" s="1">
        <v>24.7</v>
      </c>
      <c r="P5" s="4">
        <f t="shared" si="0"/>
        <v>24.7141666666667</v>
      </c>
      <c r="Q5" s="6">
        <f t="shared" si="1"/>
        <v>296.57</v>
      </c>
      <c r="R5" s="4">
        <f t="shared" si="2"/>
        <v>-4.46999999999991</v>
      </c>
    </row>
    <row r="6" spans="1:18">
      <c r="A6" s="1" t="s">
        <v>61</v>
      </c>
      <c r="B6" s="1">
        <v>2019</v>
      </c>
      <c r="C6" s="1">
        <v>24.61</v>
      </c>
      <c r="D6" s="1">
        <v>24.94</v>
      </c>
      <c r="E6" s="1">
        <v>26.02</v>
      </c>
      <c r="F6" s="1">
        <v>26.37</v>
      </c>
      <c r="G6" s="1">
        <v>25.65</v>
      </c>
      <c r="H6" s="1">
        <v>25.07</v>
      </c>
      <c r="I6" s="1">
        <v>24.52</v>
      </c>
      <c r="J6" s="1">
        <v>24.24</v>
      </c>
      <c r="K6" s="1">
        <v>24.58</v>
      </c>
      <c r="L6" s="1">
        <v>24.38</v>
      </c>
      <c r="M6" s="1">
        <v>25.55</v>
      </c>
      <c r="N6" s="1">
        <v>23.75</v>
      </c>
      <c r="O6" s="1">
        <v>24.97</v>
      </c>
      <c r="P6" s="4">
        <f t="shared" si="0"/>
        <v>24.9733333333333</v>
      </c>
      <c r="Q6" s="6">
        <f t="shared" si="1"/>
        <v>299.68</v>
      </c>
      <c r="R6" s="4">
        <f t="shared" si="2"/>
        <v>3.10999999999996</v>
      </c>
    </row>
    <row r="7" spans="1:18">
      <c r="A7" s="1" t="s">
        <v>61</v>
      </c>
      <c r="B7" s="1">
        <v>2020</v>
      </c>
      <c r="C7" s="1">
        <v>22.62</v>
      </c>
      <c r="D7" s="1">
        <v>24.9</v>
      </c>
      <c r="E7" s="1">
        <v>26.69</v>
      </c>
      <c r="F7" s="1">
        <v>26.1</v>
      </c>
      <c r="G7" s="1">
        <v>25.98</v>
      </c>
      <c r="H7" s="1">
        <v>24.79</v>
      </c>
      <c r="I7" s="1">
        <v>23.9</v>
      </c>
      <c r="J7" s="1">
        <v>23.69</v>
      </c>
      <c r="K7" s="1">
        <v>24.26</v>
      </c>
      <c r="L7" s="1">
        <v>25.2</v>
      </c>
      <c r="M7" s="1">
        <v>25.19</v>
      </c>
      <c r="N7" s="1">
        <v>24.99</v>
      </c>
      <c r="O7" s="1">
        <v>24.86</v>
      </c>
      <c r="P7" s="4">
        <f t="shared" si="0"/>
        <v>24.8591666666667</v>
      </c>
      <c r="Q7" s="6">
        <f t="shared" si="1"/>
        <v>298.31</v>
      </c>
      <c r="R7" s="4">
        <f t="shared" si="2"/>
        <v>-1.37</v>
      </c>
    </row>
    <row r="8" spans="1:18">
      <c r="A8" s="1" t="s">
        <v>61</v>
      </c>
      <c r="B8" s="1">
        <v>2021</v>
      </c>
      <c r="C8" s="1">
        <v>24.76</v>
      </c>
      <c r="D8" s="1">
        <v>26.46</v>
      </c>
      <c r="E8" s="1">
        <v>26.48</v>
      </c>
      <c r="F8" s="1">
        <v>26.13</v>
      </c>
      <c r="G8" s="1">
        <v>25.65</v>
      </c>
      <c r="H8" s="1">
        <v>24.93</v>
      </c>
      <c r="I8" s="1">
        <v>24.29</v>
      </c>
      <c r="J8" s="1">
        <v>24.09</v>
      </c>
      <c r="K8" s="1">
        <v>24.49</v>
      </c>
      <c r="L8" s="1">
        <v>25.2</v>
      </c>
      <c r="M8" s="1">
        <v>25.34</v>
      </c>
      <c r="N8" s="1">
        <v>23.89</v>
      </c>
      <c r="O8" s="1">
        <v>25.13</v>
      </c>
      <c r="P8" s="4">
        <f t="shared" si="0"/>
        <v>25.1425</v>
      </c>
      <c r="Q8" s="6">
        <f t="shared" si="1"/>
        <v>301.71</v>
      </c>
      <c r="R8" s="4">
        <f t="shared" si="2"/>
        <v>3.39999999999998</v>
      </c>
    </row>
    <row r="9" spans="1:18">
      <c r="A9" s="1" t="s">
        <v>61</v>
      </c>
      <c r="B9" s="1">
        <v>2022</v>
      </c>
      <c r="C9" s="1">
        <v>22.8</v>
      </c>
      <c r="D9" s="1">
        <v>24.86</v>
      </c>
      <c r="E9" s="1">
        <v>26.22</v>
      </c>
      <c r="F9" s="1">
        <v>25.3</v>
      </c>
      <c r="G9" s="1">
        <v>25.54</v>
      </c>
      <c r="H9" s="1">
        <v>24.51</v>
      </c>
      <c r="I9" s="1">
        <v>24.03</v>
      </c>
      <c r="J9" s="1">
        <v>23.67</v>
      </c>
      <c r="K9" s="1">
        <v>24.11</v>
      </c>
      <c r="L9" s="1">
        <v>24.92</v>
      </c>
      <c r="M9" s="1">
        <v>24.8</v>
      </c>
      <c r="N9" s="1">
        <v>23.14</v>
      </c>
      <c r="O9" s="1">
        <v>24.48</v>
      </c>
      <c r="P9" s="4">
        <f t="shared" si="0"/>
        <v>24.4916666666667</v>
      </c>
      <c r="Q9" s="6">
        <f t="shared" si="1"/>
        <v>293.9</v>
      </c>
      <c r="R9" s="4">
        <f t="shared" si="2"/>
        <v>-7.80999999999995</v>
      </c>
    </row>
    <row r="10" spans="1:18">
      <c r="A10" s="1" t="s">
        <v>57</v>
      </c>
      <c r="B10" s="1">
        <v>2015</v>
      </c>
      <c r="C10" s="1">
        <v>23.13</v>
      </c>
      <c r="D10" s="1">
        <v>26</v>
      </c>
      <c r="E10" s="1">
        <v>26.07</v>
      </c>
      <c r="F10" s="1">
        <v>25.82</v>
      </c>
      <c r="G10" s="1">
        <v>25.47</v>
      </c>
      <c r="H10" s="1">
        <v>24.75</v>
      </c>
      <c r="I10" s="1">
        <v>24.48</v>
      </c>
      <c r="J10" s="1">
        <v>24.37</v>
      </c>
      <c r="K10" s="1">
        <v>24.51</v>
      </c>
      <c r="L10" s="1">
        <v>25.26</v>
      </c>
      <c r="M10" s="1">
        <v>25.34</v>
      </c>
      <c r="N10" s="1">
        <v>22.55</v>
      </c>
      <c r="O10" s="1">
        <v>24.8</v>
      </c>
      <c r="P10" s="4">
        <f t="shared" si="0"/>
        <v>24.8125</v>
      </c>
      <c r="Q10" s="6">
        <f t="shared" si="1"/>
        <v>297.75</v>
      </c>
      <c r="R10" s="4"/>
    </row>
    <row r="11" spans="1:18">
      <c r="A11" s="1" t="s">
        <v>57</v>
      </c>
      <c r="B11" s="1">
        <v>2016</v>
      </c>
      <c r="C11" s="1">
        <v>24.32</v>
      </c>
      <c r="D11" s="1">
        <v>26.85</v>
      </c>
      <c r="E11" s="1">
        <v>27.21</v>
      </c>
      <c r="F11" s="1">
        <v>26.63</v>
      </c>
      <c r="G11" s="1">
        <v>25.75</v>
      </c>
      <c r="H11" s="1">
        <v>24.66</v>
      </c>
      <c r="I11" s="1">
        <v>24.26</v>
      </c>
      <c r="J11" s="1">
        <v>24.3</v>
      </c>
      <c r="K11" s="1">
        <v>24.47</v>
      </c>
      <c r="L11" s="1">
        <v>25.29</v>
      </c>
      <c r="M11" s="1">
        <v>25.69</v>
      </c>
      <c r="N11" s="1">
        <v>24.8</v>
      </c>
      <c r="O11" s="1">
        <v>25.34</v>
      </c>
      <c r="P11" s="4">
        <f t="shared" si="0"/>
        <v>25.3525</v>
      </c>
      <c r="Q11" s="6">
        <f t="shared" si="1"/>
        <v>304.23</v>
      </c>
      <c r="R11" s="4">
        <f t="shared" ref="R11:R17" si="3">Q11-Q10</f>
        <v>6.48000000000008</v>
      </c>
    </row>
    <row r="12" spans="1:18">
      <c r="A12" s="1" t="s">
        <v>57</v>
      </c>
      <c r="B12" s="1">
        <v>2017</v>
      </c>
      <c r="C12" s="1">
        <v>24.88</v>
      </c>
      <c r="D12" s="1">
        <v>25.76</v>
      </c>
      <c r="E12" s="1">
        <v>26.55</v>
      </c>
      <c r="F12" s="1">
        <v>26.12</v>
      </c>
      <c r="G12" s="1">
        <v>25.71</v>
      </c>
      <c r="H12" s="1">
        <v>25.04</v>
      </c>
      <c r="I12" s="1">
        <v>24.14</v>
      </c>
      <c r="J12" s="1">
        <v>23.9</v>
      </c>
      <c r="K12" s="1">
        <v>24.51</v>
      </c>
      <c r="L12" s="1">
        <v>25.22</v>
      </c>
      <c r="M12" s="1">
        <v>25.06</v>
      </c>
      <c r="N12" s="1">
        <v>24.63</v>
      </c>
      <c r="O12" s="1">
        <v>25.12</v>
      </c>
      <c r="P12" s="4">
        <f t="shared" si="0"/>
        <v>25.1266666666667</v>
      </c>
      <c r="Q12" s="6">
        <f t="shared" si="1"/>
        <v>301.52</v>
      </c>
      <c r="R12" s="4">
        <f t="shared" si="3"/>
        <v>-2.71000000000004</v>
      </c>
    </row>
    <row r="13" spans="1:18">
      <c r="A13" s="1" t="s">
        <v>57</v>
      </c>
      <c r="B13" s="1">
        <v>2018</v>
      </c>
      <c r="C13" s="1">
        <v>23.13</v>
      </c>
      <c r="D13" s="1">
        <v>25.75</v>
      </c>
      <c r="E13" s="1">
        <v>26</v>
      </c>
      <c r="F13" s="1">
        <v>25.89</v>
      </c>
      <c r="G13" s="1">
        <v>25.34</v>
      </c>
      <c r="H13" s="1">
        <v>24.58</v>
      </c>
      <c r="I13" s="1">
        <v>24.25</v>
      </c>
      <c r="J13" s="1">
        <v>23.86</v>
      </c>
      <c r="K13" s="1">
        <v>24.48</v>
      </c>
      <c r="L13" s="1">
        <v>25.12</v>
      </c>
      <c r="M13" s="1">
        <v>25.43</v>
      </c>
      <c r="N13" s="1">
        <v>24.13</v>
      </c>
      <c r="O13" s="1">
        <v>24.82</v>
      </c>
      <c r="P13" s="4">
        <f t="shared" si="0"/>
        <v>24.83</v>
      </c>
      <c r="Q13" s="6">
        <f t="shared" si="1"/>
        <v>297.96</v>
      </c>
      <c r="R13" s="4">
        <f t="shared" si="3"/>
        <v>-3.56</v>
      </c>
    </row>
    <row r="14" spans="1:18">
      <c r="A14" s="1" t="s">
        <v>57</v>
      </c>
      <c r="B14" s="1">
        <v>2019</v>
      </c>
      <c r="C14" s="1">
        <v>24.92</v>
      </c>
      <c r="D14" s="1">
        <v>25.19</v>
      </c>
      <c r="E14" s="1">
        <v>25.96</v>
      </c>
      <c r="F14" s="1">
        <v>26.27</v>
      </c>
      <c r="G14" s="1">
        <v>25.61</v>
      </c>
      <c r="H14" s="1">
        <v>24.99</v>
      </c>
      <c r="I14" s="1">
        <v>24.44</v>
      </c>
      <c r="J14" s="1">
        <v>24.17</v>
      </c>
      <c r="K14" s="1">
        <v>24.52</v>
      </c>
      <c r="L14" s="1">
        <v>24.41</v>
      </c>
      <c r="M14" s="1">
        <v>25.83</v>
      </c>
      <c r="N14" s="1">
        <v>24.58</v>
      </c>
      <c r="O14" s="1">
        <v>25.07</v>
      </c>
      <c r="P14" s="4">
        <f t="shared" si="0"/>
        <v>25.0741666666667</v>
      </c>
      <c r="Q14" s="6">
        <f t="shared" si="1"/>
        <v>300.89</v>
      </c>
      <c r="R14" s="4">
        <f t="shared" si="3"/>
        <v>2.93000000000001</v>
      </c>
    </row>
    <row r="15" spans="1:18">
      <c r="A15" s="1" t="s">
        <v>57</v>
      </c>
      <c r="B15" s="1">
        <v>2020</v>
      </c>
      <c r="C15" s="1">
        <v>23.44</v>
      </c>
      <c r="D15" s="1">
        <v>25.37</v>
      </c>
      <c r="E15" s="1">
        <v>26.49</v>
      </c>
      <c r="F15" s="1">
        <v>26</v>
      </c>
      <c r="G15" s="1">
        <v>25.88</v>
      </c>
      <c r="H15" s="1">
        <v>24.73</v>
      </c>
      <c r="I15" s="1">
        <v>23.83</v>
      </c>
      <c r="J15" s="1">
        <v>23.52</v>
      </c>
      <c r="K15" s="1">
        <v>24.18</v>
      </c>
      <c r="L15" s="1">
        <v>25.14</v>
      </c>
      <c r="M15" s="1">
        <v>25.46</v>
      </c>
      <c r="N15" s="1">
        <v>25.2</v>
      </c>
      <c r="O15" s="1">
        <v>24.93</v>
      </c>
      <c r="P15" s="4">
        <f t="shared" si="0"/>
        <v>24.9366666666667</v>
      </c>
      <c r="Q15" s="6">
        <f t="shared" si="1"/>
        <v>299.24</v>
      </c>
      <c r="R15" s="4">
        <f t="shared" si="3"/>
        <v>-1.64999999999998</v>
      </c>
    </row>
    <row r="16" spans="1:18">
      <c r="A16" s="1" t="s">
        <v>57</v>
      </c>
      <c r="B16" s="1">
        <v>2021</v>
      </c>
      <c r="C16" s="1">
        <v>25.05</v>
      </c>
      <c r="D16" s="1">
        <v>26.23</v>
      </c>
      <c r="E16" s="1">
        <v>26.21</v>
      </c>
      <c r="F16" s="1">
        <v>26.03</v>
      </c>
      <c r="G16" s="1">
        <v>25.57</v>
      </c>
      <c r="H16" s="1">
        <v>24.9</v>
      </c>
      <c r="I16" s="1">
        <v>24.18</v>
      </c>
      <c r="J16" s="1">
        <v>24.08</v>
      </c>
      <c r="K16" s="1">
        <v>24.48</v>
      </c>
      <c r="L16" s="1">
        <v>25.22</v>
      </c>
      <c r="M16" s="1">
        <v>25.5</v>
      </c>
      <c r="N16" s="1">
        <v>24.3</v>
      </c>
      <c r="O16" s="1">
        <v>25.13</v>
      </c>
      <c r="P16" s="4">
        <f t="shared" si="0"/>
        <v>25.1458333333333</v>
      </c>
      <c r="Q16" s="6">
        <f t="shared" si="1"/>
        <v>301.75</v>
      </c>
      <c r="R16" s="4">
        <f t="shared" si="3"/>
        <v>2.50999999999999</v>
      </c>
    </row>
    <row r="17" spans="1:18">
      <c r="A17" s="1" t="s">
        <v>57</v>
      </c>
      <c r="B17" s="1">
        <v>2022</v>
      </c>
      <c r="C17" s="1">
        <v>23.23</v>
      </c>
      <c r="D17" s="1">
        <v>25.2</v>
      </c>
      <c r="E17" s="1">
        <v>26.15</v>
      </c>
      <c r="F17" s="1">
        <v>25.3</v>
      </c>
      <c r="G17" s="1">
        <v>25.47</v>
      </c>
      <c r="H17" s="1">
        <v>24.52</v>
      </c>
      <c r="I17" s="1">
        <v>23.98</v>
      </c>
      <c r="J17" s="1">
        <v>23.6</v>
      </c>
      <c r="K17" s="1">
        <v>24.07</v>
      </c>
      <c r="L17" s="1">
        <v>25.04</v>
      </c>
      <c r="M17" s="1">
        <v>25.05</v>
      </c>
      <c r="N17" s="1">
        <v>23.58</v>
      </c>
      <c r="O17" s="1">
        <v>24.59</v>
      </c>
      <c r="P17" s="4">
        <f t="shared" si="0"/>
        <v>24.5991666666667</v>
      </c>
      <c r="Q17" s="6">
        <f t="shared" si="1"/>
        <v>295.19</v>
      </c>
      <c r="R17" s="4">
        <f t="shared" si="3"/>
        <v>-6.56000000000006</v>
      </c>
    </row>
    <row r="18" spans="1:18">
      <c r="A18" s="1" t="s">
        <v>55</v>
      </c>
      <c r="B18" s="1">
        <v>2015</v>
      </c>
      <c r="C18" s="1">
        <v>12.94</v>
      </c>
      <c r="D18" s="1">
        <v>17.94</v>
      </c>
      <c r="E18" s="1">
        <v>18.25</v>
      </c>
      <c r="F18" s="1">
        <v>18.49</v>
      </c>
      <c r="G18" s="1">
        <v>18.86</v>
      </c>
      <c r="H18" s="1">
        <v>18.13</v>
      </c>
      <c r="I18" s="1">
        <v>17.58</v>
      </c>
      <c r="J18" s="1">
        <v>17.4</v>
      </c>
      <c r="K18" s="1">
        <v>17.76</v>
      </c>
      <c r="L18" s="1">
        <v>18.43</v>
      </c>
      <c r="M18" s="1">
        <v>17.27</v>
      </c>
      <c r="N18" s="1">
        <v>10.8</v>
      </c>
      <c r="O18" s="1">
        <v>16.97</v>
      </c>
      <c r="P18" s="4">
        <f t="shared" si="0"/>
        <v>16.9875</v>
      </c>
      <c r="Q18" s="6">
        <f t="shared" si="1"/>
        <v>203.85</v>
      </c>
      <c r="R18" s="4"/>
    </row>
    <row r="19" spans="1:18">
      <c r="A19" s="1" t="s">
        <v>55</v>
      </c>
      <c r="B19" s="1">
        <v>2016</v>
      </c>
      <c r="C19" s="1">
        <v>11.9</v>
      </c>
      <c r="D19" s="1">
        <v>14.89</v>
      </c>
      <c r="E19" s="1">
        <v>18.74</v>
      </c>
      <c r="F19" s="1">
        <v>19.29</v>
      </c>
      <c r="G19" s="1">
        <v>18.86</v>
      </c>
      <c r="H19" s="1">
        <v>17.88</v>
      </c>
      <c r="I19" s="1">
        <v>17.46</v>
      </c>
      <c r="J19" s="1">
        <v>17.4</v>
      </c>
      <c r="K19" s="1">
        <v>17.7</v>
      </c>
      <c r="L19" s="1">
        <v>18.43</v>
      </c>
      <c r="M19" s="1">
        <v>17.76</v>
      </c>
      <c r="N19" s="1">
        <v>15.81</v>
      </c>
      <c r="O19" s="1">
        <v>17.15</v>
      </c>
      <c r="P19" s="4">
        <f t="shared" si="0"/>
        <v>17.1766666666667</v>
      </c>
      <c r="Q19" s="6">
        <f t="shared" si="1"/>
        <v>206.12</v>
      </c>
      <c r="R19" s="4">
        <f t="shared" ref="R19:R25" si="4">Q19-Q18</f>
        <v>2.26999999999995</v>
      </c>
    </row>
    <row r="20" spans="1:18">
      <c r="A20" s="1" t="s">
        <v>55</v>
      </c>
      <c r="B20" s="1">
        <v>2017</v>
      </c>
      <c r="C20" s="1">
        <v>15.62</v>
      </c>
      <c r="D20" s="1">
        <v>16.11</v>
      </c>
      <c r="E20" s="1">
        <v>18.43</v>
      </c>
      <c r="F20" s="1">
        <v>18.92</v>
      </c>
      <c r="G20" s="1">
        <v>19.1</v>
      </c>
      <c r="H20" s="1">
        <v>18.31</v>
      </c>
      <c r="I20" s="1">
        <v>17.52</v>
      </c>
      <c r="J20" s="1">
        <v>17.27</v>
      </c>
      <c r="K20" s="1">
        <v>17.76</v>
      </c>
      <c r="L20" s="1">
        <v>18.25</v>
      </c>
      <c r="M20" s="1">
        <v>17.21</v>
      </c>
      <c r="N20" s="1">
        <v>15.38</v>
      </c>
      <c r="O20" s="1">
        <v>17.52</v>
      </c>
      <c r="P20" s="4">
        <f t="shared" si="0"/>
        <v>17.49</v>
      </c>
      <c r="Q20" s="6">
        <f t="shared" si="1"/>
        <v>209.88</v>
      </c>
      <c r="R20" s="4">
        <f t="shared" si="4"/>
        <v>3.76000000000002</v>
      </c>
    </row>
    <row r="21" spans="1:18">
      <c r="A21" s="1" t="s">
        <v>55</v>
      </c>
      <c r="B21" s="1">
        <v>2018</v>
      </c>
      <c r="C21" s="1">
        <v>12.08</v>
      </c>
      <c r="D21" s="1">
        <v>17.46</v>
      </c>
      <c r="E21" s="1">
        <v>18.31</v>
      </c>
      <c r="F21" s="1">
        <v>18.62</v>
      </c>
      <c r="G21" s="1">
        <v>18.55</v>
      </c>
      <c r="H21" s="1">
        <v>18.01</v>
      </c>
      <c r="I21" s="1">
        <v>17.58</v>
      </c>
      <c r="J21" s="1">
        <v>17.27</v>
      </c>
      <c r="K21" s="1">
        <v>18.01</v>
      </c>
      <c r="L21" s="1">
        <v>18.31</v>
      </c>
      <c r="M21" s="1">
        <v>17.52</v>
      </c>
      <c r="N21" s="1">
        <v>13.73</v>
      </c>
      <c r="O21" s="1">
        <v>17.09</v>
      </c>
      <c r="P21" s="4">
        <f t="shared" si="0"/>
        <v>17.1208333333333</v>
      </c>
      <c r="Q21" s="6">
        <f t="shared" si="1"/>
        <v>205.45</v>
      </c>
      <c r="R21" s="4">
        <f t="shared" si="4"/>
        <v>-4.43000000000001</v>
      </c>
    </row>
    <row r="22" spans="1:18">
      <c r="A22" s="1" t="s">
        <v>55</v>
      </c>
      <c r="B22" s="1">
        <v>2019</v>
      </c>
      <c r="C22" s="1">
        <v>15.75</v>
      </c>
      <c r="D22" s="1">
        <v>16.42</v>
      </c>
      <c r="E22" s="1">
        <v>18.62</v>
      </c>
      <c r="F22" s="1">
        <v>19.35</v>
      </c>
      <c r="G22" s="1">
        <v>18.98</v>
      </c>
      <c r="H22" s="1">
        <v>18.43</v>
      </c>
      <c r="I22" s="1">
        <v>17.82</v>
      </c>
      <c r="J22" s="1">
        <v>17.46</v>
      </c>
      <c r="K22" s="1">
        <v>18.07</v>
      </c>
      <c r="L22" s="1">
        <v>17.88</v>
      </c>
      <c r="M22" s="1">
        <v>18.13</v>
      </c>
      <c r="N22" s="1">
        <v>14.28</v>
      </c>
      <c r="O22" s="1">
        <v>17.58</v>
      </c>
      <c r="P22" s="4">
        <f t="shared" si="0"/>
        <v>17.5991666666667</v>
      </c>
      <c r="Q22" s="6">
        <f t="shared" si="1"/>
        <v>211.19</v>
      </c>
      <c r="R22" s="4">
        <f t="shared" si="4"/>
        <v>5.74000000000001</v>
      </c>
    </row>
    <row r="23" spans="1:18">
      <c r="A23" s="1" t="s">
        <v>55</v>
      </c>
      <c r="B23" s="1">
        <v>2020</v>
      </c>
      <c r="C23" s="1">
        <v>12.39</v>
      </c>
      <c r="D23" s="1">
        <v>14.22</v>
      </c>
      <c r="E23" s="1">
        <v>18.68</v>
      </c>
      <c r="F23" s="1">
        <v>18.8</v>
      </c>
      <c r="G23" s="1">
        <v>18.98</v>
      </c>
      <c r="H23" s="1">
        <v>18.19</v>
      </c>
      <c r="I23" s="1">
        <v>17.21</v>
      </c>
      <c r="J23" s="1">
        <v>16.3</v>
      </c>
      <c r="K23" s="1">
        <v>17.46</v>
      </c>
      <c r="L23" s="1">
        <v>18.01</v>
      </c>
      <c r="M23" s="1">
        <v>17.27</v>
      </c>
      <c r="N23" s="1">
        <v>16.6</v>
      </c>
      <c r="O23" s="1">
        <v>17.03</v>
      </c>
      <c r="P23" s="4">
        <f t="shared" si="0"/>
        <v>17.0091666666667</v>
      </c>
      <c r="Q23" s="6">
        <f t="shared" si="1"/>
        <v>204.11</v>
      </c>
      <c r="R23" s="4">
        <f t="shared" si="4"/>
        <v>-7.07999999999998</v>
      </c>
    </row>
    <row r="24" spans="1:18">
      <c r="A24" s="1" t="s">
        <v>55</v>
      </c>
      <c r="B24" s="1">
        <v>2021</v>
      </c>
      <c r="C24" s="1">
        <v>15.2</v>
      </c>
      <c r="D24" s="1">
        <v>15.99</v>
      </c>
      <c r="E24" s="1">
        <v>18.07</v>
      </c>
      <c r="F24" s="1">
        <v>18.68</v>
      </c>
      <c r="G24" s="1">
        <v>18.74</v>
      </c>
      <c r="H24" s="1">
        <v>18.19</v>
      </c>
      <c r="I24" s="1">
        <v>17.27</v>
      </c>
      <c r="J24" s="1">
        <v>17.58</v>
      </c>
      <c r="K24" s="1">
        <v>17.88</v>
      </c>
      <c r="L24" s="1">
        <v>18.55</v>
      </c>
      <c r="M24" s="1">
        <v>18.31</v>
      </c>
      <c r="N24" s="1">
        <v>15.44</v>
      </c>
      <c r="O24" s="1">
        <v>17.52</v>
      </c>
      <c r="P24" s="4">
        <f t="shared" si="0"/>
        <v>17.4916666666667</v>
      </c>
      <c r="Q24" s="6">
        <f t="shared" si="1"/>
        <v>209.9</v>
      </c>
      <c r="R24" s="4">
        <f t="shared" si="4"/>
        <v>5.78999999999996</v>
      </c>
    </row>
    <row r="25" spans="1:18">
      <c r="A25" s="1" t="s">
        <v>55</v>
      </c>
      <c r="B25" s="1">
        <v>2022</v>
      </c>
      <c r="C25" s="1">
        <v>13.49</v>
      </c>
      <c r="D25" s="1">
        <v>15.56</v>
      </c>
      <c r="E25" s="1">
        <v>18.98</v>
      </c>
      <c r="F25" s="1">
        <v>18.62</v>
      </c>
      <c r="G25" s="1">
        <v>18.74</v>
      </c>
      <c r="H25" s="1">
        <v>18.07</v>
      </c>
      <c r="I25" s="1">
        <v>17.4</v>
      </c>
      <c r="J25" s="1">
        <v>16.91</v>
      </c>
      <c r="K25" s="1">
        <v>17.52</v>
      </c>
      <c r="L25" s="1">
        <v>17.76</v>
      </c>
      <c r="M25" s="1">
        <v>16.91</v>
      </c>
      <c r="N25" s="1">
        <v>14.34</v>
      </c>
      <c r="O25" s="1">
        <v>17.03</v>
      </c>
      <c r="P25" s="4">
        <f t="shared" si="0"/>
        <v>17.025</v>
      </c>
      <c r="Q25" s="6">
        <f t="shared" si="1"/>
        <v>204.3</v>
      </c>
      <c r="R25" s="4">
        <f t="shared" si="4"/>
        <v>-5.59999999999997</v>
      </c>
    </row>
    <row r="26" spans="1:18">
      <c r="A26" s="1" t="s">
        <v>56</v>
      </c>
      <c r="B26" s="1">
        <v>2015</v>
      </c>
      <c r="C26" s="1">
        <v>70.81</v>
      </c>
      <c r="D26" s="1">
        <v>84.62</v>
      </c>
      <c r="E26" s="1">
        <v>85.88</v>
      </c>
      <c r="F26" s="1">
        <v>87.69</v>
      </c>
      <c r="G26" s="1">
        <v>90.94</v>
      </c>
      <c r="H26" s="1">
        <v>91.38</v>
      </c>
      <c r="I26" s="1">
        <v>89.94</v>
      </c>
      <c r="J26" s="1">
        <v>89.81</v>
      </c>
      <c r="K26" s="1">
        <v>90.62</v>
      </c>
      <c r="L26" s="1">
        <v>90.06</v>
      </c>
      <c r="M26" s="1">
        <v>84.62</v>
      </c>
      <c r="N26" s="1">
        <v>63.25</v>
      </c>
      <c r="O26" s="1">
        <v>84.94</v>
      </c>
      <c r="P26" s="4">
        <f t="shared" si="0"/>
        <v>84.9683333333333</v>
      </c>
      <c r="Q26" s="6">
        <f t="shared" si="1"/>
        <v>1019.62</v>
      </c>
      <c r="R26" s="4"/>
    </row>
    <row r="27" spans="1:18">
      <c r="A27" s="1" t="s">
        <v>56</v>
      </c>
      <c r="B27" s="1">
        <v>2016</v>
      </c>
      <c r="C27" s="1">
        <v>63.31</v>
      </c>
      <c r="D27" s="1">
        <v>68.75</v>
      </c>
      <c r="E27" s="1">
        <v>82.81</v>
      </c>
      <c r="F27" s="1">
        <v>87</v>
      </c>
      <c r="G27" s="1">
        <v>89.69</v>
      </c>
      <c r="H27" s="1">
        <v>90.62</v>
      </c>
      <c r="I27" s="1">
        <v>90.62</v>
      </c>
      <c r="J27" s="1">
        <v>90</v>
      </c>
      <c r="K27" s="1">
        <v>90.88</v>
      </c>
      <c r="L27" s="1">
        <v>89.88</v>
      </c>
      <c r="M27" s="1">
        <v>84.81</v>
      </c>
      <c r="N27" s="1">
        <v>79.88</v>
      </c>
      <c r="O27" s="1">
        <v>84.06</v>
      </c>
      <c r="P27" s="4">
        <f t="shared" si="0"/>
        <v>84.0208333333333</v>
      </c>
      <c r="Q27" s="6">
        <f t="shared" si="1"/>
        <v>1008.25</v>
      </c>
      <c r="R27" s="4">
        <f t="shared" ref="R27:R33" si="5">Q27-Q26</f>
        <v>-11.3700000000001</v>
      </c>
    </row>
    <row r="28" spans="1:18">
      <c r="A28" s="1" t="s">
        <v>56</v>
      </c>
      <c r="B28" s="1">
        <v>2017</v>
      </c>
      <c r="C28" s="1">
        <v>78.31</v>
      </c>
      <c r="D28" s="1">
        <v>77.25</v>
      </c>
      <c r="E28" s="1">
        <v>84.44</v>
      </c>
      <c r="F28" s="1">
        <v>88</v>
      </c>
      <c r="G28" s="1">
        <v>90.56</v>
      </c>
      <c r="H28" s="1">
        <v>90.44</v>
      </c>
      <c r="I28" s="1">
        <v>91.38</v>
      </c>
      <c r="J28" s="1">
        <v>91.5</v>
      </c>
      <c r="K28" s="1">
        <v>90.75</v>
      </c>
      <c r="L28" s="1">
        <v>89.5</v>
      </c>
      <c r="M28" s="1">
        <v>85.38</v>
      </c>
      <c r="N28" s="1">
        <v>78.56</v>
      </c>
      <c r="O28" s="1">
        <v>86.38</v>
      </c>
      <c r="P28" s="4">
        <f t="shared" si="0"/>
        <v>86.3391666666667</v>
      </c>
      <c r="Q28" s="6">
        <f t="shared" si="1"/>
        <v>1036.07</v>
      </c>
      <c r="R28" s="4">
        <f t="shared" si="5"/>
        <v>27.8200000000001</v>
      </c>
    </row>
    <row r="29" spans="1:18">
      <c r="A29" s="1" t="s">
        <v>56</v>
      </c>
      <c r="B29" s="1">
        <v>2018</v>
      </c>
      <c r="C29" s="1">
        <v>68.62</v>
      </c>
      <c r="D29" s="1">
        <v>83.38</v>
      </c>
      <c r="E29" s="1">
        <v>86.12</v>
      </c>
      <c r="F29" s="1">
        <v>87.81</v>
      </c>
      <c r="G29" s="1">
        <v>90.19</v>
      </c>
      <c r="H29" s="1">
        <v>91.31</v>
      </c>
      <c r="I29" s="1">
        <v>91.25</v>
      </c>
      <c r="J29" s="1">
        <v>91.56</v>
      </c>
      <c r="K29" s="1">
        <v>91.75</v>
      </c>
      <c r="L29" s="1">
        <v>90.25</v>
      </c>
      <c r="M29" s="1">
        <v>84.81</v>
      </c>
      <c r="N29" s="1">
        <v>72.69</v>
      </c>
      <c r="O29" s="1">
        <v>85.81</v>
      </c>
      <c r="P29" s="4">
        <f t="shared" si="0"/>
        <v>85.8116666666667</v>
      </c>
      <c r="Q29" s="6">
        <f t="shared" si="1"/>
        <v>1029.74</v>
      </c>
      <c r="R29" s="4">
        <f t="shared" si="5"/>
        <v>-6.32999999999993</v>
      </c>
    </row>
    <row r="30" spans="1:18">
      <c r="A30" s="1" t="s">
        <v>56</v>
      </c>
      <c r="B30" s="1">
        <v>2019</v>
      </c>
      <c r="C30" s="1">
        <v>78.88</v>
      </c>
      <c r="D30" s="1">
        <v>80.75</v>
      </c>
      <c r="E30" s="1">
        <v>87.44</v>
      </c>
      <c r="F30" s="1">
        <v>88.94</v>
      </c>
      <c r="G30" s="1">
        <v>90.75</v>
      </c>
      <c r="H30" s="1">
        <v>91.38</v>
      </c>
      <c r="I30" s="1">
        <v>91.44</v>
      </c>
      <c r="J30" s="1">
        <v>91.12</v>
      </c>
      <c r="K30" s="1">
        <v>92.06</v>
      </c>
      <c r="L30" s="1">
        <v>91.62</v>
      </c>
      <c r="M30" s="1">
        <v>85.81</v>
      </c>
      <c r="N30" s="1">
        <v>72.94</v>
      </c>
      <c r="O30" s="1">
        <v>86.94</v>
      </c>
      <c r="P30" s="4">
        <f t="shared" si="0"/>
        <v>86.9275</v>
      </c>
      <c r="Q30" s="6">
        <f t="shared" si="1"/>
        <v>1043.13</v>
      </c>
      <c r="R30" s="4">
        <f t="shared" si="5"/>
        <v>13.3900000000001</v>
      </c>
    </row>
    <row r="31" spans="1:18">
      <c r="A31" s="1" t="s">
        <v>56</v>
      </c>
      <c r="B31" s="1">
        <v>2020</v>
      </c>
      <c r="C31" s="1">
        <v>68.31</v>
      </c>
      <c r="D31" s="1">
        <v>70.25</v>
      </c>
      <c r="E31" s="1">
        <v>85.62</v>
      </c>
      <c r="F31" s="1">
        <v>88.12</v>
      </c>
      <c r="G31" s="1">
        <v>89.56</v>
      </c>
      <c r="H31" s="1">
        <v>91.5</v>
      </c>
      <c r="I31" s="1">
        <v>91.56</v>
      </c>
      <c r="J31" s="1">
        <v>88.75</v>
      </c>
      <c r="K31" s="1">
        <v>90.94</v>
      </c>
      <c r="L31" s="1">
        <v>88.75</v>
      </c>
      <c r="M31" s="1">
        <v>83.75</v>
      </c>
      <c r="N31" s="1">
        <v>82.06</v>
      </c>
      <c r="O31" s="1">
        <v>85</v>
      </c>
      <c r="P31" s="4">
        <f t="shared" si="0"/>
        <v>84.9308333333333</v>
      </c>
      <c r="Q31" s="6">
        <f t="shared" si="1"/>
        <v>1019.17</v>
      </c>
      <c r="R31" s="4">
        <f t="shared" si="5"/>
        <v>-23.96</v>
      </c>
    </row>
    <row r="32" spans="1:18">
      <c r="A32" s="1" t="s">
        <v>56</v>
      </c>
      <c r="B32" s="1">
        <v>2021</v>
      </c>
      <c r="C32" s="1">
        <v>76.5</v>
      </c>
      <c r="D32" s="1">
        <v>75.44</v>
      </c>
      <c r="E32" s="1">
        <v>84.44</v>
      </c>
      <c r="F32" s="1">
        <v>87.62</v>
      </c>
      <c r="G32" s="1">
        <v>89.94</v>
      </c>
      <c r="H32" s="1">
        <v>90.62</v>
      </c>
      <c r="I32" s="1">
        <v>90.12</v>
      </c>
      <c r="J32" s="1">
        <v>92.06</v>
      </c>
      <c r="K32" s="1">
        <v>91.25</v>
      </c>
      <c r="L32" s="1">
        <v>90.75</v>
      </c>
      <c r="M32" s="1">
        <v>88.38</v>
      </c>
      <c r="N32" s="1">
        <v>80.12</v>
      </c>
      <c r="O32" s="1">
        <v>86.5</v>
      </c>
      <c r="P32" s="4">
        <f t="shared" si="0"/>
        <v>86.4366666666667</v>
      </c>
      <c r="Q32" s="6">
        <f t="shared" si="1"/>
        <v>1037.24</v>
      </c>
      <c r="R32" s="4">
        <f t="shared" si="5"/>
        <v>18.0699999999999</v>
      </c>
    </row>
    <row r="33" spans="1:18">
      <c r="A33" s="1" t="s">
        <v>56</v>
      </c>
      <c r="B33" s="1">
        <v>2022</v>
      </c>
      <c r="C33" s="1">
        <v>75</v>
      </c>
      <c r="D33" s="1">
        <v>76.81</v>
      </c>
      <c r="E33" s="1">
        <v>88.19</v>
      </c>
      <c r="F33" s="1">
        <v>90.44</v>
      </c>
      <c r="G33" s="1">
        <v>90.25</v>
      </c>
      <c r="H33" s="1">
        <v>91.88</v>
      </c>
      <c r="I33" s="1">
        <v>91.75</v>
      </c>
      <c r="J33" s="1">
        <v>91.31</v>
      </c>
      <c r="K33" s="1">
        <v>91.88</v>
      </c>
      <c r="L33" s="1">
        <v>88.19</v>
      </c>
      <c r="M33" s="1">
        <v>84.06</v>
      </c>
      <c r="N33" s="1">
        <v>77.62</v>
      </c>
      <c r="O33" s="1">
        <v>86.5</v>
      </c>
      <c r="P33" s="4">
        <f t="shared" si="0"/>
        <v>86.4483333333333</v>
      </c>
      <c r="Q33" s="6">
        <f t="shared" si="1"/>
        <v>1037.38</v>
      </c>
      <c r="R33" s="4">
        <f t="shared" si="5"/>
        <v>0.139999999999645</v>
      </c>
    </row>
    <row r="34" spans="1:18">
      <c r="A34" s="1" t="s">
        <v>62</v>
      </c>
      <c r="B34" s="1">
        <v>2015</v>
      </c>
      <c r="C34" s="1">
        <v>78.69</v>
      </c>
      <c r="D34" s="1">
        <v>223.56</v>
      </c>
      <c r="E34" s="1">
        <v>220.25</v>
      </c>
      <c r="F34" s="1">
        <v>220.56</v>
      </c>
      <c r="G34" s="1">
        <v>216.06</v>
      </c>
      <c r="H34" s="1">
        <v>219.75</v>
      </c>
      <c r="I34" s="1">
        <v>225.5</v>
      </c>
      <c r="J34" s="1">
        <v>219.69</v>
      </c>
      <c r="K34" s="1">
        <v>220.25</v>
      </c>
      <c r="L34" s="1">
        <v>206.94</v>
      </c>
      <c r="M34" s="1">
        <v>197.56</v>
      </c>
      <c r="N34" s="1">
        <v>58.62</v>
      </c>
      <c r="O34" s="1">
        <v>215.81</v>
      </c>
      <c r="P34" s="4">
        <f t="shared" si="0"/>
        <v>192.285833333333</v>
      </c>
      <c r="Q34" s="6">
        <f t="shared" si="1"/>
        <v>2307.43</v>
      </c>
      <c r="R34" s="4"/>
    </row>
    <row r="35" spans="1:18">
      <c r="A35" s="1" t="s">
        <v>62</v>
      </c>
      <c r="B35" s="1">
        <v>2016</v>
      </c>
      <c r="C35" s="1">
        <v>63.19</v>
      </c>
      <c r="D35" s="1">
        <v>216.44</v>
      </c>
      <c r="E35" s="1">
        <v>220.94</v>
      </c>
      <c r="F35" s="1">
        <v>217.12</v>
      </c>
      <c r="G35" s="1">
        <v>219.06</v>
      </c>
      <c r="H35" s="1">
        <v>224.19</v>
      </c>
      <c r="I35" s="1">
        <v>222.12</v>
      </c>
      <c r="J35" s="1">
        <v>220.75</v>
      </c>
      <c r="K35" s="1">
        <v>213.56</v>
      </c>
      <c r="L35" s="1">
        <v>200.25</v>
      </c>
      <c r="M35" s="1">
        <v>202.94</v>
      </c>
      <c r="N35" s="1">
        <v>125.12</v>
      </c>
      <c r="O35" s="1">
        <v>215.69</v>
      </c>
      <c r="P35" s="4">
        <f t="shared" si="0"/>
        <v>195.473333333333</v>
      </c>
      <c r="Q35" s="6">
        <f t="shared" si="1"/>
        <v>2345.68</v>
      </c>
      <c r="R35" s="4">
        <f t="shared" ref="R35:R41" si="6">Q35-Q34</f>
        <v>38.25</v>
      </c>
    </row>
    <row r="36" spans="1:18">
      <c r="A36" s="1" t="s">
        <v>62</v>
      </c>
      <c r="B36" s="1">
        <v>2017</v>
      </c>
      <c r="C36" s="1">
        <v>215.31</v>
      </c>
      <c r="D36" s="1">
        <v>196.81</v>
      </c>
      <c r="E36" s="1">
        <v>213.5</v>
      </c>
      <c r="F36" s="1">
        <v>213.69</v>
      </c>
      <c r="G36" s="1">
        <v>210.12</v>
      </c>
      <c r="H36" s="1">
        <v>223.5</v>
      </c>
      <c r="I36" s="1">
        <v>224.25</v>
      </c>
      <c r="J36" s="1">
        <v>225.25</v>
      </c>
      <c r="K36" s="1">
        <v>216.25</v>
      </c>
      <c r="L36" s="1">
        <v>221.12</v>
      </c>
      <c r="M36" s="1">
        <v>233.44</v>
      </c>
      <c r="N36" s="1">
        <v>49.56</v>
      </c>
      <c r="O36" s="1">
        <v>218.06</v>
      </c>
      <c r="P36" s="4">
        <f t="shared" si="0"/>
        <v>203.566666666667</v>
      </c>
      <c r="Q36" s="6">
        <f t="shared" si="1"/>
        <v>2442.8</v>
      </c>
      <c r="R36" s="4">
        <f t="shared" si="6"/>
        <v>97.1199999999999</v>
      </c>
    </row>
    <row r="37" spans="1:18">
      <c r="A37" s="1" t="s">
        <v>62</v>
      </c>
      <c r="B37" s="1">
        <v>2018</v>
      </c>
      <c r="C37" s="1">
        <v>69.12</v>
      </c>
      <c r="D37" s="1">
        <v>223.62</v>
      </c>
      <c r="E37" s="1">
        <v>224.94</v>
      </c>
      <c r="F37" s="1">
        <v>216.25</v>
      </c>
      <c r="G37" s="1">
        <v>218.5</v>
      </c>
      <c r="H37" s="1">
        <v>221.19</v>
      </c>
      <c r="I37" s="1">
        <v>228.06</v>
      </c>
      <c r="J37" s="1">
        <v>223.75</v>
      </c>
      <c r="K37" s="1">
        <v>215.94</v>
      </c>
      <c r="L37" s="1">
        <v>206.19</v>
      </c>
      <c r="M37" s="1">
        <v>250.88</v>
      </c>
      <c r="N37" s="1">
        <v>52.19</v>
      </c>
      <c r="O37" s="1">
        <v>218.81</v>
      </c>
      <c r="P37" s="4">
        <f t="shared" si="0"/>
        <v>195.885833333333</v>
      </c>
      <c r="Q37" s="6">
        <f t="shared" si="1"/>
        <v>2350.63</v>
      </c>
      <c r="R37" s="4">
        <f t="shared" si="6"/>
        <v>-92.1699999999996</v>
      </c>
    </row>
    <row r="38" spans="1:18">
      <c r="A38" s="1" t="s">
        <v>62</v>
      </c>
      <c r="B38" s="1">
        <v>2019</v>
      </c>
      <c r="C38" s="1">
        <v>239.56</v>
      </c>
      <c r="D38" s="1">
        <v>215.94</v>
      </c>
      <c r="E38" s="1">
        <v>224.81</v>
      </c>
      <c r="F38" s="1">
        <v>218.38</v>
      </c>
      <c r="G38" s="1">
        <v>218.25</v>
      </c>
      <c r="H38" s="1">
        <v>222.75</v>
      </c>
      <c r="I38" s="1">
        <v>224.19</v>
      </c>
      <c r="J38" s="1">
        <v>222.5</v>
      </c>
      <c r="K38" s="1">
        <v>210.5</v>
      </c>
      <c r="L38" s="1">
        <v>207.75</v>
      </c>
      <c r="M38" s="1">
        <v>200.44</v>
      </c>
      <c r="N38" s="1">
        <v>52.12</v>
      </c>
      <c r="O38" s="1">
        <v>218.5</v>
      </c>
      <c r="P38" s="4">
        <f t="shared" si="0"/>
        <v>204.765833333333</v>
      </c>
      <c r="Q38" s="6">
        <f t="shared" si="1"/>
        <v>2457.19</v>
      </c>
      <c r="R38" s="4">
        <f t="shared" si="6"/>
        <v>106.56</v>
      </c>
    </row>
    <row r="39" spans="1:18">
      <c r="A39" s="1" t="s">
        <v>62</v>
      </c>
      <c r="B39" s="1">
        <v>2020</v>
      </c>
      <c r="C39" s="1">
        <v>56.88</v>
      </c>
      <c r="D39" s="1">
        <v>67.94</v>
      </c>
      <c r="E39" s="1">
        <v>223.88</v>
      </c>
      <c r="F39" s="1">
        <v>220.31</v>
      </c>
      <c r="G39" s="1">
        <v>217.56</v>
      </c>
      <c r="H39" s="1">
        <v>224.62</v>
      </c>
      <c r="I39" s="1">
        <v>230</v>
      </c>
      <c r="J39" s="1">
        <v>222.06</v>
      </c>
      <c r="K39" s="1">
        <v>218.81</v>
      </c>
      <c r="L39" s="1">
        <v>193.56</v>
      </c>
      <c r="M39" s="1">
        <v>85.38</v>
      </c>
      <c r="N39" s="1">
        <v>231.19</v>
      </c>
      <c r="O39" s="1">
        <v>216.69</v>
      </c>
      <c r="P39" s="4">
        <f t="shared" si="0"/>
        <v>182.6825</v>
      </c>
      <c r="Q39" s="6">
        <f t="shared" si="1"/>
        <v>2192.19</v>
      </c>
      <c r="R39" s="4">
        <f t="shared" si="6"/>
        <v>-265</v>
      </c>
    </row>
    <row r="40" spans="1:18">
      <c r="A40" s="1" t="s">
        <v>62</v>
      </c>
      <c r="B40" s="1">
        <v>2021</v>
      </c>
      <c r="C40" s="1">
        <v>151.38</v>
      </c>
      <c r="D40" s="1">
        <v>216.44</v>
      </c>
      <c r="E40" s="1">
        <v>224.12</v>
      </c>
      <c r="F40" s="1">
        <v>216.06</v>
      </c>
      <c r="G40" s="1">
        <v>217.25</v>
      </c>
      <c r="H40" s="1">
        <v>219.31</v>
      </c>
      <c r="I40" s="1">
        <v>226.69</v>
      </c>
      <c r="J40" s="1">
        <v>228.12</v>
      </c>
      <c r="K40" s="1">
        <v>220.06</v>
      </c>
      <c r="L40" s="1">
        <v>218.75</v>
      </c>
      <c r="M40" s="1">
        <v>229.12</v>
      </c>
      <c r="N40" s="1">
        <v>43.19</v>
      </c>
      <c r="O40" s="1">
        <v>221.81</v>
      </c>
      <c r="P40" s="4">
        <f t="shared" si="0"/>
        <v>200.874166666667</v>
      </c>
      <c r="Q40" s="6">
        <f t="shared" si="1"/>
        <v>2410.49</v>
      </c>
      <c r="R40" s="4">
        <f t="shared" si="6"/>
        <v>218.3</v>
      </c>
    </row>
    <row r="41" spans="1:18">
      <c r="A41" s="1" t="s">
        <v>62</v>
      </c>
      <c r="B41" s="1">
        <v>2022</v>
      </c>
      <c r="C41" s="1">
        <v>51.75</v>
      </c>
      <c r="D41" s="1">
        <v>189.56</v>
      </c>
      <c r="E41" s="1">
        <v>225.38</v>
      </c>
      <c r="F41" s="1">
        <v>215.94</v>
      </c>
      <c r="G41" s="1">
        <v>215.38</v>
      </c>
      <c r="H41" s="1">
        <v>226.31</v>
      </c>
      <c r="I41" s="1">
        <v>231</v>
      </c>
      <c r="J41" s="1">
        <v>223.5</v>
      </c>
      <c r="K41" s="1">
        <v>222</v>
      </c>
      <c r="L41" s="1">
        <v>181.19</v>
      </c>
      <c r="M41" s="1">
        <v>225.12</v>
      </c>
      <c r="N41" s="1">
        <v>62.19</v>
      </c>
      <c r="O41" s="1">
        <v>219.06</v>
      </c>
      <c r="P41" s="4">
        <f t="shared" si="0"/>
        <v>189.11</v>
      </c>
      <c r="Q41" s="6">
        <f t="shared" si="1"/>
        <v>2269.32</v>
      </c>
      <c r="R41" s="4">
        <f t="shared" si="6"/>
        <v>-141.17</v>
      </c>
    </row>
    <row r="42" spans="1:18">
      <c r="A42" s="1" t="s">
        <v>63</v>
      </c>
      <c r="B42" s="1">
        <v>2015</v>
      </c>
      <c r="C42" s="1">
        <v>1.12</v>
      </c>
      <c r="D42" s="1">
        <v>1.03</v>
      </c>
      <c r="E42" s="1">
        <v>1.04</v>
      </c>
      <c r="F42" s="1">
        <v>0.93</v>
      </c>
      <c r="G42" s="1">
        <v>1.04</v>
      </c>
      <c r="H42" s="1">
        <v>1.16</v>
      </c>
      <c r="I42" s="1">
        <v>1.22</v>
      </c>
      <c r="J42" s="1">
        <v>1.27</v>
      </c>
      <c r="K42" s="1">
        <v>1.04</v>
      </c>
      <c r="L42" s="1">
        <v>0.79</v>
      </c>
      <c r="M42" s="1">
        <v>0.67</v>
      </c>
      <c r="N42" s="1">
        <v>1.22</v>
      </c>
      <c r="O42" s="1">
        <v>1.05</v>
      </c>
      <c r="P42" s="4">
        <f t="shared" si="0"/>
        <v>1.04416666666667</v>
      </c>
      <c r="Q42" s="6">
        <f t="shared" si="1"/>
        <v>12.53</v>
      </c>
      <c r="R42" s="4"/>
    </row>
    <row r="43" spans="1:18">
      <c r="A43" s="1" t="s">
        <v>63</v>
      </c>
      <c r="B43" s="1">
        <v>2016</v>
      </c>
      <c r="C43" s="1">
        <v>1.03</v>
      </c>
      <c r="D43" s="1">
        <v>0.98</v>
      </c>
      <c r="E43" s="1">
        <v>1.27</v>
      </c>
      <c r="F43" s="1">
        <v>1.11</v>
      </c>
      <c r="G43" s="1">
        <v>1.1</v>
      </c>
      <c r="H43" s="1">
        <v>1.13</v>
      </c>
      <c r="I43" s="1">
        <v>1.2</v>
      </c>
      <c r="J43" s="1">
        <v>1.19</v>
      </c>
      <c r="K43" s="1">
        <v>0.89</v>
      </c>
      <c r="L43" s="1">
        <v>0.71</v>
      </c>
      <c r="M43" s="1">
        <v>0.68</v>
      </c>
      <c r="N43" s="1">
        <v>0.73</v>
      </c>
      <c r="O43" s="1">
        <v>1</v>
      </c>
      <c r="P43" s="4">
        <f t="shared" si="0"/>
        <v>1.00166666666667</v>
      </c>
      <c r="Q43" s="6">
        <f t="shared" si="1"/>
        <v>12.02</v>
      </c>
      <c r="R43" s="4">
        <f t="shared" ref="R43:R49" si="7">Q43-Q42</f>
        <v>-0.510000000000002</v>
      </c>
    </row>
    <row r="44" spans="1:18">
      <c r="A44" s="1" t="s">
        <v>63</v>
      </c>
      <c r="B44" s="1">
        <v>2017</v>
      </c>
      <c r="C44" s="1">
        <v>0.85</v>
      </c>
      <c r="D44" s="1">
        <v>0.83</v>
      </c>
      <c r="E44" s="1">
        <v>1.08</v>
      </c>
      <c r="F44" s="1">
        <v>1.03</v>
      </c>
      <c r="G44" s="1">
        <v>0.94</v>
      </c>
      <c r="H44" s="1">
        <v>0.93</v>
      </c>
      <c r="I44" s="1">
        <v>1.19</v>
      </c>
      <c r="J44" s="1">
        <v>1.2</v>
      </c>
      <c r="K44" s="1">
        <v>0.9</v>
      </c>
      <c r="L44" s="1">
        <v>0.68</v>
      </c>
      <c r="M44" s="1">
        <v>0.67</v>
      </c>
      <c r="N44" s="1">
        <v>0.77</v>
      </c>
      <c r="O44" s="1">
        <v>0.92</v>
      </c>
      <c r="P44" s="4">
        <f t="shared" si="0"/>
        <v>0.9225</v>
      </c>
      <c r="Q44" s="6">
        <f t="shared" si="1"/>
        <v>11.07</v>
      </c>
      <c r="R44" s="4">
        <f t="shared" si="7"/>
        <v>-0.950000000000001</v>
      </c>
    </row>
    <row r="45" spans="1:18">
      <c r="A45" s="1" t="s">
        <v>63</v>
      </c>
      <c r="B45" s="1">
        <v>2018</v>
      </c>
      <c r="C45" s="1">
        <v>0.9</v>
      </c>
      <c r="D45" s="1">
        <v>0.95</v>
      </c>
      <c r="E45" s="1">
        <v>1.13</v>
      </c>
      <c r="F45" s="1">
        <v>1.16</v>
      </c>
      <c r="G45" s="1">
        <v>1.09</v>
      </c>
      <c r="H45" s="1">
        <v>1.12</v>
      </c>
      <c r="I45" s="1">
        <v>1.13</v>
      </c>
      <c r="J45" s="1">
        <v>1.23</v>
      </c>
      <c r="K45" s="1">
        <v>0.91</v>
      </c>
      <c r="L45" s="1">
        <v>0.71</v>
      </c>
      <c r="M45" s="1">
        <v>0.64</v>
      </c>
      <c r="N45" s="1">
        <v>0.82</v>
      </c>
      <c r="O45" s="1">
        <v>0.98</v>
      </c>
      <c r="P45" s="4">
        <f t="shared" si="0"/>
        <v>0.9825</v>
      </c>
      <c r="Q45" s="6">
        <f t="shared" si="1"/>
        <v>11.79</v>
      </c>
      <c r="R45" s="4">
        <f t="shared" si="7"/>
        <v>0.720000000000001</v>
      </c>
    </row>
    <row r="46" spans="1:18">
      <c r="A46" s="1" t="s">
        <v>63</v>
      </c>
      <c r="B46" s="1">
        <v>2019</v>
      </c>
      <c r="C46" s="1">
        <v>0.86</v>
      </c>
      <c r="D46" s="1">
        <v>0.94</v>
      </c>
      <c r="E46" s="1">
        <v>0.93</v>
      </c>
      <c r="F46" s="1">
        <v>1.03</v>
      </c>
      <c r="G46" s="1">
        <v>0.96</v>
      </c>
      <c r="H46" s="1">
        <v>1.09</v>
      </c>
      <c r="I46" s="1">
        <v>1.15</v>
      </c>
      <c r="J46" s="1">
        <v>1.27</v>
      </c>
      <c r="K46" s="1">
        <v>0.97</v>
      </c>
      <c r="L46" s="1">
        <v>0.87</v>
      </c>
      <c r="M46" s="1">
        <v>0.62</v>
      </c>
      <c r="N46" s="1">
        <v>0.8</v>
      </c>
      <c r="O46" s="1">
        <v>0.96</v>
      </c>
      <c r="P46" s="4">
        <f t="shared" si="0"/>
        <v>0.9575</v>
      </c>
      <c r="Q46" s="6">
        <f t="shared" si="1"/>
        <v>11.49</v>
      </c>
      <c r="R46" s="4">
        <f t="shared" si="7"/>
        <v>-0.300000000000001</v>
      </c>
    </row>
    <row r="47" spans="1:18">
      <c r="A47" s="1" t="s">
        <v>63</v>
      </c>
      <c r="B47" s="1">
        <v>2020</v>
      </c>
      <c r="C47" s="1">
        <v>1.12</v>
      </c>
      <c r="D47" s="1">
        <v>0.95</v>
      </c>
      <c r="E47" s="1">
        <v>1.11</v>
      </c>
      <c r="F47" s="1">
        <v>1.14</v>
      </c>
      <c r="G47" s="1">
        <v>1</v>
      </c>
      <c r="H47" s="1">
        <v>1.12</v>
      </c>
      <c r="I47" s="1">
        <v>1.41</v>
      </c>
      <c r="J47" s="1">
        <v>1.47</v>
      </c>
      <c r="K47" s="1">
        <v>1.06</v>
      </c>
      <c r="L47" s="1">
        <v>0.75</v>
      </c>
      <c r="M47" s="1">
        <v>0.73</v>
      </c>
      <c r="N47" s="1">
        <v>0.73</v>
      </c>
      <c r="O47" s="1">
        <v>1.05</v>
      </c>
      <c r="P47" s="4">
        <f t="shared" si="0"/>
        <v>1.04916666666667</v>
      </c>
      <c r="Q47" s="6">
        <f t="shared" si="1"/>
        <v>12.59</v>
      </c>
      <c r="R47" s="4">
        <f t="shared" si="7"/>
        <v>1.1</v>
      </c>
    </row>
    <row r="48" spans="1:18">
      <c r="A48" s="1" t="s">
        <v>63</v>
      </c>
      <c r="B48" s="1">
        <v>2021</v>
      </c>
      <c r="C48" s="1">
        <v>0.76</v>
      </c>
      <c r="D48" s="1">
        <v>0.83</v>
      </c>
      <c r="E48" s="1">
        <v>1.09</v>
      </c>
      <c r="F48" s="1">
        <v>1.05</v>
      </c>
      <c r="G48" s="1">
        <v>1.07</v>
      </c>
      <c r="H48" s="1">
        <v>0.91</v>
      </c>
      <c r="I48" s="1">
        <v>1.27</v>
      </c>
      <c r="J48" s="1">
        <v>1.2</v>
      </c>
      <c r="K48" s="1">
        <v>0.88</v>
      </c>
      <c r="L48" s="1">
        <v>0.79</v>
      </c>
      <c r="M48" s="1">
        <v>0.61</v>
      </c>
      <c r="N48" s="1">
        <v>0.87</v>
      </c>
      <c r="O48" s="1">
        <v>0.95</v>
      </c>
      <c r="P48" s="4">
        <f t="shared" si="0"/>
        <v>0.944166666666667</v>
      </c>
      <c r="Q48" s="6">
        <f t="shared" si="1"/>
        <v>11.33</v>
      </c>
      <c r="R48" s="4">
        <f t="shared" si="7"/>
        <v>-1.26</v>
      </c>
    </row>
    <row r="49" spans="1:18">
      <c r="A49" s="1" t="s">
        <v>63</v>
      </c>
      <c r="B49" s="1">
        <v>2022</v>
      </c>
      <c r="C49" s="1">
        <v>1.06</v>
      </c>
      <c r="D49" s="1">
        <v>0.78</v>
      </c>
      <c r="E49" s="1">
        <v>1.05</v>
      </c>
      <c r="F49" s="1">
        <v>1.08</v>
      </c>
      <c r="G49" s="1">
        <v>0.95</v>
      </c>
      <c r="H49" s="1">
        <v>0.97</v>
      </c>
      <c r="I49" s="1">
        <v>1.27</v>
      </c>
      <c r="J49" s="1">
        <v>1.38</v>
      </c>
      <c r="K49" s="1">
        <v>1.04</v>
      </c>
      <c r="L49" s="1">
        <v>0.72</v>
      </c>
      <c r="M49" s="1">
        <v>0.68</v>
      </c>
      <c r="N49" s="1">
        <v>0.87</v>
      </c>
      <c r="O49" s="1">
        <v>0.99</v>
      </c>
      <c r="P49" s="4">
        <f t="shared" si="0"/>
        <v>0.9875</v>
      </c>
      <c r="Q49" s="6">
        <f t="shared" si="1"/>
        <v>11.85</v>
      </c>
      <c r="R49" s="4">
        <f t="shared" si="7"/>
        <v>0.519999999999998</v>
      </c>
    </row>
    <row r="50" spans="1:18">
      <c r="A50" s="1" t="s">
        <v>60</v>
      </c>
      <c r="B50" s="1">
        <v>2015</v>
      </c>
      <c r="C50" s="1">
        <v>20.01</v>
      </c>
      <c r="D50" s="1">
        <v>24.45</v>
      </c>
      <c r="E50" s="1">
        <v>24.61</v>
      </c>
      <c r="F50" s="1">
        <v>24.62</v>
      </c>
      <c r="G50" s="1">
        <v>24.63</v>
      </c>
      <c r="H50" s="1">
        <v>23.96</v>
      </c>
      <c r="I50" s="1">
        <v>23.56</v>
      </c>
      <c r="J50" s="1">
        <v>23.43</v>
      </c>
      <c r="K50" s="1">
        <v>23.65</v>
      </c>
      <c r="L50" s="1">
        <v>24.33</v>
      </c>
      <c r="M50" s="1">
        <v>23.8</v>
      </c>
      <c r="N50" s="1">
        <v>18.58</v>
      </c>
      <c r="O50" s="1">
        <v>23.29</v>
      </c>
      <c r="P50" s="4">
        <f t="shared" si="0"/>
        <v>23.3025</v>
      </c>
      <c r="Q50" s="6">
        <f t="shared" si="1"/>
        <v>279.63</v>
      </c>
      <c r="R50" s="4"/>
    </row>
    <row r="51" spans="1:18">
      <c r="A51" s="1" t="s">
        <v>60</v>
      </c>
      <c r="B51" s="1">
        <v>2016</v>
      </c>
      <c r="C51" s="1">
        <v>19.98</v>
      </c>
      <c r="D51" s="1">
        <v>23.06</v>
      </c>
      <c r="E51" s="1">
        <v>25.42</v>
      </c>
      <c r="F51" s="1">
        <v>25.36</v>
      </c>
      <c r="G51" s="1">
        <v>24.77</v>
      </c>
      <c r="H51" s="1">
        <v>23.8</v>
      </c>
      <c r="I51" s="1">
        <v>23.4</v>
      </c>
      <c r="J51" s="1">
        <v>23.38</v>
      </c>
      <c r="K51" s="1">
        <v>23.63</v>
      </c>
      <c r="L51" s="1">
        <v>24.33</v>
      </c>
      <c r="M51" s="1">
        <v>24.19</v>
      </c>
      <c r="N51" s="1">
        <v>22.73</v>
      </c>
      <c r="O51" s="1">
        <v>23.67</v>
      </c>
      <c r="P51" s="4">
        <f t="shared" si="0"/>
        <v>23.6708333333333</v>
      </c>
      <c r="Q51" s="6">
        <f t="shared" si="1"/>
        <v>284.05</v>
      </c>
      <c r="R51" s="4">
        <f t="shared" ref="R51:R57" si="8">Q51-Q50</f>
        <v>4.42000000000002</v>
      </c>
    </row>
    <row r="52" spans="1:18">
      <c r="A52" s="1" t="s">
        <v>60</v>
      </c>
      <c r="B52" s="1">
        <v>2017</v>
      </c>
      <c r="C52" s="1">
        <v>22.64</v>
      </c>
      <c r="D52" s="1">
        <v>23.23</v>
      </c>
      <c r="E52" s="1">
        <v>24.95</v>
      </c>
      <c r="F52" s="1">
        <v>24.96</v>
      </c>
      <c r="G52" s="1">
        <v>24.83</v>
      </c>
      <c r="H52" s="1">
        <v>24.15</v>
      </c>
      <c r="I52" s="1">
        <v>23.36</v>
      </c>
      <c r="J52" s="1">
        <v>23.13</v>
      </c>
      <c r="K52" s="1">
        <v>23.66</v>
      </c>
      <c r="L52" s="1">
        <v>24.23</v>
      </c>
      <c r="M52" s="1">
        <v>23.61</v>
      </c>
      <c r="N52" s="1">
        <v>22.44</v>
      </c>
      <c r="O52" s="1">
        <v>23.76</v>
      </c>
      <c r="P52" s="4">
        <f t="shared" si="0"/>
        <v>23.7658333333333</v>
      </c>
      <c r="Q52" s="6">
        <f t="shared" si="1"/>
        <v>285.19</v>
      </c>
      <c r="R52" s="4">
        <f t="shared" si="8"/>
        <v>1.13999999999999</v>
      </c>
    </row>
    <row r="53" spans="1:18">
      <c r="A53" s="1" t="s">
        <v>60</v>
      </c>
      <c r="B53" s="1">
        <v>2018</v>
      </c>
      <c r="C53" s="1">
        <v>19.71</v>
      </c>
      <c r="D53" s="1">
        <v>24.03</v>
      </c>
      <c r="E53" s="1">
        <v>24.63</v>
      </c>
      <c r="F53" s="1">
        <v>24.72</v>
      </c>
      <c r="G53" s="1">
        <v>24.44</v>
      </c>
      <c r="H53" s="1">
        <v>23.8</v>
      </c>
      <c r="I53" s="1">
        <v>23.44</v>
      </c>
      <c r="J53" s="1">
        <v>23.09</v>
      </c>
      <c r="K53" s="1">
        <v>23.73</v>
      </c>
      <c r="L53" s="1">
        <v>24.21</v>
      </c>
      <c r="M53" s="1">
        <v>23.94</v>
      </c>
      <c r="N53" s="1">
        <v>21.32</v>
      </c>
      <c r="O53" s="1">
        <v>23.41</v>
      </c>
      <c r="P53" s="4">
        <f t="shared" si="0"/>
        <v>23.4216666666667</v>
      </c>
      <c r="Q53" s="6">
        <f t="shared" si="1"/>
        <v>281.06</v>
      </c>
      <c r="R53" s="4">
        <f t="shared" si="8"/>
        <v>-4.13</v>
      </c>
    </row>
    <row r="54" spans="1:18">
      <c r="A54" s="1" t="s">
        <v>60</v>
      </c>
      <c r="B54" s="1">
        <v>2019</v>
      </c>
      <c r="C54" s="1">
        <v>22.74</v>
      </c>
      <c r="D54" s="1">
        <v>23.19</v>
      </c>
      <c r="E54" s="1">
        <v>24.74</v>
      </c>
      <c r="F54" s="1">
        <v>25.22</v>
      </c>
      <c r="G54" s="1">
        <v>24.75</v>
      </c>
      <c r="H54" s="1">
        <v>24.19</v>
      </c>
      <c r="I54" s="1">
        <v>23.65</v>
      </c>
      <c r="J54" s="1">
        <v>23.37</v>
      </c>
      <c r="K54" s="1">
        <v>23.81</v>
      </c>
      <c r="L54" s="1">
        <v>23.65</v>
      </c>
      <c r="M54" s="1">
        <v>24.46</v>
      </c>
      <c r="N54" s="1">
        <v>21.76</v>
      </c>
      <c r="O54" s="1">
        <v>23.8</v>
      </c>
      <c r="P54" s="4">
        <f t="shared" si="0"/>
        <v>23.7941666666667</v>
      </c>
      <c r="Q54" s="6">
        <f t="shared" si="1"/>
        <v>285.53</v>
      </c>
      <c r="R54" s="4">
        <f t="shared" si="8"/>
        <v>4.47000000000003</v>
      </c>
    </row>
    <row r="55" spans="1:18">
      <c r="A55" s="1" t="s">
        <v>60</v>
      </c>
      <c r="B55" s="1">
        <v>2020</v>
      </c>
      <c r="C55" s="1">
        <v>20.04</v>
      </c>
      <c r="D55" s="1">
        <v>22.05</v>
      </c>
      <c r="E55" s="1">
        <v>25.05</v>
      </c>
      <c r="F55" s="1">
        <v>24.86</v>
      </c>
      <c r="G55" s="1">
        <v>24.9</v>
      </c>
      <c r="H55" s="1">
        <v>23.95</v>
      </c>
      <c r="I55" s="1">
        <v>23.06</v>
      </c>
      <c r="J55" s="1">
        <v>22.48</v>
      </c>
      <c r="K55" s="1">
        <v>23.34</v>
      </c>
      <c r="L55" s="1">
        <v>24.07</v>
      </c>
      <c r="M55" s="1">
        <v>23.86</v>
      </c>
      <c r="N55" s="1">
        <v>23.37</v>
      </c>
      <c r="O55" s="1">
        <v>23.42</v>
      </c>
      <c r="P55" s="4">
        <f t="shared" si="0"/>
        <v>23.4191666666667</v>
      </c>
      <c r="Q55" s="6">
        <f t="shared" si="1"/>
        <v>281.03</v>
      </c>
      <c r="R55" s="4">
        <f t="shared" si="8"/>
        <v>-4.50000000000006</v>
      </c>
    </row>
    <row r="56" spans="1:18">
      <c r="A56" s="1" t="s">
        <v>60</v>
      </c>
      <c r="B56" s="1">
        <v>2021</v>
      </c>
      <c r="C56" s="1">
        <v>22.5</v>
      </c>
      <c r="D56" s="1">
        <v>23.47</v>
      </c>
      <c r="E56" s="1">
        <v>24.61</v>
      </c>
      <c r="F56" s="1">
        <v>24.82</v>
      </c>
      <c r="G56" s="1">
        <v>24.62</v>
      </c>
      <c r="H56" s="1">
        <v>24.03</v>
      </c>
      <c r="I56" s="1">
        <v>23.26</v>
      </c>
      <c r="J56" s="1">
        <v>23.37</v>
      </c>
      <c r="K56" s="1">
        <v>23.69</v>
      </c>
      <c r="L56" s="1">
        <v>24.36</v>
      </c>
      <c r="M56" s="1">
        <v>24.39</v>
      </c>
      <c r="N56" s="1">
        <v>22.32</v>
      </c>
      <c r="O56" s="1">
        <v>23.78</v>
      </c>
      <c r="P56" s="4">
        <f t="shared" si="0"/>
        <v>23.7866666666667</v>
      </c>
      <c r="Q56" s="6">
        <f t="shared" si="1"/>
        <v>285.44</v>
      </c>
      <c r="R56" s="4">
        <f t="shared" si="8"/>
        <v>4.41000000000003</v>
      </c>
    </row>
    <row r="57" spans="1:18">
      <c r="A57" s="1" t="s">
        <v>60</v>
      </c>
      <c r="B57" s="1">
        <v>2022</v>
      </c>
      <c r="C57" s="1">
        <v>20.66</v>
      </c>
      <c r="D57" s="1">
        <v>22.76</v>
      </c>
      <c r="E57" s="1">
        <v>25.01</v>
      </c>
      <c r="F57" s="1">
        <v>24.4</v>
      </c>
      <c r="G57" s="1">
        <v>24.56</v>
      </c>
      <c r="H57" s="1">
        <v>23.78</v>
      </c>
      <c r="I57" s="1">
        <v>23.23</v>
      </c>
      <c r="J57" s="1">
        <v>22.81</v>
      </c>
      <c r="K57" s="1">
        <v>23.33</v>
      </c>
      <c r="L57" s="1">
        <v>23.91</v>
      </c>
      <c r="M57" s="1">
        <v>23.48</v>
      </c>
      <c r="N57" s="1">
        <v>21.31</v>
      </c>
      <c r="O57" s="1">
        <v>23.27</v>
      </c>
      <c r="P57" s="4">
        <f t="shared" si="0"/>
        <v>23.27</v>
      </c>
      <c r="Q57" s="6">
        <f t="shared" si="1"/>
        <v>279.24</v>
      </c>
      <c r="R57" s="4">
        <f t="shared" si="8"/>
        <v>-6.19999999999999</v>
      </c>
    </row>
    <row r="58" spans="1:18">
      <c r="A58" s="1" t="s">
        <v>58</v>
      </c>
      <c r="B58" s="1">
        <v>2015</v>
      </c>
      <c r="C58" s="1">
        <v>32.16</v>
      </c>
      <c r="D58" s="1">
        <v>33.33</v>
      </c>
      <c r="E58" s="1">
        <v>33.84</v>
      </c>
      <c r="F58" s="1">
        <v>32.32</v>
      </c>
      <c r="G58" s="1">
        <v>30.55</v>
      </c>
      <c r="H58" s="1">
        <v>29.94</v>
      </c>
      <c r="I58" s="1">
        <v>29.62</v>
      </c>
      <c r="J58" s="1">
        <v>29.09</v>
      </c>
      <c r="K58" s="1">
        <v>29.66</v>
      </c>
      <c r="L58" s="1">
        <v>30.58</v>
      </c>
      <c r="M58" s="1">
        <v>31.32</v>
      </c>
      <c r="N58" s="1">
        <v>31.18</v>
      </c>
      <c r="O58" s="1">
        <v>33.84</v>
      </c>
      <c r="P58" s="4">
        <f t="shared" si="0"/>
        <v>31.1325</v>
      </c>
      <c r="Q58" s="6">
        <f t="shared" si="1"/>
        <v>373.59</v>
      </c>
      <c r="R58" s="4"/>
    </row>
    <row r="59" spans="1:18">
      <c r="A59" s="1" t="s">
        <v>58</v>
      </c>
      <c r="B59" s="1">
        <v>2016</v>
      </c>
      <c r="C59" s="1">
        <v>34.09</v>
      </c>
      <c r="D59" s="1">
        <v>37.02</v>
      </c>
      <c r="E59" s="1">
        <v>35.86</v>
      </c>
      <c r="F59" s="1">
        <v>32.12</v>
      </c>
      <c r="G59" s="1">
        <v>31.13</v>
      </c>
      <c r="H59" s="1">
        <v>30.74</v>
      </c>
      <c r="I59" s="1">
        <v>29.49</v>
      </c>
      <c r="J59" s="1">
        <v>29.18</v>
      </c>
      <c r="K59" s="1">
        <v>30.37</v>
      </c>
      <c r="L59" s="1">
        <v>31.15</v>
      </c>
      <c r="M59" s="1">
        <v>31.35</v>
      </c>
      <c r="N59" s="1">
        <v>31.61</v>
      </c>
      <c r="O59" s="1">
        <v>37.02</v>
      </c>
      <c r="P59" s="4">
        <f t="shared" si="0"/>
        <v>32.0091666666667</v>
      </c>
      <c r="Q59" s="6">
        <f t="shared" si="1"/>
        <v>384.11</v>
      </c>
      <c r="R59" s="4">
        <f t="shared" ref="R59:R65" si="9">Q59-Q58</f>
        <v>10.52</v>
      </c>
    </row>
    <row r="60" spans="1:18">
      <c r="A60" s="1" t="s">
        <v>58</v>
      </c>
      <c r="B60" s="1">
        <v>2017</v>
      </c>
      <c r="C60" s="1">
        <v>32.05</v>
      </c>
      <c r="D60" s="1">
        <v>34.08</v>
      </c>
      <c r="E60" s="1">
        <v>34.12</v>
      </c>
      <c r="F60" s="1">
        <v>32.49</v>
      </c>
      <c r="G60" s="1">
        <v>30.87</v>
      </c>
      <c r="H60" s="1">
        <v>30.3</v>
      </c>
      <c r="I60" s="1">
        <v>29.09</v>
      </c>
      <c r="J60" s="1">
        <v>28.77</v>
      </c>
      <c r="K60" s="1">
        <v>30.09</v>
      </c>
      <c r="L60" s="1">
        <v>30.56</v>
      </c>
      <c r="M60" s="1">
        <v>30.83</v>
      </c>
      <c r="N60" s="1">
        <v>31.72</v>
      </c>
      <c r="O60" s="1">
        <v>34.12</v>
      </c>
      <c r="P60" s="4">
        <f t="shared" si="0"/>
        <v>31.2475</v>
      </c>
      <c r="Q60" s="6">
        <f t="shared" si="1"/>
        <v>374.97</v>
      </c>
      <c r="R60" s="4">
        <f t="shared" si="9"/>
        <v>-9.13999999999999</v>
      </c>
    </row>
    <row r="61" spans="1:18">
      <c r="A61" s="1" t="s">
        <v>58</v>
      </c>
      <c r="B61" s="1">
        <v>2018</v>
      </c>
      <c r="C61" s="1">
        <v>32.04</v>
      </c>
      <c r="D61" s="1">
        <v>33.26</v>
      </c>
      <c r="E61" s="1">
        <v>33.44</v>
      </c>
      <c r="F61" s="1">
        <v>31.65</v>
      </c>
      <c r="G61" s="1">
        <v>30.28</v>
      </c>
      <c r="H61" s="1">
        <v>29.87</v>
      </c>
      <c r="I61" s="1">
        <v>29.66</v>
      </c>
      <c r="J61" s="1">
        <v>29.08</v>
      </c>
      <c r="K61" s="1">
        <v>29.56</v>
      </c>
      <c r="L61" s="1">
        <v>30.98</v>
      </c>
      <c r="M61" s="1">
        <v>31.23</v>
      </c>
      <c r="N61" s="1">
        <v>31.03</v>
      </c>
      <c r="O61" s="1">
        <v>33.44</v>
      </c>
      <c r="P61" s="4">
        <f t="shared" si="0"/>
        <v>31.0066666666667</v>
      </c>
      <c r="Q61" s="6">
        <f t="shared" si="1"/>
        <v>372.08</v>
      </c>
      <c r="R61" s="4">
        <f t="shared" si="9"/>
        <v>-2.88999999999999</v>
      </c>
    </row>
    <row r="62" spans="1:18">
      <c r="A62" s="1" t="s">
        <v>58</v>
      </c>
      <c r="B62" s="1">
        <v>2019</v>
      </c>
      <c r="C62" s="1">
        <v>31.65</v>
      </c>
      <c r="D62" s="1">
        <v>31.85</v>
      </c>
      <c r="E62" s="1">
        <v>32.37</v>
      </c>
      <c r="F62" s="1">
        <v>32.2</v>
      </c>
      <c r="G62" s="1">
        <v>30.8</v>
      </c>
      <c r="H62" s="1">
        <v>30.35</v>
      </c>
      <c r="I62" s="1">
        <v>29.58</v>
      </c>
      <c r="J62" s="1">
        <v>28.93</v>
      </c>
      <c r="K62" s="1">
        <v>29.4</v>
      </c>
      <c r="L62" s="1">
        <v>29.71</v>
      </c>
      <c r="M62" s="1">
        <v>31.34</v>
      </c>
      <c r="N62" s="1">
        <v>31.21</v>
      </c>
      <c r="O62" s="1">
        <v>32.37</v>
      </c>
      <c r="P62" s="4">
        <f t="shared" si="0"/>
        <v>30.7825</v>
      </c>
      <c r="Q62" s="6">
        <f t="shared" si="1"/>
        <v>369.39</v>
      </c>
      <c r="R62" s="4">
        <f t="shared" si="9"/>
        <v>-2.69000000000011</v>
      </c>
    </row>
    <row r="63" spans="1:18">
      <c r="A63" s="1" t="s">
        <v>58</v>
      </c>
      <c r="B63" s="1">
        <v>2020</v>
      </c>
      <c r="C63" s="1">
        <v>32.17</v>
      </c>
      <c r="D63" s="1">
        <v>34.4</v>
      </c>
      <c r="E63" s="1">
        <v>34.35</v>
      </c>
      <c r="F63" s="1">
        <v>32.42</v>
      </c>
      <c r="G63" s="1">
        <v>31.71</v>
      </c>
      <c r="H63" s="1">
        <v>30</v>
      </c>
      <c r="I63" s="1">
        <v>29.12</v>
      </c>
      <c r="J63" s="1">
        <v>29.61</v>
      </c>
      <c r="K63" s="1">
        <v>29.61</v>
      </c>
      <c r="L63" s="1">
        <v>31.48</v>
      </c>
      <c r="M63" s="1">
        <v>31.44</v>
      </c>
      <c r="N63" s="1">
        <v>31.83</v>
      </c>
      <c r="O63" s="1">
        <v>34.4</v>
      </c>
      <c r="P63" s="4">
        <f t="shared" si="0"/>
        <v>31.5116666666667</v>
      </c>
      <c r="Q63" s="6">
        <f t="shared" si="1"/>
        <v>378.14</v>
      </c>
      <c r="R63" s="4">
        <f t="shared" si="9"/>
        <v>8.75000000000006</v>
      </c>
    </row>
    <row r="64" spans="1:18">
      <c r="A64" s="1" t="s">
        <v>58</v>
      </c>
      <c r="B64" s="1">
        <v>2021</v>
      </c>
      <c r="C64" s="1">
        <v>32.55</v>
      </c>
      <c r="D64" s="1">
        <v>34.23</v>
      </c>
      <c r="E64" s="1">
        <v>34.68</v>
      </c>
      <c r="F64" s="1">
        <v>33.62</v>
      </c>
      <c r="G64" s="1">
        <v>31.39</v>
      </c>
      <c r="H64" s="1">
        <v>30.26</v>
      </c>
      <c r="I64" s="1">
        <v>29</v>
      </c>
      <c r="J64" s="1">
        <v>28.86</v>
      </c>
      <c r="K64" s="1">
        <v>29.12</v>
      </c>
      <c r="L64" s="1">
        <v>30.55</v>
      </c>
      <c r="M64" s="1">
        <v>31.17</v>
      </c>
      <c r="N64" s="1">
        <v>31.13</v>
      </c>
      <c r="O64" s="1">
        <v>34.68</v>
      </c>
      <c r="P64" s="4">
        <f t="shared" si="0"/>
        <v>31.38</v>
      </c>
      <c r="Q64" s="6">
        <f t="shared" si="1"/>
        <v>376.56</v>
      </c>
      <c r="R64" s="4">
        <f t="shared" si="9"/>
        <v>-1.57999999999993</v>
      </c>
    </row>
    <row r="65" spans="1:18">
      <c r="A65" s="1" t="s">
        <v>58</v>
      </c>
      <c r="B65" s="1">
        <v>2022</v>
      </c>
      <c r="C65" s="1">
        <v>31.01</v>
      </c>
      <c r="D65" s="1">
        <v>32.94</v>
      </c>
      <c r="E65" s="1">
        <v>32.74</v>
      </c>
      <c r="F65" s="1">
        <v>30.39</v>
      </c>
      <c r="G65" s="1">
        <v>30.68</v>
      </c>
      <c r="H65" s="1">
        <v>29.7</v>
      </c>
      <c r="I65" s="1">
        <v>28.96</v>
      </c>
      <c r="J65" s="1">
        <v>29.08</v>
      </c>
      <c r="K65" s="1">
        <v>28.71</v>
      </c>
      <c r="L65" s="1">
        <v>30.56</v>
      </c>
      <c r="M65" s="1">
        <v>31.02</v>
      </c>
      <c r="N65" s="1">
        <v>30.5</v>
      </c>
      <c r="O65" s="1">
        <v>32.94</v>
      </c>
      <c r="P65" s="4">
        <f t="shared" si="0"/>
        <v>30.5241666666667</v>
      </c>
      <c r="Q65" s="6">
        <f t="shared" si="1"/>
        <v>366.29</v>
      </c>
      <c r="R65" s="4">
        <f t="shared" si="9"/>
        <v>-10.2700000000001</v>
      </c>
    </row>
    <row r="66" spans="1:18">
      <c r="A66" s="1" t="s">
        <v>59</v>
      </c>
      <c r="B66" s="1">
        <v>2015</v>
      </c>
      <c r="C66" s="1">
        <v>11.5</v>
      </c>
      <c r="D66" s="1">
        <v>21.62</v>
      </c>
      <c r="E66" s="1">
        <v>21.86</v>
      </c>
      <c r="F66" s="1">
        <v>21.39</v>
      </c>
      <c r="G66" s="1">
        <v>21.9</v>
      </c>
      <c r="H66" s="1">
        <v>21.3</v>
      </c>
      <c r="I66" s="1">
        <v>20.32</v>
      </c>
      <c r="J66" s="1">
        <v>21.07</v>
      </c>
      <c r="K66" s="1">
        <v>21.17</v>
      </c>
      <c r="L66" s="1">
        <v>21.05</v>
      </c>
      <c r="M66" s="1">
        <v>18.7</v>
      </c>
      <c r="N66" s="1">
        <v>13.25</v>
      </c>
      <c r="O66" s="1">
        <v>11.5</v>
      </c>
      <c r="P66" s="4">
        <f t="shared" ref="P66:P129" si="10">AVERAGE(C66:N66)</f>
        <v>19.5941666666667</v>
      </c>
      <c r="Q66" s="6">
        <f t="shared" ref="Q66:Q129" si="11">SUM(C66:N66)</f>
        <v>235.13</v>
      </c>
      <c r="R66" s="4"/>
    </row>
    <row r="67" spans="1:18">
      <c r="A67" s="1" t="s">
        <v>59</v>
      </c>
      <c r="B67" s="1">
        <v>2016</v>
      </c>
      <c r="C67" s="1">
        <v>14.72</v>
      </c>
      <c r="D67" s="1">
        <v>16.3</v>
      </c>
      <c r="E67" s="1">
        <v>21.92</v>
      </c>
      <c r="F67" s="1">
        <v>22.65</v>
      </c>
      <c r="G67" s="1">
        <v>21.67</v>
      </c>
      <c r="H67" s="1">
        <v>20.27</v>
      </c>
      <c r="I67" s="1">
        <v>20.92</v>
      </c>
      <c r="J67" s="1">
        <v>20.96</v>
      </c>
      <c r="K67" s="1">
        <v>21.3</v>
      </c>
      <c r="L67" s="1">
        <v>21.5</v>
      </c>
      <c r="M67" s="1">
        <v>18.84</v>
      </c>
      <c r="N67" s="1">
        <v>16.52</v>
      </c>
      <c r="O67" s="1">
        <v>14.72</v>
      </c>
      <c r="P67" s="4">
        <f t="shared" si="10"/>
        <v>19.7975</v>
      </c>
      <c r="Q67" s="6">
        <f t="shared" si="11"/>
        <v>237.57</v>
      </c>
      <c r="R67" s="4">
        <f t="shared" ref="R67:R73" si="12">Q67-Q66</f>
        <v>2.44000000000003</v>
      </c>
    </row>
    <row r="68" spans="1:18">
      <c r="A68" s="1" t="s">
        <v>59</v>
      </c>
      <c r="B68" s="1">
        <v>2017</v>
      </c>
      <c r="C68" s="1">
        <v>16.43</v>
      </c>
      <c r="D68" s="1">
        <v>16.73</v>
      </c>
      <c r="E68" s="1">
        <v>21.78</v>
      </c>
      <c r="F68" s="1">
        <v>21.65</v>
      </c>
      <c r="G68" s="1">
        <v>21.9</v>
      </c>
      <c r="H68" s="1">
        <v>20.29</v>
      </c>
      <c r="I68" s="1">
        <v>19.15</v>
      </c>
      <c r="J68" s="1">
        <v>20.27</v>
      </c>
      <c r="K68" s="1">
        <v>20.93</v>
      </c>
      <c r="L68" s="1">
        <v>20.73</v>
      </c>
      <c r="M68" s="1">
        <v>18.13</v>
      </c>
      <c r="N68" s="1">
        <v>17.3</v>
      </c>
      <c r="O68" s="1">
        <v>16.43</v>
      </c>
      <c r="P68" s="4">
        <f t="shared" si="10"/>
        <v>19.6075</v>
      </c>
      <c r="Q68" s="6">
        <f t="shared" si="11"/>
        <v>235.29</v>
      </c>
      <c r="R68" s="4">
        <f t="shared" si="12"/>
        <v>-2.28</v>
      </c>
    </row>
    <row r="69" spans="1:18">
      <c r="A69" s="1" t="s">
        <v>59</v>
      </c>
      <c r="B69" s="1">
        <v>2018</v>
      </c>
      <c r="C69" s="1">
        <v>13.44</v>
      </c>
      <c r="D69" s="1">
        <v>15.53</v>
      </c>
      <c r="E69" s="1">
        <v>21.66</v>
      </c>
      <c r="F69" s="1">
        <v>22.17</v>
      </c>
      <c r="G69" s="1">
        <v>21.52</v>
      </c>
      <c r="H69" s="1">
        <v>20.8</v>
      </c>
      <c r="I69" s="1">
        <v>19.83</v>
      </c>
      <c r="J69" s="1">
        <v>20.19</v>
      </c>
      <c r="K69" s="1">
        <v>21.15</v>
      </c>
      <c r="L69" s="1">
        <v>20.69</v>
      </c>
      <c r="M69" s="1">
        <v>18.03</v>
      </c>
      <c r="N69" s="1">
        <v>15.82</v>
      </c>
      <c r="O69" s="1">
        <v>13.44</v>
      </c>
      <c r="P69" s="4">
        <f t="shared" si="10"/>
        <v>19.2358333333333</v>
      </c>
      <c r="Q69" s="6">
        <f t="shared" si="11"/>
        <v>230.83</v>
      </c>
      <c r="R69" s="4">
        <f t="shared" si="12"/>
        <v>-4.46000000000004</v>
      </c>
    </row>
    <row r="70" spans="1:18">
      <c r="A70" s="1" t="s">
        <v>59</v>
      </c>
      <c r="B70" s="1">
        <v>2019</v>
      </c>
      <c r="C70" s="1">
        <v>16.48</v>
      </c>
      <c r="D70" s="1">
        <v>17.55</v>
      </c>
      <c r="E70" s="1">
        <v>21.15</v>
      </c>
      <c r="F70" s="1">
        <v>21.94</v>
      </c>
      <c r="G70" s="1">
        <v>21.69</v>
      </c>
      <c r="H70" s="1">
        <v>21.17</v>
      </c>
      <c r="I70" s="1">
        <v>20.88</v>
      </c>
      <c r="J70" s="1">
        <v>21.17</v>
      </c>
      <c r="K70" s="1">
        <v>21.39</v>
      </c>
      <c r="L70" s="1">
        <v>20.3</v>
      </c>
      <c r="M70" s="1">
        <v>19.75</v>
      </c>
      <c r="N70" s="1">
        <v>14.48</v>
      </c>
      <c r="O70" s="1">
        <v>14.48</v>
      </c>
      <c r="P70" s="4">
        <f t="shared" si="10"/>
        <v>19.8291666666667</v>
      </c>
      <c r="Q70" s="6">
        <f t="shared" si="11"/>
        <v>237.95</v>
      </c>
      <c r="R70" s="4">
        <f t="shared" si="12"/>
        <v>7.12000000000003</v>
      </c>
    </row>
    <row r="71" spans="1:18">
      <c r="A71" s="1" t="s">
        <v>59</v>
      </c>
      <c r="B71" s="1">
        <v>2020</v>
      </c>
      <c r="C71" s="1">
        <v>12.95</v>
      </c>
      <c r="D71" s="1">
        <v>15.58</v>
      </c>
      <c r="E71" s="1">
        <v>21.35</v>
      </c>
      <c r="F71" s="1">
        <v>20.9</v>
      </c>
      <c r="G71" s="1">
        <v>21.15</v>
      </c>
      <c r="H71" s="1">
        <v>19.88</v>
      </c>
      <c r="I71" s="1">
        <v>20.17</v>
      </c>
      <c r="J71" s="1">
        <v>17.87</v>
      </c>
      <c r="K71" s="1">
        <v>20.56</v>
      </c>
      <c r="L71" s="1">
        <v>20.81</v>
      </c>
      <c r="M71" s="1">
        <v>19.04</v>
      </c>
      <c r="N71" s="1">
        <v>17.35</v>
      </c>
      <c r="O71" s="1">
        <v>12.95</v>
      </c>
      <c r="P71" s="4">
        <f t="shared" si="10"/>
        <v>18.9675</v>
      </c>
      <c r="Q71" s="6">
        <f t="shared" si="11"/>
        <v>227.61</v>
      </c>
      <c r="R71" s="4">
        <f t="shared" si="12"/>
        <v>-10.34</v>
      </c>
    </row>
    <row r="72" spans="1:18">
      <c r="A72" s="1" t="s">
        <v>59</v>
      </c>
      <c r="B72" s="1">
        <v>2021</v>
      </c>
      <c r="C72" s="1">
        <v>17.05</v>
      </c>
      <c r="D72" s="1">
        <v>16.62</v>
      </c>
      <c r="E72" s="1">
        <v>22.11</v>
      </c>
      <c r="F72" s="1">
        <v>21.01</v>
      </c>
      <c r="G72" s="1">
        <v>20.25</v>
      </c>
      <c r="H72" s="1">
        <v>20.4</v>
      </c>
      <c r="I72" s="1">
        <v>20.62</v>
      </c>
      <c r="J72" s="1">
        <v>20.99</v>
      </c>
      <c r="K72" s="1">
        <v>20.63</v>
      </c>
      <c r="L72" s="1">
        <v>21.44</v>
      </c>
      <c r="M72" s="1">
        <v>21.77</v>
      </c>
      <c r="N72" s="1">
        <v>16.09</v>
      </c>
      <c r="O72" s="1">
        <v>16.09</v>
      </c>
      <c r="P72" s="4">
        <f t="shared" si="10"/>
        <v>19.915</v>
      </c>
      <c r="Q72" s="6">
        <f t="shared" si="11"/>
        <v>238.98</v>
      </c>
      <c r="R72" s="4">
        <f t="shared" si="12"/>
        <v>11.37</v>
      </c>
    </row>
    <row r="73" spans="1:18">
      <c r="A73" s="1" t="s">
        <v>59</v>
      </c>
      <c r="B73" s="1">
        <v>2022</v>
      </c>
      <c r="C73" s="1">
        <v>13.33</v>
      </c>
      <c r="D73" s="1">
        <v>14.31</v>
      </c>
      <c r="E73" s="1">
        <v>21.65</v>
      </c>
      <c r="F73" s="1">
        <v>21.49</v>
      </c>
      <c r="G73" s="1">
        <v>21.29</v>
      </c>
      <c r="H73" s="1">
        <v>20.89</v>
      </c>
      <c r="I73" s="1">
        <v>19.83</v>
      </c>
      <c r="J73" s="1">
        <v>19.71</v>
      </c>
      <c r="K73" s="1">
        <v>20.76</v>
      </c>
      <c r="L73" s="1">
        <v>20.18</v>
      </c>
      <c r="M73" s="1">
        <v>17.83</v>
      </c>
      <c r="N73" s="1">
        <v>14.65</v>
      </c>
      <c r="O73" s="1">
        <v>13.33</v>
      </c>
      <c r="P73" s="4">
        <f t="shared" si="10"/>
        <v>18.8266666666667</v>
      </c>
      <c r="Q73" s="6">
        <f t="shared" si="11"/>
        <v>225.92</v>
      </c>
      <c r="R73" s="4">
        <f t="shared" si="12"/>
        <v>-13.06</v>
      </c>
    </row>
    <row r="74" spans="1:18">
      <c r="A74" s="1" t="s">
        <v>53</v>
      </c>
      <c r="B74" s="1">
        <v>2015</v>
      </c>
      <c r="C74" s="1">
        <v>0.75</v>
      </c>
      <c r="D74" s="1">
        <v>0.7</v>
      </c>
      <c r="E74" s="1">
        <v>0.73</v>
      </c>
      <c r="F74" s="1">
        <v>0.74</v>
      </c>
      <c r="G74" s="1">
        <v>0.76</v>
      </c>
      <c r="H74" s="1">
        <v>0.78</v>
      </c>
      <c r="I74" s="1">
        <v>0.81</v>
      </c>
      <c r="J74" s="1">
        <v>0.8</v>
      </c>
      <c r="K74" s="1">
        <v>0.83</v>
      </c>
      <c r="L74" s="1">
        <v>0.85</v>
      </c>
      <c r="M74" s="1">
        <v>0.83</v>
      </c>
      <c r="N74" s="1">
        <v>0.74</v>
      </c>
      <c r="O74" s="1">
        <v>0.77</v>
      </c>
      <c r="P74" s="4">
        <f t="shared" si="10"/>
        <v>0.776666666666667</v>
      </c>
      <c r="Q74" s="6">
        <f t="shared" si="11"/>
        <v>9.32</v>
      </c>
      <c r="R74" s="4"/>
    </row>
    <row r="75" spans="1:18">
      <c r="A75" s="1" t="s">
        <v>53</v>
      </c>
      <c r="B75" s="1">
        <v>2016</v>
      </c>
      <c r="C75" s="1">
        <v>0.67</v>
      </c>
      <c r="D75" s="1">
        <v>0.62</v>
      </c>
      <c r="E75" s="1">
        <v>0.65</v>
      </c>
      <c r="F75" s="1">
        <v>0.68</v>
      </c>
      <c r="G75" s="1">
        <v>0.7</v>
      </c>
      <c r="H75" s="1">
        <v>0.73</v>
      </c>
      <c r="I75" s="1">
        <v>0.77</v>
      </c>
      <c r="J75" s="1">
        <v>0.79</v>
      </c>
      <c r="K75" s="1">
        <v>0.88</v>
      </c>
      <c r="L75" s="1">
        <v>0.98</v>
      </c>
      <c r="M75" s="1">
        <v>0.91</v>
      </c>
      <c r="N75" s="1">
        <v>0.82</v>
      </c>
      <c r="O75" s="1">
        <v>0.77</v>
      </c>
      <c r="P75" s="4">
        <f t="shared" si="10"/>
        <v>0.766666666666667</v>
      </c>
      <c r="Q75" s="6">
        <f t="shared" si="11"/>
        <v>9.2</v>
      </c>
      <c r="R75" s="4">
        <f t="shared" ref="R75:R81" si="13">Q75-Q74</f>
        <v>-0.119999999999997</v>
      </c>
    </row>
    <row r="76" spans="1:18">
      <c r="A76" s="1" t="s">
        <v>53</v>
      </c>
      <c r="B76" s="1">
        <v>2017</v>
      </c>
      <c r="C76" s="1">
        <v>0.74</v>
      </c>
      <c r="D76" s="1">
        <v>0.7</v>
      </c>
      <c r="E76" s="1">
        <v>0.67</v>
      </c>
      <c r="F76" s="1">
        <v>0.71</v>
      </c>
      <c r="G76" s="1">
        <v>0.77</v>
      </c>
      <c r="H76" s="1">
        <v>0.81</v>
      </c>
      <c r="I76" s="1">
        <v>0.89</v>
      </c>
      <c r="J76" s="1">
        <v>0.95</v>
      </c>
      <c r="K76" s="1">
        <v>0.97</v>
      </c>
      <c r="L76" s="1">
        <v>0.95</v>
      </c>
      <c r="M76" s="1">
        <v>0.88</v>
      </c>
      <c r="N76" s="1">
        <v>0.82</v>
      </c>
      <c r="O76" s="1">
        <v>0.82</v>
      </c>
      <c r="P76" s="4">
        <f t="shared" si="10"/>
        <v>0.821666666666667</v>
      </c>
      <c r="Q76" s="6">
        <f t="shared" si="11"/>
        <v>9.86</v>
      </c>
      <c r="R76" s="4">
        <f t="shared" si="13"/>
        <v>0.66</v>
      </c>
    </row>
    <row r="77" spans="1:18">
      <c r="A77" s="1" t="s">
        <v>53</v>
      </c>
      <c r="B77" s="1">
        <v>2018</v>
      </c>
      <c r="C77" s="1">
        <v>0.76</v>
      </c>
      <c r="D77" s="1">
        <v>0.73</v>
      </c>
      <c r="E77" s="1">
        <v>0.7</v>
      </c>
      <c r="F77" s="1">
        <v>0.69</v>
      </c>
      <c r="G77" s="1">
        <v>0.71</v>
      </c>
      <c r="H77" s="1">
        <v>0.78</v>
      </c>
      <c r="I77" s="1">
        <v>0.87</v>
      </c>
      <c r="J77" s="1">
        <v>0.94</v>
      </c>
      <c r="K77" s="1">
        <v>0.99</v>
      </c>
      <c r="L77" s="1">
        <v>0.98</v>
      </c>
      <c r="M77" s="1">
        <v>0.96</v>
      </c>
      <c r="N77" s="1">
        <v>0.84</v>
      </c>
      <c r="O77" s="1">
        <v>0.83</v>
      </c>
      <c r="P77" s="4">
        <f t="shared" si="10"/>
        <v>0.829166666666667</v>
      </c>
      <c r="Q77" s="6">
        <f t="shared" si="11"/>
        <v>9.95</v>
      </c>
      <c r="R77" s="4">
        <f t="shared" si="13"/>
        <v>0.0899999999999981</v>
      </c>
    </row>
    <row r="78" spans="1:18">
      <c r="A78" s="1" t="s">
        <v>53</v>
      </c>
      <c r="B78" s="1">
        <v>2019</v>
      </c>
      <c r="C78" s="1">
        <v>0.78</v>
      </c>
      <c r="D78" s="1">
        <v>0.77</v>
      </c>
      <c r="E78" s="1">
        <v>0.75</v>
      </c>
      <c r="F78" s="1">
        <v>0.73</v>
      </c>
      <c r="G78" s="1">
        <v>0.77</v>
      </c>
      <c r="H78" s="1">
        <v>0.83</v>
      </c>
      <c r="I78" s="1">
        <v>0.91</v>
      </c>
      <c r="J78" s="1">
        <v>0.94</v>
      </c>
      <c r="K78" s="1">
        <v>0.98</v>
      </c>
      <c r="L78" s="1">
        <v>1</v>
      </c>
      <c r="M78" s="1">
        <v>0.96</v>
      </c>
      <c r="N78" s="1">
        <v>0.87</v>
      </c>
      <c r="O78" s="1">
        <v>0.86</v>
      </c>
      <c r="P78" s="4">
        <f t="shared" si="10"/>
        <v>0.8575</v>
      </c>
      <c r="Q78" s="6">
        <f t="shared" si="11"/>
        <v>10.29</v>
      </c>
      <c r="R78" s="4">
        <f t="shared" si="13"/>
        <v>0.340000000000002</v>
      </c>
    </row>
    <row r="79" spans="1:18">
      <c r="A79" s="1" t="s">
        <v>53</v>
      </c>
      <c r="B79" s="1">
        <v>2020</v>
      </c>
      <c r="C79" s="1">
        <v>0.77</v>
      </c>
      <c r="D79" s="1">
        <v>0.7</v>
      </c>
      <c r="E79" s="1">
        <v>0.69</v>
      </c>
      <c r="F79" s="1">
        <v>0.71</v>
      </c>
      <c r="G79" s="1">
        <v>0.73</v>
      </c>
      <c r="H79" s="1">
        <v>0.81</v>
      </c>
      <c r="I79" s="1">
        <v>0.88</v>
      </c>
      <c r="J79" s="1">
        <v>0.84</v>
      </c>
      <c r="K79" s="1">
        <v>0.89</v>
      </c>
      <c r="L79" s="1">
        <v>0.95</v>
      </c>
      <c r="M79" s="1">
        <v>0.87</v>
      </c>
      <c r="N79" s="1">
        <v>0.79</v>
      </c>
      <c r="O79" s="1">
        <v>0.8</v>
      </c>
      <c r="P79" s="4">
        <f t="shared" si="10"/>
        <v>0.8025</v>
      </c>
      <c r="Q79" s="6">
        <f t="shared" si="11"/>
        <v>9.63</v>
      </c>
      <c r="R79" s="4">
        <f t="shared" si="13"/>
        <v>-0.660000000000002</v>
      </c>
    </row>
    <row r="80" spans="1:18">
      <c r="A80" s="1" t="s">
        <v>53</v>
      </c>
      <c r="B80" s="1">
        <v>2021</v>
      </c>
      <c r="C80" s="1">
        <v>0.73</v>
      </c>
      <c r="D80" s="1">
        <v>0.66</v>
      </c>
      <c r="E80" s="1">
        <v>0.67</v>
      </c>
      <c r="F80" s="1">
        <v>0.7</v>
      </c>
      <c r="G80" s="1">
        <v>0.71</v>
      </c>
      <c r="H80" s="1">
        <v>0.8</v>
      </c>
      <c r="I80" s="1">
        <v>0.84</v>
      </c>
      <c r="J80" s="1">
        <v>0.93</v>
      </c>
      <c r="K80" s="1">
        <v>1</v>
      </c>
      <c r="L80" s="1">
        <v>0.99</v>
      </c>
      <c r="M80" s="1">
        <v>0.98</v>
      </c>
      <c r="N80" s="1">
        <v>0.91</v>
      </c>
      <c r="O80" s="1">
        <v>0.83</v>
      </c>
      <c r="P80" s="4">
        <f t="shared" si="10"/>
        <v>0.826666666666667</v>
      </c>
      <c r="Q80" s="6">
        <f t="shared" si="11"/>
        <v>9.92</v>
      </c>
      <c r="R80" s="4">
        <f t="shared" si="13"/>
        <v>0.290000000000001</v>
      </c>
    </row>
    <row r="81" spans="1:18">
      <c r="A81" s="1" t="s">
        <v>53</v>
      </c>
      <c r="B81" s="1">
        <v>2022</v>
      </c>
      <c r="C81" s="1">
        <v>0.85</v>
      </c>
      <c r="D81" s="1">
        <v>0.78</v>
      </c>
      <c r="E81" s="1">
        <v>0.78</v>
      </c>
      <c r="F81" s="1">
        <v>0.82</v>
      </c>
      <c r="G81" s="1">
        <v>0.84</v>
      </c>
      <c r="H81" s="1">
        <v>0.92</v>
      </c>
      <c r="I81" s="1">
        <v>0.98</v>
      </c>
      <c r="J81" s="1">
        <v>0.98</v>
      </c>
      <c r="K81" s="1">
        <v>1</v>
      </c>
      <c r="L81" s="1">
        <v>0.99</v>
      </c>
      <c r="M81" s="1">
        <v>0.91</v>
      </c>
      <c r="N81" s="1">
        <v>0.81</v>
      </c>
      <c r="O81" s="1">
        <v>0.89</v>
      </c>
      <c r="P81" s="4">
        <f t="shared" si="10"/>
        <v>0.888333333333334</v>
      </c>
      <c r="Q81" s="6">
        <f t="shared" si="11"/>
        <v>10.66</v>
      </c>
      <c r="R81" s="4">
        <f t="shared" si="13"/>
        <v>0.740000000000002</v>
      </c>
    </row>
    <row r="82" spans="1:18">
      <c r="A82" s="1" t="s">
        <v>1</v>
      </c>
      <c r="B82" s="1">
        <v>2015</v>
      </c>
      <c r="C82" s="1">
        <v>30.23</v>
      </c>
      <c r="D82" s="1">
        <v>69.22</v>
      </c>
      <c r="E82" s="1">
        <v>65.62</v>
      </c>
      <c r="F82" s="1">
        <v>59.81</v>
      </c>
      <c r="G82" s="1">
        <v>75.02</v>
      </c>
      <c r="H82" s="1">
        <v>73.1</v>
      </c>
      <c r="I82" s="1">
        <v>77.35</v>
      </c>
      <c r="J82" s="1">
        <v>82.48</v>
      </c>
      <c r="K82" s="1">
        <v>80.2</v>
      </c>
      <c r="L82" s="1">
        <v>77.83</v>
      </c>
      <c r="M82" s="1">
        <v>43.19</v>
      </c>
      <c r="N82" s="1">
        <v>12.97</v>
      </c>
      <c r="O82" s="1">
        <v>62.17</v>
      </c>
      <c r="P82" s="4">
        <f t="shared" si="10"/>
        <v>62.2516666666667</v>
      </c>
      <c r="Q82" s="6">
        <f t="shared" si="11"/>
        <v>747.02</v>
      </c>
      <c r="R82" s="4"/>
    </row>
    <row r="83" spans="1:18">
      <c r="A83" s="1" t="s">
        <v>1</v>
      </c>
      <c r="B83" s="1">
        <v>2016</v>
      </c>
      <c r="C83" s="1">
        <v>24.74</v>
      </c>
      <c r="D83" s="1">
        <v>24.6</v>
      </c>
      <c r="E83" s="1">
        <v>68.23</v>
      </c>
      <c r="F83" s="1">
        <v>63.3</v>
      </c>
      <c r="G83" s="1">
        <v>75.82</v>
      </c>
      <c r="H83" s="1">
        <v>76.55</v>
      </c>
      <c r="I83" s="1">
        <v>83.34</v>
      </c>
      <c r="J83" s="1">
        <v>82.87</v>
      </c>
      <c r="K83" s="1">
        <v>83.34</v>
      </c>
      <c r="L83" s="1">
        <v>71.38</v>
      </c>
      <c r="M83" s="1">
        <v>46.58</v>
      </c>
      <c r="N83" s="1">
        <v>33.24</v>
      </c>
      <c r="O83" s="1">
        <v>61.3</v>
      </c>
      <c r="P83" s="4">
        <f t="shared" si="10"/>
        <v>61.1658333333333</v>
      </c>
      <c r="Q83" s="6">
        <f t="shared" si="11"/>
        <v>733.99</v>
      </c>
      <c r="R83" s="4">
        <f t="shared" ref="R83:R89" si="14">Q83-Q82</f>
        <v>-13.0300000000001</v>
      </c>
    </row>
    <row r="84" spans="1:18">
      <c r="A84" s="1" t="s">
        <v>1</v>
      </c>
      <c r="B84" s="1">
        <v>2017</v>
      </c>
      <c r="C84" s="1">
        <v>37.24</v>
      </c>
      <c r="D84" s="1">
        <v>31.04</v>
      </c>
      <c r="E84" s="1">
        <v>68.49</v>
      </c>
      <c r="F84" s="1">
        <v>72.84</v>
      </c>
      <c r="G84" s="1">
        <v>67.77</v>
      </c>
      <c r="H84" s="1">
        <v>79.95</v>
      </c>
      <c r="I84" s="1">
        <v>83.05</v>
      </c>
      <c r="J84" s="1">
        <v>86.73</v>
      </c>
      <c r="K84" s="1">
        <v>77.65</v>
      </c>
      <c r="L84" s="1">
        <v>68.55</v>
      </c>
      <c r="M84" s="1">
        <v>50.38</v>
      </c>
      <c r="N84" s="1">
        <v>43.79</v>
      </c>
      <c r="O84" s="1">
        <v>64.16</v>
      </c>
      <c r="P84" s="4">
        <f t="shared" si="10"/>
        <v>63.9566666666667</v>
      </c>
      <c r="Q84" s="6">
        <f t="shared" si="11"/>
        <v>767.48</v>
      </c>
      <c r="R84" s="4">
        <f t="shared" si="14"/>
        <v>33.4899999999998</v>
      </c>
    </row>
    <row r="85" spans="1:18">
      <c r="A85" s="1" t="s">
        <v>1</v>
      </c>
      <c r="B85" s="1">
        <v>2018</v>
      </c>
      <c r="C85" s="1">
        <v>22.41</v>
      </c>
      <c r="D85" s="1">
        <v>62.07</v>
      </c>
      <c r="E85" s="1">
        <v>69.59</v>
      </c>
      <c r="F85" s="1">
        <v>81.3</v>
      </c>
      <c r="G85" s="1">
        <v>76.79</v>
      </c>
      <c r="H85" s="1">
        <v>80.36</v>
      </c>
      <c r="I85" s="1">
        <v>88.28</v>
      </c>
      <c r="J85" s="1">
        <v>84.63</v>
      </c>
      <c r="K85" s="1">
        <v>85.39</v>
      </c>
      <c r="L85" s="1">
        <v>77.57</v>
      </c>
      <c r="M85" s="1">
        <v>61.77</v>
      </c>
      <c r="N85" s="1">
        <v>32.53</v>
      </c>
      <c r="O85" s="1">
        <v>68.52</v>
      </c>
      <c r="P85" s="4">
        <f t="shared" si="10"/>
        <v>68.5575</v>
      </c>
      <c r="Q85" s="6">
        <f t="shared" si="11"/>
        <v>822.69</v>
      </c>
      <c r="R85" s="4">
        <f t="shared" si="14"/>
        <v>55.2100000000002</v>
      </c>
    </row>
    <row r="86" spans="1:18">
      <c r="A86" s="1" t="s">
        <v>1</v>
      </c>
      <c r="B86" s="1">
        <v>2019</v>
      </c>
      <c r="C86" s="1">
        <v>40.02</v>
      </c>
      <c r="D86" s="1">
        <v>59.1</v>
      </c>
      <c r="E86" s="1">
        <v>67.88</v>
      </c>
      <c r="F86" s="1">
        <v>82.79</v>
      </c>
      <c r="G86" s="1">
        <v>79.39</v>
      </c>
      <c r="H86" s="1">
        <v>79.3</v>
      </c>
      <c r="I86" s="1">
        <v>84.68</v>
      </c>
      <c r="J86" s="1">
        <v>84.2</v>
      </c>
      <c r="K86" s="1">
        <v>88.01</v>
      </c>
      <c r="L86" s="1">
        <v>89.73</v>
      </c>
      <c r="M86" s="1">
        <v>60.19</v>
      </c>
      <c r="N86" s="1">
        <v>27.57</v>
      </c>
      <c r="O86" s="1">
        <v>70.25</v>
      </c>
      <c r="P86" s="4">
        <f t="shared" si="10"/>
        <v>70.2383333333333</v>
      </c>
      <c r="Q86" s="6">
        <f t="shared" si="11"/>
        <v>842.86</v>
      </c>
      <c r="R86" s="4">
        <f t="shared" si="14"/>
        <v>20.17</v>
      </c>
    </row>
    <row r="87" spans="1:18">
      <c r="A87" s="1" t="s">
        <v>1</v>
      </c>
      <c r="B87" s="1">
        <v>2020</v>
      </c>
      <c r="C87" s="1">
        <v>24.41</v>
      </c>
      <c r="D87" s="1">
        <v>31.09</v>
      </c>
      <c r="E87" s="1">
        <v>76.15</v>
      </c>
      <c r="F87" s="1">
        <v>72.98</v>
      </c>
      <c r="G87" s="1">
        <v>74.33</v>
      </c>
      <c r="H87" s="1">
        <v>79.72</v>
      </c>
      <c r="I87" s="1">
        <v>86.62</v>
      </c>
      <c r="J87" s="1">
        <v>74.81</v>
      </c>
      <c r="K87" s="1">
        <v>89.56</v>
      </c>
      <c r="L87" s="1">
        <v>78.28</v>
      </c>
      <c r="M87" s="1">
        <v>54.05</v>
      </c>
      <c r="N87" s="1">
        <v>43.59</v>
      </c>
      <c r="O87" s="1">
        <v>65.55</v>
      </c>
      <c r="P87" s="4">
        <f t="shared" si="10"/>
        <v>65.4658333333333</v>
      </c>
      <c r="Q87" s="6">
        <f t="shared" si="11"/>
        <v>785.59</v>
      </c>
      <c r="R87" s="4">
        <f t="shared" si="14"/>
        <v>-57.2700000000002</v>
      </c>
    </row>
    <row r="88" spans="1:18">
      <c r="A88" s="1" t="s">
        <v>1</v>
      </c>
      <c r="B88" s="1">
        <v>2021</v>
      </c>
      <c r="C88" s="1">
        <v>37.84</v>
      </c>
      <c r="D88" s="1">
        <v>45.85</v>
      </c>
      <c r="E88" s="1">
        <v>72.73</v>
      </c>
      <c r="F88" s="1">
        <v>77.34</v>
      </c>
      <c r="G88" s="1">
        <v>76.18</v>
      </c>
      <c r="H88" s="1">
        <v>77.38</v>
      </c>
      <c r="I88" s="1">
        <v>84.53</v>
      </c>
      <c r="J88" s="1">
        <v>92.2</v>
      </c>
      <c r="K88" s="1">
        <v>85.39</v>
      </c>
      <c r="L88" s="1">
        <v>76.03</v>
      </c>
      <c r="M88" s="1">
        <v>60.55</v>
      </c>
      <c r="N88" s="1">
        <v>38.21</v>
      </c>
      <c r="O88" s="1">
        <v>68.8</v>
      </c>
      <c r="P88" s="4">
        <f t="shared" si="10"/>
        <v>68.6858333333333</v>
      </c>
      <c r="Q88" s="6">
        <f t="shared" si="11"/>
        <v>824.23</v>
      </c>
      <c r="R88" s="4">
        <f t="shared" si="14"/>
        <v>38.6400000000002</v>
      </c>
    </row>
    <row r="89" spans="1:18">
      <c r="A89" s="1" t="s">
        <v>1</v>
      </c>
      <c r="B89" s="1">
        <v>2022</v>
      </c>
      <c r="C89" s="1">
        <v>39.15</v>
      </c>
      <c r="D89" s="1">
        <v>39.61</v>
      </c>
      <c r="E89" s="1">
        <v>79.61</v>
      </c>
      <c r="F89" s="1">
        <v>80.24</v>
      </c>
      <c r="G89" s="1">
        <v>73.43</v>
      </c>
      <c r="H89" s="1">
        <v>81.45</v>
      </c>
      <c r="I89" s="1">
        <v>83.69</v>
      </c>
      <c r="J89" s="1">
        <v>84.15</v>
      </c>
      <c r="K89" s="1">
        <v>91.05</v>
      </c>
      <c r="L89" s="1">
        <v>76.66</v>
      </c>
      <c r="M89" s="1">
        <v>58.21</v>
      </c>
      <c r="N89" s="1">
        <v>41.02</v>
      </c>
      <c r="O89" s="1">
        <v>69.17</v>
      </c>
      <c r="P89" s="4">
        <f t="shared" si="10"/>
        <v>69.0225</v>
      </c>
      <c r="Q89" s="6">
        <f t="shared" si="11"/>
        <v>828.27</v>
      </c>
      <c r="R89" s="4">
        <f t="shared" si="14"/>
        <v>4.03999999999996</v>
      </c>
    </row>
    <row r="90" spans="1:18">
      <c r="A90" s="1" t="s">
        <v>50</v>
      </c>
      <c r="B90" s="1">
        <v>2015</v>
      </c>
      <c r="C90" s="1">
        <v>10.35</v>
      </c>
      <c r="D90" s="1">
        <v>9.91</v>
      </c>
      <c r="E90" s="1">
        <v>10.77</v>
      </c>
      <c r="F90" s="1">
        <v>11.84</v>
      </c>
      <c r="G90" s="1">
        <v>12.41</v>
      </c>
      <c r="H90" s="1">
        <v>10.67</v>
      </c>
      <c r="I90" s="1">
        <v>9.81</v>
      </c>
      <c r="J90" s="1">
        <v>9.37</v>
      </c>
      <c r="K90" s="1">
        <v>9.99</v>
      </c>
      <c r="L90" s="1">
        <v>11.62</v>
      </c>
      <c r="M90" s="1">
        <v>12.23</v>
      </c>
      <c r="N90" s="1">
        <v>10.84</v>
      </c>
      <c r="O90" s="1">
        <v>10.82</v>
      </c>
      <c r="P90" s="4">
        <f t="shared" si="10"/>
        <v>10.8175</v>
      </c>
      <c r="Q90" s="6">
        <f t="shared" si="11"/>
        <v>129.81</v>
      </c>
      <c r="R90" s="4"/>
    </row>
    <row r="91" spans="1:18">
      <c r="A91" s="1" t="s">
        <v>50</v>
      </c>
      <c r="B91" s="1">
        <v>2016</v>
      </c>
      <c r="C91" s="1">
        <v>10.38</v>
      </c>
      <c r="D91" s="1">
        <v>9.5</v>
      </c>
      <c r="E91" s="1">
        <v>11.18</v>
      </c>
      <c r="F91" s="1">
        <v>13.16</v>
      </c>
      <c r="G91" s="1">
        <v>12.39</v>
      </c>
      <c r="H91" s="1">
        <v>10.9</v>
      </c>
      <c r="I91" s="1">
        <v>9.87</v>
      </c>
      <c r="J91" s="1">
        <v>9.48</v>
      </c>
      <c r="K91" s="1">
        <v>10.76</v>
      </c>
      <c r="L91" s="1">
        <v>12.45</v>
      </c>
      <c r="M91" s="1">
        <v>12.2</v>
      </c>
      <c r="N91" s="1">
        <v>10.65</v>
      </c>
      <c r="O91" s="1">
        <v>11.08</v>
      </c>
      <c r="P91" s="4">
        <f t="shared" si="10"/>
        <v>11.0766666666667</v>
      </c>
      <c r="Q91" s="6">
        <f t="shared" si="11"/>
        <v>132.92</v>
      </c>
      <c r="R91" s="4">
        <f t="shared" ref="R91:R97" si="15">Q91-Q90</f>
        <v>3.11000000000001</v>
      </c>
    </row>
    <row r="92" spans="1:18">
      <c r="A92" s="1" t="s">
        <v>50</v>
      </c>
      <c r="B92" s="1">
        <v>2017</v>
      </c>
      <c r="C92" s="1">
        <v>10.3</v>
      </c>
      <c r="D92" s="1">
        <v>10.3</v>
      </c>
      <c r="E92" s="1">
        <v>12.3</v>
      </c>
      <c r="F92" s="1">
        <v>12.52</v>
      </c>
      <c r="G92" s="1">
        <v>12.87</v>
      </c>
      <c r="H92" s="1">
        <v>11.53</v>
      </c>
      <c r="I92" s="1">
        <v>9.88</v>
      </c>
      <c r="J92" s="1">
        <v>8.7</v>
      </c>
      <c r="K92" s="1">
        <v>10.02</v>
      </c>
      <c r="L92" s="1">
        <v>12.01</v>
      </c>
      <c r="M92" s="1">
        <v>12.06</v>
      </c>
      <c r="N92" s="1">
        <v>9.8</v>
      </c>
      <c r="O92" s="1">
        <v>11.02</v>
      </c>
      <c r="P92" s="4">
        <f t="shared" si="10"/>
        <v>11.0241666666667</v>
      </c>
      <c r="Q92" s="6">
        <f t="shared" si="11"/>
        <v>132.29</v>
      </c>
      <c r="R92" s="4">
        <f t="shared" si="15"/>
        <v>-0.630000000000024</v>
      </c>
    </row>
    <row r="93" spans="1:18">
      <c r="A93" s="1" t="s">
        <v>50</v>
      </c>
      <c r="B93" s="1">
        <v>2018</v>
      </c>
      <c r="C93" s="1">
        <v>10.56</v>
      </c>
      <c r="D93" s="1">
        <v>9.81</v>
      </c>
      <c r="E93" s="1">
        <v>11.95</v>
      </c>
      <c r="F93" s="1">
        <v>10.61</v>
      </c>
      <c r="G93" s="1">
        <v>11.59</v>
      </c>
      <c r="H93" s="1">
        <v>11.17</v>
      </c>
      <c r="I93" s="1">
        <v>9.73</v>
      </c>
      <c r="J93" s="1">
        <v>9.8</v>
      </c>
      <c r="K93" s="1">
        <v>11.3</v>
      </c>
      <c r="L93" s="1">
        <v>12.15</v>
      </c>
      <c r="M93" s="1">
        <v>12.12</v>
      </c>
      <c r="N93" s="1">
        <v>10.76</v>
      </c>
      <c r="O93" s="1">
        <v>10.97</v>
      </c>
      <c r="P93" s="4">
        <f t="shared" si="10"/>
        <v>10.9625</v>
      </c>
      <c r="Q93" s="6">
        <f t="shared" si="11"/>
        <v>131.55</v>
      </c>
      <c r="R93" s="4">
        <f t="shared" si="15"/>
        <v>-0.739999999999981</v>
      </c>
    </row>
    <row r="94" spans="1:18">
      <c r="A94" s="1" t="s">
        <v>50</v>
      </c>
      <c r="B94" s="1">
        <v>2019</v>
      </c>
      <c r="C94" s="1">
        <v>10.69</v>
      </c>
      <c r="D94" s="1">
        <v>9.41</v>
      </c>
      <c r="E94" s="1">
        <v>11.95</v>
      </c>
      <c r="F94" s="1">
        <v>12.34</v>
      </c>
      <c r="G94" s="1">
        <v>12.69</v>
      </c>
      <c r="H94" s="1">
        <v>10.84</v>
      </c>
      <c r="I94" s="1">
        <v>10.24</v>
      </c>
      <c r="J94" s="1">
        <v>10.54</v>
      </c>
      <c r="K94" s="1">
        <v>10.58</v>
      </c>
      <c r="L94" s="1">
        <v>10.97</v>
      </c>
      <c r="M94" s="1">
        <v>12.38</v>
      </c>
      <c r="N94" s="1">
        <v>12.07</v>
      </c>
      <c r="O94" s="1">
        <v>11.23</v>
      </c>
      <c r="P94" s="4">
        <f t="shared" si="10"/>
        <v>11.225</v>
      </c>
      <c r="Q94" s="6">
        <f t="shared" si="11"/>
        <v>134.7</v>
      </c>
      <c r="R94" s="4">
        <f t="shared" si="15"/>
        <v>3.14999999999998</v>
      </c>
    </row>
    <row r="95" spans="1:18">
      <c r="A95" s="1" t="s">
        <v>50</v>
      </c>
      <c r="B95" s="1">
        <v>2020</v>
      </c>
      <c r="C95" s="1">
        <v>10.68</v>
      </c>
      <c r="D95" s="1">
        <v>10.18</v>
      </c>
      <c r="E95" s="1">
        <v>11.17</v>
      </c>
      <c r="F95" s="1">
        <v>12.91</v>
      </c>
      <c r="G95" s="1">
        <v>12.73</v>
      </c>
      <c r="H95" s="1">
        <v>11.51</v>
      </c>
      <c r="I95" s="1">
        <v>9.85</v>
      </c>
      <c r="J95" s="1">
        <v>10.41</v>
      </c>
      <c r="K95" s="1">
        <v>10.1</v>
      </c>
      <c r="L95" s="1">
        <v>11.98</v>
      </c>
      <c r="M95" s="1">
        <v>12.45</v>
      </c>
      <c r="N95" s="1">
        <v>11.23</v>
      </c>
      <c r="O95" s="1">
        <v>11.27</v>
      </c>
      <c r="P95" s="4">
        <f t="shared" si="10"/>
        <v>11.2666666666667</v>
      </c>
      <c r="Q95" s="6">
        <f t="shared" si="11"/>
        <v>135.2</v>
      </c>
      <c r="R95" s="4">
        <f t="shared" si="15"/>
        <v>0.5</v>
      </c>
    </row>
    <row r="96" spans="1:18">
      <c r="A96" s="1" t="s">
        <v>50</v>
      </c>
      <c r="B96" s="1">
        <v>2021</v>
      </c>
      <c r="C96" s="1">
        <v>10.54</v>
      </c>
      <c r="D96" s="1">
        <v>9.92</v>
      </c>
      <c r="E96" s="1">
        <v>10.02</v>
      </c>
      <c r="F96" s="1">
        <v>12.98</v>
      </c>
      <c r="G96" s="1">
        <v>12.98</v>
      </c>
      <c r="H96" s="1">
        <v>11.55</v>
      </c>
      <c r="I96" s="1">
        <v>10.26</v>
      </c>
      <c r="J96" s="1">
        <v>9.59</v>
      </c>
      <c r="K96" s="1">
        <v>11.66</v>
      </c>
      <c r="L96" s="1">
        <v>12.32</v>
      </c>
      <c r="M96" s="1">
        <v>12.27</v>
      </c>
      <c r="N96" s="1">
        <v>10.32</v>
      </c>
      <c r="O96" s="1">
        <v>11.2</v>
      </c>
      <c r="P96" s="4">
        <f t="shared" si="10"/>
        <v>11.2008333333333</v>
      </c>
      <c r="Q96" s="6">
        <f t="shared" si="11"/>
        <v>134.41</v>
      </c>
      <c r="R96" s="4">
        <f t="shared" si="15"/>
        <v>-0.789999999999992</v>
      </c>
    </row>
    <row r="97" spans="1:18">
      <c r="A97" s="1" t="s">
        <v>50</v>
      </c>
      <c r="B97" s="1">
        <v>2022</v>
      </c>
      <c r="C97" s="1">
        <v>10.53</v>
      </c>
      <c r="D97" s="1">
        <v>10.97</v>
      </c>
      <c r="E97" s="1">
        <v>10.06</v>
      </c>
      <c r="F97" s="1">
        <v>12.31</v>
      </c>
      <c r="G97" s="1">
        <v>12.14</v>
      </c>
      <c r="H97" s="1">
        <v>10.98</v>
      </c>
      <c r="I97" s="1">
        <v>10.04</v>
      </c>
      <c r="J97" s="1">
        <v>9.25</v>
      </c>
      <c r="K97" s="1">
        <v>10.34</v>
      </c>
      <c r="L97" s="1">
        <v>11.78</v>
      </c>
      <c r="M97" s="1">
        <v>12.56</v>
      </c>
      <c r="N97" s="1">
        <v>11.31</v>
      </c>
      <c r="O97" s="1">
        <v>11.02</v>
      </c>
      <c r="P97" s="4">
        <f t="shared" si="10"/>
        <v>11.0225</v>
      </c>
      <c r="Q97" s="6">
        <f t="shared" si="11"/>
        <v>132.27</v>
      </c>
      <c r="R97" s="4">
        <f t="shared" si="15"/>
        <v>-2.13999999999999</v>
      </c>
    </row>
    <row r="98" spans="1:18">
      <c r="A98" s="1" t="s">
        <v>54</v>
      </c>
      <c r="B98" s="1">
        <v>2015</v>
      </c>
      <c r="C98" s="1">
        <v>0</v>
      </c>
      <c r="D98" s="1">
        <v>15.82</v>
      </c>
      <c r="E98" s="1">
        <v>195.12</v>
      </c>
      <c r="F98" s="1">
        <v>42.19</v>
      </c>
      <c r="G98" s="1">
        <v>163.48</v>
      </c>
      <c r="H98" s="1">
        <v>184.57</v>
      </c>
      <c r="I98" s="1">
        <v>168.75</v>
      </c>
      <c r="J98" s="1">
        <v>121.29</v>
      </c>
      <c r="K98" s="1">
        <v>205.66</v>
      </c>
      <c r="L98" s="1">
        <v>184.57</v>
      </c>
      <c r="M98" s="1">
        <v>36.91</v>
      </c>
      <c r="N98" s="1">
        <v>0</v>
      </c>
      <c r="O98" s="1">
        <v>1318.36</v>
      </c>
      <c r="P98" s="4">
        <f t="shared" si="10"/>
        <v>109.863333333333</v>
      </c>
      <c r="Q98" s="6">
        <f t="shared" si="11"/>
        <v>1318.36</v>
      </c>
      <c r="R98" s="4"/>
    </row>
    <row r="99" spans="1:18">
      <c r="A99" s="1" t="s">
        <v>54</v>
      </c>
      <c r="B99" s="1">
        <v>2016</v>
      </c>
      <c r="C99" s="1">
        <v>10.55</v>
      </c>
      <c r="D99" s="1">
        <v>0</v>
      </c>
      <c r="E99" s="1">
        <v>116.02</v>
      </c>
      <c r="F99" s="1">
        <v>121.29</v>
      </c>
      <c r="G99" s="1">
        <v>163.48</v>
      </c>
      <c r="H99" s="1">
        <v>237.3</v>
      </c>
      <c r="I99" s="1">
        <v>258.4</v>
      </c>
      <c r="J99" s="1">
        <v>163.48</v>
      </c>
      <c r="K99" s="1">
        <v>411.33</v>
      </c>
      <c r="L99" s="1">
        <v>295.31</v>
      </c>
      <c r="M99" s="1">
        <v>10.55</v>
      </c>
      <c r="N99" s="1">
        <v>0</v>
      </c>
      <c r="O99" s="1">
        <v>1787.7</v>
      </c>
      <c r="P99" s="4">
        <f t="shared" si="10"/>
        <v>148.975833333333</v>
      </c>
      <c r="Q99" s="6">
        <f t="shared" si="11"/>
        <v>1787.71</v>
      </c>
      <c r="R99" s="4">
        <f t="shared" ref="R99:R105" si="16">Q99-Q98</f>
        <v>469.35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42.19</v>
      </c>
      <c r="F100" s="1">
        <v>147.66</v>
      </c>
      <c r="G100" s="1">
        <v>242.58</v>
      </c>
      <c r="H100" s="1">
        <v>279.49</v>
      </c>
      <c r="I100" s="1">
        <v>305.86</v>
      </c>
      <c r="J100" s="1">
        <v>237.3</v>
      </c>
      <c r="K100" s="1">
        <v>200.39</v>
      </c>
      <c r="L100" s="1">
        <v>126.56</v>
      </c>
      <c r="M100" s="1">
        <v>31.64</v>
      </c>
      <c r="N100" s="1">
        <v>58.01</v>
      </c>
      <c r="O100" s="1">
        <v>1671.68</v>
      </c>
      <c r="P100" s="4">
        <f t="shared" si="10"/>
        <v>139.306666666667</v>
      </c>
      <c r="Q100" s="6">
        <f t="shared" si="11"/>
        <v>1671.68</v>
      </c>
      <c r="R100" s="4">
        <f t="shared" si="16"/>
        <v>-116.03</v>
      </c>
    </row>
    <row r="101" spans="1:18">
      <c r="A101" s="1" t="s">
        <v>54</v>
      </c>
      <c r="B101" s="1">
        <v>2018</v>
      </c>
      <c r="C101" s="1">
        <v>0</v>
      </c>
      <c r="D101" s="1">
        <v>52.73</v>
      </c>
      <c r="E101" s="1">
        <v>15.82</v>
      </c>
      <c r="F101" s="1">
        <v>47.46</v>
      </c>
      <c r="G101" s="1">
        <v>142.38</v>
      </c>
      <c r="H101" s="1">
        <v>379.69</v>
      </c>
      <c r="I101" s="1">
        <v>332.23</v>
      </c>
      <c r="J101" s="1">
        <v>332.23</v>
      </c>
      <c r="K101" s="1">
        <v>511.52</v>
      </c>
      <c r="L101" s="1">
        <v>226.76</v>
      </c>
      <c r="M101" s="1">
        <v>100.2</v>
      </c>
      <c r="N101" s="1">
        <v>0</v>
      </c>
      <c r="O101" s="1">
        <v>2141.02</v>
      </c>
      <c r="P101" s="4">
        <f t="shared" si="10"/>
        <v>178.418333333333</v>
      </c>
      <c r="Q101" s="6">
        <f t="shared" si="11"/>
        <v>2141.02</v>
      </c>
      <c r="R101" s="4">
        <f t="shared" si="16"/>
        <v>469.34</v>
      </c>
    </row>
    <row r="102" spans="1:18">
      <c r="A102" s="1" t="s">
        <v>54</v>
      </c>
      <c r="B102" s="1">
        <v>2019</v>
      </c>
      <c r="C102" s="1">
        <v>73.83</v>
      </c>
      <c r="D102" s="1">
        <v>36.91</v>
      </c>
      <c r="E102" s="1">
        <v>26.37</v>
      </c>
      <c r="F102" s="1">
        <v>100.2</v>
      </c>
      <c r="G102" s="1">
        <v>216.21</v>
      </c>
      <c r="H102" s="1">
        <v>353.32</v>
      </c>
      <c r="I102" s="1">
        <v>274.22</v>
      </c>
      <c r="J102" s="1">
        <v>184.57</v>
      </c>
      <c r="K102" s="1">
        <v>506.25</v>
      </c>
      <c r="L102" s="1">
        <v>569.53</v>
      </c>
      <c r="M102" s="1">
        <v>58.01</v>
      </c>
      <c r="N102" s="1">
        <v>47.46</v>
      </c>
      <c r="O102" s="1">
        <v>2446.88</v>
      </c>
      <c r="P102" s="4">
        <f t="shared" si="10"/>
        <v>203.906666666667</v>
      </c>
      <c r="Q102" s="6">
        <f t="shared" si="11"/>
        <v>2446.88</v>
      </c>
      <c r="R102" s="4">
        <f t="shared" si="16"/>
        <v>305.86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63.28</v>
      </c>
      <c r="F103" s="1">
        <v>147.66</v>
      </c>
      <c r="G103" s="1">
        <v>189.84</v>
      </c>
      <c r="H103" s="1">
        <v>358.59</v>
      </c>
      <c r="I103" s="1">
        <v>226.76</v>
      </c>
      <c r="J103" s="1">
        <v>31.64</v>
      </c>
      <c r="K103" s="1">
        <v>390.23</v>
      </c>
      <c r="L103" s="1">
        <v>174.02</v>
      </c>
      <c r="M103" s="1">
        <v>47.46</v>
      </c>
      <c r="N103" s="1">
        <v>0</v>
      </c>
      <c r="O103" s="1">
        <v>1629.49</v>
      </c>
      <c r="P103" s="4">
        <f t="shared" si="10"/>
        <v>135.79</v>
      </c>
      <c r="Q103" s="6">
        <f t="shared" si="11"/>
        <v>1629.48</v>
      </c>
      <c r="R103" s="4">
        <f t="shared" si="16"/>
        <v>-817.4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84.38</v>
      </c>
      <c r="F104" s="1">
        <v>160.77</v>
      </c>
      <c r="G104" s="1">
        <v>161.2</v>
      </c>
      <c r="H104" s="1">
        <v>307.06</v>
      </c>
      <c r="I104" s="1">
        <v>363.04</v>
      </c>
      <c r="J104" s="1">
        <v>512.86</v>
      </c>
      <c r="K104" s="1">
        <v>374.56</v>
      </c>
      <c r="L104" s="1">
        <v>298.13</v>
      </c>
      <c r="M104" s="1">
        <v>374.27</v>
      </c>
      <c r="N104" s="1">
        <v>196.65</v>
      </c>
      <c r="O104" s="1">
        <v>2832.93</v>
      </c>
      <c r="P104" s="4">
        <f t="shared" si="10"/>
        <v>236.076666666667</v>
      </c>
      <c r="Q104" s="6">
        <f t="shared" si="11"/>
        <v>2832.92</v>
      </c>
      <c r="R104" s="4">
        <f t="shared" si="16"/>
        <v>1203.44</v>
      </c>
    </row>
    <row r="105" spans="1:18">
      <c r="A105" s="1" t="s">
        <v>54</v>
      </c>
      <c r="B105" s="1">
        <v>2022</v>
      </c>
      <c r="C105" s="1">
        <v>52.53</v>
      </c>
      <c r="D105" s="1">
        <v>39.15</v>
      </c>
      <c r="E105" s="1">
        <v>137.11</v>
      </c>
      <c r="F105" s="1">
        <v>202.3</v>
      </c>
      <c r="G105" s="1">
        <v>168.99</v>
      </c>
      <c r="H105" s="1">
        <v>409.12</v>
      </c>
      <c r="I105" s="1">
        <v>282.68</v>
      </c>
      <c r="J105" s="1">
        <v>340.31</v>
      </c>
      <c r="K105" s="1">
        <v>430.97</v>
      </c>
      <c r="L105" s="1">
        <v>357.99</v>
      </c>
      <c r="M105" s="1">
        <v>29.97</v>
      </c>
      <c r="N105" s="1">
        <v>7.74</v>
      </c>
      <c r="O105" s="1">
        <v>2458.85</v>
      </c>
      <c r="P105" s="4">
        <f t="shared" si="10"/>
        <v>204.905</v>
      </c>
      <c r="Q105" s="6">
        <f t="shared" si="11"/>
        <v>2458.86</v>
      </c>
      <c r="R105" s="4">
        <f t="shared" si="16"/>
        <v>-374.060000000001</v>
      </c>
    </row>
    <row r="106" spans="1:18">
      <c r="A106" s="1" t="s">
        <v>49</v>
      </c>
      <c r="B106" s="1">
        <v>2015</v>
      </c>
      <c r="C106" s="1">
        <v>17.65</v>
      </c>
      <c r="D106" s="1">
        <v>16.56</v>
      </c>
      <c r="E106" s="1">
        <v>17.21</v>
      </c>
      <c r="F106" s="1">
        <v>18.72</v>
      </c>
      <c r="G106" s="1">
        <v>17.5</v>
      </c>
      <c r="H106" s="1">
        <v>14.97</v>
      </c>
      <c r="I106" s="1">
        <v>13.47</v>
      </c>
      <c r="J106" s="1">
        <v>12.6</v>
      </c>
      <c r="K106" s="1">
        <v>13.37</v>
      </c>
      <c r="L106" s="1">
        <v>15.98</v>
      </c>
      <c r="M106" s="1">
        <v>18.29</v>
      </c>
      <c r="N106" s="1">
        <v>18.4</v>
      </c>
      <c r="O106" s="1">
        <v>16.22</v>
      </c>
      <c r="P106" s="4">
        <f t="shared" si="10"/>
        <v>16.2266666666667</v>
      </c>
      <c r="Q106" s="6">
        <f t="shared" si="11"/>
        <v>194.72</v>
      </c>
      <c r="R106" s="4"/>
    </row>
    <row r="107" spans="1:18">
      <c r="A107" s="1" t="s">
        <v>49</v>
      </c>
      <c r="B107" s="1">
        <v>2016</v>
      </c>
      <c r="C107" s="1">
        <v>17.84</v>
      </c>
      <c r="D107" s="1">
        <v>17.25</v>
      </c>
      <c r="E107" s="1">
        <v>17.2</v>
      </c>
      <c r="F107" s="1">
        <v>19.14</v>
      </c>
      <c r="G107" s="1">
        <v>17.4</v>
      </c>
      <c r="H107" s="1">
        <v>15.35</v>
      </c>
      <c r="I107" s="1">
        <v>13.42</v>
      </c>
      <c r="J107" s="1">
        <v>12.91</v>
      </c>
      <c r="K107" s="1">
        <v>14.44</v>
      </c>
      <c r="L107" s="1">
        <v>17.69</v>
      </c>
      <c r="M107" s="1">
        <v>18.58</v>
      </c>
      <c r="N107" s="1">
        <v>17.42</v>
      </c>
      <c r="O107" s="1">
        <v>16.55</v>
      </c>
      <c r="P107" s="4">
        <f t="shared" si="10"/>
        <v>16.5533333333333</v>
      </c>
      <c r="Q107" s="6">
        <f t="shared" si="11"/>
        <v>198.64</v>
      </c>
      <c r="R107" s="4">
        <f t="shared" ref="R107:R113" si="17">Q107-Q106</f>
        <v>3.92000000000007</v>
      </c>
    </row>
    <row r="108" spans="1:18">
      <c r="A108" s="1" t="s">
        <v>49</v>
      </c>
      <c r="B108" s="1">
        <v>2017</v>
      </c>
      <c r="C108" s="1">
        <v>17.49</v>
      </c>
      <c r="D108" s="1">
        <v>17.97</v>
      </c>
      <c r="E108" s="1">
        <v>18.98</v>
      </c>
      <c r="F108" s="1">
        <v>18.65</v>
      </c>
      <c r="G108" s="1">
        <v>18.24</v>
      </c>
      <c r="H108" s="1">
        <v>16.14</v>
      </c>
      <c r="I108" s="1">
        <v>13.66</v>
      </c>
      <c r="J108" s="1">
        <v>12.04</v>
      </c>
      <c r="K108" s="1">
        <v>13.7</v>
      </c>
      <c r="L108" s="1">
        <v>17.61</v>
      </c>
      <c r="M108" s="1">
        <v>18.41</v>
      </c>
      <c r="N108" s="1">
        <v>16.34</v>
      </c>
      <c r="O108" s="1">
        <v>16.59</v>
      </c>
      <c r="P108" s="4">
        <f t="shared" si="10"/>
        <v>16.6025</v>
      </c>
      <c r="Q108" s="6">
        <f t="shared" si="11"/>
        <v>199.23</v>
      </c>
      <c r="R108" s="4">
        <f t="shared" si="17"/>
        <v>0.589999999999918</v>
      </c>
    </row>
    <row r="109" spans="1:18">
      <c r="A109" s="1" t="s">
        <v>49</v>
      </c>
      <c r="B109" s="1">
        <v>2018</v>
      </c>
      <c r="C109" s="1">
        <v>18.35</v>
      </c>
      <c r="D109" s="1">
        <v>16.42</v>
      </c>
      <c r="E109" s="1">
        <v>18.44</v>
      </c>
      <c r="F109" s="1">
        <v>16.25</v>
      </c>
      <c r="G109" s="1">
        <v>16.59</v>
      </c>
      <c r="H109" s="1">
        <v>15.57</v>
      </c>
      <c r="I109" s="1">
        <v>13.23</v>
      </c>
      <c r="J109" s="1">
        <v>12.92</v>
      </c>
      <c r="K109" s="1">
        <v>15.28</v>
      </c>
      <c r="L109" s="1">
        <v>17.03</v>
      </c>
      <c r="M109" s="1">
        <v>18.22</v>
      </c>
      <c r="N109" s="1">
        <v>17.92</v>
      </c>
      <c r="O109" s="1">
        <v>16.35</v>
      </c>
      <c r="P109" s="4">
        <f t="shared" si="10"/>
        <v>16.3516666666667</v>
      </c>
      <c r="Q109" s="6">
        <f t="shared" si="11"/>
        <v>196.22</v>
      </c>
      <c r="R109" s="4">
        <f t="shared" si="17"/>
        <v>-3.00999999999993</v>
      </c>
    </row>
    <row r="110" spans="1:18">
      <c r="A110" s="1" t="s">
        <v>49</v>
      </c>
      <c r="B110" s="1">
        <v>2019</v>
      </c>
      <c r="C110" s="1">
        <v>17.7</v>
      </c>
      <c r="D110" s="1">
        <v>16.23</v>
      </c>
      <c r="E110" s="1">
        <v>18.52</v>
      </c>
      <c r="F110" s="1">
        <v>18.12</v>
      </c>
      <c r="G110" s="1">
        <v>17.81</v>
      </c>
      <c r="H110" s="1">
        <v>15.12</v>
      </c>
      <c r="I110" s="1">
        <v>14.15</v>
      </c>
      <c r="J110" s="1">
        <v>14.28</v>
      </c>
      <c r="K110" s="1">
        <v>14.27</v>
      </c>
      <c r="L110" s="1">
        <v>14.76</v>
      </c>
      <c r="M110" s="1">
        <v>18.3</v>
      </c>
      <c r="N110" s="1">
        <v>19.14</v>
      </c>
      <c r="O110" s="1">
        <v>16.54</v>
      </c>
      <c r="P110" s="4">
        <f t="shared" si="10"/>
        <v>16.5333333333333</v>
      </c>
      <c r="Q110" s="6">
        <f t="shared" si="11"/>
        <v>198.4</v>
      </c>
      <c r="R110" s="4">
        <f t="shared" si="17"/>
        <v>2.18000000000001</v>
      </c>
    </row>
    <row r="111" spans="1:18">
      <c r="A111" s="1" t="s">
        <v>49</v>
      </c>
      <c r="B111" s="1">
        <v>2020</v>
      </c>
      <c r="C111" s="1">
        <v>18.68</v>
      </c>
      <c r="D111" s="1">
        <v>18.34</v>
      </c>
      <c r="E111" s="1">
        <v>17.52</v>
      </c>
      <c r="F111" s="1">
        <v>18.85</v>
      </c>
      <c r="G111" s="1">
        <v>18.04</v>
      </c>
      <c r="H111" s="1">
        <v>16.13</v>
      </c>
      <c r="I111" s="1">
        <v>13.31</v>
      </c>
      <c r="J111" s="1">
        <v>14.44</v>
      </c>
      <c r="K111" s="1">
        <v>13.37</v>
      </c>
      <c r="L111" s="1">
        <v>16.76</v>
      </c>
      <c r="M111" s="1">
        <v>19.04</v>
      </c>
      <c r="N111" s="1">
        <v>18.15</v>
      </c>
      <c r="O111" s="1">
        <v>16.88</v>
      </c>
      <c r="P111" s="4">
        <f t="shared" si="10"/>
        <v>16.8858333333333</v>
      </c>
      <c r="Q111" s="6">
        <f t="shared" si="11"/>
        <v>202.63</v>
      </c>
      <c r="R111" s="4">
        <f t="shared" si="17"/>
        <v>4.22999999999993</v>
      </c>
    </row>
    <row r="112" spans="1:18">
      <c r="A112" s="1" t="s">
        <v>49</v>
      </c>
      <c r="B112" s="1">
        <v>2021</v>
      </c>
      <c r="C112" s="1">
        <v>17.95</v>
      </c>
      <c r="D112" s="1">
        <v>17.42</v>
      </c>
      <c r="E112" s="1">
        <v>16.54</v>
      </c>
      <c r="F112" s="1">
        <v>19.36</v>
      </c>
      <c r="G112" s="1">
        <v>18.38</v>
      </c>
      <c r="H112" s="1">
        <v>16.34</v>
      </c>
      <c r="I112" s="1">
        <v>14.47</v>
      </c>
      <c r="J112" s="1">
        <v>12.81</v>
      </c>
      <c r="K112" s="1">
        <v>15.83</v>
      </c>
      <c r="L112" s="1">
        <v>17.23</v>
      </c>
      <c r="M112" s="1">
        <v>18.24</v>
      </c>
      <c r="N112" s="1">
        <v>17.39</v>
      </c>
      <c r="O112" s="1">
        <v>16.82</v>
      </c>
      <c r="P112" s="4">
        <f t="shared" si="10"/>
        <v>16.83</v>
      </c>
      <c r="Q112" s="6">
        <f t="shared" si="11"/>
        <v>201.96</v>
      </c>
      <c r="R112" s="4">
        <f t="shared" si="17"/>
        <v>-0.669999999999931</v>
      </c>
    </row>
    <row r="113" spans="1:18">
      <c r="A113" s="1" t="s">
        <v>49</v>
      </c>
      <c r="B113" s="1">
        <v>2022</v>
      </c>
      <c r="C113" s="1">
        <v>18.36</v>
      </c>
      <c r="D113" s="1">
        <v>18.87</v>
      </c>
      <c r="E113" s="1">
        <v>16.95</v>
      </c>
      <c r="F113" s="1">
        <v>18.03</v>
      </c>
      <c r="G113" s="1">
        <v>17.48</v>
      </c>
      <c r="H113" s="1">
        <v>15.59</v>
      </c>
      <c r="I113" s="1">
        <v>13.89</v>
      </c>
      <c r="J113" s="1">
        <v>12.69</v>
      </c>
      <c r="K113" s="1">
        <v>13.77</v>
      </c>
      <c r="L113" s="1">
        <v>16.54</v>
      </c>
      <c r="M113" s="1">
        <v>19.02</v>
      </c>
      <c r="N113" s="1">
        <v>18.37</v>
      </c>
      <c r="O113" s="1">
        <v>16.61</v>
      </c>
      <c r="P113" s="4">
        <f t="shared" si="10"/>
        <v>16.63</v>
      </c>
      <c r="Q113" s="6">
        <f t="shared" si="11"/>
        <v>199.56</v>
      </c>
      <c r="R113" s="4">
        <f t="shared" si="17"/>
        <v>-2.40000000000001</v>
      </c>
    </row>
    <row r="114" spans="1:18">
      <c r="A114" s="1" t="s">
        <v>52</v>
      </c>
      <c r="B114" s="1">
        <v>2015</v>
      </c>
      <c r="C114" s="1">
        <v>18.75</v>
      </c>
      <c r="D114" s="1">
        <v>19.97</v>
      </c>
      <c r="E114" s="1">
        <v>21.42</v>
      </c>
      <c r="F114" s="1">
        <v>21.91</v>
      </c>
      <c r="G114" s="1">
        <v>23.96</v>
      </c>
      <c r="H114" s="1">
        <v>23</v>
      </c>
      <c r="I114" s="1">
        <v>23.45</v>
      </c>
      <c r="J114" s="1">
        <v>23.93</v>
      </c>
      <c r="K114" s="1">
        <v>24.34</v>
      </c>
      <c r="L114" s="1">
        <v>23.58</v>
      </c>
      <c r="M114" s="1">
        <v>21.51</v>
      </c>
      <c r="N114" s="1">
        <v>18.61</v>
      </c>
      <c r="O114" s="1">
        <v>22.05</v>
      </c>
      <c r="P114" s="4">
        <f t="shared" si="10"/>
        <v>22.0358333333333</v>
      </c>
      <c r="Q114" s="6">
        <f t="shared" si="11"/>
        <v>264.43</v>
      </c>
      <c r="R114" s="4"/>
    </row>
    <row r="115" spans="1:18">
      <c r="A115" s="1" t="s">
        <v>52</v>
      </c>
      <c r="B115" s="1">
        <v>2016</v>
      </c>
      <c r="C115" s="1">
        <v>18.67</v>
      </c>
      <c r="D115" s="1">
        <v>18.23</v>
      </c>
      <c r="E115" s="1">
        <v>22.16</v>
      </c>
      <c r="F115" s="1">
        <v>23.88</v>
      </c>
      <c r="G115" s="1">
        <v>23.97</v>
      </c>
      <c r="H115" s="1">
        <v>23.23</v>
      </c>
      <c r="I115" s="1">
        <v>23.41</v>
      </c>
      <c r="J115" s="1">
        <v>23.75</v>
      </c>
      <c r="K115" s="1">
        <v>24.43</v>
      </c>
      <c r="L115" s="1">
        <v>23.37</v>
      </c>
      <c r="M115" s="1">
        <v>20.96</v>
      </c>
      <c r="N115" s="1">
        <v>18.78</v>
      </c>
      <c r="O115" s="1">
        <v>22.08</v>
      </c>
      <c r="P115" s="4">
        <f t="shared" si="10"/>
        <v>22.07</v>
      </c>
      <c r="Q115" s="6">
        <f t="shared" si="11"/>
        <v>264.84</v>
      </c>
      <c r="R115" s="4">
        <f t="shared" ref="R115:R121" si="18">Q115-Q114</f>
        <v>0.410000000000025</v>
      </c>
    </row>
    <row r="116" spans="1:18">
      <c r="A116" s="1" t="s">
        <v>52</v>
      </c>
      <c r="B116" s="1">
        <v>2017</v>
      </c>
      <c r="C116" s="1">
        <v>18.84</v>
      </c>
      <c r="D116" s="1">
        <v>19.06</v>
      </c>
      <c r="E116" s="1">
        <v>22.61</v>
      </c>
      <c r="F116" s="1">
        <v>23.15</v>
      </c>
      <c r="G116" s="1">
        <v>24.17</v>
      </c>
      <c r="H116" s="1">
        <v>23.29</v>
      </c>
      <c r="I116" s="1">
        <v>23.42</v>
      </c>
      <c r="J116" s="1">
        <v>23.37</v>
      </c>
      <c r="K116" s="1">
        <v>24.05</v>
      </c>
      <c r="L116" s="1">
        <v>22.85</v>
      </c>
      <c r="M116" s="1">
        <v>20.97</v>
      </c>
      <c r="N116" s="1">
        <v>18.17</v>
      </c>
      <c r="O116" s="1">
        <v>22.01</v>
      </c>
      <c r="P116" s="4">
        <f t="shared" si="10"/>
        <v>21.9958333333333</v>
      </c>
      <c r="Q116" s="6">
        <f t="shared" si="11"/>
        <v>263.95</v>
      </c>
      <c r="R116" s="4">
        <f t="shared" si="18"/>
        <v>-0.889999999999986</v>
      </c>
    </row>
    <row r="117" spans="1:18">
      <c r="A117" s="1" t="s">
        <v>52</v>
      </c>
      <c r="B117" s="1">
        <v>2018</v>
      </c>
      <c r="C117" s="1">
        <v>18.84</v>
      </c>
      <c r="D117" s="1">
        <v>19.8</v>
      </c>
      <c r="E117" s="1">
        <v>22.71</v>
      </c>
      <c r="F117" s="1">
        <v>22.21</v>
      </c>
      <c r="G117" s="1">
        <v>23.75</v>
      </c>
      <c r="H117" s="1">
        <v>23.46</v>
      </c>
      <c r="I117" s="1">
        <v>23.48</v>
      </c>
      <c r="J117" s="1">
        <v>24.7</v>
      </c>
      <c r="K117" s="1">
        <v>24.58</v>
      </c>
      <c r="L117" s="1">
        <v>23.68</v>
      </c>
      <c r="M117" s="1">
        <v>21.46</v>
      </c>
      <c r="N117" s="1">
        <v>18.51</v>
      </c>
      <c r="O117" s="1">
        <v>22.28</v>
      </c>
      <c r="P117" s="4">
        <f t="shared" si="10"/>
        <v>22.265</v>
      </c>
      <c r="Q117" s="6">
        <f t="shared" si="11"/>
        <v>267.18</v>
      </c>
      <c r="R117" s="4">
        <f t="shared" si="18"/>
        <v>3.22999999999996</v>
      </c>
    </row>
    <row r="118" spans="1:18">
      <c r="A118" s="1" t="s">
        <v>52</v>
      </c>
      <c r="B118" s="1">
        <v>2019</v>
      </c>
      <c r="C118" s="1">
        <v>19.12</v>
      </c>
      <c r="D118" s="1">
        <v>19.32</v>
      </c>
      <c r="E118" s="1">
        <v>22.52</v>
      </c>
      <c r="F118" s="1">
        <v>23.86</v>
      </c>
      <c r="G118" s="1">
        <v>24.36</v>
      </c>
      <c r="H118" s="1">
        <v>23.45</v>
      </c>
      <c r="I118" s="1">
        <v>23.47</v>
      </c>
      <c r="J118" s="1">
        <v>24.18</v>
      </c>
      <c r="K118" s="1">
        <v>24.32</v>
      </c>
      <c r="L118" s="1">
        <v>23.73</v>
      </c>
      <c r="M118" s="1">
        <v>21.74</v>
      </c>
      <c r="N118" s="1">
        <v>20.32</v>
      </c>
      <c r="O118" s="1">
        <v>22.55</v>
      </c>
      <c r="P118" s="4">
        <f t="shared" si="10"/>
        <v>22.5325</v>
      </c>
      <c r="Q118" s="6">
        <f t="shared" si="11"/>
        <v>270.39</v>
      </c>
      <c r="R118" s="4">
        <f t="shared" si="18"/>
        <v>3.20999999999998</v>
      </c>
    </row>
    <row r="119" spans="1:18">
      <c r="A119" s="1" t="s">
        <v>52</v>
      </c>
      <c r="B119" s="1">
        <v>2020</v>
      </c>
      <c r="C119" s="1">
        <v>19</v>
      </c>
      <c r="D119" s="1">
        <v>18.95</v>
      </c>
      <c r="E119" s="1">
        <v>22.15</v>
      </c>
      <c r="F119" s="1">
        <v>24.16</v>
      </c>
      <c r="G119" s="1">
        <v>24.17</v>
      </c>
      <c r="H119" s="1">
        <v>23.58</v>
      </c>
      <c r="I119" s="1">
        <v>23.58</v>
      </c>
      <c r="J119" s="1">
        <v>24.42</v>
      </c>
      <c r="K119" s="1">
        <v>24.46</v>
      </c>
      <c r="L119" s="1">
        <v>23.53</v>
      </c>
      <c r="M119" s="1">
        <v>21.37</v>
      </c>
      <c r="N119" s="1">
        <v>19.68</v>
      </c>
      <c r="O119" s="1">
        <v>22.43</v>
      </c>
      <c r="P119" s="4">
        <f t="shared" si="10"/>
        <v>22.4208333333333</v>
      </c>
      <c r="Q119" s="6">
        <f t="shared" si="11"/>
        <v>269.05</v>
      </c>
      <c r="R119" s="4">
        <f t="shared" si="18"/>
        <v>-1.33999999999997</v>
      </c>
    </row>
    <row r="120" spans="1:18">
      <c r="A120" s="1" t="s">
        <v>52</v>
      </c>
      <c r="B120" s="1">
        <v>2021</v>
      </c>
      <c r="C120" s="1">
        <v>19.05</v>
      </c>
      <c r="D120" s="1">
        <v>18.97</v>
      </c>
      <c r="E120" s="1">
        <v>21.13</v>
      </c>
      <c r="F120" s="1">
        <v>23.91</v>
      </c>
      <c r="G120" s="1">
        <v>24.4</v>
      </c>
      <c r="H120" s="1">
        <v>23.55</v>
      </c>
      <c r="I120" s="1">
        <v>23.19</v>
      </c>
      <c r="J120" s="1">
        <v>24.06</v>
      </c>
      <c r="K120" s="1">
        <v>24.49</v>
      </c>
      <c r="L120" s="1">
        <v>23.55</v>
      </c>
      <c r="M120" s="1">
        <v>21.6</v>
      </c>
      <c r="N120" s="1">
        <v>18.29</v>
      </c>
      <c r="O120" s="1">
        <v>22.2</v>
      </c>
      <c r="P120" s="4">
        <f t="shared" si="10"/>
        <v>22.1825</v>
      </c>
      <c r="Q120" s="6">
        <f t="shared" si="11"/>
        <v>266.19</v>
      </c>
      <c r="R120" s="4">
        <f t="shared" si="18"/>
        <v>-2.86000000000001</v>
      </c>
    </row>
    <row r="121" spans="1:18">
      <c r="A121" s="1" t="s">
        <v>52</v>
      </c>
      <c r="B121" s="1">
        <v>2022</v>
      </c>
      <c r="C121" s="1">
        <v>19.26</v>
      </c>
      <c r="D121" s="1">
        <v>19.83</v>
      </c>
      <c r="E121" s="1">
        <v>20.44</v>
      </c>
      <c r="F121" s="1">
        <v>23.93</v>
      </c>
      <c r="G121" s="1">
        <v>23.82</v>
      </c>
      <c r="H121" s="1">
        <v>23.16</v>
      </c>
      <c r="I121" s="1">
        <v>23.56</v>
      </c>
      <c r="J121" s="1">
        <v>23.91</v>
      </c>
      <c r="K121" s="1">
        <v>24.74</v>
      </c>
      <c r="L121" s="1">
        <v>23.29</v>
      </c>
      <c r="M121" s="1">
        <v>21.5</v>
      </c>
      <c r="N121" s="1">
        <v>20.07</v>
      </c>
      <c r="O121" s="1">
        <v>22.3</v>
      </c>
      <c r="P121" s="4">
        <f t="shared" si="10"/>
        <v>22.2925</v>
      </c>
      <c r="Q121" s="6">
        <f t="shared" si="11"/>
        <v>267.51</v>
      </c>
      <c r="R121" s="4">
        <f t="shared" si="18"/>
        <v>1.31999999999999</v>
      </c>
    </row>
    <row r="122" spans="1:18">
      <c r="A122" s="1" t="s">
        <v>47</v>
      </c>
      <c r="B122" s="1">
        <v>2015</v>
      </c>
      <c r="C122" s="1">
        <v>88.94</v>
      </c>
      <c r="D122" s="1">
        <v>85.45</v>
      </c>
      <c r="E122" s="1">
        <v>90.66</v>
      </c>
      <c r="F122" s="1">
        <v>99.21</v>
      </c>
      <c r="G122" s="1">
        <v>95.41</v>
      </c>
      <c r="H122" s="1">
        <v>81.81</v>
      </c>
      <c r="I122" s="1">
        <v>73.85</v>
      </c>
      <c r="J122" s="1">
        <v>69.47</v>
      </c>
      <c r="K122" s="1">
        <v>73.85</v>
      </c>
      <c r="L122" s="1">
        <v>87.45</v>
      </c>
      <c r="M122" s="1">
        <v>97.06</v>
      </c>
      <c r="N122" s="1">
        <v>92.31</v>
      </c>
      <c r="O122" s="1">
        <v>86.28</v>
      </c>
      <c r="P122" s="4">
        <f t="shared" si="10"/>
        <v>86.2891666666667</v>
      </c>
      <c r="Q122" s="6">
        <f t="shared" si="11"/>
        <v>1035.47</v>
      </c>
      <c r="R122" s="4"/>
    </row>
    <row r="123" spans="1:18">
      <c r="A123" s="1" t="s">
        <v>47</v>
      </c>
      <c r="B123" s="1">
        <v>2016</v>
      </c>
      <c r="C123" s="1">
        <v>89.66</v>
      </c>
      <c r="D123" s="1">
        <v>86.8</v>
      </c>
      <c r="E123" s="1">
        <v>91.7</v>
      </c>
      <c r="F123" s="1">
        <v>103.84</v>
      </c>
      <c r="G123" s="1">
        <v>95.03</v>
      </c>
      <c r="H123" s="1">
        <v>83.43</v>
      </c>
      <c r="I123" s="1">
        <v>73.83</v>
      </c>
      <c r="J123" s="1">
        <v>71.16</v>
      </c>
      <c r="K123" s="1">
        <v>79.72</v>
      </c>
      <c r="L123" s="1">
        <v>95.6</v>
      </c>
      <c r="M123" s="1">
        <v>98.14</v>
      </c>
      <c r="N123" s="1">
        <v>89.55</v>
      </c>
      <c r="O123" s="1">
        <v>88.18</v>
      </c>
      <c r="P123" s="4">
        <f t="shared" si="10"/>
        <v>88.205</v>
      </c>
      <c r="Q123" s="6">
        <f t="shared" si="11"/>
        <v>1058.46</v>
      </c>
      <c r="R123" s="4">
        <f t="shared" ref="R123:R129" si="19">Q123-Q122</f>
        <v>22.99</v>
      </c>
    </row>
    <row r="124" spans="1:18">
      <c r="A124" s="1" t="s">
        <v>47</v>
      </c>
      <c r="B124" s="1">
        <v>2017</v>
      </c>
      <c r="C124" s="1">
        <v>88.64</v>
      </c>
      <c r="D124" s="1">
        <v>91.4</v>
      </c>
      <c r="E124" s="1">
        <v>100.73</v>
      </c>
      <c r="F124" s="1">
        <v>100.58</v>
      </c>
      <c r="G124" s="1">
        <v>99.01</v>
      </c>
      <c r="H124" s="1">
        <v>88.02</v>
      </c>
      <c r="I124" s="1">
        <v>74.55</v>
      </c>
      <c r="J124" s="1">
        <v>65.98</v>
      </c>
      <c r="K124" s="1">
        <v>75.21</v>
      </c>
      <c r="L124" s="1">
        <v>93.89</v>
      </c>
      <c r="M124" s="1">
        <v>97.12</v>
      </c>
      <c r="N124" s="1">
        <v>83.61</v>
      </c>
      <c r="O124" s="1">
        <v>88.18</v>
      </c>
      <c r="P124" s="4">
        <f t="shared" si="10"/>
        <v>88.2283333333333</v>
      </c>
      <c r="Q124" s="6">
        <f t="shared" si="11"/>
        <v>1058.74</v>
      </c>
      <c r="R124" s="4">
        <f t="shared" si="19"/>
        <v>0.279999999999973</v>
      </c>
    </row>
    <row r="125" spans="1:18">
      <c r="A125" s="1" t="s">
        <v>47</v>
      </c>
      <c r="B125" s="1">
        <v>2018</v>
      </c>
      <c r="C125" s="1">
        <v>91.34</v>
      </c>
      <c r="D125" s="1">
        <v>84.65</v>
      </c>
      <c r="E125" s="1">
        <v>97.49</v>
      </c>
      <c r="F125" s="1">
        <v>86.87</v>
      </c>
      <c r="G125" s="1">
        <v>89.62</v>
      </c>
      <c r="H125" s="1">
        <v>84.85</v>
      </c>
      <c r="I125" s="1">
        <v>72.55</v>
      </c>
      <c r="J125" s="1">
        <v>71.33</v>
      </c>
      <c r="K125" s="1">
        <v>83.8</v>
      </c>
      <c r="L125" s="1">
        <v>92.09</v>
      </c>
      <c r="M125" s="1">
        <v>96.13</v>
      </c>
      <c r="N125" s="1">
        <v>91.35</v>
      </c>
      <c r="O125" s="1">
        <v>86.84</v>
      </c>
      <c r="P125" s="4">
        <f t="shared" si="10"/>
        <v>86.8391666666667</v>
      </c>
      <c r="Q125" s="6">
        <f t="shared" si="11"/>
        <v>1042.07</v>
      </c>
      <c r="R125" s="4">
        <f t="shared" si="19"/>
        <v>-16.6700000000001</v>
      </c>
    </row>
    <row r="126" spans="1:18">
      <c r="A126" s="1" t="s">
        <v>47</v>
      </c>
      <c r="B126" s="1">
        <v>2019</v>
      </c>
      <c r="C126" s="1">
        <v>90.55</v>
      </c>
      <c r="D126" s="1">
        <v>82.68</v>
      </c>
      <c r="E126" s="1">
        <v>97.86</v>
      </c>
      <c r="F126" s="1">
        <v>97.34</v>
      </c>
      <c r="G126" s="1">
        <v>96.48</v>
      </c>
      <c r="H126" s="1">
        <v>81.92</v>
      </c>
      <c r="I126" s="1">
        <v>76.91</v>
      </c>
      <c r="J126" s="1">
        <v>78.42</v>
      </c>
      <c r="K126" s="1">
        <v>78.38</v>
      </c>
      <c r="L126" s="1">
        <v>80.8</v>
      </c>
      <c r="M126" s="1">
        <v>97.38</v>
      </c>
      <c r="N126" s="1">
        <v>98.66</v>
      </c>
      <c r="O126" s="1">
        <v>88.16</v>
      </c>
      <c r="P126" s="4">
        <f t="shared" si="10"/>
        <v>88.115</v>
      </c>
      <c r="Q126" s="6">
        <f t="shared" si="11"/>
        <v>1057.38</v>
      </c>
      <c r="R126" s="4">
        <f t="shared" si="19"/>
        <v>15.3099999999999</v>
      </c>
    </row>
    <row r="127" spans="1:18">
      <c r="A127" s="1" t="s">
        <v>47</v>
      </c>
      <c r="B127" s="1">
        <v>2020</v>
      </c>
      <c r="C127" s="1">
        <v>92.37</v>
      </c>
      <c r="D127" s="1">
        <v>91.55</v>
      </c>
      <c r="E127" s="1">
        <v>92.38</v>
      </c>
      <c r="F127" s="1">
        <v>101.29</v>
      </c>
      <c r="G127" s="1">
        <v>97.38</v>
      </c>
      <c r="H127" s="1">
        <v>87.29</v>
      </c>
      <c r="I127" s="1">
        <v>72.89</v>
      </c>
      <c r="J127" s="1">
        <v>77.77</v>
      </c>
      <c r="K127" s="1">
        <v>73.64</v>
      </c>
      <c r="L127" s="1">
        <v>90.41</v>
      </c>
      <c r="M127" s="1">
        <v>99.75</v>
      </c>
      <c r="N127" s="1">
        <v>93.11</v>
      </c>
      <c r="O127" s="1">
        <v>89.12</v>
      </c>
      <c r="P127" s="4">
        <f t="shared" si="10"/>
        <v>89.1525</v>
      </c>
      <c r="Q127" s="6">
        <f t="shared" si="11"/>
        <v>1069.83</v>
      </c>
      <c r="R127" s="4">
        <f t="shared" si="19"/>
        <v>12.45</v>
      </c>
    </row>
    <row r="128" spans="1:18">
      <c r="A128" s="1" t="s">
        <v>47</v>
      </c>
      <c r="B128" s="1">
        <v>2021</v>
      </c>
      <c r="C128" s="1">
        <v>90.14</v>
      </c>
      <c r="D128" s="1">
        <v>87.62</v>
      </c>
      <c r="E128" s="1">
        <v>85.31</v>
      </c>
      <c r="F128" s="1">
        <v>103.12</v>
      </c>
      <c r="G128" s="1">
        <v>99.09</v>
      </c>
      <c r="H128" s="1">
        <v>88.17</v>
      </c>
      <c r="I128" s="1">
        <v>78.19</v>
      </c>
      <c r="J128" s="1">
        <v>70.52</v>
      </c>
      <c r="K128" s="1">
        <v>86.66</v>
      </c>
      <c r="L128" s="1">
        <v>93.24</v>
      </c>
      <c r="M128" s="1">
        <v>96.63</v>
      </c>
      <c r="N128" s="1">
        <v>87.95</v>
      </c>
      <c r="O128" s="1">
        <v>88.84</v>
      </c>
      <c r="P128" s="4">
        <f t="shared" si="10"/>
        <v>88.8866666666667</v>
      </c>
      <c r="Q128" s="6">
        <f t="shared" si="11"/>
        <v>1066.64</v>
      </c>
      <c r="R128" s="4">
        <f t="shared" si="19"/>
        <v>-3.19000000000005</v>
      </c>
    </row>
    <row r="129" spans="1:18">
      <c r="A129" s="1" t="s">
        <v>47</v>
      </c>
      <c r="B129" s="1">
        <v>2022</v>
      </c>
      <c r="C129" s="1">
        <v>90.5</v>
      </c>
      <c r="D129" s="1">
        <v>94.54</v>
      </c>
      <c r="E129" s="1">
        <v>87.25</v>
      </c>
      <c r="F129" s="1">
        <v>96.67</v>
      </c>
      <c r="G129" s="1">
        <v>93.95</v>
      </c>
      <c r="H129" s="1">
        <v>84.05</v>
      </c>
      <c r="I129" s="1">
        <v>75.26</v>
      </c>
      <c r="J129" s="1">
        <v>69.16</v>
      </c>
      <c r="K129" s="1">
        <v>75.57</v>
      </c>
      <c r="L129" s="1">
        <v>89.64</v>
      </c>
      <c r="M129" s="1">
        <v>100.01</v>
      </c>
      <c r="N129" s="1">
        <v>93.14</v>
      </c>
      <c r="O129" s="1">
        <v>87.4</v>
      </c>
      <c r="P129" s="4">
        <f t="shared" si="10"/>
        <v>87.4783333333333</v>
      </c>
      <c r="Q129" s="6">
        <f t="shared" si="11"/>
        <v>1049.74</v>
      </c>
      <c r="R129" s="4">
        <f t="shared" si="19"/>
        <v>-16.8999999999999</v>
      </c>
    </row>
    <row r="130" spans="1:18">
      <c r="A130" s="1" t="s">
        <v>48</v>
      </c>
      <c r="B130" s="1">
        <v>2015</v>
      </c>
      <c r="C130" s="1">
        <v>9.57</v>
      </c>
      <c r="D130" s="1">
        <v>10.32</v>
      </c>
      <c r="E130" s="1">
        <v>10.62</v>
      </c>
      <c r="F130" s="1">
        <v>11.54</v>
      </c>
      <c r="G130" s="1">
        <v>10.3</v>
      </c>
      <c r="H130" s="1">
        <v>9.87</v>
      </c>
      <c r="I130" s="1">
        <v>9</v>
      </c>
      <c r="J130" s="1">
        <v>8.78</v>
      </c>
      <c r="K130" s="1">
        <v>8.92</v>
      </c>
      <c r="L130" s="1">
        <v>9.55</v>
      </c>
      <c r="M130" s="1">
        <v>8.11</v>
      </c>
      <c r="N130" s="1">
        <v>8.76</v>
      </c>
      <c r="O130" s="1">
        <v>9.61</v>
      </c>
      <c r="P130" s="4">
        <f t="shared" ref="P130:P145" si="20">AVERAGE(C130:N130)</f>
        <v>9.61166666666667</v>
      </c>
      <c r="Q130" s="6">
        <f t="shared" ref="Q130:Q145" si="21">SUM(C130:N130)</f>
        <v>115.34</v>
      </c>
      <c r="R130" s="4"/>
    </row>
    <row r="131" spans="1:18">
      <c r="A131" s="1" t="s">
        <v>48</v>
      </c>
      <c r="B131" s="1">
        <v>2016</v>
      </c>
      <c r="C131" s="1">
        <v>9.31</v>
      </c>
      <c r="D131" s="1">
        <v>10.5</v>
      </c>
      <c r="E131" s="1">
        <v>10.09</v>
      </c>
      <c r="F131" s="1">
        <v>10.74</v>
      </c>
      <c r="G131" s="1">
        <v>10.67</v>
      </c>
      <c r="H131" s="1">
        <v>9.5</v>
      </c>
      <c r="I131" s="1">
        <v>9.18</v>
      </c>
      <c r="J131" s="1">
        <v>8.92</v>
      </c>
      <c r="K131" s="1">
        <v>9.25</v>
      </c>
      <c r="L131" s="1">
        <v>9.85</v>
      </c>
      <c r="M131" s="1">
        <v>9.2</v>
      </c>
      <c r="N131" s="1">
        <v>8.29</v>
      </c>
      <c r="O131" s="1">
        <v>9.62</v>
      </c>
      <c r="P131" s="4">
        <f t="shared" si="20"/>
        <v>9.625</v>
      </c>
      <c r="Q131" s="6">
        <f t="shared" si="21"/>
        <v>115.5</v>
      </c>
      <c r="R131" s="4">
        <f t="shared" ref="R131:R137" si="22">Q131-Q130</f>
        <v>0.159999999999997</v>
      </c>
    </row>
    <row r="132" spans="1:18">
      <c r="A132" s="1" t="s">
        <v>48</v>
      </c>
      <c r="B132" s="1">
        <v>2017</v>
      </c>
      <c r="C132" s="1">
        <v>8.93</v>
      </c>
      <c r="D132" s="1">
        <v>10.23</v>
      </c>
      <c r="E132" s="1">
        <v>10.79</v>
      </c>
      <c r="F132" s="1">
        <v>11.38</v>
      </c>
      <c r="G132" s="1">
        <v>10.43</v>
      </c>
      <c r="H132" s="1">
        <v>10.08</v>
      </c>
      <c r="I132" s="1">
        <v>8.94</v>
      </c>
      <c r="J132" s="1">
        <v>8.43</v>
      </c>
      <c r="K132" s="1">
        <v>9.34</v>
      </c>
      <c r="L132" s="1">
        <v>10.37</v>
      </c>
      <c r="M132" s="1">
        <v>8.48</v>
      </c>
      <c r="N132" s="1">
        <v>8.5</v>
      </c>
      <c r="O132" s="1">
        <v>9.65</v>
      </c>
      <c r="P132" s="4">
        <f t="shared" si="20"/>
        <v>9.65833333333333</v>
      </c>
      <c r="Q132" s="6">
        <f t="shared" si="21"/>
        <v>115.9</v>
      </c>
      <c r="R132" s="4">
        <f t="shared" si="22"/>
        <v>0.40000000000002</v>
      </c>
    </row>
    <row r="133" spans="1:18">
      <c r="A133" s="1" t="s">
        <v>48</v>
      </c>
      <c r="B133" s="1">
        <v>2018</v>
      </c>
      <c r="C133" s="1">
        <v>9.45</v>
      </c>
      <c r="D133" s="1">
        <v>9.96</v>
      </c>
      <c r="E133" s="1">
        <v>10.1</v>
      </c>
      <c r="F133" s="1">
        <v>10.54</v>
      </c>
      <c r="G133" s="1">
        <v>10.42</v>
      </c>
      <c r="H133" s="1">
        <v>10.15</v>
      </c>
      <c r="I133" s="1">
        <v>8.93</v>
      </c>
      <c r="J133" s="1">
        <v>8.74</v>
      </c>
      <c r="K133" s="1">
        <v>9.69</v>
      </c>
      <c r="L133" s="1">
        <v>9.76</v>
      </c>
      <c r="M133" s="1">
        <v>8.43</v>
      </c>
      <c r="N133" s="1">
        <v>8.48</v>
      </c>
      <c r="O133" s="1">
        <v>9.55</v>
      </c>
      <c r="P133" s="4">
        <f t="shared" si="20"/>
        <v>9.55416666666667</v>
      </c>
      <c r="Q133" s="6">
        <f t="shared" si="21"/>
        <v>114.65</v>
      </c>
      <c r="R133" s="4">
        <f t="shared" si="22"/>
        <v>-1.25000000000003</v>
      </c>
    </row>
    <row r="134" spans="1:18">
      <c r="A134" s="1" t="s">
        <v>48</v>
      </c>
      <c r="B134" s="1">
        <v>2019</v>
      </c>
      <c r="C134" s="1">
        <v>9.13</v>
      </c>
      <c r="D134" s="1">
        <v>10.15</v>
      </c>
      <c r="E134" s="1">
        <v>10.34</v>
      </c>
      <c r="F134" s="1">
        <v>11.14</v>
      </c>
      <c r="G134" s="1">
        <v>10.34</v>
      </c>
      <c r="H134" s="1">
        <v>9.72</v>
      </c>
      <c r="I134" s="1">
        <v>9.23</v>
      </c>
      <c r="J134" s="1">
        <v>9.29</v>
      </c>
      <c r="K134" s="1">
        <v>9.6</v>
      </c>
      <c r="L134" s="1">
        <v>9.58</v>
      </c>
      <c r="M134" s="1">
        <v>8.16</v>
      </c>
      <c r="N134" s="1">
        <v>7.14</v>
      </c>
      <c r="O134" s="1">
        <v>9.48</v>
      </c>
      <c r="P134" s="4">
        <f t="shared" si="20"/>
        <v>9.485</v>
      </c>
      <c r="Q134" s="6">
        <f t="shared" si="21"/>
        <v>113.82</v>
      </c>
      <c r="R134" s="4">
        <f t="shared" si="22"/>
        <v>-0.829999999999998</v>
      </c>
    </row>
    <row r="135" spans="1:18">
      <c r="A135" s="1" t="s">
        <v>48</v>
      </c>
      <c r="B135" s="1">
        <v>2020</v>
      </c>
      <c r="C135" s="1">
        <v>9.11</v>
      </c>
      <c r="D135" s="1">
        <v>10.08</v>
      </c>
      <c r="E135" s="1">
        <v>10.57</v>
      </c>
      <c r="F135" s="1">
        <v>10.87</v>
      </c>
      <c r="G135" s="1">
        <v>10.28</v>
      </c>
      <c r="H135" s="1">
        <v>10.16</v>
      </c>
      <c r="I135" s="1">
        <v>8.72</v>
      </c>
      <c r="J135" s="1">
        <v>9.06</v>
      </c>
      <c r="K135" s="1">
        <v>9.05</v>
      </c>
      <c r="L135" s="1">
        <v>9.67</v>
      </c>
      <c r="M135" s="1">
        <v>8.6</v>
      </c>
      <c r="N135" s="1">
        <v>7.93</v>
      </c>
      <c r="O135" s="1">
        <v>9.5</v>
      </c>
      <c r="P135" s="4">
        <f t="shared" si="20"/>
        <v>9.50833333333333</v>
      </c>
      <c r="Q135" s="6">
        <f t="shared" si="21"/>
        <v>114.1</v>
      </c>
      <c r="R135" s="4">
        <f t="shared" si="22"/>
        <v>0.280000000000001</v>
      </c>
    </row>
    <row r="136" spans="1:18">
      <c r="A136" s="1" t="s">
        <v>48</v>
      </c>
      <c r="B136" s="1">
        <v>2021</v>
      </c>
      <c r="C136" s="1">
        <v>8.99</v>
      </c>
      <c r="D136" s="1">
        <v>10.22</v>
      </c>
      <c r="E136" s="1">
        <v>10.28</v>
      </c>
      <c r="F136" s="1">
        <v>11.17</v>
      </c>
      <c r="G136" s="1">
        <v>11.14</v>
      </c>
      <c r="H136" s="1">
        <v>9.81</v>
      </c>
      <c r="I136" s="1">
        <v>9.35</v>
      </c>
      <c r="J136" s="1">
        <v>8.72</v>
      </c>
      <c r="K136" s="1">
        <v>9.81</v>
      </c>
      <c r="L136" s="1">
        <v>9.83</v>
      </c>
      <c r="M136" s="1">
        <v>8.85</v>
      </c>
      <c r="N136" s="1">
        <v>8.65</v>
      </c>
      <c r="O136" s="1">
        <v>9.73</v>
      </c>
      <c r="P136" s="4">
        <f t="shared" si="20"/>
        <v>9.735</v>
      </c>
      <c r="Q136" s="6">
        <f t="shared" si="21"/>
        <v>116.82</v>
      </c>
      <c r="R136" s="4">
        <f t="shared" si="22"/>
        <v>2.72000000000001</v>
      </c>
    </row>
    <row r="137" spans="1:18">
      <c r="A137" s="1" t="s">
        <v>48</v>
      </c>
      <c r="B137" s="1">
        <v>2022</v>
      </c>
      <c r="C137" s="1">
        <v>9.41</v>
      </c>
      <c r="D137" s="1">
        <v>10.71</v>
      </c>
      <c r="E137" s="1">
        <v>11.01</v>
      </c>
      <c r="F137" s="1">
        <v>10.91</v>
      </c>
      <c r="G137" s="1">
        <v>10.79</v>
      </c>
      <c r="H137" s="1">
        <v>10.05</v>
      </c>
      <c r="I137" s="1">
        <v>9.12</v>
      </c>
      <c r="J137" s="1">
        <v>8.6</v>
      </c>
      <c r="K137" s="1">
        <v>9.2</v>
      </c>
      <c r="L137" s="1">
        <v>9.69</v>
      </c>
      <c r="M137" s="1">
        <v>9.02</v>
      </c>
      <c r="N137" s="1">
        <v>8.07</v>
      </c>
      <c r="O137" s="1">
        <v>9.71</v>
      </c>
      <c r="P137" s="4">
        <f t="shared" si="20"/>
        <v>9.715</v>
      </c>
      <c r="Q137" s="6">
        <f t="shared" si="21"/>
        <v>116.58</v>
      </c>
      <c r="R137" s="4">
        <f t="shared" si="22"/>
        <v>-0.239999999999995</v>
      </c>
    </row>
    <row r="138" spans="1:18">
      <c r="A138" s="1" t="s">
        <v>51</v>
      </c>
      <c r="B138" s="1">
        <v>2015</v>
      </c>
      <c r="C138" s="1">
        <v>94.62</v>
      </c>
      <c r="D138" s="1">
        <v>102.12</v>
      </c>
      <c r="E138" s="1">
        <v>111.05</v>
      </c>
      <c r="F138" s="1">
        <v>114.7</v>
      </c>
      <c r="G138" s="1">
        <v>128.59</v>
      </c>
      <c r="H138" s="1">
        <v>123.24</v>
      </c>
      <c r="I138" s="1">
        <v>125.14</v>
      </c>
      <c r="J138" s="1">
        <v>127.19</v>
      </c>
      <c r="K138" s="1">
        <v>129.97</v>
      </c>
      <c r="L138" s="1">
        <v>126.52</v>
      </c>
      <c r="M138" s="1">
        <v>113.9</v>
      </c>
      <c r="N138" s="1">
        <v>93.8</v>
      </c>
      <c r="O138" s="1">
        <v>115.97</v>
      </c>
      <c r="P138" s="4">
        <f t="shared" si="20"/>
        <v>115.903333333333</v>
      </c>
      <c r="Q138" s="6">
        <f t="shared" si="21"/>
        <v>1390.84</v>
      </c>
      <c r="R138" s="4"/>
    </row>
    <row r="139" spans="1:18">
      <c r="A139" s="1" t="s">
        <v>51</v>
      </c>
      <c r="B139" s="1">
        <v>2016</v>
      </c>
      <c r="C139" s="1">
        <v>93.99</v>
      </c>
      <c r="D139" s="1">
        <v>91.46</v>
      </c>
      <c r="E139" s="1">
        <v>116.09</v>
      </c>
      <c r="F139" s="1">
        <v>127.51</v>
      </c>
      <c r="G139" s="1">
        <v>128.81</v>
      </c>
      <c r="H139" s="1">
        <v>123.99</v>
      </c>
      <c r="I139" s="1">
        <v>124.98</v>
      </c>
      <c r="J139" s="1">
        <v>126.34</v>
      </c>
      <c r="K139" s="1">
        <v>130.6</v>
      </c>
      <c r="L139" s="1">
        <v>124.88</v>
      </c>
      <c r="M139" s="1">
        <v>110.42</v>
      </c>
      <c r="N139" s="1">
        <v>96.6</v>
      </c>
      <c r="O139" s="1">
        <v>116.37</v>
      </c>
      <c r="P139" s="4">
        <f t="shared" si="20"/>
        <v>116.305833333333</v>
      </c>
      <c r="Q139" s="6">
        <f t="shared" si="21"/>
        <v>1395.67</v>
      </c>
      <c r="R139" s="4">
        <f t="shared" ref="R139:R145" si="23">Q139-Q138</f>
        <v>4.82999999999993</v>
      </c>
    </row>
    <row r="140" spans="1:18">
      <c r="A140" s="1" t="s">
        <v>51</v>
      </c>
      <c r="B140" s="1">
        <v>2017</v>
      </c>
      <c r="C140" s="1">
        <v>95.45</v>
      </c>
      <c r="D140" s="1">
        <v>96.66</v>
      </c>
      <c r="E140" s="1">
        <v>118.35</v>
      </c>
      <c r="F140" s="1">
        <v>122.84</v>
      </c>
      <c r="G140" s="1">
        <v>129.47</v>
      </c>
      <c r="H140" s="1">
        <v>124.53</v>
      </c>
      <c r="I140" s="1">
        <v>124.28</v>
      </c>
      <c r="J140" s="1">
        <v>123.11</v>
      </c>
      <c r="K140" s="1">
        <v>127.74</v>
      </c>
      <c r="L140" s="1">
        <v>121.06</v>
      </c>
      <c r="M140" s="1">
        <v>110.15</v>
      </c>
      <c r="N140" s="1">
        <v>92.76</v>
      </c>
      <c r="O140" s="1">
        <v>115.62</v>
      </c>
      <c r="P140" s="4">
        <f t="shared" si="20"/>
        <v>115.533333333333</v>
      </c>
      <c r="Q140" s="6">
        <f t="shared" si="21"/>
        <v>1386.4</v>
      </c>
      <c r="R140" s="4">
        <f t="shared" si="23"/>
        <v>-9.26999999999998</v>
      </c>
    </row>
    <row r="141" spans="1:18">
      <c r="A141" s="1" t="s">
        <v>51</v>
      </c>
      <c r="B141" s="1">
        <v>2018</v>
      </c>
      <c r="C141" s="1">
        <v>94.07</v>
      </c>
      <c r="D141" s="1">
        <v>101.22</v>
      </c>
      <c r="E141" s="1">
        <v>118.3</v>
      </c>
      <c r="F141" s="1">
        <v>116.41</v>
      </c>
      <c r="G141" s="1">
        <v>126.49</v>
      </c>
      <c r="H141" s="1">
        <v>125.75</v>
      </c>
      <c r="I141" s="1">
        <v>125.05</v>
      </c>
      <c r="J141" s="1">
        <v>132.09</v>
      </c>
      <c r="K141" s="1">
        <v>131.27</v>
      </c>
      <c r="L141" s="1">
        <v>126.41</v>
      </c>
      <c r="M141" s="1">
        <v>112.99</v>
      </c>
      <c r="N141" s="1">
        <v>94.62</v>
      </c>
      <c r="O141" s="1">
        <v>117.14</v>
      </c>
      <c r="P141" s="4">
        <f t="shared" si="20"/>
        <v>117.055833333333</v>
      </c>
      <c r="Q141" s="6">
        <f t="shared" si="21"/>
        <v>1404.67</v>
      </c>
      <c r="R141" s="4">
        <f t="shared" si="23"/>
        <v>18.27</v>
      </c>
    </row>
    <row r="142" spans="1:18">
      <c r="A142" s="1" t="s">
        <v>51</v>
      </c>
      <c r="B142" s="1">
        <v>2019</v>
      </c>
      <c r="C142" s="1">
        <v>97.83</v>
      </c>
      <c r="D142" s="1">
        <v>98.02</v>
      </c>
      <c r="E142" s="1">
        <v>117.45</v>
      </c>
      <c r="F142" s="1">
        <v>126.15</v>
      </c>
      <c r="G142" s="1">
        <v>130.33</v>
      </c>
      <c r="H142" s="1">
        <v>125.08</v>
      </c>
      <c r="I142" s="1">
        <v>124.91</v>
      </c>
      <c r="J142" s="1">
        <v>128.55</v>
      </c>
      <c r="K142" s="1">
        <v>129.74</v>
      </c>
      <c r="L142" s="1">
        <v>127.14</v>
      </c>
      <c r="M142" s="1">
        <v>115.35</v>
      </c>
      <c r="N142" s="1">
        <v>104.95</v>
      </c>
      <c r="O142" s="1">
        <v>118.91</v>
      </c>
      <c r="P142" s="4">
        <f t="shared" si="20"/>
        <v>118.791666666667</v>
      </c>
      <c r="Q142" s="6">
        <f t="shared" si="21"/>
        <v>1425.5</v>
      </c>
      <c r="R142" s="4">
        <f t="shared" si="23"/>
        <v>20.8300000000002</v>
      </c>
    </row>
    <row r="143" spans="1:18">
      <c r="A143" s="1" t="s">
        <v>51</v>
      </c>
      <c r="B143" s="1">
        <v>2020</v>
      </c>
      <c r="C143" s="1">
        <v>94.32</v>
      </c>
      <c r="D143" s="1">
        <v>94.55</v>
      </c>
      <c r="E143" s="1">
        <v>115.1</v>
      </c>
      <c r="F143" s="1">
        <v>128.23</v>
      </c>
      <c r="G143" s="1">
        <v>129.54</v>
      </c>
      <c r="H143" s="1">
        <v>126.34</v>
      </c>
      <c r="I143" s="1">
        <v>126.23</v>
      </c>
      <c r="J143" s="1">
        <v>129.42</v>
      </c>
      <c r="K143" s="1">
        <v>130.88</v>
      </c>
      <c r="L143" s="1">
        <v>125.66</v>
      </c>
      <c r="M143" s="1">
        <v>111.73</v>
      </c>
      <c r="N143" s="1">
        <v>101.06</v>
      </c>
      <c r="O143" s="1">
        <v>117.81</v>
      </c>
      <c r="P143" s="4">
        <f t="shared" si="20"/>
        <v>117.755</v>
      </c>
      <c r="Q143" s="6">
        <f t="shared" si="21"/>
        <v>1413.06</v>
      </c>
      <c r="R143" s="4">
        <f t="shared" si="23"/>
        <v>-12.4400000000001</v>
      </c>
    </row>
    <row r="144" spans="1:18">
      <c r="A144" s="1" t="s">
        <v>51</v>
      </c>
      <c r="B144" s="1">
        <v>2021</v>
      </c>
      <c r="C144" s="1">
        <v>96.18</v>
      </c>
      <c r="D144" s="1">
        <v>95.83</v>
      </c>
      <c r="E144" s="1">
        <v>108.13</v>
      </c>
      <c r="F144" s="1">
        <v>125.88</v>
      </c>
      <c r="G144" s="1">
        <v>130.43</v>
      </c>
      <c r="H144" s="1">
        <v>125.56</v>
      </c>
      <c r="I144" s="1">
        <v>122.85</v>
      </c>
      <c r="J144" s="1">
        <v>128.02</v>
      </c>
      <c r="K144" s="1">
        <v>130.88</v>
      </c>
      <c r="L144" s="1">
        <v>126.07</v>
      </c>
      <c r="M144" s="1">
        <v>114.42</v>
      </c>
      <c r="N144" s="1">
        <v>92.98</v>
      </c>
      <c r="O144" s="1">
        <v>116.52</v>
      </c>
      <c r="P144" s="4">
        <f t="shared" si="20"/>
        <v>116.435833333333</v>
      </c>
      <c r="Q144" s="6">
        <f t="shared" si="21"/>
        <v>1397.23</v>
      </c>
      <c r="R144" s="4">
        <f t="shared" si="23"/>
        <v>-15.8300000000002</v>
      </c>
    </row>
    <row r="145" spans="1:18">
      <c r="A145" s="1" t="s">
        <v>51</v>
      </c>
      <c r="B145" s="1">
        <v>2022</v>
      </c>
      <c r="C145" s="1">
        <v>95.41</v>
      </c>
      <c r="D145" s="1">
        <v>100.05</v>
      </c>
      <c r="E145" s="1">
        <v>104.66</v>
      </c>
      <c r="F145" s="1">
        <v>126.64</v>
      </c>
      <c r="G145" s="1">
        <v>126.92</v>
      </c>
      <c r="H145" s="1">
        <v>123.12</v>
      </c>
      <c r="I145" s="1">
        <v>125.22</v>
      </c>
      <c r="J145" s="1">
        <v>126.21</v>
      </c>
      <c r="K145" s="1">
        <v>131.91</v>
      </c>
      <c r="L145" s="1">
        <v>124.45</v>
      </c>
      <c r="M145" s="1">
        <v>112.97</v>
      </c>
      <c r="N145" s="1">
        <v>101.88</v>
      </c>
      <c r="O145" s="1">
        <v>116.68</v>
      </c>
      <c r="P145" s="4">
        <f t="shared" si="20"/>
        <v>116.62</v>
      </c>
      <c r="Q145" s="6">
        <f t="shared" si="21"/>
        <v>1399.44</v>
      </c>
      <c r="R145" s="4">
        <f t="shared" si="23"/>
        <v>2.21000000000004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zoomScale="85" zoomScaleNormal="85" workbookViewId="0">
      <selection activeCell="G156" sqref="G156"/>
    </sheetView>
  </sheetViews>
  <sheetFormatPr defaultColWidth="9" defaultRowHeight="15"/>
  <cols>
    <col min="1" max="1" width="12.7619047619048" style="1" customWidth="1"/>
    <col min="2" max="15" width="9" style="1"/>
    <col min="16" max="16" width="14.7809523809524" style="1" customWidth="1"/>
    <col min="17" max="17" width="14.2761904761905" style="1" customWidth="1"/>
    <col min="18" max="18" width="21.3428571428571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22.8</v>
      </c>
      <c r="D2" s="1">
        <v>27.09</v>
      </c>
      <c r="E2" s="1">
        <v>26.9</v>
      </c>
      <c r="F2" s="1">
        <v>26.26</v>
      </c>
      <c r="G2" s="1">
        <v>25.93</v>
      </c>
      <c r="H2" s="1">
        <v>25.12</v>
      </c>
      <c r="I2" s="1">
        <v>24.83</v>
      </c>
      <c r="J2" s="1">
        <v>24.8</v>
      </c>
      <c r="K2" s="1">
        <v>24.91</v>
      </c>
      <c r="L2" s="1">
        <v>25.62</v>
      </c>
      <c r="M2" s="1">
        <v>25.29</v>
      </c>
      <c r="N2" s="1">
        <v>22.21</v>
      </c>
      <c r="O2" s="1">
        <v>25.12</v>
      </c>
      <c r="P2" s="4">
        <f t="shared" ref="P2:P65" si="0">AVERAGE(C2:N2)</f>
        <v>25.1466666666667</v>
      </c>
      <c r="Q2" s="6">
        <f t="shared" ref="Q2:Q65" si="1">SUM(C2:N2)</f>
        <v>301.76</v>
      </c>
      <c r="R2" s="4"/>
    </row>
    <row r="3" spans="1:18">
      <c r="A3" s="1" t="s">
        <v>61</v>
      </c>
      <c r="B3" s="1">
        <v>2016</v>
      </c>
      <c r="C3" s="1">
        <v>24.35</v>
      </c>
      <c r="D3" s="1">
        <v>27.94</v>
      </c>
      <c r="E3" s="1">
        <v>28.77</v>
      </c>
      <c r="F3" s="1">
        <v>27.4</v>
      </c>
      <c r="G3" s="1">
        <v>26.77</v>
      </c>
      <c r="H3" s="1">
        <v>25.37</v>
      </c>
      <c r="I3" s="1">
        <v>24.71</v>
      </c>
      <c r="J3" s="1">
        <v>24.71</v>
      </c>
      <c r="K3" s="1">
        <v>24.72</v>
      </c>
      <c r="L3" s="1">
        <v>25.33</v>
      </c>
      <c r="M3" s="1">
        <v>25.37</v>
      </c>
      <c r="N3" s="1">
        <v>24.54</v>
      </c>
      <c r="O3" s="1">
        <v>25.82</v>
      </c>
      <c r="P3" s="4">
        <f t="shared" si="0"/>
        <v>25.8316666666667</v>
      </c>
      <c r="Q3" s="6">
        <f t="shared" si="1"/>
        <v>309.98</v>
      </c>
      <c r="R3" s="4">
        <f t="shared" ref="R3:R9" si="2">Q3-Q2</f>
        <v>8.22000000000008</v>
      </c>
    </row>
    <row r="4" spans="1:18">
      <c r="A4" s="1" t="s">
        <v>61</v>
      </c>
      <c r="B4" s="1">
        <v>2017</v>
      </c>
      <c r="C4" s="1">
        <v>25</v>
      </c>
      <c r="D4" s="1">
        <v>26</v>
      </c>
      <c r="E4" s="1">
        <v>28.01</v>
      </c>
      <c r="F4" s="1">
        <v>26.6</v>
      </c>
      <c r="G4" s="1">
        <v>26.09</v>
      </c>
      <c r="H4" s="1">
        <v>25.26</v>
      </c>
      <c r="I4" s="1">
        <v>24.45</v>
      </c>
      <c r="J4" s="1">
        <v>24.15</v>
      </c>
      <c r="K4" s="1">
        <v>24.62</v>
      </c>
      <c r="L4" s="1">
        <v>25.17</v>
      </c>
      <c r="M4" s="1">
        <v>24.63</v>
      </c>
      <c r="N4" s="1">
        <v>23.67</v>
      </c>
      <c r="O4" s="1">
        <v>25.3</v>
      </c>
      <c r="P4" s="4">
        <f t="shared" si="0"/>
        <v>25.3041666666667</v>
      </c>
      <c r="Q4" s="6">
        <f t="shared" si="1"/>
        <v>303.65</v>
      </c>
      <c r="R4" s="4">
        <f t="shared" si="2"/>
        <v>-6.33000000000004</v>
      </c>
    </row>
    <row r="5" spans="1:18">
      <c r="A5" s="1" t="s">
        <v>61</v>
      </c>
      <c r="B5" s="1">
        <v>2018</v>
      </c>
      <c r="C5" s="1">
        <v>22</v>
      </c>
      <c r="D5" s="1">
        <v>26.08</v>
      </c>
      <c r="E5" s="1">
        <v>26.59</v>
      </c>
      <c r="F5" s="1">
        <v>26.26</v>
      </c>
      <c r="G5" s="1">
        <v>25.73</v>
      </c>
      <c r="H5" s="1">
        <v>24.97</v>
      </c>
      <c r="I5" s="1">
        <v>24.41</v>
      </c>
      <c r="J5" s="1">
        <v>24.09</v>
      </c>
      <c r="K5" s="1">
        <v>24.59</v>
      </c>
      <c r="L5" s="1">
        <v>25.18</v>
      </c>
      <c r="M5" s="1">
        <v>24.99</v>
      </c>
      <c r="N5" s="1">
        <v>22.67</v>
      </c>
      <c r="O5" s="1">
        <v>24.78</v>
      </c>
      <c r="P5" s="4">
        <f t="shared" si="0"/>
        <v>24.7966666666667</v>
      </c>
      <c r="Q5" s="6">
        <f t="shared" si="1"/>
        <v>297.56</v>
      </c>
      <c r="R5" s="4">
        <f t="shared" si="2"/>
        <v>-6.09000000000003</v>
      </c>
    </row>
    <row r="6" spans="1:18">
      <c r="A6" s="1" t="s">
        <v>61</v>
      </c>
      <c r="B6" s="1">
        <v>2019</v>
      </c>
      <c r="C6" s="1">
        <v>24.47</v>
      </c>
      <c r="D6" s="1">
        <v>25.08</v>
      </c>
      <c r="E6" s="1">
        <v>26.27</v>
      </c>
      <c r="F6" s="1">
        <v>26.59</v>
      </c>
      <c r="G6" s="1">
        <v>25.92</v>
      </c>
      <c r="H6" s="1">
        <v>25.23</v>
      </c>
      <c r="I6" s="1">
        <v>24.7</v>
      </c>
      <c r="J6" s="1">
        <v>24.45</v>
      </c>
      <c r="K6" s="1">
        <v>24.68</v>
      </c>
      <c r="L6" s="1">
        <v>24.52</v>
      </c>
      <c r="M6" s="1">
        <v>25.38</v>
      </c>
      <c r="N6" s="1">
        <v>23.15</v>
      </c>
      <c r="O6" s="1">
        <v>25.03</v>
      </c>
      <c r="P6" s="4">
        <f t="shared" si="0"/>
        <v>25.0366666666667</v>
      </c>
      <c r="Q6" s="6">
        <f t="shared" si="1"/>
        <v>300.44</v>
      </c>
      <c r="R6" s="4">
        <f t="shared" si="2"/>
        <v>2.87999999999994</v>
      </c>
    </row>
    <row r="7" spans="1:18">
      <c r="A7" s="1" t="s">
        <v>61</v>
      </c>
      <c r="B7" s="1">
        <v>2020</v>
      </c>
      <c r="C7" s="1">
        <v>22.31</v>
      </c>
      <c r="D7" s="1">
        <v>24.33</v>
      </c>
      <c r="E7" s="1">
        <v>26.95</v>
      </c>
      <c r="F7" s="1">
        <v>26.3</v>
      </c>
      <c r="G7" s="1">
        <v>26.19</v>
      </c>
      <c r="H7" s="1">
        <v>24.98</v>
      </c>
      <c r="I7" s="1">
        <v>24.21</v>
      </c>
      <c r="J7" s="1">
        <v>23.96</v>
      </c>
      <c r="K7" s="1">
        <v>24.54</v>
      </c>
      <c r="L7" s="1">
        <v>25.26</v>
      </c>
      <c r="M7" s="1">
        <v>25.15</v>
      </c>
      <c r="N7" s="1">
        <v>25.15</v>
      </c>
      <c r="O7" s="1">
        <v>24.94</v>
      </c>
      <c r="P7" s="4">
        <f t="shared" si="0"/>
        <v>24.9441666666667</v>
      </c>
      <c r="Q7" s="6">
        <f t="shared" si="1"/>
        <v>299.33</v>
      </c>
      <c r="R7" s="4">
        <f t="shared" si="2"/>
        <v>-1.10999999999996</v>
      </c>
    </row>
    <row r="8" spans="1:18">
      <c r="A8" s="1" t="s">
        <v>61</v>
      </c>
      <c r="B8" s="1">
        <v>2021</v>
      </c>
      <c r="C8" s="1">
        <v>24.91</v>
      </c>
      <c r="D8" s="1">
        <v>27.05</v>
      </c>
      <c r="E8" s="1">
        <v>27.1</v>
      </c>
      <c r="F8" s="1">
        <v>26.72</v>
      </c>
      <c r="G8" s="1">
        <v>26.32</v>
      </c>
      <c r="H8" s="1">
        <v>25.17</v>
      </c>
      <c r="I8" s="1">
        <v>24.57</v>
      </c>
      <c r="J8" s="1">
        <v>24.18</v>
      </c>
      <c r="K8" s="1">
        <v>24.59</v>
      </c>
      <c r="L8" s="1">
        <v>25.33</v>
      </c>
      <c r="M8" s="1">
        <v>25.29</v>
      </c>
      <c r="N8" s="1">
        <v>23.42</v>
      </c>
      <c r="O8" s="1">
        <v>25.37</v>
      </c>
      <c r="P8" s="4">
        <f t="shared" si="0"/>
        <v>25.3875</v>
      </c>
      <c r="Q8" s="6">
        <f t="shared" si="1"/>
        <v>304.65</v>
      </c>
      <c r="R8" s="4">
        <f t="shared" si="2"/>
        <v>5.32000000000005</v>
      </c>
    </row>
    <row r="9" spans="1:18">
      <c r="A9" s="1" t="s">
        <v>61</v>
      </c>
      <c r="B9" s="1">
        <v>2022</v>
      </c>
      <c r="C9" s="1">
        <v>22.54</v>
      </c>
      <c r="D9" s="1">
        <v>24.88</v>
      </c>
      <c r="E9" s="1">
        <v>26.62</v>
      </c>
      <c r="F9" s="1">
        <v>25.6</v>
      </c>
      <c r="G9" s="1">
        <v>25.85</v>
      </c>
      <c r="H9" s="1">
        <v>24.75</v>
      </c>
      <c r="I9" s="1">
        <v>24.28</v>
      </c>
      <c r="J9" s="1">
        <v>23.82</v>
      </c>
      <c r="K9" s="1">
        <v>24.21</v>
      </c>
      <c r="L9" s="1">
        <v>24.88</v>
      </c>
      <c r="M9" s="1">
        <v>24.52</v>
      </c>
      <c r="N9" s="1">
        <v>22.99</v>
      </c>
      <c r="O9" s="1">
        <v>24.58</v>
      </c>
      <c r="P9" s="4">
        <f t="shared" si="0"/>
        <v>24.5783333333333</v>
      </c>
      <c r="Q9" s="6">
        <f t="shared" si="1"/>
        <v>294.94</v>
      </c>
      <c r="R9" s="4">
        <f t="shared" si="2"/>
        <v>-9.71000000000004</v>
      </c>
    </row>
    <row r="10" spans="1:18">
      <c r="A10" s="1" t="s">
        <v>57</v>
      </c>
      <c r="B10" s="1">
        <v>2015</v>
      </c>
      <c r="C10" s="1">
        <v>23.12</v>
      </c>
      <c r="D10" s="1">
        <v>26.47</v>
      </c>
      <c r="E10" s="1">
        <v>26.46</v>
      </c>
      <c r="F10" s="1">
        <v>26.03</v>
      </c>
      <c r="G10" s="1">
        <v>25.76</v>
      </c>
      <c r="H10" s="1">
        <v>24.94</v>
      </c>
      <c r="I10" s="1">
        <v>24.6</v>
      </c>
      <c r="J10" s="1">
        <v>24.51</v>
      </c>
      <c r="K10" s="1">
        <v>24.69</v>
      </c>
      <c r="L10" s="1">
        <v>25.39</v>
      </c>
      <c r="M10" s="1">
        <v>25.4</v>
      </c>
      <c r="N10" s="1">
        <v>22.87</v>
      </c>
      <c r="O10" s="1">
        <v>25.01</v>
      </c>
      <c r="P10" s="4">
        <f t="shared" si="0"/>
        <v>25.02</v>
      </c>
      <c r="Q10" s="6">
        <f t="shared" si="1"/>
        <v>300.24</v>
      </c>
      <c r="R10" s="4"/>
    </row>
    <row r="11" spans="1:18">
      <c r="A11" s="1" t="s">
        <v>57</v>
      </c>
      <c r="B11" s="1">
        <v>2016</v>
      </c>
      <c r="C11" s="1">
        <v>24.62</v>
      </c>
      <c r="D11" s="1">
        <v>27.16</v>
      </c>
      <c r="E11" s="1">
        <v>27.86</v>
      </c>
      <c r="F11" s="1">
        <v>26.96</v>
      </c>
      <c r="G11" s="1">
        <v>26.33</v>
      </c>
      <c r="H11" s="1">
        <v>25.08</v>
      </c>
      <c r="I11" s="1">
        <v>24.47</v>
      </c>
      <c r="J11" s="1">
        <v>24.48</v>
      </c>
      <c r="K11" s="1">
        <v>24.57</v>
      </c>
      <c r="L11" s="1">
        <v>25.34</v>
      </c>
      <c r="M11" s="1">
        <v>25.68</v>
      </c>
      <c r="N11" s="1">
        <v>25</v>
      </c>
      <c r="O11" s="1">
        <v>25.62</v>
      </c>
      <c r="P11" s="4">
        <f t="shared" si="0"/>
        <v>25.6291666666667</v>
      </c>
      <c r="Q11" s="6">
        <f t="shared" si="1"/>
        <v>307.55</v>
      </c>
      <c r="R11" s="4">
        <f t="shared" ref="R11:R17" si="3">Q11-Q10</f>
        <v>7.30999999999995</v>
      </c>
    </row>
    <row r="12" spans="1:18">
      <c r="A12" s="1" t="s">
        <v>57</v>
      </c>
      <c r="B12" s="1">
        <v>2017</v>
      </c>
      <c r="C12" s="1">
        <v>25.14</v>
      </c>
      <c r="D12" s="1">
        <v>25.83</v>
      </c>
      <c r="E12" s="1">
        <v>27.17</v>
      </c>
      <c r="F12" s="1">
        <v>26.37</v>
      </c>
      <c r="G12" s="1">
        <v>25.96</v>
      </c>
      <c r="H12" s="1">
        <v>25.16</v>
      </c>
      <c r="I12" s="1">
        <v>24.29</v>
      </c>
      <c r="J12" s="1">
        <v>24.01</v>
      </c>
      <c r="K12" s="1">
        <v>24.55</v>
      </c>
      <c r="L12" s="1">
        <v>25.25</v>
      </c>
      <c r="M12" s="1">
        <v>25.02</v>
      </c>
      <c r="N12" s="1">
        <v>24.35</v>
      </c>
      <c r="O12" s="1">
        <v>25.26</v>
      </c>
      <c r="P12" s="4">
        <f t="shared" si="0"/>
        <v>25.2583333333333</v>
      </c>
      <c r="Q12" s="6">
        <f t="shared" si="1"/>
        <v>303.1</v>
      </c>
      <c r="R12" s="4">
        <f t="shared" si="3"/>
        <v>-4.44999999999993</v>
      </c>
    </row>
    <row r="13" spans="1:18">
      <c r="A13" s="1" t="s">
        <v>57</v>
      </c>
      <c r="B13" s="1">
        <v>2018</v>
      </c>
      <c r="C13" s="1">
        <v>23.07</v>
      </c>
      <c r="D13" s="1">
        <v>25.96</v>
      </c>
      <c r="E13" s="1">
        <v>26.15</v>
      </c>
      <c r="F13" s="1">
        <v>25.96</v>
      </c>
      <c r="G13" s="1">
        <v>25.5</v>
      </c>
      <c r="H13" s="1">
        <v>24.83</v>
      </c>
      <c r="I13" s="1">
        <v>24.33</v>
      </c>
      <c r="J13" s="1">
        <v>23.95</v>
      </c>
      <c r="K13" s="1">
        <v>24.49</v>
      </c>
      <c r="L13" s="1">
        <v>25.21</v>
      </c>
      <c r="M13" s="1">
        <v>25.38</v>
      </c>
      <c r="N13" s="1">
        <v>23.59</v>
      </c>
      <c r="O13" s="1">
        <v>24.86</v>
      </c>
      <c r="P13" s="4">
        <f t="shared" si="0"/>
        <v>24.8683333333333</v>
      </c>
      <c r="Q13" s="6">
        <f t="shared" si="1"/>
        <v>298.42</v>
      </c>
      <c r="R13" s="4">
        <f t="shared" si="3"/>
        <v>-4.68000000000001</v>
      </c>
    </row>
    <row r="14" spans="1:18">
      <c r="A14" s="1" t="s">
        <v>57</v>
      </c>
      <c r="B14" s="1">
        <v>2019</v>
      </c>
      <c r="C14" s="1">
        <v>24.8</v>
      </c>
      <c r="D14" s="1">
        <v>25.24</v>
      </c>
      <c r="E14" s="1">
        <v>26.09</v>
      </c>
      <c r="F14" s="1">
        <v>26.4</v>
      </c>
      <c r="G14" s="1">
        <v>25.78</v>
      </c>
      <c r="H14" s="1">
        <v>25.09</v>
      </c>
      <c r="I14" s="1">
        <v>24.56</v>
      </c>
      <c r="J14" s="1">
        <v>24.3</v>
      </c>
      <c r="K14" s="1">
        <v>24.62</v>
      </c>
      <c r="L14" s="1">
        <v>24.52</v>
      </c>
      <c r="M14" s="1">
        <v>25.74</v>
      </c>
      <c r="N14" s="1">
        <v>24.05</v>
      </c>
      <c r="O14" s="1">
        <v>25.09</v>
      </c>
      <c r="P14" s="4">
        <f t="shared" si="0"/>
        <v>25.0991666666667</v>
      </c>
      <c r="Q14" s="6">
        <f t="shared" si="1"/>
        <v>301.19</v>
      </c>
      <c r="R14" s="4">
        <f t="shared" si="3"/>
        <v>2.77000000000004</v>
      </c>
    </row>
    <row r="15" spans="1:18">
      <c r="A15" s="1" t="s">
        <v>57</v>
      </c>
      <c r="B15" s="1">
        <v>2020</v>
      </c>
      <c r="C15" s="1">
        <v>23.2</v>
      </c>
      <c r="D15" s="1">
        <v>24.93</v>
      </c>
      <c r="E15" s="1">
        <v>26.58</v>
      </c>
      <c r="F15" s="1">
        <v>26.08</v>
      </c>
      <c r="G15" s="1">
        <v>25.98</v>
      </c>
      <c r="H15" s="1">
        <v>24.87</v>
      </c>
      <c r="I15" s="1">
        <v>24.04</v>
      </c>
      <c r="J15" s="1">
        <v>23.66</v>
      </c>
      <c r="K15" s="1">
        <v>24.34</v>
      </c>
      <c r="L15" s="1">
        <v>25.13</v>
      </c>
      <c r="M15" s="1">
        <v>25.42</v>
      </c>
      <c r="N15" s="1">
        <v>25.33</v>
      </c>
      <c r="O15" s="1">
        <v>24.96</v>
      </c>
      <c r="P15" s="4">
        <f t="shared" si="0"/>
        <v>24.9633333333333</v>
      </c>
      <c r="Q15" s="6">
        <f t="shared" si="1"/>
        <v>299.56</v>
      </c>
      <c r="R15" s="4">
        <f t="shared" si="3"/>
        <v>-1.63000000000011</v>
      </c>
    </row>
    <row r="16" spans="1:18">
      <c r="A16" s="1" t="s">
        <v>57</v>
      </c>
      <c r="B16" s="1">
        <v>2021</v>
      </c>
      <c r="C16" s="1">
        <v>25.2</v>
      </c>
      <c r="D16" s="1">
        <v>26.51</v>
      </c>
      <c r="E16" s="1">
        <v>26.56</v>
      </c>
      <c r="F16" s="1">
        <v>26.37</v>
      </c>
      <c r="G16" s="1">
        <v>26.01</v>
      </c>
      <c r="H16" s="1">
        <v>25.07</v>
      </c>
      <c r="I16" s="1">
        <v>24.35</v>
      </c>
      <c r="J16" s="1">
        <v>24.14</v>
      </c>
      <c r="K16" s="1">
        <v>24.54</v>
      </c>
      <c r="L16" s="1">
        <v>25.33</v>
      </c>
      <c r="M16" s="1">
        <v>25.52</v>
      </c>
      <c r="N16" s="1">
        <v>23.93</v>
      </c>
      <c r="O16" s="1">
        <v>25.29</v>
      </c>
      <c r="P16" s="4">
        <f t="shared" si="0"/>
        <v>25.2941666666667</v>
      </c>
      <c r="Q16" s="6">
        <f t="shared" si="1"/>
        <v>303.53</v>
      </c>
      <c r="R16" s="4">
        <f t="shared" si="3"/>
        <v>3.97000000000003</v>
      </c>
    </row>
    <row r="17" spans="1:18">
      <c r="A17" s="1" t="s">
        <v>57</v>
      </c>
      <c r="B17" s="1">
        <v>2022</v>
      </c>
      <c r="C17" s="1">
        <v>23.05</v>
      </c>
      <c r="D17" s="1">
        <v>25.18</v>
      </c>
      <c r="E17" s="1">
        <v>26.37</v>
      </c>
      <c r="F17" s="1">
        <v>25.51</v>
      </c>
      <c r="G17" s="1">
        <v>25.67</v>
      </c>
      <c r="H17" s="1">
        <v>24.68</v>
      </c>
      <c r="I17" s="1">
        <v>24.13</v>
      </c>
      <c r="J17" s="1">
        <v>23.67</v>
      </c>
      <c r="K17" s="1">
        <v>24.13</v>
      </c>
      <c r="L17" s="1">
        <v>24.98</v>
      </c>
      <c r="M17" s="1">
        <v>24.94</v>
      </c>
      <c r="N17" s="1">
        <v>23.54</v>
      </c>
      <c r="O17" s="1">
        <v>24.65</v>
      </c>
      <c r="P17" s="4">
        <f t="shared" si="0"/>
        <v>24.6541666666667</v>
      </c>
      <c r="Q17" s="6">
        <f t="shared" si="1"/>
        <v>295.85</v>
      </c>
      <c r="R17" s="4">
        <f t="shared" si="3"/>
        <v>-7.67999999999995</v>
      </c>
    </row>
    <row r="18" spans="1:18">
      <c r="A18" s="1" t="s">
        <v>55</v>
      </c>
      <c r="B18" s="1">
        <v>2015</v>
      </c>
      <c r="C18" s="1">
        <v>11.66</v>
      </c>
      <c r="D18" s="1">
        <v>17.03</v>
      </c>
      <c r="E18" s="1">
        <v>17.46</v>
      </c>
      <c r="F18" s="1">
        <v>17.64</v>
      </c>
      <c r="G18" s="1">
        <v>18.49</v>
      </c>
      <c r="H18" s="1">
        <v>17.88</v>
      </c>
      <c r="I18" s="1">
        <v>17.33</v>
      </c>
      <c r="J18" s="1">
        <v>17.27</v>
      </c>
      <c r="K18" s="1">
        <v>17.58</v>
      </c>
      <c r="L18" s="1">
        <v>18.13</v>
      </c>
      <c r="M18" s="1">
        <v>15.87</v>
      </c>
      <c r="N18" s="1">
        <v>9.4</v>
      </c>
      <c r="O18" s="1">
        <v>16.3</v>
      </c>
      <c r="P18" s="4">
        <f t="shared" si="0"/>
        <v>16.3116666666667</v>
      </c>
      <c r="Q18" s="6">
        <f t="shared" si="1"/>
        <v>195.74</v>
      </c>
      <c r="R18" s="4"/>
    </row>
    <row r="19" spans="1:18">
      <c r="A19" s="1" t="s">
        <v>55</v>
      </c>
      <c r="B19" s="1">
        <v>2016</v>
      </c>
      <c r="C19" s="1">
        <v>9.77</v>
      </c>
      <c r="D19" s="1">
        <v>12.76</v>
      </c>
      <c r="E19" s="1">
        <v>18.07</v>
      </c>
      <c r="F19" s="1">
        <v>18.8</v>
      </c>
      <c r="G19" s="1">
        <v>18.31</v>
      </c>
      <c r="H19" s="1">
        <v>17.58</v>
      </c>
      <c r="I19" s="1">
        <v>17.27</v>
      </c>
      <c r="J19" s="1">
        <v>17.27</v>
      </c>
      <c r="K19" s="1">
        <v>17.52</v>
      </c>
      <c r="L19" s="1">
        <v>17.94</v>
      </c>
      <c r="M19" s="1">
        <v>16.66</v>
      </c>
      <c r="N19" s="1">
        <v>14.77</v>
      </c>
      <c r="O19" s="1">
        <v>16.42</v>
      </c>
      <c r="P19" s="4">
        <f t="shared" si="0"/>
        <v>16.3933333333333</v>
      </c>
      <c r="Q19" s="6">
        <f t="shared" si="1"/>
        <v>196.72</v>
      </c>
      <c r="R19" s="4">
        <f t="shared" ref="R19:R25" si="4">Q19-Q18</f>
        <v>0.980000000000047</v>
      </c>
    </row>
    <row r="20" spans="1:18">
      <c r="A20" s="1" t="s">
        <v>55</v>
      </c>
      <c r="B20" s="1">
        <v>2017</v>
      </c>
      <c r="C20" s="1">
        <v>14.34</v>
      </c>
      <c r="D20" s="1">
        <v>14.4</v>
      </c>
      <c r="E20" s="1">
        <v>17.46</v>
      </c>
      <c r="F20" s="1">
        <v>18.37</v>
      </c>
      <c r="G20" s="1">
        <v>18.68</v>
      </c>
      <c r="H20" s="1">
        <v>18.01</v>
      </c>
      <c r="I20" s="1">
        <v>17.4</v>
      </c>
      <c r="J20" s="1">
        <v>17.15</v>
      </c>
      <c r="K20" s="1">
        <v>17.52</v>
      </c>
      <c r="L20" s="1">
        <v>17.7</v>
      </c>
      <c r="M20" s="1">
        <v>15.93</v>
      </c>
      <c r="N20" s="1">
        <v>13.85</v>
      </c>
      <c r="O20" s="1">
        <v>16.72</v>
      </c>
      <c r="P20" s="4">
        <f t="shared" si="0"/>
        <v>16.7341666666667</v>
      </c>
      <c r="Q20" s="6">
        <f t="shared" si="1"/>
        <v>200.81</v>
      </c>
      <c r="R20" s="4">
        <f t="shared" si="4"/>
        <v>4.08999999999997</v>
      </c>
    </row>
    <row r="21" spans="1:18">
      <c r="A21" s="1" t="s">
        <v>55</v>
      </c>
      <c r="B21" s="1">
        <v>2018</v>
      </c>
      <c r="C21" s="1">
        <v>10.62</v>
      </c>
      <c r="D21" s="1">
        <v>16.48</v>
      </c>
      <c r="E21" s="1">
        <v>17.76</v>
      </c>
      <c r="F21" s="1">
        <v>18.31</v>
      </c>
      <c r="G21" s="1">
        <v>18.19</v>
      </c>
      <c r="H21" s="1">
        <v>17.76</v>
      </c>
      <c r="I21" s="1">
        <v>17.4</v>
      </c>
      <c r="J21" s="1">
        <v>17.09</v>
      </c>
      <c r="K21" s="1">
        <v>17.76</v>
      </c>
      <c r="L21" s="1">
        <v>18.07</v>
      </c>
      <c r="M21" s="1">
        <v>16.42</v>
      </c>
      <c r="N21" s="1">
        <v>12.27</v>
      </c>
      <c r="O21" s="1">
        <v>16.48</v>
      </c>
      <c r="P21" s="4">
        <f t="shared" si="0"/>
        <v>16.5108333333333</v>
      </c>
      <c r="Q21" s="6">
        <f t="shared" si="1"/>
        <v>198.13</v>
      </c>
      <c r="R21" s="4">
        <f t="shared" si="4"/>
        <v>-2.67999999999998</v>
      </c>
    </row>
    <row r="22" spans="1:18">
      <c r="A22" s="1" t="s">
        <v>55</v>
      </c>
      <c r="B22" s="1">
        <v>2019</v>
      </c>
      <c r="C22" s="1">
        <v>14.53</v>
      </c>
      <c r="D22" s="1">
        <v>15.26</v>
      </c>
      <c r="E22" s="1">
        <v>18.01</v>
      </c>
      <c r="F22" s="1">
        <v>18.98</v>
      </c>
      <c r="G22" s="1">
        <v>18.62</v>
      </c>
      <c r="H22" s="1">
        <v>18.25</v>
      </c>
      <c r="I22" s="1">
        <v>17.7</v>
      </c>
      <c r="J22" s="1">
        <v>17.33</v>
      </c>
      <c r="K22" s="1">
        <v>18.01</v>
      </c>
      <c r="L22" s="1">
        <v>17.88</v>
      </c>
      <c r="M22" s="1">
        <v>17.33</v>
      </c>
      <c r="N22" s="1">
        <v>12.76</v>
      </c>
      <c r="O22" s="1">
        <v>17.03</v>
      </c>
      <c r="P22" s="4">
        <f t="shared" si="0"/>
        <v>17.055</v>
      </c>
      <c r="Q22" s="6">
        <f t="shared" si="1"/>
        <v>204.66</v>
      </c>
      <c r="R22" s="4">
        <f t="shared" si="4"/>
        <v>6.52999999999994</v>
      </c>
    </row>
    <row r="23" spans="1:18">
      <c r="A23" s="1" t="s">
        <v>55</v>
      </c>
      <c r="B23" s="1">
        <v>2020</v>
      </c>
      <c r="C23" s="1">
        <v>11.35</v>
      </c>
      <c r="D23" s="1">
        <v>12.7</v>
      </c>
      <c r="E23" s="1">
        <v>18.25</v>
      </c>
      <c r="F23" s="1">
        <v>18.43</v>
      </c>
      <c r="G23" s="1">
        <v>18.68</v>
      </c>
      <c r="H23" s="1">
        <v>17.94</v>
      </c>
      <c r="I23" s="1">
        <v>17.15</v>
      </c>
      <c r="J23" s="1">
        <v>16.36</v>
      </c>
      <c r="K23" s="1">
        <v>17.33</v>
      </c>
      <c r="L23" s="1">
        <v>17.52</v>
      </c>
      <c r="M23" s="1">
        <v>16.24</v>
      </c>
      <c r="N23" s="1">
        <v>15.26</v>
      </c>
      <c r="O23" s="1">
        <v>16.42</v>
      </c>
      <c r="P23" s="4">
        <f t="shared" si="0"/>
        <v>16.4341666666667</v>
      </c>
      <c r="Q23" s="6">
        <f t="shared" si="1"/>
        <v>197.21</v>
      </c>
      <c r="R23" s="4">
        <f t="shared" si="4"/>
        <v>-7.44999999999996</v>
      </c>
    </row>
    <row r="24" spans="1:18">
      <c r="A24" s="1" t="s">
        <v>55</v>
      </c>
      <c r="B24" s="1">
        <v>2021</v>
      </c>
      <c r="C24" s="1">
        <v>13.24</v>
      </c>
      <c r="D24" s="1">
        <v>14.4</v>
      </c>
      <c r="E24" s="1">
        <v>17.15</v>
      </c>
      <c r="F24" s="1">
        <v>18.07</v>
      </c>
      <c r="G24" s="1">
        <v>18.25</v>
      </c>
      <c r="H24" s="1">
        <v>17.88</v>
      </c>
      <c r="I24" s="1">
        <v>17.15</v>
      </c>
      <c r="J24" s="1">
        <v>17.4</v>
      </c>
      <c r="K24" s="1">
        <v>17.7</v>
      </c>
      <c r="L24" s="1">
        <v>18.37</v>
      </c>
      <c r="M24" s="1">
        <v>17.52</v>
      </c>
      <c r="N24" s="1">
        <v>14.04</v>
      </c>
      <c r="O24" s="1">
        <v>16.78</v>
      </c>
      <c r="P24" s="4">
        <f t="shared" si="0"/>
        <v>16.7641666666667</v>
      </c>
      <c r="Q24" s="6">
        <f t="shared" si="1"/>
        <v>201.17</v>
      </c>
      <c r="R24" s="4">
        <f t="shared" si="4"/>
        <v>3.95999999999998</v>
      </c>
    </row>
    <row r="25" spans="1:18">
      <c r="A25" s="1" t="s">
        <v>55</v>
      </c>
      <c r="B25" s="1">
        <v>2022</v>
      </c>
      <c r="C25" s="1">
        <v>12.27</v>
      </c>
      <c r="D25" s="1">
        <v>14.04</v>
      </c>
      <c r="E25" s="1">
        <v>18.49</v>
      </c>
      <c r="F25" s="1">
        <v>18.25</v>
      </c>
      <c r="G25" s="1">
        <v>18.43</v>
      </c>
      <c r="H25" s="1">
        <v>17.7</v>
      </c>
      <c r="I25" s="1">
        <v>17.21</v>
      </c>
      <c r="J25" s="1">
        <v>16.85</v>
      </c>
      <c r="K25" s="1">
        <v>17.46</v>
      </c>
      <c r="L25" s="1">
        <v>17.33</v>
      </c>
      <c r="M25" s="1">
        <v>15.5</v>
      </c>
      <c r="N25" s="1">
        <v>13.18</v>
      </c>
      <c r="O25" s="1">
        <v>16.42</v>
      </c>
      <c r="P25" s="4">
        <f t="shared" si="0"/>
        <v>16.3925</v>
      </c>
      <c r="Q25" s="6">
        <f t="shared" si="1"/>
        <v>196.71</v>
      </c>
      <c r="R25" s="4">
        <f t="shared" si="4"/>
        <v>-4.46000000000001</v>
      </c>
    </row>
    <row r="26" spans="1:18">
      <c r="A26" s="1" t="s">
        <v>56</v>
      </c>
      <c r="B26" s="1">
        <v>2015</v>
      </c>
      <c r="C26" s="1">
        <v>64.12</v>
      </c>
      <c r="D26" s="1">
        <v>78.94</v>
      </c>
      <c r="E26" s="1">
        <v>80.88</v>
      </c>
      <c r="F26" s="1">
        <v>83</v>
      </c>
      <c r="G26" s="1">
        <v>87.56</v>
      </c>
      <c r="H26" s="1">
        <v>89.06</v>
      </c>
      <c r="I26" s="1">
        <v>88.06</v>
      </c>
      <c r="J26" s="1">
        <v>88.19</v>
      </c>
      <c r="K26" s="1">
        <v>88.69</v>
      </c>
      <c r="L26" s="1">
        <v>87.81</v>
      </c>
      <c r="M26" s="1">
        <v>77.94</v>
      </c>
      <c r="N26" s="1">
        <v>54.75</v>
      </c>
      <c r="O26" s="1">
        <v>80.75</v>
      </c>
      <c r="P26" s="4">
        <f t="shared" si="0"/>
        <v>80.75</v>
      </c>
      <c r="Q26" s="6">
        <f t="shared" si="1"/>
        <v>969</v>
      </c>
      <c r="R26" s="4"/>
    </row>
    <row r="27" spans="1:18">
      <c r="A27" s="1" t="s">
        <v>56</v>
      </c>
      <c r="B27" s="1">
        <v>2016</v>
      </c>
      <c r="C27" s="1">
        <v>51.31</v>
      </c>
      <c r="D27" s="1">
        <v>58.31</v>
      </c>
      <c r="E27" s="1">
        <v>77.5</v>
      </c>
      <c r="F27" s="1">
        <v>83.31</v>
      </c>
      <c r="G27" s="1">
        <v>84.5</v>
      </c>
      <c r="H27" s="1">
        <v>87</v>
      </c>
      <c r="I27" s="1">
        <v>88.44</v>
      </c>
      <c r="J27" s="1">
        <v>88.25</v>
      </c>
      <c r="K27" s="1">
        <v>88.94</v>
      </c>
      <c r="L27" s="1">
        <v>87.12</v>
      </c>
      <c r="M27" s="1">
        <v>79.81</v>
      </c>
      <c r="N27" s="1">
        <v>73.94</v>
      </c>
      <c r="O27" s="1">
        <v>79.06</v>
      </c>
      <c r="P27" s="4">
        <f t="shared" si="0"/>
        <v>79.0358333333333</v>
      </c>
      <c r="Q27" s="6">
        <f t="shared" si="1"/>
        <v>948.43</v>
      </c>
      <c r="R27" s="4">
        <f t="shared" ref="R27:R33" si="5">Q27-Q26</f>
        <v>-20.5699999999999</v>
      </c>
    </row>
    <row r="28" spans="1:18">
      <c r="A28" s="1" t="s">
        <v>56</v>
      </c>
      <c r="B28" s="1">
        <v>2017</v>
      </c>
      <c r="C28" s="1">
        <v>71.62</v>
      </c>
      <c r="D28" s="1">
        <v>69.31</v>
      </c>
      <c r="E28" s="1">
        <v>78.12</v>
      </c>
      <c r="F28" s="1">
        <v>84.31</v>
      </c>
      <c r="G28" s="1">
        <v>87.44</v>
      </c>
      <c r="H28" s="1">
        <v>88.12</v>
      </c>
      <c r="I28" s="1">
        <v>89.81</v>
      </c>
      <c r="J28" s="1">
        <v>90.06</v>
      </c>
      <c r="K28" s="1">
        <v>89.19</v>
      </c>
      <c r="L28" s="1">
        <v>86.31</v>
      </c>
      <c r="M28" s="1">
        <v>79.31</v>
      </c>
      <c r="N28" s="1">
        <v>72.06</v>
      </c>
      <c r="O28" s="1">
        <v>82.25</v>
      </c>
      <c r="P28" s="4">
        <f t="shared" si="0"/>
        <v>82.1383333333333</v>
      </c>
      <c r="Q28" s="6">
        <f t="shared" si="1"/>
        <v>985.66</v>
      </c>
      <c r="R28" s="4">
        <f t="shared" si="5"/>
        <v>37.2299999999998</v>
      </c>
    </row>
    <row r="29" spans="1:18">
      <c r="A29" s="1" t="s">
        <v>56</v>
      </c>
      <c r="B29" s="1">
        <v>2018</v>
      </c>
      <c r="C29" s="1">
        <v>60.75</v>
      </c>
      <c r="D29" s="1">
        <v>78.19</v>
      </c>
      <c r="E29" s="1">
        <v>83.06</v>
      </c>
      <c r="F29" s="1">
        <v>85.81</v>
      </c>
      <c r="G29" s="1">
        <v>87.44</v>
      </c>
      <c r="H29" s="1">
        <v>88.75</v>
      </c>
      <c r="I29" s="1">
        <v>89.62</v>
      </c>
      <c r="J29" s="1">
        <v>90.12</v>
      </c>
      <c r="K29" s="1">
        <v>90.5</v>
      </c>
      <c r="L29" s="1">
        <v>88.38</v>
      </c>
      <c r="M29" s="1">
        <v>79.88</v>
      </c>
      <c r="N29" s="1">
        <v>67.12</v>
      </c>
      <c r="O29" s="1">
        <v>82.44</v>
      </c>
      <c r="P29" s="4">
        <f t="shared" si="0"/>
        <v>82.4683333333333</v>
      </c>
      <c r="Q29" s="6">
        <f t="shared" si="1"/>
        <v>989.62</v>
      </c>
      <c r="R29" s="4">
        <f t="shared" si="5"/>
        <v>3.96000000000015</v>
      </c>
    </row>
    <row r="30" spans="1:18">
      <c r="A30" s="1" t="s">
        <v>56</v>
      </c>
      <c r="B30" s="1">
        <v>2019</v>
      </c>
      <c r="C30" s="1">
        <v>73.5</v>
      </c>
      <c r="D30" s="1">
        <v>75.06</v>
      </c>
      <c r="E30" s="1">
        <v>83.88</v>
      </c>
      <c r="F30" s="1">
        <v>86.5</v>
      </c>
      <c r="G30" s="1">
        <v>88</v>
      </c>
      <c r="H30" s="1">
        <v>89.69</v>
      </c>
      <c r="I30" s="1">
        <v>89.75</v>
      </c>
      <c r="J30" s="1">
        <v>89.62</v>
      </c>
      <c r="K30" s="1">
        <v>90.88</v>
      </c>
      <c r="L30" s="1">
        <v>90.62</v>
      </c>
      <c r="M30" s="1">
        <v>82.31</v>
      </c>
      <c r="N30" s="1">
        <v>67.56</v>
      </c>
      <c r="O30" s="1">
        <v>84</v>
      </c>
      <c r="P30" s="4">
        <f t="shared" si="0"/>
        <v>83.9475</v>
      </c>
      <c r="Q30" s="6">
        <f t="shared" si="1"/>
        <v>1007.37</v>
      </c>
      <c r="R30" s="4">
        <f t="shared" si="5"/>
        <v>17.7499999999999</v>
      </c>
    </row>
    <row r="31" spans="1:18">
      <c r="A31" s="1" t="s">
        <v>56</v>
      </c>
      <c r="B31" s="1">
        <v>2020</v>
      </c>
      <c r="C31" s="1">
        <v>63.88</v>
      </c>
      <c r="D31" s="1">
        <v>64.56</v>
      </c>
      <c r="E31" s="1">
        <v>83</v>
      </c>
      <c r="F31" s="1">
        <v>85.75</v>
      </c>
      <c r="G31" s="1">
        <v>87.38</v>
      </c>
      <c r="H31" s="1">
        <v>89.56</v>
      </c>
      <c r="I31" s="1">
        <v>89.75</v>
      </c>
      <c r="J31" s="1">
        <v>87.75</v>
      </c>
      <c r="K31" s="1">
        <v>89.12</v>
      </c>
      <c r="L31" s="1">
        <v>86.44</v>
      </c>
      <c r="M31" s="1">
        <v>79.12</v>
      </c>
      <c r="N31" s="1">
        <v>75.5</v>
      </c>
      <c r="O31" s="1">
        <v>81.88</v>
      </c>
      <c r="P31" s="4">
        <f t="shared" si="0"/>
        <v>81.8175</v>
      </c>
      <c r="Q31" s="6">
        <f t="shared" si="1"/>
        <v>981.81</v>
      </c>
      <c r="R31" s="4">
        <f t="shared" si="5"/>
        <v>-25.5599999999998</v>
      </c>
    </row>
    <row r="32" spans="1:18">
      <c r="A32" s="1" t="s">
        <v>56</v>
      </c>
      <c r="B32" s="1">
        <v>2021</v>
      </c>
      <c r="C32" s="1">
        <v>66.81</v>
      </c>
      <c r="D32" s="1">
        <v>67.38</v>
      </c>
      <c r="E32" s="1">
        <v>79.12</v>
      </c>
      <c r="F32" s="1">
        <v>83.31</v>
      </c>
      <c r="G32" s="1">
        <v>85.44</v>
      </c>
      <c r="H32" s="1">
        <v>88.19</v>
      </c>
      <c r="I32" s="1">
        <v>88.44</v>
      </c>
      <c r="J32" s="1">
        <v>90.62</v>
      </c>
      <c r="K32" s="1">
        <v>89.75</v>
      </c>
      <c r="L32" s="1">
        <v>88.94</v>
      </c>
      <c r="M32" s="1">
        <v>84.31</v>
      </c>
      <c r="N32" s="1">
        <v>74.62</v>
      </c>
      <c r="O32" s="1">
        <v>82.31</v>
      </c>
      <c r="P32" s="4">
        <f t="shared" si="0"/>
        <v>82.2441666666667</v>
      </c>
      <c r="Q32" s="6">
        <f t="shared" si="1"/>
        <v>986.93</v>
      </c>
      <c r="R32" s="4">
        <f t="shared" si="5"/>
        <v>5.11999999999989</v>
      </c>
    </row>
    <row r="33" spans="1:18">
      <c r="A33" s="1" t="s">
        <v>56</v>
      </c>
      <c r="B33" s="1">
        <v>2022</v>
      </c>
      <c r="C33" s="1">
        <v>69.12</v>
      </c>
      <c r="D33" s="1">
        <v>69.94</v>
      </c>
      <c r="E33" s="1">
        <v>84.69</v>
      </c>
      <c r="F33" s="1">
        <v>87.62</v>
      </c>
      <c r="G33" s="1">
        <v>87.62</v>
      </c>
      <c r="H33" s="1">
        <v>89.12</v>
      </c>
      <c r="I33" s="1">
        <v>89.62</v>
      </c>
      <c r="J33" s="1">
        <v>90.06</v>
      </c>
      <c r="K33" s="1">
        <v>90.69</v>
      </c>
      <c r="L33" s="1">
        <v>86</v>
      </c>
      <c r="M33" s="1">
        <v>77.62</v>
      </c>
      <c r="N33" s="1">
        <v>71.94</v>
      </c>
      <c r="O33" s="1">
        <v>82.94</v>
      </c>
      <c r="P33" s="4">
        <f t="shared" si="0"/>
        <v>82.8366666666667</v>
      </c>
      <c r="Q33" s="6">
        <f t="shared" si="1"/>
        <v>994.04</v>
      </c>
      <c r="R33" s="4">
        <f t="shared" si="5"/>
        <v>7.11000000000001</v>
      </c>
    </row>
    <row r="34" spans="1:18">
      <c r="A34" s="1" t="s">
        <v>62</v>
      </c>
      <c r="B34" s="1">
        <v>2015</v>
      </c>
      <c r="C34" s="1">
        <v>68.75</v>
      </c>
      <c r="D34" s="1">
        <v>208.94</v>
      </c>
      <c r="E34" s="1">
        <v>209.75</v>
      </c>
      <c r="F34" s="1">
        <v>209.75</v>
      </c>
      <c r="G34" s="1">
        <v>211.38</v>
      </c>
      <c r="H34" s="1">
        <v>216.62</v>
      </c>
      <c r="I34" s="1">
        <v>219.56</v>
      </c>
      <c r="J34" s="1">
        <v>213.38</v>
      </c>
      <c r="K34" s="1">
        <v>213</v>
      </c>
      <c r="L34" s="1">
        <v>200.81</v>
      </c>
      <c r="M34" s="1">
        <v>139.75</v>
      </c>
      <c r="N34" s="1">
        <v>55.69</v>
      </c>
      <c r="O34" s="1">
        <v>204.75</v>
      </c>
      <c r="P34" s="4">
        <f t="shared" si="0"/>
        <v>180.615</v>
      </c>
      <c r="Q34" s="6">
        <f t="shared" si="1"/>
        <v>2167.38</v>
      </c>
      <c r="R34" s="4"/>
    </row>
    <row r="35" spans="1:18">
      <c r="A35" s="1" t="s">
        <v>62</v>
      </c>
      <c r="B35" s="1">
        <v>2016</v>
      </c>
      <c r="C35" s="1">
        <v>62</v>
      </c>
      <c r="D35" s="1">
        <v>154.19</v>
      </c>
      <c r="E35" s="1">
        <v>212.06</v>
      </c>
      <c r="F35" s="1">
        <v>208.75</v>
      </c>
      <c r="G35" s="1">
        <v>212.81</v>
      </c>
      <c r="H35" s="1">
        <v>219.44</v>
      </c>
      <c r="I35" s="1">
        <v>218</v>
      </c>
      <c r="J35" s="1">
        <v>216.12</v>
      </c>
      <c r="K35" s="1">
        <v>207.25</v>
      </c>
      <c r="L35" s="1">
        <v>189.94</v>
      </c>
      <c r="M35" s="1">
        <v>174</v>
      </c>
      <c r="N35" s="1">
        <v>105.12</v>
      </c>
      <c r="O35" s="1">
        <v>204.5</v>
      </c>
      <c r="P35" s="4">
        <f t="shared" si="0"/>
        <v>181.64</v>
      </c>
      <c r="Q35" s="6">
        <f t="shared" si="1"/>
        <v>2179.68</v>
      </c>
      <c r="R35" s="4">
        <f t="shared" ref="R35:R41" si="6">Q35-Q34</f>
        <v>12.2999999999997</v>
      </c>
    </row>
    <row r="36" spans="1:18">
      <c r="A36" s="1" t="s">
        <v>62</v>
      </c>
      <c r="B36" s="1">
        <v>2017</v>
      </c>
      <c r="C36" s="1">
        <v>161.69</v>
      </c>
      <c r="D36" s="1">
        <v>150.31</v>
      </c>
      <c r="E36" s="1">
        <v>200</v>
      </c>
      <c r="F36" s="1">
        <v>209.19</v>
      </c>
      <c r="G36" s="1">
        <v>205.19</v>
      </c>
      <c r="H36" s="1">
        <v>218.81</v>
      </c>
      <c r="I36" s="1">
        <v>220.62</v>
      </c>
      <c r="J36" s="1">
        <v>220.88</v>
      </c>
      <c r="K36" s="1">
        <v>209.38</v>
      </c>
      <c r="L36" s="1">
        <v>212.88</v>
      </c>
      <c r="M36" s="1">
        <v>209</v>
      </c>
      <c r="N36" s="1">
        <v>50.81</v>
      </c>
      <c r="O36" s="1">
        <v>207.56</v>
      </c>
      <c r="P36" s="4">
        <f t="shared" si="0"/>
        <v>189.063333333333</v>
      </c>
      <c r="Q36" s="6">
        <f t="shared" si="1"/>
        <v>2268.76</v>
      </c>
      <c r="R36" s="4">
        <f t="shared" si="6"/>
        <v>89.0800000000004</v>
      </c>
    </row>
    <row r="37" spans="1:18">
      <c r="A37" s="1" t="s">
        <v>62</v>
      </c>
      <c r="B37" s="1">
        <v>2018</v>
      </c>
      <c r="C37" s="1">
        <v>59.25</v>
      </c>
      <c r="D37" s="1">
        <v>211.25</v>
      </c>
      <c r="E37" s="1">
        <v>216.88</v>
      </c>
      <c r="F37" s="1">
        <v>210.62</v>
      </c>
      <c r="G37" s="1">
        <v>214.88</v>
      </c>
      <c r="H37" s="1">
        <v>218.31</v>
      </c>
      <c r="I37" s="1">
        <v>226.62</v>
      </c>
      <c r="J37" s="1">
        <v>220</v>
      </c>
      <c r="K37" s="1">
        <v>211.44</v>
      </c>
      <c r="L37" s="1">
        <v>197.31</v>
      </c>
      <c r="M37" s="1">
        <v>99.75</v>
      </c>
      <c r="N37" s="1">
        <v>49.25</v>
      </c>
      <c r="O37" s="1">
        <v>211.75</v>
      </c>
      <c r="P37" s="4">
        <f t="shared" si="0"/>
        <v>177.963333333333</v>
      </c>
      <c r="Q37" s="6">
        <f t="shared" si="1"/>
        <v>2135.56</v>
      </c>
      <c r="R37" s="4">
        <f t="shared" si="6"/>
        <v>-133.2</v>
      </c>
    </row>
    <row r="38" spans="1:18">
      <c r="A38" s="1" t="s">
        <v>62</v>
      </c>
      <c r="B38" s="1">
        <v>2019</v>
      </c>
      <c r="C38" s="1">
        <v>85.88</v>
      </c>
      <c r="D38" s="1">
        <v>165</v>
      </c>
      <c r="E38" s="1">
        <v>215.81</v>
      </c>
      <c r="F38" s="1">
        <v>213.25</v>
      </c>
      <c r="G38" s="1">
        <v>213.25</v>
      </c>
      <c r="H38" s="1">
        <v>220.19</v>
      </c>
      <c r="I38" s="1">
        <v>220.31</v>
      </c>
      <c r="J38" s="1">
        <v>220.5</v>
      </c>
      <c r="K38" s="1">
        <v>207.94</v>
      </c>
      <c r="L38" s="1">
        <v>203.88</v>
      </c>
      <c r="M38" s="1">
        <v>162.06</v>
      </c>
      <c r="N38" s="1">
        <v>49.19</v>
      </c>
      <c r="O38" s="1">
        <v>211.75</v>
      </c>
      <c r="P38" s="4">
        <f t="shared" si="0"/>
        <v>181.438333333333</v>
      </c>
      <c r="Q38" s="6">
        <f t="shared" si="1"/>
        <v>2177.26</v>
      </c>
      <c r="R38" s="4">
        <f t="shared" si="6"/>
        <v>41.7000000000003</v>
      </c>
    </row>
    <row r="39" spans="1:18">
      <c r="A39" s="1" t="s">
        <v>62</v>
      </c>
      <c r="B39" s="1">
        <v>2020</v>
      </c>
      <c r="C39" s="1">
        <v>55.5</v>
      </c>
      <c r="D39" s="1">
        <v>67.31</v>
      </c>
      <c r="E39" s="1">
        <v>215.25</v>
      </c>
      <c r="F39" s="1">
        <v>213.56</v>
      </c>
      <c r="G39" s="1">
        <v>213.69</v>
      </c>
      <c r="H39" s="1">
        <v>221.62</v>
      </c>
      <c r="I39" s="1">
        <v>227.25</v>
      </c>
      <c r="J39" s="1">
        <v>218.12</v>
      </c>
      <c r="K39" s="1">
        <v>213.38</v>
      </c>
      <c r="L39" s="1">
        <v>184.5</v>
      </c>
      <c r="M39" s="1">
        <v>82.19</v>
      </c>
      <c r="N39" s="1">
        <v>160.12</v>
      </c>
      <c r="O39" s="1">
        <v>207.88</v>
      </c>
      <c r="P39" s="4">
        <f t="shared" si="0"/>
        <v>172.7075</v>
      </c>
      <c r="Q39" s="6">
        <f t="shared" si="1"/>
        <v>2072.49</v>
      </c>
      <c r="R39" s="4">
        <f t="shared" si="6"/>
        <v>-104.77</v>
      </c>
    </row>
    <row r="40" spans="1:18">
      <c r="A40" s="1" t="s">
        <v>62</v>
      </c>
      <c r="B40" s="1">
        <v>2021</v>
      </c>
      <c r="C40" s="1">
        <v>87.12</v>
      </c>
      <c r="D40" s="1">
        <v>168.62</v>
      </c>
      <c r="E40" s="1">
        <v>214.25</v>
      </c>
      <c r="F40" s="1">
        <v>210</v>
      </c>
      <c r="G40" s="1">
        <v>212.69</v>
      </c>
      <c r="H40" s="1">
        <v>217.25</v>
      </c>
      <c r="I40" s="1">
        <v>223.69</v>
      </c>
      <c r="J40" s="1">
        <v>226.94</v>
      </c>
      <c r="K40" s="1">
        <v>216.62</v>
      </c>
      <c r="L40" s="1">
        <v>213.25</v>
      </c>
      <c r="M40" s="1">
        <v>215.44</v>
      </c>
      <c r="N40" s="1">
        <v>45.19</v>
      </c>
      <c r="O40" s="1">
        <v>213</v>
      </c>
      <c r="P40" s="4">
        <f t="shared" si="0"/>
        <v>187.588333333333</v>
      </c>
      <c r="Q40" s="6">
        <f t="shared" si="1"/>
        <v>2251.06</v>
      </c>
      <c r="R40" s="4">
        <f t="shared" si="6"/>
        <v>178.570000000001</v>
      </c>
    </row>
    <row r="41" spans="1:18">
      <c r="A41" s="1" t="s">
        <v>62</v>
      </c>
      <c r="B41" s="1">
        <v>2022</v>
      </c>
      <c r="C41" s="1">
        <v>49.56</v>
      </c>
      <c r="D41" s="1">
        <v>106.81</v>
      </c>
      <c r="E41" s="1">
        <v>217</v>
      </c>
      <c r="F41" s="1">
        <v>213.38</v>
      </c>
      <c r="G41" s="1">
        <v>212.19</v>
      </c>
      <c r="H41" s="1">
        <v>225.31</v>
      </c>
      <c r="I41" s="1">
        <v>227.69</v>
      </c>
      <c r="J41" s="1">
        <v>220.31</v>
      </c>
      <c r="K41" s="1">
        <v>214.44</v>
      </c>
      <c r="L41" s="1">
        <v>163.44</v>
      </c>
      <c r="M41" s="1">
        <v>73.12</v>
      </c>
      <c r="N41" s="1">
        <v>58.06</v>
      </c>
      <c r="O41" s="1">
        <v>211</v>
      </c>
      <c r="P41" s="4">
        <f t="shared" si="0"/>
        <v>165.109166666667</v>
      </c>
      <c r="Q41" s="6">
        <f t="shared" si="1"/>
        <v>1981.31</v>
      </c>
      <c r="R41" s="4">
        <f t="shared" si="6"/>
        <v>-269.75</v>
      </c>
    </row>
    <row r="42" spans="1:18">
      <c r="A42" s="1" t="s">
        <v>63</v>
      </c>
      <c r="B42" s="1">
        <v>2015</v>
      </c>
      <c r="C42" s="1">
        <v>1.98</v>
      </c>
      <c r="D42" s="1">
        <v>1.89</v>
      </c>
      <c r="E42" s="1">
        <v>1.86</v>
      </c>
      <c r="F42" s="1">
        <v>1.67</v>
      </c>
      <c r="G42" s="1">
        <v>1.91</v>
      </c>
      <c r="H42" s="1">
        <v>2</v>
      </c>
      <c r="I42" s="1">
        <v>2.08</v>
      </c>
      <c r="J42" s="1">
        <v>2.18</v>
      </c>
      <c r="K42" s="1">
        <v>1.68</v>
      </c>
      <c r="L42" s="1">
        <v>1.33</v>
      </c>
      <c r="M42" s="1">
        <v>1.14</v>
      </c>
      <c r="N42" s="1">
        <v>2.27</v>
      </c>
      <c r="O42" s="1">
        <v>1.84</v>
      </c>
      <c r="P42" s="4">
        <f t="shared" si="0"/>
        <v>1.8325</v>
      </c>
      <c r="Q42" s="6">
        <f t="shared" si="1"/>
        <v>21.99</v>
      </c>
      <c r="R42" s="4"/>
    </row>
    <row r="43" spans="1:18">
      <c r="A43" s="1" t="s">
        <v>63</v>
      </c>
      <c r="B43" s="1">
        <v>2016</v>
      </c>
      <c r="C43" s="1">
        <v>1.89</v>
      </c>
      <c r="D43" s="1">
        <v>1.77</v>
      </c>
      <c r="E43" s="1">
        <v>2.27</v>
      </c>
      <c r="F43" s="1">
        <v>2.02</v>
      </c>
      <c r="G43" s="1">
        <v>2.03</v>
      </c>
      <c r="H43" s="1">
        <v>1.98</v>
      </c>
      <c r="I43" s="1">
        <v>2.05</v>
      </c>
      <c r="J43" s="1">
        <v>1.95</v>
      </c>
      <c r="K43" s="1">
        <v>1.46</v>
      </c>
      <c r="L43" s="1">
        <v>1.16</v>
      </c>
      <c r="M43" s="1">
        <v>1.13</v>
      </c>
      <c r="N43" s="1">
        <v>1.22</v>
      </c>
      <c r="O43" s="1">
        <v>1.74</v>
      </c>
      <c r="P43" s="4">
        <f t="shared" si="0"/>
        <v>1.74416666666667</v>
      </c>
      <c r="Q43" s="6">
        <f t="shared" si="1"/>
        <v>20.93</v>
      </c>
      <c r="R43" s="4">
        <f t="shared" ref="R43:R49" si="7">Q43-Q42</f>
        <v>-1.06</v>
      </c>
    </row>
    <row r="44" spans="1:18">
      <c r="A44" s="1" t="s">
        <v>63</v>
      </c>
      <c r="B44" s="1">
        <v>2017</v>
      </c>
      <c r="C44" s="1">
        <v>1.46</v>
      </c>
      <c r="D44" s="1">
        <v>1.52</v>
      </c>
      <c r="E44" s="1">
        <v>2.02</v>
      </c>
      <c r="F44" s="1">
        <v>1.88</v>
      </c>
      <c r="G44" s="1">
        <v>1.63</v>
      </c>
      <c r="H44" s="1">
        <v>1.59</v>
      </c>
      <c r="I44" s="1">
        <v>2.02</v>
      </c>
      <c r="J44" s="1">
        <v>1.98</v>
      </c>
      <c r="K44" s="1">
        <v>1.47</v>
      </c>
      <c r="L44" s="1">
        <v>1.06</v>
      </c>
      <c r="M44" s="1">
        <v>1.08</v>
      </c>
      <c r="N44" s="1">
        <v>1.38</v>
      </c>
      <c r="O44" s="1">
        <v>1.59</v>
      </c>
      <c r="P44" s="4">
        <f t="shared" si="0"/>
        <v>1.59083333333333</v>
      </c>
      <c r="Q44" s="6">
        <f t="shared" si="1"/>
        <v>19.09</v>
      </c>
      <c r="R44" s="4">
        <f t="shared" si="7"/>
        <v>-1.84</v>
      </c>
    </row>
    <row r="45" spans="1:18">
      <c r="A45" s="1" t="s">
        <v>63</v>
      </c>
      <c r="B45" s="1">
        <v>2018</v>
      </c>
      <c r="C45" s="1">
        <v>1.52</v>
      </c>
      <c r="D45" s="1">
        <v>1.61</v>
      </c>
      <c r="E45" s="1">
        <v>2.05</v>
      </c>
      <c r="F45" s="1">
        <v>2.06</v>
      </c>
      <c r="G45" s="1">
        <v>1.95</v>
      </c>
      <c r="H45" s="1">
        <v>1.9</v>
      </c>
      <c r="I45" s="1">
        <v>1.84</v>
      </c>
      <c r="J45" s="1">
        <v>2.05</v>
      </c>
      <c r="K45" s="1">
        <v>1.49</v>
      </c>
      <c r="L45" s="1">
        <v>1.12</v>
      </c>
      <c r="M45" s="1">
        <v>1.02</v>
      </c>
      <c r="N45" s="1">
        <v>1.48</v>
      </c>
      <c r="O45" s="1">
        <v>1.67</v>
      </c>
      <c r="P45" s="4">
        <f t="shared" si="0"/>
        <v>1.67416666666667</v>
      </c>
      <c r="Q45" s="6">
        <f t="shared" si="1"/>
        <v>20.09</v>
      </c>
      <c r="R45" s="4">
        <f t="shared" si="7"/>
        <v>1</v>
      </c>
    </row>
    <row r="46" spans="1:18">
      <c r="A46" s="1" t="s">
        <v>63</v>
      </c>
      <c r="B46" s="1">
        <v>2019</v>
      </c>
      <c r="C46" s="1">
        <v>1.44</v>
      </c>
      <c r="D46" s="1">
        <v>1.61</v>
      </c>
      <c r="E46" s="1">
        <v>1.64</v>
      </c>
      <c r="F46" s="1">
        <v>1.84</v>
      </c>
      <c r="G46" s="1">
        <v>1.72</v>
      </c>
      <c r="H46" s="1">
        <v>1.84</v>
      </c>
      <c r="I46" s="1">
        <v>1.87</v>
      </c>
      <c r="J46" s="1">
        <v>2.13</v>
      </c>
      <c r="K46" s="1">
        <v>1.61</v>
      </c>
      <c r="L46" s="1">
        <v>1.44</v>
      </c>
      <c r="M46" s="1">
        <v>0.99</v>
      </c>
      <c r="N46" s="1">
        <v>1.36</v>
      </c>
      <c r="O46" s="1">
        <v>1.62</v>
      </c>
      <c r="P46" s="4">
        <f t="shared" si="0"/>
        <v>1.62416666666667</v>
      </c>
      <c r="Q46" s="6">
        <f t="shared" si="1"/>
        <v>19.49</v>
      </c>
      <c r="R46" s="4">
        <f t="shared" si="7"/>
        <v>-0.600000000000001</v>
      </c>
    </row>
    <row r="47" spans="1:18">
      <c r="A47" s="1" t="s">
        <v>63</v>
      </c>
      <c r="B47" s="1">
        <v>2020</v>
      </c>
      <c r="C47" s="1">
        <v>1.93</v>
      </c>
      <c r="D47" s="1">
        <v>1.73</v>
      </c>
      <c r="E47" s="1">
        <v>1.98</v>
      </c>
      <c r="F47" s="1">
        <v>2.07</v>
      </c>
      <c r="G47" s="1">
        <v>1.77</v>
      </c>
      <c r="H47" s="1">
        <v>1.93</v>
      </c>
      <c r="I47" s="1">
        <v>2.38</v>
      </c>
      <c r="J47" s="1">
        <v>2.55</v>
      </c>
      <c r="K47" s="1">
        <v>1.81</v>
      </c>
      <c r="L47" s="1">
        <v>1.21</v>
      </c>
      <c r="M47" s="1">
        <v>1.2</v>
      </c>
      <c r="N47" s="1">
        <v>1.2</v>
      </c>
      <c r="O47" s="1">
        <v>1.81</v>
      </c>
      <c r="P47" s="4">
        <f t="shared" si="0"/>
        <v>1.81333333333333</v>
      </c>
      <c r="Q47" s="6">
        <f t="shared" si="1"/>
        <v>21.76</v>
      </c>
      <c r="R47" s="4">
        <f t="shared" si="7"/>
        <v>2.27</v>
      </c>
    </row>
    <row r="48" spans="1:18">
      <c r="A48" s="1" t="s">
        <v>63</v>
      </c>
      <c r="B48" s="1">
        <v>2021</v>
      </c>
      <c r="C48" s="1">
        <v>1.29</v>
      </c>
      <c r="D48" s="1">
        <v>1.33</v>
      </c>
      <c r="E48" s="1">
        <v>1.97</v>
      </c>
      <c r="F48" s="1">
        <v>1.96</v>
      </c>
      <c r="G48" s="1">
        <v>1.98</v>
      </c>
      <c r="H48" s="1">
        <v>1.55</v>
      </c>
      <c r="I48" s="1">
        <v>2.19</v>
      </c>
      <c r="J48" s="1">
        <v>2.01</v>
      </c>
      <c r="K48" s="1">
        <v>1.37</v>
      </c>
      <c r="L48" s="1">
        <v>1.26</v>
      </c>
      <c r="M48" s="1">
        <v>0.91</v>
      </c>
      <c r="N48" s="1">
        <v>1.52</v>
      </c>
      <c r="O48" s="1">
        <v>1.62</v>
      </c>
      <c r="P48" s="4">
        <f t="shared" si="0"/>
        <v>1.61166666666667</v>
      </c>
      <c r="Q48" s="6">
        <f t="shared" si="1"/>
        <v>19.34</v>
      </c>
      <c r="R48" s="4">
        <f t="shared" si="7"/>
        <v>-2.42</v>
      </c>
    </row>
    <row r="49" spans="1:18">
      <c r="A49" s="1" t="s">
        <v>63</v>
      </c>
      <c r="B49" s="1">
        <v>2022</v>
      </c>
      <c r="C49" s="1">
        <v>1.95</v>
      </c>
      <c r="D49" s="1">
        <v>1.29</v>
      </c>
      <c r="E49" s="1">
        <v>1.88</v>
      </c>
      <c r="F49" s="1">
        <v>1.91</v>
      </c>
      <c r="G49" s="1">
        <v>1.67</v>
      </c>
      <c r="H49" s="1">
        <v>1.58</v>
      </c>
      <c r="I49" s="1">
        <v>2.16</v>
      </c>
      <c r="J49" s="1">
        <v>2.32</v>
      </c>
      <c r="K49" s="1">
        <v>1.72</v>
      </c>
      <c r="L49" s="1">
        <v>1.18</v>
      </c>
      <c r="M49" s="1">
        <v>1.05</v>
      </c>
      <c r="N49" s="1">
        <v>1.45</v>
      </c>
      <c r="O49" s="1">
        <v>1.69</v>
      </c>
      <c r="P49" s="4">
        <f t="shared" si="0"/>
        <v>1.68</v>
      </c>
      <c r="Q49" s="6">
        <f t="shared" si="1"/>
        <v>20.16</v>
      </c>
      <c r="R49" s="4">
        <f t="shared" si="7"/>
        <v>0.82</v>
      </c>
    </row>
    <row r="50" spans="1:18">
      <c r="A50" s="1" t="s">
        <v>60</v>
      </c>
      <c r="B50" s="1">
        <v>2015</v>
      </c>
      <c r="C50" s="1">
        <v>19.07</v>
      </c>
      <c r="D50" s="1">
        <v>24.21</v>
      </c>
      <c r="E50" s="1">
        <v>24.37</v>
      </c>
      <c r="F50" s="1">
        <v>24.29</v>
      </c>
      <c r="G50" s="1">
        <v>24.58</v>
      </c>
      <c r="H50" s="1">
        <v>23.92</v>
      </c>
      <c r="I50" s="1">
        <v>23.49</v>
      </c>
      <c r="J50" s="1">
        <v>23.4</v>
      </c>
      <c r="K50" s="1">
        <v>23.64</v>
      </c>
      <c r="L50" s="1">
        <v>24.24</v>
      </c>
      <c r="M50" s="1">
        <v>23.08</v>
      </c>
      <c r="N50" s="1">
        <v>17.58</v>
      </c>
      <c r="O50" s="1">
        <v>22.98</v>
      </c>
      <c r="P50" s="4">
        <f t="shared" si="0"/>
        <v>22.9891666666667</v>
      </c>
      <c r="Q50" s="6">
        <f t="shared" si="1"/>
        <v>275.87</v>
      </c>
      <c r="R50" s="4"/>
    </row>
    <row r="51" spans="1:18">
      <c r="A51" s="1" t="s">
        <v>60</v>
      </c>
      <c r="B51" s="1">
        <v>2016</v>
      </c>
      <c r="C51" s="1">
        <v>18.44</v>
      </c>
      <c r="D51" s="1">
        <v>21.67</v>
      </c>
      <c r="E51" s="1">
        <v>25.4</v>
      </c>
      <c r="F51" s="1">
        <v>25.29</v>
      </c>
      <c r="G51" s="1">
        <v>24.78</v>
      </c>
      <c r="H51" s="1">
        <v>23.84</v>
      </c>
      <c r="I51" s="1">
        <v>23.4</v>
      </c>
      <c r="J51" s="1">
        <v>23.38</v>
      </c>
      <c r="K51" s="1">
        <v>23.55</v>
      </c>
      <c r="L51" s="1">
        <v>24.12</v>
      </c>
      <c r="M51" s="1">
        <v>23.64</v>
      </c>
      <c r="N51" s="1">
        <v>22.22</v>
      </c>
      <c r="O51" s="1">
        <v>23.31</v>
      </c>
      <c r="P51" s="4">
        <f t="shared" si="0"/>
        <v>23.3108333333333</v>
      </c>
      <c r="Q51" s="6">
        <f t="shared" si="1"/>
        <v>279.73</v>
      </c>
      <c r="R51" s="4">
        <f t="shared" ref="R51:R57" si="8">Q51-Q50</f>
        <v>3.86000000000001</v>
      </c>
    </row>
    <row r="52" spans="1:18">
      <c r="A52" s="1" t="s">
        <v>60</v>
      </c>
      <c r="B52" s="1">
        <v>2017</v>
      </c>
      <c r="C52" s="1">
        <v>22</v>
      </c>
      <c r="D52" s="1">
        <v>22.19</v>
      </c>
      <c r="E52" s="1">
        <v>24.75</v>
      </c>
      <c r="F52" s="1">
        <v>24.82</v>
      </c>
      <c r="G52" s="1">
        <v>24.76</v>
      </c>
      <c r="H52" s="1">
        <v>24.05</v>
      </c>
      <c r="I52" s="1">
        <v>23.36</v>
      </c>
      <c r="J52" s="1">
        <v>23.12</v>
      </c>
      <c r="K52" s="1">
        <v>23.55</v>
      </c>
      <c r="L52" s="1">
        <v>23.95</v>
      </c>
      <c r="M52" s="1">
        <v>22.9</v>
      </c>
      <c r="N52" s="1">
        <v>21.42</v>
      </c>
      <c r="O52" s="1">
        <v>23.41</v>
      </c>
      <c r="P52" s="4">
        <f t="shared" si="0"/>
        <v>23.4058333333333</v>
      </c>
      <c r="Q52" s="6">
        <f t="shared" si="1"/>
        <v>280.87</v>
      </c>
      <c r="R52" s="4">
        <f t="shared" si="8"/>
        <v>1.13999999999999</v>
      </c>
    </row>
    <row r="53" spans="1:18">
      <c r="A53" s="1" t="s">
        <v>60</v>
      </c>
      <c r="B53" s="1">
        <v>2018</v>
      </c>
      <c r="C53" s="1">
        <v>18.65</v>
      </c>
      <c r="D53" s="1">
        <v>23.6</v>
      </c>
      <c r="E53" s="1">
        <v>24.43</v>
      </c>
      <c r="F53" s="1">
        <v>24.58</v>
      </c>
      <c r="G53" s="1">
        <v>24.3</v>
      </c>
      <c r="H53" s="1">
        <v>23.8</v>
      </c>
      <c r="I53" s="1">
        <v>23.38</v>
      </c>
      <c r="J53" s="1">
        <v>23.05</v>
      </c>
      <c r="K53" s="1">
        <v>23.62</v>
      </c>
      <c r="L53" s="1">
        <v>24.12</v>
      </c>
      <c r="M53" s="1">
        <v>23.36</v>
      </c>
      <c r="N53" s="1">
        <v>20.15</v>
      </c>
      <c r="O53" s="1">
        <v>23.08</v>
      </c>
      <c r="P53" s="4">
        <f t="shared" si="0"/>
        <v>23.0866666666667</v>
      </c>
      <c r="Q53" s="6">
        <f t="shared" si="1"/>
        <v>277.04</v>
      </c>
      <c r="R53" s="4">
        <f t="shared" si="8"/>
        <v>-3.82999999999998</v>
      </c>
    </row>
    <row r="54" spans="1:18">
      <c r="A54" s="1" t="s">
        <v>60</v>
      </c>
      <c r="B54" s="1">
        <v>2019</v>
      </c>
      <c r="C54" s="1">
        <v>21.98</v>
      </c>
      <c r="D54" s="1">
        <v>22.53</v>
      </c>
      <c r="E54" s="1">
        <v>24.48</v>
      </c>
      <c r="F54" s="1">
        <v>25.09</v>
      </c>
      <c r="G54" s="1">
        <v>24.65</v>
      </c>
      <c r="H54" s="1">
        <v>24.14</v>
      </c>
      <c r="I54" s="1">
        <v>23.63</v>
      </c>
      <c r="J54" s="1">
        <v>23.36</v>
      </c>
      <c r="K54" s="1">
        <v>23.79</v>
      </c>
      <c r="L54" s="1">
        <v>23.67</v>
      </c>
      <c r="M54" s="1">
        <v>24.01</v>
      </c>
      <c r="N54" s="1">
        <v>20.62</v>
      </c>
      <c r="O54" s="1">
        <v>23.5</v>
      </c>
      <c r="P54" s="4">
        <f t="shared" si="0"/>
        <v>23.4958333333333</v>
      </c>
      <c r="Q54" s="6">
        <f t="shared" si="1"/>
        <v>281.95</v>
      </c>
      <c r="R54" s="4">
        <f t="shared" si="8"/>
        <v>4.90999999999997</v>
      </c>
    </row>
    <row r="55" spans="1:18">
      <c r="A55" s="1" t="s">
        <v>60</v>
      </c>
      <c r="B55" s="1">
        <v>2020</v>
      </c>
      <c r="C55" s="1">
        <v>19.24</v>
      </c>
      <c r="D55" s="1">
        <v>20.87</v>
      </c>
      <c r="E55" s="1">
        <v>24.86</v>
      </c>
      <c r="F55" s="1">
        <v>24.7</v>
      </c>
      <c r="G55" s="1">
        <v>24.78</v>
      </c>
      <c r="H55" s="1">
        <v>23.9</v>
      </c>
      <c r="I55" s="1">
        <v>23.1</v>
      </c>
      <c r="J55" s="1">
        <v>22.52</v>
      </c>
      <c r="K55" s="1">
        <v>23.33</v>
      </c>
      <c r="L55" s="1">
        <v>23.82</v>
      </c>
      <c r="M55" s="1">
        <v>23.32</v>
      </c>
      <c r="N55" s="1">
        <v>22.72</v>
      </c>
      <c r="O55" s="1">
        <v>23.1</v>
      </c>
      <c r="P55" s="4">
        <f t="shared" si="0"/>
        <v>23.0966666666667</v>
      </c>
      <c r="Q55" s="6">
        <f t="shared" si="1"/>
        <v>277.16</v>
      </c>
      <c r="R55" s="4">
        <f t="shared" si="8"/>
        <v>-4.79000000000002</v>
      </c>
    </row>
    <row r="56" spans="1:18">
      <c r="A56" s="1" t="s">
        <v>60</v>
      </c>
      <c r="B56" s="1">
        <v>2021</v>
      </c>
      <c r="C56" s="1">
        <v>21.34</v>
      </c>
      <c r="D56" s="1">
        <v>22.61</v>
      </c>
      <c r="E56" s="1">
        <v>24.28</v>
      </c>
      <c r="F56" s="1">
        <v>24.66</v>
      </c>
      <c r="G56" s="1">
        <v>24.6</v>
      </c>
      <c r="H56" s="1">
        <v>23.97</v>
      </c>
      <c r="I56" s="1">
        <v>23.28</v>
      </c>
      <c r="J56" s="1">
        <v>23.3</v>
      </c>
      <c r="K56" s="1">
        <v>23.6</v>
      </c>
      <c r="L56" s="1">
        <v>24.3</v>
      </c>
      <c r="M56" s="1">
        <v>24</v>
      </c>
      <c r="N56" s="1">
        <v>21.34</v>
      </c>
      <c r="O56" s="1">
        <v>23.44</v>
      </c>
      <c r="P56" s="4">
        <f t="shared" si="0"/>
        <v>23.44</v>
      </c>
      <c r="Q56" s="6">
        <f t="shared" si="1"/>
        <v>281.28</v>
      </c>
      <c r="R56" s="4">
        <f t="shared" si="8"/>
        <v>4.12000000000006</v>
      </c>
    </row>
    <row r="57" spans="1:18">
      <c r="A57" s="1" t="s">
        <v>60</v>
      </c>
      <c r="B57" s="1">
        <v>2022</v>
      </c>
      <c r="C57" s="1">
        <v>19.8</v>
      </c>
      <c r="D57" s="1">
        <v>21.83</v>
      </c>
      <c r="E57" s="1">
        <v>24.85</v>
      </c>
      <c r="F57" s="1">
        <v>24.33</v>
      </c>
      <c r="G57" s="1">
        <v>24.51</v>
      </c>
      <c r="H57" s="1">
        <v>23.68</v>
      </c>
      <c r="I57" s="1">
        <v>23.19</v>
      </c>
      <c r="J57" s="1">
        <v>22.76</v>
      </c>
      <c r="K57" s="1">
        <v>23.29</v>
      </c>
      <c r="L57" s="1">
        <v>23.65</v>
      </c>
      <c r="M57" s="1">
        <v>22.69</v>
      </c>
      <c r="N57" s="1">
        <v>20.58</v>
      </c>
      <c r="O57" s="1">
        <v>22.94</v>
      </c>
      <c r="P57" s="4">
        <f t="shared" si="0"/>
        <v>22.93</v>
      </c>
      <c r="Q57" s="6">
        <f t="shared" si="1"/>
        <v>275.16</v>
      </c>
      <c r="R57" s="4">
        <f t="shared" si="8"/>
        <v>-6.12000000000006</v>
      </c>
    </row>
    <row r="58" spans="1:18">
      <c r="A58" s="1" t="s">
        <v>58</v>
      </c>
      <c r="B58" s="1">
        <v>2015</v>
      </c>
      <c r="C58" s="1">
        <v>33.32</v>
      </c>
      <c r="D58" s="1">
        <v>35.87</v>
      </c>
      <c r="E58" s="1">
        <v>34.83</v>
      </c>
      <c r="F58" s="1">
        <v>33.23</v>
      </c>
      <c r="G58" s="1">
        <v>31.91</v>
      </c>
      <c r="H58" s="1">
        <v>29.94</v>
      </c>
      <c r="I58" s="1">
        <v>29.89</v>
      </c>
      <c r="J58" s="1">
        <v>29.52</v>
      </c>
      <c r="K58" s="1">
        <v>30.52</v>
      </c>
      <c r="L58" s="1">
        <v>30.44</v>
      </c>
      <c r="M58" s="1">
        <v>32.4</v>
      </c>
      <c r="N58" s="1">
        <v>32.64</v>
      </c>
      <c r="O58" s="1">
        <v>35.87</v>
      </c>
      <c r="P58" s="4">
        <f t="shared" si="0"/>
        <v>32.0425</v>
      </c>
      <c r="Q58" s="6">
        <f t="shared" si="1"/>
        <v>384.51</v>
      </c>
      <c r="R58" s="4"/>
    </row>
    <row r="59" spans="1:18">
      <c r="A59" s="1" t="s">
        <v>58</v>
      </c>
      <c r="B59" s="1">
        <v>2016</v>
      </c>
      <c r="C59" s="1">
        <v>34.75</v>
      </c>
      <c r="D59" s="1">
        <v>37.81</v>
      </c>
      <c r="E59" s="1">
        <v>39.06</v>
      </c>
      <c r="F59" s="1">
        <v>33.56</v>
      </c>
      <c r="G59" s="1">
        <v>33.5</v>
      </c>
      <c r="H59" s="1">
        <v>32.25</v>
      </c>
      <c r="I59" s="1">
        <v>30.27</v>
      </c>
      <c r="J59" s="1">
        <v>29.37</v>
      </c>
      <c r="K59" s="1">
        <v>30.51</v>
      </c>
      <c r="L59" s="1">
        <v>31.69</v>
      </c>
      <c r="M59" s="1">
        <v>32.28</v>
      </c>
      <c r="N59" s="1">
        <v>32.48</v>
      </c>
      <c r="O59" s="1">
        <v>39.06</v>
      </c>
      <c r="P59" s="4">
        <f t="shared" si="0"/>
        <v>33.1275</v>
      </c>
      <c r="Q59" s="6">
        <f t="shared" si="1"/>
        <v>397.53</v>
      </c>
      <c r="R59" s="4">
        <f t="shared" ref="R59:R65" si="9">Q59-Q58</f>
        <v>13.02</v>
      </c>
    </row>
    <row r="60" spans="1:18">
      <c r="A60" s="1" t="s">
        <v>58</v>
      </c>
      <c r="B60" s="1">
        <v>2017</v>
      </c>
      <c r="C60" s="1">
        <v>33.47</v>
      </c>
      <c r="D60" s="1">
        <v>34.76</v>
      </c>
      <c r="E60" s="1">
        <v>35.55</v>
      </c>
      <c r="F60" s="1">
        <v>32.91</v>
      </c>
      <c r="G60" s="1">
        <v>31.54</v>
      </c>
      <c r="H60" s="1">
        <v>31.32</v>
      </c>
      <c r="I60" s="1">
        <v>29.55</v>
      </c>
      <c r="J60" s="1">
        <v>28.91</v>
      </c>
      <c r="K60" s="1">
        <v>30.11</v>
      </c>
      <c r="L60" s="1">
        <v>31.08</v>
      </c>
      <c r="M60" s="1">
        <v>31.56</v>
      </c>
      <c r="N60" s="1">
        <v>32.09</v>
      </c>
      <c r="O60" s="1">
        <v>35.55</v>
      </c>
      <c r="P60" s="4">
        <f t="shared" si="0"/>
        <v>31.9041666666667</v>
      </c>
      <c r="Q60" s="6">
        <f t="shared" si="1"/>
        <v>382.85</v>
      </c>
      <c r="R60" s="4">
        <f t="shared" si="9"/>
        <v>-14.6799999999999</v>
      </c>
    </row>
    <row r="61" spans="1:18">
      <c r="A61" s="1" t="s">
        <v>58</v>
      </c>
      <c r="B61" s="1">
        <v>2018</v>
      </c>
      <c r="C61" s="1">
        <v>32.08</v>
      </c>
      <c r="D61" s="1">
        <v>33.72</v>
      </c>
      <c r="E61" s="1">
        <v>34.33</v>
      </c>
      <c r="F61" s="1">
        <v>31.31</v>
      </c>
      <c r="G61" s="1">
        <v>30.76</v>
      </c>
      <c r="H61" s="1">
        <v>30.42</v>
      </c>
      <c r="I61" s="1">
        <v>29.46</v>
      </c>
      <c r="J61" s="1">
        <v>29.27</v>
      </c>
      <c r="K61" s="1">
        <v>29.7</v>
      </c>
      <c r="L61" s="1">
        <v>31.12</v>
      </c>
      <c r="M61" s="1">
        <v>31.52</v>
      </c>
      <c r="N61" s="1">
        <v>31.46</v>
      </c>
      <c r="O61" s="1">
        <v>34.33</v>
      </c>
      <c r="P61" s="4">
        <f t="shared" si="0"/>
        <v>31.2625</v>
      </c>
      <c r="Q61" s="6">
        <f t="shared" si="1"/>
        <v>375.15</v>
      </c>
      <c r="R61" s="4">
        <f t="shared" si="9"/>
        <v>-7.70000000000005</v>
      </c>
    </row>
    <row r="62" spans="1:18">
      <c r="A62" s="1" t="s">
        <v>58</v>
      </c>
      <c r="B62" s="1">
        <v>2019</v>
      </c>
      <c r="C62" s="1">
        <v>32.56</v>
      </c>
      <c r="D62" s="1">
        <v>32.75</v>
      </c>
      <c r="E62" s="1">
        <v>33.17</v>
      </c>
      <c r="F62" s="1">
        <v>33.05</v>
      </c>
      <c r="G62" s="1">
        <v>31.4</v>
      </c>
      <c r="H62" s="1">
        <v>30.63</v>
      </c>
      <c r="I62" s="1">
        <v>30.26</v>
      </c>
      <c r="J62" s="1">
        <v>29.76</v>
      </c>
      <c r="K62" s="1">
        <v>29.48</v>
      </c>
      <c r="L62" s="1">
        <v>30.42</v>
      </c>
      <c r="M62" s="1">
        <v>31.99</v>
      </c>
      <c r="N62" s="1">
        <v>31.73</v>
      </c>
      <c r="O62" s="1">
        <v>33.17</v>
      </c>
      <c r="P62" s="4">
        <f t="shared" si="0"/>
        <v>31.4333333333333</v>
      </c>
      <c r="Q62" s="6">
        <f t="shared" si="1"/>
        <v>377.2</v>
      </c>
      <c r="R62" s="4">
        <f t="shared" si="9"/>
        <v>2.05000000000007</v>
      </c>
    </row>
    <row r="63" spans="1:18">
      <c r="A63" s="1" t="s">
        <v>58</v>
      </c>
      <c r="B63" s="1">
        <v>2020</v>
      </c>
      <c r="C63" s="1">
        <v>32.7</v>
      </c>
      <c r="D63" s="1">
        <v>34.08</v>
      </c>
      <c r="E63" s="1">
        <v>33.83</v>
      </c>
      <c r="F63" s="1">
        <v>32.98</v>
      </c>
      <c r="G63" s="1">
        <v>32.1</v>
      </c>
      <c r="H63" s="1">
        <v>30.09</v>
      </c>
      <c r="I63" s="1">
        <v>29.2</v>
      </c>
      <c r="J63" s="1">
        <v>30.2</v>
      </c>
      <c r="K63" s="1">
        <v>29.83</v>
      </c>
      <c r="L63" s="1">
        <v>31.87</v>
      </c>
      <c r="M63" s="1">
        <v>31.87</v>
      </c>
      <c r="N63" s="1">
        <v>33.27</v>
      </c>
      <c r="O63" s="1">
        <v>34.08</v>
      </c>
      <c r="P63" s="4">
        <f t="shared" si="0"/>
        <v>31.835</v>
      </c>
      <c r="Q63" s="6">
        <f t="shared" si="1"/>
        <v>382.02</v>
      </c>
      <c r="R63" s="4">
        <f t="shared" si="9"/>
        <v>4.81999999999994</v>
      </c>
    </row>
    <row r="64" spans="1:18">
      <c r="A64" s="1" t="s">
        <v>58</v>
      </c>
      <c r="B64" s="1">
        <v>2021</v>
      </c>
      <c r="C64" s="1">
        <v>33.67</v>
      </c>
      <c r="D64" s="1">
        <v>35.09</v>
      </c>
      <c r="E64" s="1">
        <v>35.93</v>
      </c>
      <c r="F64" s="1">
        <v>35.58</v>
      </c>
      <c r="G64" s="1">
        <v>32.61</v>
      </c>
      <c r="H64" s="1">
        <v>31.08</v>
      </c>
      <c r="I64" s="1">
        <v>29.34</v>
      </c>
      <c r="J64" s="1">
        <v>29.08</v>
      </c>
      <c r="K64" s="1">
        <v>29.4</v>
      </c>
      <c r="L64" s="1">
        <v>30.74</v>
      </c>
      <c r="M64" s="1">
        <v>31.63</v>
      </c>
      <c r="N64" s="1">
        <v>31.51</v>
      </c>
      <c r="O64" s="1">
        <v>35.93</v>
      </c>
      <c r="P64" s="4">
        <f t="shared" si="0"/>
        <v>32.1383333333333</v>
      </c>
      <c r="Q64" s="6">
        <f t="shared" si="1"/>
        <v>385.66</v>
      </c>
      <c r="R64" s="4">
        <f t="shared" si="9"/>
        <v>3.63999999999999</v>
      </c>
    </row>
    <row r="65" spans="1:18">
      <c r="A65" s="1" t="s">
        <v>58</v>
      </c>
      <c r="B65" s="1">
        <v>2022</v>
      </c>
      <c r="C65" s="1">
        <v>31.28</v>
      </c>
      <c r="D65" s="1">
        <v>33.83</v>
      </c>
      <c r="E65" s="1">
        <v>33.46</v>
      </c>
      <c r="F65" s="1">
        <v>30.9</v>
      </c>
      <c r="G65" s="1">
        <v>31.14</v>
      </c>
      <c r="H65" s="1">
        <v>29.92</v>
      </c>
      <c r="I65" s="1">
        <v>29.29</v>
      </c>
      <c r="J65" s="1">
        <v>29.23</v>
      </c>
      <c r="K65" s="1">
        <v>28.88</v>
      </c>
      <c r="L65" s="1">
        <v>30.65</v>
      </c>
      <c r="M65" s="1">
        <v>30.8</v>
      </c>
      <c r="N65" s="1">
        <v>31.32</v>
      </c>
      <c r="O65" s="1">
        <v>33.83</v>
      </c>
      <c r="P65" s="4">
        <f t="shared" si="0"/>
        <v>30.8916666666667</v>
      </c>
      <c r="Q65" s="6">
        <f t="shared" si="1"/>
        <v>370.7</v>
      </c>
      <c r="R65" s="4">
        <f t="shared" si="9"/>
        <v>-14.96</v>
      </c>
    </row>
    <row r="66" spans="1:18">
      <c r="A66" s="1" t="s">
        <v>59</v>
      </c>
      <c r="B66" s="1">
        <v>2015</v>
      </c>
      <c r="C66" s="1">
        <v>11.32</v>
      </c>
      <c r="D66" s="1">
        <v>21.3</v>
      </c>
      <c r="E66" s="1">
        <v>21.42</v>
      </c>
      <c r="F66" s="1">
        <v>20.69</v>
      </c>
      <c r="G66" s="1">
        <v>21.51</v>
      </c>
      <c r="H66" s="1">
        <v>21.08</v>
      </c>
      <c r="I66" s="1">
        <v>20.12</v>
      </c>
      <c r="J66" s="1">
        <v>20.67</v>
      </c>
      <c r="K66" s="1">
        <v>21.09</v>
      </c>
      <c r="L66" s="1">
        <v>20.92</v>
      </c>
      <c r="M66" s="1">
        <v>17.51</v>
      </c>
      <c r="N66" s="1">
        <v>13.58</v>
      </c>
      <c r="O66" s="1">
        <v>11.32</v>
      </c>
      <c r="P66" s="4">
        <f t="shared" ref="P66:P129" si="10">AVERAGE(C66:N66)</f>
        <v>19.2675</v>
      </c>
      <c r="Q66" s="6">
        <f t="shared" ref="Q66:Q129" si="11">SUM(C66:N66)</f>
        <v>231.21</v>
      </c>
      <c r="R66" s="4"/>
    </row>
    <row r="67" spans="1:18">
      <c r="A67" s="1" t="s">
        <v>59</v>
      </c>
      <c r="B67" s="1">
        <v>2016</v>
      </c>
      <c r="C67" s="1">
        <v>14.33</v>
      </c>
      <c r="D67" s="1">
        <v>15.48</v>
      </c>
      <c r="E67" s="1">
        <v>22.52</v>
      </c>
      <c r="F67" s="1">
        <v>22.36</v>
      </c>
      <c r="G67" s="1">
        <v>21.26</v>
      </c>
      <c r="H67" s="1">
        <v>20.55</v>
      </c>
      <c r="I67" s="1">
        <v>21</v>
      </c>
      <c r="J67" s="1">
        <v>20.9</v>
      </c>
      <c r="K67" s="1">
        <v>21.08</v>
      </c>
      <c r="L67" s="1">
        <v>21.06</v>
      </c>
      <c r="M67" s="1">
        <v>17.96</v>
      </c>
      <c r="N67" s="1">
        <v>16.15</v>
      </c>
      <c r="O67" s="1">
        <v>14.33</v>
      </c>
      <c r="P67" s="4">
        <f t="shared" si="10"/>
        <v>19.5541666666667</v>
      </c>
      <c r="Q67" s="6">
        <f t="shared" si="11"/>
        <v>234.65</v>
      </c>
      <c r="R67" s="4">
        <f t="shared" ref="R67:R73" si="12">Q67-Q66</f>
        <v>3.44000000000003</v>
      </c>
    </row>
    <row r="68" spans="1:18">
      <c r="A68" s="1" t="s">
        <v>59</v>
      </c>
      <c r="B68" s="1">
        <v>2017</v>
      </c>
      <c r="C68" s="1">
        <v>16.32</v>
      </c>
      <c r="D68" s="1">
        <v>17.32</v>
      </c>
      <c r="E68" s="1">
        <v>20.5</v>
      </c>
      <c r="F68" s="1">
        <v>19.94</v>
      </c>
      <c r="G68" s="1">
        <v>21.65</v>
      </c>
      <c r="H68" s="1">
        <v>20.16</v>
      </c>
      <c r="I68" s="1">
        <v>19.15</v>
      </c>
      <c r="J68" s="1">
        <v>20.37</v>
      </c>
      <c r="K68" s="1">
        <v>20.36</v>
      </c>
      <c r="L68" s="1">
        <v>20.65</v>
      </c>
      <c r="M68" s="1">
        <v>16.99</v>
      </c>
      <c r="N68" s="1">
        <v>16.73</v>
      </c>
      <c r="O68" s="1">
        <v>16.32</v>
      </c>
      <c r="P68" s="4">
        <f t="shared" si="10"/>
        <v>19.1783333333333</v>
      </c>
      <c r="Q68" s="6">
        <f t="shared" si="11"/>
        <v>230.14</v>
      </c>
      <c r="R68" s="4">
        <f t="shared" si="12"/>
        <v>-4.51000000000005</v>
      </c>
    </row>
    <row r="69" spans="1:18">
      <c r="A69" s="1" t="s">
        <v>59</v>
      </c>
      <c r="B69" s="1">
        <v>2018</v>
      </c>
      <c r="C69" s="1">
        <v>12.41</v>
      </c>
      <c r="D69" s="1">
        <v>15.19</v>
      </c>
      <c r="E69" s="1">
        <v>21.36</v>
      </c>
      <c r="F69" s="1">
        <v>22</v>
      </c>
      <c r="G69" s="1">
        <v>21.54</v>
      </c>
      <c r="H69" s="1">
        <v>20.25</v>
      </c>
      <c r="I69" s="1">
        <v>19.8</v>
      </c>
      <c r="J69" s="1">
        <v>20.11</v>
      </c>
      <c r="K69" s="1">
        <v>20.52</v>
      </c>
      <c r="L69" s="1">
        <v>20.87</v>
      </c>
      <c r="M69" s="1">
        <v>17.87</v>
      </c>
      <c r="N69" s="1">
        <v>15.08</v>
      </c>
      <c r="O69" s="1">
        <v>12.41</v>
      </c>
      <c r="P69" s="4">
        <f t="shared" si="10"/>
        <v>18.9166666666667</v>
      </c>
      <c r="Q69" s="6">
        <f t="shared" si="11"/>
        <v>227</v>
      </c>
      <c r="R69" s="4">
        <f t="shared" si="12"/>
        <v>-3.13999999999993</v>
      </c>
    </row>
    <row r="70" spans="1:18">
      <c r="A70" s="1" t="s">
        <v>59</v>
      </c>
      <c r="B70" s="1">
        <v>2019</v>
      </c>
      <c r="C70" s="1">
        <v>15.48</v>
      </c>
      <c r="D70" s="1">
        <v>17.69</v>
      </c>
      <c r="E70" s="1">
        <v>20.07</v>
      </c>
      <c r="F70" s="1">
        <v>21.73</v>
      </c>
      <c r="G70" s="1">
        <v>21.4</v>
      </c>
      <c r="H70" s="1">
        <v>20.66</v>
      </c>
      <c r="I70" s="1">
        <v>20.65</v>
      </c>
      <c r="J70" s="1">
        <v>20.69</v>
      </c>
      <c r="K70" s="1">
        <v>21.06</v>
      </c>
      <c r="L70" s="1">
        <v>20.13</v>
      </c>
      <c r="M70" s="1">
        <v>18.8</v>
      </c>
      <c r="N70" s="1">
        <v>13.68</v>
      </c>
      <c r="O70" s="1">
        <v>13.68</v>
      </c>
      <c r="P70" s="4">
        <f t="shared" si="10"/>
        <v>19.3366666666667</v>
      </c>
      <c r="Q70" s="6">
        <f t="shared" si="11"/>
        <v>232.04</v>
      </c>
      <c r="R70" s="4">
        <f t="shared" si="12"/>
        <v>5.03999999999996</v>
      </c>
    </row>
    <row r="71" spans="1:18">
      <c r="A71" s="1" t="s">
        <v>59</v>
      </c>
      <c r="B71" s="1">
        <v>2020</v>
      </c>
      <c r="C71" s="1">
        <v>12.8</v>
      </c>
      <c r="D71" s="1">
        <v>14.82</v>
      </c>
      <c r="E71" s="1">
        <v>21.55</v>
      </c>
      <c r="F71" s="1">
        <v>20.58</v>
      </c>
      <c r="G71" s="1">
        <v>20.83</v>
      </c>
      <c r="H71" s="1">
        <v>20.05</v>
      </c>
      <c r="I71" s="1">
        <v>20.17</v>
      </c>
      <c r="J71" s="1">
        <v>17.8</v>
      </c>
      <c r="K71" s="1">
        <v>20.54</v>
      </c>
      <c r="L71" s="1">
        <v>19.58</v>
      </c>
      <c r="M71" s="1">
        <v>17.88</v>
      </c>
      <c r="N71" s="1">
        <v>17.05</v>
      </c>
      <c r="O71" s="1">
        <v>12.8</v>
      </c>
      <c r="P71" s="4">
        <f t="shared" si="10"/>
        <v>18.6375</v>
      </c>
      <c r="Q71" s="6">
        <f t="shared" si="11"/>
        <v>223.65</v>
      </c>
      <c r="R71" s="4">
        <f t="shared" si="12"/>
        <v>-8.38999999999999</v>
      </c>
    </row>
    <row r="72" spans="1:18">
      <c r="A72" s="1" t="s">
        <v>59</v>
      </c>
      <c r="B72" s="1">
        <v>2021</v>
      </c>
      <c r="C72" s="1">
        <v>15.76</v>
      </c>
      <c r="D72" s="1">
        <v>16.76</v>
      </c>
      <c r="E72" s="1">
        <v>21.76</v>
      </c>
      <c r="F72" s="1">
        <v>20.83</v>
      </c>
      <c r="G72" s="1">
        <v>20.19</v>
      </c>
      <c r="H72" s="1">
        <v>20.77</v>
      </c>
      <c r="I72" s="1">
        <v>20.5</v>
      </c>
      <c r="J72" s="1">
        <v>20.8</v>
      </c>
      <c r="K72" s="1">
        <v>20.52</v>
      </c>
      <c r="L72" s="1">
        <v>21.38</v>
      </c>
      <c r="M72" s="1">
        <v>21.17</v>
      </c>
      <c r="N72" s="1">
        <v>15.32</v>
      </c>
      <c r="O72" s="1">
        <v>15.32</v>
      </c>
      <c r="P72" s="4">
        <f t="shared" si="10"/>
        <v>19.6466666666667</v>
      </c>
      <c r="Q72" s="6">
        <f t="shared" si="11"/>
        <v>235.76</v>
      </c>
      <c r="R72" s="4">
        <f t="shared" si="12"/>
        <v>12.11</v>
      </c>
    </row>
    <row r="73" spans="1:18">
      <c r="A73" s="1" t="s">
        <v>59</v>
      </c>
      <c r="B73" s="1">
        <v>2022</v>
      </c>
      <c r="C73" s="1">
        <v>13.13</v>
      </c>
      <c r="D73" s="1">
        <v>14.13</v>
      </c>
      <c r="E73" s="1">
        <v>21.35</v>
      </c>
      <c r="F73" s="1">
        <v>21.84</v>
      </c>
      <c r="G73" s="1">
        <v>21.13</v>
      </c>
      <c r="H73" s="1">
        <v>20.61</v>
      </c>
      <c r="I73" s="1">
        <v>19.97</v>
      </c>
      <c r="J73" s="1">
        <v>19.55</v>
      </c>
      <c r="K73" s="1">
        <v>20.47</v>
      </c>
      <c r="L73" s="1">
        <v>19.7</v>
      </c>
      <c r="M73" s="1">
        <v>16.23</v>
      </c>
      <c r="N73" s="1">
        <v>13.95</v>
      </c>
      <c r="O73" s="1">
        <v>13.13</v>
      </c>
      <c r="P73" s="4">
        <f t="shared" si="10"/>
        <v>18.505</v>
      </c>
      <c r="Q73" s="6">
        <f t="shared" si="11"/>
        <v>222.06</v>
      </c>
      <c r="R73" s="4">
        <f t="shared" si="12"/>
        <v>-13.7</v>
      </c>
    </row>
    <row r="74" spans="1:18">
      <c r="A74" s="1" t="s">
        <v>53</v>
      </c>
      <c r="B74" s="1">
        <v>2015</v>
      </c>
      <c r="C74" s="1">
        <v>0.64</v>
      </c>
      <c r="D74" s="1">
        <v>0.59</v>
      </c>
      <c r="E74" s="1">
        <v>0.62</v>
      </c>
      <c r="F74" s="1">
        <v>0.63</v>
      </c>
      <c r="G74" s="1">
        <v>0.66</v>
      </c>
      <c r="H74" s="1">
        <v>0.67</v>
      </c>
      <c r="I74" s="1">
        <v>0.69</v>
      </c>
      <c r="J74" s="1">
        <v>0.67</v>
      </c>
      <c r="K74" s="1">
        <v>0.72</v>
      </c>
      <c r="L74" s="1">
        <v>0.73</v>
      </c>
      <c r="M74" s="1">
        <v>0.7</v>
      </c>
      <c r="N74" s="1">
        <v>0.61</v>
      </c>
      <c r="O74" s="1">
        <v>0.66</v>
      </c>
      <c r="P74" s="4">
        <f t="shared" si="10"/>
        <v>0.660833333333333</v>
      </c>
      <c r="Q74" s="6">
        <f t="shared" si="11"/>
        <v>7.93</v>
      </c>
      <c r="R74" s="4"/>
    </row>
    <row r="75" spans="1:18">
      <c r="A75" s="1" t="s">
        <v>53</v>
      </c>
      <c r="B75" s="1">
        <v>2016</v>
      </c>
      <c r="C75" s="1">
        <v>0.55</v>
      </c>
      <c r="D75" s="1">
        <v>0.51</v>
      </c>
      <c r="E75" s="1">
        <v>0.53</v>
      </c>
      <c r="F75" s="1">
        <v>0.57</v>
      </c>
      <c r="G75" s="1">
        <v>0.57</v>
      </c>
      <c r="H75" s="1">
        <v>0.6</v>
      </c>
      <c r="I75" s="1">
        <v>0.64</v>
      </c>
      <c r="J75" s="1">
        <v>0.66</v>
      </c>
      <c r="K75" s="1">
        <v>0.76</v>
      </c>
      <c r="L75" s="1">
        <v>0.85</v>
      </c>
      <c r="M75" s="1">
        <v>0.79</v>
      </c>
      <c r="N75" s="1">
        <v>0.71</v>
      </c>
      <c r="O75" s="1">
        <v>0.64</v>
      </c>
      <c r="P75" s="4">
        <f t="shared" si="10"/>
        <v>0.645</v>
      </c>
      <c r="Q75" s="6">
        <f t="shared" si="11"/>
        <v>7.74</v>
      </c>
      <c r="R75" s="4">
        <f t="shared" ref="R75:R81" si="13">Q75-Q74</f>
        <v>-0.19</v>
      </c>
    </row>
    <row r="76" spans="1:18">
      <c r="A76" s="1" t="s">
        <v>53</v>
      </c>
      <c r="B76" s="1">
        <v>2017</v>
      </c>
      <c r="C76" s="1">
        <v>0.64</v>
      </c>
      <c r="D76" s="1">
        <v>0.59</v>
      </c>
      <c r="E76" s="1">
        <v>0.55</v>
      </c>
      <c r="F76" s="1">
        <v>0.62</v>
      </c>
      <c r="G76" s="1">
        <v>0.66</v>
      </c>
      <c r="H76" s="1">
        <v>0.71</v>
      </c>
      <c r="I76" s="1">
        <v>0.8</v>
      </c>
      <c r="J76" s="1">
        <v>0.84</v>
      </c>
      <c r="K76" s="1">
        <v>0.88</v>
      </c>
      <c r="L76" s="1">
        <v>0.87</v>
      </c>
      <c r="M76" s="1">
        <v>0.8</v>
      </c>
      <c r="N76" s="1">
        <v>0.75</v>
      </c>
      <c r="O76" s="1">
        <v>0.73</v>
      </c>
      <c r="P76" s="4">
        <f t="shared" si="10"/>
        <v>0.725833333333333</v>
      </c>
      <c r="Q76" s="6">
        <f t="shared" si="11"/>
        <v>8.71</v>
      </c>
      <c r="R76" s="4">
        <f t="shared" si="13"/>
        <v>0.970000000000002</v>
      </c>
    </row>
    <row r="77" spans="1:18">
      <c r="A77" s="1" t="s">
        <v>53</v>
      </c>
      <c r="B77" s="1">
        <v>2018</v>
      </c>
      <c r="C77" s="1">
        <v>0.7</v>
      </c>
      <c r="D77" s="1">
        <v>0.66</v>
      </c>
      <c r="E77" s="1">
        <v>0.62</v>
      </c>
      <c r="F77" s="1">
        <v>0.61</v>
      </c>
      <c r="G77" s="1">
        <v>0.6</v>
      </c>
      <c r="H77" s="1">
        <v>0.67</v>
      </c>
      <c r="I77" s="1">
        <v>0.76</v>
      </c>
      <c r="J77" s="1">
        <v>0.8</v>
      </c>
      <c r="K77" s="1">
        <v>0.92</v>
      </c>
      <c r="L77" s="1">
        <v>0.95</v>
      </c>
      <c r="M77" s="1">
        <v>0.91</v>
      </c>
      <c r="N77" s="1">
        <v>0.79</v>
      </c>
      <c r="O77" s="1">
        <v>0.75</v>
      </c>
      <c r="P77" s="4">
        <f t="shared" si="10"/>
        <v>0.749166666666667</v>
      </c>
      <c r="Q77" s="6">
        <f t="shared" si="11"/>
        <v>8.99</v>
      </c>
      <c r="R77" s="4">
        <f t="shared" si="13"/>
        <v>0.279999999999998</v>
      </c>
    </row>
    <row r="78" spans="1:18">
      <c r="A78" s="1" t="s">
        <v>53</v>
      </c>
      <c r="B78" s="1">
        <v>2019</v>
      </c>
      <c r="C78" s="1">
        <v>0.73</v>
      </c>
      <c r="D78" s="1">
        <v>0.69</v>
      </c>
      <c r="E78" s="1">
        <v>0.66</v>
      </c>
      <c r="F78" s="1">
        <v>0.65</v>
      </c>
      <c r="G78" s="1">
        <v>0.69</v>
      </c>
      <c r="H78" s="1">
        <v>0.75</v>
      </c>
      <c r="I78" s="1">
        <v>0.82</v>
      </c>
      <c r="J78" s="1">
        <v>0.83</v>
      </c>
      <c r="K78" s="1">
        <v>0.91</v>
      </c>
      <c r="L78" s="1">
        <v>0.99</v>
      </c>
      <c r="M78" s="1">
        <v>0.92</v>
      </c>
      <c r="N78" s="1">
        <v>0.8</v>
      </c>
      <c r="O78" s="1">
        <v>0.79</v>
      </c>
      <c r="P78" s="4">
        <f t="shared" si="10"/>
        <v>0.786666666666667</v>
      </c>
      <c r="Q78" s="6">
        <f t="shared" si="11"/>
        <v>9.44</v>
      </c>
      <c r="R78" s="4">
        <f t="shared" si="13"/>
        <v>0.450000000000003</v>
      </c>
    </row>
    <row r="79" spans="1:18">
      <c r="A79" s="1" t="s">
        <v>53</v>
      </c>
      <c r="B79" s="1">
        <v>2020</v>
      </c>
      <c r="C79" s="1">
        <v>0.72</v>
      </c>
      <c r="D79" s="1">
        <v>0.63</v>
      </c>
      <c r="E79" s="1">
        <v>0.61</v>
      </c>
      <c r="F79" s="1">
        <v>0.63</v>
      </c>
      <c r="G79" s="1">
        <v>0.64</v>
      </c>
      <c r="H79" s="1">
        <v>0.73</v>
      </c>
      <c r="I79" s="1">
        <v>0.77</v>
      </c>
      <c r="J79" s="1">
        <v>0.73</v>
      </c>
      <c r="K79" s="1">
        <v>0.77</v>
      </c>
      <c r="L79" s="1">
        <v>0.84</v>
      </c>
      <c r="M79" s="1">
        <v>0.76</v>
      </c>
      <c r="N79" s="1">
        <v>0.68</v>
      </c>
      <c r="O79" s="1">
        <v>0.71</v>
      </c>
      <c r="P79" s="4">
        <f t="shared" si="10"/>
        <v>0.709166666666667</v>
      </c>
      <c r="Q79" s="6">
        <f t="shared" si="11"/>
        <v>8.51</v>
      </c>
      <c r="R79" s="4">
        <f t="shared" si="13"/>
        <v>-0.930000000000001</v>
      </c>
    </row>
    <row r="80" spans="1:18">
      <c r="A80" s="1" t="s">
        <v>53</v>
      </c>
      <c r="B80" s="1">
        <v>2021</v>
      </c>
      <c r="C80" s="1">
        <v>0.62</v>
      </c>
      <c r="D80" s="1">
        <v>0.55</v>
      </c>
      <c r="E80" s="1">
        <v>0.56</v>
      </c>
      <c r="F80" s="1">
        <v>0.59</v>
      </c>
      <c r="G80" s="1">
        <v>0.59</v>
      </c>
      <c r="H80" s="1">
        <v>0.7</v>
      </c>
      <c r="I80" s="1">
        <v>0.73</v>
      </c>
      <c r="J80" s="1">
        <v>0.84</v>
      </c>
      <c r="K80" s="1">
        <v>0.97</v>
      </c>
      <c r="L80" s="1">
        <v>0.98</v>
      </c>
      <c r="M80" s="1">
        <v>0.95</v>
      </c>
      <c r="N80" s="1">
        <v>0.84</v>
      </c>
      <c r="O80" s="1">
        <v>0.74</v>
      </c>
      <c r="P80" s="4">
        <f t="shared" si="10"/>
        <v>0.743333333333333</v>
      </c>
      <c r="Q80" s="6">
        <f t="shared" si="11"/>
        <v>8.92</v>
      </c>
      <c r="R80" s="4">
        <f t="shared" si="13"/>
        <v>0.409999999999998</v>
      </c>
    </row>
    <row r="81" spans="1:18">
      <c r="A81" s="1" t="s">
        <v>53</v>
      </c>
      <c r="B81" s="1">
        <v>2022</v>
      </c>
      <c r="C81" s="1">
        <v>0.77</v>
      </c>
      <c r="D81" s="1">
        <v>0.69</v>
      </c>
      <c r="E81" s="1">
        <v>0.66</v>
      </c>
      <c r="F81" s="1">
        <v>0.7</v>
      </c>
      <c r="G81" s="1">
        <v>0.71</v>
      </c>
      <c r="H81" s="1">
        <v>0.79</v>
      </c>
      <c r="I81" s="1">
        <v>0.83</v>
      </c>
      <c r="J81" s="1">
        <v>0.87</v>
      </c>
      <c r="K81" s="1">
        <v>0.96</v>
      </c>
      <c r="L81" s="1">
        <v>0.98</v>
      </c>
      <c r="M81" s="1">
        <v>0.85</v>
      </c>
      <c r="N81" s="1">
        <v>0.76</v>
      </c>
      <c r="O81" s="1">
        <v>0.8</v>
      </c>
      <c r="P81" s="4">
        <f t="shared" si="10"/>
        <v>0.7975</v>
      </c>
      <c r="Q81" s="6">
        <f t="shared" si="11"/>
        <v>9.57</v>
      </c>
      <c r="R81" s="4">
        <f t="shared" si="13"/>
        <v>0.650000000000002</v>
      </c>
    </row>
    <row r="82" spans="1:18">
      <c r="A82" s="1" t="s">
        <v>1</v>
      </c>
      <c r="B82" s="1">
        <v>2015</v>
      </c>
      <c r="C82" s="1">
        <v>24.34</v>
      </c>
      <c r="D82" s="1">
        <v>58.3</v>
      </c>
      <c r="E82" s="1">
        <v>60.59</v>
      </c>
      <c r="F82" s="1">
        <v>59.96</v>
      </c>
      <c r="G82" s="1">
        <v>71.52</v>
      </c>
      <c r="H82" s="1">
        <v>66.99</v>
      </c>
      <c r="I82" s="1">
        <v>74.02</v>
      </c>
      <c r="J82" s="1">
        <v>78.63</v>
      </c>
      <c r="K82" s="1">
        <v>73.38</v>
      </c>
      <c r="L82" s="1">
        <v>69.53</v>
      </c>
      <c r="M82" s="1">
        <v>32.11</v>
      </c>
      <c r="N82" s="1">
        <v>15.94</v>
      </c>
      <c r="O82" s="1">
        <v>57.09</v>
      </c>
      <c r="P82" s="4">
        <f t="shared" si="10"/>
        <v>57.1091666666667</v>
      </c>
      <c r="Q82" s="6">
        <f t="shared" si="11"/>
        <v>685.31</v>
      </c>
      <c r="R82" s="4"/>
    </row>
    <row r="83" spans="1:18">
      <c r="A83" s="1" t="s">
        <v>1</v>
      </c>
      <c r="B83" s="1">
        <v>2016</v>
      </c>
      <c r="C83" s="1">
        <v>25.12</v>
      </c>
      <c r="D83" s="1">
        <v>21.51</v>
      </c>
      <c r="E83" s="1">
        <v>63.41</v>
      </c>
      <c r="F83" s="1">
        <v>55.29</v>
      </c>
      <c r="G83" s="1">
        <v>72.53</v>
      </c>
      <c r="H83" s="1">
        <v>71.41</v>
      </c>
      <c r="I83" s="1">
        <v>82.03</v>
      </c>
      <c r="J83" s="1">
        <v>80.51</v>
      </c>
      <c r="K83" s="1">
        <v>79.36</v>
      </c>
      <c r="L83" s="1">
        <v>58.01</v>
      </c>
      <c r="M83" s="1">
        <v>37.84</v>
      </c>
      <c r="N83" s="1">
        <v>32.16</v>
      </c>
      <c r="O83" s="1">
        <v>56.74</v>
      </c>
      <c r="P83" s="4">
        <f t="shared" si="10"/>
        <v>56.5983333333333</v>
      </c>
      <c r="Q83" s="6">
        <f t="shared" si="11"/>
        <v>679.18</v>
      </c>
      <c r="R83" s="4">
        <f t="shared" ref="R83:R89" si="14">Q83-Q82</f>
        <v>-6.13000000000011</v>
      </c>
    </row>
    <row r="84" spans="1:18">
      <c r="A84" s="1" t="s">
        <v>1</v>
      </c>
      <c r="B84" s="1">
        <v>2017</v>
      </c>
      <c r="C84" s="1">
        <v>30.51</v>
      </c>
      <c r="D84" s="1">
        <v>25.17</v>
      </c>
      <c r="E84" s="1">
        <v>53.9</v>
      </c>
      <c r="F84" s="1">
        <v>67.17</v>
      </c>
      <c r="G84" s="1">
        <v>69.35</v>
      </c>
      <c r="H84" s="1">
        <v>75.17</v>
      </c>
      <c r="I84" s="1">
        <v>78.69</v>
      </c>
      <c r="J84" s="1">
        <v>82.61</v>
      </c>
      <c r="K84" s="1">
        <v>74.44</v>
      </c>
      <c r="L84" s="1">
        <v>58.06</v>
      </c>
      <c r="M84" s="1">
        <v>41.23</v>
      </c>
      <c r="N84" s="1">
        <v>43</v>
      </c>
      <c r="O84" s="1">
        <v>58.48</v>
      </c>
      <c r="P84" s="4">
        <f t="shared" si="10"/>
        <v>58.275</v>
      </c>
      <c r="Q84" s="6">
        <f t="shared" si="11"/>
        <v>699.3</v>
      </c>
      <c r="R84" s="4">
        <f t="shared" si="14"/>
        <v>20.12</v>
      </c>
    </row>
    <row r="85" spans="1:18">
      <c r="A85" s="1" t="s">
        <v>1</v>
      </c>
      <c r="B85" s="1">
        <v>2018</v>
      </c>
      <c r="C85" s="1">
        <v>26.63</v>
      </c>
      <c r="D85" s="1">
        <v>53.22</v>
      </c>
      <c r="E85" s="1">
        <v>63.04</v>
      </c>
      <c r="F85" s="1">
        <v>73.29</v>
      </c>
      <c r="G85" s="1">
        <v>74.7</v>
      </c>
      <c r="H85" s="1">
        <v>75.91</v>
      </c>
      <c r="I85" s="1">
        <v>85.24</v>
      </c>
      <c r="J85" s="1">
        <v>84.27</v>
      </c>
      <c r="K85" s="1">
        <v>82.15</v>
      </c>
      <c r="L85" s="1">
        <v>68.75</v>
      </c>
      <c r="M85" s="1">
        <v>47.6</v>
      </c>
      <c r="N85" s="1">
        <v>28.52</v>
      </c>
      <c r="O85" s="1">
        <v>63.62</v>
      </c>
      <c r="P85" s="4">
        <f t="shared" si="10"/>
        <v>63.61</v>
      </c>
      <c r="Q85" s="6">
        <f t="shared" si="11"/>
        <v>763.32</v>
      </c>
      <c r="R85" s="4">
        <f t="shared" si="14"/>
        <v>64.02</v>
      </c>
    </row>
    <row r="86" spans="1:18">
      <c r="A86" s="1" t="s">
        <v>1</v>
      </c>
      <c r="B86" s="1">
        <v>2019</v>
      </c>
      <c r="C86" s="1">
        <v>31.35</v>
      </c>
      <c r="D86" s="1">
        <v>45.55</v>
      </c>
      <c r="E86" s="1">
        <v>62.88</v>
      </c>
      <c r="F86" s="1">
        <v>82.8</v>
      </c>
      <c r="G86" s="1">
        <v>76.33</v>
      </c>
      <c r="H86" s="1">
        <v>75.24</v>
      </c>
      <c r="I86" s="1">
        <v>83.71</v>
      </c>
      <c r="J86" s="1">
        <v>82.47</v>
      </c>
      <c r="K86" s="1">
        <v>83.94</v>
      </c>
      <c r="L86" s="1">
        <v>85.25</v>
      </c>
      <c r="M86" s="1">
        <v>47.63</v>
      </c>
      <c r="N86" s="1">
        <v>27.5</v>
      </c>
      <c r="O86" s="1">
        <v>65.48</v>
      </c>
      <c r="P86" s="4">
        <f t="shared" si="10"/>
        <v>65.3875</v>
      </c>
      <c r="Q86" s="6">
        <f t="shared" si="11"/>
        <v>784.65</v>
      </c>
      <c r="R86" s="4">
        <f t="shared" si="14"/>
        <v>21.33</v>
      </c>
    </row>
    <row r="87" spans="1:18">
      <c r="A87" s="1" t="s">
        <v>1</v>
      </c>
      <c r="B87" s="1">
        <v>2020</v>
      </c>
      <c r="C87" s="1">
        <v>29.88</v>
      </c>
      <c r="D87" s="1">
        <v>29.91</v>
      </c>
      <c r="E87" s="1">
        <v>69.87</v>
      </c>
      <c r="F87" s="1">
        <v>68.41</v>
      </c>
      <c r="G87" s="1">
        <v>69.4</v>
      </c>
      <c r="H87" s="1">
        <v>77.16</v>
      </c>
      <c r="I87" s="1">
        <v>86.18</v>
      </c>
      <c r="J87" s="1">
        <v>78.17</v>
      </c>
      <c r="K87" s="1">
        <v>86.53</v>
      </c>
      <c r="L87" s="1">
        <v>63.66</v>
      </c>
      <c r="M87" s="1">
        <v>43.27</v>
      </c>
      <c r="N87" s="1">
        <v>30.86</v>
      </c>
      <c r="O87" s="1">
        <v>61.2</v>
      </c>
      <c r="P87" s="4">
        <f t="shared" si="10"/>
        <v>61.1083333333333</v>
      </c>
      <c r="Q87" s="6">
        <f t="shared" si="11"/>
        <v>733.3</v>
      </c>
      <c r="R87" s="4">
        <f t="shared" si="14"/>
        <v>-51.35</v>
      </c>
    </row>
    <row r="88" spans="1:18">
      <c r="A88" s="1" t="s">
        <v>1</v>
      </c>
      <c r="B88" s="1">
        <v>2021</v>
      </c>
      <c r="C88" s="1">
        <v>27.88</v>
      </c>
      <c r="D88" s="1">
        <v>33.39</v>
      </c>
      <c r="E88" s="1">
        <v>67.45</v>
      </c>
      <c r="F88" s="1">
        <v>69.39</v>
      </c>
      <c r="G88" s="1">
        <v>69.39</v>
      </c>
      <c r="H88" s="1">
        <v>71.92</v>
      </c>
      <c r="I88" s="1">
        <v>84.08</v>
      </c>
      <c r="J88" s="1">
        <v>89.96</v>
      </c>
      <c r="K88" s="1">
        <v>83.09</v>
      </c>
      <c r="L88" s="1">
        <v>65.27</v>
      </c>
      <c r="M88" s="1">
        <v>53.95</v>
      </c>
      <c r="N88" s="1">
        <v>43.95</v>
      </c>
      <c r="O88" s="1">
        <v>63.49</v>
      </c>
      <c r="P88" s="4">
        <f t="shared" si="10"/>
        <v>63.31</v>
      </c>
      <c r="Q88" s="6">
        <f t="shared" si="11"/>
        <v>759.72</v>
      </c>
      <c r="R88" s="4">
        <f t="shared" si="14"/>
        <v>26.4200000000002</v>
      </c>
    </row>
    <row r="89" spans="1:18">
      <c r="A89" s="1" t="s">
        <v>1</v>
      </c>
      <c r="B89" s="1">
        <v>2022</v>
      </c>
      <c r="C89" s="1">
        <v>34.17</v>
      </c>
      <c r="D89" s="1">
        <v>31.3</v>
      </c>
      <c r="E89" s="1">
        <v>69.79</v>
      </c>
      <c r="F89" s="1">
        <v>77.95</v>
      </c>
      <c r="G89" s="1">
        <v>70.88</v>
      </c>
      <c r="H89" s="1">
        <v>78.24</v>
      </c>
      <c r="I89" s="1">
        <v>82.27</v>
      </c>
      <c r="J89" s="1">
        <v>84</v>
      </c>
      <c r="K89" s="1">
        <v>85.52</v>
      </c>
      <c r="L89" s="1">
        <v>61.69</v>
      </c>
      <c r="M89" s="1">
        <v>45.36</v>
      </c>
      <c r="N89" s="1">
        <v>35.44</v>
      </c>
      <c r="O89" s="1">
        <v>63.22</v>
      </c>
      <c r="P89" s="4">
        <f t="shared" si="10"/>
        <v>63.0508333333333</v>
      </c>
      <c r="Q89" s="6">
        <f t="shared" si="11"/>
        <v>756.61</v>
      </c>
      <c r="R89" s="4">
        <f t="shared" si="14"/>
        <v>-3.11000000000024</v>
      </c>
    </row>
    <row r="90" spans="1:18">
      <c r="A90" s="1" t="s">
        <v>50</v>
      </c>
      <c r="B90" s="1">
        <v>2015</v>
      </c>
      <c r="C90" s="1">
        <v>11.24</v>
      </c>
      <c r="D90" s="1">
        <v>11.66</v>
      </c>
      <c r="E90" s="1">
        <v>11.77</v>
      </c>
      <c r="F90" s="1">
        <v>12.34</v>
      </c>
      <c r="G90" s="1">
        <v>13.56</v>
      </c>
      <c r="H90" s="1">
        <v>11.41</v>
      </c>
      <c r="I90" s="1">
        <v>10.38</v>
      </c>
      <c r="J90" s="1">
        <v>9.72</v>
      </c>
      <c r="K90" s="1">
        <v>10.92</v>
      </c>
      <c r="L90" s="1">
        <v>11.63</v>
      </c>
      <c r="M90" s="1">
        <v>12.88</v>
      </c>
      <c r="N90" s="1">
        <v>10.7</v>
      </c>
      <c r="O90" s="1">
        <v>11.52</v>
      </c>
      <c r="P90" s="4">
        <f t="shared" si="10"/>
        <v>11.5175</v>
      </c>
      <c r="Q90" s="6">
        <f t="shared" si="11"/>
        <v>138.21</v>
      </c>
      <c r="R90" s="4"/>
    </row>
    <row r="91" spans="1:18">
      <c r="A91" s="1" t="s">
        <v>50</v>
      </c>
      <c r="B91" s="1">
        <v>2016</v>
      </c>
      <c r="C91" s="1">
        <v>10.84</v>
      </c>
      <c r="D91" s="1">
        <v>10.29</v>
      </c>
      <c r="E91" s="1">
        <v>13.21</v>
      </c>
      <c r="F91" s="1">
        <v>14.59</v>
      </c>
      <c r="G91" s="1">
        <v>13.23</v>
      </c>
      <c r="H91" s="1">
        <v>11.45</v>
      </c>
      <c r="I91" s="1">
        <v>10.08</v>
      </c>
      <c r="J91" s="1">
        <v>9.87</v>
      </c>
      <c r="K91" s="1">
        <v>11.66</v>
      </c>
      <c r="L91" s="1">
        <v>12.74</v>
      </c>
      <c r="M91" s="1">
        <v>12.66</v>
      </c>
      <c r="N91" s="1">
        <v>10.98</v>
      </c>
      <c r="O91" s="1">
        <v>11.8</v>
      </c>
      <c r="P91" s="4">
        <f t="shared" si="10"/>
        <v>11.8</v>
      </c>
      <c r="Q91" s="6">
        <f t="shared" si="11"/>
        <v>141.6</v>
      </c>
      <c r="R91" s="4">
        <f t="shared" ref="R91:R97" si="15">Q91-Q90</f>
        <v>3.39000000000001</v>
      </c>
    </row>
    <row r="92" spans="1:18">
      <c r="A92" s="1" t="s">
        <v>50</v>
      </c>
      <c r="B92" s="1">
        <v>2017</v>
      </c>
      <c r="C92" s="1">
        <v>11.02</v>
      </c>
      <c r="D92" s="1">
        <v>11.34</v>
      </c>
      <c r="E92" s="1">
        <v>14.27</v>
      </c>
      <c r="F92" s="1">
        <v>13.42</v>
      </c>
      <c r="G92" s="1">
        <v>13.38</v>
      </c>
      <c r="H92" s="1">
        <v>12.27</v>
      </c>
      <c r="I92" s="1">
        <v>10.84</v>
      </c>
      <c r="J92" s="1">
        <v>9.07</v>
      </c>
      <c r="K92" s="1">
        <v>10.54</v>
      </c>
      <c r="L92" s="1">
        <v>12.32</v>
      </c>
      <c r="M92" s="1">
        <v>12.76</v>
      </c>
      <c r="N92" s="1">
        <v>9.96</v>
      </c>
      <c r="O92" s="1">
        <v>11.77</v>
      </c>
      <c r="P92" s="4">
        <f t="shared" si="10"/>
        <v>11.7658333333333</v>
      </c>
      <c r="Q92" s="6">
        <f t="shared" si="11"/>
        <v>141.19</v>
      </c>
      <c r="R92" s="4">
        <f t="shared" si="15"/>
        <v>-0.409999999999997</v>
      </c>
    </row>
    <row r="93" spans="1:18">
      <c r="A93" s="1" t="s">
        <v>50</v>
      </c>
      <c r="B93" s="1">
        <v>2018</v>
      </c>
      <c r="C93" s="1">
        <v>10.53</v>
      </c>
      <c r="D93" s="1">
        <v>11.48</v>
      </c>
      <c r="E93" s="1">
        <v>13.52</v>
      </c>
      <c r="F93" s="1">
        <v>12.08</v>
      </c>
      <c r="G93" s="1">
        <v>12.83</v>
      </c>
      <c r="H93" s="1">
        <v>11.83</v>
      </c>
      <c r="I93" s="1">
        <v>10.8</v>
      </c>
      <c r="J93" s="1">
        <v>10.42</v>
      </c>
      <c r="K93" s="1">
        <v>12.09</v>
      </c>
      <c r="L93" s="1">
        <v>12.95</v>
      </c>
      <c r="M93" s="1">
        <v>13.15</v>
      </c>
      <c r="N93" s="1">
        <v>11.39</v>
      </c>
      <c r="O93" s="1">
        <v>11.92</v>
      </c>
      <c r="P93" s="4">
        <f t="shared" si="10"/>
        <v>11.9225</v>
      </c>
      <c r="Q93" s="6">
        <f t="shared" si="11"/>
        <v>143.07</v>
      </c>
      <c r="R93" s="4">
        <f t="shared" si="15"/>
        <v>1.88</v>
      </c>
    </row>
    <row r="94" spans="1:18">
      <c r="A94" s="1" t="s">
        <v>50</v>
      </c>
      <c r="B94" s="1">
        <v>2019</v>
      </c>
      <c r="C94" s="1">
        <v>11.88</v>
      </c>
      <c r="D94" s="1">
        <v>11.17</v>
      </c>
      <c r="E94" s="1">
        <v>13.4</v>
      </c>
      <c r="F94" s="1">
        <v>13.36</v>
      </c>
      <c r="G94" s="1">
        <v>13.08</v>
      </c>
      <c r="H94" s="1">
        <v>11.06</v>
      </c>
      <c r="I94" s="1">
        <v>10.98</v>
      </c>
      <c r="J94" s="1">
        <v>10.35</v>
      </c>
      <c r="K94" s="1">
        <v>11.16</v>
      </c>
      <c r="L94" s="1">
        <v>11.48</v>
      </c>
      <c r="M94" s="1">
        <v>13.26</v>
      </c>
      <c r="N94" s="1">
        <v>12.97</v>
      </c>
      <c r="O94" s="1">
        <v>12.02</v>
      </c>
      <c r="P94" s="4">
        <f t="shared" si="10"/>
        <v>12.0125</v>
      </c>
      <c r="Q94" s="6">
        <f t="shared" si="11"/>
        <v>144.15</v>
      </c>
      <c r="R94" s="4">
        <f t="shared" si="15"/>
        <v>1.08000000000001</v>
      </c>
    </row>
    <row r="95" spans="1:18">
      <c r="A95" s="1" t="s">
        <v>50</v>
      </c>
      <c r="B95" s="1">
        <v>2020</v>
      </c>
      <c r="C95" s="1">
        <v>11.19</v>
      </c>
      <c r="D95" s="1">
        <v>11.03</v>
      </c>
      <c r="E95" s="1">
        <v>12.76</v>
      </c>
      <c r="F95" s="1">
        <v>14.02</v>
      </c>
      <c r="G95" s="1">
        <v>13.72</v>
      </c>
      <c r="H95" s="1">
        <v>11.92</v>
      </c>
      <c r="I95" s="1">
        <v>9.93</v>
      </c>
      <c r="J95" s="1">
        <v>10.38</v>
      </c>
      <c r="K95" s="1">
        <v>10.4</v>
      </c>
      <c r="L95" s="1">
        <v>12.72</v>
      </c>
      <c r="M95" s="1">
        <v>13.16</v>
      </c>
      <c r="N95" s="1">
        <v>12.27</v>
      </c>
      <c r="O95" s="1">
        <v>11.96</v>
      </c>
      <c r="P95" s="4">
        <f t="shared" si="10"/>
        <v>11.9583333333333</v>
      </c>
      <c r="Q95" s="6">
        <f t="shared" si="11"/>
        <v>143.5</v>
      </c>
      <c r="R95" s="4">
        <f t="shared" si="15"/>
        <v>-0.650000000000006</v>
      </c>
    </row>
    <row r="96" spans="1:18">
      <c r="A96" s="1" t="s">
        <v>50</v>
      </c>
      <c r="B96" s="1">
        <v>2021</v>
      </c>
      <c r="C96" s="1">
        <v>11.8</v>
      </c>
      <c r="D96" s="1">
        <v>11.3</v>
      </c>
      <c r="E96" s="1">
        <v>11.26</v>
      </c>
      <c r="F96" s="1">
        <v>13.95</v>
      </c>
      <c r="G96" s="1">
        <v>13.95</v>
      </c>
      <c r="H96" s="1">
        <v>12.75</v>
      </c>
      <c r="I96" s="1">
        <v>11</v>
      </c>
      <c r="J96" s="1">
        <v>10.62</v>
      </c>
      <c r="K96" s="1">
        <v>11.7</v>
      </c>
      <c r="L96" s="1">
        <v>13.16</v>
      </c>
      <c r="M96" s="1">
        <v>12.54</v>
      </c>
      <c r="N96" s="1">
        <v>11.12</v>
      </c>
      <c r="O96" s="1">
        <v>12.09</v>
      </c>
      <c r="P96" s="4">
        <f t="shared" si="10"/>
        <v>12.0958333333333</v>
      </c>
      <c r="Q96" s="6">
        <f t="shared" si="11"/>
        <v>145.15</v>
      </c>
      <c r="R96" s="4">
        <f t="shared" si="15"/>
        <v>1.65000000000001</v>
      </c>
    </row>
    <row r="97" spans="1:18">
      <c r="A97" s="1" t="s">
        <v>50</v>
      </c>
      <c r="B97" s="1">
        <v>2022</v>
      </c>
      <c r="C97" s="1">
        <v>11.56</v>
      </c>
      <c r="D97" s="1">
        <v>11.93</v>
      </c>
      <c r="E97" s="1">
        <v>11.07</v>
      </c>
      <c r="F97" s="1">
        <v>13.16</v>
      </c>
      <c r="G97" s="1">
        <v>12.63</v>
      </c>
      <c r="H97" s="1">
        <v>11.89</v>
      </c>
      <c r="I97" s="1">
        <v>10.54</v>
      </c>
      <c r="J97" s="1">
        <v>9.97</v>
      </c>
      <c r="K97" s="1">
        <v>10.03</v>
      </c>
      <c r="L97" s="1">
        <v>12.2</v>
      </c>
      <c r="M97" s="1">
        <v>13.24</v>
      </c>
      <c r="N97" s="1">
        <v>12.11</v>
      </c>
      <c r="O97" s="1">
        <v>11.69</v>
      </c>
      <c r="P97" s="4">
        <f t="shared" si="10"/>
        <v>11.6941666666667</v>
      </c>
      <c r="Q97" s="6">
        <f t="shared" si="11"/>
        <v>140.33</v>
      </c>
      <c r="R97" s="4">
        <f t="shared" si="15"/>
        <v>-4.82000000000002</v>
      </c>
    </row>
    <row r="98" spans="1:18">
      <c r="A98" s="1" t="s">
        <v>54</v>
      </c>
      <c r="B98" s="1">
        <v>2015</v>
      </c>
      <c r="C98" s="1">
        <v>0</v>
      </c>
      <c r="D98" s="1">
        <v>5.27</v>
      </c>
      <c r="E98" s="1">
        <v>189.84</v>
      </c>
      <c r="F98" s="1">
        <v>26.37</v>
      </c>
      <c r="G98" s="1">
        <v>189.84</v>
      </c>
      <c r="H98" s="1">
        <v>137.11</v>
      </c>
      <c r="I98" s="1">
        <v>131.84</v>
      </c>
      <c r="J98" s="1">
        <v>116.02</v>
      </c>
      <c r="K98" s="1">
        <v>184.57</v>
      </c>
      <c r="L98" s="1">
        <v>174.02</v>
      </c>
      <c r="M98" s="1">
        <v>15.82</v>
      </c>
      <c r="N98" s="1">
        <v>0</v>
      </c>
      <c r="O98" s="1">
        <v>1170.7</v>
      </c>
      <c r="P98" s="4">
        <f t="shared" si="10"/>
        <v>97.5583333333333</v>
      </c>
      <c r="Q98" s="6">
        <f t="shared" si="11"/>
        <v>1170.7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100.2</v>
      </c>
      <c r="F99" s="1">
        <v>110.74</v>
      </c>
      <c r="G99" s="1">
        <v>126.56</v>
      </c>
      <c r="H99" s="1">
        <v>163.48</v>
      </c>
      <c r="I99" s="1">
        <v>200.39</v>
      </c>
      <c r="J99" s="1">
        <v>152.93</v>
      </c>
      <c r="K99" s="1">
        <v>384.96</v>
      </c>
      <c r="L99" s="1">
        <v>232.03</v>
      </c>
      <c r="M99" s="1">
        <v>0</v>
      </c>
      <c r="N99" s="1">
        <v>0</v>
      </c>
      <c r="O99" s="1">
        <v>1471.29</v>
      </c>
      <c r="P99" s="4">
        <f t="shared" si="10"/>
        <v>122.6075</v>
      </c>
      <c r="Q99" s="6">
        <f t="shared" si="11"/>
        <v>1471.29</v>
      </c>
      <c r="R99" s="4">
        <f t="shared" ref="R99:R105" si="16">Q99-Q98</f>
        <v>300.59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36.91</v>
      </c>
      <c r="F100" s="1">
        <v>168.75</v>
      </c>
      <c r="G100" s="1">
        <v>200.39</v>
      </c>
      <c r="H100" s="1">
        <v>263.67</v>
      </c>
      <c r="I100" s="1">
        <v>305.86</v>
      </c>
      <c r="J100" s="1">
        <v>232.03</v>
      </c>
      <c r="K100" s="1">
        <v>168.75</v>
      </c>
      <c r="L100" s="1">
        <v>94.92</v>
      </c>
      <c r="M100" s="1">
        <v>5.27</v>
      </c>
      <c r="N100" s="1">
        <v>94.92</v>
      </c>
      <c r="O100" s="1">
        <v>1571.48</v>
      </c>
      <c r="P100" s="4">
        <f t="shared" si="10"/>
        <v>130.955833333333</v>
      </c>
      <c r="Q100" s="6">
        <f t="shared" si="11"/>
        <v>1571.47</v>
      </c>
      <c r="R100" s="4">
        <f t="shared" si="16"/>
        <v>100.18</v>
      </c>
    </row>
    <row r="101" spans="1:18">
      <c r="A101" s="1" t="s">
        <v>54</v>
      </c>
      <c r="B101" s="1">
        <v>2018</v>
      </c>
      <c r="C101" s="1">
        <v>0</v>
      </c>
      <c r="D101" s="1">
        <v>31.64</v>
      </c>
      <c r="E101" s="1">
        <v>21.09</v>
      </c>
      <c r="F101" s="1">
        <v>52.73</v>
      </c>
      <c r="G101" s="1">
        <v>73.83</v>
      </c>
      <c r="H101" s="1">
        <v>284.77</v>
      </c>
      <c r="I101" s="1">
        <v>290.04</v>
      </c>
      <c r="J101" s="1">
        <v>290.04</v>
      </c>
      <c r="K101" s="1">
        <v>411.33</v>
      </c>
      <c r="L101" s="1">
        <v>237.3</v>
      </c>
      <c r="M101" s="1">
        <v>52.73</v>
      </c>
      <c r="N101" s="1">
        <v>0</v>
      </c>
      <c r="O101" s="1">
        <v>1745.51</v>
      </c>
      <c r="P101" s="4">
        <f t="shared" si="10"/>
        <v>145.458333333333</v>
      </c>
      <c r="Q101" s="6">
        <f t="shared" si="11"/>
        <v>1745.5</v>
      </c>
      <c r="R101" s="4">
        <f t="shared" si="16"/>
        <v>174.03</v>
      </c>
    </row>
    <row r="102" spans="1:18">
      <c r="A102" s="1" t="s">
        <v>54</v>
      </c>
      <c r="B102" s="1">
        <v>2019</v>
      </c>
      <c r="C102" s="1">
        <v>63.28</v>
      </c>
      <c r="D102" s="1">
        <v>10.55</v>
      </c>
      <c r="E102" s="1">
        <v>36.91</v>
      </c>
      <c r="F102" s="1">
        <v>84.38</v>
      </c>
      <c r="G102" s="1">
        <v>205.66</v>
      </c>
      <c r="H102" s="1">
        <v>305.86</v>
      </c>
      <c r="I102" s="1">
        <v>237.3</v>
      </c>
      <c r="J102" s="1">
        <v>142.38</v>
      </c>
      <c r="K102" s="1">
        <v>464.06</v>
      </c>
      <c r="L102" s="1">
        <v>406.05</v>
      </c>
      <c r="M102" s="1">
        <v>36.91</v>
      </c>
      <c r="N102" s="1">
        <v>0</v>
      </c>
      <c r="O102" s="1">
        <v>1993.36</v>
      </c>
      <c r="P102" s="4">
        <f t="shared" si="10"/>
        <v>166.111666666667</v>
      </c>
      <c r="Q102" s="6">
        <f t="shared" si="11"/>
        <v>1993.34</v>
      </c>
      <c r="R102" s="4">
        <f t="shared" si="16"/>
        <v>247.84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47.46</v>
      </c>
      <c r="F103" s="1">
        <v>131.84</v>
      </c>
      <c r="G103" s="1">
        <v>189.84</v>
      </c>
      <c r="H103" s="1">
        <v>279.49</v>
      </c>
      <c r="I103" s="1">
        <v>184.57</v>
      </c>
      <c r="J103" s="1">
        <v>31.64</v>
      </c>
      <c r="K103" s="1">
        <v>311.13</v>
      </c>
      <c r="L103" s="1">
        <v>184.57</v>
      </c>
      <c r="M103" s="1">
        <v>10.55</v>
      </c>
      <c r="N103" s="1">
        <v>0</v>
      </c>
      <c r="O103" s="1">
        <v>1371.09</v>
      </c>
      <c r="P103" s="4">
        <f t="shared" si="10"/>
        <v>114.2575</v>
      </c>
      <c r="Q103" s="6">
        <f t="shared" si="11"/>
        <v>1371.09</v>
      </c>
      <c r="R103" s="4">
        <f t="shared" si="16"/>
        <v>-622.25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100.2</v>
      </c>
      <c r="F104" s="1">
        <v>137.09</v>
      </c>
      <c r="G104" s="1">
        <v>144.28</v>
      </c>
      <c r="H104" s="1">
        <v>298.37</v>
      </c>
      <c r="I104" s="1">
        <v>273.89</v>
      </c>
      <c r="J104" s="1">
        <v>537.57</v>
      </c>
      <c r="K104" s="1">
        <v>348.57</v>
      </c>
      <c r="L104" s="1">
        <v>262.02</v>
      </c>
      <c r="M104" s="1">
        <v>173.25</v>
      </c>
      <c r="N104" s="1">
        <v>26.13</v>
      </c>
      <c r="O104" s="1">
        <v>2301.38</v>
      </c>
      <c r="P104" s="4">
        <f t="shared" si="10"/>
        <v>191.780833333333</v>
      </c>
      <c r="Q104" s="6">
        <f t="shared" si="11"/>
        <v>2301.37</v>
      </c>
      <c r="R104" s="4">
        <f t="shared" si="16"/>
        <v>930.28</v>
      </c>
    </row>
    <row r="105" spans="1:18">
      <c r="A105" s="1" t="s">
        <v>54</v>
      </c>
      <c r="B105" s="1">
        <v>2022</v>
      </c>
      <c r="C105" s="1">
        <v>23.91</v>
      </c>
      <c r="D105" s="1">
        <v>0.91</v>
      </c>
      <c r="E105" s="1">
        <v>114.77</v>
      </c>
      <c r="F105" s="1">
        <v>156.75</v>
      </c>
      <c r="G105" s="1">
        <v>149.79</v>
      </c>
      <c r="H105" s="1">
        <v>377.17</v>
      </c>
      <c r="I105" s="1">
        <v>149.86</v>
      </c>
      <c r="J105" s="1">
        <v>348.55</v>
      </c>
      <c r="K105" s="1">
        <v>462.05</v>
      </c>
      <c r="L105" s="1">
        <v>284.44</v>
      </c>
      <c r="M105" s="1">
        <v>16.7</v>
      </c>
      <c r="N105" s="1">
        <v>5.22</v>
      </c>
      <c r="O105" s="1">
        <v>2090.13</v>
      </c>
      <c r="P105" s="4">
        <f t="shared" si="10"/>
        <v>174.176666666667</v>
      </c>
      <c r="Q105" s="6">
        <f t="shared" si="11"/>
        <v>2090.12</v>
      </c>
      <c r="R105" s="4">
        <f t="shared" si="16"/>
        <v>-211.25</v>
      </c>
    </row>
    <row r="106" spans="1:18">
      <c r="A106" s="1" t="s">
        <v>49</v>
      </c>
      <c r="B106" s="1">
        <v>2015</v>
      </c>
      <c r="C106" s="1">
        <v>18.86</v>
      </c>
      <c r="D106" s="1">
        <v>18.92</v>
      </c>
      <c r="E106" s="1">
        <v>18.92</v>
      </c>
      <c r="F106" s="1">
        <v>19.48</v>
      </c>
      <c r="G106" s="1">
        <v>19.43</v>
      </c>
      <c r="H106" s="1">
        <v>16.35</v>
      </c>
      <c r="I106" s="1">
        <v>14.5</v>
      </c>
      <c r="J106" s="1">
        <v>13.12</v>
      </c>
      <c r="K106" s="1">
        <v>14.96</v>
      </c>
      <c r="L106" s="1">
        <v>16.48</v>
      </c>
      <c r="M106" s="1">
        <v>19.44</v>
      </c>
      <c r="N106" s="1">
        <v>18.25</v>
      </c>
      <c r="O106" s="1">
        <v>17.38</v>
      </c>
      <c r="P106" s="4">
        <f t="shared" si="10"/>
        <v>17.3925</v>
      </c>
      <c r="Q106" s="6">
        <f t="shared" si="11"/>
        <v>208.71</v>
      </c>
      <c r="R106" s="4"/>
    </row>
    <row r="107" spans="1:18">
      <c r="A107" s="1" t="s">
        <v>49</v>
      </c>
      <c r="B107" s="1">
        <v>2016</v>
      </c>
      <c r="C107" s="1">
        <v>18.55</v>
      </c>
      <c r="D107" s="1">
        <v>18.5</v>
      </c>
      <c r="E107" s="1">
        <v>20</v>
      </c>
      <c r="F107" s="1">
        <v>21.41</v>
      </c>
      <c r="G107" s="1">
        <v>19</v>
      </c>
      <c r="H107" s="1">
        <v>16.11</v>
      </c>
      <c r="I107" s="1">
        <v>13.68</v>
      </c>
      <c r="J107" s="1">
        <v>13.4</v>
      </c>
      <c r="K107" s="1">
        <v>16.14</v>
      </c>
      <c r="L107" s="1">
        <v>18.46</v>
      </c>
      <c r="M107" s="1">
        <v>19.17</v>
      </c>
      <c r="N107" s="1">
        <v>17.73</v>
      </c>
      <c r="O107" s="1">
        <v>17.67</v>
      </c>
      <c r="P107" s="4">
        <f t="shared" si="10"/>
        <v>17.6791666666667</v>
      </c>
      <c r="Q107" s="6">
        <f t="shared" si="11"/>
        <v>212.15</v>
      </c>
      <c r="R107" s="4">
        <f t="shared" ref="R107:R113" si="17">Q107-Q106</f>
        <v>3.44</v>
      </c>
    </row>
    <row r="108" spans="1:18">
      <c r="A108" s="1" t="s">
        <v>49</v>
      </c>
      <c r="B108" s="1">
        <v>2017</v>
      </c>
      <c r="C108" s="1">
        <v>18.54</v>
      </c>
      <c r="D108" s="1">
        <v>19.31</v>
      </c>
      <c r="E108" s="1">
        <v>21.6</v>
      </c>
      <c r="F108" s="1">
        <v>20.07</v>
      </c>
      <c r="G108" s="1">
        <v>19.14</v>
      </c>
      <c r="H108" s="1">
        <v>17.52</v>
      </c>
      <c r="I108" s="1">
        <v>15.1</v>
      </c>
      <c r="J108" s="1">
        <v>12.32</v>
      </c>
      <c r="K108" s="1">
        <v>14.56</v>
      </c>
      <c r="L108" s="1">
        <v>18.31</v>
      </c>
      <c r="M108" s="1">
        <v>19.39</v>
      </c>
      <c r="N108" s="1">
        <v>16.73</v>
      </c>
      <c r="O108" s="1">
        <v>17.7</v>
      </c>
      <c r="P108" s="4">
        <f t="shared" si="10"/>
        <v>17.7158333333333</v>
      </c>
      <c r="Q108" s="6">
        <f t="shared" si="11"/>
        <v>212.59</v>
      </c>
      <c r="R108" s="4">
        <f t="shared" si="17"/>
        <v>0.439999999999998</v>
      </c>
    </row>
    <row r="109" spans="1:18">
      <c r="A109" s="1" t="s">
        <v>49</v>
      </c>
      <c r="B109" s="1">
        <v>2018</v>
      </c>
      <c r="C109" s="1">
        <v>18.47</v>
      </c>
      <c r="D109" s="1">
        <v>18.79</v>
      </c>
      <c r="E109" s="1">
        <v>20.78</v>
      </c>
      <c r="F109" s="1">
        <v>18.43</v>
      </c>
      <c r="G109" s="1">
        <v>18.53</v>
      </c>
      <c r="H109" s="1">
        <v>16.83</v>
      </c>
      <c r="I109" s="1">
        <v>14.97</v>
      </c>
      <c r="J109" s="1">
        <v>14.02</v>
      </c>
      <c r="K109" s="1">
        <v>16.67</v>
      </c>
      <c r="L109" s="1">
        <v>18.5</v>
      </c>
      <c r="M109" s="1">
        <v>19.76</v>
      </c>
      <c r="N109" s="1">
        <v>18.8</v>
      </c>
      <c r="O109" s="1">
        <v>17.87</v>
      </c>
      <c r="P109" s="4">
        <f t="shared" si="10"/>
        <v>17.8791666666667</v>
      </c>
      <c r="Q109" s="6">
        <f t="shared" si="11"/>
        <v>214.55</v>
      </c>
      <c r="R109" s="4">
        <f t="shared" si="17"/>
        <v>1.96000000000001</v>
      </c>
    </row>
    <row r="110" spans="1:18">
      <c r="A110" s="1" t="s">
        <v>49</v>
      </c>
      <c r="B110" s="1">
        <v>2019</v>
      </c>
      <c r="C110" s="1">
        <v>19.34</v>
      </c>
      <c r="D110" s="1">
        <v>18.8</v>
      </c>
      <c r="E110" s="1">
        <v>20.6</v>
      </c>
      <c r="F110" s="1">
        <v>19.81</v>
      </c>
      <c r="G110" s="1">
        <v>18.55</v>
      </c>
      <c r="H110" s="1">
        <v>15.58</v>
      </c>
      <c r="I110" s="1">
        <v>15.25</v>
      </c>
      <c r="J110" s="1">
        <v>13.9</v>
      </c>
      <c r="K110" s="1">
        <v>15.5</v>
      </c>
      <c r="L110" s="1">
        <v>15.83</v>
      </c>
      <c r="M110" s="1">
        <v>19.56</v>
      </c>
      <c r="N110" s="1">
        <v>20.44</v>
      </c>
      <c r="O110" s="1">
        <v>17.76</v>
      </c>
      <c r="P110" s="4">
        <f t="shared" si="10"/>
        <v>17.7633333333333</v>
      </c>
      <c r="Q110" s="6">
        <f t="shared" si="11"/>
        <v>213.16</v>
      </c>
      <c r="R110" s="4">
        <f t="shared" si="17"/>
        <v>-1.39000000000001</v>
      </c>
    </row>
    <row r="111" spans="1:18">
      <c r="A111" s="1" t="s">
        <v>49</v>
      </c>
      <c r="B111" s="1">
        <v>2020</v>
      </c>
      <c r="C111" s="1">
        <v>19.42</v>
      </c>
      <c r="D111" s="1">
        <v>19.64</v>
      </c>
      <c r="E111" s="1">
        <v>19.72</v>
      </c>
      <c r="F111" s="1">
        <v>20.77</v>
      </c>
      <c r="G111" s="1">
        <v>19.63</v>
      </c>
      <c r="H111" s="1">
        <v>16.99</v>
      </c>
      <c r="I111" s="1">
        <v>13.29</v>
      </c>
      <c r="J111" s="1">
        <v>14.12</v>
      </c>
      <c r="K111" s="1">
        <v>13.85</v>
      </c>
      <c r="L111" s="1">
        <v>18.22</v>
      </c>
      <c r="M111" s="1">
        <v>20.34</v>
      </c>
      <c r="N111" s="1">
        <v>19.44</v>
      </c>
      <c r="O111" s="1">
        <v>17.94</v>
      </c>
      <c r="P111" s="4">
        <f t="shared" si="10"/>
        <v>17.9525</v>
      </c>
      <c r="Q111" s="6">
        <f t="shared" si="11"/>
        <v>215.43</v>
      </c>
      <c r="R111" s="4">
        <f t="shared" si="17"/>
        <v>2.26999999999998</v>
      </c>
    </row>
    <row r="112" spans="1:18">
      <c r="A112" s="1" t="s">
        <v>49</v>
      </c>
      <c r="B112" s="1">
        <v>2021</v>
      </c>
      <c r="C112" s="1">
        <v>19.66</v>
      </c>
      <c r="D112" s="1">
        <v>19.29</v>
      </c>
      <c r="E112" s="1">
        <v>18.38</v>
      </c>
      <c r="F112" s="1">
        <v>20.85</v>
      </c>
      <c r="G112" s="1">
        <v>20.18</v>
      </c>
      <c r="H112" s="1">
        <v>18.56</v>
      </c>
      <c r="I112" s="1">
        <v>15.5</v>
      </c>
      <c r="J112" s="1">
        <v>14.23</v>
      </c>
      <c r="K112" s="1">
        <v>16.24</v>
      </c>
      <c r="L112" s="1">
        <v>18.8</v>
      </c>
      <c r="M112" s="1">
        <v>18.73</v>
      </c>
      <c r="N112" s="1">
        <v>18.56</v>
      </c>
      <c r="O112" s="1">
        <v>18.24</v>
      </c>
      <c r="P112" s="4">
        <f t="shared" si="10"/>
        <v>18.2483333333333</v>
      </c>
      <c r="Q112" s="6">
        <f t="shared" si="11"/>
        <v>218.98</v>
      </c>
      <c r="R112" s="4">
        <f t="shared" si="17"/>
        <v>3.55000000000004</v>
      </c>
    </row>
    <row r="113" spans="1:18">
      <c r="A113" s="1" t="s">
        <v>49</v>
      </c>
      <c r="B113" s="1">
        <v>2022</v>
      </c>
      <c r="C113" s="1">
        <v>19.64</v>
      </c>
      <c r="D113" s="1">
        <v>20.25</v>
      </c>
      <c r="E113" s="1">
        <v>18.79</v>
      </c>
      <c r="F113" s="1">
        <v>19.41</v>
      </c>
      <c r="G113" s="1">
        <v>18.45</v>
      </c>
      <c r="H113" s="1">
        <v>17.01</v>
      </c>
      <c r="I113" s="1">
        <v>14.61</v>
      </c>
      <c r="J113" s="1">
        <v>13.48</v>
      </c>
      <c r="K113" s="1">
        <v>13.82</v>
      </c>
      <c r="L113" s="1">
        <v>17.66</v>
      </c>
      <c r="M113" s="1">
        <v>20.3</v>
      </c>
      <c r="N113" s="1">
        <v>19.58</v>
      </c>
      <c r="O113" s="1">
        <v>17.73</v>
      </c>
      <c r="P113" s="4">
        <f t="shared" si="10"/>
        <v>17.75</v>
      </c>
      <c r="Q113" s="6">
        <f t="shared" si="11"/>
        <v>213</v>
      </c>
      <c r="R113" s="4">
        <f t="shared" si="17"/>
        <v>-5.98000000000002</v>
      </c>
    </row>
    <row r="114" spans="1:18">
      <c r="A114" s="1" t="s">
        <v>52</v>
      </c>
      <c r="B114" s="1">
        <v>2015</v>
      </c>
      <c r="C114" s="1">
        <v>19.49</v>
      </c>
      <c r="D114" s="1">
        <v>20.95</v>
      </c>
      <c r="E114" s="1">
        <v>21.86</v>
      </c>
      <c r="F114" s="1">
        <v>22.34</v>
      </c>
      <c r="G114" s="1">
        <v>24.25</v>
      </c>
      <c r="H114" s="1">
        <v>23.31</v>
      </c>
      <c r="I114" s="1">
        <v>23.85</v>
      </c>
      <c r="J114" s="1">
        <v>24.13</v>
      </c>
      <c r="K114" s="1">
        <v>24.65</v>
      </c>
      <c r="L114" s="1">
        <v>23.25</v>
      </c>
      <c r="M114" s="1">
        <v>21.5</v>
      </c>
      <c r="N114" s="1">
        <v>18.57</v>
      </c>
      <c r="O114" s="1">
        <v>22.35</v>
      </c>
      <c r="P114" s="4">
        <f t="shared" si="10"/>
        <v>22.3458333333333</v>
      </c>
      <c r="Q114" s="6">
        <f t="shared" si="11"/>
        <v>268.15</v>
      </c>
      <c r="R114" s="4"/>
    </row>
    <row r="115" spans="1:18">
      <c r="A115" s="1" t="s">
        <v>52</v>
      </c>
      <c r="B115" s="1">
        <v>2016</v>
      </c>
      <c r="C115" s="1">
        <v>19.2</v>
      </c>
      <c r="D115" s="1">
        <v>19.01</v>
      </c>
      <c r="E115" s="1">
        <v>23.17</v>
      </c>
      <c r="F115" s="1">
        <v>24.4</v>
      </c>
      <c r="G115" s="1">
        <v>24.23</v>
      </c>
      <c r="H115" s="1">
        <v>23.82</v>
      </c>
      <c r="I115" s="1">
        <v>23.87</v>
      </c>
      <c r="J115" s="1">
        <v>24.27</v>
      </c>
      <c r="K115" s="1">
        <v>24.46</v>
      </c>
      <c r="L115" s="1">
        <v>23.07</v>
      </c>
      <c r="M115" s="1">
        <v>21.2</v>
      </c>
      <c r="N115" s="1">
        <v>19.09</v>
      </c>
      <c r="O115" s="1">
        <v>22.49</v>
      </c>
      <c r="P115" s="4">
        <f t="shared" si="10"/>
        <v>22.4825</v>
      </c>
      <c r="Q115" s="6">
        <f t="shared" si="11"/>
        <v>269.79</v>
      </c>
      <c r="R115" s="4">
        <f t="shared" ref="R115:R121" si="18">Q115-Q114</f>
        <v>1.64000000000004</v>
      </c>
    </row>
    <row r="116" spans="1:18">
      <c r="A116" s="1" t="s">
        <v>52</v>
      </c>
      <c r="B116" s="1">
        <v>2017</v>
      </c>
      <c r="C116" s="1">
        <v>19.43</v>
      </c>
      <c r="D116" s="1">
        <v>19.91</v>
      </c>
      <c r="E116" s="1">
        <v>23.67</v>
      </c>
      <c r="F116" s="1">
        <v>23.47</v>
      </c>
      <c r="G116" s="1">
        <v>24.53</v>
      </c>
      <c r="H116" s="1">
        <v>23.72</v>
      </c>
      <c r="I116" s="1">
        <v>24.03</v>
      </c>
      <c r="J116" s="1">
        <v>23.95</v>
      </c>
      <c r="K116" s="1">
        <v>24.12</v>
      </c>
      <c r="L116" s="1">
        <v>22.38</v>
      </c>
      <c r="M116" s="1">
        <v>21.48</v>
      </c>
      <c r="N116" s="1">
        <v>18.37</v>
      </c>
      <c r="O116" s="1">
        <v>22.43</v>
      </c>
      <c r="P116" s="4">
        <f t="shared" si="10"/>
        <v>22.4216666666667</v>
      </c>
      <c r="Q116" s="6">
        <f t="shared" si="11"/>
        <v>269.06</v>
      </c>
      <c r="R116" s="4">
        <f t="shared" si="18"/>
        <v>-0.730000000000018</v>
      </c>
    </row>
    <row r="117" spans="1:18">
      <c r="A117" s="1" t="s">
        <v>52</v>
      </c>
      <c r="B117" s="1">
        <v>2018</v>
      </c>
      <c r="C117" s="1">
        <v>19.11</v>
      </c>
      <c r="D117" s="1">
        <v>21.03</v>
      </c>
      <c r="E117" s="1">
        <v>23.53</v>
      </c>
      <c r="F117" s="1">
        <v>23.02</v>
      </c>
      <c r="G117" s="1">
        <v>24.12</v>
      </c>
      <c r="H117" s="1">
        <v>23.74</v>
      </c>
      <c r="I117" s="1">
        <v>23.9</v>
      </c>
      <c r="J117" s="1">
        <v>24.79</v>
      </c>
      <c r="K117" s="1">
        <v>24.57</v>
      </c>
      <c r="L117" s="1">
        <v>23.64</v>
      </c>
      <c r="M117" s="1">
        <v>21.91</v>
      </c>
      <c r="N117" s="1">
        <v>19.28</v>
      </c>
      <c r="O117" s="1">
        <v>22.73</v>
      </c>
      <c r="P117" s="4">
        <f t="shared" si="10"/>
        <v>22.72</v>
      </c>
      <c r="Q117" s="6">
        <f t="shared" si="11"/>
        <v>272.64</v>
      </c>
      <c r="R117" s="4">
        <f t="shared" si="18"/>
        <v>3.57999999999998</v>
      </c>
    </row>
    <row r="118" spans="1:18">
      <c r="A118" s="1" t="s">
        <v>52</v>
      </c>
      <c r="B118" s="1">
        <v>2019</v>
      </c>
      <c r="C118" s="1">
        <v>20.17</v>
      </c>
      <c r="D118" s="1">
        <v>20.3</v>
      </c>
      <c r="E118" s="1">
        <v>23.31</v>
      </c>
      <c r="F118" s="1">
        <v>24.09</v>
      </c>
      <c r="G118" s="1">
        <v>24.59</v>
      </c>
      <c r="H118" s="1">
        <v>23.95</v>
      </c>
      <c r="I118" s="1">
        <v>23.85</v>
      </c>
      <c r="J118" s="1">
        <v>24.63</v>
      </c>
      <c r="K118" s="1">
        <v>24.13</v>
      </c>
      <c r="L118" s="1">
        <v>23.45</v>
      </c>
      <c r="M118" s="1">
        <v>22.11</v>
      </c>
      <c r="N118" s="1">
        <v>21.29</v>
      </c>
      <c r="O118" s="1">
        <v>23</v>
      </c>
      <c r="P118" s="4">
        <f t="shared" si="10"/>
        <v>22.9891666666667</v>
      </c>
      <c r="Q118" s="6">
        <f t="shared" si="11"/>
        <v>275.87</v>
      </c>
      <c r="R118" s="4">
        <f t="shared" si="18"/>
        <v>3.23000000000002</v>
      </c>
    </row>
    <row r="119" spans="1:18">
      <c r="A119" s="1" t="s">
        <v>52</v>
      </c>
      <c r="B119" s="1">
        <v>2020</v>
      </c>
      <c r="C119" s="1">
        <v>19.87</v>
      </c>
      <c r="D119" s="1">
        <v>20.06</v>
      </c>
      <c r="E119" s="1">
        <v>22.85</v>
      </c>
      <c r="F119" s="1">
        <v>24.31</v>
      </c>
      <c r="G119" s="1">
        <v>24.45</v>
      </c>
      <c r="H119" s="1">
        <v>23.8</v>
      </c>
      <c r="I119" s="1">
        <v>24.11</v>
      </c>
      <c r="J119" s="1">
        <v>24.59</v>
      </c>
      <c r="K119" s="1">
        <v>24.42</v>
      </c>
      <c r="L119" s="1">
        <v>23.39</v>
      </c>
      <c r="M119" s="1">
        <v>21.63</v>
      </c>
      <c r="N119" s="1">
        <v>20.57</v>
      </c>
      <c r="O119" s="1">
        <v>22.84</v>
      </c>
      <c r="P119" s="4">
        <f t="shared" si="10"/>
        <v>22.8375</v>
      </c>
      <c r="Q119" s="6">
        <f t="shared" si="11"/>
        <v>274.05</v>
      </c>
      <c r="R119" s="4">
        <f t="shared" si="18"/>
        <v>-1.82000000000005</v>
      </c>
    </row>
    <row r="120" spans="1:18">
      <c r="A120" s="1" t="s">
        <v>52</v>
      </c>
      <c r="B120" s="1">
        <v>2021</v>
      </c>
      <c r="C120" s="1">
        <v>20.32</v>
      </c>
      <c r="D120" s="1">
        <v>20</v>
      </c>
      <c r="E120" s="1">
        <v>21.7</v>
      </c>
      <c r="F120" s="1">
        <v>24.45</v>
      </c>
      <c r="G120" s="1">
        <v>24.73</v>
      </c>
      <c r="H120" s="1">
        <v>23.95</v>
      </c>
      <c r="I120" s="1">
        <v>23.77</v>
      </c>
      <c r="J120" s="1">
        <v>24.66</v>
      </c>
      <c r="K120" s="1">
        <v>24.42</v>
      </c>
      <c r="L120" s="1">
        <v>23.56</v>
      </c>
      <c r="M120" s="1">
        <v>21.78</v>
      </c>
      <c r="N120" s="1">
        <v>19.2</v>
      </c>
      <c r="O120" s="1">
        <v>22.72</v>
      </c>
      <c r="P120" s="4">
        <f t="shared" si="10"/>
        <v>22.7116666666667</v>
      </c>
      <c r="Q120" s="6">
        <f t="shared" si="11"/>
        <v>272.54</v>
      </c>
      <c r="R120" s="4">
        <f t="shared" si="18"/>
        <v>-1.50999999999993</v>
      </c>
    </row>
    <row r="121" spans="1:18">
      <c r="A121" s="1" t="s">
        <v>52</v>
      </c>
      <c r="B121" s="1">
        <v>2022</v>
      </c>
      <c r="C121" s="1">
        <v>20.38</v>
      </c>
      <c r="D121" s="1">
        <v>20.77</v>
      </c>
      <c r="E121" s="1">
        <v>20.55</v>
      </c>
      <c r="F121" s="1">
        <v>24.25</v>
      </c>
      <c r="G121" s="1">
        <v>23.95</v>
      </c>
      <c r="H121" s="1">
        <v>23.61</v>
      </c>
      <c r="I121" s="1">
        <v>23.87</v>
      </c>
      <c r="J121" s="1">
        <v>24.39</v>
      </c>
      <c r="K121" s="1">
        <v>24.17</v>
      </c>
      <c r="L121" s="1">
        <v>23.05</v>
      </c>
      <c r="M121" s="1">
        <v>21.82</v>
      </c>
      <c r="N121" s="1">
        <v>20.81</v>
      </c>
      <c r="O121" s="1">
        <v>22.64</v>
      </c>
      <c r="P121" s="4">
        <f t="shared" si="10"/>
        <v>22.635</v>
      </c>
      <c r="Q121" s="6">
        <f t="shared" si="11"/>
        <v>271.62</v>
      </c>
      <c r="R121" s="4">
        <f t="shared" si="18"/>
        <v>-0.920000000000016</v>
      </c>
    </row>
    <row r="122" spans="1:18">
      <c r="A122" s="1" t="s">
        <v>47</v>
      </c>
      <c r="B122" s="1">
        <v>2015</v>
      </c>
      <c r="C122" s="1">
        <v>94.32</v>
      </c>
      <c r="D122" s="1">
        <v>97.2</v>
      </c>
      <c r="E122" s="1">
        <v>98.16</v>
      </c>
      <c r="F122" s="1">
        <v>102.36</v>
      </c>
      <c r="G122" s="1">
        <v>104.7</v>
      </c>
      <c r="H122" s="1">
        <v>88.18</v>
      </c>
      <c r="I122" s="1">
        <v>78.29</v>
      </c>
      <c r="J122" s="1">
        <v>71.76</v>
      </c>
      <c r="K122" s="1">
        <v>80.7</v>
      </c>
      <c r="L122" s="1">
        <v>88.44</v>
      </c>
      <c r="M122" s="1">
        <v>102.07</v>
      </c>
      <c r="N122" s="1">
        <v>90.64</v>
      </c>
      <c r="O122" s="1">
        <v>91.33</v>
      </c>
      <c r="P122" s="4">
        <f t="shared" si="10"/>
        <v>91.4016666666667</v>
      </c>
      <c r="Q122" s="6">
        <f t="shared" si="11"/>
        <v>1096.82</v>
      </c>
      <c r="R122" s="4"/>
    </row>
    <row r="123" spans="1:18">
      <c r="A123" s="1" t="s">
        <v>47</v>
      </c>
      <c r="B123" s="1">
        <v>2016</v>
      </c>
      <c r="C123" s="1">
        <v>92.06</v>
      </c>
      <c r="D123" s="1">
        <v>91.43</v>
      </c>
      <c r="E123" s="1">
        <v>105.97</v>
      </c>
      <c r="F123" s="1">
        <v>114.8</v>
      </c>
      <c r="G123" s="1">
        <v>102.34</v>
      </c>
      <c r="H123" s="1">
        <v>87.1</v>
      </c>
      <c r="I123" s="1">
        <v>74.81</v>
      </c>
      <c r="J123" s="1">
        <v>73.16</v>
      </c>
      <c r="K123" s="1">
        <v>87.38</v>
      </c>
      <c r="L123" s="1">
        <v>98.7</v>
      </c>
      <c r="M123" s="1">
        <v>100.73</v>
      </c>
      <c r="N123" s="1">
        <v>90.75</v>
      </c>
      <c r="O123" s="1">
        <v>93.23</v>
      </c>
      <c r="P123" s="4">
        <f t="shared" si="10"/>
        <v>93.2691666666667</v>
      </c>
      <c r="Q123" s="6">
        <f t="shared" si="11"/>
        <v>1119.23</v>
      </c>
      <c r="R123" s="4">
        <f t="shared" ref="R123:R129" si="19">Q123-Q122</f>
        <v>22.4100000000001</v>
      </c>
    </row>
    <row r="124" spans="1:18">
      <c r="A124" s="1" t="s">
        <v>47</v>
      </c>
      <c r="B124" s="1">
        <v>2017</v>
      </c>
      <c r="C124" s="1">
        <v>93.02</v>
      </c>
      <c r="D124" s="1">
        <v>97.6</v>
      </c>
      <c r="E124" s="1">
        <v>113.92</v>
      </c>
      <c r="F124" s="1">
        <v>107.34</v>
      </c>
      <c r="G124" s="1">
        <v>102.75</v>
      </c>
      <c r="H124" s="1">
        <v>94.17</v>
      </c>
      <c r="I124" s="1">
        <v>81.46</v>
      </c>
      <c r="J124" s="1">
        <v>67.53</v>
      </c>
      <c r="K124" s="1">
        <v>79.21</v>
      </c>
      <c r="L124" s="1">
        <v>97.2</v>
      </c>
      <c r="M124" s="1">
        <v>101.35</v>
      </c>
      <c r="N124" s="1">
        <v>84.25</v>
      </c>
      <c r="O124" s="1">
        <v>93.26</v>
      </c>
      <c r="P124" s="4">
        <f t="shared" si="10"/>
        <v>93.3166666666667</v>
      </c>
      <c r="Q124" s="6">
        <f t="shared" si="11"/>
        <v>1119.8</v>
      </c>
      <c r="R124" s="4">
        <f t="shared" si="19"/>
        <v>0.569999999999936</v>
      </c>
    </row>
    <row r="125" spans="1:18">
      <c r="A125" s="1" t="s">
        <v>47</v>
      </c>
      <c r="B125" s="1">
        <v>2018</v>
      </c>
      <c r="C125" s="1">
        <v>90.37</v>
      </c>
      <c r="D125" s="1">
        <v>95.78</v>
      </c>
      <c r="E125" s="1">
        <v>108.65</v>
      </c>
      <c r="F125" s="1">
        <v>97.42</v>
      </c>
      <c r="G125" s="1">
        <v>99.31</v>
      </c>
      <c r="H125" s="1">
        <v>90.55</v>
      </c>
      <c r="I125" s="1">
        <v>80.9</v>
      </c>
      <c r="J125" s="1">
        <v>76.42</v>
      </c>
      <c r="K125" s="1">
        <v>90.43</v>
      </c>
      <c r="L125" s="1">
        <v>98.88</v>
      </c>
      <c r="M125" s="1">
        <v>103.7</v>
      </c>
      <c r="N125" s="1">
        <v>94.69</v>
      </c>
      <c r="O125" s="1">
        <v>93.89</v>
      </c>
      <c r="P125" s="4">
        <f t="shared" si="10"/>
        <v>93.925</v>
      </c>
      <c r="Q125" s="6">
        <f t="shared" si="11"/>
        <v>1127.1</v>
      </c>
      <c r="R125" s="4">
        <f t="shared" si="19"/>
        <v>7.29999999999995</v>
      </c>
    </row>
    <row r="126" spans="1:18">
      <c r="A126" s="1" t="s">
        <v>47</v>
      </c>
      <c r="B126" s="1">
        <v>2019</v>
      </c>
      <c r="C126" s="1">
        <v>98.09</v>
      </c>
      <c r="D126" s="1">
        <v>95.09</v>
      </c>
      <c r="E126" s="1">
        <v>108</v>
      </c>
      <c r="F126" s="1">
        <v>105.54</v>
      </c>
      <c r="G126" s="1">
        <v>99.68</v>
      </c>
      <c r="H126" s="1">
        <v>83.34</v>
      </c>
      <c r="I126" s="1">
        <v>82.55</v>
      </c>
      <c r="J126" s="1">
        <v>75.8</v>
      </c>
      <c r="K126" s="1">
        <v>83.74</v>
      </c>
      <c r="L126" s="1">
        <v>85.39</v>
      </c>
      <c r="M126" s="1">
        <v>103.48</v>
      </c>
      <c r="N126" s="1">
        <v>104.14</v>
      </c>
      <c r="O126" s="1">
        <v>93.72</v>
      </c>
      <c r="P126" s="4">
        <f t="shared" si="10"/>
        <v>93.7366666666667</v>
      </c>
      <c r="Q126" s="6">
        <f t="shared" si="11"/>
        <v>1124.84</v>
      </c>
      <c r="R126" s="4">
        <f t="shared" si="19"/>
        <v>-2.25999999999999</v>
      </c>
    </row>
    <row r="127" spans="1:18">
      <c r="A127" s="1" t="s">
        <v>47</v>
      </c>
      <c r="B127" s="1">
        <v>2020</v>
      </c>
      <c r="C127" s="1">
        <v>94.66</v>
      </c>
      <c r="D127" s="1">
        <v>96.33</v>
      </c>
      <c r="E127" s="1">
        <v>103.54</v>
      </c>
      <c r="F127" s="1">
        <v>110.34</v>
      </c>
      <c r="G127" s="1">
        <v>105.4</v>
      </c>
      <c r="H127" s="1">
        <v>90.91</v>
      </c>
      <c r="I127" s="1">
        <v>72.45</v>
      </c>
      <c r="J127" s="1">
        <v>76.24</v>
      </c>
      <c r="K127" s="1">
        <v>75.96</v>
      </c>
      <c r="L127" s="1">
        <v>97.16</v>
      </c>
      <c r="M127" s="1">
        <v>105.28</v>
      </c>
      <c r="N127" s="1">
        <v>99.47</v>
      </c>
      <c r="O127" s="1">
        <v>93.95</v>
      </c>
      <c r="P127" s="4">
        <f t="shared" si="10"/>
        <v>93.9783333333333</v>
      </c>
      <c r="Q127" s="6">
        <f t="shared" si="11"/>
        <v>1127.74</v>
      </c>
      <c r="R127" s="4">
        <f t="shared" si="19"/>
        <v>2.90000000000009</v>
      </c>
    </row>
    <row r="128" spans="1:18">
      <c r="A128" s="1" t="s">
        <v>47</v>
      </c>
      <c r="B128" s="1">
        <v>2021</v>
      </c>
      <c r="C128" s="1">
        <v>97.99</v>
      </c>
      <c r="D128" s="1">
        <v>96.55</v>
      </c>
      <c r="E128" s="1">
        <v>94.14</v>
      </c>
      <c r="F128" s="1">
        <v>109.97</v>
      </c>
      <c r="G128" s="1">
        <v>107.45</v>
      </c>
      <c r="H128" s="1">
        <v>98.24</v>
      </c>
      <c r="I128" s="1">
        <v>83.06</v>
      </c>
      <c r="J128" s="1">
        <v>77.73</v>
      </c>
      <c r="K128" s="1">
        <v>87.49</v>
      </c>
      <c r="L128" s="1">
        <v>100.42</v>
      </c>
      <c r="M128" s="1">
        <v>98.35</v>
      </c>
      <c r="N128" s="1">
        <v>92.88</v>
      </c>
      <c r="O128" s="1">
        <v>95.31</v>
      </c>
      <c r="P128" s="4">
        <f t="shared" si="10"/>
        <v>95.3558333333333</v>
      </c>
      <c r="Q128" s="6">
        <f t="shared" si="11"/>
        <v>1144.27</v>
      </c>
      <c r="R128" s="4">
        <f t="shared" si="19"/>
        <v>16.53</v>
      </c>
    </row>
    <row r="129" spans="1:18">
      <c r="A129" s="1" t="s">
        <v>47</v>
      </c>
      <c r="B129" s="1">
        <v>2022</v>
      </c>
      <c r="C129" s="1">
        <v>96.37</v>
      </c>
      <c r="D129" s="1">
        <v>100.44</v>
      </c>
      <c r="E129" s="1">
        <v>95.46</v>
      </c>
      <c r="F129" s="1">
        <v>103.27</v>
      </c>
      <c r="G129" s="1">
        <v>98.18</v>
      </c>
      <c r="H129" s="1">
        <v>91.14</v>
      </c>
      <c r="I129" s="1">
        <v>78.81</v>
      </c>
      <c r="J129" s="1">
        <v>73.43</v>
      </c>
      <c r="K129" s="1">
        <v>74.69</v>
      </c>
      <c r="L129" s="1">
        <v>94.22</v>
      </c>
      <c r="M129" s="1">
        <v>105.39</v>
      </c>
      <c r="N129" s="1">
        <v>98.34</v>
      </c>
      <c r="O129" s="1">
        <v>92.4</v>
      </c>
      <c r="P129" s="4">
        <f t="shared" si="10"/>
        <v>92.4783333333334</v>
      </c>
      <c r="Q129" s="6">
        <f t="shared" si="11"/>
        <v>1109.74</v>
      </c>
      <c r="R129" s="4">
        <f t="shared" si="19"/>
        <v>-34.5299999999997</v>
      </c>
    </row>
    <row r="130" spans="1:18">
      <c r="A130" s="1" t="s">
        <v>48</v>
      </c>
      <c r="B130" s="1">
        <v>2015</v>
      </c>
      <c r="C130" s="1">
        <v>9.15</v>
      </c>
      <c r="D130" s="1">
        <v>9.61</v>
      </c>
      <c r="E130" s="1">
        <v>10.25</v>
      </c>
      <c r="F130" s="1">
        <v>11.23</v>
      </c>
      <c r="G130" s="1">
        <v>10.51</v>
      </c>
      <c r="H130" s="1">
        <v>10.41</v>
      </c>
      <c r="I130" s="1">
        <v>9.4</v>
      </c>
      <c r="J130" s="1">
        <v>9.11</v>
      </c>
      <c r="K130" s="1">
        <v>9.64</v>
      </c>
      <c r="L130" s="1">
        <v>9.99</v>
      </c>
      <c r="M130" s="1">
        <v>7.45</v>
      </c>
      <c r="N130" s="1">
        <v>8.84</v>
      </c>
      <c r="O130" s="1">
        <v>9.63</v>
      </c>
      <c r="P130" s="4">
        <f t="shared" ref="P130:P145" si="20">AVERAGE(C130:N130)</f>
        <v>9.6325</v>
      </c>
      <c r="Q130" s="6">
        <f t="shared" ref="Q130:Q145" si="21">SUM(C130:N130)</f>
        <v>115.59</v>
      </c>
      <c r="R130" s="4"/>
    </row>
    <row r="131" spans="1:18">
      <c r="A131" s="1" t="s">
        <v>48</v>
      </c>
      <c r="B131" s="1">
        <v>2016</v>
      </c>
      <c r="C131" s="1">
        <v>9.27</v>
      </c>
      <c r="D131" s="1">
        <v>10.32</v>
      </c>
      <c r="E131" s="1">
        <v>9.81</v>
      </c>
      <c r="F131" s="1">
        <v>10.08</v>
      </c>
      <c r="G131" s="1">
        <v>11.14</v>
      </c>
      <c r="H131" s="1">
        <v>9.62</v>
      </c>
      <c r="I131" s="1">
        <v>9.3</v>
      </c>
      <c r="J131" s="1">
        <v>9.02</v>
      </c>
      <c r="K131" s="1">
        <v>9.94</v>
      </c>
      <c r="L131" s="1">
        <v>9.61</v>
      </c>
      <c r="M131" s="1">
        <v>8.19</v>
      </c>
      <c r="N131" s="1">
        <v>7.92</v>
      </c>
      <c r="O131" s="1">
        <v>9.52</v>
      </c>
      <c r="P131" s="4">
        <f t="shared" si="20"/>
        <v>9.51833333333333</v>
      </c>
      <c r="Q131" s="6">
        <f t="shared" si="21"/>
        <v>114.22</v>
      </c>
      <c r="R131" s="4">
        <f t="shared" ref="R131:R137" si="22">Q131-Q130</f>
        <v>-1.37000000000002</v>
      </c>
    </row>
    <row r="132" spans="1:18">
      <c r="A132" s="1" t="s">
        <v>48</v>
      </c>
      <c r="B132" s="1">
        <v>2017</v>
      </c>
      <c r="C132" s="1">
        <v>8.62</v>
      </c>
      <c r="D132" s="1">
        <v>10.26</v>
      </c>
      <c r="E132" s="1">
        <v>9.57</v>
      </c>
      <c r="F132" s="1">
        <v>11.09</v>
      </c>
      <c r="G132" s="1">
        <v>10.75</v>
      </c>
      <c r="H132" s="1">
        <v>10.26</v>
      </c>
      <c r="I132" s="1">
        <v>9.92</v>
      </c>
      <c r="J132" s="1">
        <v>8.5</v>
      </c>
      <c r="K132" s="1">
        <v>9.87</v>
      </c>
      <c r="L132" s="1">
        <v>9.73</v>
      </c>
      <c r="M132" s="1">
        <v>7.91</v>
      </c>
      <c r="N132" s="1">
        <v>8.01</v>
      </c>
      <c r="O132" s="1">
        <v>9.53</v>
      </c>
      <c r="P132" s="4">
        <f t="shared" si="20"/>
        <v>9.54083333333333</v>
      </c>
      <c r="Q132" s="6">
        <f t="shared" si="21"/>
        <v>114.49</v>
      </c>
      <c r="R132" s="4">
        <f t="shared" si="22"/>
        <v>0.270000000000024</v>
      </c>
    </row>
    <row r="133" spans="1:18">
      <c r="A133" s="1" t="s">
        <v>48</v>
      </c>
      <c r="B133" s="1">
        <v>2018</v>
      </c>
      <c r="C133" s="1">
        <v>9.55</v>
      </c>
      <c r="D133" s="1">
        <v>9.89</v>
      </c>
      <c r="E133" s="1">
        <v>9.5</v>
      </c>
      <c r="F133" s="1">
        <v>10.92</v>
      </c>
      <c r="G133" s="1">
        <v>10.71</v>
      </c>
      <c r="H133" s="1">
        <v>10.3</v>
      </c>
      <c r="I133" s="1">
        <v>9.9</v>
      </c>
      <c r="J133" s="1">
        <v>9.32</v>
      </c>
      <c r="K133" s="1">
        <v>10.48</v>
      </c>
      <c r="L133" s="1">
        <v>9.6</v>
      </c>
      <c r="M133" s="1">
        <v>7.49</v>
      </c>
      <c r="N133" s="1">
        <v>8.17</v>
      </c>
      <c r="O133" s="1">
        <v>9.65</v>
      </c>
      <c r="P133" s="4">
        <f t="shared" si="20"/>
        <v>9.6525</v>
      </c>
      <c r="Q133" s="6">
        <f t="shared" si="21"/>
        <v>115.83</v>
      </c>
      <c r="R133" s="4">
        <f t="shared" si="22"/>
        <v>1.33999999999999</v>
      </c>
    </row>
    <row r="134" spans="1:18">
      <c r="A134" s="1" t="s">
        <v>48</v>
      </c>
      <c r="B134" s="1">
        <v>2019</v>
      </c>
      <c r="C134" s="1">
        <v>8.18</v>
      </c>
      <c r="D134" s="1">
        <v>9.99</v>
      </c>
      <c r="E134" s="1">
        <v>9.9</v>
      </c>
      <c r="F134" s="1">
        <v>10.96</v>
      </c>
      <c r="G134" s="1">
        <v>9.96</v>
      </c>
      <c r="H134" s="1">
        <v>9.84</v>
      </c>
      <c r="I134" s="1">
        <v>9.85</v>
      </c>
      <c r="J134" s="1">
        <v>9.35</v>
      </c>
      <c r="K134" s="1">
        <v>10.1</v>
      </c>
      <c r="L134" s="1">
        <v>10.28</v>
      </c>
      <c r="M134" s="1">
        <v>7.25</v>
      </c>
      <c r="N134" s="1">
        <v>6.33</v>
      </c>
      <c r="O134" s="1">
        <v>9.33</v>
      </c>
      <c r="P134" s="4">
        <f t="shared" si="20"/>
        <v>9.3325</v>
      </c>
      <c r="Q134" s="6">
        <f t="shared" si="21"/>
        <v>111.99</v>
      </c>
      <c r="R134" s="4">
        <f t="shared" si="22"/>
        <v>-3.84000000000002</v>
      </c>
    </row>
    <row r="135" spans="1:18">
      <c r="A135" s="1" t="s">
        <v>48</v>
      </c>
      <c r="B135" s="1">
        <v>2020</v>
      </c>
      <c r="C135" s="1">
        <v>9.08</v>
      </c>
      <c r="D135" s="1">
        <v>10.11</v>
      </c>
      <c r="E135" s="1">
        <v>10.02</v>
      </c>
      <c r="F135" s="1">
        <v>10.5</v>
      </c>
      <c r="G135" s="1">
        <v>9.88</v>
      </c>
      <c r="H135" s="1">
        <v>10.73</v>
      </c>
      <c r="I135" s="1">
        <v>9.04</v>
      </c>
      <c r="J135" s="1">
        <v>9.05</v>
      </c>
      <c r="K135" s="1">
        <v>9.31</v>
      </c>
      <c r="L135" s="1">
        <v>9.25</v>
      </c>
      <c r="M135" s="1">
        <v>7.84</v>
      </c>
      <c r="N135" s="1">
        <v>6.56</v>
      </c>
      <c r="O135" s="1">
        <v>9.27</v>
      </c>
      <c r="P135" s="4">
        <f t="shared" si="20"/>
        <v>9.28083333333333</v>
      </c>
      <c r="Q135" s="6">
        <f t="shared" si="21"/>
        <v>111.37</v>
      </c>
      <c r="R135" s="4">
        <f t="shared" si="22"/>
        <v>-0.61999999999999</v>
      </c>
    </row>
    <row r="136" spans="1:18">
      <c r="A136" s="1" t="s">
        <v>48</v>
      </c>
      <c r="B136" s="1">
        <v>2021</v>
      </c>
      <c r="C136" s="1">
        <v>8.13</v>
      </c>
      <c r="D136" s="1">
        <v>9.89</v>
      </c>
      <c r="E136" s="1">
        <v>10.39</v>
      </c>
      <c r="F136" s="1">
        <v>10.78</v>
      </c>
      <c r="G136" s="1">
        <v>10.63</v>
      </c>
      <c r="H136" s="1">
        <v>10.85</v>
      </c>
      <c r="I136" s="1">
        <v>10.41</v>
      </c>
      <c r="J136" s="1">
        <v>9.57</v>
      </c>
      <c r="K136" s="1">
        <v>10.53</v>
      </c>
      <c r="L136" s="1">
        <v>9.85</v>
      </c>
      <c r="M136" s="1">
        <v>8.12</v>
      </c>
      <c r="N136" s="1">
        <v>8.66</v>
      </c>
      <c r="O136" s="1">
        <v>9.82</v>
      </c>
      <c r="P136" s="4">
        <f t="shared" si="20"/>
        <v>9.8175</v>
      </c>
      <c r="Q136" s="6">
        <f t="shared" si="21"/>
        <v>117.81</v>
      </c>
      <c r="R136" s="4">
        <f t="shared" si="22"/>
        <v>6.44000000000001</v>
      </c>
    </row>
    <row r="137" spans="1:18">
      <c r="A137" s="1" t="s">
        <v>48</v>
      </c>
      <c r="B137" s="1">
        <v>2022</v>
      </c>
      <c r="C137" s="1">
        <v>9.26</v>
      </c>
      <c r="D137" s="1">
        <v>10.4</v>
      </c>
      <c r="E137" s="1">
        <v>10.85</v>
      </c>
      <c r="F137" s="1">
        <v>10.61</v>
      </c>
      <c r="G137" s="1">
        <v>10.56</v>
      </c>
      <c r="H137" s="1">
        <v>10.44</v>
      </c>
      <c r="I137" s="1">
        <v>9.77</v>
      </c>
      <c r="J137" s="1">
        <v>8.91</v>
      </c>
      <c r="K137" s="1">
        <v>9.33</v>
      </c>
      <c r="L137" s="1">
        <v>9.34</v>
      </c>
      <c r="M137" s="1">
        <v>7.77</v>
      </c>
      <c r="N137" s="1">
        <v>7.48</v>
      </c>
      <c r="O137" s="1">
        <v>9.55</v>
      </c>
      <c r="P137" s="4">
        <f t="shared" si="20"/>
        <v>9.56</v>
      </c>
      <c r="Q137" s="6">
        <f t="shared" si="21"/>
        <v>114.72</v>
      </c>
      <c r="R137" s="4">
        <f t="shared" si="22"/>
        <v>-3.09</v>
      </c>
    </row>
    <row r="138" spans="1:18">
      <c r="A138" s="1" t="s">
        <v>51</v>
      </c>
      <c r="B138" s="1">
        <v>2015</v>
      </c>
      <c r="C138" s="1">
        <v>97.81</v>
      </c>
      <c r="D138" s="1">
        <v>107.18</v>
      </c>
      <c r="E138" s="1">
        <v>112.38</v>
      </c>
      <c r="F138" s="1">
        <v>115.9</v>
      </c>
      <c r="G138" s="1">
        <v>129.25</v>
      </c>
      <c r="H138" s="1">
        <v>124.16</v>
      </c>
      <c r="I138" s="1">
        <v>126.85</v>
      </c>
      <c r="J138" s="1">
        <v>128.34</v>
      </c>
      <c r="K138" s="1">
        <v>131.59</v>
      </c>
      <c r="L138" s="1">
        <v>123.99</v>
      </c>
      <c r="M138" s="1">
        <v>112.93</v>
      </c>
      <c r="N138" s="1">
        <v>92.79</v>
      </c>
      <c r="O138" s="1">
        <v>116.96</v>
      </c>
      <c r="P138" s="4">
        <f t="shared" si="20"/>
        <v>116.930833333333</v>
      </c>
      <c r="Q138" s="6">
        <f t="shared" si="21"/>
        <v>1403.17</v>
      </c>
      <c r="R138" s="4"/>
    </row>
    <row r="139" spans="1:18">
      <c r="A139" s="1" t="s">
        <v>51</v>
      </c>
      <c r="B139" s="1">
        <v>2016</v>
      </c>
      <c r="C139" s="1">
        <v>95.55</v>
      </c>
      <c r="D139" s="1">
        <v>93.98</v>
      </c>
      <c r="E139" s="1">
        <v>121.45</v>
      </c>
      <c r="F139" s="1">
        <v>129.52</v>
      </c>
      <c r="G139" s="1">
        <v>129.24</v>
      </c>
      <c r="H139" s="1">
        <v>127.11</v>
      </c>
      <c r="I139" s="1">
        <v>127.73</v>
      </c>
      <c r="J139" s="1">
        <v>129.2</v>
      </c>
      <c r="K139" s="1">
        <v>130.37</v>
      </c>
      <c r="L139" s="1">
        <v>122.62</v>
      </c>
      <c r="M139" s="1">
        <v>111.3</v>
      </c>
      <c r="N139" s="1">
        <v>97.91</v>
      </c>
      <c r="O139" s="1">
        <v>118.05</v>
      </c>
      <c r="P139" s="4">
        <f t="shared" si="20"/>
        <v>117.998333333333</v>
      </c>
      <c r="Q139" s="6">
        <f t="shared" si="21"/>
        <v>1415.98</v>
      </c>
      <c r="R139" s="4">
        <f t="shared" ref="R139:R145" si="23">Q139-Q138</f>
        <v>12.8099999999999</v>
      </c>
    </row>
    <row r="140" spans="1:18">
      <c r="A140" s="1" t="s">
        <v>51</v>
      </c>
      <c r="B140" s="1">
        <v>2017</v>
      </c>
      <c r="C140" s="1">
        <v>97.6</v>
      </c>
      <c r="D140" s="1">
        <v>100.62</v>
      </c>
      <c r="E140" s="1">
        <v>123.63</v>
      </c>
      <c r="F140" s="1">
        <v>123.91</v>
      </c>
      <c r="G140" s="1">
        <v>130.61</v>
      </c>
      <c r="H140" s="1">
        <v>126.43</v>
      </c>
      <c r="I140" s="1">
        <v>127.65</v>
      </c>
      <c r="J140" s="1">
        <v>126.9</v>
      </c>
      <c r="K140" s="1">
        <v>128.02</v>
      </c>
      <c r="L140" s="1">
        <v>117.98</v>
      </c>
      <c r="M140" s="1">
        <v>112.16</v>
      </c>
      <c r="N140" s="1">
        <v>92.49</v>
      </c>
      <c r="O140" s="1">
        <v>117.41</v>
      </c>
      <c r="P140" s="4">
        <f t="shared" si="20"/>
        <v>117.333333333333</v>
      </c>
      <c r="Q140" s="6">
        <f t="shared" si="21"/>
        <v>1408</v>
      </c>
      <c r="R140" s="4">
        <f t="shared" si="23"/>
        <v>-7.98000000000002</v>
      </c>
    </row>
    <row r="141" spans="1:18">
      <c r="A141" s="1" t="s">
        <v>51</v>
      </c>
      <c r="B141" s="1">
        <v>2018</v>
      </c>
      <c r="C141" s="1">
        <v>93.72</v>
      </c>
      <c r="D141" s="1">
        <v>107.05</v>
      </c>
      <c r="E141" s="1">
        <v>121.97</v>
      </c>
      <c r="F141" s="1">
        <v>119.95</v>
      </c>
      <c r="G141" s="1">
        <v>127.91</v>
      </c>
      <c r="H141" s="1">
        <v>126.48</v>
      </c>
      <c r="I141" s="1">
        <v>127.17</v>
      </c>
      <c r="J141" s="1">
        <v>132.39</v>
      </c>
      <c r="K141" s="1">
        <v>131.02</v>
      </c>
      <c r="L141" s="1">
        <v>125.77</v>
      </c>
      <c r="M141" s="1">
        <v>114.95</v>
      </c>
      <c r="N141" s="1">
        <v>97.55</v>
      </c>
      <c r="O141" s="1">
        <v>118.88</v>
      </c>
      <c r="P141" s="4">
        <f t="shared" si="20"/>
        <v>118.8275</v>
      </c>
      <c r="Q141" s="6">
        <f t="shared" si="21"/>
        <v>1425.93</v>
      </c>
      <c r="R141" s="4">
        <f t="shared" si="23"/>
        <v>17.9300000000001</v>
      </c>
    </row>
    <row r="142" spans="1:18">
      <c r="A142" s="1" t="s">
        <v>51</v>
      </c>
      <c r="B142" s="1">
        <v>2019</v>
      </c>
      <c r="C142" s="1">
        <v>102.56</v>
      </c>
      <c r="D142" s="1">
        <v>102.59</v>
      </c>
      <c r="E142" s="1">
        <v>121.05</v>
      </c>
      <c r="F142" s="1">
        <v>126.6</v>
      </c>
      <c r="G142" s="1">
        <v>130.69</v>
      </c>
      <c r="H142" s="1">
        <v>127.05</v>
      </c>
      <c r="I142" s="1">
        <v>126.76</v>
      </c>
      <c r="J142" s="1">
        <v>131.27</v>
      </c>
      <c r="K142" s="1">
        <v>128.12</v>
      </c>
      <c r="L142" s="1">
        <v>125.22</v>
      </c>
      <c r="M142" s="1">
        <v>117.04</v>
      </c>
      <c r="N142" s="1">
        <v>108.82</v>
      </c>
      <c r="O142" s="1">
        <v>120.75</v>
      </c>
      <c r="P142" s="4">
        <f t="shared" si="20"/>
        <v>120.6475</v>
      </c>
      <c r="Q142" s="6">
        <f t="shared" si="21"/>
        <v>1447.77</v>
      </c>
      <c r="R142" s="4">
        <f t="shared" si="23"/>
        <v>21.8399999999999</v>
      </c>
    </row>
    <row r="143" spans="1:18">
      <c r="A143" s="1" t="s">
        <v>51</v>
      </c>
      <c r="B143" s="1">
        <v>2020</v>
      </c>
      <c r="C143" s="1">
        <v>97.19</v>
      </c>
      <c r="D143" s="1">
        <v>98.45</v>
      </c>
      <c r="E143" s="1">
        <v>118.74</v>
      </c>
      <c r="F143" s="1">
        <v>128.09</v>
      </c>
      <c r="G143" s="1">
        <v>130.23</v>
      </c>
      <c r="H143" s="1">
        <v>126.67</v>
      </c>
      <c r="I143" s="1">
        <v>129.12</v>
      </c>
      <c r="J143" s="1">
        <v>130.63</v>
      </c>
      <c r="K143" s="1">
        <v>130.55</v>
      </c>
      <c r="L143" s="1">
        <v>124.32</v>
      </c>
      <c r="M143" s="1">
        <v>111.95</v>
      </c>
      <c r="N143" s="1">
        <v>105.37</v>
      </c>
      <c r="O143" s="1">
        <v>119.34</v>
      </c>
      <c r="P143" s="4">
        <f t="shared" si="20"/>
        <v>119.275833333333</v>
      </c>
      <c r="Q143" s="6">
        <f t="shared" si="21"/>
        <v>1431.31</v>
      </c>
      <c r="R143" s="4">
        <f t="shared" si="23"/>
        <v>-16.46</v>
      </c>
    </row>
    <row r="144" spans="1:18">
      <c r="A144" s="1" t="s">
        <v>51</v>
      </c>
      <c r="B144" s="1">
        <v>2021</v>
      </c>
      <c r="C144" s="1">
        <v>101.73</v>
      </c>
      <c r="D144" s="1">
        <v>100.7</v>
      </c>
      <c r="E144" s="1">
        <v>110.45</v>
      </c>
      <c r="F144" s="1">
        <v>127.66</v>
      </c>
      <c r="G144" s="1">
        <v>130.91</v>
      </c>
      <c r="H144" s="1">
        <v>126.56</v>
      </c>
      <c r="I144" s="1">
        <v>125.81</v>
      </c>
      <c r="J144" s="1">
        <v>131.68</v>
      </c>
      <c r="K144" s="1">
        <v>130.04</v>
      </c>
      <c r="L144" s="1">
        <v>125.51</v>
      </c>
      <c r="M144" s="1">
        <v>114.38</v>
      </c>
      <c r="N144" s="1">
        <v>96.54</v>
      </c>
      <c r="O144" s="1">
        <v>118.58</v>
      </c>
      <c r="P144" s="4">
        <f t="shared" si="20"/>
        <v>118.4975</v>
      </c>
      <c r="Q144" s="6">
        <f t="shared" si="21"/>
        <v>1421.97</v>
      </c>
      <c r="R144" s="4">
        <f t="shared" si="23"/>
        <v>-9.34000000000015</v>
      </c>
    </row>
    <row r="145" spans="1:18">
      <c r="A145" s="1" t="s">
        <v>51</v>
      </c>
      <c r="B145" s="1">
        <v>2022</v>
      </c>
      <c r="C145" s="1">
        <v>100.45</v>
      </c>
      <c r="D145" s="1">
        <v>103.59</v>
      </c>
      <c r="E145" s="1">
        <v>104.36</v>
      </c>
      <c r="F145" s="1">
        <v>127.43</v>
      </c>
      <c r="G145" s="1">
        <v>126.48</v>
      </c>
      <c r="H145" s="1">
        <v>125.09</v>
      </c>
      <c r="I145" s="1">
        <v>126.85</v>
      </c>
      <c r="J145" s="1">
        <v>129.34</v>
      </c>
      <c r="K145" s="1">
        <v>127.69</v>
      </c>
      <c r="L145" s="1">
        <v>122.38</v>
      </c>
      <c r="M145" s="1">
        <v>113.33</v>
      </c>
      <c r="N145" s="1">
        <v>104.7</v>
      </c>
      <c r="O145" s="1">
        <v>117.7</v>
      </c>
      <c r="P145" s="4">
        <f t="shared" si="20"/>
        <v>117.640833333333</v>
      </c>
      <c r="Q145" s="6">
        <f t="shared" si="21"/>
        <v>1411.69</v>
      </c>
      <c r="R145" s="4">
        <f t="shared" si="23"/>
        <v>-10.2799999999995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F8" sqref="A1:R145"/>
    </sheetView>
  </sheetViews>
  <sheetFormatPr defaultColWidth="9" defaultRowHeight="15"/>
  <cols>
    <col min="1" max="1" width="13.1428571428571" style="7" customWidth="1"/>
    <col min="2" max="15" width="9" style="7"/>
    <col min="16" max="16" width="16.1428571428571" style="7" customWidth="1"/>
    <col min="17" max="17" width="13.4285714285714" style="7" customWidth="1"/>
    <col min="18" max="18" width="21.2857142857143" style="7" customWidth="1"/>
    <col min="19" max="16384" width="9" style="7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25.18</v>
      </c>
      <c r="D2" s="1">
        <v>30.65</v>
      </c>
      <c r="E2" s="1">
        <v>30.59</v>
      </c>
      <c r="F2" s="1">
        <v>30.51</v>
      </c>
      <c r="G2" s="1">
        <v>30.91</v>
      </c>
      <c r="H2" s="1">
        <v>27.81</v>
      </c>
      <c r="I2" s="1">
        <v>25.46</v>
      </c>
      <c r="J2" s="1">
        <v>24.4</v>
      </c>
      <c r="K2" s="1">
        <v>24.05</v>
      </c>
      <c r="L2" s="1">
        <v>25.4</v>
      </c>
      <c r="M2" s="1">
        <v>25.52</v>
      </c>
      <c r="N2" s="1">
        <v>23.37</v>
      </c>
      <c r="O2" s="1">
        <v>26.96</v>
      </c>
      <c r="P2" s="4">
        <f t="shared" ref="P2:P65" si="0">AVERAGE(C2:N2)</f>
        <v>26.9875</v>
      </c>
      <c r="Q2" s="6">
        <f t="shared" ref="Q2:Q65" si="1">SUM(C2:N2)</f>
        <v>323.85</v>
      </c>
      <c r="R2" s="4"/>
    </row>
    <row r="3" spans="1:18">
      <c r="A3" s="1" t="s">
        <v>61</v>
      </c>
      <c r="B3" s="1">
        <v>2016</v>
      </c>
      <c r="C3" s="1">
        <v>26.05</v>
      </c>
      <c r="D3" s="1">
        <v>29.37</v>
      </c>
      <c r="E3" s="1">
        <v>32.14</v>
      </c>
      <c r="F3" s="1">
        <v>29.69</v>
      </c>
      <c r="G3" s="1">
        <v>27.48</v>
      </c>
      <c r="H3" s="1">
        <v>24.73</v>
      </c>
      <c r="I3" s="1">
        <v>23.75</v>
      </c>
      <c r="J3" s="1">
        <v>23.49</v>
      </c>
      <c r="K3" s="1">
        <v>23.74</v>
      </c>
      <c r="L3" s="1">
        <v>24.08</v>
      </c>
      <c r="M3" s="1">
        <v>23.86</v>
      </c>
      <c r="N3" s="1">
        <v>24.43</v>
      </c>
      <c r="O3" s="1">
        <v>26.05</v>
      </c>
      <c r="P3" s="4">
        <f t="shared" si="0"/>
        <v>26.0675</v>
      </c>
      <c r="Q3" s="6">
        <f t="shared" si="1"/>
        <v>312.81</v>
      </c>
      <c r="R3" s="4">
        <f t="shared" ref="R3:R9" si="2">Q3-Q2</f>
        <v>-11.04</v>
      </c>
    </row>
    <row r="4" spans="1:18">
      <c r="A4" s="1" t="s">
        <v>61</v>
      </c>
      <c r="B4" s="1">
        <v>2017</v>
      </c>
      <c r="C4" s="1">
        <v>26.99</v>
      </c>
      <c r="D4" s="1">
        <v>28.49</v>
      </c>
      <c r="E4" s="1">
        <v>31.08</v>
      </c>
      <c r="F4" s="1">
        <v>30.03</v>
      </c>
      <c r="G4" s="1">
        <v>26.81</v>
      </c>
      <c r="H4" s="1">
        <v>25.77</v>
      </c>
      <c r="I4" s="1">
        <v>24.55</v>
      </c>
      <c r="J4" s="1">
        <v>23.74</v>
      </c>
      <c r="K4" s="1">
        <v>24.05</v>
      </c>
      <c r="L4" s="1">
        <v>25.12</v>
      </c>
      <c r="M4" s="1">
        <v>26.19</v>
      </c>
      <c r="N4" s="1">
        <v>26.91</v>
      </c>
      <c r="O4" s="1">
        <v>26.63</v>
      </c>
      <c r="P4" s="4">
        <f t="shared" si="0"/>
        <v>26.6441666666667</v>
      </c>
      <c r="Q4" s="6">
        <f t="shared" si="1"/>
        <v>319.73</v>
      </c>
      <c r="R4" s="4">
        <f t="shared" si="2"/>
        <v>6.92000000000007</v>
      </c>
    </row>
    <row r="5" spans="1:18">
      <c r="A5" s="1" t="s">
        <v>61</v>
      </c>
      <c r="B5" s="1">
        <v>2018</v>
      </c>
      <c r="C5" s="1">
        <v>25.37</v>
      </c>
      <c r="D5" s="1">
        <v>30.11</v>
      </c>
      <c r="E5" s="1">
        <v>31.64</v>
      </c>
      <c r="F5" s="1">
        <v>31.54</v>
      </c>
      <c r="G5" s="1">
        <v>27.91</v>
      </c>
      <c r="H5" s="1">
        <v>25.79</v>
      </c>
      <c r="I5" s="1">
        <v>24.2</v>
      </c>
      <c r="J5" s="1">
        <v>23.56</v>
      </c>
      <c r="K5" s="1">
        <v>23.96</v>
      </c>
      <c r="L5" s="1">
        <v>25.27</v>
      </c>
      <c r="M5" s="1">
        <v>26.62</v>
      </c>
      <c r="N5" s="1">
        <v>26.06</v>
      </c>
      <c r="O5" s="1">
        <v>26.81</v>
      </c>
      <c r="P5" s="4">
        <f t="shared" si="0"/>
        <v>26.8358333333333</v>
      </c>
      <c r="Q5" s="6">
        <f t="shared" si="1"/>
        <v>322.03</v>
      </c>
      <c r="R5" s="4">
        <f t="shared" si="2"/>
        <v>2.2999999999999</v>
      </c>
    </row>
    <row r="6" spans="1:18">
      <c r="A6" s="1" t="s">
        <v>61</v>
      </c>
      <c r="B6" s="1">
        <v>2019</v>
      </c>
      <c r="C6" s="1">
        <v>28.44</v>
      </c>
      <c r="D6" s="1">
        <v>29.4</v>
      </c>
      <c r="E6" s="1">
        <v>32.28</v>
      </c>
      <c r="F6" s="1">
        <v>32.35</v>
      </c>
      <c r="G6" s="1">
        <v>28.69</v>
      </c>
      <c r="H6" s="1">
        <v>27.97</v>
      </c>
      <c r="I6" s="1">
        <v>25.17</v>
      </c>
      <c r="J6" s="1">
        <v>23.31</v>
      </c>
      <c r="K6" s="1">
        <v>24.18</v>
      </c>
      <c r="L6" s="1">
        <v>23.64</v>
      </c>
      <c r="M6" s="1">
        <v>23.98</v>
      </c>
      <c r="N6" s="1">
        <v>23.05</v>
      </c>
      <c r="O6" s="1">
        <v>26.85</v>
      </c>
      <c r="P6" s="4">
        <f t="shared" si="0"/>
        <v>26.8716666666667</v>
      </c>
      <c r="Q6" s="6">
        <f t="shared" si="1"/>
        <v>322.46</v>
      </c>
      <c r="R6" s="4">
        <f t="shared" si="2"/>
        <v>0.430000000000064</v>
      </c>
    </row>
    <row r="7" spans="1:18">
      <c r="A7" s="1" t="s">
        <v>61</v>
      </c>
      <c r="B7" s="1">
        <v>2020</v>
      </c>
      <c r="C7" s="1">
        <v>24.69</v>
      </c>
      <c r="D7" s="1">
        <v>29.03</v>
      </c>
      <c r="E7" s="1">
        <v>31.05</v>
      </c>
      <c r="F7" s="1">
        <v>28.62</v>
      </c>
      <c r="G7" s="1">
        <v>27.19</v>
      </c>
      <c r="H7" s="1">
        <v>25.05</v>
      </c>
      <c r="I7" s="1">
        <v>23.83</v>
      </c>
      <c r="J7" s="1">
        <v>23.19</v>
      </c>
      <c r="K7" s="1">
        <v>23.65</v>
      </c>
      <c r="L7" s="1">
        <v>24.49</v>
      </c>
      <c r="M7" s="1">
        <v>26.28</v>
      </c>
      <c r="N7" s="1">
        <v>27.19</v>
      </c>
      <c r="O7" s="1">
        <v>26.18</v>
      </c>
      <c r="P7" s="4">
        <f t="shared" si="0"/>
        <v>26.1883333333333</v>
      </c>
      <c r="Q7" s="6">
        <f t="shared" si="1"/>
        <v>314.26</v>
      </c>
      <c r="R7" s="4">
        <f t="shared" si="2"/>
        <v>-8.19999999999999</v>
      </c>
    </row>
    <row r="8" spans="1:18">
      <c r="A8" s="1" t="s">
        <v>61</v>
      </c>
      <c r="B8" s="1">
        <v>2021</v>
      </c>
      <c r="C8" s="1">
        <v>28.1</v>
      </c>
      <c r="D8" s="1">
        <v>29.19</v>
      </c>
      <c r="E8" s="1">
        <v>29.98</v>
      </c>
      <c r="F8" s="1">
        <v>30.26</v>
      </c>
      <c r="G8" s="1">
        <v>29.44</v>
      </c>
      <c r="H8" s="1">
        <v>25.98</v>
      </c>
      <c r="I8" s="1">
        <v>23.5</v>
      </c>
      <c r="J8" s="1">
        <v>23.48</v>
      </c>
      <c r="K8" s="1">
        <v>23.96</v>
      </c>
      <c r="L8" s="1">
        <v>24.51</v>
      </c>
      <c r="M8" s="1">
        <v>23.73</v>
      </c>
      <c r="N8" s="1">
        <v>23.55</v>
      </c>
      <c r="O8" s="1">
        <v>26.29</v>
      </c>
      <c r="P8" s="4">
        <f t="shared" si="0"/>
        <v>26.3066666666667</v>
      </c>
      <c r="Q8" s="6">
        <f t="shared" si="1"/>
        <v>315.68</v>
      </c>
      <c r="R8" s="4">
        <f t="shared" si="2"/>
        <v>1.42000000000002</v>
      </c>
    </row>
    <row r="9" spans="1:18">
      <c r="A9" s="1" t="s">
        <v>61</v>
      </c>
      <c r="B9" s="1">
        <v>2022</v>
      </c>
      <c r="C9" s="1">
        <v>24.57</v>
      </c>
      <c r="D9" s="1">
        <v>27.51</v>
      </c>
      <c r="E9" s="1">
        <v>30.79</v>
      </c>
      <c r="F9" s="1">
        <v>28.58</v>
      </c>
      <c r="G9" s="1">
        <v>25.26</v>
      </c>
      <c r="H9" s="1">
        <v>23.94</v>
      </c>
      <c r="I9" s="1">
        <v>23.62</v>
      </c>
      <c r="J9" s="1">
        <v>23.12</v>
      </c>
      <c r="K9" s="1">
        <v>23.4</v>
      </c>
      <c r="L9" s="1">
        <v>23.4</v>
      </c>
      <c r="M9" s="1">
        <v>23.58</v>
      </c>
      <c r="N9" s="1">
        <v>23.89</v>
      </c>
      <c r="O9" s="1">
        <v>25.12</v>
      </c>
      <c r="P9" s="4">
        <f t="shared" si="0"/>
        <v>25.1383333333333</v>
      </c>
      <c r="Q9" s="6">
        <f t="shared" si="1"/>
        <v>301.66</v>
      </c>
      <c r="R9" s="4">
        <f t="shared" si="2"/>
        <v>-14.02</v>
      </c>
    </row>
    <row r="10" spans="1:18">
      <c r="A10" s="1" t="s">
        <v>57</v>
      </c>
      <c r="B10" s="1">
        <v>2015</v>
      </c>
      <c r="C10" s="1">
        <v>24.38</v>
      </c>
      <c r="D10" s="1">
        <v>29.06</v>
      </c>
      <c r="E10" s="1">
        <v>29.08</v>
      </c>
      <c r="F10" s="1">
        <v>29.17</v>
      </c>
      <c r="G10" s="1">
        <v>29.1</v>
      </c>
      <c r="H10" s="1">
        <v>26.59</v>
      </c>
      <c r="I10" s="1">
        <v>24.92</v>
      </c>
      <c r="J10" s="1">
        <v>24.03</v>
      </c>
      <c r="K10" s="1">
        <v>23.97</v>
      </c>
      <c r="L10" s="1">
        <v>25.18</v>
      </c>
      <c r="M10" s="1">
        <v>25.48</v>
      </c>
      <c r="N10" s="1">
        <v>22.85</v>
      </c>
      <c r="O10" s="1">
        <v>26.12</v>
      </c>
      <c r="P10" s="4">
        <f t="shared" si="0"/>
        <v>26.1508333333333</v>
      </c>
      <c r="Q10" s="6">
        <f t="shared" si="1"/>
        <v>313.81</v>
      </c>
      <c r="R10" s="4"/>
    </row>
    <row r="11" spans="1:18">
      <c r="A11" s="1" t="s">
        <v>57</v>
      </c>
      <c r="B11" s="1">
        <v>2016</v>
      </c>
      <c r="C11" s="1">
        <v>25.04</v>
      </c>
      <c r="D11" s="1">
        <v>28.13</v>
      </c>
      <c r="E11" s="1">
        <v>30.26</v>
      </c>
      <c r="F11" s="1">
        <v>28.4</v>
      </c>
      <c r="G11" s="1">
        <v>26.59</v>
      </c>
      <c r="H11" s="1">
        <v>24.5</v>
      </c>
      <c r="I11" s="1">
        <v>23.61</v>
      </c>
      <c r="J11" s="1">
        <v>23.46</v>
      </c>
      <c r="K11" s="1">
        <v>23.72</v>
      </c>
      <c r="L11" s="1">
        <v>24.4</v>
      </c>
      <c r="M11" s="1">
        <v>24.62</v>
      </c>
      <c r="N11" s="1">
        <v>24.65</v>
      </c>
      <c r="O11" s="1">
        <v>25.61</v>
      </c>
      <c r="P11" s="4">
        <f t="shared" si="0"/>
        <v>25.615</v>
      </c>
      <c r="Q11" s="6">
        <f t="shared" si="1"/>
        <v>307.38</v>
      </c>
      <c r="R11" s="4">
        <f t="shared" ref="R11:R17" si="3">Q11-Q10</f>
        <v>-6.43000000000006</v>
      </c>
    </row>
    <row r="12" spans="1:18">
      <c r="A12" s="1" t="s">
        <v>57</v>
      </c>
      <c r="B12" s="1">
        <v>2017</v>
      </c>
      <c r="C12" s="1">
        <v>26.4</v>
      </c>
      <c r="D12" s="1">
        <v>27.43</v>
      </c>
      <c r="E12" s="1">
        <v>29.58</v>
      </c>
      <c r="F12" s="1">
        <v>28.56</v>
      </c>
      <c r="G12" s="1">
        <v>26.15</v>
      </c>
      <c r="H12" s="1">
        <v>25.32</v>
      </c>
      <c r="I12" s="1">
        <v>24.2</v>
      </c>
      <c r="J12" s="1">
        <v>23.57</v>
      </c>
      <c r="K12" s="1">
        <v>23.99</v>
      </c>
      <c r="L12" s="1">
        <v>25.19</v>
      </c>
      <c r="M12" s="1">
        <v>25.98</v>
      </c>
      <c r="N12" s="1">
        <v>26.39</v>
      </c>
      <c r="O12" s="1">
        <v>26.05</v>
      </c>
      <c r="P12" s="4">
        <f t="shared" si="0"/>
        <v>26.0633333333333</v>
      </c>
      <c r="Q12" s="6">
        <f t="shared" si="1"/>
        <v>312.76</v>
      </c>
      <c r="R12" s="4">
        <f t="shared" si="3"/>
        <v>5.38</v>
      </c>
    </row>
    <row r="13" spans="1:18">
      <c r="A13" s="1" t="s">
        <v>57</v>
      </c>
      <c r="B13" s="1">
        <v>2018</v>
      </c>
      <c r="C13" s="1">
        <v>24.54</v>
      </c>
      <c r="D13" s="1">
        <v>28.69</v>
      </c>
      <c r="E13" s="1">
        <v>29.44</v>
      </c>
      <c r="F13" s="1">
        <v>29.42</v>
      </c>
      <c r="G13" s="1">
        <v>26.92</v>
      </c>
      <c r="H13" s="1">
        <v>25.17</v>
      </c>
      <c r="I13" s="1">
        <v>23.98</v>
      </c>
      <c r="J13" s="1">
        <v>23.44</v>
      </c>
      <c r="K13" s="1">
        <v>23.98</v>
      </c>
      <c r="L13" s="1">
        <v>25.27</v>
      </c>
      <c r="M13" s="1">
        <v>26.39</v>
      </c>
      <c r="N13" s="1">
        <v>25.46</v>
      </c>
      <c r="O13" s="1">
        <v>26.03</v>
      </c>
      <c r="P13" s="4">
        <f t="shared" si="0"/>
        <v>26.0583333333333</v>
      </c>
      <c r="Q13" s="6">
        <f t="shared" si="1"/>
        <v>312.7</v>
      </c>
      <c r="R13" s="4">
        <f t="shared" si="3"/>
        <v>-0.0600000000000591</v>
      </c>
    </row>
    <row r="14" spans="1:18">
      <c r="A14" s="1" t="s">
        <v>57</v>
      </c>
      <c r="B14" s="1">
        <v>2019</v>
      </c>
      <c r="C14" s="1">
        <v>27.16</v>
      </c>
      <c r="D14" s="1">
        <v>27.91</v>
      </c>
      <c r="E14" s="1">
        <v>30.46</v>
      </c>
      <c r="F14" s="1">
        <v>30.48</v>
      </c>
      <c r="G14" s="1">
        <v>27.64</v>
      </c>
      <c r="H14" s="1">
        <v>26.84</v>
      </c>
      <c r="I14" s="1">
        <v>24.63</v>
      </c>
      <c r="J14" s="1">
        <v>23.19</v>
      </c>
      <c r="K14" s="1">
        <v>24.14</v>
      </c>
      <c r="L14" s="1">
        <v>23.59</v>
      </c>
      <c r="M14" s="1">
        <v>24.56</v>
      </c>
      <c r="N14" s="1">
        <v>23.18</v>
      </c>
      <c r="O14" s="1">
        <v>26.13</v>
      </c>
      <c r="P14" s="4">
        <f t="shared" si="0"/>
        <v>26.1483333333333</v>
      </c>
      <c r="Q14" s="6">
        <f t="shared" si="1"/>
        <v>313.78</v>
      </c>
      <c r="R14" s="4">
        <f t="shared" si="3"/>
        <v>1.08000000000004</v>
      </c>
    </row>
    <row r="15" spans="1:18">
      <c r="A15" s="1" t="s">
        <v>57</v>
      </c>
      <c r="B15" s="1">
        <v>2020</v>
      </c>
      <c r="C15" s="1">
        <v>24.2</v>
      </c>
      <c r="D15" s="1">
        <v>27.79</v>
      </c>
      <c r="E15" s="1">
        <v>29.51</v>
      </c>
      <c r="F15" s="1">
        <v>27.51</v>
      </c>
      <c r="G15" s="1">
        <v>26.44</v>
      </c>
      <c r="H15" s="1">
        <v>24.66</v>
      </c>
      <c r="I15" s="1">
        <v>23.51</v>
      </c>
      <c r="J15" s="1">
        <v>23.07</v>
      </c>
      <c r="K15" s="1">
        <v>23.49</v>
      </c>
      <c r="L15" s="1">
        <v>24.55</v>
      </c>
      <c r="M15" s="1">
        <v>25.88</v>
      </c>
      <c r="N15" s="1">
        <v>26.69</v>
      </c>
      <c r="O15" s="1">
        <v>25.6</v>
      </c>
      <c r="P15" s="4">
        <f t="shared" si="0"/>
        <v>25.6083333333333</v>
      </c>
      <c r="Q15" s="6">
        <f t="shared" si="1"/>
        <v>307.3</v>
      </c>
      <c r="R15" s="4">
        <f t="shared" si="3"/>
        <v>-6.47999999999996</v>
      </c>
    </row>
    <row r="16" spans="1:18">
      <c r="A16" s="1" t="s">
        <v>57</v>
      </c>
      <c r="B16" s="1">
        <v>2021</v>
      </c>
      <c r="C16" s="1">
        <v>27.12</v>
      </c>
      <c r="D16" s="1">
        <v>27.79</v>
      </c>
      <c r="E16" s="1">
        <v>28.65</v>
      </c>
      <c r="F16" s="1">
        <v>28.72</v>
      </c>
      <c r="G16" s="1">
        <v>27.97</v>
      </c>
      <c r="H16" s="1">
        <v>25.51</v>
      </c>
      <c r="I16" s="1">
        <v>23.4</v>
      </c>
      <c r="J16" s="1">
        <v>23.44</v>
      </c>
      <c r="K16" s="1">
        <v>23.94</v>
      </c>
      <c r="L16" s="1">
        <v>24.66</v>
      </c>
      <c r="M16" s="1">
        <v>24.29</v>
      </c>
      <c r="N16" s="1">
        <v>23.46</v>
      </c>
      <c r="O16" s="1">
        <v>25.73</v>
      </c>
      <c r="P16" s="4">
        <f t="shared" si="0"/>
        <v>25.7458333333333</v>
      </c>
      <c r="Q16" s="6">
        <f t="shared" si="1"/>
        <v>308.95</v>
      </c>
      <c r="R16" s="4">
        <f t="shared" si="3"/>
        <v>1.64999999999998</v>
      </c>
    </row>
    <row r="17" spans="1:18">
      <c r="A17" s="1" t="s">
        <v>57</v>
      </c>
      <c r="B17" s="1">
        <v>2022</v>
      </c>
      <c r="C17" s="1">
        <v>23.76</v>
      </c>
      <c r="D17" s="1">
        <v>26.37</v>
      </c>
      <c r="E17" s="1">
        <v>29.24</v>
      </c>
      <c r="F17" s="1">
        <v>27.34</v>
      </c>
      <c r="G17" s="1">
        <v>25.15</v>
      </c>
      <c r="H17" s="1">
        <v>24.01</v>
      </c>
      <c r="I17" s="1">
        <v>23.55</v>
      </c>
      <c r="J17" s="1">
        <v>23.05</v>
      </c>
      <c r="K17" s="1">
        <v>23.37</v>
      </c>
      <c r="L17" s="1">
        <v>23.71</v>
      </c>
      <c r="M17" s="1">
        <v>23.88</v>
      </c>
      <c r="N17" s="1">
        <v>23.68</v>
      </c>
      <c r="O17" s="1">
        <v>24.75</v>
      </c>
      <c r="P17" s="4">
        <f t="shared" si="0"/>
        <v>24.7591666666667</v>
      </c>
      <c r="Q17" s="6">
        <f t="shared" si="1"/>
        <v>297.11</v>
      </c>
      <c r="R17" s="4">
        <f t="shared" si="3"/>
        <v>-11.8399999999999</v>
      </c>
    </row>
    <row r="18" spans="1:18">
      <c r="A18" s="1" t="s">
        <v>55</v>
      </c>
      <c r="B18" s="1">
        <v>2015</v>
      </c>
      <c r="C18" s="1">
        <v>3.11</v>
      </c>
      <c r="D18" s="1">
        <v>6.9</v>
      </c>
      <c r="E18" s="1">
        <v>9.16</v>
      </c>
      <c r="F18" s="1">
        <v>8.54</v>
      </c>
      <c r="G18" s="1">
        <v>14.89</v>
      </c>
      <c r="H18" s="1">
        <v>15.87</v>
      </c>
      <c r="I18" s="1">
        <v>16.54</v>
      </c>
      <c r="J18" s="1">
        <v>16.54</v>
      </c>
      <c r="K18" s="1">
        <v>16.97</v>
      </c>
      <c r="L18" s="1">
        <v>16.78</v>
      </c>
      <c r="M18" s="1">
        <v>9.34</v>
      </c>
      <c r="N18" s="1">
        <v>4.33</v>
      </c>
      <c r="O18" s="1">
        <v>11.6</v>
      </c>
      <c r="P18" s="4">
        <f t="shared" si="0"/>
        <v>11.5808333333333</v>
      </c>
      <c r="Q18" s="6">
        <f t="shared" si="1"/>
        <v>138.97</v>
      </c>
      <c r="R18" s="4"/>
    </row>
    <row r="19" spans="1:18">
      <c r="A19" s="1" t="s">
        <v>55</v>
      </c>
      <c r="B19" s="1">
        <v>2016</v>
      </c>
      <c r="C19" s="1">
        <v>3.11</v>
      </c>
      <c r="D19" s="1">
        <v>3.78</v>
      </c>
      <c r="E19" s="1">
        <v>13.12</v>
      </c>
      <c r="F19" s="1">
        <v>16.11</v>
      </c>
      <c r="G19" s="1">
        <v>17.27</v>
      </c>
      <c r="H19" s="1">
        <v>17.09</v>
      </c>
      <c r="I19" s="1">
        <v>16.91</v>
      </c>
      <c r="J19" s="1">
        <v>16.91</v>
      </c>
      <c r="K19" s="1">
        <v>16.91</v>
      </c>
      <c r="L19" s="1">
        <v>16.05</v>
      </c>
      <c r="M19" s="1">
        <v>11.47</v>
      </c>
      <c r="N19" s="1">
        <v>6.77</v>
      </c>
      <c r="O19" s="1">
        <v>13</v>
      </c>
      <c r="P19" s="4">
        <f t="shared" si="0"/>
        <v>12.9583333333333</v>
      </c>
      <c r="Q19" s="6">
        <f t="shared" si="1"/>
        <v>155.5</v>
      </c>
      <c r="R19" s="4">
        <f t="shared" ref="R19:R25" si="4">Q19-Q18</f>
        <v>16.53</v>
      </c>
    </row>
    <row r="20" spans="1:18">
      <c r="A20" s="1" t="s">
        <v>55</v>
      </c>
      <c r="B20" s="1">
        <v>2017</v>
      </c>
      <c r="C20" s="1">
        <v>6.53</v>
      </c>
      <c r="D20" s="1">
        <v>2.99</v>
      </c>
      <c r="E20" s="1">
        <v>6.77</v>
      </c>
      <c r="F20" s="1">
        <v>14.16</v>
      </c>
      <c r="G20" s="1">
        <v>17.09</v>
      </c>
      <c r="H20" s="1">
        <v>17.03</v>
      </c>
      <c r="I20" s="1">
        <v>16.6</v>
      </c>
      <c r="J20" s="1">
        <v>16.72</v>
      </c>
      <c r="K20" s="1">
        <v>16.85</v>
      </c>
      <c r="L20" s="1">
        <v>14.59</v>
      </c>
      <c r="M20" s="1">
        <v>8.91</v>
      </c>
      <c r="N20" s="1">
        <v>6.16</v>
      </c>
      <c r="O20" s="1">
        <v>12.08</v>
      </c>
      <c r="P20" s="4">
        <f t="shared" si="0"/>
        <v>12.0333333333333</v>
      </c>
      <c r="Q20" s="6">
        <f t="shared" si="1"/>
        <v>144.4</v>
      </c>
      <c r="R20" s="4">
        <f t="shared" si="4"/>
        <v>-11.1</v>
      </c>
    </row>
    <row r="21" spans="1:18">
      <c r="A21" s="1" t="s">
        <v>55</v>
      </c>
      <c r="B21" s="1">
        <v>2018</v>
      </c>
      <c r="C21" s="1">
        <v>2.69</v>
      </c>
      <c r="D21" s="1">
        <v>8.06</v>
      </c>
      <c r="E21" s="1">
        <v>11.54</v>
      </c>
      <c r="F21" s="1">
        <v>14.28</v>
      </c>
      <c r="G21" s="1">
        <v>16.48</v>
      </c>
      <c r="H21" s="1">
        <v>16.78</v>
      </c>
      <c r="I21" s="1">
        <v>16.66</v>
      </c>
      <c r="J21" s="1">
        <v>16.48</v>
      </c>
      <c r="K21" s="1">
        <v>16.72</v>
      </c>
      <c r="L21" s="1">
        <v>16.42</v>
      </c>
      <c r="M21" s="1">
        <v>10.07</v>
      </c>
      <c r="N21" s="1">
        <v>5.19</v>
      </c>
      <c r="O21" s="1">
        <v>12.63</v>
      </c>
      <c r="P21" s="4">
        <f t="shared" si="0"/>
        <v>12.6141666666667</v>
      </c>
      <c r="Q21" s="6">
        <f t="shared" si="1"/>
        <v>151.37</v>
      </c>
      <c r="R21" s="4">
        <f t="shared" si="4"/>
        <v>6.97000000000003</v>
      </c>
    </row>
    <row r="22" spans="1:18">
      <c r="A22" s="1" t="s">
        <v>55</v>
      </c>
      <c r="B22" s="1">
        <v>2019</v>
      </c>
      <c r="C22" s="1">
        <v>4.82</v>
      </c>
      <c r="D22" s="1">
        <v>6.41</v>
      </c>
      <c r="E22" s="1">
        <v>9.03</v>
      </c>
      <c r="F22" s="1">
        <v>13</v>
      </c>
      <c r="G22" s="1">
        <v>16.17</v>
      </c>
      <c r="H22" s="1">
        <v>15.93</v>
      </c>
      <c r="I22" s="1">
        <v>16.42</v>
      </c>
      <c r="J22" s="1">
        <v>16.42</v>
      </c>
      <c r="K22" s="1">
        <v>16.91</v>
      </c>
      <c r="L22" s="1">
        <v>16.54</v>
      </c>
      <c r="M22" s="1">
        <v>14.22</v>
      </c>
      <c r="N22" s="1">
        <v>6.29</v>
      </c>
      <c r="O22" s="1">
        <v>12.7</v>
      </c>
      <c r="P22" s="4">
        <f t="shared" si="0"/>
        <v>12.68</v>
      </c>
      <c r="Q22" s="6">
        <f t="shared" si="1"/>
        <v>152.16</v>
      </c>
      <c r="R22" s="4">
        <f t="shared" si="4"/>
        <v>0.789999999999992</v>
      </c>
    </row>
    <row r="23" spans="1:18">
      <c r="A23" s="1" t="s">
        <v>55</v>
      </c>
      <c r="B23" s="1">
        <v>2020</v>
      </c>
      <c r="C23" s="1">
        <v>4.52</v>
      </c>
      <c r="D23" s="1">
        <v>3.85</v>
      </c>
      <c r="E23" s="1">
        <v>9.58</v>
      </c>
      <c r="F23" s="1">
        <v>15.75</v>
      </c>
      <c r="G23" s="1">
        <v>17.03</v>
      </c>
      <c r="H23" s="1">
        <v>17.33</v>
      </c>
      <c r="I23" s="1">
        <v>16.66</v>
      </c>
      <c r="J23" s="1">
        <v>16.3</v>
      </c>
      <c r="K23" s="1">
        <v>16.42</v>
      </c>
      <c r="L23" s="1">
        <v>14.89</v>
      </c>
      <c r="M23" s="1">
        <v>9.52</v>
      </c>
      <c r="N23" s="1">
        <v>6.77</v>
      </c>
      <c r="O23" s="1">
        <v>12.39</v>
      </c>
      <c r="P23" s="4">
        <f t="shared" si="0"/>
        <v>12.385</v>
      </c>
      <c r="Q23" s="6">
        <f t="shared" si="1"/>
        <v>148.62</v>
      </c>
      <c r="R23" s="4">
        <f t="shared" si="4"/>
        <v>-3.53999999999999</v>
      </c>
    </row>
    <row r="24" spans="1:18">
      <c r="A24" s="1" t="s">
        <v>55</v>
      </c>
      <c r="B24" s="1">
        <v>2021</v>
      </c>
      <c r="C24" s="1">
        <v>4.21</v>
      </c>
      <c r="D24" s="1">
        <v>3.42</v>
      </c>
      <c r="E24" s="1">
        <v>9.52</v>
      </c>
      <c r="F24" s="1">
        <v>13.24</v>
      </c>
      <c r="G24" s="1">
        <v>15.81</v>
      </c>
      <c r="H24" s="1">
        <v>16.78</v>
      </c>
      <c r="I24" s="1">
        <v>16.78</v>
      </c>
      <c r="J24" s="1">
        <v>16.72</v>
      </c>
      <c r="K24" s="1">
        <v>17.03</v>
      </c>
      <c r="L24" s="1">
        <v>16.85</v>
      </c>
      <c r="M24" s="1">
        <v>12.21</v>
      </c>
      <c r="N24" s="1">
        <v>7.32</v>
      </c>
      <c r="O24" s="1">
        <v>12.57</v>
      </c>
      <c r="P24" s="4">
        <f t="shared" si="0"/>
        <v>12.4908333333333</v>
      </c>
      <c r="Q24" s="6">
        <f t="shared" si="1"/>
        <v>149.89</v>
      </c>
      <c r="R24" s="4">
        <f t="shared" si="4"/>
        <v>1.27000000000001</v>
      </c>
    </row>
    <row r="25" spans="1:18">
      <c r="A25" s="1" t="s">
        <v>55</v>
      </c>
      <c r="B25" s="1">
        <v>2022</v>
      </c>
      <c r="C25" s="1">
        <v>5.8</v>
      </c>
      <c r="D25" s="1">
        <v>3.91</v>
      </c>
      <c r="E25" s="1">
        <v>8.48</v>
      </c>
      <c r="F25" s="1">
        <v>15.99</v>
      </c>
      <c r="G25" s="1">
        <v>17.82</v>
      </c>
      <c r="H25" s="1">
        <v>17.27</v>
      </c>
      <c r="I25" s="1">
        <v>16.97</v>
      </c>
      <c r="J25" s="1">
        <v>16.42</v>
      </c>
      <c r="K25" s="1">
        <v>16.54</v>
      </c>
      <c r="L25" s="1">
        <v>15.38</v>
      </c>
      <c r="M25" s="1">
        <v>9.83</v>
      </c>
      <c r="N25" s="1">
        <v>6.23</v>
      </c>
      <c r="O25" s="1">
        <v>12.57</v>
      </c>
      <c r="P25" s="4">
        <f t="shared" si="0"/>
        <v>12.5533333333333</v>
      </c>
      <c r="Q25" s="6">
        <f t="shared" si="1"/>
        <v>150.64</v>
      </c>
      <c r="R25" s="4">
        <f t="shared" si="4"/>
        <v>0.749999999999972</v>
      </c>
    </row>
    <row r="26" spans="1:18">
      <c r="A26" s="1" t="s">
        <v>56</v>
      </c>
      <c r="B26" s="1">
        <v>2015</v>
      </c>
      <c r="C26" s="1">
        <v>16.12</v>
      </c>
      <c r="D26" s="1">
        <v>28.06</v>
      </c>
      <c r="E26" s="1">
        <v>36.69</v>
      </c>
      <c r="F26" s="1">
        <v>34.62</v>
      </c>
      <c r="G26" s="1">
        <v>59.31</v>
      </c>
      <c r="H26" s="1">
        <v>71.44</v>
      </c>
      <c r="I26" s="1">
        <v>81.06</v>
      </c>
      <c r="J26" s="1">
        <v>84.81</v>
      </c>
      <c r="K26" s="1">
        <v>86.94</v>
      </c>
      <c r="L26" s="1">
        <v>80.94</v>
      </c>
      <c r="M26" s="1">
        <v>46.31</v>
      </c>
      <c r="N26" s="1">
        <v>24.75</v>
      </c>
      <c r="O26" s="1">
        <v>54.44</v>
      </c>
      <c r="P26" s="4">
        <f t="shared" si="0"/>
        <v>54.2541666666667</v>
      </c>
      <c r="Q26" s="6">
        <f t="shared" si="1"/>
        <v>651.05</v>
      </c>
      <c r="R26" s="4"/>
    </row>
    <row r="27" spans="1:18">
      <c r="A27" s="1" t="s">
        <v>56</v>
      </c>
      <c r="B27" s="1">
        <v>2016</v>
      </c>
      <c r="C27" s="1">
        <v>15.56</v>
      </c>
      <c r="D27" s="1">
        <v>15.19</v>
      </c>
      <c r="E27" s="1">
        <v>49.5</v>
      </c>
      <c r="F27" s="1">
        <v>66.25</v>
      </c>
      <c r="G27" s="1">
        <v>77.31</v>
      </c>
      <c r="H27" s="1">
        <v>85.19</v>
      </c>
      <c r="I27" s="1">
        <v>88.38</v>
      </c>
      <c r="J27" s="1">
        <v>89.12</v>
      </c>
      <c r="K27" s="1">
        <v>87.94</v>
      </c>
      <c r="L27" s="1">
        <v>80.5</v>
      </c>
      <c r="M27" s="1">
        <v>58.56</v>
      </c>
      <c r="N27" s="1">
        <v>35.06</v>
      </c>
      <c r="O27" s="1">
        <v>62.5</v>
      </c>
      <c r="P27" s="4">
        <f t="shared" si="0"/>
        <v>62.38</v>
      </c>
      <c r="Q27" s="6">
        <f t="shared" si="1"/>
        <v>748.56</v>
      </c>
      <c r="R27" s="4">
        <f t="shared" ref="R27:R33" si="5">Q27-Q26</f>
        <v>97.51</v>
      </c>
    </row>
    <row r="28" spans="1:18">
      <c r="A28" s="1" t="s">
        <v>56</v>
      </c>
      <c r="B28" s="1">
        <v>2017</v>
      </c>
      <c r="C28" s="1">
        <v>30.25</v>
      </c>
      <c r="D28" s="1">
        <v>12.75</v>
      </c>
      <c r="E28" s="1">
        <v>26.94</v>
      </c>
      <c r="F28" s="1">
        <v>58.62</v>
      </c>
      <c r="G28" s="1">
        <v>78.12</v>
      </c>
      <c r="H28" s="1">
        <v>81.31</v>
      </c>
      <c r="I28" s="1">
        <v>84.62</v>
      </c>
      <c r="J28" s="1">
        <v>88</v>
      </c>
      <c r="K28" s="1">
        <v>86.25</v>
      </c>
      <c r="L28" s="1">
        <v>71.19</v>
      </c>
      <c r="M28" s="1">
        <v>43</v>
      </c>
      <c r="N28" s="1">
        <v>29.06</v>
      </c>
      <c r="O28" s="1">
        <v>57.75</v>
      </c>
      <c r="P28" s="4">
        <f t="shared" si="0"/>
        <v>57.5091666666667</v>
      </c>
      <c r="Q28" s="6">
        <f t="shared" si="1"/>
        <v>690.11</v>
      </c>
      <c r="R28" s="4">
        <f t="shared" si="5"/>
        <v>-58.45</v>
      </c>
    </row>
    <row r="29" spans="1:18">
      <c r="A29" s="1" t="s">
        <v>56</v>
      </c>
      <c r="B29" s="1">
        <v>2018</v>
      </c>
      <c r="C29" s="1">
        <v>13.81</v>
      </c>
      <c r="D29" s="1">
        <v>33.62</v>
      </c>
      <c r="E29" s="1">
        <v>46.69</v>
      </c>
      <c r="F29" s="1">
        <v>55.62</v>
      </c>
      <c r="G29" s="1">
        <v>72.31</v>
      </c>
      <c r="H29" s="1">
        <v>81</v>
      </c>
      <c r="I29" s="1">
        <v>85.81</v>
      </c>
      <c r="J29" s="1">
        <v>87.44</v>
      </c>
      <c r="K29" s="1">
        <v>85.88</v>
      </c>
      <c r="L29" s="1">
        <v>78.69</v>
      </c>
      <c r="M29" s="1">
        <v>47.31</v>
      </c>
      <c r="N29" s="1">
        <v>25.38</v>
      </c>
      <c r="O29" s="1">
        <v>59.56</v>
      </c>
      <c r="P29" s="4">
        <f t="shared" si="0"/>
        <v>59.4633333333333</v>
      </c>
      <c r="Q29" s="6">
        <f t="shared" si="1"/>
        <v>713.56</v>
      </c>
      <c r="R29" s="4">
        <f t="shared" si="5"/>
        <v>23.4500000000002</v>
      </c>
    </row>
    <row r="30" spans="1:18">
      <c r="A30" s="1" t="s">
        <v>56</v>
      </c>
      <c r="B30" s="1">
        <v>2019</v>
      </c>
      <c r="C30" s="1">
        <v>21</v>
      </c>
      <c r="D30" s="1">
        <v>26.5</v>
      </c>
      <c r="E30" s="1">
        <v>34.25</v>
      </c>
      <c r="F30" s="1">
        <v>48.25</v>
      </c>
      <c r="G30" s="1">
        <v>68.06</v>
      </c>
      <c r="H30" s="1">
        <v>70.88</v>
      </c>
      <c r="I30" s="1">
        <v>81.75</v>
      </c>
      <c r="J30" s="1">
        <v>88.38</v>
      </c>
      <c r="K30" s="1">
        <v>85.69</v>
      </c>
      <c r="L30" s="1">
        <v>86.69</v>
      </c>
      <c r="M30" s="1">
        <v>71.06</v>
      </c>
      <c r="N30" s="1">
        <v>36.06</v>
      </c>
      <c r="O30" s="1">
        <v>60.06</v>
      </c>
      <c r="P30" s="4">
        <f t="shared" si="0"/>
        <v>59.8808333333333</v>
      </c>
      <c r="Q30" s="6">
        <f t="shared" si="1"/>
        <v>718.57</v>
      </c>
      <c r="R30" s="4">
        <f t="shared" si="5"/>
        <v>5.00999999999988</v>
      </c>
    </row>
    <row r="31" spans="1:18">
      <c r="A31" s="1" t="s">
        <v>56</v>
      </c>
      <c r="B31" s="1">
        <v>2020</v>
      </c>
      <c r="C31" s="1">
        <v>23.88</v>
      </c>
      <c r="D31" s="1">
        <v>16</v>
      </c>
      <c r="E31" s="1">
        <v>38.38</v>
      </c>
      <c r="F31" s="1">
        <v>67.62</v>
      </c>
      <c r="G31" s="1">
        <v>76.69</v>
      </c>
      <c r="H31" s="1">
        <v>85.75</v>
      </c>
      <c r="I31" s="1">
        <v>87.75</v>
      </c>
      <c r="J31" s="1">
        <v>88.12</v>
      </c>
      <c r="K31" s="1">
        <v>86.69</v>
      </c>
      <c r="L31" s="1">
        <v>75.06</v>
      </c>
      <c r="M31" s="1">
        <v>45.38</v>
      </c>
      <c r="N31" s="1">
        <v>31.56</v>
      </c>
      <c r="O31" s="1">
        <v>60.38</v>
      </c>
      <c r="P31" s="4">
        <f t="shared" si="0"/>
        <v>60.24</v>
      </c>
      <c r="Q31" s="6">
        <f t="shared" si="1"/>
        <v>722.88</v>
      </c>
      <c r="R31" s="4">
        <f t="shared" si="5"/>
        <v>4.31000000000006</v>
      </c>
    </row>
    <row r="32" spans="1:18">
      <c r="A32" s="1" t="s">
        <v>56</v>
      </c>
      <c r="B32" s="1">
        <v>2021</v>
      </c>
      <c r="C32" s="1">
        <v>18.81</v>
      </c>
      <c r="D32" s="1">
        <v>14.75</v>
      </c>
      <c r="E32" s="1">
        <v>40</v>
      </c>
      <c r="F32" s="1">
        <v>54.62</v>
      </c>
      <c r="G32" s="1">
        <v>66.25</v>
      </c>
      <c r="H32" s="1">
        <v>79.5</v>
      </c>
      <c r="I32" s="1">
        <v>88.94</v>
      </c>
      <c r="J32" s="1">
        <v>88.31</v>
      </c>
      <c r="K32" s="1">
        <v>87.31</v>
      </c>
      <c r="L32" s="1">
        <v>83</v>
      </c>
      <c r="M32" s="1">
        <v>62.5</v>
      </c>
      <c r="N32" s="1">
        <v>40.19</v>
      </c>
      <c r="O32" s="1">
        <v>60.62</v>
      </c>
      <c r="P32" s="4">
        <f t="shared" si="0"/>
        <v>60.3483333333333</v>
      </c>
      <c r="Q32" s="6">
        <f t="shared" si="1"/>
        <v>724.18</v>
      </c>
      <c r="R32" s="4">
        <f t="shared" si="5"/>
        <v>1.30000000000007</v>
      </c>
    </row>
    <row r="33" spans="1:18">
      <c r="A33" s="1" t="s">
        <v>56</v>
      </c>
      <c r="B33" s="1">
        <v>2022</v>
      </c>
      <c r="C33" s="1">
        <v>31.06</v>
      </c>
      <c r="D33" s="1">
        <v>18.5</v>
      </c>
      <c r="E33" s="1">
        <v>34.31</v>
      </c>
      <c r="F33" s="1">
        <v>69.62</v>
      </c>
      <c r="G33" s="1">
        <v>85.12</v>
      </c>
      <c r="H33" s="1">
        <v>88</v>
      </c>
      <c r="I33" s="1">
        <v>88.88</v>
      </c>
      <c r="J33" s="1">
        <v>88.81</v>
      </c>
      <c r="K33" s="1">
        <v>87.88</v>
      </c>
      <c r="L33" s="1">
        <v>80.06</v>
      </c>
      <c r="M33" s="1">
        <v>52.44</v>
      </c>
      <c r="N33" s="1">
        <v>33.88</v>
      </c>
      <c r="O33" s="1">
        <v>63.44</v>
      </c>
      <c r="P33" s="4">
        <f t="shared" si="0"/>
        <v>63.2133333333333</v>
      </c>
      <c r="Q33" s="6">
        <f t="shared" si="1"/>
        <v>758.56</v>
      </c>
      <c r="R33" s="4">
        <f t="shared" si="5"/>
        <v>34.38</v>
      </c>
    </row>
    <row r="34" spans="1:18">
      <c r="A34" s="1" t="s">
        <v>62</v>
      </c>
      <c r="B34" s="1">
        <v>2015</v>
      </c>
      <c r="C34" s="1">
        <v>37.94</v>
      </c>
      <c r="D34" s="1">
        <v>57.06</v>
      </c>
      <c r="E34" s="1">
        <v>12.62</v>
      </c>
      <c r="F34" s="1">
        <v>38.19</v>
      </c>
      <c r="G34" s="1">
        <v>218.31</v>
      </c>
      <c r="H34" s="1">
        <v>225.38</v>
      </c>
      <c r="I34" s="1">
        <v>225.69</v>
      </c>
      <c r="J34" s="1">
        <v>223.25</v>
      </c>
      <c r="K34" s="1">
        <v>195.62</v>
      </c>
      <c r="L34" s="1">
        <v>177.12</v>
      </c>
      <c r="M34" s="1">
        <v>54.5</v>
      </c>
      <c r="N34" s="1">
        <v>33.81</v>
      </c>
      <c r="O34" s="1">
        <v>40.81</v>
      </c>
      <c r="P34" s="4">
        <f t="shared" si="0"/>
        <v>124.9575</v>
      </c>
      <c r="Q34" s="6">
        <f t="shared" si="1"/>
        <v>1499.49</v>
      </c>
      <c r="R34" s="4"/>
    </row>
    <row r="35" spans="1:18">
      <c r="A35" s="1" t="s">
        <v>62</v>
      </c>
      <c r="B35" s="1">
        <v>2016</v>
      </c>
      <c r="C35" s="1">
        <v>34.31</v>
      </c>
      <c r="D35" s="1">
        <v>36.19</v>
      </c>
      <c r="E35" s="1">
        <v>222.88</v>
      </c>
      <c r="F35" s="1">
        <v>234.06</v>
      </c>
      <c r="G35" s="1">
        <v>227.88</v>
      </c>
      <c r="H35" s="1">
        <v>234.5</v>
      </c>
      <c r="I35" s="1">
        <v>236.5</v>
      </c>
      <c r="J35" s="1">
        <v>230.06</v>
      </c>
      <c r="K35" s="1">
        <v>215.12</v>
      </c>
      <c r="L35" s="1">
        <v>80.75</v>
      </c>
      <c r="M35" s="1">
        <v>55.69</v>
      </c>
      <c r="N35" s="1">
        <v>44.81</v>
      </c>
      <c r="O35" s="1">
        <v>1.44</v>
      </c>
      <c r="P35" s="4">
        <f t="shared" si="0"/>
        <v>154.395833333333</v>
      </c>
      <c r="Q35" s="6">
        <f t="shared" si="1"/>
        <v>1852.75</v>
      </c>
      <c r="R35" s="4">
        <f t="shared" ref="R35:R41" si="6">Q35-Q34</f>
        <v>353.26</v>
      </c>
    </row>
    <row r="36" spans="1:18">
      <c r="A36" s="1" t="s">
        <v>62</v>
      </c>
      <c r="B36" s="1">
        <v>2017</v>
      </c>
      <c r="C36" s="1">
        <v>42.12</v>
      </c>
      <c r="D36" s="1">
        <v>36.12</v>
      </c>
      <c r="E36" s="1">
        <v>56.5</v>
      </c>
      <c r="F36" s="1">
        <v>225.56</v>
      </c>
      <c r="G36" s="1">
        <v>228.75</v>
      </c>
      <c r="H36" s="1">
        <v>227.62</v>
      </c>
      <c r="I36" s="1">
        <v>230.12</v>
      </c>
      <c r="J36" s="1">
        <v>230.31</v>
      </c>
      <c r="K36" s="1">
        <v>219.56</v>
      </c>
      <c r="L36" s="1">
        <v>87.62</v>
      </c>
      <c r="M36" s="1">
        <v>57.19</v>
      </c>
      <c r="N36" s="1">
        <v>43.31</v>
      </c>
      <c r="O36" s="1">
        <v>39.94</v>
      </c>
      <c r="P36" s="4">
        <f t="shared" si="0"/>
        <v>140.398333333333</v>
      </c>
      <c r="Q36" s="6">
        <f t="shared" si="1"/>
        <v>1684.78</v>
      </c>
      <c r="R36" s="4">
        <f t="shared" si="6"/>
        <v>-167.97</v>
      </c>
    </row>
    <row r="37" spans="1:18">
      <c r="A37" s="1" t="s">
        <v>62</v>
      </c>
      <c r="B37" s="1">
        <v>2018</v>
      </c>
      <c r="C37" s="1">
        <v>35.94</v>
      </c>
      <c r="D37" s="1">
        <v>49.38</v>
      </c>
      <c r="E37" s="1">
        <v>217.44</v>
      </c>
      <c r="F37" s="1">
        <v>222.62</v>
      </c>
      <c r="G37" s="1">
        <v>231.81</v>
      </c>
      <c r="H37" s="1">
        <v>227.75</v>
      </c>
      <c r="I37" s="1">
        <v>234.19</v>
      </c>
      <c r="J37" s="1">
        <v>232.31</v>
      </c>
      <c r="K37" s="1">
        <v>200.69</v>
      </c>
      <c r="L37" s="1">
        <v>125</v>
      </c>
      <c r="M37" s="1">
        <v>61.44</v>
      </c>
      <c r="N37" s="1">
        <v>39.88</v>
      </c>
      <c r="O37" s="1">
        <v>257.5</v>
      </c>
      <c r="P37" s="4">
        <f t="shared" si="0"/>
        <v>156.5375</v>
      </c>
      <c r="Q37" s="6">
        <f t="shared" si="1"/>
        <v>1878.45</v>
      </c>
      <c r="R37" s="4">
        <f t="shared" si="6"/>
        <v>193.670000000001</v>
      </c>
    </row>
    <row r="38" spans="1:18">
      <c r="A38" s="1" t="s">
        <v>62</v>
      </c>
      <c r="B38" s="1">
        <v>2019</v>
      </c>
      <c r="C38" s="1">
        <v>40.31</v>
      </c>
      <c r="D38" s="1">
        <v>33.06</v>
      </c>
      <c r="E38" s="1">
        <v>78.12</v>
      </c>
      <c r="F38" s="1">
        <v>219.31</v>
      </c>
      <c r="G38" s="1">
        <v>232.62</v>
      </c>
      <c r="H38" s="1">
        <v>227.12</v>
      </c>
      <c r="I38" s="1">
        <v>233</v>
      </c>
      <c r="J38" s="1">
        <v>241.69</v>
      </c>
      <c r="K38" s="1">
        <v>204.88</v>
      </c>
      <c r="L38" s="1">
        <v>145.12</v>
      </c>
      <c r="M38" s="1">
        <v>58.62</v>
      </c>
      <c r="N38" s="1">
        <v>36.5</v>
      </c>
      <c r="O38" s="1">
        <v>343.88</v>
      </c>
      <c r="P38" s="4">
        <f t="shared" si="0"/>
        <v>145.8625</v>
      </c>
      <c r="Q38" s="6">
        <f t="shared" si="1"/>
        <v>1750.35</v>
      </c>
      <c r="R38" s="4">
        <f t="shared" si="6"/>
        <v>-128.1</v>
      </c>
    </row>
    <row r="39" spans="1:18">
      <c r="A39" s="1" t="s">
        <v>62</v>
      </c>
      <c r="B39" s="1">
        <v>2020</v>
      </c>
      <c r="C39" s="1">
        <v>37.69</v>
      </c>
      <c r="D39" s="1">
        <v>35.25</v>
      </c>
      <c r="E39" s="1">
        <v>9.56</v>
      </c>
      <c r="F39" s="1">
        <v>238.25</v>
      </c>
      <c r="G39" s="1">
        <v>233.69</v>
      </c>
      <c r="H39" s="1">
        <v>234.94</v>
      </c>
      <c r="I39" s="1">
        <v>237.94</v>
      </c>
      <c r="J39" s="1">
        <v>240.81</v>
      </c>
      <c r="K39" s="1">
        <v>229</v>
      </c>
      <c r="L39" s="1">
        <v>75.88</v>
      </c>
      <c r="M39" s="1">
        <v>41.69</v>
      </c>
      <c r="N39" s="1">
        <v>45.31</v>
      </c>
      <c r="O39" s="1">
        <v>10.44</v>
      </c>
      <c r="P39" s="4">
        <f t="shared" si="0"/>
        <v>138.334166666667</v>
      </c>
      <c r="Q39" s="6">
        <f t="shared" si="1"/>
        <v>1660.01</v>
      </c>
      <c r="R39" s="4">
        <f t="shared" si="6"/>
        <v>-90.3399999999997</v>
      </c>
    </row>
    <row r="40" spans="1:18">
      <c r="A40" s="1" t="s">
        <v>62</v>
      </c>
      <c r="B40" s="1">
        <v>2021</v>
      </c>
      <c r="C40" s="1">
        <v>38.88</v>
      </c>
      <c r="D40" s="1">
        <v>36.94</v>
      </c>
      <c r="E40" s="1">
        <v>8</v>
      </c>
      <c r="F40" s="1">
        <v>235.88</v>
      </c>
      <c r="G40" s="1">
        <v>224.94</v>
      </c>
      <c r="H40" s="1">
        <v>228.06</v>
      </c>
      <c r="I40" s="1">
        <v>242.88</v>
      </c>
      <c r="J40" s="1">
        <v>237.5</v>
      </c>
      <c r="K40" s="1">
        <v>221.31</v>
      </c>
      <c r="L40" s="1">
        <v>79.56</v>
      </c>
      <c r="M40" s="1">
        <v>36.25</v>
      </c>
      <c r="N40" s="1">
        <v>26.31</v>
      </c>
      <c r="O40" s="1">
        <v>11.19</v>
      </c>
      <c r="P40" s="4">
        <f t="shared" si="0"/>
        <v>134.709166666667</v>
      </c>
      <c r="Q40" s="6">
        <f t="shared" si="1"/>
        <v>1616.51</v>
      </c>
      <c r="R40" s="4">
        <f t="shared" si="6"/>
        <v>-43.5000000000005</v>
      </c>
    </row>
    <row r="41" spans="1:18">
      <c r="A41" s="1" t="s">
        <v>62</v>
      </c>
      <c r="B41" s="1">
        <v>2022</v>
      </c>
      <c r="C41" s="1">
        <v>28.38</v>
      </c>
      <c r="D41" s="1">
        <v>30.69</v>
      </c>
      <c r="E41" s="1">
        <v>33.44</v>
      </c>
      <c r="F41" s="1">
        <v>240.12</v>
      </c>
      <c r="G41" s="1">
        <v>239.44</v>
      </c>
      <c r="H41" s="1">
        <v>242.44</v>
      </c>
      <c r="I41" s="1">
        <v>245.12</v>
      </c>
      <c r="J41" s="1">
        <v>238.69</v>
      </c>
      <c r="K41" s="1">
        <v>219.75</v>
      </c>
      <c r="L41" s="1">
        <v>54.06</v>
      </c>
      <c r="M41" s="1">
        <v>41.38</v>
      </c>
      <c r="N41" s="1">
        <v>37.06</v>
      </c>
      <c r="O41" s="1">
        <v>14.62</v>
      </c>
      <c r="P41" s="4">
        <f t="shared" si="0"/>
        <v>137.5475</v>
      </c>
      <c r="Q41" s="6">
        <f t="shared" si="1"/>
        <v>1650.57</v>
      </c>
      <c r="R41" s="4">
        <f t="shared" si="6"/>
        <v>34.0600000000004</v>
      </c>
    </row>
    <row r="42" spans="1:18">
      <c r="A42" s="1" t="s">
        <v>63</v>
      </c>
      <c r="B42" s="1">
        <v>2015</v>
      </c>
      <c r="C42" s="1">
        <v>4.21</v>
      </c>
      <c r="D42" s="1">
        <v>2.7</v>
      </c>
      <c r="E42" s="1">
        <v>3.18</v>
      </c>
      <c r="F42" s="1">
        <v>2.98</v>
      </c>
      <c r="G42" s="1">
        <v>2.85</v>
      </c>
      <c r="H42" s="1">
        <v>2.46</v>
      </c>
      <c r="I42" s="1">
        <v>1.91</v>
      </c>
      <c r="J42" s="1">
        <v>1.59</v>
      </c>
      <c r="K42" s="1">
        <v>1.47</v>
      </c>
      <c r="L42" s="1">
        <v>1.31</v>
      </c>
      <c r="M42" s="1">
        <v>2.41</v>
      </c>
      <c r="N42" s="1">
        <v>4.83</v>
      </c>
      <c r="O42" s="1">
        <v>2.66</v>
      </c>
      <c r="P42" s="4">
        <f t="shared" si="0"/>
        <v>2.65833333333333</v>
      </c>
      <c r="Q42" s="6">
        <f t="shared" si="1"/>
        <v>31.9</v>
      </c>
      <c r="R42" s="4"/>
    </row>
    <row r="43" spans="1:18">
      <c r="A43" s="1" t="s">
        <v>63</v>
      </c>
      <c r="B43" s="1">
        <v>2016</v>
      </c>
      <c r="C43" s="1">
        <v>4.84</v>
      </c>
      <c r="D43" s="1">
        <v>3.88</v>
      </c>
      <c r="E43" s="1">
        <v>2.55</v>
      </c>
      <c r="F43" s="1">
        <v>2.63</v>
      </c>
      <c r="G43" s="1">
        <v>2.36</v>
      </c>
      <c r="H43" s="1">
        <v>1.95</v>
      </c>
      <c r="I43" s="1">
        <v>1.74</v>
      </c>
      <c r="J43" s="1">
        <v>1.55</v>
      </c>
      <c r="K43" s="1">
        <v>1.27</v>
      </c>
      <c r="L43" s="1">
        <v>1.4</v>
      </c>
      <c r="M43" s="1">
        <v>1.93</v>
      </c>
      <c r="N43" s="1">
        <v>3.23</v>
      </c>
      <c r="O43" s="1">
        <v>2.45</v>
      </c>
      <c r="P43" s="4">
        <f t="shared" si="0"/>
        <v>2.44416666666667</v>
      </c>
      <c r="Q43" s="6">
        <f t="shared" si="1"/>
        <v>29.33</v>
      </c>
      <c r="R43" s="4">
        <f t="shared" ref="R43:R49" si="7">Q43-Q42</f>
        <v>-2.57</v>
      </c>
    </row>
    <row r="44" spans="1:18">
      <c r="A44" s="1" t="s">
        <v>63</v>
      </c>
      <c r="B44" s="1">
        <v>2017</v>
      </c>
      <c r="C44" s="1">
        <v>3.23</v>
      </c>
      <c r="D44" s="1">
        <v>4.54</v>
      </c>
      <c r="E44" s="1">
        <v>2.62</v>
      </c>
      <c r="F44" s="1">
        <v>2.79</v>
      </c>
      <c r="G44" s="1">
        <v>2.17</v>
      </c>
      <c r="H44" s="1">
        <v>1.72</v>
      </c>
      <c r="I44" s="1">
        <v>1.77</v>
      </c>
      <c r="J44" s="1">
        <v>1.64</v>
      </c>
      <c r="K44" s="1">
        <v>1.4</v>
      </c>
      <c r="L44" s="1">
        <v>1.48</v>
      </c>
      <c r="M44" s="1">
        <v>2.3</v>
      </c>
      <c r="N44" s="1">
        <v>3.26</v>
      </c>
      <c r="O44" s="1">
        <v>2.4</v>
      </c>
      <c r="P44" s="4">
        <f t="shared" si="0"/>
        <v>2.41</v>
      </c>
      <c r="Q44" s="6">
        <f t="shared" si="1"/>
        <v>28.92</v>
      </c>
      <c r="R44" s="4">
        <f t="shared" si="7"/>
        <v>-0.409999999999993</v>
      </c>
    </row>
    <row r="45" spans="1:18">
      <c r="A45" s="1" t="s">
        <v>63</v>
      </c>
      <c r="B45" s="1">
        <v>2018</v>
      </c>
      <c r="C45" s="1">
        <v>4.51</v>
      </c>
      <c r="D45" s="1">
        <v>2.76</v>
      </c>
      <c r="E45" s="1">
        <v>2.52</v>
      </c>
      <c r="F45" s="1">
        <v>3.13</v>
      </c>
      <c r="G45" s="1">
        <v>2.35</v>
      </c>
      <c r="H45" s="1">
        <v>2.17</v>
      </c>
      <c r="I45" s="1">
        <v>1.59</v>
      </c>
      <c r="J45" s="1">
        <v>1.8</v>
      </c>
      <c r="K45" s="1">
        <v>1.35</v>
      </c>
      <c r="L45" s="1">
        <v>1.39</v>
      </c>
      <c r="M45" s="1">
        <v>2.18</v>
      </c>
      <c r="N45" s="1">
        <v>3.87</v>
      </c>
      <c r="O45" s="1">
        <v>2.47</v>
      </c>
      <c r="P45" s="4">
        <f t="shared" si="0"/>
        <v>2.46833333333333</v>
      </c>
      <c r="Q45" s="6">
        <f t="shared" si="1"/>
        <v>29.62</v>
      </c>
      <c r="R45" s="4">
        <f t="shared" si="7"/>
        <v>0.699999999999999</v>
      </c>
    </row>
    <row r="46" spans="1:18">
      <c r="A46" s="1" t="s">
        <v>63</v>
      </c>
      <c r="B46" s="1">
        <v>2019</v>
      </c>
      <c r="C46" s="1">
        <v>3.37</v>
      </c>
      <c r="D46" s="1">
        <v>3.76</v>
      </c>
      <c r="E46" s="1">
        <v>2.68</v>
      </c>
      <c r="F46" s="1">
        <v>2.8</v>
      </c>
      <c r="G46" s="1">
        <v>2.4</v>
      </c>
      <c r="H46" s="1">
        <v>2.09</v>
      </c>
      <c r="I46" s="1">
        <v>1.72</v>
      </c>
      <c r="J46" s="1">
        <v>1.98</v>
      </c>
      <c r="K46" s="1">
        <v>1.3</v>
      </c>
      <c r="L46" s="1">
        <v>1.39</v>
      </c>
      <c r="M46" s="1">
        <v>1.78</v>
      </c>
      <c r="N46" s="1">
        <v>3.34</v>
      </c>
      <c r="O46" s="1">
        <v>2.38</v>
      </c>
      <c r="P46" s="4">
        <f t="shared" si="0"/>
        <v>2.38416666666667</v>
      </c>
      <c r="Q46" s="6">
        <f t="shared" si="1"/>
        <v>28.61</v>
      </c>
      <c r="R46" s="4">
        <f t="shared" si="7"/>
        <v>-1.01</v>
      </c>
    </row>
    <row r="47" spans="1:18">
      <c r="A47" s="1" t="s">
        <v>63</v>
      </c>
      <c r="B47" s="1">
        <v>2020</v>
      </c>
      <c r="C47" s="1">
        <v>4.67</v>
      </c>
      <c r="D47" s="1">
        <v>4.91</v>
      </c>
      <c r="E47" s="1">
        <v>2.67</v>
      </c>
      <c r="F47" s="1">
        <v>2.49</v>
      </c>
      <c r="G47" s="1">
        <v>1.95</v>
      </c>
      <c r="H47" s="1">
        <v>1.95</v>
      </c>
      <c r="I47" s="1">
        <v>2.01</v>
      </c>
      <c r="J47" s="1">
        <v>2.33</v>
      </c>
      <c r="K47" s="1">
        <v>1.53</v>
      </c>
      <c r="L47" s="1">
        <v>1.51</v>
      </c>
      <c r="M47" s="1">
        <v>3.15</v>
      </c>
      <c r="N47" s="1">
        <v>2.88</v>
      </c>
      <c r="O47" s="1">
        <v>2.66</v>
      </c>
      <c r="P47" s="4">
        <f t="shared" si="0"/>
        <v>2.67083333333333</v>
      </c>
      <c r="Q47" s="6">
        <f t="shared" si="1"/>
        <v>32.05</v>
      </c>
      <c r="R47" s="4">
        <f t="shared" si="7"/>
        <v>3.43999999999999</v>
      </c>
    </row>
    <row r="48" spans="1:18">
      <c r="A48" s="1" t="s">
        <v>63</v>
      </c>
      <c r="B48" s="1">
        <v>2021</v>
      </c>
      <c r="C48" s="1">
        <v>4.06</v>
      </c>
      <c r="D48" s="1">
        <v>4.2</v>
      </c>
      <c r="E48" s="1">
        <v>3.59</v>
      </c>
      <c r="F48" s="1">
        <v>2.98</v>
      </c>
      <c r="G48" s="1">
        <v>2.3</v>
      </c>
      <c r="H48" s="1">
        <v>1.65</v>
      </c>
      <c r="I48" s="1">
        <v>2.07</v>
      </c>
      <c r="J48" s="1">
        <v>1.55</v>
      </c>
      <c r="K48" s="1">
        <v>1.3</v>
      </c>
      <c r="L48" s="1">
        <v>1.35</v>
      </c>
      <c r="M48" s="1">
        <v>1.86</v>
      </c>
      <c r="N48" s="1">
        <v>4.19</v>
      </c>
      <c r="O48" s="1">
        <v>2.59</v>
      </c>
      <c r="P48" s="4">
        <f t="shared" si="0"/>
        <v>2.59166666666667</v>
      </c>
      <c r="Q48" s="6">
        <f t="shared" si="1"/>
        <v>31.1</v>
      </c>
      <c r="R48" s="4">
        <f t="shared" si="7"/>
        <v>-0.949999999999996</v>
      </c>
    </row>
    <row r="49" spans="1:18">
      <c r="A49" s="1" t="s">
        <v>63</v>
      </c>
      <c r="B49" s="1">
        <v>2022</v>
      </c>
      <c r="C49" s="1">
        <v>4.73</v>
      </c>
      <c r="D49" s="1">
        <v>4.81</v>
      </c>
      <c r="E49" s="1">
        <v>3.06</v>
      </c>
      <c r="F49" s="1">
        <v>2.52</v>
      </c>
      <c r="G49" s="1">
        <v>1.62</v>
      </c>
      <c r="H49" s="1">
        <v>1.49</v>
      </c>
      <c r="I49" s="1">
        <v>1.73</v>
      </c>
      <c r="J49" s="1">
        <v>1.88</v>
      </c>
      <c r="K49" s="1">
        <v>1.4</v>
      </c>
      <c r="L49" s="1">
        <v>1.8</v>
      </c>
      <c r="M49" s="1">
        <v>2.7</v>
      </c>
      <c r="N49" s="1">
        <v>3.79</v>
      </c>
      <c r="O49" s="1">
        <v>2.62</v>
      </c>
      <c r="P49" s="4">
        <f t="shared" si="0"/>
        <v>2.6275</v>
      </c>
      <c r="Q49" s="6">
        <f t="shared" si="1"/>
        <v>31.53</v>
      </c>
      <c r="R49" s="4">
        <f t="shared" si="7"/>
        <v>0.429999999999993</v>
      </c>
    </row>
    <row r="50" spans="1:18">
      <c r="A50" s="1" t="s">
        <v>60</v>
      </c>
      <c r="B50" s="1">
        <v>2015</v>
      </c>
      <c r="C50" s="1">
        <v>10.28</v>
      </c>
      <c r="D50" s="1">
        <v>17.12</v>
      </c>
      <c r="E50" s="1">
        <v>19.12</v>
      </c>
      <c r="F50" s="1">
        <v>18.37</v>
      </c>
      <c r="G50" s="1">
        <v>24.17</v>
      </c>
      <c r="H50" s="1">
        <v>23.51</v>
      </c>
      <c r="I50" s="1">
        <v>23.02</v>
      </c>
      <c r="J50" s="1">
        <v>22.58</v>
      </c>
      <c r="K50" s="1">
        <v>22.75</v>
      </c>
      <c r="L50" s="1">
        <v>23.26</v>
      </c>
      <c r="M50" s="1">
        <v>18.48</v>
      </c>
      <c r="N50" s="1">
        <v>11.82</v>
      </c>
      <c r="O50" s="1">
        <v>19.55</v>
      </c>
      <c r="P50" s="4">
        <f t="shared" si="0"/>
        <v>19.54</v>
      </c>
      <c r="Q50" s="6">
        <f t="shared" si="1"/>
        <v>234.48</v>
      </c>
      <c r="R50" s="4"/>
    </row>
    <row r="51" spans="1:18">
      <c r="A51" s="1" t="s">
        <v>60</v>
      </c>
      <c r="B51" s="1">
        <v>2016</v>
      </c>
      <c r="C51" s="1">
        <v>10.6</v>
      </c>
      <c r="D51" s="1">
        <v>12.97</v>
      </c>
      <c r="E51" s="1">
        <v>23.44</v>
      </c>
      <c r="F51" s="1">
        <v>24.4</v>
      </c>
      <c r="G51" s="1">
        <v>24.2</v>
      </c>
      <c r="H51" s="1">
        <v>23.07</v>
      </c>
      <c r="I51" s="1">
        <v>22.54</v>
      </c>
      <c r="J51" s="1">
        <v>22.47</v>
      </c>
      <c r="K51" s="1">
        <v>22.61</v>
      </c>
      <c r="L51" s="1">
        <v>22.46</v>
      </c>
      <c r="M51" s="1">
        <v>19.8</v>
      </c>
      <c r="N51" s="1">
        <v>15.64</v>
      </c>
      <c r="O51" s="1">
        <v>20.37</v>
      </c>
      <c r="P51" s="4">
        <f t="shared" si="0"/>
        <v>20.35</v>
      </c>
      <c r="Q51" s="6">
        <f t="shared" si="1"/>
        <v>244.2</v>
      </c>
      <c r="R51" s="4">
        <f t="shared" ref="R51:R57" si="8">Q51-Q50</f>
        <v>9.72000000000006</v>
      </c>
    </row>
    <row r="52" spans="1:18">
      <c r="A52" s="1" t="s">
        <v>60</v>
      </c>
      <c r="B52" s="1">
        <v>2017</v>
      </c>
      <c r="C52" s="1">
        <v>15.87</v>
      </c>
      <c r="D52" s="1">
        <v>11.41</v>
      </c>
      <c r="E52" s="1">
        <v>17.05</v>
      </c>
      <c r="F52" s="1">
        <v>23.18</v>
      </c>
      <c r="G52" s="1">
        <v>23.87</v>
      </c>
      <c r="H52" s="1">
        <v>23.46</v>
      </c>
      <c r="I52" s="1">
        <v>22.72</v>
      </c>
      <c r="J52" s="1">
        <v>22.44</v>
      </c>
      <c r="K52" s="1">
        <v>22.69</v>
      </c>
      <c r="L52" s="1">
        <v>21.94</v>
      </c>
      <c r="M52" s="1">
        <v>18.22</v>
      </c>
      <c r="N52" s="1">
        <v>15.9</v>
      </c>
      <c r="O52" s="1">
        <v>19.94</v>
      </c>
      <c r="P52" s="4">
        <f t="shared" si="0"/>
        <v>19.8958333333333</v>
      </c>
      <c r="Q52" s="6">
        <f t="shared" si="1"/>
        <v>238.75</v>
      </c>
      <c r="R52" s="4">
        <f t="shared" si="8"/>
        <v>-5.45000000000005</v>
      </c>
    </row>
    <row r="53" spans="1:18">
      <c r="A53" s="1" t="s">
        <v>60</v>
      </c>
      <c r="B53" s="1">
        <v>2018</v>
      </c>
      <c r="C53" s="1">
        <v>9.44</v>
      </c>
      <c r="D53" s="1">
        <v>17.76</v>
      </c>
      <c r="E53" s="1">
        <v>21.72</v>
      </c>
      <c r="F53" s="1">
        <v>23.89</v>
      </c>
      <c r="G53" s="1">
        <v>23.95</v>
      </c>
      <c r="H53" s="1">
        <v>23.24</v>
      </c>
      <c r="I53" s="1">
        <v>22.62</v>
      </c>
      <c r="J53" s="1">
        <v>22.26</v>
      </c>
      <c r="K53" s="1">
        <v>22.65</v>
      </c>
      <c r="L53" s="1">
        <v>23.12</v>
      </c>
      <c r="M53" s="1">
        <v>19.48</v>
      </c>
      <c r="N53" s="1">
        <v>14.31</v>
      </c>
      <c r="O53" s="1">
        <v>20.37</v>
      </c>
      <c r="P53" s="4">
        <f t="shared" si="0"/>
        <v>20.37</v>
      </c>
      <c r="Q53" s="6">
        <f t="shared" si="1"/>
        <v>244.44</v>
      </c>
      <c r="R53" s="4">
        <f t="shared" si="8"/>
        <v>5.69</v>
      </c>
    </row>
    <row r="54" spans="1:18">
      <c r="A54" s="1" t="s">
        <v>60</v>
      </c>
      <c r="B54" s="1">
        <v>2019</v>
      </c>
      <c r="C54" s="1">
        <v>13.99</v>
      </c>
      <c r="D54" s="1">
        <v>15.87</v>
      </c>
      <c r="E54" s="1">
        <v>20.07</v>
      </c>
      <c r="F54" s="1">
        <v>23.44</v>
      </c>
      <c r="G54" s="1">
        <v>24.15</v>
      </c>
      <c r="H54" s="1">
        <v>23.66</v>
      </c>
      <c r="I54" s="1">
        <v>22.81</v>
      </c>
      <c r="J54" s="1">
        <v>22.12</v>
      </c>
      <c r="K54" s="1">
        <v>22.8</v>
      </c>
      <c r="L54" s="1">
        <v>22.35</v>
      </c>
      <c r="M54" s="1">
        <v>21.49</v>
      </c>
      <c r="N54" s="1">
        <v>14.51</v>
      </c>
      <c r="O54" s="1">
        <v>20.62</v>
      </c>
      <c r="P54" s="4">
        <f t="shared" si="0"/>
        <v>20.605</v>
      </c>
      <c r="Q54" s="6">
        <f t="shared" si="1"/>
        <v>247.26</v>
      </c>
      <c r="R54" s="4">
        <f t="shared" si="8"/>
        <v>2.82000000000002</v>
      </c>
    </row>
    <row r="55" spans="1:18">
      <c r="A55" s="1" t="s">
        <v>60</v>
      </c>
      <c r="B55" s="1">
        <v>2020</v>
      </c>
      <c r="C55" s="1">
        <v>12.49</v>
      </c>
      <c r="D55" s="1">
        <v>13.4</v>
      </c>
      <c r="E55" s="1">
        <v>19.51</v>
      </c>
      <c r="F55" s="1">
        <v>23.77</v>
      </c>
      <c r="G55" s="1">
        <v>23.99</v>
      </c>
      <c r="H55" s="1">
        <v>23.28</v>
      </c>
      <c r="I55" s="1">
        <v>22.37</v>
      </c>
      <c r="J55" s="1">
        <v>21.97</v>
      </c>
      <c r="K55" s="1">
        <v>22.24</v>
      </c>
      <c r="L55" s="1">
        <v>21.89</v>
      </c>
      <c r="M55" s="1">
        <v>18.99</v>
      </c>
      <c r="N55" s="1">
        <v>16.8</v>
      </c>
      <c r="O55" s="1">
        <v>20.08</v>
      </c>
      <c r="P55" s="4">
        <f t="shared" si="0"/>
        <v>20.0583333333333</v>
      </c>
      <c r="Q55" s="6">
        <f t="shared" si="1"/>
        <v>240.7</v>
      </c>
      <c r="R55" s="4">
        <f t="shared" si="8"/>
        <v>-6.55999999999997</v>
      </c>
    </row>
    <row r="56" spans="1:18">
      <c r="A56" s="1" t="s">
        <v>60</v>
      </c>
      <c r="B56" s="1">
        <v>2021</v>
      </c>
      <c r="C56" s="1">
        <v>13.68</v>
      </c>
      <c r="D56" s="1">
        <v>12.72</v>
      </c>
      <c r="E56" s="1">
        <v>19.29</v>
      </c>
      <c r="F56" s="1">
        <v>22.37</v>
      </c>
      <c r="G56" s="1">
        <v>24.13</v>
      </c>
      <c r="H56" s="1">
        <v>23.42</v>
      </c>
      <c r="I56" s="1">
        <v>22.37</v>
      </c>
      <c r="J56" s="1">
        <v>22.37</v>
      </c>
      <c r="K56" s="1">
        <v>22.76</v>
      </c>
      <c r="L56" s="1">
        <v>23</v>
      </c>
      <c r="M56" s="1">
        <v>20.08</v>
      </c>
      <c r="N56" s="1">
        <v>15.83</v>
      </c>
      <c r="O56" s="1">
        <v>20.21</v>
      </c>
      <c r="P56" s="4">
        <f t="shared" si="0"/>
        <v>20.1683333333333</v>
      </c>
      <c r="Q56" s="6">
        <f t="shared" si="1"/>
        <v>242.02</v>
      </c>
      <c r="R56" s="4">
        <f t="shared" si="8"/>
        <v>1.31999999999996</v>
      </c>
    </row>
    <row r="57" spans="1:18">
      <c r="A57" s="1" t="s">
        <v>60</v>
      </c>
      <c r="B57" s="1">
        <v>2022</v>
      </c>
      <c r="C57" s="1">
        <v>14.09</v>
      </c>
      <c r="D57" s="1">
        <v>12.76</v>
      </c>
      <c r="E57" s="1">
        <v>18.57</v>
      </c>
      <c r="F57" s="1">
        <v>23.78</v>
      </c>
      <c r="G57" s="1">
        <v>23.73</v>
      </c>
      <c r="H57" s="1">
        <v>22.9</v>
      </c>
      <c r="I57" s="1">
        <v>22.53</v>
      </c>
      <c r="J57" s="1">
        <v>22.03</v>
      </c>
      <c r="K57" s="1">
        <v>22.26</v>
      </c>
      <c r="L57" s="1">
        <v>21.75</v>
      </c>
      <c r="M57" s="1">
        <v>18.19</v>
      </c>
      <c r="N57" s="1">
        <v>14.62</v>
      </c>
      <c r="O57" s="1">
        <v>19.8</v>
      </c>
      <c r="P57" s="4">
        <f t="shared" si="0"/>
        <v>19.7675</v>
      </c>
      <c r="Q57" s="6">
        <f t="shared" si="1"/>
        <v>237.21</v>
      </c>
      <c r="R57" s="4">
        <f t="shared" si="8"/>
        <v>-4.81</v>
      </c>
    </row>
    <row r="58" spans="1:18">
      <c r="A58" s="1" t="s">
        <v>58</v>
      </c>
      <c r="B58" s="1">
        <v>2015</v>
      </c>
      <c r="C58" s="1">
        <v>37.29</v>
      </c>
      <c r="D58" s="1">
        <v>38.58</v>
      </c>
      <c r="E58" s="1">
        <v>38.86</v>
      </c>
      <c r="F58" s="1">
        <v>40.38</v>
      </c>
      <c r="G58" s="1">
        <v>40.22</v>
      </c>
      <c r="H58" s="1">
        <v>35.51</v>
      </c>
      <c r="I58" s="1">
        <v>32.76</v>
      </c>
      <c r="J58" s="1">
        <v>30.76</v>
      </c>
      <c r="K58" s="1">
        <v>30</v>
      </c>
      <c r="L58" s="1">
        <v>32.48</v>
      </c>
      <c r="M58" s="1">
        <v>35.25</v>
      </c>
      <c r="N58" s="1">
        <v>33.92</v>
      </c>
      <c r="O58" s="1">
        <v>40.38</v>
      </c>
      <c r="P58" s="4">
        <f t="shared" si="0"/>
        <v>35.5008333333333</v>
      </c>
      <c r="Q58" s="6">
        <f t="shared" si="1"/>
        <v>426.01</v>
      </c>
      <c r="R58" s="4"/>
    </row>
    <row r="59" spans="1:18">
      <c r="A59" s="1" t="s">
        <v>58</v>
      </c>
      <c r="B59" s="1">
        <v>2016</v>
      </c>
      <c r="C59" s="1">
        <v>36.74</v>
      </c>
      <c r="D59" s="1">
        <v>40.11</v>
      </c>
      <c r="E59" s="1">
        <v>40.71</v>
      </c>
      <c r="F59" s="1">
        <v>38.54</v>
      </c>
      <c r="G59" s="1">
        <v>37.04</v>
      </c>
      <c r="H59" s="1">
        <v>31.76</v>
      </c>
      <c r="I59" s="1">
        <v>29.92</v>
      </c>
      <c r="J59" s="1">
        <v>29.12</v>
      </c>
      <c r="K59" s="1">
        <v>29.04</v>
      </c>
      <c r="L59" s="1">
        <v>31.04</v>
      </c>
      <c r="M59" s="1">
        <v>34.72</v>
      </c>
      <c r="N59" s="1">
        <v>35.17</v>
      </c>
      <c r="O59" s="1">
        <v>40.71</v>
      </c>
      <c r="P59" s="4">
        <f t="shared" si="0"/>
        <v>34.4925</v>
      </c>
      <c r="Q59" s="6">
        <f t="shared" si="1"/>
        <v>413.91</v>
      </c>
      <c r="R59" s="4">
        <f t="shared" ref="R59:R65" si="9">Q59-Q58</f>
        <v>-12.1</v>
      </c>
    </row>
    <row r="60" spans="1:18">
      <c r="A60" s="1" t="s">
        <v>58</v>
      </c>
      <c r="B60" s="1">
        <v>2017</v>
      </c>
      <c r="C60" s="1">
        <v>37.65</v>
      </c>
      <c r="D60" s="1">
        <v>38.76</v>
      </c>
      <c r="E60" s="1">
        <v>40.21</v>
      </c>
      <c r="F60" s="1">
        <v>38.74</v>
      </c>
      <c r="G60" s="1">
        <v>36.48</v>
      </c>
      <c r="H60" s="1">
        <v>32.76</v>
      </c>
      <c r="I60" s="1">
        <v>31.44</v>
      </c>
      <c r="J60" s="1">
        <v>30.37</v>
      </c>
      <c r="K60" s="1">
        <v>29.55</v>
      </c>
      <c r="L60" s="1">
        <v>33.8</v>
      </c>
      <c r="M60" s="1">
        <v>35.33</v>
      </c>
      <c r="N60" s="1">
        <v>36.96</v>
      </c>
      <c r="O60" s="1">
        <v>40.21</v>
      </c>
      <c r="P60" s="4">
        <f t="shared" si="0"/>
        <v>35.1708333333333</v>
      </c>
      <c r="Q60" s="6">
        <f t="shared" si="1"/>
        <v>422.05</v>
      </c>
      <c r="R60" s="4">
        <f t="shared" si="9"/>
        <v>8.13999999999999</v>
      </c>
    </row>
    <row r="61" spans="1:18">
      <c r="A61" s="1" t="s">
        <v>58</v>
      </c>
      <c r="B61" s="1">
        <v>2018</v>
      </c>
      <c r="C61" s="1">
        <v>34.9</v>
      </c>
      <c r="D61" s="1">
        <v>39.2</v>
      </c>
      <c r="E61" s="1">
        <v>39.44</v>
      </c>
      <c r="F61" s="1">
        <v>39.21</v>
      </c>
      <c r="G61" s="1">
        <v>35.94</v>
      </c>
      <c r="H61" s="1">
        <v>35.21</v>
      </c>
      <c r="I61" s="1">
        <v>30.07</v>
      </c>
      <c r="J61" s="1">
        <v>29.44</v>
      </c>
      <c r="K61" s="1">
        <v>30.27</v>
      </c>
      <c r="L61" s="1">
        <v>33.44</v>
      </c>
      <c r="M61" s="1">
        <v>36.15</v>
      </c>
      <c r="N61" s="1">
        <v>35.8</v>
      </c>
      <c r="O61" s="1">
        <v>39.44</v>
      </c>
      <c r="P61" s="4">
        <f t="shared" si="0"/>
        <v>34.9225</v>
      </c>
      <c r="Q61" s="6">
        <f t="shared" si="1"/>
        <v>419.07</v>
      </c>
      <c r="R61" s="4">
        <f t="shared" si="9"/>
        <v>-2.98000000000002</v>
      </c>
    </row>
    <row r="62" spans="1:18">
      <c r="A62" s="1" t="s">
        <v>58</v>
      </c>
      <c r="B62" s="1">
        <v>2019</v>
      </c>
      <c r="C62" s="1">
        <v>37.53</v>
      </c>
      <c r="D62" s="1">
        <v>38.24</v>
      </c>
      <c r="E62" s="1">
        <v>40.57</v>
      </c>
      <c r="F62" s="1">
        <v>40.84</v>
      </c>
      <c r="G62" s="1">
        <v>36.29</v>
      </c>
      <c r="H62" s="1">
        <v>37.34</v>
      </c>
      <c r="I62" s="1">
        <v>32.79</v>
      </c>
      <c r="J62" s="1">
        <v>28.5</v>
      </c>
      <c r="K62" s="1">
        <v>29.62</v>
      </c>
      <c r="L62" s="1">
        <v>29.92</v>
      </c>
      <c r="M62" s="1">
        <v>31.82</v>
      </c>
      <c r="N62" s="1">
        <v>33.37</v>
      </c>
      <c r="O62" s="1">
        <v>40.84</v>
      </c>
      <c r="P62" s="4">
        <f t="shared" si="0"/>
        <v>34.7358333333333</v>
      </c>
      <c r="Q62" s="6">
        <f t="shared" si="1"/>
        <v>416.83</v>
      </c>
      <c r="R62" s="4">
        <f t="shared" si="9"/>
        <v>-2.23999999999995</v>
      </c>
    </row>
    <row r="63" spans="1:18">
      <c r="A63" s="1" t="s">
        <v>58</v>
      </c>
      <c r="B63" s="1">
        <v>2020</v>
      </c>
      <c r="C63" s="1">
        <v>35.65</v>
      </c>
      <c r="D63" s="1">
        <v>38.87</v>
      </c>
      <c r="E63" s="1">
        <v>40.12</v>
      </c>
      <c r="F63" s="1">
        <v>36.8</v>
      </c>
      <c r="G63" s="1">
        <v>35.52</v>
      </c>
      <c r="H63" s="1">
        <v>31.9</v>
      </c>
      <c r="I63" s="1">
        <v>29.56</v>
      </c>
      <c r="J63" s="1">
        <v>29.94</v>
      </c>
      <c r="K63" s="1">
        <v>29.45</v>
      </c>
      <c r="L63" s="1">
        <v>33.02</v>
      </c>
      <c r="M63" s="1">
        <v>35.51</v>
      </c>
      <c r="N63" s="1">
        <v>36.38</v>
      </c>
      <c r="O63" s="1">
        <v>40.12</v>
      </c>
      <c r="P63" s="4">
        <f t="shared" si="0"/>
        <v>34.3933333333333</v>
      </c>
      <c r="Q63" s="6">
        <f t="shared" si="1"/>
        <v>412.72</v>
      </c>
      <c r="R63" s="4">
        <f t="shared" si="9"/>
        <v>-4.11000000000007</v>
      </c>
    </row>
    <row r="64" spans="1:18">
      <c r="A64" s="1" t="s">
        <v>58</v>
      </c>
      <c r="B64" s="1">
        <v>2021</v>
      </c>
      <c r="C64" s="1">
        <v>36.83</v>
      </c>
      <c r="D64" s="1">
        <v>38.26</v>
      </c>
      <c r="E64" s="1">
        <v>39.48</v>
      </c>
      <c r="F64" s="1">
        <v>40.33</v>
      </c>
      <c r="G64" s="1">
        <v>37.32</v>
      </c>
      <c r="H64" s="1">
        <v>33.37</v>
      </c>
      <c r="I64" s="1">
        <v>31.11</v>
      </c>
      <c r="J64" s="1">
        <v>30.3</v>
      </c>
      <c r="K64" s="1">
        <v>29.73</v>
      </c>
      <c r="L64" s="1">
        <v>30.81</v>
      </c>
      <c r="M64" s="1">
        <v>32.05</v>
      </c>
      <c r="N64" s="1">
        <v>32.73</v>
      </c>
      <c r="O64" s="1">
        <v>40.33</v>
      </c>
      <c r="P64" s="4">
        <f t="shared" si="0"/>
        <v>34.36</v>
      </c>
      <c r="Q64" s="6">
        <f t="shared" si="1"/>
        <v>412.32</v>
      </c>
      <c r="R64" s="4">
        <f t="shared" si="9"/>
        <v>-0.39999999999992</v>
      </c>
    </row>
    <row r="65" spans="1:18">
      <c r="A65" s="1" t="s">
        <v>58</v>
      </c>
      <c r="B65" s="1">
        <v>2022</v>
      </c>
      <c r="C65" s="1">
        <v>34.94</v>
      </c>
      <c r="D65" s="1">
        <v>37.09</v>
      </c>
      <c r="E65" s="1">
        <v>39.68</v>
      </c>
      <c r="F65" s="1">
        <v>39.4</v>
      </c>
      <c r="G65" s="1">
        <v>31.43</v>
      </c>
      <c r="H65" s="1">
        <v>30.2</v>
      </c>
      <c r="I65" s="1">
        <v>29.39</v>
      </c>
      <c r="J65" s="1">
        <v>29.32</v>
      </c>
      <c r="K65" s="1">
        <v>28.75</v>
      </c>
      <c r="L65" s="1">
        <v>30.14</v>
      </c>
      <c r="M65" s="1">
        <v>32.97</v>
      </c>
      <c r="N65" s="1">
        <v>34.14</v>
      </c>
      <c r="O65" s="1">
        <v>39.68</v>
      </c>
      <c r="P65" s="4">
        <f t="shared" si="0"/>
        <v>33.1208333333333</v>
      </c>
      <c r="Q65" s="6">
        <f t="shared" si="1"/>
        <v>397.45</v>
      </c>
      <c r="R65" s="4">
        <f t="shared" si="9"/>
        <v>-14.8700000000001</v>
      </c>
    </row>
    <row r="66" spans="1:18">
      <c r="A66" s="1" t="s">
        <v>59</v>
      </c>
      <c r="B66" s="1">
        <v>2015</v>
      </c>
      <c r="C66" s="1">
        <v>11.78</v>
      </c>
      <c r="D66" s="1">
        <v>20.66</v>
      </c>
      <c r="E66" s="1">
        <v>21.32</v>
      </c>
      <c r="F66" s="1">
        <v>20.11</v>
      </c>
      <c r="G66" s="1">
        <v>23.37</v>
      </c>
      <c r="H66" s="1">
        <v>20.32</v>
      </c>
      <c r="I66" s="1">
        <v>20.73</v>
      </c>
      <c r="J66" s="1">
        <v>20.01</v>
      </c>
      <c r="K66" s="1">
        <v>19.73</v>
      </c>
      <c r="L66" s="1">
        <v>20.01</v>
      </c>
      <c r="M66" s="1">
        <v>17.56</v>
      </c>
      <c r="N66" s="1">
        <v>14.5</v>
      </c>
      <c r="O66" s="1">
        <v>11.78</v>
      </c>
      <c r="P66" s="4">
        <f t="shared" ref="P66:P129" si="10">AVERAGE(C66:N66)</f>
        <v>19.175</v>
      </c>
      <c r="Q66" s="6">
        <f t="shared" ref="Q66:Q129" si="11">SUM(C66:N66)</f>
        <v>230.1</v>
      </c>
      <c r="R66" s="4"/>
    </row>
    <row r="67" spans="1:18">
      <c r="A67" s="1" t="s">
        <v>59</v>
      </c>
      <c r="B67" s="1">
        <v>2016</v>
      </c>
      <c r="C67" s="1">
        <v>14.9</v>
      </c>
      <c r="D67" s="1">
        <v>16.88</v>
      </c>
      <c r="E67" s="1">
        <v>23.72</v>
      </c>
      <c r="F67" s="1">
        <v>22.51</v>
      </c>
      <c r="G67" s="1">
        <v>21.08</v>
      </c>
      <c r="H67" s="1">
        <v>19.4</v>
      </c>
      <c r="I67" s="1">
        <v>18.98</v>
      </c>
      <c r="J67" s="1">
        <v>20.04</v>
      </c>
      <c r="K67" s="1">
        <v>19.98</v>
      </c>
      <c r="L67" s="1">
        <v>18.17</v>
      </c>
      <c r="M67" s="1">
        <v>16.43</v>
      </c>
      <c r="N67" s="1">
        <v>17.07</v>
      </c>
      <c r="O67" s="1">
        <v>14.9</v>
      </c>
      <c r="P67" s="4">
        <f t="shared" si="10"/>
        <v>19.0966666666667</v>
      </c>
      <c r="Q67" s="6">
        <f t="shared" si="11"/>
        <v>229.16</v>
      </c>
      <c r="R67" s="4">
        <f t="shared" ref="R67:R73" si="12">Q67-Q66</f>
        <v>-0.939999999999998</v>
      </c>
    </row>
    <row r="68" spans="1:18">
      <c r="A68" s="1" t="s">
        <v>59</v>
      </c>
      <c r="B68" s="1">
        <v>2017</v>
      </c>
      <c r="C68" s="1">
        <v>16.94</v>
      </c>
      <c r="D68" s="1">
        <v>18.46</v>
      </c>
      <c r="E68" s="1">
        <v>20.63</v>
      </c>
      <c r="F68" s="1">
        <v>21.98</v>
      </c>
      <c r="G68" s="1">
        <v>21.19</v>
      </c>
      <c r="H68" s="1">
        <v>20.58</v>
      </c>
      <c r="I68" s="1">
        <v>20.24</v>
      </c>
      <c r="J68" s="1">
        <v>19.66</v>
      </c>
      <c r="K68" s="1">
        <v>19.78</v>
      </c>
      <c r="L68" s="1">
        <v>19.41</v>
      </c>
      <c r="M68" s="1">
        <v>17.16</v>
      </c>
      <c r="N68" s="1">
        <v>18.2</v>
      </c>
      <c r="O68" s="1">
        <v>16.94</v>
      </c>
      <c r="P68" s="4">
        <f t="shared" si="10"/>
        <v>19.5191666666667</v>
      </c>
      <c r="Q68" s="6">
        <f t="shared" si="11"/>
        <v>234.23</v>
      </c>
      <c r="R68" s="4">
        <f t="shared" si="12"/>
        <v>5.07000000000002</v>
      </c>
    </row>
    <row r="69" spans="1:18">
      <c r="A69" s="1" t="s">
        <v>59</v>
      </c>
      <c r="B69" s="1">
        <v>2018</v>
      </c>
      <c r="C69" s="1">
        <v>14.04</v>
      </c>
      <c r="D69" s="1">
        <v>18.08</v>
      </c>
      <c r="E69" s="1">
        <v>18.74</v>
      </c>
      <c r="F69" s="1">
        <v>23.06</v>
      </c>
      <c r="G69" s="1">
        <v>21.63</v>
      </c>
      <c r="H69" s="1">
        <v>19.68</v>
      </c>
      <c r="I69" s="1">
        <v>20.05</v>
      </c>
      <c r="J69" s="1">
        <v>19.44</v>
      </c>
      <c r="K69" s="1">
        <v>19.37</v>
      </c>
      <c r="L69" s="1">
        <v>19.8</v>
      </c>
      <c r="M69" s="1">
        <v>18.23</v>
      </c>
      <c r="N69" s="1">
        <v>17.01</v>
      </c>
      <c r="O69" s="1">
        <v>14.04</v>
      </c>
      <c r="P69" s="4">
        <f t="shared" si="10"/>
        <v>19.0941666666667</v>
      </c>
      <c r="Q69" s="6">
        <f t="shared" si="11"/>
        <v>229.13</v>
      </c>
      <c r="R69" s="4">
        <f t="shared" si="12"/>
        <v>-5.09999999999999</v>
      </c>
    </row>
    <row r="70" spans="1:18">
      <c r="A70" s="1" t="s">
        <v>59</v>
      </c>
      <c r="B70" s="1">
        <v>2019</v>
      </c>
      <c r="C70" s="1">
        <v>17.81</v>
      </c>
      <c r="D70" s="1">
        <v>17.65</v>
      </c>
      <c r="E70" s="1">
        <v>22.87</v>
      </c>
      <c r="F70" s="1">
        <v>23.29</v>
      </c>
      <c r="G70" s="1">
        <v>22.11</v>
      </c>
      <c r="H70" s="1">
        <v>20.99</v>
      </c>
      <c r="I70" s="1">
        <v>20.09</v>
      </c>
      <c r="J70" s="1">
        <v>18.51</v>
      </c>
      <c r="K70" s="1">
        <v>19.85</v>
      </c>
      <c r="L70" s="1">
        <v>19.44</v>
      </c>
      <c r="M70" s="1">
        <v>17.19</v>
      </c>
      <c r="N70" s="1">
        <v>15.08</v>
      </c>
      <c r="O70" s="1">
        <v>15.08</v>
      </c>
      <c r="P70" s="4">
        <f t="shared" si="10"/>
        <v>19.5733333333333</v>
      </c>
      <c r="Q70" s="6">
        <f t="shared" si="11"/>
        <v>234.88</v>
      </c>
      <c r="R70" s="4">
        <f t="shared" si="12"/>
        <v>5.75</v>
      </c>
    </row>
    <row r="71" spans="1:18">
      <c r="A71" s="1" t="s">
        <v>59</v>
      </c>
      <c r="B71" s="1">
        <v>2020</v>
      </c>
      <c r="C71" s="1">
        <v>12.8</v>
      </c>
      <c r="D71" s="1">
        <v>17.9</v>
      </c>
      <c r="E71" s="1">
        <v>20.87</v>
      </c>
      <c r="F71" s="1">
        <v>20.53</v>
      </c>
      <c r="G71" s="1">
        <v>21.08</v>
      </c>
      <c r="H71" s="1">
        <v>20.47</v>
      </c>
      <c r="I71" s="1">
        <v>18.99</v>
      </c>
      <c r="J71" s="1">
        <v>18.05</v>
      </c>
      <c r="K71" s="1">
        <v>18.92</v>
      </c>
      <c r="L71" s="1">
        <v>18.41</v>
      </c>
      <c r="M71" s="1">
        <v>18.56</v>
      </c>
      <c r="N71" s="1">
        <v>17.75</v>
      </c>
      <c r="O71" s="1">
        <v>12.8</v>
      </c>
      <c r="P71" s="4">
        <f t="shared" si="10"/>
        <v>18.6941666666667</v>
      </c>
      <c r="Q71" s="6">
        <f t="shared" si="11"/>
        <v>224.33</v>
      </c>
      <c r="R71" s="4">
        <f t="shared" si="12"/>
        <v>-10.55</v>
      </c>
    </row>
    <row r="72" spans="1:18">
      <c r="A72" s="1" t="s">
        <v>59</v>
      </c>
      <c r="B72" s="1">
        <v>2021</v>
      </c>
      <c r="C72" s="1">
        <v>17.11</v>
      </c>
      <c r="D72" s="1">
        <v>16.24</v>
      </c>
      <c r="E72" s="1">
        <v>21.3</v>
      </c>
      <c r="F72" s="1">
        <v>22.14</v>
      </c>
      <c r="G72" s="1">
        <v>22.37</v>
      </c>
      <c r="H72" s="1">
        <v>20.56</v>
      </c>
      <c r="I72" s="1">
        <v>19.64</v>
      </c>
      <c r="J72" s="1">
        <v>19.01</v>
      </c>
      <c r="K72" s="1">
        <v>19.5</v>
      </c>
      <c r="L72" s="1">
        <v>18.77</v>
      </c>
      <c r="M72" s="1">
        <v>16.64</v>
      </c>
      <c r="N72" s="1">
        <v>15.69</v>
      </c>
      <c r="O72" s="1">
        <v>15.69</v>
      </c>
      <c r="P72" s="4">
        <f t="shared" si="10"/>
        <v>19.0808333333333</v>
      </c>
      <c r="Q72" s="6">
        <f t="shared" si="11"/>
        <v>228.97</v>
      </c>
      <c r="R72" s="4">
        <f t="shared" si="12"/>
        <v>4.64000000000001</v>
      </c>
    </row>
    <row r="73" spans="1:18">
      <c r="A73" s="1" t="s">
        <v>59</v>
      </c>
      <c r="B73" s="1">
        <v>2022</v>
      </c>
      <c r="C73" s="1">
        <v>14.83</v>
      </c>
      <c r="D73" s="1">
        <v>15.44</v>
      </c>
      <c r="E73" s="1">
        <v>20.23</v>
      </c>
      <c r="F73" s="1">
        <v>21.68</v>
      </c>
      <c r="G73" s="1">
        <v>19.65</v>
      </c>
      <c r="H73" s="1">
        <v>19.87</v>
      </c>
      <c r="I73" s="1">
        <v>19.83</v>
      </c>
      <c r="J73" s="1">
        <v>18.61</v>
      </c>
      <c r="K73" s="1">
        <v>19.25</v>
      </c>
      <c r="L73" s="1">
        <v>17.85</v>
      </c>
      <c r="M73" s="1">
        <v>17.25</v>
      </c>
      <c r="N73" s="1">
        <v>15.35</v>
      </c>
      <c r="O73" s="1">
        <v>14.83</v>
      </c>
      <c r="P73" s="4">
        <f t="shared" si="10"/>
        <v>18.32</v>
      </c>
      <c r="Q73" s="6">
        <f t="shared" si="11"/>
        <v>219.84</v>
      </c>
      <c r="R73" s="4">
        <f t="shared" si="12"/>
        <v>-9.13</v>
      </c>
    </row>
    <row r="74" spans="1:18">
      <c r="A74" s="1" t="s">
        <v>53</v>
      </c>
      <c r="B74" s="1">
        <v>2015</v>
      </c>
      <c r="C74" s="1">
        <v>0.39</v>
      </c>
      <c r="D74" s="1">
        <v>0.39</v>
      </c>
      <c r="E74" s="1">
        <v>0.39</v>
      </c>
      <c r="F74" s="1">
        <v>0.4</v>
      </c>
      <c r="G74" s="1">
        <v>0.39</v>
      </c>
      <c r="H74" s="1">
        <v>0.42</v>
      </c>
      <c r="I74" s="1">
        <v>0.52</v>
      </c>
      <c r="J74" s="1">
        <v>0.55</v>
      </c>
      <c r="K74" s="1">
        <v>0.62</v>
      </c>
      <c r="L74" s="1">
        <v>0.58</v>
      </c>
      <c r="M74" s="1">
        <v>0.49</v>
      </c>
      <c r="N74" s="1">
        <v>0.41</v>
      </c>
      <c r="O74" s="1">
        <v>0.46</v>
      </c>
      <c r="P74" s="4">
        <f t="shared" si="10"/>
        <v>0.4625</v>
      </c>
      <c r="Q74" s="6">
        <f t="shared" si="11"/>
        <v>5.55</v>
      </c>
      <c r="R74" s="4"/>
    </row>
    <row r="75" spans="1:18">
      <c r="A75" s="1" t="s">
        <v>53</v>
      </c>
      <c r="B75" s="1">
        <v>2016</v>
      </c>
      <c r="C75" s="1">
        <v>0.39</v>
      </c>
      <c r="D75" s="1">
        <v>0.38</v>
      </c>
      <c r="E75" s="1">
        <v>0.4</v>
      </c>
      <c r="F75" s="1">
        <v>0.45</v>
      </c>
      <c r="G75" s="1">
        <v>0.51</v>
      </c>
      <c r="H75" s="1">
        <v>0.6</v>
      </c>
      <c r="I75" s="1">
        <v>0.68</v>
      </c>
      <c r="J75" s="1">
        <v>0.78</v>
      </c>
      <c r="K75" s="1">
        <v>0.82</v>
      </c>
      <c r="L75" s="1">
        <v>0.79</v>
      </c>
      <c r="M75" s="1">
        <v>0.6</v>
      </c>
      <c r="N75" s="1">
        <v>0.46</v>
      </c>
      <c r="O75" s="1">
        <v>0.57</v>
      </c>
      <c r="P75" s="4">
        <f t="shared" si="10"/>
        <v>0.571666666666667</v>
      </c>
      <c r="Q75" s="6">
        <f t="shared" si="11"/>
        <v>6.86</v>
      </c>
      <c r="R75" s="4">
        <f t="shared" ref="R75:R81" si="13">Q75-Q74</f>
        <v>1.31</v>
      </c>
    </row>
    <row r="76" spans="1:18">
      <c r="A76" s="1" t="s">
        <v>53</v>
      </c>
      <c r="B76" s="1">
        <v>2017</v>
      </c>
      <c r="C76" s="1">
        <v>0.41</v>
      </c>
      <c r="D76" s="1">
        <v>0.39</v>
      </c>
      <c r="E76" s="1">
        <v>0.39</v>
      </c>
      <c r="F76" s="1">
        <v>0.41</v>
      </c>
      <c r="G76" s="1">
        <v>0.51</v>
      </c>
      <c r="H76" s="1">
        <v>0.56</v>
      </c>
      <c r="I76" s="1">
        <v>0.58</v>
      </c>
      <c r="J76" s="1">
        <v>0.61</v>
      </c>
      <c r="K76" s="1">
        <v>0.65</v>
      </c>
      <c r="L76" s="1">
        <v>0.58</v>
      </c>
      <c r="M76" s="1">
        <v>0.45</v>
      </c>
      <c r="N76" s="1">
        <v>0.4</v>
      </c>
      <c r="O76" s="1">
        <v>0.49</v>
      </c>
      <c r="P76" s="4">
        <f t="shared" si="10"/>
        <v>0.495</v>
      </c>
      <c r="Q76" s="6">
        <f t="shared" si="11"/>
        <v>5.94</v>
      </c>
      <c r="R76" s="4">
        <f t="shared" si="13"/>
        <v>-0.92</v>
      </c>
    </row>
    <row r="77" spans="1:18">
      <c r="A77" s="1" t="s">
        <v>53</v>
      </c>
      <c r="B77" s="1">
        <v>2018</v>
      </c>
      <c r="C77" s="1">
        <v>0.39</v>
      </c>
      <c r="D77" s="1">
        <v>0.41</v>
      </c>
      <c r="E77" s="1">
        <v>0.4</v>
      </c>
      <c r="F77" s="1">
        <v>0.39</v>
      </c>
      <c r="G77" s="1">
        <v>0.45</v>
      </c>
      <c r="H77" s="1">
        <v>0.52</v>
      </c>
      <c r="I77" s="1">
        <v>0.62</v>
      </c>
      <c r="J77" s="1">
        <v>0.64</v>
      </c>
      <c r="K77" s="1">
        <v>0.65</v>
      </c>
      <c r="L77" s="1">
        <v>0.59</v>
      </c>
      <c r="M77" s="1">
        <v>0.47</v>
      </c>
      <c r="N77" s="1">
        <v>0.4</v>
      </c>
      <c r="O77" s="1">
        <v>0.49</v>
      </c>
      <c r="P77" s="4">
        <f t="shared" si="10"/>
        <v>0.494166666666667</v>
      </c>
      <c r="Q77" s="6">
        <f t="shared" si="11"/>
        <v>5.93</v>
      </c>
      <c r="R77" s="4">
        <f t="shared" si="13"/>
        <v>-0.00999999999999979</v>
      </c>
    </row>
    <row r="78" spans="1:18">
      <c r="A78" s="1" t="s">
        <v>53</v>
      </c>
      <c r="B78" s="1">
        <v>2019</v>
      </c>
      <c r="C78" s="1">
        <v>0.39</v>
      </c>
      <c r="D78" s="1">
        <v>0.39</v>
      </c>
      <c r="E78" s="1">
        <v>0.39</v>
      </c>
      <c r="F78" s="1">
        <v>0.39</v>
      </c>
      <c r="G78" s="1">
        <v>0.42</v>
      </c>
      <c r="H78" s="1">
        <v>0.45</v>
      </c>
      <c r="I78" s="1">
        <v>0.54</v>
      </c>
      <c r="J78" s="1">
        <v>0.66</v>
      </c>
      <c r="K78" s="1">
        <v>0.66</v>
      </c>
      <c r="L78" s="1">
        <v>0.7</v>
      </c>
      <c r="M78" s="1">
        <v>0.68</v>
      </c>
      <c r="N78" s="1">
        <v>0.49</v>
      </c>
      <c r="O78" s="1">
        <v>0.52</v>
      </c>
      <c r="P78" s="4">
        <f t="shared" si="10"/>
        <v>0.513333333333333</v>
      </c>
      <c r="Q78" s="6">
        <f t="shared" si="11"/>
        <v>6.16</v>
      </c>
      <c r="R78" s="4">
        <f t="shared" si="13"/>
        <v>0.23</v>
      </c>
    </row>
    <row r="79" spans="1:18">
      <c r="A79" s="1" t="s">
        <v>53</v>
      </c>
      <c r="B79" s="1">
        <v>2020</v>
      </c>
      <c r="C79" s="1">
        <v>0.41</v>
      </c>
      <c r="D79" s="1">
        <v>0.39</v>
      </c>
      <c r="E79" s="1">
        <v>0.4</v>
      </c>
      <c r="F79" s="1">
        <v>0.45</v>
      </c>
      <c r="G79" s="1">
        <v>0.52</v>
      </c>
      <c r="H79" s="1">
        <v>0.6</v>
      </c>
      <c r="I79" s="1">
        <v>0.62</v>
      </c>
      <c r="J79" s="1">
        <v>0.7</v>
      </c>
      <c r="K79" s="1">
        <v>0.7</v>
      </c>
      <c r="L79" s="1">
        <v>0.62</v>
      </c>
      <c r="M79" s="1">
        <v>0.48</v>
      </c>
      <c r="N79" s="1">
        <v>0.41</v>
      </c>
      <c r="O79" s="1">
        <v>0.52</v>
      </c>
      <c r="P79" s="4">
        <f t="shared" si="10"/>
        <v>0.525</v>
      </c>
      <c r="Q79" s="6">
        <f t="shared" si="11"/>
        <v>6.3</v>
      </c>
      <c r="R79" s="4">
        <f t="shared" si="13"/>
        <v>0.140000000000001</v>
      </c>
    </row>
    <row r="80" spans="1:18">
      <c r="A80" s="1" t="s">
        <v>53</v>
      </c>
      <c r="B80" s="1">
        <v>2021</v>
      </c>
      <c r="C80" s="1">
        <v>0.39</v>
      </c>
      <c r="D80" s="1">
        <v>0.39</v>
      </c>
      <c r="E80" s="1">
        <v>0.4</v>
      </c>
      <c r="F80" s="1">
        <v>0.42</v>
      </c>
      <c r="G80" s="1">
        <v>0.42</v>
      </c>
      <c r="H80" s="1">
        <v>0.55</v>
      </c>
      <c r="I80" s="1">
        <v>0.73</v>
      </c>
      <c r="J80" s="1">
        <v>0.82</v>
      </c>
      <c r="K80" s="1">
        <v>0.84</v>
      </c>
      <c r="L80" s="1">
        <v>0.8</v>
      </c>
      <c r="M80" s="1">
        <v>0.65</v>
      </c>
      <c r="N80" s="1">
        <v>0.49</v>
      </c>
      <c r="O80" s="1">
        <v>0.58</v>
      </c>
      <c r="P80" s="4">
        <f t="shared" si="10"/>
        <v>0.575</v>
      </c>
      <c r="Q80" s="6">
        <f t="shared" si="11"/>
        <v>6.9</v>
      </c>
      <c r="R80" s="4">
        <f t="shared" si="13"/>
        <v>0.6</v>
      </c>
    </row>
    <row r="81" spans="1:18">
      <c r="A81" s="1" t="s">
        <v>53</v>
      </c>
      <c r="B81" s="1">
        <v>2022</v>
      </c>
      <c r="C81" s="1">
        <v>0.42</v>
      </c>
      <c r="D81" s="1">
        <v>0.39</v>
      </c>
      <c r="E81" s="1">
        <v>0.39</v>
      </c>
      <c r="F81" s="1">
        <v>0.45</v>
      </c>
      <c r="G81" s="1">
        <v>0.72</v>
      </c>
      <c r="H81" s="1">
        <v>0.86</v>
      </c>
      <c r="I81" s="1">
        <v>0.83</v>
      </c>
      <c r="J81" s="1">
        <v>0.82</v>
      </c>
      <c r="K81" s="1">
        <v>0.8</v>
      </c>
      <c r="L81" s="1">
        <v>0.77</v>
      </c>
      <c r="M81" s="1">
        <v>0.57</v>
      </c>
      <c r="N81" s="1">
        <v>0.45</v>
      </c>
      <c r="O81" s="1">
        <v>0.62</v>
      </c>
      <c r="P81" s="4">
        <f t="shared" si="10"/>
        <v>0.6225</v>
      </c>
      <c r="Q81" s="6">
        <f t="shared" si="11"/>
        <v>7.47</v>
      </c>
      <c r="R81" s="4">
        <f t="shared" si="13"/>
        <v>0.569999999999999</v>
      </c>
    </row>
    <row r="82" spans="1:18">
      <c r="A82" s="1" t="s">
        <v>1</v>
      </c>
      <c r="B82" s="1">
        <v>2015</v>
      </c>
      <c r="C82" s="1">
        <v>19.73</v>
      </c>
      <c r="D82" s="1">
        <v>55.34</v>
      </c>
      <c r="E82" s="1">
        <v>65.37</v>
      </c>
      <c r="F82" s="1">
        <v>52.52</v>
      </c>
      <c r="G82" s="1">
        <v>69.63</v>
      </c>
      <c r="H82" s="1">
        <v>70.2</v>
      </c>
      <c r="I82" s="1">
        <v>75.09</v>
      </c>
      <c r="J82" s="1">
        <v>84.86</v>
      </c>
      <c r="K82" s="1">
        <v>67.12</v>
      </c>
      <c r="L82" s="1">
        <v>60.95</v>
      </c>
      <c r="M82" s="1">
        <v>24.37</v>
      </c>
      <c r="N82" s="1">
        <v>12.09</v>
      </c>
      <c r="O82" s="1">
        <v>54.78</v>
      </c>
      <c r="P82" s="4">
        <f t="shared" si="10"/>
        <v>54.7725</v>
      </c>
      <c r="Q82" s="6">
        <f t="shared" si="11"/>
        <v>657.27</v>
      </c>
      <c r="R82" s="4"/>
    </row>
    <row r="83" spans="1:18">
      <c r="A83" s="1" t="s">
        <v>1</v>
      </c>
      <c r="B83" s="1">
        <v>2016</v>
      </c>
      <c r="C83" s="1">
        <v>22.81</v>
      </c>
      <c r="D83" s="1">
        <v>24.33</v>
      </c>
      <c r="E83" s="1">
        <v>74.31</v>
      </c>
      <c r="F83" s="1">
        <v>70.66</v>
      </c>
      <c r="G83" s="1">
        <v>77.48</v>
      </c>
      <c r="H83" s="1">
        <v>72.31</v>
      </c>
      <c r="I83" s="1">
        <v>78.94</v>
      </c>
      <c r="J83" s="1">
        <v>81.19</v>
      </c>
      <c r="K83" s="1">
        <v>79.71</v>
      </c>
      <c r="L83" s="1">
        <v>57.84</v>
      </c>
      <c r="M83" s="1">
        <v>27.09</v>
      </c>
      <c r="N83" s="1">
        <v>26.6</v>
      </c>
      <c r="O83" s="1">
        <v>57.91</v>
      </c>
      <c r="P83" s="4">
        <f t="shared" si="10"/>
        <v>57.7725</v>
      </c>
      <c r="Q83" s="6">
        <f t="shared" si="11"/>
        <v>693.27</v>
      </c>
      <c r="R83" s="4">
        <f t="shared" ref="R83:R89" si="14">Q83-Q82</f>
        <v>36</v>
      </c>
    </row>
    <row r="84" spans="1:18">
      <c r="A84" s="1" t="s">
        <v>1</v>
      </c>
      <c r="B84" s="1">
        <v>2017</v>
      </c>
      <c r="C84" s="1">
        <v>26.02</v>
      </c>
      <c r="D84" s="1">
        <v>23.08</v>
      </c>
      <c r="E84" s="1">
        <v>56.39</v>
      </c>
      <c r="F84" s="1">
        <v>69.64</v>
      </c>
      <c r="G84" s="1">
        <v>72.01</v>
      </c>
      <c r="H84" s="1">
        <v>74.04</v>
      </c>
      <c r="I84" s="1">
        <v>77.55</v>
      </c>
      <c r="J84" s="1">
        <v>85.73</v>
      </c>
      <c r="K84" s="1">
        <v>72.82</v>
      </c>
      <c r="L84" s="1">
        <v>51.33</v>
      </c>
      <c r="M84" s="1">
        <v>32.3</v>
      </c>
      <c r="N84" s="1">
        <v>33.51</v>
      </c>
      <c r="O84" s="1">
        <v>56.41</v>
      </c>
      <c r="P84" s="4">
        <f t="shared" si="10"/>
        <v>56.2016666666667</v>
      </c>
      <c r="Q84" s="6">
        <f t="shared" si="11"/>
        <v>674.42</v>
      </c>
      <c r="R84" s="4">
        <f t="shared" si="14"/>
        <v>-18.8500000000001</v>
      </c>
    </row>
    <row r="85" spans="1:18">
      <c r="A85" s="1" t="s">
        <v>1</v>
      </c>
      <c r="B85" s="1">
        <v>2018</v>
      </c>
      <c r="C85" s="1">
        <v>18.67</v>
      </c>
      <c r="D85" s="1">
        <v>43.3</v>
      </c>
      <c r="E85" s="1">
        <v>69.98</v>
      </c>
      <c r="F85" s="1">
        <v>86.57</v>
      </c>
      <c r="G85" s="1">
        <v>86.8</v>
      </c>
      <c r="H85" s="1">
        <v>77.71</v>
      </c>
      <c r="I85" s="1">
        <v>79.77</v>
      </c>
      <c r="J85" s="1">
        <v>81.78</v>
      </c>
      <c r="K85" s="1">
        <v>72.77</v>
      </c>
      <c r="L85" s="1">
        <v>63.62</v>
      </c>
      <c r="M85" s="1">
        <v>42.3</v>
      </c>
      <c r="N85" s="1">
        <v>32.23</v>
      </c>
      <c r="O85" s="1">
        <v>63.05</v>
      </c>
      <c r="P85" s="4">
        <f t="shared" si="10"/>
        <v>62.9583333333333</v>
      </c>
      <c r="Q85" s="6">
        <f t="shared" si="11"/>
        <v>755.5</v>
      </c>
      <c r="R85" s="4">
        <f t="shared" si="14"/>
        <v>81.0799999999999</v>
      </c>
    </row>
    <row r="86" spans="1:18">
      <c r="A86" s="1" t="s">
        <v>1</v>
      </c>
      <c r="B86" s="1">
        <v>2019</v>
      </c>
      <c r="C86" s="1">
        <v>36.17</v>
      </c>
      <c r="D86" s="1">
        <v>57.41</v>
      </c>
      <c r="E86" s="1">
        <v>74.09</v>
      </c>
      <c r="F86" s="1">
        <v>84.87</v>
      </c>
      <c r="G86" s="1">
        <v>85.39</v>
      </c>
      <c r="H86" s="1">
        <v>67.91</v>
      </c>
      <c r="I86" s="1">
        <v>80.3</v>
      </c>
      <c r="J86" s="1">
        <v>85.88</v>
      </c>
      <c r="K86" s="1">
        <v>78.07</v>
      </c>
      <c r="L86" s="1">
        <v>80.96</v>
      </c>
      <c r="M86" s="1">
        <v>41.84</v>
      </c>
      <c r="N86" s="1">
        <v>11.05</v>
      </c>
      <c r="O86" s="1">
        <v>65.37</v>
      </c>
      <c r="P86" s="4">
        <f t="shared" si="10"/>
        <v>65.3283333333333</v>
      </c>
      <c r="Q86" s="6">
        <f t="shared" si="11"/>
        <v>783.94</v>
      </c>
      <c r="R86" s="4">
        <f t="shared" si="14"/>
        <v>28.4400000000001</v>
      </c>
    </row>
    <row r="87" spans="1:18">
      <c r="A87" s="1" t="s">
        <v>1</v>
      </c>
      <c r="B87" s="1">
        <v>2020</v>
      </c>
      <c r="C87" s="1">
        <v>19.88</v>
      </c>
      <c r="D87" s="1">
        <v>20.09</v>
      </c>
      <c r="E87" s="1">
        <v>74.71</v>
      </c>
      <c r="F87" s="1">
        <v>80.41</v>
      </c>
      <c r="G87" s="1">
        <v>79.68</v>
      </c>
      <c r="H87" s="1">
        <v>73.16</v>
      </c>
      <c r="I87" s="1">
        <v>77.98</v>
      </c>
      <c r="J87" s="1">
        <v>74.49</v>
      </c>
      <c r="K87" s="1">
        <v>81.97</v>
      </c>
      <c r="L87" s="1">
        <v>50.98</v>
      </c>
      <c r="M87" s="1">
        <v>28.15</v>
      </c>
      <c r="N87" s="1">
        <v>18.4</v>
      </c>
      <c r="O87" s="1">
        <v>56.76</v>
      </c>
      <c r="P87" s="4">
        <f t="shared" si="10"/>
        <v>56.6583333333333</v>
      </c>
      <c r="Q87" s="6">
        <f t="shared" si="11"/>
        <v>679.9</v>
      </c>
      <c r="R87" s="4">
        <f t="shared" si="14"/>
        <v>-104.04</v>
      </c>
    </row>
    <row r="88" spans="1:18">
      <c r="A88" s="1" t="s">
        <v>1</v>
      </c>
      <c r="B88" s="1">
        <v>2021</v>
      </c>
      <c r="C88" s="1">
        <v>21.02</v>
      </c>
      <c r="D88" s="1">
        <v>39.1</v>
      </c>
      <c r="E88" s="1">
        <v>74.55</v>
      </c>
      <c r="F88" s="1">
        <v>77.36</v>
      </c>
      <c r="G88" s="1">
        <v>83.34</v>
      </c>
      <c r="H88" s="1">
        <v>75.95</v>
      </c>
      <c r="I88" s="1">
        <v>79.86</v>
      </c>
      <c r="J88" s="1">
        <v>81.44</v>
      </c>
      <c r="K88" s="1">
        <v>77.48</v>
      </c>
      <c r="L88" s="1">
        <v>60.09</v>
      </c>
      <c r="M88" s="1">
        <v>50.2</v>
      </c>
      <c r="N88" s="1">
        <v>37.66</v>
      </c>
      <c r="O88" s="1">
        <v>63.29</v>
      </c>
      <c r="P88" s="4">
        <f t="shared" si="10"/>
        <v>63.1708333333333</v>
      </c>
      <c r="Q88" s="6">
        <f t="shared" si="11"/>
        <v>758.05</v>
      </c>
      <c r="R88" s="4">
        <f t="shared" si="14"/>
        <v>78.1500000000001</v>
      </c>
    </row>
    <row r="89" spans="1:18">
      <c r="A89" s="1" t="s">
        <v>1</v>
      </c>
      <c r="B89" s="1">
        <v>2022</v>
      </c>
      <c r="C89" s="1">
        <v>45.15</v>
      </c>
      <c r="D89" s="1">
        <v>20.61</v>
      </c>
      <c r="E89" s="1">
        <v>76.02</v>
      </c>
      <c r="F89" s="1">
        <v>87.97</v>
      </c>
      <c r="G89" s="1">
        <v>83.35</v>
      </c>
      <c r="H89" s="1">
        <v>79.55</v>
      </c>
      <c r="I89" s="1">
        <v>84.36</v>
      </c>
      <c r="J89" s="1">
        <v>86.04</v>
      </c>
      <c r="K89" s="1">
        <v>77.77</v>
      </c>
      <c r="L89" s="1">
        <v>58.8</v>
      </c>
      <c r="M89" s="1">
        <v>35.23</v>
      </c>
      <c r="N89" s="1">
        <v>25.84</v>
      </c>
      <c r="O89" s="1">
        <v>63.67</v>
      </c>
      <c r="P89" s="4">
        <f t="shared" si="10"/>
        <v>63.3908333333333</v>
      </c>
      <c r="Q89" s="6">
        <f t="shared" si="11"/>
        <v>760.69</v>
      </c>
      <c r="R89" s="4">
        <f t="shared" si="14"/>
        <v>2.63999999999987</v>
      </c>
    </row>
    <row r="90" spans="1:18">
      <c r="A90" s="1" t="s">
        <v>50</v>
      </c>
      <c r="B90" s="1">
        <v>2015</v>
      </c>
      <c r="C90" s="1">
        <v>12.14</v>
      </c>
      <c r="D90" s="1">
        <v>11.58</v>
      </c>
      <c r="E90" s="1">
        <v>11.62</v>
      </c>
      <c r="F90" s="1">
        <v>13.6</v>
      </c>
      <c r="G90" s="1">
        <v>14.09</v>
      </c>
      <c r="H90" s="1">
        <v>11.37</v>
      </c>
      <c r="I90" s="1">
        <v>12.35</v>
      </c>
      <c r="J90" s="1">
        <v>11.3</v>
      </c>
      <c r="K90" s="1">
        <v>12.13</v>
      </c>
      <c r="L90" s="1">
        <v>12.91</v>
      </c>
      <c r="M90" s="1">
        <v>14.07</v>
      </c>
      <c r="N90" s="1">
        <v>11.91</v>
      </c>
      <c r="O90" s="1">
        <v>12.42</v>
      </c>
      <c r="P90" s="4">
        <f t="shared" si="10"/>
        <v>12.4225</v>
      </c>
      <c r="Q90" s="6">
        <f t="shared" si="11"/>
        <v>149.07</v>
      </c>
      <c r="R90" s="4"/>
    </row>
    <row r="91" spans="1:18">
      <c r="A91" s="1" t="s">
        <v>50</v>
      </c>
      <c r="B91" s="1">
        <v>2016</v>
      </c>
      <c r="C91" s="1">
        <v>12.45</v>
      </c>
      <c r="D91" s="1">
        <v>11.8</v>
      </c>
      <c r="E91" s="1">
        <v>11.4</v>
      </c>
      <c r="F91" s="1">
        <v>13.7</v>
      </c>
      <c r="G91" s="1">
        <v>13.6</v>
      </c>
      <c r="H91" s="1">
        <v>13.12</v>
      </c>
      <c r="I91" s="1">
        <v>11.83</v>
      </c>
      <c r="J91" s="1">
        <v>11.81</v>
      </c>
      <c r="K91" s="1">
        <v>11.84</v>
      </c>
      <c r="L91" s="1">
        <v>13.69</v>
      </c>
      <c r="M91" s="1">
        <v>13.62</v>
      </c>
      <c r="N91" s="1">
        <v>12.35</v>
      </c>
      <c r="O91" s="1">
        <v>12.6</v>
      </c>
      <c r="P91" s="4">
        <f t="shared" si="10"/>
        <v>12.6008333333333</v>
      </c>
      <c r="Q91" s="6">
        <f t="shared" si="11"/>
        <v>151.21</v>
      </c>
      <c r="R91" s="4">
        <f t="shared" ref="R91:R97" si="15">Q91-Q90</f>
        <v>2.13999999999999</v>
      </c>
    </row>
    <row r="92" spans="1:18">
      <c r="A92" s="1" t="s">
        <v>50</v>
      </c>
      <c r="B92" s="1">
        <v>2017</v>
      </c>
      <c r="C92" s="1">
        <v>11.8</v>
      </c>
      <c r="D92" s="1">
        <v>12.77</v>
      </c>
      <c r="E92" s="1">
        <v>14.05</v>
      </c>
      <c r="F92" s="1">
        <v>13.35</v>
      </c>
      <c r="G92" s="1">
        <v>13.61</v>
      </c>
      <c r="H92" s="1">
        <v>12.66</v>
      </c>
      <c r="I92" s="1">
        <v>11.31</v>
      </c>
      <c r="J92" s="1">
        <v>10.37</v>
      </c>
      <c r="K92" s="1">
        <v>13.1</v>
      </c>
      <c r="L92" s="1">
        <v>13.15</v>
      </c>
      <c r="M92" s="1">
        <v>13.58</v>
      </c>
      <c r="N92" s="1">
        <v>11.6</v>
      </c>
      <c r="O92" s="1">
        <v>12.61</v>
      </c>
      <c r="P92" s="4">
        <f t="shared" si="10"/>
        <v>12.6125</v>
      </c>
      <c r="Q92" s="6">
        <f t="shared" si="11"/>
        <v>151.35</v>
      </c>
      <c r="R92" s="4">
        <f t="shared" si="15"/>
        <v>0.140000000000043</v>
      </c>
    </row>
    <row r="93" spans="1:18">
      <c r="A93" s="1" t="s">
        <v>50</v>
      </c>
      <c r="B93" s="1">
        <v>2018</v>
      </c>
      <c r="C93" s="1">
        <v>12.59</v>
      </c>
      <c r="D93" s="1">
        <v>11.36</v>
      </c>
      <c r="E93" s="1">
        <v>12.81</v>
      </c>
      <c r="F93" s="1">
        <v>12.69</v>
      </c>
      <c r="G93" s="1">
        <v>12.03</v>
      </c>
      <c r="H93" s="1">
        <v>11.75</v>
      </c>
      <c r="I93" s="1">
        <v>12.12</v>
      </c>
      <c r="J93" s="1">
        <v>11.8</v>
      </c>
      <c r="K93" s="1">
        <v>12.95</v>
      </c>
      <c r="L93" s="1">
        <v>13.85</v>
      </c>
      <c r="M93" s="1">
        <v>13.79</v>
      </c>
      <c r="N93" s="1">
        <v>12.55</v>
      </c>
      <c r="O93" s="1">
        <v>12.53</v>
      </c>
      <c r="P93" s="4">
        <f t="shared" si="10"/>
        <v>12.5241666666667</v>
      </c>
      <c r="Q93" s="6">
        <f t="shared" si="11"/>
        <v>150.29</v>
      </c>
      <c r="R93" s="4">
        <f t="shared" si="15"/>
        <v>-1.06000000000003</v>
      </c>
    </row>
    <row r="94" spans="1:18">
      <c r="A94" s="1" t="s">
        <v>50</v>
      </c>
      <c r="B94" s="1">
        <v>2019</v>
      </c>
      <c r="C94" s="1">
        <v>12.07</v>
      </c>
      <c r="D94" s="1">
        <v>11.23</v>
      </c>
      <c r="E94" s="1">
        <v>13.72</v>
      </c>
      <c r="F94" s="1">
        <v>12.88</v>
      </c>
      <c r="G94" s="1">
        <v>13.17</v>
      </c>
      <c r="H94" s="1">
        <v>12.42</v>
      </c>
      <c r="I94" s="1">
        <v>11.81</v>
      </c>
      <c r="J94" s="1">
        <v>11.11</v>
      </c>
      <c r="K94" s="1">
        <v>12.12</v>
      </c>
      <c r="L94" s="1">
        <v>12.07</v>
      </c>
      <c r="M94" s="1">
        <v>13.77</v>
      </c>
      <c r="N94" s="1">
        <v>14.11</v>
      </c>
      <c r="O94" s="1">
        <v>12.55</v>
      </c>
      <c r="P94" s="4">
        <f t="shared" si="10"/>
        <v>12.54</v>
      </c>
      <c r="Q94" s="6">
        <f t="shared" si="11"/>
        <v>150.48</v>
      </c>
      <c r="R94" s="4">
        <f t="shared" si="15"/>
        <v>0.190000000000026</v>
      </c>
    </row>
    <row r="95" spans="1:18">
      <c r="A95" s="1" t="s">
        <v>50</v>
      </c>
      <c r="B95" s="1">
        <v>2020</v>
      </c>
      <c r="C95" s="1">
        <v>12.91</v>
      </c>
      <c r="D95" s="1">
        <v>12.48</v>
      </c>
      <c r="E95" s="1">
        <v>12.89</v>
      </c>
      <c r="F95" s="1">
        <v>14.02</v>
      </c>
      <c r="G95" s="1">
        <v>13.47</v>
      </c>
      <c r="H95" s="1">
        <v>12.74</v>
      </c>
      <c r="I95" s="1">
        <v>12.11</v>
      </c>
      <c r="J95" s="1">
        <v>12.29</v>
      </c>
      <c r="K95" s="1">
        <v>11.39</v>
      </c>
      <c r="L95" s="1">
        <v>13.93</v>
      </c>
      <c r="M95" s="1">
        <v>14.41</v>
      </c>
      <c r="N95" s="1">
        <v>13.27</v>
      </c>
      <c r="O95" s="1">
        <v>12.99</v>
      </c>
      <c r="P95" s="4">
        <f t="shared" si="10"/>
        <v>12.9925</v>
      </c>
      <c r="Q95" s="6">
        <f t="shared" si="11"/>
        <v>155.91</v>
      </c>
      <c r="R95" s="4">
        <f t="shared" si="15"/>
        <v>5.42999999999998</v>
      </c>
    </row>
    <row r="96" spans="1:18">
      <c r="A96" s="1" t="s">
        <v>50</v>
      </c>
      <c r="B96" s="1">
        <v>2021</v>
      </c>
      <c r="C96" s="1">
        <v>13.45</v>
      </c>
      <c r="D96" s="1">
        <v>12.73</v>
      </c>
      <c r="E96" s="1">
        <v>11.68</v>
      </c>
      <c r="F96" s="1">
        <v>14.54</v>
      </c>
      <c r="G96" s="1">
        <v>13.62</v>
      </c>
      <c r="H96" s="1">
        <v>12.25</v>
      </c>
      <c r="I96" s="1">
        <v>11.35</v>
      </c>
      <c r="J96" s="1">
        <v>12</v>
      </c>
      <c r="K96" s="1">
        <v>12.02</v>
      </c>
      <c r="L96" s="1">
        <v>14.04</v>
      </c>
      <c r="M96" s="1">
        <v>13.01</v>
      </c>
      <c r="N96" s="1">
        <v>12.13</v>
      </c>
      <c r="O96" s="1">
        <v>12.73</v>
      </c>
      <c r="P96" s="4">
        <f t="shared" si="10"/>
        <v>12.735</v>
      </c>
      <c r="Q96" s="6">
        <f t="shared" si="11"/>
        <v>152.82</v>
      </c>
      <c r="R96" s="4">
        <f t="shared" si="15"/>
        <v>-3.09000000000003</v>
      </c>
    </row>
    <row r="97" spans="1:18">
      <c r="A97" s="1" t="s">
        <v>50</v>
      </c>
      <c r="B97" s="1">
        <v>2022</v>
      </c>
      <c r="C97" s="1">
        <v>12.4</v>
      </c>
      <c r="D97" s="1">
        <v>13.5</v>
      </c>
      <c r="E97" s="1">
        <v>11.25</v>
      </c>
      <c r="F97" s="1">
        <v>12.39</v>
      </c>
      <c r="G97" s="1">
        <v>13.39</v>
      </c>
      <c r="H97" s="1">
        <v>11.98</v>
      </c>
      <c r="I97" s="1">
        <v>11.03</v>
      </c>
      <c r="J97" s="1">
        <v>10.5</v>
      </c>
      <c r="K97" s="1">
        <v>11.88</v>
      </c>
      <c r="L97" s="1">
        <v>14.07</v>
      </c>
      <c r="M97" s="1">
        <v>14.49</v>
      </c>
      <c r="N97" s="1">
        <v>13.3</v>
      </c>
      <c r="O97" s="1">
        <v>12.51</v>
      </c>
      <c r="P97" s="4">
        <f t="shared" si="10"/>
        <v>12.515</v>
      </c>
      <c r="Q97" s="6">
        <f t="shared" si="11"/>
        <v>150.18</v>
      </c>
      <c r="R97" s="4">
        <f t="shared" si="15"/>
        <v>-2.63999999999996</v>
      </c>
    </row>
    <row r="98" spans="1:18">
      <c r="A98" s="1" t="s">
        <v>54</v>
      </c>
      <c r="B98" s="1">
        <v>2015</v>
      </c>
      <c r="C98" s="1">
        <v>0</v>
      </c>
      <c r="D98" s="1">
        <v>0</v>
      </c>
      <c r="E98" s="1">
        <v>5.27</v>
      </c>
      <c r="F98" s="1">
        <v>26.37</v>
      </c>
      <c r="G98" s="1">
        <v>10.55</v>
      </c>
      <c r="H98" s="1">
        <v>42.19</v>
      </c>
      <c r="I98" s="1">
        <v>131.84</v>
      </c>
      <c r="J98" s="1">
        <v>137.11</v>
      </c>
      <c r="K98" s="1">
        <v>137.11</v>
      </c>
      <c r="L98" s="1">
        <v>100.2</v>
      </c>
      <c r="M98" s="1">
        <v>5.27</v>
      </c>
      <c r="N98" s="1">
        <v>0</v>
      </c>
      <c r="O98" s="1">
        <v>595.9</v>
      </c>
      <c r="P98" s="4">
        <f t="shared" si="10"/>
        <v>49.6591666666667</v>
      </c>
      <c r="Q98" s="6">
        <f t="shared" si="11"/>
        <v>595.91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5.27</v>
      </c>
      <c r="F99" s="1">
        <v>105.47</v>
      </c>
      <c r="G99" s="1">
        <v>158.2</v>
      </c>
      <c r="H99" s="1">
        <v>168.75</v>
      </c>
      <c r="I99" s="1">
        <v>179.3</v>
      </c>
      <c r="J99" s="1">
        <v>247.85</v>
      </c>
      <c r="K99" s="1">
        <v>205.66</v>
      </c>
      <c r="L99" s="1">
        <v>110.74</v>
      </c>
      <c r="M99" s="1">
        <v>0</v>
      </c>
      <c r="N99" s="1">
        <v>0</v>
      </c>
      <c r="O99" s="1">
        <v>1181.25</v>
      </c>
      <c r="P99" s="4">
        <f t="shared" si="10"/>
        <v>98.4366666666667</v>
      </c>
      <c r="Q99" s="6">
        <f t="shared" si="11"/>
        <v>1181.24</v>
      </c>
      <c r="R99" s="4">
        <f t="shared" ref="R99:R105" si="16">Q99-Q98</f>
        <v>585.33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5.27</v>
      </c>
      <c r="F100" s="1">
        <v>58.01</v>
      </c>
      <c r="G100" s="1">
        <v>137.11</v>
      </c>
      <c r="H100" s="1">
        <v>142.38</v>
      </c>
      <c r="I100" s="1">
        <v>94.92</v>
      </c>
      <c r="J100" s="1">
        <v>195.12</v>
      </c>
      <c r="K100" s="1">
        <v>68.55</v>
      </c>
      <c r="L100" s="1">
        <v>47.46</v>
      </c>
      <c r="M100" s="1">
        <v>0</v>
      </c>
      <c r="N100" s="1">
        <v>0</v>
      </c>
      <c r="O100" s="1">
        <v>748.83</v>
      </c>
      <c r="P100" s="4">
        <f t="shared" si="10"/>
        <v>62.4016666666667</v>
      </c>
      <c r="Q100" s="6">
        <f t="shared" si="11"/>
        <v>748.82</v>
      </c>
      <c r="R100" s="4">
        <f t="shared" si="16"/>
        <v>-432.42</v>
      </c>
    </row>
    <row r="101" spans="1:18">
      <c r="A101" s="1" t="s">
        <v>54</v>
      </c>
      <c r="B101" s="1">
        <v>2018</v>
      </c>
      <c r="C101" s="1">
        <v>0</v>
      </c>
      <c r="D101" s="1">
        <v>42.19</v>
      </c>
      <c r="E101" s="1">
        <v>0</v>
      </c>
      <c r="F101" s="1">
        <v>5.27</v>
      </c>
      <c r="G101" s="1">
        <v>84.38</v>
      </c>
      <c r="H101" s="1">
        <v>205.66</v>
      </c>
      <c r="I101" s="1">
        <v>152.93</v>
      </c>
      <c r="J101" s="1">
        <v>105.47</v>
      </c>
      <c r="K101" s="1">
        <v>116.02</v>
      </c>
      <c r="L101" s="1">
        <v>58.01</v>
      </c>
      <c r="M101" s="1">
        <v>5.27</v>
      </c>
      <c r="N101" s="1">
        <v>0</v>
      </c>
      <c r="O101" s="1">
        <v>775.2</v>
      </c>
      <c r="P101" s="4">
        <f t="shared" si="10"/>
        <v>64.6</v>
      </c>
      <c r="Q101" s="6">
        <f t="shared" si="11"/>
        <v>775.2</v>
      </c>
      <c r="R101" s="4">
        <f t="shared" si="16"/>
        <v>26.38</v>
      </c>
    </row>
    <row r="102" spans="1:18">
      <c r="A102" s="1" t="s">
        <v>54</v>
      </c>
      <c r="B102" s="1">
        <v>2019</v>
      </c>
      <c r="C102" s="1">
        <v>0</v>
      </c>
      <c r="D102" s="1">
        <v>10.55</v>
      </c>
      <c r="E102" s="1">
        <v>0</v>
      </c>
      <c r="F102" s="1">
        <v>5.27</v>
      </c>
      <c r="G102" s="1">
        <v>68.55</v>
      </c>
      <c r="H102" s="1">
        <v>73.83</v>
      </c>
      <c r="I102" s="1">
        <v>168.75</v>
      </c>
      <c r="J102" s="1">
        <v>258.4</v>
      </c>
      <c r="K102" s="1">
        <v>73.83</v>
      </c>
      <c r="L102" s="1">
        <v>295.31</v>
      </c>
      <c r="M102" s="1">
        <v>15.82</v>
      </c>
      <c r="N102" s="1">
        <v>0</v>
      </c>
      <c r="O102" s="1">
        <v>970.31</v>
      </c>
      <c r="P102" s="4">
        <f t="shared" si="10"/>
        <v>80.8591666666667</v>
      </c>
      <c r="Q102" s="6">
        <f t="shared" si="11"/>
        <v>970.31</v>
      </c>
      <c r="R102" s="4">
        <f t="shared" si="16"/>
        <v>195.11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31.64</v>
      </c>
      <c r="F103" s="1">
        <v>100.2</v>
      </c>
      <c r="G103" s="1">
        <v>116.02</v>
      </c>
      <c r="H103" s="1">
        <v>158.2</v>
      </c>
      <c r="I103" s="1">
        <v>174.02</v>
      </c>
      <c r="J103" s="1">
        <v>216.21</v>
      </c>
      <c r="K103" s="1">
        <v>110.74</v>
      </c>
      <c r="L103" s="1">
        <v>36.91</v>
      </c>
      <c r="M103" s="1">
        <v>0</v>
      </c>
      <c r="N103" s="1">
        <v>0</v>
      </c>
      <c r="O103" s="1">
        <v>943.95</v>
      </c>
      <c r="P103" s="4">
        <f t="shared" si="10"/>
        <v>78.6616666666667</v>
      </c>
      <c r="Q103" s="6">
        <f t="shared" si="11"/>
        <v>943.94</v>
      </c>
      <c r="R103" s="4">
        <f t="shared" si="16"/>
        <v>-26.37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21.09</v>
      </c>
      <c r="F104" s="1">
        <v>52.07</v>
      </c>
      <c r="G104" s="1">
        <v>62.98</v>
      </c>
      <c r="H104" s="1">
        <v>257.77</v>
      </c>
      <c r="I104" s="1">
        <v>353.76</v>
      </c>
      <c r="J104" s="1">
        <v>173.73</v>
      </c>
      <c r="K104" s="1">
        <v>279.63</v>
      </c>
      <c r="L104" s="1">
        <v>85.27</v>
      </c>
      <c r="M104" s="1">
        <v>40.77</v>
      </c>
      <c r="N104" s="1">
        <v>13.8</v>
      </c>
      <c r="O104" s="1">
        <v>1340.89</v>
      </c>
      <c r="P104" s="4">
        <f t="shared" si="10"/>
        <v>111.739166666667</v>
      </c>
      <c r="Q104" s="6">
        <f t="shared" si="11"/>
        <v>1340.87</v>
      </c>
      <c r="R104" s="4">
        <f t="shared" si="16"/>
        <v>396.93</v>
      </c>
    </row>
    <row r="105" spans="1:18">
      <c r="A105" s="1" t="s">
        <v>54</v>
      </c>
      <c r="B105" s="1">
        <v>2022</v>
      </c>
      <c r="C105" s="1">
        <v>0.94</v>
      </c>
      <c r="D105" s="1">
        <v>0.1</v>
      </c>
      <c r="E105" s="1">
        <v>10.2</v>
      </c>
      <c r="F105" s="1">
        <v>251.47</v>
      </c>
      <c r="G105" s="1">
        <v>401.47</v>
      </c>
      <c r="H105" s="1">
        <v>262.56</v>
      </c>
      <c r="I105" s="1">
        <v>140.7</v>
      </c>
      <c r="J105" s="1">
        <v>170.46</v>
      </c>
      <c r="K105" s="1">
        <v>132.75</v>
      </c>
      <c r="L105" s="1">
        <v>107.89</v>
      </c>
      <c r="M105" s="1">
        <v>0.05</v>
      </c>
      <c r="N105" s="1">
        <v>0</v>
      </c>
      <c r="O105" s="1">
        <v>1478.6</v>
      </c>
      <c r="P105" s="4">
        <f t="shared" si="10"/>
        <v>123.215833333333</v>
      </c>
      <c r="Q105" s="6">
        <f t="shared" si="11"/>
        <v>1478.59</v>
      </c>
      <c r="R105" s="4">
        <f t="shared" si="16"/>
        <v>137.72</v>
      </c>
    </row>
    <row r="106" spans="1:18">
      <c r="A106" s="1" t="s">
        <v>49</v>
      </c>
      <c r="B106" s="1">
        <v>2015</v>
      </c>
      <c r="C106" s="1">
        <v>20.36</v>
      </c>
      <c r="D106" s="1">
        <v>19.24</v>
      </c>
      <c r="E106" s="1">
        <v>19.17</v>
      </c>
      <c r="F106" s="1">
        <v>21.54</v>
      </c>
      <c r="G106" s="1">
        <v>20.23</v>
      </c>
      <c r="H106" s="1">
        <v>16.02</v>
      </c>
      <c r="I106" s="1">
        <v>17.16</v>
      </c>
      <c r="J106" s="1">
        <v>15.4</v>
      </c>
      <c r="K106" s="1">
        <v>16.71</v>
      </c>
      <c r="L106" s="1">
        <v>18.29</v>
      </c>
      <c r="M106" s="1">
        <v>21.67</v>
      </c>
      <c r="N106" s="1">
        <v>19.82</v>
      </c>
      <c r="O106" s="1">
        <v>18.79</v>
      </c>
      <c r="P106" s="4">
        <f t="shared" si="10"/>
        <v>18.8008333333333</v>
      </c>
      <c r="Q106" s="6">
        <f t="shared" si="11"/>
        <v>225.61</v>
      </c>
      <c r="R106" s="4"/>
    </row>
    <row r="107" spans="1:18">
      <c r="A107" s="1" t="s">
        <v>49</v>
      </c>
      <c r="B107" s="1">
        <v>2016</v>
      </c>
      <c r="C107" s="1">
        <v>20.71</v>
      </c>
      <c r="D107" s="1">
        <v>20.33</v>
      </c>
      <c r="E107" s="1">
        <v>18.15</v>
      </c>
      <c r="F107" s="1">
        <v>20.3</v>
      </c>
      <c r="G107" s="1">
        <v>19.32</v>
      </c>
      <c r="H107" s="1">
        <v>18.73</v>
      </c>
      <c r="I107" s="1">
        <v>16.46</v>
      </c>
      <c r="J107" s="1">
        <v>16.01</v>
      </c>
      <c r="K107" s="1">
        <v>16.24</v>
      </c>
      <c r="L107" s="1">
        <v>19.74</v>
      </c>
      <c r="M107" s="1">
        <v>21.1</v>
      </c>
      <c r="N107" s="1">
        <v>20.21</v>
      </c>
      <c r="O107" s="1">
        <v>18.93</v>
      </c>
      <c r="P107" s="4">
        <f t="shared" si="10"/>
        <v>18.9416666666667</v>
      </c>
      <c r="Q107" s="6">
        <f t="shared" si="11"/>
        <v>227.3</v>
      </c>
      <c r="R107" s="4">
        <f t="shared" ref="R107:R113" si="17">Q107-Q106</f>
        <v>1.69</v>
      </c>
    </row>
    <row r="108" spans="1:18">
      <c r="A108" s="1" t="s">
        <v>49</v>
      </c>
      <c r="B108" s="1">
        <v>2017</v>
      </c>
      <c r="C108" s="1">
        <v>19.84</v>
      </c>
      <c r="D108" s="1">
        <v>21.79</v>
      </c>
      <c r="E108" s="1">
        <v>22.33</v>
      </c>
      <c r="F108" s="1">
        <v>20.07</v>
      </c>
      <c r="G108" s="1">
        <v>19.34</v>
      </c>
      <c r="H108" s="1">
        <v>18.03</v>
      </c>
      <c r="I108" s="1">
        <v>15.84</v>
      </c>
      <c r="J108" s="1">
        <v>14.43</v>
      </c>
      <c r="K108" s="1">
        <v>18.38</v>
      </c>
      <c r="L108" s="1">
        <v>19.66</v>
      </c>
      <c r="M108" s="1">
        <v>21.18</v>
      </c>
      <c r="N108" s="1">
        <v>19.34</v>
      </c>
      <c r="O108" s="1">
        <v>19.16</v>
      </c>
      <c r="P108" s="4">
        <f t="shared" si="10"/>
        <v>19.1858333333333</v>
      </c>
      <c r="Q108" s="6">
        <f t="shared" si="11"/>
        <v>230.23</v>
      </c>
      <c r="R108" s="4">
        <f t="shared" si="17"/>
        <v>2.93000000000001</v>
      </c>
    </row>
    <row r="109" spans="1:18">
      <c r="A109" s="1" t="s">
        <v>49</v>
      </c>
      <c r="B109" s="1">
        <v>2018</v>
      </c>
      <c r="C109" s="1">
        <v>21.16</v>
      </c>
      <c r="D109" s="1">
        <v>19.5</v>
      </c>
      <c r="E109" s="1">
        <v>20.5</v>
      </c>
      <c r="F109" s="1">
        <v>19.49</v>
      </c>
      <c r="G109" s="1">
        <v>17.37</v>
      </c>
      <c r="H109" s="1">
        <v>16.71</v>
      </c>
      <c r="I109" s="1">
        <v>17.16</v>
      </c>
      <c r="J109" s="1">
        <v>15.97</v>
      </c>
      <c r="K109" s="1">
        <v>17.97</v>
      </c>
      <c r="L109" s="1">
        <v>19.68</v>
      </c>
      <c r="M109" s="1">
        <v>21</v>
      </c>
      <c r="N109" s="1">
        <v>20.44</v>
      </c>
      <c r="O109" s="1">
        <v>18.91</v>
      </c>
      <c r="P109" s="4">
        <f t="shared" si="10"/>
        <v>18.9125</v>
      </c>
      <c r="Q109" s="6">
        <f t="shared" si="11"/>
        <v>226.95</v>
      </c>
      <c r="R109" s="4">
        <f t="shared" si="17"/>
        <v>-3.28000000000003</v>
      </c>
    </row>
    <row r="110" spans="1:18">
      <c r="A110" s="1" t="s">
        <v>49</v>
      </c>
      <c r="B110" s="1">
        <v>2019</v>
      </c>
      <c r="C110" s="1">
        <v>19.96</v>
      </c>
      <c r="D110" s="1">
        <v>18.89</v>
      </c>
      <c r="E110" s="1">
        <v>21.69</v>
      </c>
      <c r="F110" s="1">
        <v>19.51</v>
      </c>
      <c r="G110" s="1">
        <v>18.62</v>
      </c>
      <c r="H110" s="1">
        <v>17.6</v>
      </c>
      <c r="I110" s="1">
        <v>16.5</v>
      </c>
      <c r="J110" s="1">
        <v>14.9</v>
      </c>
      <c r="K110" s="1">
        <v>16.75</v>
      </c>
      <c r="L110" s="1">
        <v>16.63</v>
      </c>
      <c r="M110" s="1">
        <v>20.41</v>
      </c>
      <c r="N110" s="1">
        <v>22.17</v>
      </c>
      <c r="O110" s="1">
        <v>18.63</v>
      </c>
      <c r="P110" s="4">
        <f t="shared" si="10"/>
        <v>18.6358333333333</v>
      </c>
      <c r="Q110" s="6">
        <f t="shared" si="11"/>
        <v>223.63</v>
      </c>
      <c r="R110" s="4">
        <f t="shared" si="17"/>
        <v>-3.31999999999999</v>
      </c>
    </row>
    <row r="111" spans="1:18">
      <c r="A111" s="1" t="s">
        <v>49</v>
      </c>
      <c r="B111" s="1">
        <v>2020</v>
      </c>
      <c r="C111" s="1">
        <v>21.41</v>
      </c>
      <c r="D111" s="1">
        <v>21.45</v>
      </c>
      <c r="E111" s="1">
        <v>20.93</v>
      </c>
      <c r="F111" s="1">
        <v>20.92</v>
      </c>
      <c r="G111" s="1">
        <v>19.29</v>
      </c>
      <c r="H111" s="1">
        <v>18.17</v>
      </c>
      <c r="I111" s="1">
        <v>16.69</v>
      </c>
      <c r="J111" s="1">
        <v>16.86</v>
      </c>
      <c r="K111" s="1">
        <v>15.35</v>
      </c>
      <c r="L111" s="1">
        <v>19.88</v>
      </c>
      <c r="M111" s="1">
        <v>22.14</v>
      </c>
      <c r="N111" s="1">
        <v>21.28</v>
      </c>
      <c r="O111" s="1">
        <v>19.52</v>
      </c>
      <c r="P111" s="4">
        <f t="shared" si="10"/>
        <v>19.5308333333333</v>
      </c>
      <c r="Q111" s="6">
        <f t="shared" si="11"/>
        <v>234.37</v>
      </c>
      <c r="R111" s="4">
        <f t="shared" si="17"/>
        <v>10.74</v>
      </c>
    </row>
    <row r="112" spans="1:18">
      <c r="A112" s="1" t="s">
        <v>49</v>
      </c>
      <c r="B112" s="1">
        <v>2021</v>
      </c>
      <c r="C112" s="1">
        <v>22.03</v>
      </c>
      <c r="D112" s="1">
        <v>21.73</v>
      </c>
      <c r="E112" s="1">
        <v>19.7</v>
      </c>
      <c r="F112" s="1">
        <v>22.07</v>
      </c>
      <c r="G112" s="1">
        <v>19.6</v>
      </c>
      <c r="H112" s="1">
        <v>17.57</v>
      </c>
      <c r="I112" s="1">
        <v>16.19</v>
      </c>
      <c r="J112" s="1">
        <v>16.31</v>
      </c>
      <c r="K112" s="1">
        <v>16.79</v>
      </c>
      <c r="L112" s="1">
        <v>20.07</v>
      </c>
      <c r="M112" s="1">
        <v>19.64</v>
      </c>
      <c r="N112" s="1">
        <v>19.92</v>
      </c>
      <c r="O112" s="1">
        <v>19.29</v>
      </c>
      <c r="P112" s="4">
        <f t="shared" si="10"/>
        <v>19.3016666666667</v>
      </c>
      <c r="Q112" s="6">
        <f t="shared" si="11"/>
        <v>231.62</v>
      </c>
      <c r="R112" s="4">
        <f t="shared" si="17"/>
        <v>-2.75000000000003</v>
      </c>
    </row>
    <row r="113" spans="1:18">
      <c r="A113" s="1" t="s">
        <v>49</v>
      </c>
      <c r="B113" s="1">
        <v>2022</v>
      </c>
      <c r="C113" s="1">
        <v>20.61</v>
      </c>
      <c r="D113" s="1">
        <v>22.71</v>
      </c>
      <c r="E113" s="1">
        <v>19.57</v>
      </c>
      <c r="F113" s="1">
        <v>18.39</v>
      </c>
      <c r="G113" s="1">
        <v>19.22</v>
      </c>
      <c r="H113" s="1">
        <v>17.21</v>
      </c>
      <c r="I113" s="1">
        <v>15.25</v>
      </c>
      <c r="J113" s="1">
        <v>14.2</v>
      </c>
      <c r="K113" s="1">
        <v>16.09</v>
      </c>
      <c r="L113" s="1">
        <v>20.15</v>
      </c>
      <c r="M113" s="1">
        <v>22.22</v>
      </c>
      <c r="N113" s="1">
        <v>21.37</v>
      </c>
      <c r="O113" s="1">
        <v>18.89</v>
      </c>
      <c r="P113" s="4">
        <f t="shared" si="10"/>
        <v>18.9158333333333</v>
      </c>
      <c r="Q113" s="6">
        <f t="shared" si="11"/>
        <v>226.99</v>
      </c>
      <c r="R113" s="4">
        <f t="shared" si="17"/>
        <v>-4.63</v>
      </c>
    </row>
    <row r="114" spans="1:18">
      <c r="A114" s="1" t="s">
        <v>52</v>
      </c>
      <c r="B114" s="1">
        <v>2015</v>
      </c>
      <c r="C114" s="1">
        <v>20.98</v>
      </c>
      <c r="D114" s="1">
        <v>21.35</v>
      </c>
      <c r="E114" s="1">
        <v>22.21</v>
      </c>
      <c r="F114" s="1">
        <v>23.68</v>
      </c>
      <c r="G114" s="1">
        <v>24.55</v>
      </c>
      <c r="H114" s="1">
        <v>23.65</v>
      </c>
      <c r="I114" s="1">
        <v>24.18</v>
      </c>
      <c r="J114" s="1">
        <v>24.45</v>
      </c>
      <c r="K114" s="1">
        <v>24.66</v>
      </c>
      <c r="L114" s="1">
        <v>23.62</v>
      </c>
      <c r="M114" s="1">
        <v>22.54</v>
      </c>
      <c r="N114" s="1">
        <v>20.12</v>
      </c>
      <c r="O114" s="1">
        <v>23.01</v>
      </c>
      <c r="P114" s="4">
        <f t="shared" si="10"/>
        <v>22.9991666666667</v>
      </c>
      <c r="Q114" s="6">
        <f t="shared" si="11"/>
        <v>275.99</v>
      </c>
      <c r="R114" s="4"/>
    </row>
    <row r="115" spans="1:18">
      <c r="A115" s="1" t="s">
        <v>52</v>
      </c>
      <c r="B115" s="1">
        <v>2016</v>
      </c>
      <c r="C115" s="1">
        <v>21.43</v>
      </c>
      <c r="D115" s="1">
        <v>21.27</v>
      </c>
      <c r="E115" s="1">
        <v>22.04</v>
      </c>
      <c r="F115" s="1">
        <v>24.32</v>
      </c>
      <c r="G115" s="1">
        <v>24.6</v>
      </c>
      <c r="H115" s="1">
        <v>23.95</v>
      </c>
      <c r="I115" s="1">
        <v>24.19</v>
      </c>
      <c r="J115" s="1">
        <v>24.86</v>
      </c>
      <c r="K115" s="1">
        <v>24.6</v>
      </c>
      <c r="L115" s="1">
        <v>23.4</v>
      </c>
      <c r="M115" s="1">
        <v>22</v>
      </c>
      <c r="N115" s="1">
        <v>20.79</v>
      </c>
      <c r="O115" s="1">
        <v>23.12</v>
      </c>
      <c r="P115" s="4">
        <f t="shared" si="10"/>
        <v>23.1208333333333</v>
      </c>
      <c r="Q115" s="6">
        <f t="shared" si="11"/>
        <v>277.45</v>
      </c>
      <c r="R115" s="4">
        <f t="shared" ref="R115:R121" si="18">Q115-Q114</f>
        <v>1.46000000000004</v>
      </c>
    </row>
    <row r="116" spans="1:18">
      <c r="A116" s="1" t="s">
        <v>52</v>
      </c>
      <c r="B116" s="1">
        <v>2017</v>
      </c>
      <c r="C116" s="1">
        <v>20.6</v>
      </c>
      <c r="D116" s="1">
        <v>22.36</v>
      </c>
      <c r="E116" s="1">
        <v>23.85</v>
      </c>
      <c r="F116" s="1">
        <v>24.02</v>
      </c>
      <c r="G116" s="1">
        <v>24.68</v>
      </c>
      <c r="H116" s="1">
        <v>24.03</v>
      </c>
      <c r="I116" s="1">
        <v>24.13</v>
      </c>
      <c r="J116" s="1">
        <v>23.87</v>
      </c>
      <c r="K116" s="1">
        <v>24.44</v>
      </c>
      <c r="L116" s="1">
        <v>22.6</v>
      </c>
      <c r="M116" s="1">
        <v>22.41</v>
      </c>
      <c r="N116" s="1">
        <v>20.14</v>
      </c>
      <c r="O116" s="1">
        <v>23.09</v>
      </c>
      <c r="P116" s="4">
        <f t="shared" si="10"/>
        <v>23.0941666666667</v>
      </c>
      <c r="Q116" s="6">
        <f t="shared" si="11"/>
        <v>277.13</v>
      </c>
      <c r="R116" s="4">
        <f t="shared" si="18"/>
        <v>-0.319999999999993</v>
      </c>
    </row>
    <row r="117" spans="1:18">
      <c r="A117" s="1" t="s">
        <v>52</v>
      </c>
      <c r="B117" s="1">
        <v>2018</v>
      </c>
      <c r="C117" s="1">
        <v>21.58</v>
      </c>
      <c r="D117" s="1">
        <v>20.95</v>
      </c>
      <c r="E117" s="1">
        <v>23</v>
      </c>
      <c r="F117" s="1">
        <v>23.35</v>
      </c>
      <c r="G117" s="1">
        <v>24.15</v>
      </c>
      <c r="H117" s="1">
        <v>23.82</v>
      </c>
      <c r="I117" s="1">
        <v>24.08</v>
      </c>
      <c r="J117" s="1">
        <v>25.02</v>
      </c>
      <c r="K117" s="1">
        <v>24.79</v>
      </c>
      <c r="L117" s="1">
        <v>23.91</v>
      </c>
      <c r="M117" s="1">
        <v>22.63</v>
      </c>
      <c r="N117" s="1">
        <v>21.07</v>
      </c>
      <c r="O117" s="1">
        <v>23.21</v>
      </c>
      <c r="P117" s="4">
        <f t="shared" si="10"/>
        <v>23.1958333333333</v>
      </c>
      <c r="Q117" s="6">
        <f t="shared" si="11"/>
        <v>278.35</v>
      </c>
      <c r="R117" s="4">
        <f t="shared" si="18"/>
        <v>1.22000000000003</v>
      </c>
    </row>
    <row r="118" spans="1:18">
      <c r="A118" s="1" t="s">
        <v>52</v>
      </c>
      <c r="B118" s="1">
        <v>2019</v>
      </c>
      <c r="C118" s="1">
        <v>20.97</v>
      </c>
      <c r="D118" s="1">
        <v>21.65</v>
      </c>
      <c r="E118" s="1">
        <v>23.63</v>
      </c>
      <c r="F118" s="1">
        <v>24.15</v>
      </c>
      <c r="G118" s="1">
        <v>24.85</v>
      </c>
      <c r="H118" s="1">
        <v>24.05</v>
      </c>
      <c r="I118" s="1">
        <v>24.14</v>
      </c>
      <c r="J118" s="1">
        <v>24.89</v>
      </c>
      <c r="K118" s="1">
        <v>24.5</v>
      </c>
      <c r="L118" s="1">
        <v>23.74</v>
      </c>
      <c r="M118" s="1">
        <v>22.26</v>
      </c>
      <c r="N118" s="1">
        <v>22.4</v>
      </c>
      <c r="O118" s="1">
        <v>23.45</v>
      </c>
      <c r="P118" s="4">
        <f t="shared" si="10"/>
        <v>23.4358333333333</v>
      </c>
      <c r="Q118" s="6">
        <f t="shared" si="11"/>
        <v>281.23</v>
      </c>
      <c r="R118" s="4">
        <f t="shared" si="18"/>
        <v>2.87999999999994</v>
      </c>
    </row>
    <row r="119" spans="1:18">
      <c r="A119" s="1" t="s">
        <v>52</v>
      </c>
      <c r="B119" s="1">
        <v>2020</v>
      </c>
      <c r="C119" s="1">
        <v>21.97</v>
      </c>
      <c r="D119" s="1">
        <v>22.03</v>
      </c>
      <c r="E119" s="1">
        <v>23.33</v>
      </c>
      <c r="F119" s="1">
        <v>24.52</v>
      </c>
      <c r="G119" s="1">
        <v>24.49</v>
      </c>
      <c r="H119" s="1">
        <v>24.04</v>
      </c>
      <c r="I119" s="1">
        <v>24.39</v>
      </c>
      <c r="J119" s="1">
        <v>24.8</v>
      </c>
      <c r="K119" s="1">
        <v>24.52</v>
      </c>
      <c r="L119" s="1">
        <v>23.86</v>
      </c>
      <c r="M119" s="1">
        <v>22.75</v>
      </c>
      <c r="N119" s="1">
        <v>21.54</v>
      </c>
      <c r="O119" s="1">
        <v>23.52</v>
      </c>
      <c r="P119" s="4">
        <f t="shared" si="10"/>
        <v>23.52</v>
      </c>
      <c r="Q119" s="6">
        <f t="shared" si="11"/>
        <v>282.24</v>
      </c>
      <c r="R119" s="4">
        <f t="shared" si="18"/>
        <v>1.01000000000005</v>
      </c>
    </row>
    <row r="120" spans="1:18">
      <c r="A120" s="1" t="s">
        <v>52</v>
      </c>
      <c r="B120" s="1">
        <v>2021</v>
      </c>
      <c r="C120" s="1">
        <v>22.51</v>
      </c>
      <c r="D120" s="1">
        <v>22.52</v>
      </c>
      <c r="E120" s="1">
        <v>22.55</v>
      </c>
      <c r="F120" s="1">
        <v>24.97</v>
      </c>
      <c r="G120" s="1">
        <v>25.01</v>
      </c>
      <c r="H120" s="1">
        <v>23.96</v>
      </c>
      <c r="I120" s="1">
        <v>23.58</v>
      </c>
      <c r="J120" s="1">
        <v>24.9</v>
      </c>
      <c r="K120" s="1">
        <v>24.38</v>
      </c>
      <c r="L120" s="1">
        <v>23.73</v>
      </c>
      <c r="M120" s="1">
        <v>22.28</v>
      </c>
      <c r="N120" s="1">
        <v>20.7</v>
      </c>
      <c r="O120" s="1">
        <v>23.43</v>
      </c>
      <c r="P120" s="4">
        <f t="shared" si="10"/>
        <v>23.4241666666667</v>
      </c>
      <c r="Q120" s="6">
        <f t="shared" si="11"/>
        <v>281.09</v>
      </c>
      <c r="R120" s="4">
        <f t="shared" si="18"/>
        <v>-1.15000000000003</v>
      </c>
    </row>
    <row r="121" spans="1:18">
      <c r="A121" s="1" t="s">
        <v>52</v>
      </c>
      <c r="B121" s="1">
        <v>2022</v>
      </c>
      <c r="C121" s="1">
        <v>21.49</v>
      </c>
      <c r="D121" s="1">
        <v>23.42</v>
      </c>
      <c r="E121" s="1">
        <v>21.86</v>
      </c>
      <c r="F121" s="1">
        <v>24.47</v>
      </c>
      <c r="G121" s="1">
        <v>24.61</v>
      </c>
      <c r="H121" s="1">
        <v>23.75</v>
      </c>
      <c r="I121" s="1">
        <v>24.26</v>
      </c>
      <c r="J121" s="1">
        <v>24.59</v>
      </c>
      <c r="K121" s="1">
        <v>25.05</v>
      </c>
      <c r="L121" s="1">
        <v>23.62</v>
      </c>
      <c r="M121" s="1">
        <v>23.14</v>
      </c>
      <c r="N121" s="1">
        <v>22.19</v>
      </c>
      <c r="O121" s="1">
        <v>23.53</v>
      </c>
      <c r="P121" s="4">
        <f t="shared" si="10"/>
        <v>23.5375</v>
      </c>
      <c r="Q121" s="6">
        <f t="shared" si="11"/>
        <v>282.45</v>
      </c>
      <c r="R121" s="4">
        <f t="shared" si="18"/>
        <v>1.36000000000001</v>
      </c>
    </row>
    <row r="122" spans="1:18">
      <c r="A122" s="1" t="s">
        <v>47</v>
      </c>
      <c r="B122" s="1">
        <v>2015</v>
      </c>
      <c r="C122" s="1">
        <v>100.55</v>
      </c>
      <c r="D122" s="1">
        <v>97.36</v>
      </c>
      <c r="E122" s="1">
        <v>98.02</v>
      </c>
      <c r="F122" s="1">
        <v>111.48</v>
      </c>
      <c r="G122" s="1">
        <v>109.2</v>
      </c>
      <c r="H122" s="1">
        <v>87.09</v>
      </c>
      <c r="I122" s="1">
        <v>93.82</v>
      </c>
      <c r="J122" s="1">
        <v>84.84</v>
      </c>
      <c r="K122" s="1">
        <v>91.74</v>
      </c>
      <c r="L122" s="1">
        <v>99.04</v>
      </c>
      <c r="M122" s="1">
        <v>112.23</v>
      </c>
      <c r="N122" s="1">
        <v>98.88</v>
      </c>
      <c r="O122" s="1">
        <v>98.68</v>
      </c>
      <c r="P122" s="4">
        <f t="shared" si="10"/>
        <v>98.6875</v>
      </c>
      <c r="Q122" s="6">
        <f t="shared" si="11"/>
        <v>1184.25</v>
      </c>
      <c r="R122" s="4"/>
    </row>
    <row r="123" spans="1:18">
      <c r="A123" s="1" t="s">
        <v>47</v>
      </c>
      <c r="B123" s="1">
        <v>2016</v>
      </c>
      <c r="C123" s="1">
        <v>102.4</v>
      </c>
      <c r="D123" s="1">
        <v>100.28</v>
      </c>
      <c r="E123" s="1">
        <v>95.05</v>
      </c>
      <c r="F123" s="1">
        <v>108.49</v>
      </c>
      <c r="G123" s="1">
        <v>104.76</v>
      </c>
      <c r="H123" s="1">
        <v>101.33</v>
      </c>
      <c r="I123" s="1">
        <v>89.85</v>
      </c>
      <c r="J123" s="1">
        <v>88.11</v>
      </c>
      <c r="K123" s="1">
        <v>89.23</v>
      </c>
      <c r="L123" s="1">
        <v>106.39</v>
      </c>
      <c r="M123" s="1">
        <v>109.28</v>
      </c>
      <c r="N123" s="1">
        <v>101.37</v>
      </c>
      <c r="O123" s="1">
        <v>99.68</v>
      </c>
      <c r="P123" s="4">
        <f t="shared" si="10"/>
        <v>99.7116666666667</v>
      </c>
      <c r="Q123" s="6">
        <f t="shared" si="11"/>
        <v>1196.54</v>
      </c>
      <c r="R123" s="4">
        <f t="shared" ref="R123:R129" si="19">Q123-Q122</f>
        <v>12.29</v>
      </c>
    </row>
    <row r="124" spans="1:18">
      <c r="A124" s="1" t="s">
        <v>47</v>
      </c>
      <c r="B124" s="1">
        <v>2017</v>
      </c>
      <c r="C124" s="1">
        <v>98.6</v>
      </c>
      <c r="D124" s="1">
        <v>106.73</v>
      </c>
      <c r="E124" s="1">
        <v>114.74</v>
      </c>
      <c r="F124" s="1">
        <v>106.78</v>
      </c>
      <c r="G124" s="1">
        <v>104.86</v>
      </c>
      <c r="H124" s="1">
        <v>97.76</v>
      </c>
      <c r="I124" s="1">
        <v>86.12</v>
      </c>
      <c r="J124" s="1">
        <v>79.01</v>
      </c>
      <c r="K124" s="1">
        <v>100.3</v>
      </c>
      <c r="L124" s="1">
        <v>104.59</v>
      </c>
      <c r="M124" s="1">
        <v>108.62</v>
      </c>
      <c r="N124" s="1">
        <v>96.5</v>
      </c>
      <c r="O124" s="1">
        <v>100.3</v>
      </c>
      <c r="P124" s="4">
        <f t="shared" si="10"/>
        <v>100.384166666667</v>
      </c>
      <c r="Q124" s="6">
        <f t="shared" si="11"/>
        <v>1204.61</v>
      </c>
      <c r="R124" s="4">
        <f t="shared" si="19"/>
        <v>8.07000000000016</v>
      </c>
    </row>
    <row r="125" spans="1:18">
      <c r="A125" s="1" t="s">
        <v>47</v>
      </c>
      <c r="B125" s="1">
        <v>2018</v>
      </c>
      <c r="C125" s="1">
        <v>103.54</v>
      </c>
      <c r="D125" s="1">
        <v>96.95</v>
      </c>
      <c r="E125" s="1">
        <v>105.77</v>
      </c>
      <c r="F125" s="1">
        <v>102.93</v>
      </c>
      <c r="G125" s="1">
        <v>93.47</v>
      </c>
      <c r="H125" s="1">
        <v>90.41</v>
      </c>
      <c r="I125" s="1">
        <v>92.82</v>
      </c>
      <c r="J125" s="1">
        <v>87.69</v>
      </c>
      <c r="K125" s="1">
        <v>97.97</v>
      </c>
      <c r="L125" s="1">
        <v>106.34</v>
      </c>
      <c r="M125" s="1">
        <v>109.01</v>
      </c>
      <c r="N125" s="1">
        <v>102.37</v>
      </c>
      <c r="O125" s="1">
        <v>99.11</v>
      </c>
      <c r="P125" s="4">
        <f t="shared" si="10"/>
        <v>99.1058333333333</v>
      </c>
      <c r="Q125" s="6">
        <f t="shared" si="11"/>
        <v>1189.27</v>
      </c>
      <c r="R125" s="4">
        <f t="shared" si="19"/>
        <v>-15.3400000000001</v>
      </c>
    </row>
    <row r="126" spans="1:18">
      <c r="A126" s="1" t="s">
        <v>47</v>
      </c>
      <c r="B126" s="1">
        <v>2019</v>
      </c>
      <c r="C126" s="1">
        <v>99.67</v>
      </c>
      <c r="D126" s="1">
        <v>94.01</v>
      </c>
      <c r="E126" s="1">
        <v>112.1</v>
      </c>
      <c r="F126" s="1">
        <v>102.89</v>
      </c>
      <c r="G126" s="1">
        <v>100.63</v>
      </c>
      <c r="H126" s="1">
        <v>95.13</v>
      </c>
      <c r="I126" s="1">
        <v>89.66</v>
      </c>
      <c r="J126" s="1">
        <v>82.08</v>
      </c>
      <c r="K126" s="1">
        <v>91.66</v>
      </c>
      <c r="L126" s="1">
        <v>90.73</v>
      </c>
      <c r="M126" s="1">
        <v>108.41</v>
      </c>
      <c r="N126" s="1">
        <v>112.92</v>
      </c>
      <c r="O126" s="1">
        <v>98.34</v>
      </c>
      <c r="P126" s="4">
        <f t="shared" si="10"/>
        <v>98.3241666666667</v>
      </c>
      <c r="Q126" s="6">
        <f t="shared" si="11"/>
        <v>1179.89</v>
      </c>
      <c r="R126" s="4">
        <f t="shared" si="19"/>
        <v>-9.37999999999988</v>
      </c>
    </row>
    <row r="127" spans="1:18">
      <c r="A127" s="1" t="s">
        <v>47</v>
      </c>
      <c r="B127" s="1">
        <v>2020</v>
      </c>
      <c r="C127" s="1">
        <v>105.59</v>
      </c>
      <c r="D127" s="1">
        <v>105.14</v>
      </c>
      <c r="E127" s="1">
        <v>106.58</v>
      </c>
      <c r="F127" s="1">
        <v>111.12</v>
      </c>
      <c r="G127" s="1">
        <v>104.03</v>
      </c>
      <c r="H127" s="1">
        <v>97.83</v>
      </c>
      <c r="I127" s="1">
        <v>90.99</v>
      </c>
      <c r="J127" s="1">
        <v>92.12</v>
      </c>
      <c r="K127" s="1">
        <v>84.34</v>
      </c>
      <c r="L127" s="1">
        <v>107.27</v>
      </c>
      <c r="M127" s="1">
        <v>115.05</v>
      </c>
      <c r="N127" s="1">
        <v>107.97</v>
      </c>
      <c r="O127" s="1">
        <v>102.33</v>
      </c>
      <c r="P127" s="4">
        <f t="shared" si="10"/>
        <v>102.335833333333</v>
      </c>
      <c r="Q127" s="6">
        <f t="shared" si="11"/>
        <v>1228.03</v>
      </c>
      <c r="R127" s="4">
        <f t="shared" si="19"/>
        <v>48.1400000000001</v>
      </c>
    </row>
    <row r="128" spans="1:18">
      <c r="A128" s="1" t="s">
        <v>47</v>
      </c>
      <c r="B128" s="1">
        <v>2021</v>
      </c>
      <c r="C128" s="1">
        <v>109.27</v>
      </c>
      <c r="D128" s="1">
        <v>106.14</v>
      </c>
      <c r="E128" s="1">
        <v>98.34</v>
      </c>
      <c r="F128" s="1">
        <v>115.37</v>
      </c>
      <c r="G128" s="1">
        <v>104.73</v>
      </c>
      <c r="H128" s="1">
        <v>94.39</v>
      </c>
      <c r="I128" s="1">
        <v>87.34</v>
      </c>
      <c r="J128" s="1">
        <v>89.27</v>
      </c>
      <c r="K128" s="1">
        <v>91.39</v>
      </c>
      <c r="L128" s="1">
        <v>108.09</v>
      </c>
      <c r="M128" s="1">
        <v>102.4</v>
      </c>
      <c r="N128" s="1">
        <v>99.69</v>
      </c>
      <c r="O128" s="1">
        <v>100.48</v>
      </c>
      <c r="P128" s="4">
        <f t="shared" si="10"/>
        <v>100.535</v>
      </c>
      <c r="Q128" s="6">
        <f t="shared" si="11"/>
        <v>1206.42</v>
      </c>
      <c r="R128" s="4">
        <f t="shared" si="19"/>
        <v>-21.6100000000001</v>
      </c>
    </row>
    <row r="129" spans="1:18">
      <c r="A129" s="1" t="s">
        <v>47</v>
      </c>
      <c r="B129" s="1">
        <v>2022</v>
      </c>
      <c r="C129" s="1">
        <v>101.89</v>
      </c>
      <c r="D129" s="1">
        <v>110.59</v>
      </c>
      <c r="E129" s="1">
        <v>96.7</v>
      </c>
      <c r="F129" s="1">
        <v>97.52</v>
      </c>
      <c r="G129" s="1">
        <v>103.48</v>
      </c>
      <c r="H129" s="1">
        <v>92.39</v>
      </c>
      <c r="I129" s="1">
        <v>82.9</v>
      </c>
      <c r="J129" s="1">
        <v>77.91</v>
      </c>
      <c r="K129" s="1">
        <v>88.16</v>
      </c>
      <c r="L129" s="1">
        <v>108.84</v>
      </c>
      <c r="M129" s="1">
        <v>114.88</v>
      </c>
      <c r="N129" s="1">
        <v>107.32</v>
      </c>
      <c r="O129" s="1">
        <v>98.45</v>
      </c>
      <c r="P129" s="4">
        <f t="shared" si="10"/>
        <v>98.5483333333333</v>
      </c>
      <c r="Q129" s="6">
        <f t="shared" si="11"/>
        <v>1182.58</v>
      </c>
      <c r="R129" s="4">
        <f t="shared" si="19"/>
        <v>-23.8400000000001</v>
      </c>
    </row>
    <row r="130" spans="1:18">
      <c r="A130" s="1" t="s">
        <v>48</v>
      </c>
      <c r="B130" s="1">
        <v>2015</v>
      </c>
      <c r="C130" s="1">
        <v>8.88</v>
      </c>
      <c r="D130" s="1">
        <v>9.73</v>
      </c>
      <c r="E130" s="1">
        <v>11.06</v>
      </c>
      <c r="F130" s="1">
        <v>10.92</v>
      </c>
      <c r="G130" s="1">
        <v>10.2</v>
      </c>
      <c r="H130" s="1">
        <v>9.92</v>
      </c>
      <c r="I130" s="1">
        <v>9.26</v>
      </c>
      <c r="J130" s="1">
        <v>9.81</v>
      </c>
      <c r="K130" s="1">
        <v>9.35</v>
      </c>
      <c r="L130" s="1">
        <v>9.6</v>
      </c>
      <c r="M130" s="1">
        <v>6.97</v>
      </c>
      <c r="N130" s="1">
        <v>8.27</v>
      </c>
      <c r="O130" s="1">
        <v>9.5</v>
      </c>
      <c r="P130" s="4">
        <f t="shared" ref="P130:P145" si="20">AVERAGE(C130:N130)</f>
        <v>9.4975</v>
      </c>
      <c r="Q130" s="6">
        <f t="shared" ref="Q130:Q145" si="21">SUM(C130:N130)</f>
        <v>113.97</v>
      </c>
      <c r="R130" s="4"/>
    </row>
    <row r="131" spans="1:18">
      <c r="A131" s="1" t="s">
        <v>48</v>
      </c>
      <c r="B131" s="1">
        <v>2016</v>
      </c>
      <c r="C131" s="1">
        <v>8.87</v>
      </c>
      <c r="D131" s="1">
        <v>10.49</v>
      </c>
      <c r="E131" s="1">
        <v>10.36</v>
      </c>
      <c r="F131" s="1">
        <v>10.51</v>
      </c>
      <c r="G131" s="1">
        <v>11.06</v>
      </c>
      <c r="H131" s="1">
        <v>10.46</v>
      </c>
      <c r="I131" s="1">
        <v>9.71</v>
      </c>
      <c r="J131" s="1">
        <v>9.91</v>
      </c>
      <c r="K131" s="1">
        <v>10.03</v>
      </c>
      <c r="L131" s="1">
        <v>9.38</v>
      </c>
      <c r="M131" s="1">
        <v>8.02</v>
      </c>
      <c r="N131" s="1">
        <v>7.65</v>
      </c>
      <c r="O131" s="1">
        <v>9.7</v>
      </c>
      <c r="P131" s="4">
        <f t="shared" si="20"/>
        <v>9.70416666666667</v>
      </c>
      <c r="Q131" s="6">
        <f t="shared" si="21"/>
        <v>116.45</v>
      </c>
      <c r="R131" s="4">
        <f t="shared" ref="R131:R137" si="22">Q131-Q130</f>
        <v>2.48</v>
      </c>
    </row>
    <row r="132" spans="1:18">
      <c r="A132" s="1" t="s">
        <v>48</v>
      </c>
      <c r="B132" s="1">
        <v>2017</v>
      </c>
      <c r="C132" s="1">
        <v>8.72</v>
      </c>
      <c r="D132" s="1">
        <v>10.26</v>
      </c>
      <c r="E132" s="1">
        <v>11.03</v>
      </c>
      <c r="F132" s="1">
        <v>10.64</v>
      </c>
      <c r="G132" s="1">
        <v>10.34</v>
      </c>
      <c r="H132" s="1">
        <v>9.47</v>
      </c>
      <c r="I132" s="1">
        <v>9.72</v>
      </c>
      <c r="J132" s="1">
        <v>9.52</v>
      </c>
      <c r="K132" s="1">
        <v>10.31</v>
      </c>
      <c r="L132" s="1">
        <v>9.64</v>
      </c>
      <c r="M132" s="1">
        <v>8.08</v>
      </c>
      <c r="N132" s="1">
        <v>8.31</v>
      </c>
      <c r="O132" s="1">
        <v>9.67</v>
      </c>
      <c r="P132" s="4">
        <f t="shared" si="20"/>
        <v>9.67</v>
      </c>
      <c r="Q132" s="6">
        <f t="shared" si="21"/>
        <v>116.04</v>
      </c>
      <c r="R132" s="4">
        <f t="shared" si="22"/>
        <v>-0.410000000000011</v>
      </c>
    </row>
    <row r="133" spans="1:18">
      <c r="A133" s="1" t="s">
        <v>48</v>
      </c>
      <c r="B133" s="1">
        <v>2018</v>
      </c>
      <c r="C133" s="1">
        <v>8.98</v>
      </c>
      <c r="D133" s="1">
        <v>9.92</v>
      </c>
      <c r="E133" s="1">
        <v>9.5</v>
      </c>
      <c r="F133" s="1">
        <v>11.25</v>
      </c>
      <c r="G133" s="1">
        <v>10.34</v>
      </c>
      <c r="H133" s="1">
        <v>9.47</v>
      </c>
      <c r="I133" s="1">
        <v>9.88</v>
      </c>
      <c r="J133" s="1">
        <v>9.62</v>
      </c>
      <c r="K133" s="1">
        <v>9.74</v>
      </c>
      <c r="L133" s="1">
        <v>9.46</v>
      </c>
      <c r="M133" s="1">
        <v>7.32</v>
      </c>
      <c r="N133" s="1">
        <v>8.02</v>
      </c>
      <c r="O133" s="1">
        <v>9.45</v>
      </c>
      <c r="P133" s="4">
        <f t="shared" si="20"/>
        <v>9.45833333333333</v>
      </c>
      <c r="Q133" s="6">
        <f t="shared" si="21"/>
        <v>113.5</v>
      </c>
      <c r="R133" s="4">
        <f t="shared" si="22"/>
        <v>-2.54000000000001</v>
      </c>
    </row>
    <row r="134" spans="1:18">
      <c r="A134" s="1" t="s">
        <v>48</v>
      </c>
      <c r="B134" s="1">
        <v>2019</v>
      </c>
      <c r="C134" s="1">
        <v>8.58</v>
      </c>
      <c r="D134" s="1">
        <v>10.4</v>
      </c>
      <c r="E134" s="1">
        <v>10.43</v>
      </c>
      <c r="F134" s="1">
        <v>11.06</v>
      </c>
      <c r="G134" s="1">
        <v>10.31</v>
      </c>
      <c r="H134" s="1">
        <v>9.55</v>
      </c>
      <c r="I134" s="1">
        <v>9.67</v>
      </c>
      <c r="J134" s="1">
        <v>9.44</v>
      </c>
      <c r="K134" s="1">
        <v>9.66</v>
      </c>
      <c r="L134" s="1">
        <v>9.35</v>
      </c>
      <c r="M134" s="1">
        <v>7.33</v>
      </c>
      <c r="N134" s="1">
        <v>5.28</v>
      </c>
      <c r="O134" s="1">
        <v>9.25</v>
      </c>
      <c r="P134" s="4">
        <f t="shared" si="20"/>
        <v>9.255</v>
      </c>
      <c r="Q134" s="6">
        <f t="shared" si="21"/>
        <v>111.06</v>
      </c>
      <c r="R134" s="4">
        <f t="shared" si="22"/>
        <v>-2.44</v>
      </c>
    </row>
    <row r="135" spans="1:18">
      <c r="A135" s="1" t="s">
        <v>48</v>
      </c>
      <c r="B135" s="1">
        <v>2020</v>
      </c>
      <c r="C135" s="1">
        <v>8.22</v>
      </c>
      <c r="D135" s="1">
        <v>9.8</v>
      </c>
      <c r="E135" s="1">
        <v>10.75</v>
      </c>
      <c r="F135" s="1">
        <v>10.97</v>
      </c>
      <c r="G135" s="1">
        <v>10.03</v>
      </c>
      <c r="H135" s="1">
        <v>10.35</v>
      </c>
      <c r="I135" s="1">
        <v>9.58</v>
      </c>
      <c r="J135" s="1">
        <v>9.44</v>
      </c>
      <c r="K135" s="1">
        <v>9.71</v>
      </c>
      <c r="L135" s="1">
        <v>8.4</v>
      </c>
      <c r="M135" s="1">
        <v>6.5</v>
      </c>
      <c r="N135" s="1">
        <v>5.99</v>
      </c>
      <c r="O135" s="1">
        <v>9.14</v>
      </c>
      <c r="P135" s="4">
        <f t="shared" si="20"/>
        <v>9.145</v>
      </c>
      <c r="Q135" s="6">
        <f t="shared" si="21"/>
        <v>109.74</v>
      </c>
      <c r="R135" s="4">
        <f t="shared" si="22"/>
        <v>-1.31999999999999</v>
      </c>
    </row>
    <row r="136" spans="1:18">
      <c r="A136" s="1" t="s">
        <v>48</v>
      </c>
      <c r="B136" s="1">
        <v>2021</v>
      </c>
      <c r="C136" s="1">
        <v>7.58</v>
      </c>
      <c r="D136" s="1">
        <v>10</v>
      </c>
      <c r="E136" s="1">
        <v>10.91</v>
      </c>
      <c r="F136" s="1">
        <v>11.2</v>
      </c>
      <c r="G136" s="1">
        <v>10.96</v>
      </c>
      <c r="H136" s="1">
        <v>9.46</v>
      </c>
      <c r="I136" s="1">
        <v>10.05</v>
      </c>
      <c r="J136" s="1">
        <v>9.89</v>
      </c>
      <c r="K136" s="1">
        <v>9.82</v>
      </c>
      <c r="L136" s="1">
        <v>9.71</v>
      </c>
      <c r="M136" s="1">
        <v>8.74</v>
      </c>
      <c r="N136" s="1">
        <v>8.27</v>
      </c>
      <c r="O136" s="1">
        <v>9.71</v>
      </c>
      <c r="P136" s="4">
        <f t="shared" si="20"/>
        <v>9.71583333333333</v>
      </c>
      <c r="Q136" s="6">
        <f t="shared" si="21"/>
        <v>116.59</v>
      </c>
      <c r="R136" s="4">
        <f t="shared" si="22"/>
        <v>6.85000000000001</v>
      </c>
    </row>
    <row r="137" spans="1:18">
      <c r="A137" s="1" t="s">
        <v>48</v>
      </c>
      <c r="B137" s="1">
        <v>2022</v>
      </c>
      <c r="C137" s="1">
        <v>9.3</v>
      </c>
      <c r="D137" s="1">
        <v>9.98</v>
      </c>
      <c r="E137" s="1">
        <v>11.79</v>
      </c>
      <c r="F137" s="1">
        <v>11.05</v>
      </c>
      <c r="G137" s="1">
        <v>10.36</v>
      </c>
      <c r="H137" s="1">
        <v>10.16</v>
      </c>
      <c r="I137" s="1">
        <v>9.31</v>
      </c>
      <c r="J137" s="1">
        <v>8.82</v>
      </c>
      <c r="K137" s="1">
        <v>8.97</v>
      </c>
      <c r="L137" s="1">
        <v>8.94</v>
      </c>
      <c r="M137" s="1">
        <v>7.23</v>
      </c>
      <c r="N137" s="1">
        <v>6.73</v>
      </c>
      <c r="O137" s="1">
        <v>9.38</v>
      </c>
      <c r="P137" s="4">
        <f t="shared" si="20"/>
        <v>9.38666666666667</v>
      </c>
      <c r="Q137" s="6">
        <f t="shared" si="21"/>
        <v>112.64</v>
      </c>
      <c r="R137" s="4">
        <f t="shared" si="22"/>
        <v>-3.94999999999999</v>
      </c>
    </row>
    <row r="138" spans="1:18">
      <c r="A138" s="1" t="s">
        <v>51</v>
      </c>
      <c r="B138" s="1">
        <v>2015</v>
      </c>
      <c r="C138" s="1">
        <v>103.96</v>
      </c>
      <c r="D138" s="1">
        <v>107.64</v>
      </c>
      <c r="E138" s="1">
        <v>112.71</v>
      </c>
      <c r="F138" s="1">
        <v>121.39</v>
      </c>
      <c r="G138" s="1">
        <v>131.24</v>
      </c>
      <c r="H138" s="1">
        <v>126.87</v>
      </c>
      <c r="I138" s="1">
        <v>130.21</v>
      </c>
      <c r="J138" s="1">
        <v>131.47</v>
      </c>
      <c r="K138" s="1">
        <v>132.68</v>
      </c>
      <c r="L138" s="1">
        <v>127.05</v>
      </c>
      <c r="M138" s="1">
        <v>117.1</v>
      </c>
      <c r="N138" s="1">
        <v>100.85</v>
      </c>
      <c r="O138" s="1">
        <v>120.32</v>
      </c>
      <c r="P138" s="4">
        <f t="shared" si="20"/>
        <v>120.264166666667</v>
      </c>
      <c r="Q138" s="6">
        <f t="shared" si="21"/>
        <v>1443.17</v>
      </c>
      <c r="R138" s="4"/>
    </row>
    <row r="139" spans="1:18">
      <c r="A139" s="1" t="s">
        <v>51</v>
      </c>
      <c r="B139" s="1">
        <v>2016</v>
      </c>
      <c r="C139" s="1">
        <v>106.2</v>
      </c>
      <c r="D139" s="1">
        <v>104.84</v>
      </c>
      <c r="E139" s="1">
        <v>113.95</v>
      </c>
      <c r="F139" s="1">
        <v>128.52</v>
      </c>
      <c r="G139" s="1">
        <v>131.79</v>
      </c>
      <c r="H139" s="1">
        <v>128.16</v>
      </c>
      <c r="I139" s="1">
        <v>130.1</v>
      </c>
      <c r="J139" s="1">
        <v>133.88</v>
      </c>
      <c r="K139" s="1">
        <v>132.12</v>
      </c>
      <c r="L139" s="1">
        <v>125.25</v>
      </c>
      <c r="M139" s="1">
        <v>114.24</v>
      </c>
      <c r="N139" s="1">
        <v>104.7</v>
      </c>
      <c r="O139" s="1">
        <v>121.19</v>
      </c>
      <c r="P139" s="4">
        <f t="shared" si="20"/>
        <v>121.145833333333</v>
      </c>
      <c r="Q139" s="6">
        <f t="shared" si="21"/>
        <v>1453.75</v>
      </c>
      <c r="R139" s="4">
        <f t="shared" ref="R139:R145" si="23">Q139-Q138</f>
        <v>10.5800000000002</v>
      </c>
    </row>
    <row r="140" spans="1:18">
      <c r="A140" s="1" t="s">
        <v>51</v>
      </c>
      <c r="B140" s="1">
        <v>2017</v>
      </c>
      <c r="C140" s="1">
        <v>102.6</v>
      </c>
      <c r="D140" s="1">
        <v>109.49</v>
      </c>
      <c r="E140" s="1">
        <v>121.67</v>
      </c>
      <c r="F140" s="1">
        <v>126.53</v>
      </c>
      <c r="G140" s="1">
        <v>132.22</v>
      </c>
      <c r="H140" s="1">
        <v>128.88</v>
      </c>
      <c r="I140" s="1">
        <v>128.82</v>
      </c>
      <c r="J140" s="1">
        <v>127.34</v>
      </c>
      <c r="K140" s="1">
        <v>131.05</v>
      </c>
      <c r="L140" s="1">
        <v>119.42</v>
      </c>
      <c r="M140" s="1">
        <v>115.15</v>
      </c>
      <c r="N140" s="1">
        <v>100.8</v>
      </c>
      <c r="O140" s="1">
        <v>120.37</v>
      </c>
      <c r="P140" s="4">
        <f t="shared" si="20"/>
        <v>120.330833333333</v>
      </c>
      <c r="Q140" s="6">
        <f t="shared" si="21"/>
        <v>1443.97</v>
      </c>
      <c r="R140" s="4">
        <f t="shared" si="23"/>
        <v>-9.77999999999975</v>
      </c>
    </row>
    <row r="141" spans="1:18">
      <c r="A141" s="1" t="s">
        <v>51</v>
      </c>
      <c r="B141" s="1">
        <v>2018</v>
      </c>
      <c r="C141" s="1">
        <v>105.86</v>
      </c>
      <c r="D141" s="1">
        <v>104.23</v>
      </c>
      <c r="E141" s="1">
        <v>117.66</v>
      </c>
      <c r="F141" s="1">
        <v>121.81</v>
      </c>
      <c r="G141" s="1">
        <v>128.31</v>
      </c>
      <c r="H141" s="1">
        <v>127.45</v>
      </c>
      <c r="I141" s="1">
        <v>128.54</v>
      </c>
      <c r="J141" s="1">
        <v>134.57</v>
      </c>
      <c r="K141" s="1">
        <v>133.14</v>
      </c>
      <c r="L141" s="1">
        <v>128.3</v>
      </c>
      <c r="M141" s="1">
        <v>117.75</v>
      </c>
      <c r="N141" s="1">
        <v>105.89</v>
      </c>
      <c r="O141" s="1">
        <v>121.23</v>
      </c>
      <c r="P141" s="4">
        <f t="shared" si="20"/>
        <v>121.125833333333</v>
      </c>
      <c r="Q141" s="6">
        <f t="shared" si="21"/>
        <v>1453.51</v>
      </c>
      <c r="R141" s="4">
        <f t="shared" si="23"/>
        <v>9.53999999999996</v>
      </c>
    </row>
    <row r="142" spans="1:18">
      <c r="A142" s="1" t="s">
        <v>51</v>
      </c>
      <c r="B142" s="1">
        <v>2019</v>
      </c>
      <c r="C142" s="1">
        <v>104.97</v>
      </c>
      <c r="D142" s="1">
        <v>107.84</v>
      </c>
      <c r="E142" s="1">
        <v>121.27</v>
      </c>
      <c r="F142" s="1">
        <v>125.8</v>
      </c>
      <c r="G142" s="1">
        <v>132.76</v>
      </c>
      <c r="H142" s="1">
        <v>128.79</v>
      </c>
      <c r="I142" s="1">
        <v>129.29</v>
      </c>
      <c r="J142" s="1">
        <v>133.98</v>
      </c>
      <c r="K142" s="1">
        <v>131.65</v>
      </c>
      <c r="L142" s="1">
        <v>127.9</v>
      </c>
      <c r="M142" s="1">
        <v>118.52</v>
      </c>
      <c r="N142" s="1">
        <v>114.72</v>
      </c>
      <c r="O142" s="1">
        <v>123.22</v>
      </c>
      <c r="P142" s="4">
        <f t="shared" si="20"/>
        <v>123.124166666667</v>
      </c>
      <c r="Q142" s="6">
        <f t="shared" si="21"/>
        <v>1477.49</v>
      </c>
      <c r="R142" s="4">
        <f t="shared" si="23"/>
        <v>23.9799999999998</v>
      </c>
    </row>
    <row r="143" spans="1:18">
      <c r="A143" s="1" t="s">
        <v>51</v>
      </c>
      <c r="B143" s="1">
        <v>2020</v>
      </c>
      <c r="C143" s="1">
        <v>108.77</v>
      </c>
      <c r="D143" s="1">
        <v>108.04</v>
      </c>
      <c r="E143" s="1">
        <v>118.09</v>
      </c>
      <c r="F143" s="1">
        <v>129.09</v>
      </c>
      <c r="G143" s="1">
        <v>131.12</v>
      </c>
      <c r="H143" s="1">
        <v>128.62</v>
      </c>
      <c r="I143" s="1">
        <v>131.47</v>
      </c>
      <c r="J143" s="1">
        <v>133.37</v>
      </c>
      <c r="K143" s="1">
        <v>132.16</v>
      </c>
      <c r="L143" s="1">
        <v>128.19</v>
      </c>
      <c r="M143" s="1">
        <v>118.26</v>
      </c>
      <c r="N143" s="1">
        <v>109.52</v>
      </c>
      <c r="O143" s="1">
        <v>123.09</v>
      </c>
      <c r="P143" s="4">
        <f t="shared" si="20"/>
        <v>123.058333333333</v>
      </c>
      <c r="Q143" s="6">
        <f t="shared" si="21"/>
        <v>1476.7</v>
      </c>
      <c r="R143" s="4">
        <f t="shared" si="23"/>
        <v>-0.789999999999964</v>
      </c>
    </row>
    <row r="144" spans="1:18">
      <c r="A144" s="1" t="s">
        <v>51</v>
      </c>
      <c r="B144" s="1">
        <v>2021</v>
      </c>
      <c r="C144" s="1">
        <v>111.92</v>
      </c>
      <c r="D144" s="1">
        <v>110.2</v>
      </c>
      <c r="E144" s="1">
        <v>112.31</v>
      </c>
      <c r="F144" s="1">
        <v>129.34</v>
      </c>
      <c r="G144" s="1">
        <v>132.67</v>
      </c>
      <c r="H144" s="1">
        <v>127.4</v>
      </c>
      <c r="I144" s="1">
        <v>125.36</v>
      </c>
      <c r="J144" s="1">
        <v>133.97</v>
      </c>
      <c r="K144" s="1">
        <v>130.52</v>
      </c>
      <c r="L144" s="1">
        <v>127.3</v>
      </c>
      <c r="M144" s="1">
        <v>116.37</v>
      </c>
      <c r="N144" s="1">
        <v>103.9</v>
      </c>
      <c r="O144" s="1">
        <v>121.82</v>
      </c>
      <c r="P144" s="4">
        <f t="shared" si="20"/>
        <v>121.771666666667</v>
      </c>
      <c r="Q144" s="6">
        <f t="shared" si="21"/>
        <v>1461.26</v>
      </c>
      <c r="R144" s="4">
        <f t="shared" si="23"/>
        <v>-15.4399999999998</v>
      </c>
    </row>
    <row r="145" spans="1:18">
      <c r="A145" s="1" t="s">
        <v>51</v>
      </c>
      <c r="B145" s="1">
        <v>2022</v>
      </c>
      <c r="C145" s="1">
        <v>106.5</v>
      </c>
      <c r="D145" s="1">
        <v>114.37</v>
      </c>
      <c r="E145" s="1">
        <v>107.79</v>
      </c>
      <c r="F145" s="1">
        <v>128.6</v>
      </c>
      <c r="G145" s="1">
        <v>131.24</v>
      </c>
      <c r="H145" s="1">
        <v>126.37</v>
      </c>
      <c r="I145" s="1">
        <v>130.09</v>
      </c>
      <c r="J145" s="1">
        <v>131.43</v>
      </c>
      <c r="K145" s="1">
        <v>134.65</v>
      </c>
      <c r="L145" s="1">
        <v>126.87</v>
      </c>
      <c r="M145" s="1">
        <v>119.71</v>
      </c>
      <c r="N145" s="1">
        <v>111.7</v>
      </c>
      <c r="O145" s="1">
        <v>122.45</v>
      </c>
      <c r="P145" s="4">
        <f t="shared" si="20"/>
        <v>122.443333333333</v>
      </c>
      <c r="Q145" s="6">
        <f t="shared" si="21"/>
        <v>1469.32</v>
      </c>
      <c r="R145" s="4">
        <f t="shared" si="23"/>
        <v>8.06000000000017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zoomScale="85" zoomScaleNormal="85" topLeftCell="A127" workbookViewId="0">
      <selection activeCell="G148" sqref="G148"/>
    </sheetView>
  </sheetViews>
  <sheetFormatPr defaultColWidth="9" defaultRowHeight="15"/>
  <cols>
    <col min="1" max="1" width="13.1047619047619" style="7" customWidth="1"/>
    <col min="2" max="15" width="9" style="7"/>
    <col min="16" max="16" width="15.7904761904762" style="7" customWidth="1"/>
    <col min="17" max="17" width="13.6" style="7" customWidth="1"/>
    <col min="18" max="18" width="22.0095238095238" style="7" customWidth="1"/>
    <col min="19" max="16384" width="9" style="7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24.08</v>
      </c>
      <c r="D2" s="1">
        <v>26.9</v>
      </c>
      <c r="E2" s="1">
        <v>26.94</v>
      </c>
      <c r="F2" s="1">
        <v>26.83</v>
      </c>
      <c r="G2" s="1">
        <v>26.55</v>
      </c>
      <c r="H2" s="1">
        <v>25.37</v>
      </c>
      <c r="I2" s="1">
        <v>25.4</v>
      </c>
      <c r="J2" s="1">
        <v>25.12</v>
      </c>
      <c r="K2" s="1">
        <v>25.3</v>
      </c>
      <c r="L2" s="1">
        <v>25.65</v>
      </c>
      <c r="M2" s="1">
        <v>26.28</v>
      </c>
      <c r="N2" s="1">
        <v>23.13</v>
      </c>
      <c r="O2" s="1">
        <v>25.62</v>
      </c>
      <c r="P2" s="4">
        <f t="shared" ref="P2:P65" si="0">AVERAGE(C2:N2)</f>
        <v>25.6291666666667</v>
      </c>
      <c r="Q2" s="6">
        <f t="shared" ref="Q2:Q65" si="1">SUM(C2:N2)</f>
        <v>307.55</v>
      </c>
      <c r="R2" s="4"/>
    </row>
    <row r="3" spans="1:18">
      <c r="A3" s="1" t="s">
        <v>61</v>
      </c>
      <c r="B3" s="1">
        <v>2016</v>
      </c>
      <c r="C3" s="1">
        <v>25.07</v>
      </c>
      <c r="D3" s="1">
        <v>27.22</v>
      </c>
      <c r="E3" s="1">
        <v>27.44</v>
      </c>
      <c r="F3" s="1">
        <v>27.37</v>
      </c>
      <c r="G3" s="1">
        <v>26.6</v>
      </c>
      <c r="H3" s="1">
        <v>25.87</v>
      </c>
      <c r="I3" s="1">
        <v>25.08</v>
      </c>
      <c r="J3" s="1">
        <v>24.95</v>
      </c>
      <c r="K3" s="1">
        <v>25.16</v>
      </c>
      <c r="L3" s="1">
        <v>25.94</v>
      </c>
      <c r="M3" s="1">
        <v>26.54</v>
      </c>
      <c r="N3" s="1">
        <v>25.81</v>
      </c>
      <c r="O3" s="1">
        <v>26.08</v>
      </c>
      <c r="P3" s="4">
        <f t="shared" si="0"/>
        <v>26.0875</v>
      </c>
      <c r="Q3" s="6">
        <f t="shared" si="1"/>
        <v>313.05</v>
      </c>
      <c r="R3" s="4">
        <f t="shared" ref="R3:R9" si="2">Q3-Q2</f>
        <v>5.5</v>
      </c>
    </row>
    <row r="4" spans="1:18">
      <c r="A4" s="1" t="s">
        <v>61</v>
      </c>
      <c r="B4" s="1">
        <v>2017</v>
      </c>
      <c r="C4" s="1">
        <v>25.87</v>
      </c>
      <c r="D4" s="1">
        <v>26.65</v>
      </c>
      <c r="E4" s="1">
        <v>27.04</v>
      </c>
      <c r="F4" s="1">
        <v>26.93</v>
      </c>
      <c r="G4" s="1">
        <v>26.74</v>
      </c>
      <c r="H4" s="1">
        <v>25.88</v>
      </c>
      <c r="I4" s="1">
        <v>25.06</v>
      </c>
      <c r="J4" s="1">
        <v>24.76</v>
      </c>
      <c r="K4" s="1">
        <v>25.12</v>
      </c>
      <c r="L4" s="1">
        <v>25.92</v>
      </c>
      <c r="M4" s="1">
        <v>26.12</v>
      </c>
      <c r="N4" s="1">
        <v>26.17</v>
      </c>
      <c r="O4" s="1">
        <v>26.01</v>
      </c>
      <c r="P4" s="4">
        <f t="shared" si="0"/>
        <v>26.0216666666667</v>
      </c>
      <c r="Q4" s="6">
        <f t="shared" si="1"/>
        <v>312.26</v>
      </c>
      <c r="R4" s="4">
        <f t="shared" si="2"/>
        <v>-0.79000000000002</v>
      </c>
    </row>
    <row r="5" spans="1:18">
      <c r="A5" s="1" t="s">
        <v>61</v>
      </c>
      <c r="B5" s="1">
        <v>2018</v>
      </c>
      <c r="C5" s="1">
        <v>24.81</v>
      </c>
      <c r="D5" s="1">
        <v>27.05</v>
      </c>
      <c r="E5" s="1">
        <v>26.64</v>
      </c>
      <c r="F5" s="1">
        <v>26.5</v>
      </c>
      <c r="G5" s="1">
        <v>26.27</v>
      </c>
      <c r="H5" s="1">
        <v>25.54</v>
      </c>
      <c r="I5" s="1">
        <v>25.13</v>
      </c>
      <c r="J5" s="1">
        <v>24.87</v>
      </c>
      <c r="K5" s="1">
        <v>25.33</v>
      </c>
      <c r="L5" s="1">
        <v>25.83</v>
      </c>
      <c r="M5" s="1">
        <v>26.64</v>
      </c>
      <c r="N5" s="1">
        <v>25.52</v>
      </c>
      <c r="O5" s="1">
        <v>25.83</v>
      </c>
      <c r="P5" s="4">
        <f t="shared" si="0"/>
        <v>25.8441666666667</v>
      </c>
      <c r="Q5" s="6">
        <f t="shared" si="1"/>
        <v>310.13</v>
      </c>
      <c r="R5" s="4">
        <f t="shared" si="2"/>
        <v>-2.13000000000011</v>
      </c>
    </row>
    <row r="6" spans="1:18">
      <c r="A6" s="1" t="s">
        <v>61</v>
      </c>
      <c r="B6" s="1">
        <v>2019</v>
      </c>
      <c r="C6" s="1">
        <v>25.92</v>
      </c>
      <c r="D6" s="1">
        <v>26.26</v>
      </c>
      <c r="E6" s="1">
        <v>26.88</v>
      </c>
      <c r="F6" s="1">
        <v>27.36</v>
      </c>
      <c r="G6" s="1">
        <v>26.62</v>
      </c>
      <c r="H6" s="1">
        <v>26.06</v>
      </c>
      <c r="I6" s="1">
        <v>25.23</v>
      </c>
      <c r="J6" s="1">
        <v>25.08</v>
      </c>
      <c r="K6" s="1">
        <v>25.45</v>
      </c>
      <c r="L6" s="1">
        <v>25.23</v>
      </c>
      <c r="M6" s="1">
        <v>26.42</v>
      </c>
      <c r="N6" s="1">
        <v>25.54</v>
      </c>
      <c r="O6" s="1">
        <v>26</v>
      </c>
      <c r="P6" s="4">
        <f t="shared" si="0"/>
        <v>26.0041666666667</v>
      </c>
      <c r="Q6" s="6">
        <f t="shared" si="1"/>
        <v>312.05</v>
      </c>
      <c r="R6" s="4">
        <f t="shared" si="2"/>
        <v>1.92000000000007</v>
      </c>
    </row>
    <row r="7" spans="1:18">
      <c r="A7" s="1" t="s">
        <v>61</v>
      </c>
      <c r="B7" s="1">
        <v>2020</v>
      </c>
      <c r="C7" s="1">
        <v>24.75</v>
      </c>
      <c r="D7" s="1">
        <v>26.76</v>
      </c>
      <c r="E7" s="1">
        <v>27.36</v>
      </c>
      <c r="F7" s="1">
        <v>27.08</v>
      </c>
      <c r="G7" s="1">
        <v>26.91</v>
      </c>
      <c r="H7" s="1">
        <v>25.68</v>
      </c>
      <c r="I7" s="1">
        <v>25</v>
      </c>
      <c r="J7" s="1">
        <v>24.98</v>
      </c>
      <c r="K7" s="1">
        <v>25.05</v>
      </c>
      <c r="L7" s="1">
        <v>25.64</v>
      </c>
      <c r="M7" s="1">
        <v>26.45</v>
      </c>
      <c r="N7" s="1">
        <v>26.38</v>
      </c>
      <c r="O7" s="1">
        <v>26</v>
      </c>
      <c r="P7" s="4">
        <f t="shared" si="0"/>
        <v>26.0033333333333</v>
      </c>
      <c r="Q7" s="6">
        <f t="shared" si="1"/>
        <v>312.04</v>
      </c>
      <c r="R7" s="4">
        <f t="shared" si="2"/>
        <v>-0.00999999999999091</v>
      </c>
    </row>
    <row r="8" spans="1:18">
      <c r="A8" s="1" t="s">
        <v>61</v>
      </c>
      <c r="B8" s="1">
        <v>2021</v>
      </c>
      <c r="C8" s="1">
        <v>26.44</v>
      </c>
      <c r="D8" s="1">
        <v>26.66</v>
      </c>
      <c r="E8" s="1">
        <v>26.72</v>
      </c>
      <c r="F8" s="1">
        <v>26.87</v>
      </c>
      <c r="G8" s="1">
        <v>26.63</v>
      </c>
      <c r="H8" s="1">
        <v>25.98</v>
      </c>
      <c r="I8" s="1">
        <v>25.14</v>
      </c>
      <c r="J8" s="1">
        <v>25.19</v>
      </c>
      <c r="K8" s="1">
        <v>25.42</v>
      </c>
      <c r="L8" s="1">
        <v>25.98</v>
      </c>
      <c r="M8" s="1">
        <v>26.09</v>
      </c>
      <c r="N8" s="1">
        <v>25.41</v>
      </c>
      <c r="O8" s="1">
        <v>26.04</v>
      </c>
      <c r="P8" s="4">
        <f t="shared" si="0"/>
        <v>26.0441666666667</v>
      </c>
      <c r="Q8" s="6">
        <f t="shared" si="1"/>
        <v>312.53</v>
      </c>
      <c r="R8" s="4">
        <f t="shared" si="2"/>
        <v>0.490000000000009</v>
      </c>
    </row>
    <row r="9" spans="1:18">
      <c r="A9" s="1" t="s">
        <v>61</v>
      </c>
      <c r="B9" s="1">
        <v>2022</v>
      </c>
      <c r="C9" s="1">
        <v>24.44</v>
      </c>
      <c r="D9" s="1">
        <v>25.9</v>
      </c>
      <c r="E9" s="1">
        <v>27.1</v>
      </c>
      <c r="F9" s="1">
        <v>26.62</v>
      </c>
      <c r="G9" s="1">
        <v>26.43</v>
      </c>
      <c r="H9" s="1">
        <v>25.49</v>
      </c>
      <c r="I9" s="1">
        <v>25.09</v>
      </c>
      <c r="J9" s="1">
        <v>24.99</v>
      </c>
      <c r="K9" s="1">
        <v>25.31</v>
      </c>
      <c r="L9" s="1">
        <v>26.02</v>
      </c>
      <c r="M9" s="1">
        <v>26.44</v>
      </c>
      <c r="N9" s="1">
        <v>25.22</v>
      </c>
      <c r="O9" s="1">
        <v>25.75</v>
      </c>
      <c r="P9" s="4">
        <f t="shared" si="0"/>
        <v>25.7541666666667</v>
      </c>
      <c r="Q9" s="6">
        <f t="shared" si="1"/>
        <v>309.05</v>
      </c>
      <c r="R9" s="4">
        <f t="shared" si="2"/>
        <v>-3.47999999999996</v>
      </c>
    </row>
    <row r="10" spans="1:18">
      <c r="A10" s="1" t="s">
        <v>57</v>
      </c>
      <c r="B10" s="1">
        <v>2015</v>
      </c>
      <c r="C10" s="1">
        <v>24.44</v>
      </c>
      <c r="D10" s="1">
        <v>26.8</v>
      </c>
      <c r="E10" s="1">
        <v>26.87</v>
      </c>
      <c r="F10" s="1">
        <v>26.77</v>
      </c>
      <c r="G10" s="1">
        <v>26.55</v>
      </c>
      <c r="H10" s="1">
        <v>25.3</v>
      </c>
      <c r="I10" s="1">
        <v>25.29</v>
      </c>
      <c r="J10" s="1">
        <v>25.04</v>
      </c>
      <c r="K10" s="1">
        <v>25.24</v>
      </c>
      <c r="L10" s="1">
        <v>25.65</v>
      </c>
      <c r="M10" s="1">
        <v>26.3</v>
      </c>
      <c r="N10" s="1">
        <v>24.03</v>
      </c>
      <c r="O10" s="1">
        <v>25.68</v>
      </c>
      <c r="P10" s="4">
        <f t="shared" si="0"/>
        <v>25.69</v>
      </c>
      <c r="Q10" s="6">
        <f t="shared" si="1"/>
        <v>308.28</v>
      </c>
      <c r="R10" s="4"/>
    </row>
    <row r="11" spans="1:18">
      <c r="A11" s="1" t="s">
        <v>57</v>
      </c>
      <c r="B11" s="1">
        <v>2016</v>
      </c>
      <c r="C11" s="1">
        <v>25.62</v>
      </c>
      <c r="D11" s="1">
        <v>27.26</v>
      </c>
      <c r="E11" s="1">
        <v>27.37</v>
      </c>
      <c r="F11" s="1">
        <v>27.3</v>
      </c>
      <c r="G11" s="1">
        <v>26.58</v>
      </c>
      <c r="H11" s="1">
        <v>25.82</v>
      </c>
      <c r="I11" s="1">
        <v>25.04</v>
      </c>
      <c r="J11" s="1">
        <v>24.91</v>
      </c>
      <c r="K11" s="1">
        <v>25.13</v>
      </c>
      <c r="L11" s="1">
        <v>25.95</v>
      </c>
      <c r="M11" s="1">
        <v>26.58</v>
      </c>
      <c r="N11" s="1">
        <v>26.05</v>
      </c>
      <c r="O11" s="1">
        <v>26.13</v>
      </c>
      <c r="P11" s="4">
        <f t="shared" si="0"/>
        <v>26.1341666666667</v>
      </c>
      <c r="Q11" s="6">
        <f t="shared" si="1"/>
        <v>313.61</v>
      </c>
      <c r="R11" s="4">
        <f t="shared" ref="R11:R17" si="3">Q11-Q10</f>
        <v>5.32999999999998</v>
      </c>
    </row>
    <row r="12" spans="1:18">
      <c r="A12" s="1" t="s">
        <v>57</v>
      </c>
      <c r="B12" s="1">
        <v>2017</v>
      </c>
      <c r="C12" s="1">
        <v>26.15</v>
      </c>
      <c r="D12" s="1">
        <v>26.8</v>
      </c>
      <c r="E12" s="1">
        <v>26.99</v>
      </c>
      <c r="F12" s="1">
        <v>26.93</v>
      </c>
      <c r="G12" s="1">
        <v>26.7</v>
      </c>
      <c r="H12" s="1">
        <v>25.9</v>
      </c>
      <c r="I12" s="1">
        <v>25</v>
      </c>
      <c r="J12" s="1">
        <v>24.73</v>
      </c>
      <c r="K12" s="1">
        <v>25.1</v>
      </c>
      <c r="L12" s="1">
        <v>25.89</v>
      </c>
      <c r="M12" s="1">
        <v>26.18</v>
      </c>
      <c r="N12" s="1">
        <v>26.42</v>
      </c>
      <c r="O12" s="1">
        <v>26.06</v>
      </c>
      <c r="P12" s="4">
        <f t="shared" si="0"/>
        <v>26.0658333333333</v>
      </c>
      <c r="Q12" s="6">
        <f t="shared" si="1"/>
        <v>312.79</v>
      </c>
      <c r="R12" s="4">
        <f t="shared" si="3"/>
        <v>-0.819999999999936</v>
      </c>
    </row>
    <row r="13" spans="1:18">
      <c r="A13" s="1" t="s">
        <v>57</v>
      </c>
      <c r="B13" s="1">
        <v>2018</v>
      </c>
      <c r="C13" s="1">
        <v>25.33</v>
      </c>
      <c r="D13" s="1">
        <v>26.98</v>
      </c>
      <c r="E13" s="1">
        <v>26.58</v>
      </c>
      <c r="F13" s="1">
        <v>26.47</v>
      </c>
      <c r="G13" s="1">
        <v>26.25</v>
      </c>
      <c r="H13" s="1">
        <v>25.52</v>
      </c>
      <c r="I13" s="1">
        <v>25.11</v>
      </c>
      <c r="J13" s="1">
        <v>24.82</v>
      </c>
      <c r="K13" s="1">
        <v>25.32</v>
      </c>
      <c r="L13" s="1">
        <v>25.84</v>
      </c>
      <c r="M13" s="1">
        <v>26.69</v>
      </c>
      <c r="N13" s="1">
        <v>26.04</v>
      </c>
      <c r="O13" s="1">
        <v>25.9</v>
      </c>
      <c r="P13" s="4">
        <f t="shared" si="0"/>
        <v>25.9125</v>
      </c>
      <c r="Q13" s="6">
        <f t="shared" si="1"/>
        <v>310.95</v>
      </c>
      <c r="R13" s="4">
        <f t="shared" si="3"/>
        <v>-1.84000000000003</v>
      </c>
    </row>
    <row r="14" spans="1:18">
      <c r="A14" s="1" t="s">
        <v>57</v>
      </c>
      <c r="B14" s="1">
        <v>2019</v>
      </c>
      <c r="C14" s="1">
        <v>26.14</v>
      </c>
      <c r="D14" s="1">
        <v>26.54</v>
      </c>
      <c r="E14" s="1">
        <v>26.85</v>
      </c>
      <c r="F14" s="1">
        <v>27.32</v>
      </c>
      <c r="G14" s="1">
        <v>26.59</v>
      </c>
      <c r="H14" s="1">
        <v>25.97</v>
      </c>
      <c r="I14" s="1">
        <v>25.2</v>
      </c>
      <c r="J14" s="1">
        <v>25.04</v>
      </c>
      <c r="K14" s="1">
        <v>25.44</v>
      </c>
      <c r="L14" s="1">
        <v>25.29</v>
      </c>
      <c r="M14" s="1">
        <v>26.45</v>
      </c>
      <c r="N14" s="1">
        <v>26.01</v>
      </c>
      <c r="O14" s="1">
        <v>26.06</v>
      </c>
      <c r="P14" s="4">
        <f t="shared" si="0"/>
        <v>26.07</v>
      </c>
      <c r="Q14" s="6">
        <f t="shared" si="1"/>
        <v>312.84</v>
      </c>
      <c r="R14" s="4">
        <f t="shared" si="3"/>
        <v>1.88999999999999</v>
      </c>
    </row>
    <row r="15" spans="1:18">
      <c r="A15" s="1" t="s">
        <v>57</v>
      </c>
      <c r="B15" s="1">
        <v>2020</v>
      </c>
      <c r="C15" s="1">
        <v>25.3</v>
      </c>
      <c r="D15" s="1">
        <v>27.02</v>
      </c>
      <c r="E15" s="1">
        <v>27.31</v>
      </c>
      <c r="F15" s="1">
        <v>27.02</v>
      </c>
      <c r="G15" s="1">
        <v>26.86</v>
      </c>
      <c r="H15" s="1">
        <v>25.63</v>
      </c>
      <c r="I15" s="1">
        <v>24.94</v>
      </c>
      <c r="J15" s="1">
        <v>24.83</v>
      </c>
      <c r="K15" s="1">
        <v>25.01</v>
      </c>
      <c r="L15" s="1">
        <v>25.65</v>
      </c>
      <c r="M15" s="1">
        <v>26.52</v>
      </c>
      <c r="N15" s="1">
        <v>26.43</v>
      </c>
      <c r="O15" s="1">
        <v>26.04</v>
      </c>
      <c r="P15" s="4">
        <f t="shared" si="0"/>
        <v>26.0433333333333</v>
      </c>
      <c r="Q15" s="6">
        <f t="shared" si="1"/>
        <v>312.52</v>
      </c>
      <c r="R15" s="4">
        <f t="shared" si="3"/>
        <v>-0.32000000000005</v>
      </c>
    </row>
    <row r="16" spans="1:18">
      <c r="A16" s="1" t="s">
        <v>57</v>
      </c>
      <c r="B16" s="1">
        <v>2021</v>
      </c>
      <c r="C16" s="1">
        <v>26.54</v>
      </c>
      <c r="D16" s="1">
        <v>26.76</v>
      </c>
      <c r="E16" s="1">
        <v>26.66</v>
      </c>
      <c r="F16" s="1">
        <v>26.84</v>
      </c>
      <c r="G16" s="1">
        <v>26.62</v>
      </c>
      <c r="H16" s="1">
        <v>25.95</v>
      </c>
      <c r="I16" s="1">
        <v>25.08</v>
      </c>
      <c r="J16" s="1">
        <v>25.15</v>
      </c>
      <c r="K16" s="1">
        <v>25.41</v>
      </c>
      <c r="L16" s="1">
        <v>25.98</v>
      </c>
      <c r="M16" s="1">
        <v>26.09</v>
      </c>
      <c r="N16" s="1">
        <v>25.65</v>
      </c>
      <c r="O16" s="1">
        <v>26.05</v>
      </c>
      <c r="P16" s="4">
        <f t="shared" si="0"/>
        <v>26.0608333333333</v>
      </c>
      <c r="Q16" s="6">
        <f t="shared" si="1"/>
        <v>312.73</v>
      </c>
      <c r="R16" s="4">
        <f t="shared" si="3"/>
        <v>0.210000000000036</v>
      </c>
    </row>
    <row r="17" spans="1:18">
      <c r="A17" s="1" t="s">
        <v>57</v>
      </c>
      <c r="B17" s="1">
        <v>2022</v>
      </c>
      <c r="C17" s="1">
        <v>24.72</v>
      </c>
      <c r="D17" s="1">
        <v>26.12</v>
      </c>
      <c r="E17" s="1">
        <v>27.05</v>
      </c>
      <c r="F17" s="1">
        <v>26.57</v>
      </c>
      <c r="G17" s="1">
        <v>26.4</v>
      </c>
      <c r="H17" s="1">
        <v>25.49</v>
      </c>
      <c r="I17" s="1">
        <v>25.02</v>
      </c>
      <c r="J17" s="1">
        <v>24.9</v>
      </c>
      <c r="K17" s="1">
        <v>25.25</v>
      </c>
      <c r="L17" s="1">
        <v>26.02</v>
      </c>
      <c r="M17" s="1">
        <v>26.51</v>
      </c>
      <c r="N17" s="1">
        <v>25.65</v>
      </c>
      <c r="O17" s="1">
        <v>25.8</v>
      </c>
      <c r="P17" s="4">
        <f t="shared" si="0"/>
        <v>25.8083333333333</v>
      </c>
      <c r="Q17" s="6">
        <f t="shared" si="1"/>
        <v>309.7</v>
      </c>
      <c r="R17" s="4">
        <f t="shared" si="3"/>
        <v>-3.02999999999997</v>
      </c>
    </row>
    <row r="18" spans="1:18">
      <c r="A18" s="1" t="s">
        <v>55</v>
      </c>
      <c r="B18" s="1">
        <v>2015</v>
      </c>
      <c r="C18" s="1">
        <v>14.22</v>
      </c>
      <c r="D18" s="1">
        <v>18.86</v>
      </c>
      <c r="E18" s="1">
        <v>18.98</v>
      </c>
      <c r="F18" s="1">
        <v>19.1</v>
      </c>
      <c r="G18" s="1">
        <v>19.17</v>
      </c>
      <c r="H18" s="1">
        <v>18.19</v>
      </c>
      <c r="I18" s="1">
        <v>17.88</v>
      </c>
      <c r="J18" s="1">
        <v>17.88</v>
      </c>
      <c r="K18" s="1">
        <v>18.25</v>
      </c>
      <c r="L18" s="1">
        <v>18.74</v>
      </c>
      <c r="M18" s="1">
        <v>18.62</v>
      </c>
      <c r="N18" s="1">
        <v>12.94</v>
      </c>
      <c r="O18" s="1">
        <v>17.7</v>
      </c>
      <c r="P18" s="4">
        <f t="shared" si="0"/>
        <v>17.7358333333333</v>
      </c>
      <c r="Q18" s="6">
        <f t="shared" si="1"/>
        <v>212.83</v>
      </c>
      <c r="R18" s="4"/>
    </row>
    <row r="19" spans="1:18">
      <c r="A19" s="1" t="s">
        <v>55</v>
      </c>
      <c r="B19" s="1">
        <v>2016</v>
      </c>
      <c r="C19" s="1">
        <v>14.83</v>
      </c>
      <c r="D19" s="1">
        <v>17.94</v>
      </c>
      <c r="E19" s="1">
        <v>20.02</v>
      </c>
      <c r="F19" s="1">
        <v>19.9</v>
      </c>
      <c r="G19" s="1">
        <v>19.41</v>
      </c>
      <c r="H19" s="1">
        <v>18.37</v>
      </c>
      <c r="I19" s="1">
        <v>17.94</v>
      </c>
      <c r="J19" s="1">
        <v>17.94</v>
      </c>
      <c r="K19" s="1">
        <v>18.25</v>
      </c>
      <c r="L19" s="1">
        <v>18.74</v>
      </c>
      <c r="M19" s="1">
        <v>19.1</v>
      </c>
      <c r="N19" s="1">
        <v>17.58</v>
      </c>
      <c r="O19" s="1">
        <v>18.31</v>
      </c>
      <c r="P19" s="4">
        <f t="shared" si="0"/>
        <v>18.335</v>
      </c>
      <c r="Q19" s="6">
        <f t="shared" si="1"/>
        <v>220.02</v>
      </c>
      <c r="R19" s="4">
        <f t="shared" ref="R19:R25" si="4">Q19-Q18</f>
        <v>7.18999999999997</v>
      </c>
    </row>
    <row r="20" spans="1:18">
      <c r="A20" s="1" t="s">
        <v>55</v>
      </c>
      <c r="B20" s="1">
        <v>2017</v>
      </c>
      <c r="C20" s="1">
        <v>17.58</v>
      </c>
      <c r="D20" s="1">
        <v>17.7</v>
      </c>
      <c r="E20" s="1">
        <v>19.59</v>
      </c>
      <c r="F20" s="1">
        <v>19.53</v>
      </c>
      <c r="G20" s="1">
        <v>19.47</v>
      </c>
      <c r="H20" s="1">
        <v>18.98</v>
      </c>
      <c r="I20" s="1">
        <v>17.94</v>
      </c>
      <c r="J20" s="1">
        <v>17.82</v>
      </c>
      <c r="K20" s="1">
        <v>18.25</v>
      </c>
      <c r="L20" s="1">
        <v>18.68</v>
      </c>
      <c r="M20" s="1">
        <v>18.31</v>
      </c>
      <c r="N20" s="1">
        <v>17.58</v>
      </c>
      <c r="O20" s="1">
        <v>18.43</v>
      </c>
      <c r="P20" s="4">
        <f t="shared" si="0"/>
        <v>18.4525</v>
      </c>
      <c r="Q20" s="6">
        <f t="shared" si="1"/>
        <v>221.43</v>
      </c>
      <c r="R20" s="4">
        <f t="shared" si="4"/>
        <v>1.41000000000003</v>
      </c>
    </row>
    <row r="21" spans="1:18">
      <c r="A21" s="1" t="s">
        <v>55</v>
      </c>
      <c r="B21" s="1">
        <v>2018</v>
      </c>
      <c r="C21" s="1">
        <v>14.83</v>
      </c>
      <c r="D21" s="1">
        <v>18.74</v>
      </c>
      <c r="E21" s="1">
        <v>19.1</v>
      </c>
      <c r="F21" s="1">
        <v>19.17</v>
      </c>
      <c r="G21" s="1">
        <v>19.1</v>
      </c>
      <c r="H21" s="1">
        <v>18.62</v>
      </c>
      <c r="I21" s="1">
        <v>18.13</v>
      </c>
      <c r="J21" s="1">
        <v>17.7</v>
      </c>
      <c r="K21" s="1">
        <v>18.37</v>
      </c>
      <c r="L21" s="1">
        <v>18.8</v>
      </c>
      <c r="M21" s="1">
        <v>19.29</v>
      </c>
      <c r="N21" s="1">
        <v>16.3</v>
      </c>
      <c r="O21" s="1">
        <v>18.19</v>
      </c>
      <c r="P21" s="4">
        <f t="shared" si="0"/>
        <v>18.1791666666667</v>
      </c>
      <c r="Q21" s="6">
        <f t="shared" si="1"/>
        <v>218.15</v>
      </c>
      <c r="R21" s="4">
        <f t="shared" si="4"/>
        <v>-3.28</v>
      </c>
    </row>
    <row r="22" spans="1:18">
      <c r="A22" s="1" t="s">
        <v>55</v>
      </c>
      <c r="B22" s="1">
        <v>2019</v>
      </c>
      <c r="C22" s="1">
        <v>17.09</v>
      </c>
      <c r="D22" s="1">
        <v>17.09</v>
      </c>
      <c r="E22" s="1">
        <v>19.47</v>
      </c>
      <c r="F22" s="1">
        <v>19.9</v>
      </c>
      <c r="G22" s="1">
        <v>19.47</v>
      </c>
      <c r="H22" s="1">
        <v>18.74</v>
      </c>
      <c r="I22" s="1">
        <v>18.25</v>
      </c>
      <c r="J22" s="1">
        <v>18.07</v>
      </c>
      <c r="K22" s="1">
        <v>18.49</v>
      </c>
      <c r="L22" s="1">
        <v>18.13</v>
      </c>
      <c r="M22" s="1">
        <v>19.23</v>
      </c>
      <c r="N22" s="1">
        <v>16.05</v>
      </c>
      <c r="O22" s="1">
        <v>18.31</v>
      </c>
      <c r="P22" s="4">
        <f t="shared" si="0"/>
        <v>18.3316666666667</v>
      </c>
      <c r="Q22" s="6">
        <f t="shared" si="1"/>
        <v>219.98</v>
      </c>
      <c r="R22" s="4">
        <f t="shared" si="4"/>
        <v>1.82999999999998</v>
      </c>
    </row>
    <row r="23" spans="1:18">
      <c r="A23" s="1" t="s">
        <v>55</v>
      </c>
      <c r="B23" s="1">
        <v>2020</v>
      </c>
      <c r="C23" s="1">
        <v>14.53</v>
      </c>
      <c r="D23" s="1">
        <v>17.15</v>
      </c>
      <c r="E23" s="1">
        <v>19.71</v>
      </c>
      <c r="F23" s="1">
        <v>19.47</v>
      </c>
      <c r="G23" s="1">
        <v>19.53</v>
      </c>
      <c r="H23" s="1">
        <v>18.55</v>
      </c>
      <c r="I23" s="1">
        <v>17.94</v>
      </c>
      <c r="J23" s="1">
        <v>17.15</v>
      </c>
      <c r="K23" s="1">
        <v>18.01</v>
      </c>
      <c r="L23" s="1">
        <v>18.37</v>
      </c>
      <c r="M23" s="1">
        <v>18.62</v>
      </c>
      <c r="N23" s="1">
        <v>18.86</v>
      </c>
      <c r="O23" s="1">
        <v>18.19</v>
      </c>
      <c r="P23" s="4">
        <f t="shared" si="0"/>
        <v>18.1575</v>
      </c>
      <c r="Q23" s="6">
        <f t="shared" si="1"/>
        <v>217.89</v>
      </c>
      <c r="R23" s="4">
        <f t="shared" si="4"/>
        <v>-2.09</v>
      </c>
    </row>
    <row r="24" spans="1:18">
      <c r="A24" s="1" t="s">
        <v>55</v>
      </c>
      <c r="B24" s="1">
        <v>2021</v>
      </c>
      <c r="C24" s="1">
        <v>18.07</v>
      </c>
      <c r="D24" s="1">
        <v>18.07</v>
      </c>
      <c r="E24" s="1">
        <v>19.04</v>
      </c>
      <c r="F24" s="1">
        <v>19.53</v>
      </c>
      <c r="G24" s="1">
        <v>19.41</v>
      </c>
      <c r="H24" s="1">
        <v>18.74</v>
      </c>
      <c r="I24" s="1">
        <v>17.76</v>
      </c>
      <c r="J24" s="1">
        <v>18.13</v>
      </c>
      <c r="K24" s="1">
        <v>18.31</v>
      </c>
      <c r="L24" s="1">
        <v>18.74</v>
      </c>
      <c r="M24" s="1">
        <v>18.92</v>
      </c>
      <c r="N24" s="1">
        <v>16.72</v>
      </c>
      <c r="O24" s="1">
        <v>18.43</v>
      </c>
      <c r="P24" s="4">
        <f t="shared" si="0"/>
        <v>18.4533333333333</v>
      </c>
      <c r="Q24" s="6">
        <f t="shared" si="1"/>
        <v>221.44</v>
      </c>
      <c r="R24" s="4">
        <f t="shared" si="4"/>
        <v>3.55000000000004</v>
      </c>
    </row>
    <row r="25" spans="1:18">
      <c r="A25" s="1" t="s">
        <v>55</v>
      </c>
      <c r="B25" s="1">
        <v>2022</v>
      </c>
      <c r="C25" s="1">
        <v>15.56</v>
      </c>
      <c r="D25" s="1">
        <v>16.78</v>
      </c>
      <c r="E25" s="1">
        <v>19.65</v>
      </c>
      <c r="F25" s="1">
        <v>19.1</v>
      </c>
      <c r="G25" s="1">
        <v>19.17</v>
      </c>
      <c r="H25" s="1">
        <v>18.49</v>
      </c>
      <c r="I25" s="1">
        <v>17.82</v>
      </c>
      <c r="J25" s="1">
        <v>17.52</v>
      </c>
      <c r="K25" s="1">
        <v>18.01</v>
      </c>
      <c r="L25" s="1">
        <v>18.43</v>
      </c>
      <c r="M25" s="1">
        <v>18.37</v>
      </c>
      <c r="N25" s="1">
        <v>16.36</v>
      </c>
      <c r="O25" s="1">
        <v>17.94</v>
      </c>
      <c r="P25" s="4">
        <f t="shared" si="0"/>
        <v>17.9383333333333</v>
      </c>
      <c r="Q25" s="6">
        <f t="shared" si="1"/>
        <v>215.26</v>
      </c>
      <c r="R25" s="4">
        <f t="shared" si="4"/>
        <v>-6.18000000000004</v>
      </c>
    </row>
    <row r="26" spans="1:18">
      <c r="A26" s="1" t="s">
        <v>56</v>
      </c>
      <c r="B26" s="1">
        <v>2015</v>
      </c>
      <c r="C26" s="1">
        <v>74</v>
      </c>
      <c r="D26" s="1">
        <v>86.62</v>
      </c>
      <c r="E26" s="1">
        <v>87</v>
      </c>
      <c r="F26" s="1">
        <v>87.94</v>
      </c>
      <c r="G26" s="1">
        <v>89.19</v>
      </c>
      <c r="H26" s="1">
        <v>91.06</v>
      </c>
      <c r="I26" s="1">
        <v>89.75</v>
      </c>
      <c r="J26" s="1">
        <v>90.88</v>
      </c>
      <c r="K26" s="1">
        <v>91.5</v>
      </c>
      <c r="L26" s="1">
        <v>91.69</v>
      </c>
      <c r="M26" s="1">
        <v>88.12</v>
      </c>
      <c r="N26" s="1">
        <v>70.81</v>
      </c>
      <c r="O26" s="1">
        <v>86.5</v>
      </c>
      <c r="P26" s="4">
        <f t="shared" si="0"/>
        <v>86.5466666666667</v>
      </c>
      <c r="Q26" s="6">
        <f t="shared" si="1"/>
        <v>1038.56</v>
      </c>
      <c r="R26" s="4"/>
    </row>
    <row r="27" spans="1:18">
      <c r="A27" s="1" t="s">
        <v>56</v>
      </c>
      <c r="B27" s="1">
        <v>2016</v>
      </c>
      <c r="C27" s="1">
        <v>72.88</v>
      </c>
      <c r="D27" s="1">
        <v>80.38</v>
      </c>
      <c r="E27" s="1">
        <v>88.56</v>
      </c>
      <c r="F27" s="1">
        <v>88.5</v>
      </c>
      <c r="G27" s="1">
        <v>90</v>
      </c>
      <c r="H27" s="1">
        <v>89.5</v>
      </c>
      <c r="I27" s="1">
        <v>91.25</v>
      </c>
      <c r="J27" s="1">
        <v>91.81</v>
      </c>
      <c r="K27" s="1">
        <v>92.19</v>
      </c>
      <c r="L27" s="1">
        <v>90.25</v>
      </c>
      <c r="M27" s="1">
        <v>88.62</v>
      </c>
      <c r="N27" s="1">
        <v>83.81</v>
      </c>
      <c r="O27" s="1">
        <v>87.31</v>
      </c>
      <c r="P27" s="4">
        <f t="shared" si="0"/>
        <v>87.3125</v>
      </c>
      <c r="Q27" s="6">
        <f t="shared" si="1"/>
        <v>1047.75</v>
      </c>
      <c r="R27" s="4">
        <f t="shared" ref="R27:R33" si="5">Q27-Q26</f>
        <v>9.19000000000005</v>
      </c>
    </row>
    <row r="28" spans="1:18">
      <c r="A28" s="1" t="s">
        <v>56</v>
      </c>
      <c r="B28" s="1">
        <v>2017</v>
      </c>
      <c r="C28" s="1">
        <v>83.44</v>
      </c>
      <c r="D28" s="1">
        <v>81.25</v>
      </c>
      <c r="E28" s="1">
        <v>88.75</v>
      </c>
      <c r="F28" s="1">
        <v>88.69</v>
      </c>
      <c r="G28" s="1">
        <v>89.69</v>
      </c>
      <c r="H28" s="1">
        <v>91.31</v>
      </c>
      <c r="I28" s="1">
        <v>91.5</v>
      </c>
      <c r="J28" s="1">
        <v>92.12</v>
      </c>
      <c r="K28" s="1">
        <v>92.06</v>
      </c>
      <c r="L28" s="1">
        <v>90.06</v>
      </c>
      <c r="M28" s="1">
        <v>87.31</v>
      </c>
      <c r="N28" s="1">
        <v>82.44</v>
      </c>
      <c r="O28" s="1">
        <v>88.25</v>
      </c>
      <c r="P28" s="4">
        <f t="shared" si="0"/>
        <v>88.2183333333333</v>
      </c>
      <c r="Q28" s="6">
        <f t="shared" si="1"/>
        <v>1058.62</v>
      </c>
      <c r="R28" s="4">
        <f t="shared" si="5"/>
        <v>10.8699999999999</v>
      </c>
    </row>
    <row r="29" spans="1:18">
      <c r="A29" s="1" t="s">
        <v>56</v>
      </c>
      <c r="B29" s="1">
        <v>2018</v>
      </c>
      <c r="C29" s="1">
        <v>74.44</v>
      </c>
      <c r="D29" s="1">
        <v>85.31</v>
      </c>
      <c r="E29" s="1">
        <v>88.81</v>
      </c>
      <c r="F29" s="1">
        <v>89.5</v>
      </c>
      <c r="G29" s="1">
        <v>90.19</v>
      </c>
      <c r="H29" s="1">
        <v>91.81</v>
      </c>
      <c r="I29" s="1">
        <v>91.56</v>
      </c>
      <c r="J29" s="1">
        <v>91.25</v>
      </c>
      <c r="K29" s="1">
        <v>91.75</v>
      </c>
      <c r="L29" s="1">
        <v>90.81</v>
      </c>
      <c r="M29" s="1">
        <v>88.81</v>
      </c>
      <c r="N29" s="1">
        <v>78.38</v>
      </c>
      <c r="O29" s="1">
        <v>87.69</v>
      </c>
      <c r="P29" s="4">
        <f t="shared" si="0"/>
        <v>87.7183333333333</v>
      </c>
      <c r="Q29" s="6">
        <f t="shared" si="1"/>
        <v>1052.62</v>
      </c>
      <c r="R29" s="4">
        <f t="shared" si="5"/>
        <v>-6</v>
      </c>
    </row>
    <row r="30" spans="1:18">
      <c r="A30" s="1" t="s">
        <v>56</v>
      </c>
      <c r="B30" s="1">
        <v>2019</v>
      </c>
      <c r="C30" s="1">
        <v>81.62</v>
      </c>
      <c r="D30" s="1">
        <v>79.56</v>
      </c>
      <c r="E30" s="1">
        <v>88.75</v>
      </c>
      <c r="F30" s="1">
        <v>88.44</v>
      </c>
      <c r="G30" s="1">
        <v>90.06</v>
      </c>
      <c r="H30" s="1">
        <v>90.19</v>
      </c>
      <c r="I30" s="1">
        <v>91.88</v>
      </c>
      <c r="J30" s="1">
        <v>91.69</v>
      </c>
      <c r="K30" s="1">
        <v>91.69</v>
      </c>
      <c r="L30" s="1">
        <v>90.75</v>
      </c>
      <c r="M30" s="1">
        <v>89.69</v>
      </c>
      <c r="N30" s="1">
        <v>77.38</v>
      </c>
      <c r="O30" s="1">
        <v>87.69</v>
      </c>
      <c r="P30" s="4">
        <f t="shared" si="0"/>
        <v>87.6416666666667</v>
      </c>
      <c r="Q30" s="6">
        <f t="shared" si="1"/>
        <v>1051.7</v>
      </c>
      <c r="R30" s="4">
        <f t="shared" si="5"/>
        <v>-0.919999999999618</v>
      </c>
    </row>
    <row r="31" spans="1:18">
      <c r="A31" s="1" t="s">
        <v>56</v>
      </c>
      <c r="B31" s="1">
        <v>2020</v>
      </c>
      <c r="C31" s="1">
        <v>72.88</v>
      </c>
      <c r="D31" s="1">
        <v>78</v>
      </c>
      <c r="E31" s="1">
        <v>87.75</v>
      </c>
      <c r="F31" s="1">
        <v>88.06</v>
      </c>
      <c r="G31" s="1">
        <v>89.31</v>
      </c>
      <c r="H31" s="1">
        <v>90.88</v>
      </c>
      <c r="I31" s="1">
        <v>91.62</v>
      </c>
      <c r="J31" s="1">
        <v>88.69</v>
      </c>
      <c r="K31" s="1">
        <v>91.62</v>
      </c>
      <c r="L31" s="1">
        <v>90</v>
      </c>
      <c r="M31" s="1">
        <v>87</v>
      </c>
      <c r="N31" s="1">
        <v>88.25</v>
      </c>
      <c r="O31" s="1">
        <v>87.06</v>
      </c>
      <c r="P31" s="4">
        <f t="shared" si="0"/>
        <v>87.005</v>
      </c>
      <c r="Q31" s="6">
        <f t="shared" si="1"/>
        <v>1044.06</v>
      </c>
      <c r="R31" s="4">
        <f t="shared" si="5"/>
        <v>-7.64000000000033</v>
      </c>
    </row>
    <row r="32" spans="1:18">
      <c r="A32" s="1" t="s">
        <v>56</v>
      </c>
      <c r="B32" s="1">
        <v>2021</v>
      </c>
      <c r="C32" s="1">
        <v>84.38</v>
      </c>
      <c r="D32" s="1">
        <v>82.94</v>
      </c>
      <c r="E32" s="1">
        <v>87.94</v>
      </c>
      <c r="F32" s="1">
        <v>89.19</v>
      </c>
      <c r="G32" s="1">
        <v>89.88</v>
      </c>
      <c r="H32" s="1">
        <v>90.19</v>
      </c>
      <c r="I32" s="1">
        <v>90.25</v>
      </c>
      <c r="J32" s="1">
        <v>91.38</v>
      </c>
      <c r="K32" s="1">
        <v>90.81</v>
      </c>
      <c r="L32" s="1">
        <v>90</v>
      </c>
      <c r="M32" s="1">
        <v>90.12</v>
      </c>
      <c r="N32" s="1">
        <v>82.12</v>
      </c>
      <c r="O32" s="1">
        <v>88.31</v>
      </c>
      <c r="P32" s="4">
        <f t="shared" si="0"/>
        <v>88.2666666666667</v>
      </c>
      <c r="Q32" s="6">
        <f t="shared" si="1"/>
        <v>1059.2</v>
      </c>
      <c r="R32" s="4">
        <f t="shared" si="5"/>
        <v>15.1400000000001</v>
      </c>
    </row>
    <row r="33" spans="1:18">
      <c r="A33" s="1" t="s">
        <v>56</v>
      </c>
      <c r="B33" s="1">
        <v>2022</v>
      </c>
      <c r="C33" s="1">
        <v>80.44</v>
      </c>
      <c r="D33" s="1">
        <v>80.12</v>
      </c>
      <c r="E33" s="1">
        <v>88.62</v>
      </c>
      <c r="F33" s="1">
        <v>88.56</v>
      </c>
      <c r="G33" s="1">
        <v>89.81</v>
      </c>
      <c r="H33" s="1">
        <v>91.31</v>
      </c>
      <c r="I33" s="1">
        <v>90.69</v>
      </c>
      <c r="J33" s="1">
        <v>89.94</v>
      </c>
      <c r="K33" s="1">
        <v>90.5</v>
      </c>
      <c r="L33" s="1">
        <v>88.62</v>
      </c>
      <c r="M33" s="1">
        <v>85.88</v>
      </c>
      <c r="N33" s="1">
        <v>80.25</v>
      </c>
      <c r="O33" s="1">
        <v>87.12</v>
      </c>
      <c r="P33" s="4">
        <f t="shared" si="0"/>
        <v>87.0616666666667</v>
      </c>
      <c r="Q33" s="6">
        <f t="shared" si="1"/>
        <v>1044.74</v>
      </c>
      <c r="R33" s="4">
        <f t="shared" si="5"/>
        <v>-14.46</v>
      </c>
    </row>
    <row r="34" spans="1:18">
      <c r="A34" s="1" t="s">
        <v>62</v>
      </c>
      <c r="B34" s="1">
        <v>2015</v>
      </c>
      <c r="C34" s="1">
        <v>0.44</v>
      </c>
      <c r="D34" s="1">
        <v>233.44</v>
      </c>
      <c r="E34" s="1">
        <v>231.88</v>
      </c>
      <c r="F34" s="1">
        <v>210.56</v>
      </c>
      <c r="G34" s="1">
        <v>214.38</v>
      </c>
      <c r="H34" s="1">
        <v>215.56</v>
      </c>
      <c r="I34" s="1">
        <v>218.19</v>
      </c>
      <c r="J34" s="1">
        <v>218.06</v>
      </c>
      <c r="K34" s="1">
        <v>219.38</v>
      </c>
      <c r="L34" s="1">
        <v>225.44</v>
      </c>
      <c r="M34" s="1">
        <v>236.44</v>
      </c>
      <c r="N34" s="1">
        <v>27.38</v>
      </c>
      <c r="O34" s="1">
        <v>224.88</v>
      </c>
      <c r="P34" s="4">
        <f t="shared" si="0"/>
        <v>187.595833333333</v>
      </c>
      <c r="Q34" s="6">
        <f t="shared" si="1"/>
        <v>2251.15</v>
      </c>
      <c r="R34" s="4"/>
    </row>
    <row r="35" spans="1:18">
      <c r="A35" s="1" t="s">
        <v>62</v>
      </c>
      <c r="B35" s="1">
        <v>2016</v>
      </c>
      <c r="C35" s="1">
        <v>6.12</v>
      </c>
      <c r="D35" s="1">
        <v>263.06</v>
      </c>
      <c r="E35" s="1">
        <v>228.88</v>
      </c>
      <c r="F35" s="1">
        <v>218.69</v>
      </c>
      <c r="G35" s="1">
        <v>217.94</v>
      </c>
      <c r="H35" s="1">
        <v>232.44</v>
      </c>
      <c r="I35" s="1">
        <v>230.19</v>
      </c>
      <c r="J35" s="1">
        <v>224.31</v>
      </c>
      <c r="K35" s="1">
        <v>225.56</v>
      </c>
      <c r="L35" s="1">
        <v>224.31</v>
      </c>
      <c r="M35" s="1">
        <v>225.62</v>
      </c>
      <c r="N35" s="1">
        <v>285.69</v>
      </c>
      <c r="O35" s="1">
        <v>232.06</v>
      </c>
      <c r="P35" s="4">
        <f t="shared" si="0"/>
        <v>215.234166666667</v>
      </c>
      <c r="Q35" s="6">
        <f t="shared" si="1"/>
        <v>2582.81</v>
      </c>
      <c r="R35" s="4">
        <f t="shared" ref="R35:R41" si="6">Q35-Q34</f>
        <v>331.66</v>
      </c>
    </row>
    <row r="36" spans="1:18">
      <c r="A36" s="1" t="s">
        <v>62</v>
      </c>
      <c r="B36" s="1">
        <v>2017</v>
      </c>
      <c r="C36" s="1">
        <v>265.38</v>
      </c>
      <c r="D36" s="1">
        <v>247.5</v>
      </c>
      <c r="E36" s="1">
        <v>218.06</v>
      </c>
      <c r="F36" s="1">
        <v>206.44</v>
      </c>
      <c r="G36" s="1">
        <v>213.56</v>
      </c>
      <c r="H36" s="1">
        <v>225.69</v>
      </c>
      <c r="I36" s="1">
        <v>221.12</v>
      </c>
      <c r="J36" s="1">
        <v>227</v>
      </c>
      <c r="K36" s="1">
        <v>231.62</v>
      </c>
      <c r="L36" s="1">
        <v>227.75</v>
      </c>
      <c r="M36" s="1">
        <v>228.75</v>
      </c>
      <c r="N36" s="1">
        <v>290.56</v>
      </c>
      <c r="O36" s="1">
        <v>228.44</v>
      </c>
      <c r="P36" s="4">
        <f t="shared" si="0"/>
        <v>233.619166666667</v>
      </c>
      <c r="Q36" s="6">
        <f t="shared" si="1"/>
        <v>2803.43</v>
      </c>
      <c r="R36" s="4">
        <f t="shared" si="6"/>
        <v>220.62</v>
      </c>
    </row>
    <row r="37" spans="1:18">
      <c r="A37" s="1" t="s">
        <v>62</v>
      </c>
      <c r="B37" s="1">
        <v>2018</v>
      </c>
      <c r="C37" s="1">
        <v>338.5</v>
      </c>
      <c r="D37" s="1">
        <v>235.62</v>
      </c>
      <c r="E37" s="1">
        <v>218.94</v>
      </c>
      <c r="F37" s="1">
        <v>213.38</v>
      </c>
      <c r="G37" s="1">
        <v>224.56</v>
      </c>
      <c r="H37" s="1">
        <v>229.94</v>
      </c>
      <c r="I37" s="1">
        <v>232.69</v>
      </c>
      <c r="J37" s="1">
        <v>227.62</v>
      </c>
      <c r="K37" s="1">
        <v>224.56</v>
      </c>
      <c r="L37" s="1">
        <v>226.69</v>
      </c>
      <c r="M37" s="1">
        <v>233.56</v>
      </c>
      <c r="N37" s="1">
        <v>313.31</v>
      </c>
      <c r="O37" s="1">
        <v>231.69</v>
      </c>
      <c r="P37" s="4">
        <f t="shared" si="0"/>
        <v>243.280833333333</v>
      </c>
      <c r="Q37" s="6">
        <f t="shared" si="1"/>
        <v>2919.37</v>
      </c>
      <c r="R37" s="4">
        <f t="shared" si="6"/>
        <v>115.94</v>
      </c>
    </row>
    <row r="38" spans="1:18">
      <c r="A38" s="1" t="s">
        <v>62</v>
      </c>
      <c r="B38" s="1">
        <v>2019</v>
      </c>
      <c r="C38" s="1">
        <v>256.06</v>
      </c>
      <c r="D38" s="1">
        <v>257.06</v>
      </c>
      <c r="E38" s="1">
        <v>224.56</v>
      </c>
      <c r="F38" s="1">
        <v>215.19</v>
      </c>
      <c r="G38" s="1">
        <v>225</v>
      </c>
      <c r="H38" s="1">
        <v>221.44</v>
      </c>
      <c r="I38" s="1">
        <v>229.06</v>
      </c>
      <c r="J38" s="1">
        <v>225.25</v>
      </c>
      <c r="K38" s="1">
        <v>224.5</v>
      </c>
      <c r="L38" s="1">
        <v>227.44</v>
      </c>
      <c r="M38" s="1">
        <v>233.06</v>
      </c>
      <c r="N38" s="1">
        <v>331.62</v>
      </c>
      <c r="O38" s="1">
        <v>231.62</v>
      </c>
      <c r="P38" s="4">
        <f t="shared" si="0"/>
        <v>239.186666666667</v>
      </c>
      <c r="Q38" s="6">
        <f t="shared" si="1"/>
        <v>2870.24</v>
      </c>
      <c r="R38" s="4">
        <f t="shared" si="6"/>
        <v>-49.1300000000001</v>
      </c>
    </row>
    <row r="39" spans="1:18">
      <c r="A39" s="1" t="s">
        <v>62</v>
      </c>
      <c r="B39" s="1">
        <v>2020</v>
      </c>
      <c r="C39" s="1">
        <v>352.5</v>
      </c>
      <c r="D39" s="1">
        <v>289.81</v>
      </c>
      <c r="E39" s="1">
        <v>229.25</v>
      </c>
      <c r="F39" s="1">
        <v>220.56</v>
      </c>
      <c r="G39" s="1">
        <v>225.88</v>
      </c>
      <c r="H39" s="1">
        <v>226.12</v>
      </c>
      <c r="I39" s="1">
        <v>228.25</v>
      </c>
      <c r="J39" s="1">
        <v>240.12</v>
      </c>
      <c r="K39" s="1">
        <v>224.31</v>
      </c>
      <c r="L39" s="1">
        <v>220.38</v>
      </c>
      <c r="M39" s="1">
        <v>243.19</v>
      </c>
      <c r="N39" s="1">
        <v>248.56</v>
      </c>
      <c r="O39" s="1">
        <v>236.06</v>
      </c>
      <c r="P39" s="4">
        <f t="shared" si="0"/>
        <v>245.744166666667</v>
      </c>
      <c r="Q39" s="6">
        <f t="shared" si="1"/>
        <v>2948.93</v>
      </c>
      <c r="R39" s="4">
        <f t="shared" si="6"/>
        <v>78.6900000000001</v>
      </c>
    </row>
    <row r="40" spans="1:18">
      <c r="A40" s="1" t="s">
        <v>62</v>
      </c>
      <c r="B40" s="1">
        <v>2021</v>
      </c>
      <c r="C40" s="1">
        <v>252.62</v>
      </c>
      <c r="D40" s="1">
        <v>254.56</v>
      </c>
      <c r="E40" s="1">
        <v>231.19</v>
      </c>
      <c r="F40" s="1">
        <v>217.5</v>
      </c>
      <c r="G40" s="1">
        <v>217.62</v>
      </c>
      <c r="H40" s="1">
        <v>234</v>
      </c>
      <c r="I40" s="1">
        <v>232.94</v>
      </c>
      <c r="J40" s="1">
        <v>232.5</v>
      </c>
      <c r="K40" s="1">
        <v>228.12</v>
      </c>
      <c r="L40" s="1">
        <v>217.5</v>
      </c>
      <c r="M40" s="1">
        <v>227.56</v>
      </c>
      <c r="N40" s="1">
        <v>339</v>
      </c>
      <c r="O40" s="1">
        <v>232.38</v>
      </c>
      <c r="P40" s="4">
        <f t="shared" si="0"/>
        <v>240.425833333333</v>
      </c>
      <c r="Q40" s="6">
        <f t="shared" si="1"/>
        <v>2885.11</v>
      </c>
      <c r="R40" s="4">
        <f t="shared" si="6"/>
        <v>-63.8199999999997</v>
      </c>
    </row>
    <row r="41" spans="1:18">
      <c r="A41" s="1" t="s">
        <v>62</v>
      </c>
      <c r="B41" s="1">
        <v>2022</v>
      </c>
      <c r="C41" s="1">
        <v>350.75</v>
      </c>
      <c r="D41" s="1">
        <v>282.44</v>
      </c>
      <c r="E41" s="1">
        <v>231.19</v>
      </c>
      <c r="F41" s="1">
        <v>213.62</v>
      </c>
      <c r="G41" s="1">
        <v>215.94</v>
      </c>
      <c r="H41" s="1">
        <v>222.06</v>
      </c>
      <c r="I41" s="1">
        <v>232</v>
      </c>
      <c r="J41" s="1">
        <v>228.38</v>
      </c>
      <c r="K41" s="1">
        <v>228.75</v>
      </c>
      <c r="L41" s="1">
        <v>229.44</v>
      </c>
      <c r="M41" s="1">
        <v>266.69</v>
      </c>
      <c r="N41" s="1">
        <v>328.75</v>
      </c>
      <c r="O41" s="1">
        <v>234.62</v>
      </c>
      <c r="P41" s="4">
        <f t="shared" si="0"/>
        <v>252.500833333333</v>
      </c>
      <c r="Q41" s="6">
        <f t="shared" si="1"/>
        <v>3030.01</v>
      </c>
      <c r="R41" s="4">
        <f t="shared" si="6"/>
        <v>144.9</v>
      </c>
    </row>
    <row r="42" spans="1:18">
      <c r="A42" s="1" t="s">
        <v>63</v>
      </c>
      <c r="B42" s="1">
        <v>2015</v>
      </c>
      <c r="C42" s="1">
        <v>1.08</v>
      </c>
      <c r="D42" s="1">
        <v>0.98</v>
      </c>
      <c r="E42" s="1">
        <v>0.89</v>
      </c>
      <c r="F42" s="1">
        <v>0.77</v>
      </c>
      <c r="G42" s="1">
        <v>0.8</v>
      </c>
      <c r="H42" s="1">
        <v>1.08</v>
      </c>
      <c r="I42" s="1">
        <v>1.14</v>
      </c>
      <c r="J42" s="1">
        <v>1.22</v>
      </c>
      <c r="K42" s="1">
        <v>1.09</v>
      </c>
      <c r="L42" s="1">
        <v>0.86</v>
      </c>
      <c r="M42" s="1">
        <v>0.71</v>
      </c>
      <c r="N42" s="1">
        <v>1.05</v>
      </c>
      <c r="O42" s="1">
        <v>0.98</v>
      </c>
      <c r="P42" s="4">
        <f t="shared" si="0"/>
        <v>0.9725</v>
      </c>
      <c r="Q42" s="6">
        <f t="shared" si="1"/>
        <v>11.67</v>
      </c>
      <c r="R42" s="4"/>
    </row>
    <row r="43" spans="1:18">
      <c r="A43" s="1" t="s">
        <v>63</v>
      </c>
      <c r="B43" s="1">
        <v>2016</v>
      </c>
      <c r="C43" s="1">
        <v>1.08</v>
      </c>
      <c r="D43" s="1">
        <v>1.02</v>
      </c>
      <c r="E43" s="1">
        <v>0.99</v>
      </c>
      <c r="F43" s="1">
        <v>0.89</v>
      </c>
      <c r="G43" s="1">
        <v>0.84</v>
      </c>
      <c r="H43" s="1">
        <v>0.88</v>
      </c>
      <c r="I43" s="1">
        <v>1.05</v>
      </c>
      <c r="J43" s="1">
        <v>1.12</v>
      </c>
      <c r="K43" s="1">
        <v>0.95</v>
      </c>
      <c r="L43" s="1">
        <v>0.76</v>
      </c>
      <c r="M43" s="1">
        <v>0.66</v>
      </c>
      <c r="N43" s="1">
        <v>0.72</v>
      </c>
      <c r="O43" s="1">
        <v>0.91</v>
      </c>
      <c r="P43" s="4">
        <f t="shared" si="0"/>
        <v>0.913333333333333</v>
      </c>
      <c r="Q43" s="6">
        <f t="shared" si="1"/>
        <v>10.96</v>
      </c>
      <c r="R43" s="4">
        <f t="shared" ref="R43:R49" si="7">Q43-Q42</f>
        <v>-0.710000000000001</v>
      </c>
    </row>
    <row r="44" spans="1:18">
      <c r="A44" s="1" t="s">
        <v>63</v>
      </c>
      <c r="B44" s="1">
        <v>2017</v>
      </c>
      <c r="C44" s="1">
        <v>0.84</v>
      </c>
      <c r="D44" s="1">
        <v>0.85</v>
      </c>
      <c r="E44" s="1">
        <v>0.91</v>
      </c>
      <c r="F44" s="1">
        <v>0.83</v>
      </c>
      <c r="G44" s="1">
        <v>0.78</v>
      </c>
      <c r="H44" s="1">
        <v>0.83</v>
      </c>
      <c r="I44" s="1">
        <v>1.07</v>
      </c>
      <c r="J44" s="1">
        <v>1.11</v>
      </c>
      <c r="K44" s="1">
        <v>0.99</v>
      </c>
      <c r="L44" s="1">
        <v>0.77</v>
      </c>
      <c r="M44" s="1">
        <v>0.66</v>
      </c>
      <c r="N44" s="1">
        <v>0.77</v>
      </c>
      <c r="O44" s="1">
        <v>0.87</v>
      </c>
      <c r="P44" s="4">
        <f t="shared" si="0"/>
        <v>0.8675</v>
      </c>
      <c r="Q44" s="6">
        <f t="shared" si="1"/>
        <v>10.41</v>
      </c>
      <c r="R44" s="4">
        <f t="shared" si="7"/>
        <v>-0.550000000000001</v>
      </c>
    </row>
    <row r="45" spans="1:18">
      <c r="A45" s="1" t="s">
        <v>63</v>
      </c>
      <c r="B45" s="1">
        <v>2018</v>
      </c>
      <c r="C45" s="1">
        <v>0.89</v>
      </c>
      <c r="D45" s="1">
        <v>1.02</v>
      </c>
      <c r="E45" s="1">
        <v>0.98</v>
      </c>
      <c r="F45" s="1">
        <v>0.92</v>
      </c>
      <c r="G45" s="1">
        <v>0.86</v>
      </c>
      <c r="H45" s="1">
        <v>0.92</v>
      </c>
      <c r="I45" s="1">
        <v>0.95</v>
      </c>
      <c r="J45" s="1">
        <v>1.09</v>
      </c>
      <c r="K45" s="1">
        <v>0.87</v>
      </c>
      <c r="L45" s="1">
        <v>0.79</v>
      </c>
      <c r="M45" s="1">
        <v>0.66</v>
      </c>
      <c r="N45" s="1">
        <v>0.75</v>
      </c>
      <c r="O45" s="1">
        <v>0.89</v>
      </c>
      <c r="P45" s="4">
        <f t="shared" si="0"/>
        <v>0.891666666666667</v>
      </c>
      <c r="Q45" s="6">
        <f t="shared" si="1"/>
        <v>10.7</v>
      </c>
      <c r="R45" s="4">
        <f t="shared" si="7"/>
        <v>0.289999999999999</v>
      </c>
    </row>
    <row r="46" spans="1:18">
      <c r="A46" s="1" t="s">
        <v>63</v>
      </c>
      <c r="B46" s="1">
        <v>2019</v>
      </c>
      <c r="C46" s="1">
        <v>0.93</v>
      </c>
      <c r="D46" s="1">
        <v>0.95</v>
      </c>
      <c r="E46" s="1">
        <v>0.9</v>
      </c>
      <c r="F46" s="1">
        <v>0.87</v>
      </c>
      <c r="G46" s="1">
        <v>0.83</v>
      </c>
      <c r="H46" s="1">
        <v>0.96</v>
      </c>
      <c r="I46" s="1">
        <v>1.02</v>
      </c>
      <c r="J46" s="1">
        <v>1.06</v>
      </c>
      <c r="K46" s="1">
        <v>0.91</v>
      </c>
      <c r="L46" s="1">
        <v>0.85</v>
      </c>
      <c r="M46" s="1">
        <v>0.69</v>
      </c>
      <c r="N46" s="1">
        <v>0.8</v>
      </c>
      <c r="O46" s="1">
        <v>0.9</v>
      </c>
      <c r="P46" s="4">
        <f t="shared" si="0"/>
        <v>0.8975</v>
      </c>
      <c r="Q46" s="6">
        <f t="shared" si="1"/>
        <v>10.77</v>
      </c>
      <c r="R46" s="4">
        <f t="shared" si="7"/>
        <v>0.0700000000000003</v>
      </c>
    </row>
    <row r="47" spans="1:18">
      <c r="A47" s="1" t="s">
        <v>63</v>
      </c>
      <c r="B47" s="1">
        <v>2020</v>
      </c>
      <c r="C47" s="1">
        <v>1.06</v>
      </c>
      <c r="D47" s="1">
        <v>0.91</v>
      </c>
      <c r="E47" s="1">
        <v>0.97</v>
      </c>
      <c r="F47" s="1">
        <v>0.89</v>
      </c>
      <c r="G47" s="1">
        <v>0.79</v>
      </c>
      <c r="H47" s="1">
        <v>0.89</v>
      </c>
      <c r="I47" s="1">
        <v>1.04</v>
      </c>
      <c r="J47" s="1">
        <v>1.16</v>
      </c>
      <c r="K47" s="1">
        <v>0.99</v>
      </c>
      <c r="L47" s="1">
        <v>0.76</v>
      </c>
      <c r="M47" s="1">
        <v>0.65</v>
      </c>
      <c r="N47" s="1">
        <v>0.73</v>
      </c>
      <c r="O47" s="1">
        <v>0.91</v>
      </c>
      <c r="P47" s="4">
        <f t="shared" si="0"/>
        <v>0.903333333333333</v>
      </c>
      <c r="Q47" s="6">
        <f t="shared" si="1"/>
        <v>10.84</v>
      </c>
      <c r="R47" s="4">
        <f t="shared" si="7"/>
        <v>0.0700000000000021</v>
      </c>
    </row>
    <row r="48" spans="1:18">
      <c r="A48" s="1" t="s">
        <v>63</v>
      </c>
      <c r="B48" s="1">
        <v>2021</v>
      </c>
      <c r="C48" s="1">
        <v>0.78</v>
      </c>
      <c r="D48" s="1">
        <v>0.87</v>
      </c>
      <c r="E48" s="1">
        <v>0.9</v>
      </c>
      <c r="F48" s="1">
        <v>0.85</v>
      </c>
      <c r="G48" s="1">
        <v>0.79</v>
      </c>
      <c r="H48" s="1">
        <v>0.79</v>
      </c>
      <c r="I48" s="1">
        <v>1.04</v>
      </c>
      <c r="J48" s="1">
        <v>1.03</v>
      </c>
      <c r="K48" s="1">
        <v>0.94</v>
      </c>
      <c r="L48" s="1">
        <v>0.83</v>
      </c>
      <c r="M48" s="1">
        <v>0.69</v>
      </c>
      <c r="N48" s="1">
        <v>0.81</v>
      </c>
      <c r="O48" s="1">
        <v>0.86</v>
      </c>
      <c r="P48" s="4">
        <f t="shared" si="0"/>
        <v>0.86</v>
      </c>
      <c r="Q48" s="6">
        <f t="shared" si="1"/>
        <v>10.32</v>
      </c>
      <c r="R48" s="4">
        <f t="shared" si="7"/>
        <v>-0.520000000000001</v>
      </c>
    </row>
    <row r="49" spans="1:18">
      <c r="A49" s="1" t="s">
        <v>63</v>
      </c>
      <c r="B49" s="1">
        <v>2022</v>
      </c>
      <c r="C49" s="1">
        <v>1.02</v>
      </c>
      <c r="D49" s="1">
        <v>0.9</v>
      </c>
      <c r="E49" s="1">
        <v>0.9</v>
      </c>
      <c r="F49" s="1">
        <v>0.89</v>
      </c>
      <c r="G49" s="1">
        <v>0.79</v>
      </c>
      <c r="H49" s="1">
        <v>0.84</v>
      </c>
      <c r="I49" s="1">
        <v>1.06</v>
      </c>
      <c r="J49" s="1">
        <v>1.16</v>
      </c>
      <c r="K49" s="1">
        <v>0.98</v>
      </c>
      <c r="L49" s="1">
        <v>0.75</v>
      </c>
      <c r="M49" s="1">
        <v>0.71</v>
      </c>
      <c r="N49" s="1">
        <v>0.78</v>
      </c>
      <c r="O49" s="1">
        <v>0.9</v>
      </c>
      <c r="P49" s="4">
        <f t="shared" si="0"/>
        <v>0.898333333333333</v>
      </c>
      <c r="Q49" s="6">
        <f t="shared" si="1"/>
        <v>10.78</v>
      </c>
      <c r="R49" s="4">
        <f t="shared" si="7"/>
        <v>0.459999999999999</v>
      </c>
    </row>
    <row r="50" spans="1:18">
      <c r="A50" s="1" t="s">
        <v>60</v>
      </c>
      <c r="B50" s="1">
        <v>2015</v>
      </c>
      <c r="C50" s="1">
        <v>21.7</v>
      </c>
      <c r="D50" s="1">
        <v>25.49</v>
      </c>
      <c r="E50" s="1">
        <v>25.59</v>
      </c>
      <c r="F50" s="1">
        <v>25.6</v>
      </c>
      <c r="G50" s="1">
        <v>25.52</v>
      </c>
      <c r="H50" s="1">
        <v>24.47</v>
      </c>
      <c r="I50" s="1">
        <v>24.33</v>
      </c>
      <c r="J50" s="1">
        <v>24.2</v>
      </c>
      <c r="K50" s="1">
        <v>24.46</v>
      </c>
      <c r="L50" s="1">
        <v>24.88</v>
      </c>
      <c r="M50" s="1">
        <v>25.15</v>
      </c>
      <c r="N50" s="1">
        <v>21.02</v>
      </c>
      <c r="O50" s="1">
        <v>24.35</v>
      </c>
      <c r="P50" s="4">
        <f t="shared" si="0"/>
        <v>24.3675</v>
      </c>
      <c r="Q50" s="6">
        <f t="shared" si="1"/>
        <v>292.41</v>
      </c>
      <c r="R50" s="4"/>
    </row>
    <row r="51" spans="1:18">
      <c r="A51" s="1" t="s">
        <v>60</v>
      </c>
      <c r="B51" s="1">
        <v>2016</v>
      </c>
      <c r="C51" s="1">
        <v>22.73</v>
      </c>
      <c r="D51" s="1">
        <v>25.2</v>
      </c>
      <c r="E51" s="1">
        <v>26.26</v>
      </c>
      <c r="F51" s="1">
        <v>26.19</v>
      </c>
      <c r="G51" s="1">
        <v>25.63</v>
      </c>
      <c r="H51" s="1">
        <v>24.83</v>
      </c>
      <c r="I51" s="1">
        <v>24.23</v>
      </c>
      <c r="J51" s="1">
        <v>24.17</v>
      </c>
      <c r="K51" s="1">
        <v>24.42</v>
      </c>
      <c r="L51" s="1">
        <v>25.03</v>
      </c>
      <c r="M51" s="1">
        <v>25.5</v>
      </c>
      <c r="N51" s="1">
        <v>24.47</v>
      </c>
      <c r="O51" s="1">
        <v>24.88</v>
      </c>
      <c r="P51" s="4">
        <f t="shared" si="0"/>
        <v>24.8883333333333</v>
      </c>
      <c r="Q51" s="6">
        <f t="shared" si="1"/>
        <v>298.66</v>
      </c>
      <c r="R51" s="4">
        <f t="shared" ref="R51:R57" si="8">Q51-Q50</f>
        <v>6.25</v>
      </c>
    </row>
    <row r="52" spans="1:18">
      <c r="A52" s="1" t="s">
        <v>60</v>
      </c>
      <c r="B52" s="1">
        <v>2017</v>
      </c>
      <c r="C52" s="1">
        <v>24.51</v>
      </c>
      <c r="D52" s="1">
        <v>24.87</v>
      </c>
      <c r="E52" s="1">
        <v>25.9</v>
      </c>
      <c r="F52" s="1">
        <v>25.84</v>
      </c>
      <c r="G52" s="1">
        <v>25.73</v>
      </c>
      <c r="H52" s="1">
        <v>25.09</v>
      </c>
      <c r="I52" s="1">
        <v>24.23</v>
      </c>
      <c r="J52" s="1">
        <v>24.01</v>
      </c>
      <c r="K52" s="1">
        <v>24.38</v>
      </c>
      <c r="L52" s="1">
        <v>24.95</v>
      </c>
      <c r="M52" s="1">
        <v>24.94</v>
      </c>
      <c r="N52" s="1">
        <v>24.66</v>
      </c>
      <c r="O52" s="1">
        <v>24.93</v>
      </c>
      <c r="P52" s="4">
        <f t="shared" si="0"/>
        <v>24.9258333333333</v>
      </c>
      <c r="Q52" s="6">
        <f t="shared" si="1"/>
        <v>299.11</v>
      </c>
      <c r="R52" s="4">
        <f t="shared" si="8"/>
        <v>0.450000000000045</v>
      </c>
    </row>
    <row r="53" spans="1:18">
      <c r="A53" s="1" t="s">
        <v>60</v>
      </c>
      <c r="B53" s="1">
        <v>2018</v>
      </c>
      <c r="C53" s="1">
        <v>22.65</v>
      </c>
      <c r="D53" s="1">
        <v>25.51</v>
      </c>
      <c r="E53" s="1">
        <v>25.51</v>
      </c>
      <c r="F53" s="1">
        <v>25.47</v>
      </c>
      <c r="G53" s="1">
        <v>25.33</v>
      </c>
      <c r="H53" s="1">
        <v>24.77</v>
      </c>
      <c r="I53" s="1">
        <v>24.34</v>
      </c>
      <c r="J53" s="1">
        <v>24.01</v>
      </c>
      <c r="K53" s="1">
        <v>24.55</v>
      </c>
      <c r="L53" s="1">
        <v>24.99</v>
      </c>
      <c r="M53" s="1">
        <v>25.62</v>
      </c>
      <c r="N53" s="1">
        <v>23.86</v>
      </c>
      <c r="O53" s="1">
        <v>24.71</v>
      </c>
      <c r="P53" s="4">
        <f t="shared" si="0"/>
        <v>24.7175</v>
      </c>
      <c r="Q53" s="6">
        <f t="shared" si="1"/>
        <v>296.61</v>
      </c>
      <c r="R53" s="4">
        <f t="shared" si="8"/>
        <v>-2.5</v>
      </c>
    </row>
    <row r="54" spans="1:18">
      <c r="A54" s="1" t="s">
        <v>60</v>
      </c>
      <c r="B54" s="1">
        <v>2019</v>
      </c>
      <c r="C54" s="1">
        <v>24.27</v>
      </c>
      <c r="D54" s="1">
        <v>24.41</v>
      </c>
      <c r="E54" s="1">
        <v>25.77</v>
      </c>
      <c r="F54" s="1">
        <v>26.2</v>
      </c>
      <c r="G54" s="1">
        <v>25.65</v>
      </c>
      <c r="H54" s="1">
        <v>25.05</v>
      </c>
      <c r="I54" s="1">
        <v>24.46</v>
      </c>
      <c r="J54" s="1">
        <v>24.29</v>
      </c>
      <c r="K54" s="1">
        <v>24.68</v>
      </c>
      <c r="L54" s="1">
        <v>24.43</v>
      </c>
      <c r="M54" s="1">
        <v>25.47</v>
      </c>
      <c r="N54" s="1">
        <v>23.68</v>
      </c>
      <c r="O54" s="1">
        <v>24.87</v>
      </c>
      <c r="P54" s="4">
        <f t="shared" si="0"/>
        <v>24.8633333333333</v>
      </c>
      <c r="Q54" s="6">
        <f t="shared" si="1"/>
        <v>298.36</v>
      </c>
      <c r="R54" s="4">
        <f t="shared" si="8"/>
        <v>1.75000000000006</v>
      </c>
    </row>
    <row r="55" spans="1:18">
      <c r="A55" s="1" t="s">
        <v>60</v>
      </c>
      <c r="B55" s="1">
        <v>2020</v>
      </c>
      <c r="C55" s="1">
        <v>22.45</v>
      </c>
      <c r="D55" s="1">
        <v>24.71</v>
      </c>
      <c r="E55" s="1">
        <v>26.12</v>
      </c>
      <c r="F55" s="1">
        <v>25.87</v>
      </c>
      <c r="G55" s="1">
        <v>25.83</v>
      </c>
      <c r="H55" s="1">
        <v>24.79</v>
      </c>
      <c r="I55" s="1">
        <v>24.18</v>
      </c>
      <c r="J55" s="1">
        <v>23.76</v>
      </c>
      <c r="K55" s="1">
        <v>24.24</v>
      </c>
      <c r="L55" s="1">
        <v>24.7</v>
      </c>
      <c r="M55" s="1">
        <v>25.26</v>
      </c>
      <c r="N55" s="1">
        <v>25.3</v>
      </c>
      <c r="O55" s="1">
        <v>24.76</v>
      </c>
      <c r="P55" s="4">
        <f t="shared" si="0"/>
        <v>24.7675</v>
      </c>
      <c r="Q55" s="6">
        <f t="shared" si="1"/>
        <v>297.21</v>
      </c>
      <c r="R55" s="4">
        <f t="shared" si="8"/>
        <v>-1.15000000000003</v>
      </c>
    </row>
    <row r="56" spans="1:18">
      <c r="A56" s="1" t="s">
        <v>60</v>
      </c>
      <c r="B56" s="1">
        <v>2021</v>
      </c>
      <c r="C56" s="1">
        <v>24.97</v>
      </c>
      <c r="D56" s="1">
        <v>25.02</v>
      </c>
      <c r="E56" s="1">
        <v>25.5</v>
      </c>
      <c r="F56" s="1">
        <v>25.8</v>
      </c>
      <c r="G56" s="1">
        <v>25.66</v>
      </c>
      <c r="H56" s="1">
        <v>25.02</v>
      </c>
      <c r="I56" s="1">
        <v>24.18</v>
      </c>
      <c r="J56" s="1">
        <v>24.36</v>
      </c>
      <c r="K56" s="1">
        <v>24.56</v>
      </c>
      <c r="L56" s="1">
        <v>25.03</v>
      </c>
      <c r="M56" s="1">
        <v>25.16</v>
      </c>
      <c r="N56" s="1">
        <v>23.87</v>
      </c>
      <c r="O56" s="1">
        <v>24.93</v>
      </c>
      <c r="P56" s="4">
        <f t="shared" si="0"/>
        <v>24.9275</v>
      </c>
      <c r="Q56" s="6">
        <f t="shared" si="1"/>
        <v>299.13</v>
      </c>
      <c r="R56" s="4">
        <f t="shared" si="8"/>
        <v>1.91999999999996</v>
      </c>
    </row>
    <row r="57" spans="1:18">
      <c r="A57" s="1" t="s">
        <v>60</v>
      </c>
      <c r="B57" s="1">
        <v>2022</v>
      </c>
      <c r="C57" s="1">
        <v>22.75</v>
      </c>
      <c r="D57" s="1">
        <v>24.08</v>
      </c>
      <c r="E57" s="1">
        <v>25.96</v>
      </c>
      <c r="F57" s="1">
        <v>25.47</v>
      </c>
      <c r="G57" s="1">
        <v>25.44</v>
      </c>
      <c r="H57" s="1">
        <v>24.69</v>
      </c>
      <c r="I57" s="1">
        <v>24.16</v>
      </c>
      <c r="J57" s="1">
        <v>23.96</v>
      </c>
      <c r="K57" s="1">
        <v>24.37</v>
      </c>
      <c r="L57" s="1">
        <v>24.93</v>
      </c>
      <c r="M57" s="1">
        <v>25.12</v>
      </c>
      <c r="N57" s="1">
        <v>23.66</v>
      </c>
      <c r="O57" s="1">
        <v>24.55</v>
      </c>
      <c r="P57" s="4">
        <f t="shared" si="0"/>
        <v>24.5491666666667</v>
      </c>
      <c r="Q57" s="6">
        <f t="shared" si="1"/>
        <v>294.59</v>
      </c>
      <c r="R57" s="4">
        <f t="shared" si="8"/>
        <v>-4.53999999999996</v>
      </c>
    </row>
    <row r="58" spans="1:18">
      <c r="A58" s="1" t="s">
        <v>58</v>
      </c>
      <c r="B58" s="1">
        <v>2015</v>
      </c>
      <c r="C58" s="1">
        <v>32.93</v>
      </c>
      <c r="D58" s="1">
        <v>32.96</v>
      </c>
      <c r="E58" s="1">
        <v>33.03</v>
      </c>
      <c r="F58" s="1">
        <v>32.57</v>
      </c>
      <c r="G58" s="1">
        <v>33.2</v>
      </c>
      <c r="H58" s="1">
        <v>30.45</v>
      </c>
      <c r="I58" s="1">
        <v>31.34</v>
      </c>
      <c r="J58" s="1">
        <v>30.39</v>
      </c>
      <c r="K58" s="1">
        <v>31.23</v>
      </c>
      <c r="L58" s="1">
        <v>31.15</v>
      </c>
      <c r="M58" s="1">
        <v>32.24</v>
      </c>
      <c r="N58" s="1">
        <v>30.94</v>
      </c>
      <c r="O58" s="1">
        <v>33.2</v>
      </c>
      <c r="P58" s="4">
        <f t="shared" si="0"/>
        <v>31.8691666666667</v>
      </c>
      <c r="Q58" s="6">
        <f t="shared" si="1"/>
        <v>382.43</v>
      </c>
      <c r="R58" s="4"/>
    </row>
    <row r="59" spans="1:18">
      <c r="A59" s="1" t="s">
        <v>58</v>
      </c>
      <c r="B59" s="1">
        <v>2016</v>
      </c>
      <c r="C59" s="1">
        <v>33.37</v>
      </c>
      <c r="D59" s="1">
        <v>34.16</v>
      </c>
      <c r="E59" s="1">
        <v>33.37</v>
      </c>
      <c r="F59" s="1">
        <v>33.28</v>
      </c>
      <c r="G59" s="1">
        <v>31.99</v>
      </c>
      <c r="H59" s="1">
        <v>31.8</v>
      </c>
      <c r="I59" s="1">
        <v>31.16</v>
      </c>
      <c r="J59" s="1">
        <v>30.05</v>
      </c>
      <c r="K59" s="1">
        <v>30.82</v>
      </c>
      <c r="L59" s="1">
        <v>32.18</v>
      </c>
      <c r="M59" s="1">
        <v>31.97</v>
      </c>
      <c r="N59" s="1">
        <v>32.76</v>
      </c>
      <c r="O59" s="1">
        <v>34.16</v>
      </c>
      <c r="P59" s="4">
        <f t="shared" si="0"/>
        <v>32.2425</v>
      </c>
      <c r="Q59" s="6">
        <f t="shared" si="1"/>
        <v>386.91</v>
      </c>
      <c r="R59" s="4">
        <f t="shared" ref="R59:R65" si="9">Q59-Q58</f>
        <v>4.47999999999996</v>
      </c>
    </row>
    <row r="60" spans="1:18">
      <c r="A60" s="1" t="s">
        <v>58</v>
      </c>
      <c r="B60" s="1">
        <v>2017</v>
      </c>
      <c r="C60" s="1">
        <v>31.61</v>
      </c>
      <c r="D60" s="1">
        <v>32.55</v>
      </c>
      <c r="E60" s="1">
        <v>33.09</v>
      </c>
      <c r="F60" s="1">
        <v>33.12</v>
      </c>
      <c r="G60" s="1">
        <v>31.98</v>
      </c>
      <c r="H60" s="1">
        <v>30.8</v>
      </c>
      <c r="I60" s="1">
        <v>30.28</v>
      </c>
      <c r="J60" s="1">
        <v>30.65</v>
      </c>
      <c r="K60" s="1">
        <v>30.09</v>
      </c>
      <c r="L60" s="1">
        <v>31.62</v>
      </c>
      <c r="M60" s="1">
        <v>31.78</v>
      </c>
      <c r="N60" s="1">
        <v>32.14</v>
      </c>
      <c r="O60" s="1">
        <v>33.12</v>
      </c>
      <c r="P60" s="4">
        <f t="shared" si="0"/>
        <v>31.6425</v>
      </c>
      <c r="Q60" s="6">
        <f t="shared" si="1"/>
        <v>379.71</v>
      </c>
      <c r="R60" s="4">
        <f t="shared" si="9"/>
        <v>-7.19999999999993</v>
      </c>
    </row>
    <row r="61" spans="1:18">
      <c r="A61" s="1" t="s">
        <v>58</v>
      </c>
      <c r="B61" s="1">
        <v>2018</v>
      </c>
      <c r="C61" s="1">
        <v>32.48</v>
      </c>
      <c r="D61" s="1">
        <v>34.33</v>
      </c>
      <c r="E61" s="1">
        <v>32.13</v>
      </c>
      <c r="F61" s="1">
        <v>32.36</v>
      </c>
      <c r="G61" s="1">
        <v>31.84</v>
      </c>
      <c r="H61" s="1">
        <v>31.76</v>
      </c>
      <c r="I61" s="1">
        <v>30.19</v>
      </c>
      <c r="J61" s="1">
        <v>30.76</v>
      </c>
      <c r="K61" s="1">
        <v>31.14</v>
      </c>
      <c r="L61" s="1">
        <v>31.34</v>
      </c>
      <c r="M61" s="1">
        <v>32.62</v>
      </c>
      <c r="N61" s="1">
        <v>33.01</v>
      </c>
      <c r="O61" s="1">
        <v>34.33</v>
      </c>
      <c r="P61" s="4">
        <f t="shared" si="0"/>
        <v>31.9966666666667</v>
      </c>
      <c r="Q61" s="6">
        <f t="shared" si="1"/>
        <v>383.96</v>
      </c>
      <c r="R61" s="4">
        <f t="shared" si="9"/>
        <v>4.24999999999994</v>
      </c>
    </row>
    <row r="62" spans="1:18">
      <c r="A62" s="1" t="s">
        <v>58</v>
      </c>
      <c r="B62" s="1">
        <v>2019</v>
      </c>
      <c r="C62" s="1">
        <v>32.83</v>
      </c>
      <c r="D62" s="1">
        <v>33.02</v>
      </c>
      <c r="E62" s="1">
        <v>32.19</v>
      </c>
      <c r="F62" s="1">
        <v>32.83</v>
      </c>
      <c r="G62" s="1">
        <v>32.4</v>
      </c>
      <c r="H62" s="1">
        <v>31.37</v>
      </c>
      <c r="I62" s="1">
        <v>30.51</v>
      </c>
      <c r="J62" s="1">
        <v>29.84</v>
      </c>
      <c r="K62" s="1">
        <v>31.94</v>
      </c>
      <c r="L62" s="1">
        <v>30.64</v>
      </c>
      <c r="M62" s="1">
        <v>32.3</v>
      </c>
      <c r="N62" s="1">
        <v>32.56</v>
      </c>
      <c r="O62" s="1">
        <v>33.02</v>
      </c>
      <c r="P62" s="4">
        <f t="shared" si="0"/>
        <v>31.8691666666667</v>
      </c>
      <c r="Q62" s="6">
        <f t="shared" si="1"/>
        <v>382.43</v>
      </c>
      <c r="R62" s="4">
        <f t="shared" si="9"/>
        <v>-1.52999999999997</v>
      </c>
    </row>
    <row r="63" spans="1:18">
      <c r="A63" s="1" t="s">
        <v>58</v>
      </c>
      <c r="B63" s="1">
        <v>2020</v>
      </c>
      <c r="C63" s="1">
        <v>33.61</v>
      </c>
      <c r="D63" s="1">
        <v>33.63</v>
      </c>
      <c r="E63" s="1">
        <v>33.69</v>
      </c>
      <c r="F63" s="1">
        <v>33.93</v>
      </c>
      <c r="G63" s="1">
        <v>32.96</v>
      </c>
      <c r="H63" s="1">
        <v>31.23</v>
      </c>
      <c r="I63" s="1">
        <v>30.76</v>
      </c>
      <c r="J63" s="1">
        <v>31.26</v>
      </c>
      <c r="K63" s="1">
        <v>30.32</v>
      </c>
      <c r="L63" s="1">
        <v>31.24</v>
      </c>
      <c r="M63" s="1">
        <v>31.87</v>
      </c>
      <c r="N63" s="1">
        <v>32.56</v>
      </c>
      <c r="O63" s="1">
        <v>33.93</v>
      </c>
      <c r="P63" s="4">
        <f t="shared" si="0"/>
        <v>32.255</v>
      </c>
      <c r="Q63" s="6">
        <f t="shared" si="1"/>
        <v>387.06</v>
      </c>
      <c r="R63" s="4">
        <f t="shared" si="9"/>
        <v>4.63</v>
      </c>
    </row>
    <row r="64" spans="1:18">
      <c r="A64" s="1" t="s">
        <v>58</v>
      </c>
      <c r="B64" s="1">
        <v>2021</v>
      </c>
      <c r="C64" s="1">
        <v>32.58</v>
      </c>
      <c r="D64" s="1">
        <v>33.12</v>
      </c>
      <c r="E64" s="1">
        <v>32.51</v>
      </c>
      <c r="F64" s="1">
        <v>33.52</v>
      </c>
      <c r="G64" s="1">
        <v>32.94</v>
      </c>
      <c r="H64" s="1">
        <v>33.4</v>
      </c>
      <c r="I64" s="1">
        <v>30.04</v>
      </c>
      <c r="J64" s="1">
        <v>30.25</v>
      </c>
      <c r="K64" s="1">
        <v>30.51</v>
      </c>
      <c r="L64" s="1">
        <v>32.76</v>
      </c>
      <c r="M64" s="1">
        <v>32.11</v>
      </c>
      <c r="N64" s="1">
        <v>31.95</v>
      </c>
      <c r="O64" s="1">
        <v>33.52</v>
      </c>
      <c r="P64" s="4">
        <f t="shared" si="0"/>
        <v>32.1408333333333</v>
      </c>
      <c r="Q64" s="6">
        <f t="shared" si="1"/>
        <v>385.69</v>
      </c>
      <c r="R64" s="4">
        <f t="shared" si="9"/>
        <v>-1.37</v>
      </c>
    </row>
    <row r="65" spans="1:18">
      <c r="A65" s="1" t="s">
        <v>58</v>
      </c>
      <c r="B65" s="1">
        <v>2022</v>
      </c>
      <c r="C65" s="1">
        <v>32.14</v>
      </c>
      <c r="D65" s="1">
        <v>33.08</v>
      </c>
      <c r="E65" s="1">
        <v>32.97</v>
      </c>
      <c r="F65" s="1">
        <v>33.47</v>
      </c>
      <c r="G65" s="1">
        <v>31.9</v>
      </c>
      <c r="H65" s="1">
        <v>30.83</v>
      </c>
      <c r="I65" s="1">
        <v>30.05</v>
      </c>
      <c r="J65" s="1">
        <v>30.19</v>
      </c>
      <c r="K65" s="1">
        <v>31.34</v>
      </c>
      <c r="L65" s="1">
        <v>32.15</v>
      </c>
      <c r="M65" s="1">
        <v>32.32</v>
      </c>
      <c r="N65" s="1">
        <v>32.32</v>
      </c>
      <c r="O65" s="1">
        <v>33.47</v>
      </c>
      <c r="P65" s="4">
        <f t="shared" si="0"/>
        <v>31.8966666666667</v>
      </c>
      <c r="Q65" s="6">
        <f t="shared" si="1"/>
        <v>382.76</v>
      </c>
      <c r="R65" s="4">
        <f t="shared" si="9"/>
        <v>-2.93000000000006</v>
      </c>
    </row>
    <row r="66" spans="1:18">
      <c r="A66" s="1" t="s">
        <v>59</v>
      </c>
      <c r="B66" s="1">
        <v>2015</v>
      </c>
      <c r="C66" s="1">
        <v>13.24</v>
      </c>
      <c r="D66" s="1">
        <v>22.96</v>
      </c>
      <c r="E66" s="1">
        <v>23.25</v>
      </c>
      <c r="F66" s="1">
        <v>23.06</v>
      </c>
      <c r="G66" s="1">
        <v>22.65</v>
      </c>
      <c r="H66" s="1">
        <v>22.16</v>
      </c>
      <c r="I66" s="1">
        <v>20.98</v>
      </c>
      <c r="J66" s="1">
        <v>22</v>
      </c>
      <c r="K66" s="1">
        <v>21.87</v>
      </c>
      <c r="L66" s="1">
        <v>22.64</v>
      </c>
      <c r="M66" s="1">
        <v>22.87</v>
      </c>
      <c r="N66" s="1">
        <v>14.76</v>
      </c>
      <c r="O66" s="1">
        <v>13.24</v>
      </c>
      <c r="P66" s="4">
        <f t="shared" ref="P66:P129" si="10">AVERAGE(C66:N66)</f>
        <v>21.0366666666667</v>
      </c>
      <c r="Q66" s="6">
        <f t="shared" ref="Q66:Q129" si="11">SUM(C66:N66)</f>
        <v>252.44</v>
      </c>
      <c r="R66" s="4"/>
    </row>
    <row r="67" spans="1:18">
      <c r="A67" s="1" t="s">
        <v>59</v>
      </c>
      <c r="B67" s="1">
        <v>2016</v>
      </c>
      <c r="C67" s="1">
        <v>15.61</v>
      </c>
      <c r="D67" s="1">
        <v>17.51</v>
      </c>
      <c r="E67" s="1">
        <v>23.69</v>
      </c>
      <c r="F67" s="1">
        <v>23.65</v>
      </c>
      <c r="G67" s="1">
        <v>22.83</v>
      </c>
      <c r="H67" s="1">
        <v>21.94</v>
      </c>
      <c r="I67" s="1">
        <v>21.84</v>
      </c>
      <c r="J67" s="1">
        <v>22.01</v>
      </c>
      <c r="K67" s="1">
        <v>22.14</v>
      </c>
      <c r="L67" s="1">
        <v>22.41</v>
      </c>
      <c r="M67" s="1">
        <v>23.01</v>
      </c>
      <c r="N67" s="1">
        <v>17.37</v>
      </c>
      <c r="O67" s="1">
        <v>15.61</v>
      </c>
      <c r="P67" s="4">
        <f t="shared" si="10"/>
        <v>21.1675</v>
      </c>
      <c r="Q67" s="6">
        <f t="shared" si="11"/>
        <v>254.01</v>
      </c>
      <c r="R67" s="4">
        <f t="shared" ref="R67:R73" si="12">Q67-Q66</f>
        <v>1.56999999999996</v>
      </c>
    </row>
    <row r="68" spans="1:18">
      <c r="A68" s="1" t="s">
        <v>59</v>
      </c>
      <c r="B68" s="1">
        <v>2017</v>
      </c>
      <c r="C68" s="1">
        <v>17.58</v>
      </c>
      <c r="D68" s="1">
        <v>19.36</v>
      </c>
      <c r="E68" s="1">
        <v>23.5</v>
      </c>
      <c r="F68" s="1">
        <v>21.25</v>
      </c>
      <c r="G68" s="1">
        <v>22.27</v>
      </c>
      <c r="H68" s="1">
        <v>22.69</v>
      </c>
      <c r="I68" s="1">
        <v>21.23</v>
      </c>
      <c r="J68" s="1">
        <v>20.9</v>
      </c>
      <c r="K68" s="1">
        <v>22.29</v>
      </c>
      <c r="L68" s="1">
        <v>22.71</v>
      </c>
      <c r="M68" s="1">
        <v>20.45</v>
      </c>
      <c r="N68" s="1">
        <v>19.83</v>
      </c>
      <c r="O68" s="1">
        <v>17.58</v>
      </c>
      <c r="P68" s="4">
        <f t="shared" si="10"/>
        <v>21.1716666666667</v>
      </c>
      <c r="Q68" s="6">
        <f t="shared" si="11"/>
        <v>254.06</v>
      </c>
      <c r="R68" s="4">
        <f t="shared" si="12"/>
        <v>0.0500000000000398</v>
      </c>
    </row>
    <row r="69" spans="1:18">
      <c r="A69" s="1" t="s">
        <v>59</v>
      </c>
      <c r="B69" s="1">
        <v>2018</v>
      </c>
      <c r="C69" s="1">
        <v>13.68</v>
      </c>
      <c r="D69" s="1">
        <v>20.33</v>
      </c>
      <c r="E69" s="1">
        <v>22.94</v>
      </c>
      <c r="F69" s="1">
        <v>23.08</v>
      </c>
      <c r="G69" s="1">
        <v>23.05</v>
      </c>
      <c r="H69" s="1">
        <v>21.15</v>
      </c>
      <c r="I69" s="1">
        <v>20.86</v>
      </c>
      <c r="J69" s="1">
        <v>20.91</v>
      </c>
      <c r="K69" s="1">
        <v>22.15</v>
      </c>
      <c r="L69" s="1">
        <v>22.06</v>
      </c>
      <c r="M69" s="1">
        <v>22.87</v>
      </c>
      <c r="N69" s="1">
        <v>18.36</v>
      </c>
      <c r="O69" s="1">
        <v>13.68</v>
      </c>
      <c r="P69" s="4">
        <f t="shared" si="10"/>
        <v>20.9533333333333</v>
      </c>
      <c r="Q69" s="6">
        <f t="shared" si="11"/>
        <v>251.44</v>
      </c>
      <c r="R69" s="4">
        <f t="shared" si="12"/>
        <v>-2.62</v>
      </c>
    </row>
    <row r="70" spans="1:18">
      <c r="A70" s="1" t="s">
        <v>59</v>
      </c>
      <c r="B70" s="1">
        <v>2019</v>
      </c>
      <c r="C70" s="1">
        <v>17.76</v>
      </c>
      <c r="D70" s="1">
        <v>18.37</v>
      </c>
      <c r="E70" s="1">
        <v>22.98</v>
      </c>
      <c r="F70" s="1">
        <v>22.87</v>
      </c>
      <c r="G70" s="1">
        <v>22.94</v>
      </c>
      <c r="H70" s="1">
        <v>22.45</v>
      </c>
      <c r="I70" s="1">
        <v>21.8</v>
      </c>
      <c r="J70" s="1">
        <v>21.73</v>
      </c>
      <c r="K70" s="1">
        <v>22.16</v>
      </c>
      <c r="L70" s="1">
        <v>21.45</v>
      </c>
      <c r="M70" s="1">
        <v>22.68</v>
      </c>
      <c r="N70" s="1">
        <v>18.08</v>
      </c>
      <c r="O70" s="1">
        <v>17.76</v>
      </c>
      <c r="P70" s="4">
        <f t="shared" si="10"/>
        <v>21.2725</v>
      </c>
      <c r="Q70" s="6">
        <f t="shared" si="11"/>
        <v>255.27</v>
      </c>
      <c r="R70" s="4">
        <f t="shared" si="12"/>
        <v>3.82999999999998</v>
      </c>
    </row>
    <row r="71" spans="1:18">
      <c r="A71" s="1" t="s">
        <v>59</v>
      </c>
      <c r="B71" s="1">
        <v>2020</v>
      </c>
      <c r="C71" s="1">
        <v>15.06</v>
      </c>
      <c r="D71" s="1">
        <v>17.58</v>
      </c>
      <c r="E71" s="1">
        <v>22.28</v>
      </c>
      <c r="F71" s="1">
        <v>21.63</v>
      </c>
      <c r="G71" s="1">
        <v>23.3</v>
      </c>
      <c r="H71" s="1">
        <v>22.12</v>
      </c>
      <c r="I71" s="1">
        <v>21.82</v>
      </c>
      <c r="J71" s="1">
        <v>20.15</v>
      </c>
      <c r="K71" s="1">
        <v>21.8</v>
      </c>
      <c r="L71" s="1">
        <v>22.01</v>
      </c>
      <c r="M71" s="1">
        <v>22.37</v>
      </c>
      <c r="N71" s="1">
        <v>21.91</v>
      </c>
      <c r="O71" s="1">
        <v>15.06</v>
      </c>
      <c r="P71" s="4">
        <f t="shared" si="10"/>
        <v>21.0025</v>
      </c>
      <c r="Q71" s="6">
        <f t="shared" si="11"/>
        <v>252.03</v>
      </c>
      <c r="R71" s="4">
        <f t="shared" si="12"/>
        <v>-3.23999999999998</v>
      </c>
    </row>
    <row r="72" spans="1:18">
      <c r="A72" s="1" t="s">
        <v>59</v>
      </c>
      <c r="B72" s="1">
        <v>2021</v>
      </c>
      <c r="C72" s="1">
        <v>19.44</v>
      </c>
      <c r="D72" s="1">
        <v>18.98</v>
      </c>
      <c r="E72" s="1">
        <v>22.76</v>
      </c>
      <c r="F72" s="1">
        <v>22.83</v>
      </c>
      <c r="G72" s="1">
        <v>23.27</v>
      </c>
      <c r="H72" s="1">
        <v>22.26</v>
      </c>
      <c r="I72" s="1">
        <v>20.61</v>
      </c>
      <c r="J72" s="1">
        <v>21.8</v>
      </c>
      <c r="K72" s="1">
        <v>21.9</v>
      </c>
      <c r="L72" s="1">
        <v>22.04</v>
      </c>
      <c r="M72" s="1">
        <v>22.31</v>
      </c>
      <c r="N72" s="1">
        <v>18.29</v>
      </c>
      <c r="O72" s="1">
        <v>18.29</v>
      </c>
      <c r="P72" s="4">
        <f t="shared" si="10"/>
        <v>21.3741666666667</v>
      </c>
      <c r="Q72" s="6">
        <f t="shared" si="11"/>
        <v>256.49</v>
      </c>
      <c r="R72" s="4">
        <f t="shared" si="12"/>
        <v>4.46000000000001</v>
      </c>
    </row>
    <row r="73" spans="1:18">
      <c r="A73" s="1" t="s">
        <v>59</v>
      </c>
      <c r="B73" s="1">
        <v>2022</v>
      </c>
      <c r="C73" s="1">
        <v>14.84</v>
      </c>
      <c r="D73" s="1">
        <v>16.76</v>
      </c>
      <c r="E73" s="1">
        <v>23.4</v>
      </c>
      <c r="F73" s="1">
        <v>22.33</v>
      </c>
      <c r="G73" s="1">
        <v>22.33</v>
      </c>
      <c r="H73" s="1">
        <v>22.48</v>
      </c>
      <c r="I73" s="1">
        <v>21.02</v>
      </c>
      <c r="J73" s="1">
        <v>20.67</v>
      </c>
      <c r="K73" s="1">
        <v>22.17</v>
      </c>
      <c r="L73" s="1">
        <v>21.97</v>
      </c>
      <c r="M73" s="1">
        <v>22.12</v>
      </c>
      <c r="N73" s="1">
        <v>17.11</v>
      </c>
      <c r="O73" s="1">
        <v>14.84</v>
      </c>
      <c r="P73" s="4">
        <f t="shared" si="10"/>
        <v>20.6</v>
      </c>
      <c r="Q73" s="6">
        <f t="shared" si="11"/>
        <v>247.2</v>
      </c>
      <c r="R73" s="4">
        <f t="shared" si="12"/>
        <v>-9.29000000000002</v>
      </c>
    </row>
    <row r="74" spans="1:18">
      <c r="A74" s="1" t="s">
        <v>53</v>
      </c>
      <c r="B74" s="1">
        <v>2015</v>
      </c>
      <c r="C74" s="1">
        <v>0.7</v>
      </c>
      <c r="D74" s="1">
        <v>0.68</v>
      </c>
      <c r="E74" s="1">
        <v>0.69</v>
      </c>
      <c r="F74" s="1">
        <v>0.69</v>
      </c>
      <c r="G74" s="1">
        <v>0.67</v>
      </c>
      <c r="H74" s="1">
        <v>0.76</v>
      </c>
      <c r="I74" s="1">
        <v>0.81</v>
      </c>
      <c r="J74" s="1">
        <v>0.88</v>
      </c>
      <c r="K74" s="1">
        <v>0.94</v>
      </c>
      <c r="L74" s="1">
        <v>0.97</v>
      </c>
      <c r="M74" s="1">
        <v>0.98</v>
      </c>
      <c r="N74" s="1">
        <v>0.84</v>
      </c>
      <c r="O74" s="1">
        <v>0.8</v>
      </c>
      <c r="P74" s="4">
        <f t="shared" si="10"/>
        <v>0.800833333333333</v>
      </c>
      <c r="Q74" s="6">
        <f t="shared" si="11"/>
        <v>9.61</v>
      </c>
      <c r="R74" s="4"/>
    </row>
    <row r="75" spans="1:18">
      <c r="A75" s="1" t="s">
        <v>53</v>
      </c>
      <c r="B75" s="1">
        <v>2016</v>
      </c>
      <c r="C75" s="1">
        <v>0.73</v>
      </c>
      <c r="D75" s="1">
        <v>0.68</v>
      </c>
      <c r="E75" s="1">
        <v>0.71</v>
      </c>
      <c r="F75" s="1">
        <v>0.72</v>
      </c>
      <c r="G75" s="1">
        <v>0.74</v>
      </c>
      <c r="H75" s="1">
        <v>0.8</v>
      </c>
      <c r="I75" s="1">
        <v>0.86</v>
      </c>
      <c r="J75" s="1">
        <v>0.97</v>
      </c>
      <c r="K75" s="1">
        <v>0.99</v>
      </c>
      <c r="L75" s="1">
        <v>0.98</v>
      </c>
      <c r="M75" s="1">
        <v>0.96</v>
      </c>
      <c r="N75" s="1">
        <v>0.89</v>
      </c>
      <c r="O75" s="1">
        <v>0.84</v>
      </c>
      <c r="P75" s="4">
        <f t="shared" si="10"/>
        <v>0.835833333333333</v>
      </c>
      <c r="Q75" s="6">
        <f t="shared" si="11"/>
        <v>10.03</v>
      </c>
      <c r="R75" s="4">
        <f t="shared" ref="R75:R81" si="13">Q75-Q74</f>
        <v>0.420000000000002</v>
      </c>
    </row>
    <row r="76" spans="1:18">
      <c r="A76" s="1" t="s">
        <v>53</v>
      </c>
      <c r="B76" s="1">
        <v>2017</v>
      </c>
      <c r="C76" s="1">
        <v>0.79</v>
      </c>
      <c r="D76" s="1">
        <v>0.74</v>
      </c>
      <c r="E76" s="1">
        <v>0.76</v>
      </c>
      <c r="F76" s="1">
        <v>0.8</v>
      </c>
      <c r="G76" s="1">
        <v>0.85</v>
      </c>
      <c r="H76" s="1">
        <v>0.95</v>
      </c>
      <c r="I76" s="1">
        <v>0.99</v>
      </c>
      <c r="J76" s="1">
        <v>0.99</v>
      </c>
      <c r="K76" s="1">
        <v>1</v>
      </c>
      <c r="L76" s="1">
        <v>0.99</v>
      </c>
      <c r="M76" s="1">
        <v>0.93</v>
      </c>
      <c r="N76" s="1">
        <v>0.82</v>
      </c>
      <c r="O76" s="1">
        <v>0.88</v>
      </c>
      <c r="P76" s="4">
        <f t="shared" si="10"/>
        <v>0.884166666666667</v>
      </c>
      <c r="Q76" s="6">
        <f t="shared" si="11"/>
        <v>10.61</v>
      </c>
      <c r="R76" s="4">
        <f t="shared" si="13"/>
        <v>0.579999999999998</v>
      </c>
    </row>
    <row r="77" spans="1:18">
      <c r="A77" s="1" t="s">
        <v>53</v>
      </c>
      <c r="B77" s="1">
        <v>2018</v>
      </c>
      <c r="C77" s="1">
        <v>0.73</v>
      </c>
      <c r="D77" s="1">
        <v>0.73</v>
      </c>
      <c r="E77" s="1">
        <v>0.77</v>
      </c>
      <c r="F77" s="1">
        <v>0.78</v>
      </c>
      <c r="G77" s="1">
        <v>0.8</v>
      </c>
      <c r="H77" s="1">
        <v>0.94</v>
      </c>
      <c r="I77" s="1">
        <v>0.99</v>
      </c>
      <c r="J77" s="1">
        <v>0.98</v>
      </c>
      <c r="K77" s="1">
        <v>1</v>
      </c>
      <c r="L77" s="1">
        <v>0.99</v>
      </c>
      <c r="M77" s="1">
        <v>0.98</v>
      </c>
      <c r="N77" s="1">
        <v>0.88</v>
      </c>
      <c r="O77" s="1">
        <v>0.88</v>
      </c>
      <c r="P77" s="4">
        <f t="shared" si="10"/>
        <v>0.880833333333333</v>
      </c>
      <c r="Q77" s="6">
        <f t="shared" si="11"/>
        <v>10.57</v>
      </c>
      <c r="R77" s="4">
        <f t="shared" si="13"/>
        <v>-0.0399999999999974</v>
      </c>
    </row>
    <row r="78" spans="1:18">
      <c r="A78" s="1" t="s">
        <v>53</v>
      </c>
      <c r="B78" s="1">
        <v>2019</v>
      </c>
      <c r="C78" s="1">
        <v>0.77</v>
      </c>
      <c r="D78" s="1">
        <v>0.73</v>
      </c>
      <c r="E78" s="1">
        <v>0.74</v>
      </c>
      <c r="F78" s="1">
        <v>0.71</v>
      </c>
      <c r="G78" s="1">
        <v>0.74</v>
      </c>
      <c r="H78" s="1">
        <v>0.86</v>
      </c>
      <c r="I78" s="1">
        <v>0.99</v>
      </c>
      <c r="J78" s="1">
        <v>1</v>
      </c>
      <c r="K78" s="1">
        <v>1</v>
      </c>
      <c r="L78" s="1">
        <v>0.99</v>
      </c>
      <c r="M78" s="1">
        <v>0.99</v>
      </c>
      <c r="N78" s="1">
        <v>0.9</v>
      </c>
      <c r="O78" s="1">
        <v>0.87</v>
      </c>
      <c r="P78" s="4">
        <f t="shared" si="10"/>
        <v>0.868333333333334</v>
      </c>
      <c r="Q78" s="6">
        <f t="shared" si="11"/>
        <v>10.42</v>
      </c>
      <c r="R78" s="4">
        <f t="shared" si="13"/>
        <v>-0.15</v>
      </c>
    </row>
    <row r="79" spans="1:18">
      <c r="A79" s="1" t="s">
        <v>53</v>
      </c>
      <c r="B79" s="1">
        <v>2020</v>
      </c>
      <c r="C79" s="1">
        <v>0.76</v>
      </c>
      <c r="D79" s="1">
        <v>0.7</v>
      </c>
      <c r="E79" s="1">
        <v>0.73</v>
      </c>
      <c r="F79" s="1">
        <v>0.76</v>
      </c>
      <c r="G79" s="1">
        <v>0.8</v>
      </c>
      <c r="H79" s="1">
        <v>0.91</v>
      </c>
      <c r="I79" s="1">
        <v>0.99</v>
      </c>
      <c r="J79" s="1">
        <v>0.94</v>
      </c>
      <c r="K79" s="1">
        <v>1</v>
      </c>
      <c r="L79" s="1">
        <v>0.99</v>
      </c>
      <c r="M79" s="1">
        <v>0.97</v>
      </c>
      <c r="N79" s="1">
        <v>0.95</v>
      </c>
      <c r="O79" s="1">
        <v>0.88</v>
      </c>
      <c r="P79" s="4">
        <f t="shared" si="10"/>
        <v>0.875</v>
      </c>
      <c r="Q79" s="6">
        <f t="shared" si="11"/>
        <v>10.5</v>
      </c>
      <c r="R79" s="4">
        <f t="shared" si="13"/>
        <v>0.0799999999999983</v>
      </c>
    </row>
    <row r="80" spans="1:18">
      <c r="A80" s="1" t="s">
        <v>53</v>
      </c>
      <c r="B80" s="1">
        <v>2021</v>
      </c>
      <c r="C80" s="1">
        <v>0.88</v>
      </c>
      <c r="D80" s="1">
        <v>0.8</v>
      </c>
      <c r="E80" s="1">
        <v>0.77</v>
      </c>
      <c r="F80" s="1">
        <v>0.85</v>
      </c>
      <c r="G80" s="1">
        <v>0.92</v>
      </c>
      <c r="H80" s="1">
        <v>0.98</v>
      </c>
      <c r="I80" s="1">
        <v>0.98</v>
      </c>
      <c r="J80" s="1">
        <v>0.98</v>
      </c>
      <c r="K80" s="1">
        <v>0.98</v>
      </c>
      <c r="L80" s="1">
        <v>0.98</v>
      </c>
      <c r="M80" s="1">
        <v>0.99</v>
      </c>
      <c r="N80" s="1">
        <v>0.94</v>
      </c>
      <c r="O80" s="1">
        <v>0.92</v>
      </c>
      <c r="P80" s="4">
        <f t="shared" si="10"/>
        <v>0.920833333333334</v>
      </c>
      <c r="Q80" s="6">
        <f t="shared" si="11"/>
        <v>11.05</v>
      </c>
      <c r="R80" s="4">
        <f t="shared" si="13"/>
        <v>0.550000000000002</v>
      </c>
    </row>
    <row r="81" spans="1:18">
      <c r="A81" s="1" t="s">
        <v>53</v>
      </c>
      <c r="B81" s="1">
        <v>2022</v>
      </c>
      <c r="C81" s="1">
        <v>0.91</v>
      </c>
      <c r="D81" s="1">
        <v>0.81</v>
      </c>
      <c r="E81" s="1">
        <v>0.77</v>
      </c>
      <c r="F81" s="1">
        <v>0.79</v>
      </c>
      <c r="G81" s="1">
        <v>0.85</v>
      </c>
      <c r="H81" s="1">
        <v>0.95</v>
      </c>
      <c r="I81" s="1">
        <v>0.96</v>
      </c>
      <c r="J81" s="1">
        <v>0.96</v>
      </c>
      <c r="K81" s="1">
        <v>0.97</v>
      </c>
      <c r="L81" s="1">
        <v>0.98</v>
      </c>
      <c r="M81" s="1">
        <v>0.93</v>
      </c>
      <c r="N81" s="1">
        <v>0.84</v>
      </c>
      <c r="O81" s="1">
        <v>0.9</v>
      </c>
      <c r="P81" s="4">
        <f t="shared" si="10"/>
        <v>0.893333333333333</v>
      </c>
      <c r="Q81" s="6">
        <f t="shared" si="11"/>
        <v>10.72</v>
      </c>
      <c r="R81" s="4">
        <f t="shared" si="13"/>
        <v>-0.330000000000004</v>
      </c>
    </row>
    <row r="82" spans="1:18">
      <c r="A82" s="1" t="s">
        <v>1</v>
      </c>
      <c r="B82" s="1">
        <v>2015</v>
      </c>
      <c r="C82" s="1">
        <v>36.86</v>
      </c>
      <c r="D82" s="1">
        <v>83.21</v>
      </c>
      <c r="E82" s="1">
        <v>74.64</v>
      </c>
      <c r="F82" s="1">
        <v>71.47</v>
      </c>
      <c r="G82" s="1">
        <v>73.27</v>
      </c>
      <c r="H82" s="1">
        <v>87.26</v>
      </c>
      <c r="I82" s="1">
        <v>83.21</v>
      </c>
      <c r="J82" s="1">
        <v>89.77</v>
      </c>
      <c r="K82" s="1">
        <v>88.31</v>
      </c>
      <c r="L82" s="1">
        <v>77.13</v>
      </c>
      <c r="M82" s="1">
        <v>58.87</v>
      </c>
      <c r="N82" s="1">
        <v>25.08</v>
      </c>
      <c r="O82" s="1">
        <v>70.59</v>
      </c>
      <c r="P82" s="4">
        <f t="shared" si="10"/>
        <v>70.7566666666667</v>
      </c>
      <c r="Q82" s="6">
        <f t="shared" si="11"/>
        <v>849.08</v>
      </c>
      <c r="R82" s="4"/>
    </row>
    <row r="83" spans="1:18">
      <c r="A83" s="1" t="s">
        <v>1</v>
      </c>
      <c r="B83" s="1">
        <v>2016</v>
      </c>
      <c r="C83" s="1">
        <v>30.73</v>
      </c>
      <c r="D83" s="1">
        <v>39.4</v>
      </c>
      <c r="E83" s="1">
        <v>81.41</v>
      </c>
      <c r="F83" s="1">
        <v>74.99</v>
      </c>
      <c r="G83" s="1">
        <v>78.47</v>
      </c>
      <c r="H83" s="1">
        <v>84.88</v>
      </c>
      <c r="I83" s="1">
        <v>90.17</v>
      </c>
      <c r="J83" s="1">
        <v>88.58</v>
      </c>
      <c r="K83" s="1">
        <v>88.88</v>
      </c>
      <c r="L83" s="1">
        <v>77.87</v>
      </c>
      <c r="M83" s="1">
        <v>61.27</v>
      </c>
      <c r="N83" s="1">
        <v>49.23</v>
      </c>
      <c r="O83" s="1">
        <v>70.58</v>
      </c>
      <c r="P83" s="4">
        <f t="shared" si="10"/>
        <v>70.49</v>
      </c>
      <c r="Q83" s="6">
        <f t="shared" si="11"/>
        <v>845.88</v>
      </c>
      <c r="R83" s="4">
        <f t="shared" ref="R83:R89" si="14">Q83-Q82</f>
        <v>-3.20000000000005</v>
      </c>
    </row>
    <row r="84" spans="1:18">
      <c r="A84" s="1" t="s">
        <v>1</v>
      </c>
      <c r="B84" s="1">
        <v>2017</v>
      </c>
      <c r="C84" s="1">
        <v>47.78</v>
      </c>
      <c r="D84" s="1">
        <v>44.22</v>
      </c>
      <c r="E84" s="1">
        <v>77.49</v>
      </c>
      <c r="F84" s="1">
        <v>78.12</v>
      </c>
      <c r="G84" s="1">
        <v>75.28</v>
      </c>
      <c r="H84" s="1">
        <v>86.86</v>
      </c>
      <c r="I84" s="1">
        <v>83.16</v>
      </c>
      <c r="J84" s="1">
        <v>89.16</v>
      </c>
      <c r="K84" s="1">
        <v>78.34</v>
      </c>
      <c r="L84" s="1">
        <v>76.6</v>
      </c>
      <c r="M84" s="1">
        <v>65.02</v>
      </c>
      <c r="N84" s="1">
        <v>46.12</v>
      </c>
      <c r="O84" s="1">
        <v>70.83</v>
      </c>
      <c r="P84" s="4">
        <f t="shared" si="10"/>
        <v>70.6791666666667</v>
      </c>
      <c r="Q84" s="6">
        <f t="shared" si="11"/>
        <v>848.15</v>
      </c>
      <c r="R84" s="4">
        <f t="shared" si="14"/>
        <v>2.26999999999998</v>
      </c>
    </row>
    <row r="85" spans="1:18">
      <c r="A85" s="1" t="s">
        <v>1</v>
      </c>
      <c r="B85" s="1">
        <v>2018</v>
      </c>
      <c r="C85" s="1">
        <v>29.32</v>
      </c>
      <c r="D85" s="1">
        <v>67.77</v>
      </c>
      <c r="E85" s="1">
        <v>80.7</v>
      </c>
      <c r="F85" s="1">
        <v>81.67</v>
      </c>
      <c r="G85" s="1">
        <v>80.12</v>
      </c>
      <c r="H85" s="1">
        <v>81.59</v>
      </c>
      <c r="I85" s="1">
        <v>89.95</v>
      </c>
      <c r="J85" s="1">
        <v>81.02</v>
      </c>
      <c r="K85" s="1">
        <v>88.98</v>
      </c>
      <c r="L85" s="1">
        <v>81.55</v>
      </c>
      <c r="M85" s="1">
        <v>65.4</v>
      </c>
      <c r="N85" s="1">
        <v>53.25</v>
      </c>
      <c r="O85" s="1">
        <v>73.42</v>
      </c>
      <c r="P85" s="4">
        <f t="shared" si="10"/>
        <v>73.4433333333333</v>
      </c>
      <c r="Q85" s="6">
        <f t="shared" si="11"/>
        <v>881.32</v>
      </c>
      <c r="R85" s="4">
        <f t="shared" si="14"/>
        <v>33.1700000000001</v>
      </c>
    </row>
    <row r="86" spans="1:18">
      <c r="A86" s="1" t="s">
        <v>1</v>
      </c>
      <c r="B86" s="1">
        <v>2019</v>
      </c>
      <c r="C86" s="1">
        <v>64.28</v>
      </c>
      <c r="D86" s="1">
        <v>70.89</v>
      </c>
      <c r="E86" s="1">
        <v>77.46</v>
      </c>
      <c r="F86" s="1">
        <v>82.87</v>
      </c>
      <c r="G86" s="1">
        <v>81.8</v>
      </c>
      <c r="H86" s="1">
        <v>83.78</v>
      </c>
      <c r="I86" s="1">
        <v>92.98</v>
      </c>
      <c r="J86" s="1">
        <v>81.93</v>
      </c>
      <c r="K86" s="1">
        <v>87.75</v>
      </c>
      <c r="L86" s="1">
        <v>89.44</v>
      </c>
      <c r="M86" s="1">
        <v>71.52</v>
      </c>
      <c r="N86" s="1">
        <v>48.55</v>
      </c>
      <c r="O86" s="1">
        <v>77.79</v>
      </c>
      <c r="P86" s="4">
        <f t="shared" si="10"/>
        <v>77.7708333333333</v>
      </c>
      <c r="Q86" s="6">
        <f t="shared" si="11"/>
        <v>933.25</v>
      </c>
      <c r="R86" s="4">
        <f t="shared" si="14"/>
        <v>51.9299999999999</v>
      </c>
    </row>
    <row r="87" spans="1:18">
      <c r="A87" s="1" t="s">
        <v>1</v>
      </c>
      <c r="B87" s="1">
        <v>2020</v>
      </c>
      <c r="C87" s="1">
        <v>39.91</v>
      </c>
      <c r="D87" s="1">
        <v>46.09</v>
      </c>
      <c r="E87" s="1">
        <v>76.46</v>
      </c>
      <c r="F87" s="1">
        <v>76.1</v>
      </c>
      <c r="G87" s="1">
        <v>79.37</v>
      </c>
      <c r="H87" s="1">
        <v>88.84</v>
      </c>
      <c r="I87" s="1">
        <v>92.82</v>
      </c>
      <c r="J87" s="1">
        <v>69.47</v>
      </c>
      <c r="K87" s="1">
        <v>89.96</v>
      </c>
      <c r="L87" s="1">
        <v>81.46</v>
      </c>
      <c r="M87" s="1">
        <v>75.86</v>
      </c>
      <c r="N87" s="1">
        <v>62.47</v>
      </c>
      <c r="O87" s="1">
        <v>73.28</v>
      </c>
      <c r="P87" s="4">
        <f t="shared" si="10"/>
        <v>73.2341666666667</v>
      </c>
      <c r="Q87" s="6">
        <f t="shared" si="11"/>
        <v>878.81</v>
      </c>
      <c r="R87" s="4">
        <f t="shared" si="14"/>
        <v>-54.4399999999999</v>
      </c>
    </row>
    <row r="88" spans="1:18">
      <c r="A88" s="1" t="s">
        <v>1</v>
      </c>
      <c r="B88" s="1">
        <v>2021</v>
      </c>
      <c r="C88" s="1">
        <v>56.31</v>
      </c>
      <c r="D88" s="1">
        <v>65.23</v>
      </c>
      <c r="E88" s="1">
        <v>78.52</v>
      </c>
      <c r="F88" s="1">
        <v>74.76</v>
      </c>
      <c r="G88" s="1">
        <v>78.96</v>
      </c>
      <c r="H88" s="1">
        <v>84.31</v>
      </c>
      <c r="I88" s="1">
        <v>82.08</v>
      </c>
      <c r="J88" s="1">
        <v>88.8</v>
      </c>
      <c r="K88" s="1">
        <v>87.88</v>
      </c>
      <c r="L88" s="1">
        <v>83.51</v>
      </c>
      <c r="M88" s="1">
        <v>72.06</v>
      </c>
      <c r="N88" s="1">
        <v>53.78</v>
      </c>
      <c r="O88" s="1">
        <v>75.55</v>
      </c>
      <c r="P88" s="4">
        <f t="shared" si="10"/>
        <v>75.5166666666667</v>
      </c>
      <c r="Q88" s="6">
        <f t="shared" si="11"/>
        <v>906.2</v>
      </c>
      <c r="R88" s="4">
        <f t="shared" si="14"/>
        <v>27.3899999999998</v>
      </c>
    </row>
    <row r="89" spans="1:18">
      <c r="A89" s="1" t="s">
        <v>1</v>
      </c>
      <c r="B89" s="1">
        <v>2022</v>
      </c>
      <c r="C89" s="1">
        <v>61.56</v>
      </c>
      <c r="D89" s="1">
        <v>52.02</v>
      </c>
      <c r="E89" s="1">
        <v>81.06</v>
      </c>
      <c r="F89" s="1">
        <v>80.36</v>
      </c>
      <c r="G89" s="1">
        <v>79.43</v>
      </c>
      <c r="H89" s="1">
        <v>86.97</v>
      </c>
      <c r="I89" s="1">
        <v>84.06</v>
      </c>
      <c r="J89" s="1">
        <v>77.9</v>
      </c>
      <c r="K89" s="1">
        <v>87.21</v>
      </c>
      <c r="L89" s="1">
        <v>79.32</v>
      </c>
      <c r="M89" s="1">
        <v>73.96</v>
      </c>
      <c r="N89" s="1">
        <v>53.27</v>
      </c>
      <c r="O89" s="1">
        <v>74.87</v>
      </c>
      <c r="P89" s="4">
        <f t="shared" si="10"/>
        <v>74.76</v>
      </c>
      <c r="Q89" s="6">
        <f t="shared" si="11"/>
        <v>897.12</v>
      </c>
      <c r="R89" s="4">
        <f t="shared" si="14"/>
        <v>-9.0799999999997</v>
      </c>
    </row>
    <row r="90" spans="1:18">
      <c r="A90" s="1" t="s">
        <v>50</v>
      </c>
      <c r="B90" s="1">
        <v>2015</v>
      </c>
      <c r="C90" s="1">
        <v>10.87</v>
      </c>
      <c r="D90" s="1">
        <v>9.65</v>
      </c>
      <c r="E90" s="1">
        <v>9.68</v>
      </c>
      <c r="F90" s="1">
        <v>11.35</v>
      </c>
      <c r="G90" s="1">
        <v>11.6</v>
      </c>
      <c r="H90" s="1">
        <v>8.55</v>
      </c>
      <c r="I90" s="1">
        <v>9.35</v>
      </c>
      <c r="J90" s="1">
        <v>9.24</v>
      </c>
      <c r="K90" s="1">
        <v>10.34</v>
      </c>
      <c r="L90" s="1">
        <v>11.51</v>
      </c>
      <c r="M90" s="1">
        <v>11.52</v>
      </c>
      <c r="N90" s="1">
        <v>11.87</v>
      </c>
      <c r="O90" s="1">
        <v>10.47</v>
      </c>
      <c r="P90" s="4">
        <f t="shared" si="10"/>
        <v>10.4608333333333</v>
      </c>
      <c r="Q90" s="6">
        <f t="shared" si="11"/>
        <v>125.53</v>
      </c>
      <c r="R90" s="4"/>
    </row>
    <row r="91" spans="1:18">
      <c r="A91" s="1" t="s">
        <v>50</v>
      </c>
      <c r="B91" s="1">
        <v>2016</v>
      </c>
      <c r="C91" s="1">
        <v>11.16</v>
      </c>
      <c r="D91" s="1">
        <v>9.36</v>
      </c>
      <c r="E91" s="1">
        <v>9.78</v>
      </c>
      <c r="F91" s="1">
        <v>11.77</v>
      </c>
      <c r="G91" s="1">
        <v>11.38</v>
      </c>
      <c r="H91" s="1">
        <v>9.55</v>
      </c>
      <c r="I91" s="1">
        <v>7.78</v>
      </c>
      <c r="J91" s="1">
        <v>9.51</v>
      </c>
      <c r="K91" s="1">
        <v>9.6</v>
      </c>
      <c r="L91" s="1">
        <v>11.62</v>
      </c>
      <c r="M91" s="1">
        <v>10.89</v>
      </c>
      <c r="N91" s="1">
        <v>10.62</v>
      </c>
      <c r="O91" s="1">
        <v>10.26</v>
      </c>
      <c r="P91" s="4">
        <f t="shared" si="10"/>
        <v>10.2516666666667</v>
      </c>
      <c r="Q91" s="6">
        <f t="shared" si="11"/>
        <v>123.02</v>
      </c>
      <c r="R91" s="4">
        <f t="shared" ref="R91:R97" si="15">Q91-Q90</f>
        <v>-2.50999999999999</v>
      </c>
    </row>
    <row r="92" spans="1:18">
      <c r="A92" s="1" t="s">
        <v>50</v>
      </c>
      <c r="B92" s="1">
        <v>2017</v>
      </c>
      <c r="C92" s="1">
        <v>10.08</v>
      </c>
      <c r="D92" s="1">
        <v>10.23</v>
      </c>
      <c r="E92" s="1">
        <v>10.14</v>
      </c>
      <c r="F92" s="1">
        <v>12.16</v>
      </c>
      <c r="G92" s="1">
        <v>11.32</v>
      </c>
      <c r="H92" s="1">
        <v>8.55</v>
      </c>
      <c r="I92" s="1">
        <v>8.88</v>
      </c>
      <c r="J92" s="1">
        <v>8.22</v>
      </c>
      <c r="K92" s="1">
        <v>10.12</v>
      </c>
      <c r="L92" s="1">
        <v>10.41</v>
      </c>
      <c r="M92" s="1">
        <v>11.28</v>
      </c>
      <c r="N92" s="1">
        <v>10.15</v>
      </c>
      <c r="O92" s="1">
        <v>10.12</v>
      </c>
      <c r="P92" s="4">
        <f t="shared" si="10"/>
        <v>10.1283333333333</v>
      </c>
      <c r="Q92" s="6">
        <f t="shared" si="11"/>
        <v>121.54</v>
      </c>
      <c r="R92" s="4">
        <f t="shared" si="15"/>
        <v>-1.48</v>
      </c>
    </row>
    <row r="93" spans="1:18">
      <c r="A93" s="1" t="s">
        <v>50</v>
      </c>
      <c r="B93" s="1">
        <v>2018</v>
      </c>
      <c r="C93" s="1">
        <v>11.42</v>
      </c>
      <c r="D93" s="1">
        <v>9.01</v>
      </c>
      <c r="E93" s="1">
        <v>10.26</v>
      </c>
      <c r="F93" s="1">
        <v>10.59</v>
      </c>
      <c r="G93" s="1">
        <v>10.97</v>
      </c>
      <c r="H93" s="1">
        <v>10.57</v>
      </c>
      <c r="I93" s="1">
        <v>8.74</v>
      </c>
      <c r="J93" s="1">
        <v>10.2</v>
      </c>
      <c r="K93" s="1">
        <v>10.82</v>
      </c>
      <c r="L93" s="1">
        <v>11.15</v>
      </c>
      <c r="M93" s="1">
        <v>10.93</v>
      </c>
      <c r="N93" s="1">
        <v>11.12</v>
      </c>
      <c r="O93" s="1">
        <v>10.49</v>
      </c>
      <c r="P93" s="4">
        <f t="shared" si="10"/>
        <v>10.4816666666667</v>
      </c>
      <c r="Q93" s="6">
        <f t="shared" si="11"/>
        <v>125.78</v>
      </c>
      <c r="R93" s="4">
        <f t="shared" si="15"/>
        <v>4.24000000000002</v>
      </c>
    </row>
    <row r="94" spans="1:18">
      <c r="A94" s="1" t="s">
        <v>50</v>
      </c>
      <c r="B94" s="1">
        <v>2019</v>
      </c>
      <c r="C94" s="1">
        <v>10.04</v>
      </c>
      <c r="D94" s="1">
        <v>10.01</v>
      </c>
      <c r="E94" s="1">
        <v>10.91</v>
      </c>
      <c r="F94" s="1">
        <v>11.6</v>
      </c>
      <c r="G94" s="1">
        <v>10.84</v>
      </c>
      <c r="H94" s="1">
        <v>9.76</v>
      </c>
      <c r="I94" s="1">
        <v>8.5</v>
      </c>
      <c r="J94" s="1">
        <v>10.27</v>
      </c>
      <c r="K94" s="1">
        <v>10.02</v>
      </c>
      <c r="L94" s="1">
        <v>10.9</v>
      </c>
      <c r="M94" s="1">
        <v>11.12</v>
      </c>
      <c r="N94" s="1">
        <v>12.16</v>
      </c>
      <c r="O94" s="1">
        <v>10.52</v>
      </c>
      <c r="P94" s="4">
        <f t="shared" si="10"/>
        <v>10.5108333333333</v>
      </c>
      <c r="Q94" s="6">
        <f t="shared" si="11"/>
        <v>126.13</v>
      </c>
      <c r="R94" s="4">
        <f t="shared" si="15"/>
        <v>0.349999999999966</v>
      </c>
    </row>
    <row r="95" spans="1:18">
      <c r="A95" s="1" t="s">
        <v>50</v>
      </c>
      <c r="B95" s="1">
        <v>2020</v>
      </c>
      <c r="C95" s="1">
        <v>11.82</v>
      </c>
      <c r="D95" s="1">
        <v>10.03</v>
      </c>
      <c r="E95" s="1">
        <v>10.84</v>
      </c>
      <c r="F95" s="1">
        <v>12.05</v>
      </c>
      <c r="G95" s="1">
        <v>12.05</v>
      </c>
      <c r="H95" s="1">
        <v>9.63</v>
      </c>
      <c r="I95" s="1">
        <v>8.67</v>
      </c>
      <c r="J95" s="1">
        <v>11.41</v>
      </c>
      <c r="K95" s="1">
        <v>9.72</v>
      </c>
      <c r="L95" s="1">
        <v>11.21</v>
      </c>
      <c r="M95" s="1">
        <v>10.52</v>
      </c>
      <c r="N95" s="1">
        <v>10.75</v>
      </c>
      <c r="O95" s="1">
        <v>10.73</v>
      </c>
      <c r="P95" s="4">
        <f t="shared" si="10"/>
        <v>10.725</v>
      </c>
      <c r="Q95" s="6">
        <f t="shared" si="11"/>
        <v>128.7</v>
      </c>
      <c r="R95" s="4">
        <f t="shared" si="15"/>
        <v>2.56999999999999</v>
      </c>
    </row>
    <row r="96" spans="1:18">
      <c r="A96" s="1" t="s">
        <v>50</v>
      </c>
      <c r="B96" s="1">
        <v>2021</v>
      </c>
      <c r="C96" s="1">
        <v>10.23</v>
      </c>
      <c r="D96" s="1">
        <v>9.85</v>
      </c>
      <c r="E96" s="1">
        <v>9.27</v>
      </c>
      <c r="F96" s="1">
        <v>12.83</v>
      </c>
      <c r="G96" s="1">
        <v>11.57</v>
      </c>
      <c r="H96" s="1">
        <v>9.83</v>
      </c>
      <c r="I96" s="1">
        <v>10.22</v>
      </c>
      <c r="J96" s="1">
        <v>9.43</v>
      </c>
      <c r="K96" s="1">
        <v>9.45</v>
      </c>
      <c r="L96" s="1">
        <v>11.23</v>
      </c>
      <c r="M96" s="1">
        <v>11.12</v>
      </c>
      <c r="N96" s="1">
        <v>10.73</v>
      </c>
      <c r="O96" s="1">
        <v>10.48</v>
      </c>
      <c r="P96" s="4">
        <f t="shared" si="10"/>
        <v>10.48</v>
      </c>
      <c r="Q96" s="6">
        <f t="shared" si="11"/>
        <v>125.76</v>
      </c>
      <c r="R96" s="4">
        <f t="shared" si="15"/>
        <v>-2.93999999999998</v>
      </c>
    </row>
    <row r="97" spans="1:18">
      <c r="A97" s="1" t="s">
        <v>50</v>
      </c>
      <c r="B97" s="1">
        <v>2022</v>
      </c>
      <c r="C97" s="1">
        <v>10.55</v>
      </c>
      <c r="D97" s="1">
        <v>11.02</v>
      </c>
      <c r="E97" s="1">
        <v>9.24</v>
      </c>
      <c r="F97" s="1">
        <v>11.38</v>
      </c>
      <c r="G97" s="1">
        <v>11.21</v>
      </c>
      <c r="H97" s="1">
        <v>9.35</v>
      </c>
      <c r="I97" s="1">
        <v>9.53</v>
      </c>
      <c r="J97" s="1">
        <v>10.6</v>
      </c>
      <c r="K97" s="1">
        <v>10.07</v>
      </c>
      <c r="L97" s="1">
        <v>10.75</v>
      </c>
      <c r="M97" s="1">
        <v>10.83</v>
      </c>
      <c r="N97" s="1">
        <v>11.37</v>
      </c>
      <c r="O97" s="1">
        <v>10.49</v>
      </c>
      <c r="P97" s="4">
        <f t="shared" si="10"/>
        <v>10.4916666666667</v>
      </c>
      <c r="Q97" s="6">
        <f t="shared" si="11"/>
        <v>125.9</v>
      </c>
      <c r="R97" s="4">
        <f t="shared" si="15"/>
        <v>0.139999999999986</v>
      </c>
    </row>
    <row r="98" spans="1:18">
      <c r="A98" s="1" t="s">
        <v>54</v>
      </c>
      <c r="B98" s="1">
        <v>2015</v>
      </c>
      <c r="C98" s="1">
        <v>0</v>
      </c>
      <c r="D98" s="1">
        <v>26.37</v>
      </c>
      <c r="E98" s="1">
        <v>158.2</v>
      </c>
      <c r="F98" s="1">
        <v>36.91</v>
      </c>
      <c r="G98" s="1">
        <v>79.1</v>
      </c>
      <c r="H98" s="1">
        <v>326.95</v>
      </c>
      <c r="I98" s="1">
        <v>290.04</v>
      </c>
      <c r="J98" s="1">
        <v>210.94</v>
      </c>
      <c r="K98" s="1">
        <v>284.77</v>
      </c>
      <c r="L98" s="1">
        <v>290.04</v>
      </c>
      <c r="M98" s="1">
        <v>179.3</v>
      </c>
      <c r="N98" s="1">
        <v>0</v>
      </c>
      <c r="O98" s="1">
        <v>1882.62</v>
      </c>
      <c r="P98" s="4">
        <f t="shared" si="10"/>
        <v>156.885</v>
      </c>
      <c r="Q98" s="6">
        <f t="shared" si="11"/>
        <v>1882.62</v>
      </c>
      <c r="R98" s="4"/>
    </row>
    <row r="99" spans="1:18">
      <c r="A99" s="1" t="s">
        <v>54</v>
      </c>
      <c r="B99" s="1">
        <v>2016</v>
      </c>
      <c r="C99" s="1">
        <v>15.82</v>
      </c>
      <c r="D99" s="1">
        <v>5.27</v>
      </c>
      <c r="E99" s="1">
        <v>210.94</v>
      </c>
      <c r="F99" s="1">
        <v>79.1</v>
      </c>
      <c r="G99" s="1">
        <v>226.76</v>
      </c>
      <c r="H99" s="1">
        <v>195.12</v>
      </c>
      <c r="I99" s="1">
        <v>295.31</v>
      </c>
      <c r="J99" s="1">
        <v>469.34</v>
      </c>
      <c r="K99" s="1">
        <v>284.77</v>
      </c>
      <c r="L99" s="1">
        <v>284.77</v>
      </c>
      <c r="M99" s="1">
        <v>94.92</v>
      </c>
      <c r="N99" s="1">
        <v>26.37</v>
      </c>
      <c r="O99" s="1">
        <v>2188.48</v>
      </c>
      <c r="P99" s="4">
        <f t="shared" si="10"/>
        <v>182.374166666667</v>
      </c>
      <c r="Q99" s="6">
        <f t="shared" si="11"/>
        <v>2188.49</v>
      </c>
      <c r="R99" s="4">
        <f t="shared" ref="R99:R105" si="16">Q99-Q98</f>
        <v>305.87</v>
      </c>
    </row>
    <row r="100" spans="1:18">
      <c r="A100" s="1" t="s">
        <v>54</v>
      </c>
      <c r="B100" s="1">
        <v>2017</v>
      </c>
      <c r="C100" s="1">
        <v>5.27</v>
      </c>
      <c r="D100" s="1">
        <v>10.55</v>
      </c>
      <c r="E100" s="1">
        <v>147.66</v>
      </c>
      <c r="F100" s="1">
        <v>226.76</v>
      </c>
      <c r="G100" s="1">
        <v>226.76</v>
      </c>
      <c r="H100" s="1">
        <v>464.06</v>
      </c>
      <c r="I100" s="1">
        <v>738.28</v>
      </c>
      <c r="J100" s="1">
        <v>295.31</v>
      </c>
      <c r="K100" s="1">
        <v>500.98</v>
      </c>
      <c r="L100" s="1">
        <v>253.12</v>
      </c>
      <c r="M100" s="1">
        <v>36.91</v>
      </c>
      <c r="N100" s="1">
        <v>0</v>
      </c>
      <c r="O100" s="1">
        <v>2905.66</v>
      </c>
      <c r="P100" s="4">
        <f t="shared" si="10"/>
        <v>242.138333333333</v>
      </c>
      <c r="Q100" s="6">
        <f t="shared" si="11"/>
        <v>2905.66</v>
      </c>
      <c r="R100" s="4">
        <f t="shared" si="16"/>
        <v>717.17</v>
      </c>
    </row>
    <row r="101" spans="1:18">
      <c r="A101" s="1" t="s">
        <v>54</v>
      </c>
      <c r="B101" s="1">
        <v>2018</v>
      </c>
      <c r="C101" s="1">
        <v>0</v>
      </c>
      <c r="D101" s="1">
        <v>179.3</v>
      </c>
      <c r="E101" s="1">
        <v>200.39</v>
      </c>
      <c r="F101" s="1">
        <v>73.83</v>
      </c>
      <c r="G101" s="1">
        <v>253.12</v>
      </c>
      <c r="H101" s="1">
        <v>543.16</v>
      </c>
      <c r="I101" s="1">
        <v>406.05</v>
      </c>
      <c r="J101" s="1">
        <v>406.05</v>
      </c>
      <c r="K101" s="1">
        <v>453.52</v>
      </c>
      <c r="L101" s="1">
        <v>290.04</v>
      </c>
      <c r="M101" s="1">
        <v>195.12</v>
      </c>
      <c r="N101" s="1">
        <v>0</v>
      </c>
      <c r="O101" s="1">
        <v>3000.59</v>
      </c>
      <c r="P101" s="4">
        <f t="shared" si="10"/>
        <v>250.048333333333</v>
      </c>
      <c r="Q101" s="6">
        <f t="shared" si="11"/>
        <v>3000.58</v>
      </c>
      <c r="R101" s="4">
        <f t="shared" si="16"/>
        <v>94.9200000000001</v>
      </c>
    </row>
    <row r="102" spans="1:18">
      <c r="A102" s="1" t="s">
        <v>54</v>
      </c>
      <c r="B102" s="1">
        <v>2019</v>
      </c>
      <c r="C102" s="1">
        <v>36.91</v>
      </c>
      <c r="D102" s="1">
        <v>21.09</v>
      </c>
      <c r="E102" s="1">
        <v>100.2</v>
      </c>
      <c r="F102" s="1">
        <v>21.09</v>
      </c>
      <c r="G102" s="1">
        <v>279.49</v>
      </c>
      <c r="H102" s="1">
        <v>585.35</v>
      </c>
      <c r="I102" s="1">
        <v>300.59</v>
      </c>
      <c r="J102" s="1">
        <v>537.89</v>
      </c>
      <c r="K102" s="1">
        <v>469.34</v>
      </c>
      <c r="L102" s="1">
        <v>453.52</v>
      </c>
      <c r="M102" s="1">
        <v>421.88</v>
      </c>
      <c r="N102" s="1">
        <v>0</v>
      </c>
      <c r="O102" s="1">
        <v>3227.34</v>
      </c>
      <c r="P102" s="4">
        <f t="shared" si="10"/>
        <v>268.945833333333</v>
      </c>
      <c r="Q102" s="6">
        <f t="shared" si="11"/>
        <v>3227.35</v>
      </c>
      <c r="R102" s="4">
        <f t="shared" si="16"/>
        <v>226.77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242.58</v>
      </c>
      <c r="F103" s="1">
        <v>158.2</v>
      </c>
      <c r="G103" s="1">
        <v>232.03</v>
      </c>
      <c r="H103" s="1">
        <v>348.05</v>
      </c>
      <c r="I103" s="1">
        <v>585.35</v>
      </c>
      <c r="J103" s="1">
        <v>226.76</v>
      </c>
      <c r="K103" s="1">
        <v>938.67</v>
      </c>
      <c r="L103" s="1">
        <v>258.4</v>
      </c>
      <c r="M103" s="1">
        <v>274.22</v>
      </c>
      <c r="N103" s="1">
        <v>63.28</v>
      </c>
      <c r="O103" s="1">
        <v>3327.54</v>
      </c>
      <c r="P103" s="4">
        <f t="shared" si="10"/>
        <v>277.295</v>
      </c>
      <c r="Q103" s="6">
        <f t="shared" si="11"/>
        <v>3327.54</v>
      </c>
      <c r="R103" s="4">
        <f t="shared" si="16"/>
        <v>100.19</v>
      </c>
    </row>
    <row r="104" spans="1:18">
      <c r="A104" s="1" t="s">
        <v>54</v>
      </c>
      <c r="B104" s="1">
        <v>2021</v>
      </c>
      <c r="C104" s="1">
        <v>63.28</v>
      </c>
      <c r="D104" s="1">
        <v>15.82</v>
      </c>
      <c r="E104" s="1">
        <v>100.2</v>
      </c>
      <c r="F104" s="1">
        <v>355.56</v>
      </c>
      <c r="G104" s="1">
        <v>294.44</v>
      </c>
      <c r="H104" s="1">
        <v>365.02</v>
      </c>
      <c r="I104" s="1">
        <v>292.92</v>
      </c>
      <c r="J104" s="1">
        <v>546.62</v>
      </c>
      <c r="K104" s="1">
        <v>317.14</v>
      </c>
      <c r="L104" s="1">
        <v>327.39</v>
      </c>
      <c r="M104" s="1">
        <v>456.81</v>
      </c>
      <c r="N104" s="1">
        <v>128.9</v>
      </c>
      <c r="O104" s="1">
        <v>3264.1</v>
      </c>
      <c r="P104" s="4">
        <f t="shared" si="10"/>
        <v>272.008333333333</v>
      </c>
      <c r="Q104" s="6">
        <f t="shared" si="11"/>
        <v>3264.1</v>
      </c>
      <c r="R104" s="4">
        <f t="shared" si="16"/>
        <v>-63.4400000000005</v>
      </c>
    </row>
    <row r="105" spans="1:18">
      <c r="A105" s="1" t="s">
        <v>54</v>
      </c>
      <c r="B105" s="1">
        <v>2022</v>
      </c>
      <c r="C105" s="1">
        <v>197.06</v>
      </c>
      <c r="D105" s="1">
        <v>3.82</v>
      </c>
      <c r="E105" s="1">
        <v>67.16</v>
      </c>
      <c r="F105" s="1">
        <v>232.32</v>
      </c>
      <c r="G105" s="1">
        <v>246.22</v>
      </c>
      <c r="H105" s="1">
        <v>265.74</v>
      </c>
      <c r="I105" s="1">
        <v>261.52</v>
      </c>
      <c r="J105" s="1">
        <v>292.59</v>
      </c>
      <c r="K105" s="1">
        <v>333.09</v>
      </c>
      <c r="L105" s="1">
        <v>173.9</v>
      </c>
      <c r="M105" s="1">
        <v>124.87</v>
      </c>
      <c r="N105" s="1">
        <v>53.75</v>
      </c>
      <c r="O105" s="1">
        <v>2252.04</v>
      </c>
      <c r="P105" s="4">
        <f t="shared" si="10"/>
        <v>187.67</v>
      </c>
      <c r="Q105" s="6">
        <f t="shared" si="11"/>
        <v>2252.04</v>
      </c>
      <c r="R105" s="4">
        <f t="shared" si="16"/>
        <v>-1012.06</v>
      </c>
    </row>
    <row r="106" spans="1:18">
      <c r="A106" s="1" t="s">
        <v>49</v>
      </c>
      <c r="B106" s="1">
        <v>2015</v>
      </c>
      <c r="C106" s="1">
        <v>17.82</v>
      </c>
      <c r="D106" s="1">
        <v>15.56</v>
      </c>
      <c r="E106" s="1">
        <v>15.12</v>
      </c>
      <c r="F106" s="1">
        <v>16.94</v>
      </c>
      <c r="G106" s="1">
        <v>15.92</v>
      </c>
      <c r="H106" s="1">
        <v>11.43</v>
      </c>
      <c r="I106" s="1">
        <v>12.68</v>
      </c>
      <c r="J106" s="1">
        <v>12.45</v>
      </c>
      <c r="K106" s="1">
        <v>13.61</v>
      </c>
      <c r="L106" s="1">
        <v>15.27</v>
      </c>
      <c r="M106" s="1">
        <v>16.36</v>
      </c>
      <c r="N106" s="1">
        <v>19.09</v>
      </c>
      <c r="O106" s="1">
        <v>15.19</v>
      </c>
      <c r="P106" s="4">
        <f t="shared" si="10"/>
        <v>15.1875</v>
      </c>
      <c r="Q106" s="6">
        <f t="shared" si="11"/>
        <v>182.25</v>
      </c>
      <c r="R106" s="4"/>
    </row>
    <row r="107" spans="1:18">
      <c r="A107" s="1" t="s">
        <v>49</v>
      </c>
      <c r="B107" s="1">
        <v>2016</v>
      </c>
      <c r="C107" s="1">
        <v>18.4</v>
      </c>
      <c r="D107" s="1">
        <v>16.72</v>
      </c>
      <c r="E107" s="1">
        <v>14.75</v>
      </c>
      <c r="F107" s="1">
        <v>16.46</v>
      </c>
      <c r="G107" s="1">
        <v>15.54</v>
      </c>
      <c r="H107" s="1">
        <v>13.2</v>
      </c>
      <c r="I107" s="1">
        <v>10.35</v>
      </c>
      <c r="J107" s="1">
        <v>12.9</v>
      </c>
      <c r="K107" s="1">
        <v>12.3</v>
      </c>
      <c r="L107" s="1">
        <v>15.87</v>
      </c>
      <c r="M107" s="1">
        <v>15.74</v>
      </c>
      <c r="N107" s="1">
        <v>16.94</v>
      </c>
      <c r="O107" s="1">
        <v>14.93</v>
      </c>
      <c r="P107" s="4">
        <f t="shared" si="10"/>
        <v>14.9308333333333</v>
      </c>
      <c r="Q107" s="6">
        <f t="shared" si="11"/>
        <v>179.17</v>
      </c>
      <c r="R107" s="4">
        <f t="shared" ref="R107:R113" si="17">Q107-Q106</f>
        <v>-3.08000000000001</v>
      </c>
    </row>
    <row r="108" spans="1:18">
      <c r="A108" s="1" t="s">
        <v>49</v>
      </c>
      <c r="B108" s="1">
        <v>2017</v>
      </c>
      <c r="C108" s="1">
        <v>16.35</v>
      </c>
      <c r="D108" s="1">
        <v>17.93</v>
      </c>
      <c r="E108" s="1">
        <v>15.31</v>
      </c>
      <c r="F108" s="1">
        <v>17.29</v>
      </c>
      <c r="G108" s="1">
        <v>15.52</v>
      </c>
      <c r="H108" s="1">
        <v>11.6</v>
      </c>
      <c r="I108" s="1">
        <v>12.08</v>
      </c>
      <c r="J108" s="1">
        <v>11.43</v>
      </c>
      <c r="K108" s="1">
        <v>13.67</v>
      </c>
      <c r="L108" s="1">
        <v>14.19</v>
      </c>
      <c r="M108" s="1">
        <v>16.15</v>
      </c>
      <c r="N108" s="1">
        <v>16.43</v>
      </c>
      <c r="O108" s="1">
        <v>14.81</v>
      </c>
      <c r="P108" s="4">
        <f t="shared" si="10"/>
        <v>14.8291666666667</v>
      </c>
      <c r="Q108" s="6">
        <f t="shared" si="11"/>
        <v>177.95</v>
      </c>
      <c r="R108" s="4">
        <f t="shared" si="17"/>
        <v>-1.22000000000003</v>
      </c>
    </row>
    <row r="109" spans="1:18">
      <c r="A109" s="1" t="s">
        <v>49</v>
      </c>
      <c r="B109" s="1">
        <v>2018</v>
      </c>
      <c r="C109" s="1">
        <v>18.83</v>
      </c>
      <c r="D109" s="1">
        <v>14.98</v>
      </c>
      <c r="E109" s="1">
        <v>15.5</v>
      </c>
      <c r="F109" s="1">
        <v>15.43</v>
      </c>
      <c r="G109" s="1">
        <v>15.13</v>
      </c>
      <c r="H109" s="1">
        <v>14.48</v>
      </c>
      <c r="I109" s="1">
        <v>11.95</v>
      </c>
      <c r="J109" s="1">
        <v>13.82</v>
      </c>
      <c r="K109" s="1">
        <v>14.06</v>
      </c>
      <c r="L109" s="1">
        <v>14.88</v>
      </c>
      <c r="M109" s="1">
        <v>15.67</v>
      </c>
      <c r="N109" s="1">
        <v>17.91</v>
      </c>
      <c r="O109" s="1">
        <v>15.22</v>
      </c>
      <c r="P109" s="4">
        <f t="shared" si="10"/>
        <v>15.22</v>
      </c>
      <c r="Q109" s="6">
        <f t="shared" si="11"/>
        <v>182.64</v>
      </c>
      <c r="R109" s="4">
        <f t="shared" si="17"/>
        <v>4.69</v>
      </c>
    </row>
    <row r="110" spans="1:18">
      <c r="A110" s="1" t="s">
        <v>49</v>
      </c>
      <c r="B110" s="1">
        <v>2019</v>
      </c>
      <c r="C110" s="1">
        <v>16.15</v>
      </c>
      <c r="D110" s="1">
        <v>16.68</v>
      </c>
      <c r="E110" s="1">
        <v>16.14</v>
      </c>
      <c r="F110" s="1">
        <v>16.6</v>
      </c>
      <c r="G110" s="1">
        <v>14.7</v>
      </c>
      <c r="H110" s="1">
        <v>13.19</v>
      </c>
      <c r="I110" s="1">
        <v>11.27</v>
      </c>
      <c r="J110" s="1">
        <v>13.93</v>
      </c>
      <c r="K110" s="1">
        <v>13.07</v>
      </c>
      <c r="L110" s="1">
        <v>14.22</v>
      </c>
      <c r="M110" s="1">
        <v>15.68</v>
      </c>
      <c r="N110" s="1">
        <v>18.53</v>
      </c>
      <c r="O110" s="1">
        <v>15</v>
      </c>
      <c r="P110" s="4">
        <f t="shared" si="10"/>
        <v>15.0133333333333</v>
      </c>
      <c r="Q110" s="6">
        <f t="shared" si="11"/>
        <v>180.16</v>
      </c>
      <c r="R110" s="4">
        <f t="shared" si="17"/>
        <v>-2.47999999999999</v>
      </c>
    </row>
    <row r="111" spans="1:18">
      <c r="A111" s="1" t="s">
        <v>49</v>
      </c>
      <c r="B111" s="1">
        <v>2020</v>
      </c>
      <c r="C111" s="1">
        <v>19.33</v>
      </c>
      <c r="D111" s="1">
        <v>17.42</v>
      </c>
      <c r="E111" s="1">
        <v>16.94</v>
      </c>
      <c r="F111" s="1">
        <v>16.77</v>
      </c>
      <c r="G111" s="1">
        <v>16.45</v>
      </c>
      <c r="H111" s="1">
        <v>12.99</v>
      </c>
      <c r="I111" s="1">
        <v>11.38</v>
      </c>
      <c r="J111" s="1">
        <v>16.2</v>
      </c>
      <c r="K111" s="1">
        <v>12.62</v>
      </c>
      <c r="L111" s="1">
        <v>14.88</v>
      </c>
      <c r="M111" s="1">
        <v>15.1</v>
      </c>
      <c r="N111" s="1">
        <v>16.79</v>
      </c>
      <c r="O111" s="1">
        <v>15.57</v>
      </c>
      <c r="P111" s="4">
        <f t="shared" si="10"/>
        <v>15.5725</v>
      </c>
      <c r="Q111" s="6">
        <f t="shared" si="11"/>
        <v>186.87</v>
      </c>
      <c r="R111" s="4">
        <f t="shared" si="17"/>
        <v>6.70999999999998</v>
      </c>
    </row>
    <row r="112" spans="1:18">
      <c r="A112" s="1" t="s">
        <v>49</v>
      </c>
      <c r="B112" s="1">
        <v>2021</v>
      </c>
      <c r="C112" s="1">
        <v>17.02</v>
      </c>
      <c r="D112" s="1">
        <v>17.06</v>
      </c>
      <c r="E112" s="1">
        <v>14.6</v>
      </c>
      <c r="F112" s="1">
        <v>18.55</v>
      </c>
      <c r="G112" s="1">
        <v>15.82</v>
      </c>
      <c r="H112" s="1">
        <v>13.62</v>
      </c>
      <c r="I112" s="1">
        <v>14.67</v>
      </c>
      <c r="J112" s="1">
        <v>12.69</v>
      </c>
      <c r="K112" s="1">
        <v>12.51</v>
      </c>
      <c r="L112" s="1">
        <v>14.99</v>
      </c>
      <c r="M112" s="1">
        <v>15.68</v>
      </c>
      <c r="N112" s="1">
        <v>17.29</v>
      </c>
      <c r="O112" s="1">
        <v>15.36</v>
      </c>
      <c r="P112" s="4">
        <f t="shared" si="10"/>
        <v>15.375</v>
      </c>
      <c r="Q112" s="6">
        <f t="shared" si="11"/>
        <v>184.5</v>
      </c>
      <c r="R112" s="4">
        <f t="shared" si="17"/>
        <v>-2.36999999999995</v>
      </c>
    </row>
    <row r="113" spans="1:18">
      <c r="A113" s="1" t="s">
        <v>49</v>
      </c>
      <c r="B113" s="1">
        <v>2022</v>
      </c>
      <c r="C113" s="1">
        <v>17.22</v>
      </c>
      <c r="D113" s="1">
        <v>18.42</v>
      </c>
      <c r="E113" s="1">
        <v>14.94</v>
      </c>
      <c r="F113" s="1">
        <v>15.91</v>
      </c>
      <c r="G113" s="1">
        <v>15.44</v>
      </c>
      <c r="H113" s="1">
        <v>12.79</v>
      </c>
      <c r="I113" s="1">
        <v>13.12</v>
      </c>
      <c r="J113" s="1">
        <v>15.04</v>
      </c>
      <c r="K113" s="1">
        <v>13.42</v>
      </c>
      <c r="L113" s="1">
        <v>14.35</v>
      </c>
      <c r="M113" s="1">
        <v>15.6</v>
      </c>
      <c r="N113" s="1">
        <v>17.77</v>
      </c>
      <c r="O113" s="1">
        <v>15.32</v>
      </c>
      <c r="P113" s="4">
        <f t="shared" si="10"/>
        <v>15.335</v>
      </c>
      <c r="Q113" s="6">
        <f t="shared" si="11"/>
        <v>184.02</v>
      </c>
      <c r="R113" s="4">
        <f t="shared" si="17"/>
        <v>-0.480000000000047</v>
      </c>
    </row>
    <row r="114" spans="1:18">
      <c r="A114" s="1" t="s">
        <v>52</v>
      </c>
      <c r="B114" s="1">
        <v>2015</v>
      </c>
      <c r="C114" s="1">
        <v>19.64</v>
      </c>
      <c r="D114" s="1">
        <v>20.63</v>
      </c>
      <c r="E114" s="1">
        <v>21.65</v>
      </c>
      <c r="F114" s="1">
        <v>22.38</v>
      </c>
      <c r="G114" s="1">
        <v>23.56</v>
      </c>
      <c r="H114" s="1">
        <v>22.11</v>
      </c>
      <c r="I114" s="1">
        <v>22.69</v>
      </c>
      <c r="J114" s="1">
        <v>23.15</v>
      </c>
      <c r="K114" s="1">
        <v>24.56</v>
      </c>
      <c r="L114" s="1">
        <v>24.3</v>
      </c>
      <c r="M114" s="1">
        <v>22.49</v>
      </c>
      <c r="N114" s="1">
        <v>19.89</v>
      </c>
      <c r="O114" s="1">
        <v>22.26</v>
      </c>
      <c r="P114" s="4">
        <f t="shared" si="10"/>
        <v>22.2541666666667</v>
      </c>
      <c r="Q114" s="6">
        <f t="shared" si="11"/>
        <v>267.05</v>
      </c>
      <c r="R114" s="4"/>
    </row>
    <row r="115" spans="1:18">
      <c r="A115" s="1" t="s">
        <v>52</v>
      </c>
      <c r="B115" s="1">
        <v>2016</v>
      </c>
      <c r="C115" s="1">
        <v>19.7</v>
      </c>
      <c r="D115" s="1">
        <v>18.34</v>
      </c>
      <c r="E115" s="1">
        <v>22.03</v>
      </c>
      <c r="F115" s="1">
        <v>23.83</v>
      </c>
      <c r="G115" s="1">
        <v>23.34</v>
      </c>
      <c r="H115" s="1">
        <v>22.29</v>
      </c>
      <c r="I115" s="1">
        <v>22.28</v>
      </c>
      <c r="J115" s="1">
        <v>23.24</v>
      </c>
      <c r="K115" s="1">
        <v>24.57</v>
      </c>
      <c r="L115" s="1">
        <v>23.87</v>
      </c>
      <c r="M115" s="1">
        <v>21.93</v>
      </c>
      <c r="N115" s="1">
        <v>19.62</v>
      </c>
      <c r="O115" s="1">
        <v>22.1</v>
      </c>
      <c r="P115" s="4">
        <f t="shared" si="10"/>
        <v>22.0866666666667</v>
      </c>
      <c r="Q115" s="6">
        <f t="shared" si="11"/>
        <v>265.04</v>
      </c>
      <c r="R115" s="4">
        <f t="shared" ref="R115:R121" si="18">Q115-Q114</f>
        <v>-2.00999999999999</v>
      </c>
    </row>
    <row r="116" spans="1:18">
      <c r="A116" s="1" t="s">
        <v>52</v>
      </c>
      <c r="B116" s="1">
        <v>2017</v>
      </c>
      <c r="C116" s="1">
        <v>19.75</v>
      </c>
      <c r="D116" s="1">
        <v>19.38</v>
      </c>
      <c r="E116" s="1">
        <v>22.46</v>
      </c>
      <c r="F116" s="1">
        <v>23.66</v>
      </c>
      <c r="G116" s="1">
        <v>23.75</v>
      </c>
      <c r="H116" s="1">
        <v>22.33</v>
      </c>
      <c r="I116" s="1">
        <v>22.56</v>
      </c>
      <c r="J116" s="1">
        <v>22.46</v>
      </c>
      <c r="K116" s="1">
        <v>24.11</v>
      </c>
      <c r="L116" s="1">
        <v>23.43</v>
      </c>
      <c r="M116" s="1">
        <v>22.14</v>
      </c>
      <c r="N116" s="1">
        <v>19.08</v>
      </c>
      <c r="O116" s="1">
        <v>22.1</v>
      </c>
      <c r="P116" s="4">
        <f t="shared" si="10"/>
        <v>22.0925</v>
      </c>
      <c r="Q116" s="6">
        <f t="shared" si="11"/>
        <v>265.11</v>
      </c>
      <c r="R116" s="4">
        <f t="shared" si="18"/>
        <v>0.0699999999999363</v>
      </c>
    </row>
    <row r="117" spans="1:18">
      <c r="A117" s="1" t="s">
        <v>52</v>
      </c>
      <c r="B117" s="1">
        <v>2018</v>
      </c>
      <c r="C117" s="1">
        <v>19.89</v>
      </c>
      <c r="D117" s="1">
        <v>19.88</v>
      </c>
      <c r="E117" s="1">
        <v>22.41</v>
      </c>
      <c r="F117" s="1">
        <v>22.62</v>
      </c>
      <c r="G117" s="1">
        <v>23.3</v>
      </c>
      <c r="H117" s="1">
        <v>22.55</v>
      </c>
      <c r="I117" s="1">
        <v>22.25</v>
      </c>
      <c r="J117" s="1">
        <v>23.85</v>
      </c>
      <c r="K117" s="1">
        <v>24.9</v>
      </c>
      <c r="L117" s="1">
        <v>24.26</v>
      </c>
      <c r="M117" s="1">
        <v>22.24</v>
      </c>
      <c r="N117" s="1">
        <v>19.49</v>
      </c>
      <c r="O117" s="1">
        <v>22.32</v>
      </c>
      <c r="P117" s="4">
        <f t="shared" si="10"/>
        <v>22.3033333333333</v>
      </c>
      <c r="Q117" s="6">
        <f t="shared" si="11"/>
        <v>267.64</v>
      </c>
      <c r="R117" s="4">
        <f t="shared" si="18"/>
        <v>2.53000000000003</v>
      </c>
    </row>
    <row r="118" spans="1:18">
      <c r="A118" s="1" t="s">
        <v>52</v>
      </c>
      <c r="B118" s="1">
        <v>2019</v>
      </c>
      <c r="C118" s="1">
        <v>19.48</v>
      </c>
      <c r="D118" s="1">
        <v>20.1</v>
      </c>
      <c r="E118" s="1">
        <v>23.06</v>
      </c>
      <c r="F118" s="1">
        <v>23.66</v>
      </c>
      <c r="G118" s="1">
        <v>23.75</v>
      </c>
      <c r="H118" s="1">
        <v>22.56</v>
      </c>
      <c r="I118" s="1">
        <v>22.66</v>
      </c>
      <c r="J118" s="1">
        <v>23.6</v>
      </c>
      <c r="K118" s="1">
        <v>24.47</v>
      </c>
      <c r="L118" s="1">
        <v>24.47</v>
      </c>
      <c r="M118" s="1">
        <v>22.31</v>
      </c>
      <c r="N118" s="1">
        <v>20.95</v>
      </c>
      <c r="O118" s="1">
        <v>22.6</v>
      </c>
      <c r="P118" s="4">
        <f t="shared" si="10"/>
        <v>22.5891666666667</v>
      </c>
      <c r="Q118" s="6">
        <f t="shared" si="11"/>
        <v>271.07</v>
      </c>
      <c r="R118" s="4">
        <f t="shared" si="18"/>
        <v>3.43000000000001</v>
      </c>
    </row>
    <row r="119" spans="1:18">
      <c r="A119" s="1" t="s">
        <v>52</v>
      </c>
      <c r="B119" s="1">
        <v>2020</v>
      </c>
      <c r="C119" s="1">
        <v>20.11</v>
      </c>
      <c r="D119" s="1">
        <v>19.19</v>
      </c>
      <c r="E119" s="1">
        <v>21.97</v>
      </c>
      <c r="F119" s="1">
        <v>24.29</v>
      </c>
      <c r="G119" s="1">
        <v>23.66</v>
      </c>
      <c r="H119" s="1">
        <v>22.57</v>
      </c>
      <c r="I119" s="1">
        <v>22.84</v>
      </c>
      <c r="J119" s="1">
        <v>23.68</v>
      </c>
      <c r="K119" s="1">
        <v>24.37</v>
      </c>
      <c r="L119" s="1">
        <v>24.26</v>
      </c>
      <c r="M119" s="1">
        <v>21.69</v>
      </c>
      <c r="N119" s="1">
        <v>20.16</v>
      </c>
      <c r="O119" s="1">
        <v>22.41</v>
      </c>
      <c r="P119" s="4">
        <f t="shared" si="10"/>
        <v>22.3991666666667</v>
      </c>
      <c r="Q119" s="6">
        <f t="shared" si="11"/>
        <v>268.79</v>
      </c>
      <c r="R119" s="4">
        <f t="shared" si="18"/>
        <v>-2.27999999999997</v>
      </c>
    </row>
    <row r="120" spans="1:18">
      <c r="A120" s="1" t="s">
        <v>52</v>
      </c>
      <c r="B120" s="1">
        <v>2021</v>
      </c>
      <c r="C120" s="1">
        <v>19.51</v>
      </c>
      <c r="D120" s="1">
        <v>19.5</v>
      </c>
      <c r="E120" s="1">
        <v>21.66</v>
      </c>
      <c r="F120" s="1">
        <v>23.7</v>
      </c>
      <c r="G120" s="1">
        <v>23.8</v>
      </c>
      <c r="H120" s="1">
        <v>22.5</v>
      </c>
      <c r="I120" s="1">
        <v>22.18</v>
      </c>
      <c r="J120" s="1">
        <v>23.29</v>
      </c>
      <c r="K120" s="1">
        <v>24.11</v>
      </c>
      <c r="L120" s="1">
        <v>24.21</v>
      </c>
      <c r="M120" s="1">
        <v>22.33</v>
      </c>
      <c r="N120" s="1">
        <v>19.32</v>
      </c>
      <c r="O120" s="1">
        <v>22.19</v>
      </c>
      <c r="P120" s="4">
        <f t="shared" si="10"/>
        <v>22.1758333333333</v>
      </c>
      <c r="Q120" s="6">
        <f t="shared" si="11"/>
        <v>266.11</v>
      </c>
      <c r="R120" s="4">
        <f t="shared" si="18"/>
        <v>-2.68000000000001</v>
      </c>
    </row>
    <row r="121" spans="1:18">
      <c r="A121" s="1" t="s">
        <v>52</v>
      </c>
      <c r="B121" s="1">
        <v>2022</v>
      </c>
      <c r="C121" s="1">
        <v>19.93</v>
      </c>
      <c r="D121" s="1">
        <v>20.13</v>
      </c>
      <c r="E121" s="1">
        <v>20.62</v>
      </c>
      <c r="F121" s="1">
        <v>23.79</v>
      </c>
      <c r="G121" s="1">
        <v>23.29</v>
      </c>
      <c r="H121" s="1">
        <v>22.2</v>
      </c>
      <c r="I121" s="1">
        <v>22.61</v>
      </c>
      <c r="J121" s="1">
        <v>23.1</v>
      </c>
      <c r="K121" s="1">
        <v>24.54</v>
      </c>
      <c r="L121" s="1">
        <v>24.09</v>
      </c>
      <c r="M121" s="1">
        <v>21.83</v>
      </c>
      <c r="N121" s="1">
        <v>20.34</v>
      </c>
      <c r="O121" s="1">
        <v>22.21</v>
      </c>
      <c r="P121" s="4">
        <f t="shared" si="10"/>
        <v>22.2058333333333</v>
      </c>
      <c r="Q121" s="6">
        <f t="shared" si="11"/>
        <v>266.47</v>
      </c>
      <c r="R121" s="4">
        <f t="shared" si="18"/>
        <v>0.359999999999957</v>
      </c>
    </row>
    <row r="122" spans="1:18">
      <c r="A122" s="1" t="s">
        <v>47</v>
      </c>
      <c r="B122" s="1">
        <v>2015</v>
      </c>
      <c r="C122" s="1">
        <v>92.28</v>
      </c>
      <c r="D122" s="1">
        <v>82.12</v>
      </c>
      <c r="E122" s="1">
        <v>81.01</v>
      </c>
      <c r="F122" s="1">
        <v>92.13</v>
      </c>
      <c r="G122" s="1">
        <v>88.05</v>
      </c>
      <c r="H122" s="1">
        <v>64.14</v>
      </c>
      <c r="I122" s="1">
        <v>70.3</v>
      </c>
      <c r="J122" s="1">
        <v>69.5</v>
      </c>
      <c r="K122" s="1">
        <v>76.05</v>
      </c>
      <c r="L122" s="1">
        <v>85.15</v>
      </c>
      <c r="M122" s="1">
        <v>89.11</v>
      </c>
      <c r="N122" s="1">
        <v>99.05</v>
      </c>
      <c r="O122" s="1">
        <v>82.44</v>
      </c>
      <c r="P122" s="4">
        <f t="shared" si="10"/>
        <v>82.4075</v>
      </c>
      <c r="Q122" s="6">
        <f t="shared" si="11"/>
        <v>988.89</v>
      </c>
      <c r="R122" s="4"/>
    </row>
    <row r="123" spans="1:18">
      <c r="A123" s="1" t="s">
        <v>47</v>
      </c>
      <c r="B123" s="1">
        <v>2016</v>
      </c>
      <c r="C123" s="1">
        <v>95.19</v>
      </c>
      <c r="D123" s="1">
        <v>86.05</v>
      </c>
      <c r="E123" s="1">
        <v>80.09</v>
      </c>
      <c r="F123" s="1">
        <v>91</v>
      </c>
      <c r="G123" s="1">
        <v>86.34</v>
      </c>
      <c r="H123" s="1">
        <v>72.76</v>
      </c>
      <c r="I123" s="1">
        <v>58.06</v>
      </c>
      <c r="J123" s="1">
        <v>71.85</v>
      </c>
      <c r="K123" s="1">
        <v>69.72</v>
      </c>
      <c r="L123" s="1">
        <v>87.66</v>
      </c>
      <c r="M123" s="1">
        <v>85.33</v>
      </c>
      <c r="N123" s="1">
        <v>88.54</v>
      </c>
      <c r="O123" s="1">
        <v>81.03</v>
      </c>
      <c r="P123" s="4">
        <f t="shared" si="10"/>
        <v>81.0491666666667</v>
      </c>
      <c r="Q123" s="6">
        <f t="shared" si="11"/>
        <v>972.59</v>
      </c>
      <c r="R123" s="4">
        <f t="shared" ref="R123:R129" si="19">Q123-Q122</f>
        <v>-16.2999999999998</v>
      </c>
    </row>
    <row r="124" spans="1:18">
      <c r="A124" s="1" t="s">
        <v>47</v>
      </c>
      <c r="B124" s="1">
        <v>2017</v>
      </c>
      <c r="C124" s="1">
        <v>85.25</v>
      </c>
      <c r="D124" s="1">
        <v>91.92</v>
      </c>
      <c r="E124" s="1">
        <v>82.84</v>
      </c>
      <c r="F124" s="1">
        <v>94.95</v>
      </c>
      <c r="G124" s="1">
        <v>85.78</v>
      </c>
      <c r="H124" s="1">
        <v>64.46</v>
      </c>
      <c r="I124" s="1">
        <v>66.98</v>
      </c>
      <c r="J124" s="1">
        <v>63.36</v>
      </c>
      <c r="K124" s="1">
        <v>76.14</v>
      </c>
      <c r="L124" s="1">
        <v>78.77</v>
      </c>
      <c r="M124" s="1">
        <v>87.7</v>
      </c>
      <c r="N124" s="1">
        <v>85.95</v>
      </c>
      <c r="O124" s="1">
        <v>80.24</v>
      </c>
      <c r="P124" s="4">
        <f t="shared" si="10"/>
        <v>80.3416666666667</v>
      </c>
      <c r="Q124" s="6">
        <f t="shared" si="11"/>
        <v>964.1</v>
      </c>
      <c r="R124" s="4">
        <f t="shared" si="19"/>
        <v>-8.49000000000001</v>
      </c>
    </row>
    <row r="125" spans="1:18">
      <c r="A125" s="1" t="s">
        <v>47</v>
      </c>
      <c r="B125" s="1">
        <v>2018</v>
      </c>
      <c r="C125" s="1">
        <v>97.26</v>
      </c>
      <c r="D125" s="1">
        <v>78.37</v>
      </c>
      <c r="E125" s="1">
        <v>83.31</v>
      </c>
      <c r="F125" s="1">
        <v>84.32</v>
      </c>
      <c r="G125" s="1">
        <v>83.48</v>
      </c>
      <c r="H125" s="1">
        <v>79.98</v>
      </c>
      <c r="I125" s="1">
        <v>66.05</v>
      </c>
      <c r="J125" s="1">
        <v>76.42</v>
      </c>
      <c r="K125" s="1">
        <v>78.73</v>
      </c>
      <c r="L125" s="1">
        <v>82.42</v>
      </c>
      <c r="M125" s="1">
        <v>84.67</v>
      </c>
      <c r="N125" s="1">
        <v>93.28</v>
      </c>
      <c r="O125" s="1">
        <v>82.4</v>
      </c>
      <c r="P125" s="4">
        <f t="shared" si="10"/>
        <v>82.3575</v>
      </c>
      <c r="Q125" s="6">
        <f t="shared" si="11"/>
        <v>988.29</v>
      </c>
      <c r="R125" s="4">
        <f t="shared" si="19"/>
        <v>24.1899999999998</v>
      </c>
    </row>
    <row r="126" spans="1:18">
      <c r="A126" s="1" t="s">
        <v>47</v>
      </c>
      <c r="B126" s="1">
        <v>2019</v>
      </c>
      <c r="C126" s="1">
        <v>84.68</v>
      </c>
      <c r="D126" s="1">
        <v>86.66</v>
      </c>
      <c r="E126" s="1">
        <v>87.22</v>
      </c>
      <c r="F126" s="1">
        <v>90.67</v>
      </c>
      <c r="G126" s="1">
        <v>81.31</v>
      </c>
      <c r="H126" s="1">
        <v>73.05</v>
      </c>
      <c r="I126" s="1">
        <v>62.93</v>
      </c>
      <c r="J126" s="1">
        <v>76.95</v>
      </c>
      <c r="K126" s="1">
        <v>73.45</v>
      </c>
      <c r="L126" s="1">
        <v>79.3</v>
      </c>
      <c r="M126" s="1">
        <v>85.3</v>
      </c>
      <c r="N126" s="1">
        <v>98.04</v>
      </c>
      <c r="O126" s="1">
        <v>81.6</v>
      </c>
      <c r="P126" s="4">
        <f t="shared" si="10"/>
        <v>81.63</v>
      </c>
      <c r="Q126" s="6">
        <f t="shared" si="11"/>
        <v>979.56</v>
      </c>
      <c r="R126" s="4">
        <f t="shared" si="19"/>
        <v>-8.7299999999999</v>
      </c>
    </row>
    <row r="127" spans="1:18">
      <c r="A127" s="1" t="s">
        <v>47</v>
      </c>
      <c r="B127" s="1">
        <v>2020</v>
      </c>
      <c r="C127" s="1">
        <v>99.79</v>
      </c>
      <c r="D127" s="1">
        <v>89.63</v>
      </c>
      <c r="E127" s="1">
        <v>90.3</v>
      </c>
      <c r="F127" s="1">
        <v>92.2</v>
      </c>
      <c r="G127" s="1">
        <v>90.81</v>
      </c>
      <c r="H127" s="1">
        <v>71.95</v>
      </c>
      <c r="I127" s="1">
        <v>63.59</v>
      </c>
      <c r="J127" s="1">
        <v>87.66</v>
      </c>
      <c r="K127" s="1">
        <v>70.84</v>
      </c>
      <c r="L127" s="1">
        <v>82.4</v>
      </c>
      <c r="M127" s="1">
        <v>81.43</v>
      </c>
      <c r="N127" s="1">
        <v>88</v>
      </c>
      <c r="O127" s="1">
        <v>84.08</v>
      </c>
      <c r="P127" s="4">
        <f t="shared" si="10"/>
        <v>84.05</v>
      </c>
      <c r="Q127" s="6">
        <f t="shared" si="11"/>
        <v>1008.6</v>
      </c>
      <c r="R127" s="4">
        <f t="shared" si="19"/>
        <v>29.0400000000002</v>
      </c>
    </row>
    <row r="128" spans="1:18">
      <c r="A128" s="1" t="s">
        <v>47</v>
      </c>
      <c r="B128" s="1">
        <v>2021</v>
      </c>
      <c r="C128" s="1">
        <v>87.41</v>
      </c>
      <c r="D128" s="1">
        <v>86.99</v>
      </c>
      <c r="E128" s="1">
        <v>77.25</v>
      </c>
      <c r="F128" s="1">
        <v>100.57</v>
      </c>
      <c r="G128" s="1">
        <v>87.26</v>
      </c>
      <c r="H128" s="1">
        <v>74.66</v>
      </c>
      <c r="I128" s="1">
        <v>79.3</v>
      </c>
      <c r="J128" s="1">
        <v>70.34</v>
      </c>
      <c r="K128" s="1">
        <v>69.8</v>
      </c>
      <c r="L128" s="1">
        <v>83.05</v>
      </c>
      <c r="M128" s="1">
        <v>85.23</v>
      </c>
      <c r="N128" s="1">
        <v>89.87</v>
      </c>
      <c r="O128" s="1">
        <v>82.61</v>
      </c>
      <c r="P128" s="4">
        <f t="shared" si="10"/>
        <v>82.6441666666667</v>
      </c>
      <c r="Q128" s="6">
        <f t="shared" si="11"/>
        <v>991.73</v>
      </c>
      <c r="R128" s="4">
        <f t="shared" si="19"/>
        <v>-16.8700000000002</v>
      </c>
    </row>
    <row r="129" spans="1:18">
      <c r="A129" s="1" t="s">
        <v>47</v>
      </c>
      <c r="B129" s="1">
        <v>2022</v>
      </c>
      <c r="C129" s="1">
        <v>88.69</v>
      </c>
      <c r="D129" s="1">
        <v>94.77</v>
      </c>
      <c r="E129" s="1">
        <v>78.95</v>
      </c>
      <c r="F129" s="1">
        <v>87.61</v>
      </c>
      <c r="G129" s="1">
        <v>85.17</v>
      </c>
      <c r="H129" s="1">
        <v>70.59</v>
      </c>
      <c r="I129" s="1">
        <v>72.11</v>
      </c>
      <c r="J129" s="1">
        <v>81.59</v>
      </c>
      <c r="K129" s="1">
        <v>74.38</v>
      </c>
      <c r="L129" s="1">
        <v>79.56</v>
      </c>
      <c r="M129" s="1">
        <v>84.16</v>
      </c>
      <c r="N129" s="1">
        <v>93.09</v>
      </c>
      <c r="O129" s="1">
        <v>82.49</v>
      </c>
      <c r="P129" s="4">
        <f t="shared" si="10"/>
        <v>82.5558333333333</v>
      </c>
      <c r="Q129" s="6">
        <f t="shared" si="11"/>
        <v>990.67</v>
      </c>
      <c r="R129" s="4">
        <f t="shared" si="19"/>
        <v>-1.05999999999983</v>
      </c>
    </row>
    <row r="130" spans="1:18">
      <c r="A130" s="1" t="s">
        <v>48</v>
      </c>
      <c r="B130" s="1">
        <v>2015</v>
      </c>
      <c r="C130" s="1">
        <v>9.44</v>
      </c>
      <c r="D130" s="1">
        <v>10.27</v>
      </c>
      <c r="E130" s="1">
        <v>9.74</v>
      </c>
      <c r="F130" s="1">
        <v>10.4</v>
      </c>
      <c r="G130" s="1">
        <v>8.81</v>
      </c>
      <c r="H130" s="1">
        <v>8.02</v>
      </c>
      <c r="I130" s="1">
        <v>8.26</v>
      </c>
      <c r="J130" s="1">
        <v>8.42</v>
      </c>
      <c r="K130" s="1">
        <v>9.1</v>
      </c>
      <c r="L130" s="1">
        <v>9.48</v>
      </c>
      <c r="M130" s="1">
        <v>8.32</v>
      </c>
      <c r="N130" s="1">
        <v>8.53</v>
      </c>
      <c r="O130" s="1">
        <v>9.06</v>
      </c>
      <c r="P130" s="4">
        <f t="shared" ref="P130:P145" si="20">AVERAGE(C130:N130)</f>
        <v>9.06583333333334</v>
      </c>
      <c r="Q130" s="6">
        <f t="shared" ref="Q130:Q145" si="21">SUM(C130:N130)</f>
        <v>108.79</v>
      </c>
      <c r="R130" s="4"/>
    </row>
    <row r="131" spans="1:18">
      <c r="A131" s="1" t="s">
        <v>48</v>
      </c>
      <c r="B131" s="1">
        <v>2016</v>
      </c>
      <c r="C131" s="1">
        <v>9.37</v>
      </c>
      <c r="D131" s="1">
        <v>10.64</v>
      </c>
      <c r="E131" s="1">
        <v>9.34</v>
      </c>
      <c r="F131" s="1">
        <v>8.94</v>
      </c>
      <c r="G131" s="1">
        <v>9.17</v>
      </c>
      <c r="H131" s="1">
        <v>8.38</v>
      </c>
      <c r="I131" s="1">
        <v>7.27</v>
      </c>
      <c r="J131" s="1">
        <v>8.9</v>
      </c>
      <c r="K131" s="1">
        <v>8.51</v>
      </c>
      <c r="L131" s="1">
        <v>9.2</v>
      </c>
      <c r="M131" s="1">
        <v>8.75</v>
      </c>
      <c r="N131" s="1">
        <v>9.07</v>
      </c>
      <c r="O131" s="1">
        <v>8.96</v>
      </c>
      <c r="P131" s="4">
        <f t="shared" si="20"/>
        <v>8.96166666666667</v>
      </c>
      <c r="Q131" s="6">
        <f t="shared" si="21"/>
        <v>107.54</v>
      </c>
      <c r="R131" s="4">
        <f t="shared" ref="R131:R137" si="22">Q131-Q130</f>
        <v>-1.25</v>
      </c>
    </row>
    <row r="132" spans="1:18">
      <c r="A132" s="1" t="s">
        <v>48</v>
      </c>
      <c r="B132" s="1">
        <v>2017</v>
      </c>
      <c r="C132" s="1">
        <v>9.08</v>
      </c>
      <c r="D132" s="1">
        <v>10.83</v>
      </c>
      <c r="E132" s="1">
        <v>9.72</v>
      </c>
      <c r="F132" s="1">
        <v>9.89</v>
      </c>
      <c r="G132" s="1">
        <v>8.43</v>
      </c>
      <c r="H132" s="1">
        <v>7.22</v>
      </c>
      <c r="I132" s="1">
        <v>7.72</v>
      </c>
      <c r="J132" s="1">
        <v>7.68</v>
      </c>
      <c r="K132" s="1">
        <v>8.64</v>
      </c>
      <c r="L132" s="1">
        <v>9.16</v>
      </c>
      <c r="M132" s="1">
        <v>8.78</v>
      </c>
      <c r="N132" s="1">
        <v>9.2</v>
      </c>
      <c r="O132" s="1">
        <v>8.85</v>
      </c>
      <c r="P132" s="4">
        <f t="shared" si="20"/>
        <v>8.8625</v>
      </c>
      <c r="Q132" s="6">
        <f t="shared" si="21"/>
        <v>106.35</v>
      </c>
      <c r="R132" s="4">
        <f t="shared" si="22"/>
        <v>-1.19000000000003</v>
      </c>
    </row>
    <row r="133" spans="1:18">
      <c r="A133" s="1" t="s">
        <v>48</v>
      </c>
      <c r="B133" s="1">
        <v>2018</v>
      </c>
      <c r="C133" s="1">
        <v>9.81</v>
      </c>
      <c r="D133" s="1">
        <v>9.3</v>
      </c>
      <c r="E133" s="1">
        <v>9.56</v>
      </c>
      <c r="F133" s="1">
        <v>9.22</v>
      </c>
      <c r="G133" s="1">
        <v>9.29</v>
      </c>
      <c r="H133" s="1">
        <v>9.11</v>
      </c>
      <c r="I133" s="1">
        <v>8.19</v>
      </c>
      <c r="J133" s="1">
        <v>8.65</v>
      </c>
      <c r="K133" s="1">
        <v>9.02</v>
      </c>
      <c r="L133" s="1">
        <v>9.11</v>
      </c>
      <c r="M133" s="1">
        <v>8.57</v>
      </c>
      <c r="N133" s="1">
        <v>9.29</v>
      </c>
      <c r="O133" s="1">
        <v>9.09</v>
      </c>
      <c r="P133" s="4">
        <f t="shared" si="20"/>
        <v>9.09333333333333</v>
      </c>
      <c r="Q133" s="6">
        <f t="shared" si="21"/>
        <v>109.12</v>
      </c>
      <c r="R133" s="4">
        <f t="shared" si="22"/>
        <v>2.77000000000001</v>
      </c>
    </row>
    <row r="134" spans="1:18">
      <c r="A134" s="1" t="s">
        <v>48</v>
      </c>
      <c r="B134" s="1">
        <v>2019</v>
      </c>
      <c r="C134" s="1">
        <v>9.45</v>
      </c>
      <c r="D134" s="1">
        <v>10.59</v>
      </c>
      <c r="E134" s="1">
        <v>9.4</v>
      </c>
      <c r="F134" s="1">
        <v>9.99</v>
      </c>
      <c r="G134" s="1">
        <v>8.59</v>
      </c>
      <c r="H134" s="1">
        <v>8.55</v>
      </c>
      <c r="I134" s="1">
        <v>7.84</v>
      </c>
      <c r="J134" s="1">
        <v>8.67</v>
      </c>
      <c r="K134" s="1">
        <v>8.51</v>
      </c>
      <c r="L134" s="1">
        <v>9.01</v>
      </c>
      <c r="M134" s="1">
        <v>8.84</v>
      </c>
      <c r="N134" s="1">
        <v>8.13</v>
      </c>
      <c r="O134" s="1">
        <v>8.95</v>
      </c>
      <c r="P134" s="4">
        <f t="shared" si="20"/>
        <v>8.96416666666667</v>
      </c>
      <c r="Q134" s="6">
        <f t="shared" si="21"/>
        <v>107.57</v>
      </c>
      <c r="R134" s="4">
        <f t="shared" si="22"/>
        <v>-1.55</v>
      </c>
    </row>
    <row r="135" spans="1:18">
      <c r="A135" s="1" t="s">
        <v>48</v>
      </c>
      <c r="B135" s="1">
        <v>2020</v>
      </c>
      <c r="C135" s="1">
        <v>9.06</v>
      </c>
      <c r="D135" s="1">
        <v>9.85</v>
      </c>
      <c r="E135" s="1">
        <v>10.46</v>
      </c>
      <c r="F135" s="1">
        <v>9.34</v>
      </c>
      <c r="G135" s="1">
        <v>9.68</v>
      </c>
      <c r="H135" s="1">
        <v>8.78</v>
      </c>
      <c r="I135" s="1">
        <v>7.92</v>
      </c>
      <c r="J135" s="1">
        <v>9.19</v>
      </c>
      <c r="K135" s="1">
        <v>8.34</v>
      </c>
      <c r="L135" s="1">
        <v>9.32</v>
      </c>
      <c r="M135" s="1">
        <v>9.42</v>
      </c>
      <c r="N135" s="1">
        <v>9.11</v>
      </c>
      <c r="O135" s="1">
        <v>9.2</v>
      </c>
      <c r="P135" s="4">
        <f t="shared" si="20"/>
        <v>9.20583333333333</v>
      </c>
      <c r="Q135" s="6">
        <f t="shared" si="21"/>
        <v>110.47</v>
      </c>
      <c r="R135" s="4">
        <f t="shared" si="22"/>
        <v>2.89999999999999</v>
      </c>
    </row>
    <row r="136" spans="1:18">
      <c r="A136" s="1" t="s">
        <v>48</v>
      </c>
      <c r="B136" s="1">
        <v>2021</v>
      </c>
      <c r="C136" s="1">
        <v>9.81</v>
      </c>
      <c r="D136" s="1">
        <v>10.64</v>
      </c>
      <c r="E136" s="1">
        <v>9.42</v>
      </c>
      <c r="F136" s="1">
        <v>10.51</v>
      </c>
      <c r="G136" s="1">
        <v>8.66</v>
      </c>
      <c r="H136" s="1">
        <v>8.21</v>
      </c>
      <c r="I136" s="1">
        <v>9.35</v>
      </c>
      <c r="J136" s="1">
        <v>8.44</v>
      </c>
      <c r="K136" s="1">
        <v>8.36</v>
      </c>
      <c r="L136" s="1">
        <v>8.92</v>
      </c>
      <c r="M136" s="1">
        <v>8.95</v>
      </c>
      <c r="N136" s="1">
        <v>8.88</v>
      </c>
      <c r="O136" s="1">
        <v>9.17</v>
      </c>
      <c r="P136" s="4">
        <f t="shared" si="20"/>
        <v>9.17916666666667</v>
      </c>
      <c r="Q136" s="6">
        <f t="shared" si="21"/>
        <v>110.15</v>
      </c>
      <c r="R136" s="4">
        <f t="shared" si="22"/>
        <v>-0.319999999999993</v>
      </c>
    </row>
    <row r="137" spans="1:18">
      <c r="A137" s="1" t="s">
        <v>48</v>
      </c>
      <c r="B137" s="1">
        <v>2022</v>
      </c>
      <c r="C137" s="1">
        <v>9.42</v>
      </c>
      <c r="D137" s="1">
        <v>10.84</v>
      </c>
      <c r="E137" s="1">
        <v>9.73</v>
      </c>
      <c r="F137" s="1">
        <v>9.47</v>
      </c>
      <c r="G137" s="1">
        <v>9.1</v>
      </c>
      <c r="H137" s="1">
        <v>8.51</v>
      </c>
      <c r="I137" s="1">
        <v>8.4</v>
      </c>
      <c r="J137" s="1">
        <v>9.5</v>
      </c>
      <c r="K137" s="1">
        <v>8.86</v>
      </c>
      <c r="L137" s="1">
        <v>8.55</v>
      </c>
      <c r="M137" s="1">
        <v>9.09</v>
      </c>
      <c r="N137" s="1">
        <v>8.31</v>
      </c>
      <c r="O137" s="1">
        <v>9.14</v>
      </c>
      <c r="P137" s="4">
        <f t="shared" si="20"/>
        <v>9.14833333333333</v>
      </c>
      <c r="Q137" s="6">
        <f t="shared" si="21"/>
        <v>109.78</v>
      </c>
      <c r="R137" s="4">
        <f t="shared" si="22"/>
        <v>-0.370000000000005</v>
      </c>
    </row>
    <row r="138" spans="1:18">
      <c r="A138" s="1" t="s">
        <v>51</v>
      </c>
      <c r="B138" s="1">
        <v>2015</v>
      </c>
      <c r="C138" s="1">
        <v>101.26</v>
      </c>
      <c r="D138" s="1">
        <v>107.01</v>
      </c>
      <c r="E138" s="1">
        <v>113.41</v>
      </c>
      <c r="F138" s="1">
        <v>119.14</v>
      </c>
      <c r="G138" s="1">
        <v>127.45</v>
      </c>
      <c r="H138" s="1">
        <v>119.02</v>
      </c>
      <c r="I138" s="1">
        <v>121.44</v>
      </c>
      <c r="J138" s="1">
        <v>123.2</v>
      </c>
      <c r="K138" s="1">
        <v>132.1</v>
      </c>
      <c r="L138" s="1">
        <v>131.67</v>
      </c>
      <c r="M138" s="1">
        <v>120.91</v>
      </c>
      <c r="N138" s="1">
        <v>103.28</v>
      </c>
      <c r="O138" s="1">
        <v>118.37</v>
      </c>
      <c r="P138" s="4">
        <f t="shared" si="20"/>
        <v>118.324166666667</v>
      </c>
      <c r="Q138" s="6">
        <f t="shared" si="21"/>
        <v>1419.89</v>
      </c>
      <c r="R138" s="4"/>
    </row>
    <row r="139" spans="1:18">
      <c r="A139" s="1" t="s">
        <v>51</v>
      </c>
      <c r="B139" s="1">
        <v>2016</v>
      </c>
      <c r="C139" s="1">
        <v>101.74</v>
      </c>
      <c r="D139" s="1">
        <v>93.62</v>
      </c>
      <c r="E139" s="1">
        <v>116.5</v>
      </c>
      <c r="F139" s="1">
        <v>128.67</v>
      </c>
      <c r="G139" s="1">
        <v>126.57</v>
      </c>
      <c r="H139" s="1">
        <v>119.2</v>
      </c>
      <c r="I139" s="1">
        <v>118.85</v>
      </c>
      <c r="J139" s="1">
        <v>123.91</v>
      </c>
      <c r="K139" s="1">
        <v>132.36</v>
      </c>
      <c r="L139" s="1">
        <v>128.86</v>
      </c>
      <c r="M139" s="1">
        <v>117.21</v>
      </c>
      <c r="N139" s="1">
        <v>102.16</v>
      </c>
      <c r="O139" s="1">
        <v>117.52</v>
      </c>
      <c r="P139" s="4">
        <f t="shared" si="20"/>
        <v>117.470833333333</v>
      </c>
      <c r="Q139" s="6">
        <f t="shared" si="21"/>
        <v>1409.65</v>
      </c>
      <c r="R139" s="4">
        <f t="shared" ref="R139:R145" si="23">Q139-Q138</f>
        <v>-10.2399999999998</v>
      </c>
    </row>
    <row r="140" spans="1:18">
      <c r="A140" s="1" t="s">
        <v>51</v>
      </c>
      <c r="B140" s="1">
        <v>2017</v>
      </c>
      <c r="C140" s="1">
        <v>102.06</v>
      </c>
      <c r="D140" s="1">
        <v>98.68</v>
      </c>
      <c r="E140" s="1">
        <v>118.74</v>
      </c>
      <c r="F140" s="1">
        <v>127.04</v>
      </c>
      <c r="G140" s="1">
        <v>128.5</v>
      </c>
      <c r="H140" s="1">
        <v>119.89</v>
      </c>
      <c r="I140" s="1">
        <v>120.13</v>
      </c>
      <c r="J140" s="1">
        <v>118.31</v>
      </c>
      <c r="K140" s="1">
        <v>129.09</v>
      </c>
      <c r="L140" s="1">
        <v>126.07</v>
      </c>
      <c r="M140" s="1">
        <v>118.36</v>
      </c>
      <c r="N140" s="1">
        <v>99.09</v>
      </c>
      <c r="O140" s="1">
        <v>117.24</v>
      </c>
      <c r="P140" s="4">
        <f t="shared" si="20"/>
        <v>117.163333333333</v>
      </c>
      <c r="Q140" s="6">
        <f t="shared" si="21"/>
        <v>1405.96</v>
      </c>
      <c r="R140" s="4">
        <f t="shared" si="23"/>
        <v>-3.69000000000074</v>
      </c>
    </row>
    <row r="141" spans="1:18">
      <c r="A141" s="1" t="s">
        <v>51</v>
      </c>
      <c r="B141" s="1">
        <v>2018</v>
      </c>
      <c r="C141" s="1">
        <v>102.66</v>
      </c>
      <c r="D141" s="1">
        <v>102.46</v>
      </c>
      <c r="E141" s="1">
        <v>117.49</v>
      </c>
      <c r="F141" s="1">
        <v>120.57</v>
      </c>
      <c r="G141" s="1">
        <v>125.6</v>
      </c>
      <c r="H141" s="1">
        <v>121.62</v>
      </c>
      <c r="I141" s="1">
        <v>118.22</v>
      </c>
      <c r="J141" s="1">
        <v>127.34</v>
      </c>
      <c r="K141" s="1">
        <v>134.18</v>
      </c>
      <c r="L141" s="1">
        <v>130.92</v>
      </c>
      <c r="M141" s="1">
        <v>118.76</v>
      </c>
      <c r="N141" s="1">
        <v>101.38</v>
      </c>
      <c r="O141" s="1">
        <v>118.51</v>
      </c>
      <c r="P141" s="4">
        <f t="shared" si="20"/>
        <v>118.433333333333</v>
      </c>
      <c r="Q141" s="6">
        <f t="shared" si="21"/>
        <v>1421.2</v>
      </c>
      <c r="R141" s="4">
        <f t="shared" si="23"/>
        <v>15.2400000000007</v>
      </c>
    </row>
    <row r="142" spans="1:18">
      <c r="A142" s="1" t="s">
        <v>51</v>
      </c>
      <c r="B142" s="1">
        <v>2019</v>
      </c>
      <c r="C142" s="1">
        <v>101.11</v>
      </c>
      <c r="D142" s="1">
        <v>103.59</v>
      </c>
      <c r="E142" s="1">
        <v>121.86</v>
      </c>
      <c r="F142" s="1">
        <v>126.44</v>
      </c>
      <c r="G142" s="1">
        <v>128.25</v>
      </c>
      <c r="H142" s="1">
        <v>121.13</v>
      </c>
      <c r="I142" s="1">
        <v>121.28</v>
      </c>
      <c r="J142" s="1">
        <v>125.59</v>
      </c>
      <c r="K142" s="1">
        <v>131.59</v>
      </c>
      <c r="L142" s="1">
        <v>132.17</v>
      </c>
      <c r="M142" s="1">
        <v>119.56</v>
      </c>
      <c r="N142" s="1">
        <v>110.59</v>
      </c>
      <c r="O142" s="1">
        <v>120.35</v>
      </c>
      <c r="P142" s="4">
        <f t="shared" si="20"/>
        <v>120.263333333333</v>
      </c>
      <c r="Q142" s="6">
        <f t="shared" si="21"/>
        <v>1443.16</v>
      </c>
      <c r="R142" s="4">
        <f t="shared" si="23"/>
        <v>21.9599999999996</v>
      </c>
    </row>
    <row r="143" spans="1:18">
      <c r="A143" s="1" t="s">
        <v>51</v>
      </c>
      <c r="B143" s="1">
        <v>2020</v>
      </c>
      <c r="C143" s="1">
        <v>103.91</v>
      </c>
      <c r="D143" s="1">
        <v>98.05</v>
      </c>
      <c r="E143" s="1">
        <v>115</v>
      </c>
      <c r="F143" s="1">
        <v>130.77</v>
      </c>
      <c r="G143" s="1">
        <v>128.23</v>
      </c>
      <c r="H143" s="1">
        <v>121.55</v>
      </c>
      <c r="I143" s="1">
        <v>122.62</v>
      </c>
      <c r="J143" s="1">
        <v>125.19</v>
      </c>
      <c r="K143" s="1">
        <v>130.68</v>
      </c>
      <c r="L143" s="1">
        <v>131.07</v>
      </c>
      <c r="M143" s="1">
        <v>115.33</v>
      </c>
      <c r="N143" s="1">
        <v>105.27</v>
      </c>
      <c r="O143" s="1">
        <v>119.02</v>
      </c>
      <c r="P143" s="4">
        <f t="shared" si="20"/>
        <v>118.9725</v>
      </c>
      <c r="Q143" s="6">
        <f t="shared" si="21"/>
        <v>1427.67</v>
      </c>
      <c r="R143" s="4">
        <f t="shared" si="23"/>
        <v>-15.49</v>
      </c>
    </row>
    <row r="144" spans="1:18">
      <c r="A144" s="1" t="s">
        <v>51</v>
      </c>
      <c r="B144" s="1">
        <v>2021</v>
      </c>
      <c r="C144" s="1">
        <v>100.24</v>
      </c>
      <c r="D144" s="1">
        <v>99.45</v>
      </c>
      <c r="E144" s="1">
        <v>112.67</v>
      </c>
      <c r="F144" s="1">
        <v>126.57</v>
      </c>
      <c r="G144" s="1">
        <v>128.8</v>
      </c>
      <c r="H144" s="1">
        <v>120.56</v>
      </c>
      <c r="I144" s="1">
        <v>117.25</v>
      </c>
      <c r="J144" s="1">
        <v>124.02</v>
      </c>
      <c r="K144" s="1">
        <v>128.98</v>
      </c>
      <c r="L144" s="1">
        <v>130.94</v>
      </c>
      <c r="M144" s="1">
        <v>119.85</v>
      </c>
      <c r="N144" s="1">
        <v>100.3</v>
      </c>
      <c r="O144" s="1">
        <v>117.55</v>
      </c>
      <c r="P144" s="4">
        <f t="shared" si="20"/>
        <v>117.469166666667</v>
      </c>
      <c r="Q144" s="6">
        <f t="shared" si="21"/>
        <v>1409.63</v>
      </c>
      <c r="R144" s="4">
        <f t="shared" si="23"/>
        <v>-18.04</v>
      </c>
    </row>
    <row r="145" spans="1:18">
      <c r="A145" s="1" t="s">
        <v>51</v>
      </c>
      <c r="B145" s="1">
        <v>2022</v>
      </c>
      <c r="C145" s="1">
        <v>102.32</v>
      </c>
      <c r="D145" s="1">
        <v>103.95</v>
      </c>
      <c r="E145" s="1">
        <v>107.41</v>
      </c>
      <c r="F145" s="1">
        <v>127.78</v>
      </c>
      <c r="G145" s="1">
        <v>125.67</v>
      </c>
      <c r="H145" s="1">
        <v>118.96</v>
      </c>
      <c r="I145" s="1">
        <v>120.6</v>
      </c>
      <c r="J145" s="1">
        <v>121.86</v>
      </c>
      <c r="K145" s="1">
        <v>131.09</v>
      </c>
      <c r="L145" s="1">
        <v>130.06</v>
      </c>
      <c r="M145" s="1">
        <v>116.34</v>
      </c>
      <c r="N145" s="1">
        <v>106.02</v>
      </c>
      <c r="O145" s="1">
        <v>117.72</v>
      </c>
      <c r="P145" s="4">
        <f t="shared" si="20"/>
        <v>117.671666666667</v>
      </c>
      <c r="Q145" s="6">
        <f t="shared" si="21"/>
        <v>1412.06</v>
      </c>
      <c r="R145" s="4">
        <f t="shared" si="23"/>
        <v>2.42999999999984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" style="1" customWidth="1"/>
    <col min="17" max="17" width="12.8571428571429" style="1" customWidth="1"/>
    <col min="18" max="18" width="21.1428571428571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21.95</v>
      </c>
      <c r="D2" s="1">
        <v>28.54</v>
      </c>
      <c r="E2" s="1">
        <v>31.08</v>
      </c>
      <c r="F2" s="1">
        <v>32.21</v>
      </c>
      <c r="G2" s="1">
        <v>35.81</v>
      </c>
      <c r="H2" s="1">
        <v>34.65</v>
      </c>
      <c r="I2" s="1">
        <v>30.13</v>
      </c>
      <c r="J2" s="1">
        <v>26.35</v>
      </c>
      <c r="K2" s="1">
        <v>26.59</v>
      </c>
      <c r="L2" s="1">
        <v>27</v>
      </c>
      <c r="M2" s="1">
        <v>23.58</v>
      </c>
      <c r="N2" s="1">
        <v>18.98</v>
      </c>
      <c r="O2" s="1">
        <v>28.05</v>
      </c>
      <c r="P2" s="4">
        <f t="shared" ref="P2:P65" si="0">AVERAGE(C2:N2)</f>
        <v>28.0725</v>
      </c>
      <c r="Q2" s="6">
        <f t="shared" ref="Q2:Q65" si="1">SUM(C2:N2)</f>
        <v>336.87</v>
      </c>
      <c r="R2" s="4"/>
    </row>
    <row r="3" spans="1:18">
      <c r="A3" s="1" t="s">
        <v>61</v>
      </c>
      <c r="B3" s="1">
        <v>2016</v>
      </c>
      <c r="C3" s="1">
        <v>21.11</v>
      </c>
      <c r="D3" s="1">
        <v>24.69</v>
      </c>
      <c r="E3" s="1">
        <v>32.76</v>
      </c>
      <c r="F3" s="1">
        <v>35.51</v>
      </c>
      <c r="G3" s="1">
        <v>35.58</v>
      </c>
      <c r="H3" s="1">
        <v>32.3</v>
      </c>
      <c r="I3" s="1">
        <v>27.69</v>
      </c>
      <c r="J3" s="1">
        <v>26.4</v>
      </c>
      <c r="K3" s="1">
        <v>26.31</v>
      </c>
      <c r="L3" s="1">
        <v>26</v>
      </c>
      <c r="M3" s="1">
        <v>24.98</v>
      </c>
      <c r="N3" s="1">
        <v>24.99</v>
      </c>
      <c r="O3" s="1">
        <v>28.19</v>
      </c>
      <c r="P3" s="4">
        <f t="shared" si="0"/>
        <v>28.1933333333333</v>
      </c>
      <c r="Q3" s="6">
        <f t="shared" si="1"/>
        <v>338.32</v>
      </c>
      <c r="R3" s="4">
        <f t="shared" ref="R3:R9" si="2">Q3-Q2</f>
        <v>1.44999999999999</v>
      </c>
    </row>
    <row r="4" spans="1:18">
      <c r="A4" s="1" t="s">
        <v>61</v>
      </c>
      <c r="B4" s="1">
        <v>2017</v>
      </c>
      <c r="C4" s="1">
        <v>25.32</v>
      </c>
      <c r="D4" s="1">
        <v>25.82</v>
      </c>
      <c r="E4" s="1">
        <v>30.23</v>
      </c>
      <c r="F4" s="1">
        <v>34.23</v>
      </c>
      <c r="G4" s="1">
        <v>35.37</v>
      </c>
      <c r="H4" s="1">
        <v>31.18</v>
      </c>
      <c r="I4" s="1">
        <v>27.92</v>
      </c>
      <c r="J4" s="1">
        <v>26.27</v>
      </c>
      <c r="K4" s="1">
        <v>27.03</v>
      </c>
      <c r="L4" s="1">
        <v>25.94</v>
      </c>
      <c r="M4" s="1">
        <v>25.04</v>
      </c>
      <c r="N4" s="1">
        <v>24.37</v>
      </c>
      <c r="O4" s="1">
        <v>28.23</v>
      </c>
      <c r="P4" s="4">
        <f t="shared" si="0"/>
        <v>28.2266666666667</v>
      </c>
      <c r="Q4" s="6">
        <f t="shared" si="1"/>
        <v>338.72</v>
      </c>
      <c r="R4" s="4">
        <f t="shared" si="2"/>
        <v>0.400000000000034</v>
      </c>
    </row>
    <row r="5" spans="1:18">
      <c r="A5" s="1" t="s">
        <v>61</v>
      </c>
      <c r="B5" s="1">
        <v>2018</v>
      </c>
      <c r="C5" s="1">
        <v>21.37</v>
      </c>
      <c r="D5" s="1">
        <v>28.26</v>
      </c>
      <c r="E5" s="1">
        <v>31.29</v>
      </c>
      <c r="F5" s="1">
        <v>34.69</v>
      </c>
      <c r="G5" s="1">
        <v>35.06</v>
      </c>
      <c r="H5" s="1">
        <v>31.79</v>
      </c>
      <c r="I5" s="1">
        <v>28.76</v>
      </c>
      <c r="J5" s="1">
        <v>26.44</v>
      </c>
      <c r="K5" s="1">
        <v>26.31</v>
      </c>
      <c r="L5" s="1">
        <v>26.46</v>
      </c>
      <c r="M5" s="1">
        <v>23.41</v>
      </c>
      <c r="N5" s="1">
        <v>22.11</v>
      </c>
      <c r="O5" s="1">
        <v>27.98</v>
      </c>
      <c r="P5" s="4">
        <f t="shared" si="0"/>
        <v>27.9958333333333</v>
      </c>
      <c r="Q5" s="6">
        <f t="shared" si="1"/>
        <v>335.95</v>
      </c>
      <c r="R5" s="4">
        <f t="shared" si="2"/>
        <v>-2.77000000000004</v>
      </c>
    </row>
    <row r="6" spans="1:18">
      <c r="A6" s="1" t="s">
        <v>61</v>
      </c>
      <c r="B6" s="1">
        <v>2019</v>
      </c>
      <c r="C6" s="1">
        <v>23.96</v>
      </c>
      <c r="D6" s="1">
        <v>25.67</v>
      </c>
      <c r="E6" s="1">
        <v>31.29</v>
      </c>
      <c r="F6" s="1">
        <v>35.11</v>
      </c>
      <c r="G6" s="1">
        <v>34.62</v>
      </c>
      <c r="H6" s="1">
        <v>33.03</v>
      </c>
      <c r="I6" s="1">
        <v>29.66</v>
      </c>
      <c r="J6" s="1">
        <v>26.47</v>
      </c>
      <c r="K6" s="1">
        <v>26.38</v>
      </c>
      <c r="L6" s="1">
        <v>25.46</v>
      </c>
      <c r="M6" s="1">
        <v>22.66</v>
      </c>
      <c r="N6" s="1">
        <v>18.33</v>
      </c>
      <c r="O6" s="1">
        <v>27.72</v>
      </c>
      <c r="P6" s="4">
        <f t="shared" si="0"/>
        <v>27.72</v>
      </c>
      <c r="Q6" s="6">
        <f t="shared" si="1"/>
        <v>332.64</v>
      </c>
      <c r="R6" s="4">
        <f t="shared" si="2"/>
        <v>-3.31</v>
      </c>
    </row>
    <row r="7" spans="1:18">
      <c r="A7" s="1" t="s">
        <v>61</v>
      </c>
      <c r="B7" s="1">
        <v>2020</v>
      </c>
      <c r="C7" s="1">
        <v>20.03</v>
      </c>
      <c r="D7" s="1">
        <v>23.26</v>
      </c>
      <c r="E7" s="1">
        <v>30.43</v>
      </c>
      <c r="F7" s="1">
        <v>33.85</v>
      </c>
      <c r="G7" s="1">
        <v>34</v>
      </c>
      <c r="H7" s="1">
        <v>30.37</v>
      </c>
      <c r="I7" s="1">
        <v>27.53</v>
      </c>
      <c r="J7" s="1">
        <v>25.88</v>
      </c>
      <c r="K7" s="1">
        <v>25.76</v>
      </c>
      <c r="L7" s="1">
        <v>24.47</v>
      </c>
      <c r="M7" s="1">
        <v>21.57</v>
      </c>
      <c r="N7" s="1">
        <v>21.98</v>
      </c>
      <c r="O7" s="1">
        <v>26.6</v>
      </c>
      <c r="P7" s="4">
        <f t="shared" si="0"/>
        <v>26.5941666666667</v>
      </c>
      <c r="Q7" s="6">
        <f t="shared" si="1"/>
        <v>319.13</v>
      </c>
      <c r="R7" s="4">
        <f t="shared" si="2"/>
        <v>-13.51</v>
      </c>
    </row>
    <row r="8" spans="1:18">
      <c r="A8" s="1" t="s">
        <v>61</v>
      </c>
      <c r="B8" s="1">
        <v>2021</v>
      </c>
      <c r="C8" s="1">
        <v>21.88</v>
      </c>
      <c r="D8" s="1">
        <v>24.07</v>
      </c>
      <c r="E8" s="1">
        <v>30.62</v>
      </c>
      <c r="F8" s="1">
        <v>33.37</v>
      </c>
      <c r="G8" s="1">
        <v>36.35</v>
      </c>
      <c r="H8" s="1">
        <v>32.19</v>
      </c>
      <c r="I8" s="1">
        <v>28.3</v>
      </c>
      <c r="J8" s="1">
        <v>26.31</v>
      </c>
      <c r="K8" s="1">
        <v>26.05</v>
      </c>
      <c r="L8" s="1">
        <v>25.26</v>
      </c>
      <c r="M8" s="1">
        <v>22.19</v>
      </c>
      <c r="N8" s="1">
        <v>19.1</v>
      </c>
      <c r="O8" s="1">
        <v>27.15</v>
      </c>
      <c r="P8" s="4">
        <f t="shared" si="0"/>
        <v>27.1408333333333</v>
      </c>
      <c r="Q8" s="6">
        <f t="shared" si="1"/>
        <v>325.69</v>
      </c>
      <c r="R8" s="4">
        <f t="shared" si="2"/>
        <v>6.56</v>
      </c>
    </row>
    <row r="9" spans="1:18">
      <c r="A9" s="1" t="s">
        <v>61</v>
      </c>
      <c r="B9" s="1">
        <v>2022</v>
      </c>
      <c r="C9" s="1">
        <v>19.84</v>
      </c>
      <c r="D9" s="1">
        <v>22.94</v>
      </c>
      <c r="E9" s="1">
        <v>30.12</v>
      </c>
      <c r="F9" s="1">
        <v>34.36</v>
      </c>
      <c r="G9" s="1">
        <v>33.32</v>
      </c>
      <c r="H9" s="1">
        <v>29.28</v>
      </c>
      <c r="I9" s="1">
        <v>27.48</v>
      </c>
      <c r="J9" s="1">
        <v>25.81</v>
      </c>
      <c r="K9" s="1">
        <v>25.77</v>
      </c>
      <c r="L9" s="1">
        <v>24.29</v>
      </c>
      <c r="M9" s="1">
        <v>21.48</v>
      </c>
      <c r="N9" s="1">
        <v>20.38</v>
      </c>
      <c r="O9" s="1">
        <v>26.26</v>
      </c>
      <c r="P9" s="4">
        <f t="shared" si="0"/>
        <v>26.2558333333333</v>
      </c>
      <c r="Q9" s="6">
        <f t="shared" si="1"/>
        <v>315.07</v>
      </c>
      <c r="R9" s="4">
        <f t="shared" si="2"/>
        <v>-10.6199999999999</v>
      </c>
    </row>
    <row r="10" spans="1:18">
      <c r="A10" s="1" t="s">
        <v>57</v>
      </c>
      <c r="B10" s="1">
        <v>2015</v>
      </c>
      <c r="C10" s="1">
        <v>21.52</v>
      </c>
      <c r="D10" s="1">
        <v>27.88</v>
      </c>
      <c r="E10" s="1">
        <v>29.95</v>
      </c>
      <c r="F10" s="1">
        <v>31.19</v>
      </c>
      <c r="G10" s="1">
        <v>33.9</v>
      </c>
      <c r="H10" s="1">
        <v>32.62</v>
      </c>
      <c r="I10" s="1">
        <v>29.28</v>
      </c>
      <c r="J10" s="1">
        <v>26.31</v>
      </c>
      <c r="K10" s="1">
        <v>26.74</v>
      </c>
      <c r="L10" s="1">
        <v>27.49</v>
      </c>
      <c r="M10" s="1">
        <v>24.3</v>
      </c>
      <c r="N10" s="1">
        <v>19.01</v>
      </c>
      <c r="O10" s="1">
        <v>27.5</v>
      </c>
      <c r="P10" s="4">
        <f t="shared" si="0"/>
        <v>27.5158333333333</v>
      </c>
      <c r="Q10" s="6">
        <f t="shared" si="1"/>
        <v>330.19</v>
      </c>
      <c r="R10" s="4"/>
    </row>
    <row r="11" spans="1:18">
      <c r="A11" s="1" t="s">
        <v>57</v>
      </c>
      <c r="B11" s="1">
        <v>2016</v>
      </c>
      <c r="C11" s="1">
        <v>20.96</v>
      </c>
      <c r="D11" s="1">
        <v>24.5</v>
      </c>
      <c r="E11" s="1">
        <v>31.7</v>
      </c>
      <c r="F11" s="1">
        <v>33.91</v>
      </c>
      <c r="G11" s="1">
        <v>33.56</v>
      </c>
      <c r="H11" s="1">
        <v>30.84</v>
      </c>
      <c r="I11" s="1">
        <v>27.34</v>
      </c>
      <c r="J11" s="1">
        <v>26.39</v>
      </c>
      <c r="K11" s="1">
        <v>26.47</v>
      </c>
      <c r="L11" s="1">
        <v>26.79</v>
      </c>
      <c r="M11" s="1">
        <v>25.94</v>
      </c>
      <c r="N11" s="1">
        <v>24.87</v>
      </c>
      <c r="O11" s="1">
        <v>27.77</v>
      </c>
      <c r="P11" s="4">
        <f t="shared" si="0"/>
        <v>27.7725</v>
      </c>
      <c r="Q11" s="6">
        <f t="shared" si="1"/>
        <v>333.27</v>
      </c>
      <c r="R11" s="4">
        <f t="shared" ref="R11:R17" si="3">Q11-Q10</f>
        <v>3.07999999999998</v>
      </c>
    </row>
    <row r="12" spans="1:18">
      <c r="A12" s="1" t="s">
        <v>57</v>
      </c>
      <c r="B12" s="1">
        <v>2017</v>
      </c>
      <c r="C12" s="1">
        <v>24.83</v>
      </c>
      <c r="D12" s="1">
        <v>25.26</v>
      </c>
      <c r="E12" s="1">
        <v>29.48</v>
      </c>
      <c r="F12" s="1">
        <v>33.02</v>
      </c>
      <c r="G12" s="1">
        <v>33.26</v>
      </c>
      <c r="H12" s="1">
        <v>30.07</v>
      </c>
      <c r="I12" s="1">
        <v>27.54</v>
      </c>
      <c r="J12" s="1">
        <v>26.22</v>
      </c>
      <c r="K12" s="1">
        <v>26.94</v>
      </c>
      <c r="L12" s="1">
        <v>26.58</v>
      </c>
      <c r="M12" s="1">
        <v>25.58</v>
      </c>
      <c r="N12" s="1">
        <v>24.18</v>
      </c>
      <c r="O12" s="1">
        <v>27.76</v>
      </c>
      <c r="P12" s="4">
        <f t="shared" si="0"/>
        <v>27.7466666666667</v>
      </c>
      <c r="Q12" s="6">
        <f t="shared" si="1"/>
        <v>332.96</v>
      </c>
      <c r="R12" s="4">
        <f t="shared" si="3"/>
        <v>-0.310000000000002</v>
      </c>
    </row>
    <row r="13" spans="1:18">
      <c r="A13" s="1" t="s">
        <v>57</v>
      </c>
      <c r="B13" s="1">
        <v>2018</v>
      </c>
      <c r="C13" s="1">
        <v>21.15</v>
      </c>
      <c r="D13" s="1">
        <v>27.55</v>
      </c>
      <c r="E13" s="1">
        <v>30.59</v>
      </c>
      <c r="F13" s="1">
        <v>33.15</v>
      </c>
      <c r="G13" s="1">
        <v>33.2</v>
      </c>
      <c r="H13" s="1">
        <v>30.43</v>
      </c>
      <c r="I13" s="1">
        <v>28.02</v>
      </c>
      <c r="J13" s="1">
        <v>26.23</v>
      </c>
      <c r="K13" s="1">
        <v>26.44</v>
      </c>
      <c r="L13" s="1">
        <v>26.88</v>
      </c>
      <c r="M13" s="1">
        <v>24.08</v>
      </c>
      <c r="N13" s="1">
        <v>22.01</v>
      </c>
      <c r="O13" s="1">
        <v>27.47</v>
      </c>
      <c r="P13" s="4">
        <f t="shared" si="0"/>
        <v>27.4775</v>
      </c>
      <c r="Q13" s="6">
        <f t="shared" si="1"/>
        <v>329.73</v>
      </c>
      <c r="R13" s="4">
        <f t="shared" si="3"/>
        <v>-3.23000000000002</v>
      </c>
    </row>
    <row r="14" spans="1:18">
      <c r="A14" s="1" t="s">
        <v>57</v>
      </c>
      <c r="B14" s="1">
        <v>2019</v>
      </c>
      <c r="C14" s="1">
        <v>23.42</v>
      </c>
      <c r="D14" s="1">
        <v>25.08</v>
      </c>
      <c r="E14" s="1">
        <v>30.54</v>
      </c>
      <c r="F14" s="1">
        <v>33.67</v>
      </c>
      <c r="G14" s="1">
        <v>32.7</v>
      </c>
      <c r="H14" s="1">
        <v>31.4</v>
      </c>
      <c r="I14" s="1">
        <v>28.83</v>
      </c>
      <c r="J14" s="1">
        <v>26.27</v>
      </c>
      <c r="K14" s="1">
        <v>26.62</v>
      </c>
      <c r="L14" s="1">
        <v>25.87</v>
      </c>
      <c r="M14" s="1">
        <v>24.51</v>
      </c>
      <c r="N14" s="1">
        <v>19.2</v>
      </c>
      <c r="O14" s="1">
        <v>27.34</v>
      </c>
      <c r="P14" s="4">
        <f t="shared" si="0"/>
        <v>27.3425</v>
      </c>
      <c r="Q14" s="6">
        <f t="shared" si="1"/>
        <v>328.11</v>
      </c>
      <c r="R14" s="4">
        <f t="shared" si="3"/>
        <v>-1.62</v>
      </c>
    </row>
    <row r="15" spans="1:18">
      <c r="A15" s="1" t="s">
        <v>57</v>
      </c>
      <c r="B15" s="1">
        <v>2020</v>
      </c>
      <c r="C15" s="1">
        <v>20.33</v>
      </c>
      <c r="D15" s="1">
        <v>23.14</v>
      </c>
      <c r="E15" s="1">
        <v>29.79</v>
      </c>
      <c r="F15" s="1">
        <v>32.39</v>
      </c>
      <c r="G15" s="1">
        <v>32.35</v>
      </c>
      <c r="H15" s="1">
        <v>29.51</v>
      </c>
      <c r="I15" s="1">
        <v>27.03</v>
      </c>
      <c r="J15" s="1">
        <v>25.83</v>
      </c>
      <c r="K15" s="1">
        <v>25.91</v>
      </c>
      <c r="L15" s="1">
        <v>25.04</v>
      </c>
      <c r="M15" s="1">
        <v>22.17</v>
      </c>
      <c r="N15" s="1">
        <v>22.69</v>
      </c>
      <c r="O15" s="1">
        <v>26.36</v>
      </c>
      <c r="P15" s="4">
        <f t="shared" si="0"/>
        <v>26.3483333333333</v>
      </c>
      <c r="Q15" s="6">
        <f t="shared" si="1"/>
        <v>316.18</v>
      </c>
      <c r="R15" s="4">
        <f t="shared" si="3"/>
        <v>-11.9299999999999</v>
      </c>
    </row>
    <row r="16" spans="1:18">
      <c r="A16" s="1" t="s">
        <v>57</v>
      </c>
      <c r="B16" s="1">
        <v>2021</v>
      </c>
      <c r="C16" s="1">
        <v>22.2</v>
      </c>
      <c r="D16" s="1">
        <v>23.9</v>
      </c>
      <c r="E16" s="1">
        <v>29.94</v>
      </c>
      <c r="F16" s="1">
        <v>32.25</v>
      </c>
      <c r="G16" s="1">
        <v>34.07</v>
      </c>
      <c r="H16" s="1">
        <v>30.67</v>
      </c>
      <c r="I16" s="1">
        <v>27.7</v>
      </c>
      <c r="J16" s="1">
        <v>26.24</v>
      </c>
      <c r="K16" s="1">
        <v>26.27</v>
      </c>
      <c r="L16" s="1">
        <v>26</v>
      </c>
      <c r="M16" s="1">
        <v>23.02</v>
      </c>
      <c r="N16" s="1">
        <v>19.47</v>
      </c>
      <c r="O16" s="1">
        <v>26.82</v>
      </c>
      <c r="P16" s="4">
        <f t="shared" si="0"/>
        <v>26.8108333333333</v>
      </c>
      <c r="Q16" s="6">
        <f t="shared" si="1"/>
        <v>321.73</v>
      </c>
      <c r="R16" s="4">
        <f t="shared" si="3"/>
        <v>5.55000000000001</v>
      </c>
    </row>
    <row r="17" spans="1:18">
      <c r="A17" s="1" t="s">
        <v>57</v>
      </c>
      <c r="B17" s="1">
        <v>2022</v>
      </c>
      <c r="C17" s="1">
        <v>20.01</v>
      </c>
      <c r="D17" s="1">
        <v>22.81</v>
      </c>
      <c r="E17" s="1">
        <v>29.73</v>
      </c>
      <c r="F17" s="1">
        <v>32.65</v>
      </c>
      <c r="G17" s="1">
        <v>31.88</v>
      </c>
      <c r="H17" s="1">
        <v>28.65</v>
      </c>
      <c r="I17" s="1">
        <v>27.18</v>
      </c>
      <c r="J17" s="1">
        <v>25.73</v>
      </c>
      <c r="K17" s="1">
        <v>25.87</v>
      </c>
      <c r="L17" s="1">
        <v>24.8</v>
      </c>
      <c r="M17" s="1">
        <v>21.97</v>
      </c>
      <c r="N17" s="1">
        <v>20.66</v>
      </c>
      <c r="O17" s="1">
        <v>26.01</v>
      </c>
      <c r="P17" s="4">
        <f t="shared" si="0"/>
        <v>25.995</v>
      </c>
      <c r="Q17" s="6">
        <f t="shared" si="1"/>
        <v>311.94</v>
      </c>
      <c r="R17" s="4">
        <f t="shared" si="3"/>
        <v>-9.79000000000002</v>
      </c>
    </row>
    <row r="18" spans="1:18">
      <c r="A18" s="1" t="s">
        <v>55</v>
      </c>
      <c r="B18" s="1">
        <v>2015</v>
      </c>
      <c r="C18" s="1">
        <v>2.81</v>
      </c>
      <c r="D18" s="1">
        <v>4.03</v>
      </c>
      <c r="E18" s="1">
        <v>4.58</v>
      </c>
      <c r="F18" s="1">
        <v>3.3</v>
      </c>
      <c r="G18" s="1">
        <v>10.25</v>
      </c>
      <c r="H18" s="1">
        <v>14.34</v>
      </c>
      <c r="I18" s="1">
        <v>15.99</v>
      </c>
      <c r="J18" s="1">
        <v>18.13</v>
      </c>
      <c r="K18" s="1">
        <v>18.43</v>
      </c>
      <c r="L18" s="1">
        <v>15.69</v>
      </c>
      <c r="M18" s="1">
        <v>7.45</v>
      </c>
      <c r="N18" s="1">
        <v>4.09</v>
      </c>
      <c r="O18" s="1">
        <v>9.95</v>
      </c>
      <c r="P18" s="4">
        <f t="shared" si="0"/>
        <v>9.92416666666667</v>
      </c>
      <c r="Q18" s="6">
        <f t="shared" si="1"/>
        <v>119.09</v>
      </c>
      <c r="R18" s="4"/>
    </row>
    <row r="19" spans="1:18">
      <c r="A19" s="1" t="s">
        <v>55</v>
      </c>
      <c r="B19" s="1">
        <v>2016</v>
      </c>
      <c r="C19" s="1">
        <v>3.05</v>
      </c>
      <c r="D19" s="1">
        <v>3.05</v>
      </c>
      <c r="E19" s="1">
        <v>6.23</v>
      </c>
      <c r="F19" s="1">
        <v>10.07</v>
      </c>
      <c r="G19" s="1">
        <v>13.55</v>
      </c>
      <c r="H19" s="1">
        <v>14.95</v>
      </c>
      <c r="I19" s="1">
        <v>17.21</v>
      </c>
      <c r="J19" s="1">
        <v>17.94</v>
      </c>
      <c r="K19" s="1">
        <v>17.88</v>
      </c>
      <c r="L19" s="1">
        <v>13.37</v>
      </c>
      <c r="M19" s="1">
        <v>7.45</v>
      </c>
      <c r="N19" s="1">
        <v>5.07</v>
      </c>
      <c r="O19" s="1">
        <v>10.86</v>
      </c>
      <c r="P19" s="4">
        <f t="shared" si="0"/>
        <v>10.8183333333333</v>
      </c>
      <c r="Q19" s="6">
        <f t="shared" si="1"/>
        <v>129.82</v>
      </c>
      <c r="R19" s="4">
        <f t="shared" ref="R19:R25" si="4">Q19-Q18</f>
        <v>10.73</v>
      </c>
    </row>
    <row r="20" spans="1:18">
      <c r="A20" s="1" t="s">
        <v>55</v>
      </c>
      <c r="B20" s="1">
        <v>2017</v>
      </c>
      <c r="C20" s="1">
        <v>3.85</v>
      </c>
      <c r="D20" s="1">
        <v>2.32</v>
      </c>
      <c r="E20" s="1">
        <v>3.54</v>
      </c>
      <c r="F20" s="1">
        <v>6.84</v>
      </c>
      <c r="G20" s="1">
        <v>14.28</v>
      </c>
      <c r="H20" s="1">
        <v>15.99</v>
      </c>
      <c r="I20" s="1">
        <v>17.15</v>
      </c>
      <c r="J20" s="1">
        <v>17.94</v>
      </c>
      <c r="K20" s="1">
        <v>17.64</v>
      </c>
      <c r="L20" s="1">
        <v>11.05</v>
      </c>
      <c r="M20" s="1">
        <v>5.37</v>
      </c>
      <c r="N20" s="1">
        <v>4.88</v>
      </c>
      <c r="O20" s="1">
        <v>10.13</v>
      </c>
      <c r="P20" s="4">
        <f t="shared" si="0"/>
        <v>10.0708333333333</v>
      </c>
      <c r="Q20" s="6">
        <f t="shared" si="1"/>
        <v>120.85</v>
      </c>
      <c r="R20" s="4">
        <f t="shared" si="4"/>
        <v>-8.97000000000003</v>
      </c>
    </row>
    <row r="21" spans="1:18">
      <c r="A21" s="1" t="s">
        <v>55</v>
      </c>
      <c r="B21" s="1">
        <v>2018</v>
      </c>
      <c r="C21" s="1">
        <v>2.69</v>
      </c>
      <c r="D21" s="1">
        <v>5.07</v>
      </c>
      <c r="E21" s="1">
        <v>4.03</v>
      </c>
      <c r="F21" s="1">
        <v>7.39</v>
      </c>
      <c r="G21" s="1">
        <v>14.04</v>
      </c>
      <c r="H21" s="1">
        <v>15.87</v>
      </c>
      <c r="I21" s="1">
        <v>16.48</v>
      </c>
      <c r="J21" s="1">
        <v>17.4</v>
      </c>
      <c r="K21" s="1">
        <v>17.94</v>
      </c>
      <c r="L21" s="1">
        <v>16.17</v>
      </c>
      <c r="M21" s="1">
        <v>7.02</v>
      </c>
      <c r="N21" s="1">
        <v>4.82</v>
      </c>
      <c r="O21" s="1">
        <v>10.74</v>
      </c>
      <c r="P21" s="4">
        <f t="shared" si="0"/>
        <v>10.7433333333333</v>
      </c>
      <c r="Q21" s="6">
        <f t="shared" si="1"/>
        <v>128.92</v>
      </c>
      <c r="R21" s="4">
        <f t="shared" si="4"/>
        <v>8.06999999999999</v>
      </c>
    </row>
    <row r="22" spans="1:18">
      <c r="A22" s="1" t="s">
        <v>55</v>
      </c>
      <c r="B22" s="1">
        <v>2019</v>
      </c>
      <c r="C22" s="1">
        <v>3.3</v>
      </c>
      <c r="D22" s="1">
        <v>3.05</v>
      </c>
      <c r="E22" s="1">
        <v>4.09</v>
      </c>
      <c r="F22" s="1">
        <v>6.35</v>
      </c>
      <c r="G22" s="1">
        <v>14.59</v>
      </c>
      <c r="H22" s="1">
        <v>15.44</v>
      </c>
      <c r="I22" s="1">
        <v>16.17</v>
      </c>
      <c r="J22" s="1">
        <v>17.52</v>
      </c>
      <c r="K22" s="1">
        <v>18.68</v>
      </c>
      <c r="L22" s="1">
        <v>17.27</v>
      </c>
      <c r="M22" s="1">
        <v>10.8</v>
      </c>
      <c r="N22" s="1">
        <v>5.92</v>
      </c>
      <c r="O22" s="1">
        <v>11.17</v>
      </c>
      <c r="P22" s="4">
        <f t="shared" si="0"/>
        <v>11.0983333333333</v>
      </c>
      <c r="Q22" s="6">
        <f t="shared" si="1"/>
        <v>133.18</v>
      </c>
      <c r="R22" s="4">
        <f t="shared" si="4"/>
        <v>4.25999999999999</v>
      </c>
    </row>
    <row r="23" spans="1:18">
      <c r="A23" s="1" t="s">
        <v>55</v>
      </c>
      <c r="B23" s="1">
        <v>2020</v>
      </c>
      <c r="C23" s="1">
        <v>4.82</v>
      </c>
      <c r="D23" s="1">
        <v>3.66</v>
      </c>
      <c r="E23" s="1">
        <v>5.98</v>
      </c>
      <c r="F23" s="1">
        <v>12.39</v>
      </c>
      <c r="G23" s="1">
        <v>14.28</v>
      </c>
      <c r="H23" s="1">
        <v>16.72</v>
      </c>
      <c r="I23" s="1">
        <v>17.46</v>
      </c>
      <c r="J23" s="1">
        <v>18.19</v>
      </c>
      <c r="K23" s="1">
        <v>18.13</v>
      </c>
      <c r="L23" s="1">
        <v>15.69</v>
      </c>
      <c r="M23" s="1">
        <v>10.8</v>
      </c>
      <c r="N23" s="1">
        <v>8</v>
      </c>
      <c r="O23" s="1">
        <v>12.21</v>
      </c>
      <c r="P23" s="4">
        <f t="shared" si="0"/>
        <v>12.1766666666667</v>
      </c>
      <c r="Q23" s="6">
        <f t="shared" si="1"/>
        <v>146.12</v>
      </c>
      <c r="R23" s="4">
        <f t="shared" si="4"/>
        <v>12.94</v>
      </c>
    </row>
    <row r="24" spans="1:18">
      <c r="A24" s="1" t="s">
        <v>55</v>
      </c>
      <c r="B24" s="1">
        <v>2021</v>
      </c>
      <c r="C24" s="1">
        <v>5.07</v>
      </c>
      <c r="D24" s="1">
        <v>3.66</v>
      </c>
      <c r="E24" s="1">
        <v>6.16</v>
      </c>
      <c r="F24" s="1">
        <v>8.24</v>
      </c>
      <c r="G24" s="1">
        <v>11.9</v>
      </c>
      <c r="H24" s="1">
        <v>15.32</v>
      </c>
      <c r="I24" s="1">
        <v>16.85</v>
      </c>
      <c r="J24" s="1">
        <v>17.82</v>
      </c>
      <c r="K24" s="1">
        <v>18.31</v>
      </c>
      <c r="L24" s="1">
        <v>15.87</v>
      </c>
      <c r="M24" s="1">
        <v>11.35</v>
      </c>
      <c r="N24" s="1">
        <v>6.96</v>
      </c>
      <c r="O24" s="1">
        <v>11.47</v>
      </c>
      <c r="P24" s="4">
        <f t="shared" si="0"/>
        <v>11.4591666666667</v>
      </c>
      <c r="Q24" s="6">
        <f t="shared" si="1"/>
        <v>137.51</v>
      </c>
      <c r="R24" s="4">
        <f t="shared" si="4"/>
        <v>-8.60999999999999</v>
      </c>
    </row>
    <row r="25" spans="1:18">
      <c r="A25" s="1" t="s">
        <v>55</v>
      </c>
      <c r="B25" s="1">
        <v>2022</v>
      </c>
      <c r="C25" s="1">
        <v>5.13</v>
      </c>
      <c r="D25" s="1">
        <v>3.91</v>
      </c>
      <c r="E25" s="1">
        <v>5.55</v>
      </c>
      <c r="F25" s="1">
        <v>12.21</v>
      </c>
      <c r="G25" s="1">
        <v>13.79</v>
      </c>
      <c r="H25" s="1">
        <v>16.72</v>
      </c>
      <c r="I25" s="1">
        <v>17.15</v>
      </c>
      <c r="J25" s="1">
        <v>17.88</v>
      </c>
      <c r="K25" s="1">
        <v>18.13</v>
      </c>
      <c r="L25" s="1">
        <v>15.01</v>
      </c>
      <c r="M25" s="1">
        <v>8.91</v>
      </c>
      <c r="N25" s="1">
        <v>5.98</v>
      </c>
      <c r="O25" s="1">
        <v>11.72</v>
      </c>
      <c r="P25" s="4">
        <f t="shared" si="0"/>
        <v>11.6975</v>
      </c>
      <c r="Q25" s="6">
        <f t="shared" si="1"/>
        <v>140.37</v>
      </c>
      <c r="R25" s="4">
        <f t="shared" si="4"/>
        <v>2.85999999999999</v>
      </c>
    </row>
    <row r="26" spans="1:18">
      <c r="A26" s="1" t="s">
        <v>56</v>
      </c>
      <c r="B26" s="1">
        <v>2015</v>
      </c>
      <c r="C26" s="1">
        <v>17.94</v>
      </c>
      <c r="D26" s="1">
        <v>17.5</v>
      </c>
      <c r="E26" s="1">
        <v>16.94</v>
      </c>
      <c r="F26" s="1">
        <v>11.62</v>
      </c>
      <c r="G26" s="1">
        <v>31.81</v>
      </c>
      <c r="H26" s="1">
        <v>47.94</v>
      </c>
      <c r="I26" s="1">
        <v>63.94</v>
      </c>
      <c r="J26" s="1">
        <v>83.12</v>
      </c>
      <c r="K26" s="1">
        <v>82.81</v>
      </c>
      <c r="L26" s="1">
        <v>68.31</v>
      </c>
      <c r="M26" s="1">
        <v>40</v>
      </c>
      <c r="N26" s="1">
        <v>30.25</v>
      </c>
      <c r="O26" s="1">
        <v>42.88</v>
      </c>
      <c r="P26" s="4">
        <f t="shared" si="0"/>
        <v>42.6816666666667</v>
      </c>
      <c r="Q26" s="6">
        <f t="shared" si="1"/>
        <v>512.18</v>
      </c>
      <c r="R26" s="4"/>
    </row>
    <row r="27" spans="1:18">
      <c r="A27" s="1" t="s">
        <v>56</v>
      </c>
      <c r="B27" s="1">
        <v>2016</v>
      </c>
      <c r="C27" s="1">
        <v>20.62</v>
      </c>
      <c r="D27" s="1">
        <v>16.44</v>
      </c>
      <c r="E27" s="1">
        <v>21.75</v>
      </c>
      <c r="F27" s="1">
        <v>31.25</v>
      </c>
      <c r="G27" s="1">
        <v>43.12</v>
      </c>
      <c r="H27" s="1">
        <v>55.44</v>
      </c>
      <c r="I27" s="1">
        <v>75.19</v>
      </c>
      <c r="J27" s="1">
        <v>82.25</v>
      </c>
      <c r="K27" s="1">
        <v>81.81</v>
      </c>
      <c r="L27" s="1">
        <v>60.31</v>
      </c>
      <c r="M27" s="1">
        <v>36.38</v>
      </c>
      <c r="N27" s="1">
        <v>26.12</v>
      </c>
      <c r="O27" s="1">
        <v>46</v>
      </c>
      <c r="P27" s="4">
        <f t="shared" si="0"/>
        <v>45.89</v>
      </c>
      <c r="Q27" s="6">
        <f t="shared" si="1"/>
        <v>550.68</v>
      </c>
      <c r="R27" s="4">
        <f t="shared" ref="R27:R33" si="5">Q27-Q26</f>
        <v>38.5</v>
      </c>
    </row>
    <row r="28" spans="1:18">
      <c r="A28" s="1" t="s">
        <v>56</v>
      </c>
      <c r="B28" s="1">
        <v>2017</v>
      </c>
      <c r="C28" s="1">
        <v>20</v>
      </c>
      <c r="D28" s="1">
        <v>11.94</v>
      </c>
      <c r="E28" s="1">
        <v>13.75</v>
      </c>
      <c r="F28" s="1">
        <v>22.06</v>
      </c>
      <c r="G28" s="1">
        <v>46.5</v>
      </c>
      <c r="H28" s="1">
        <v>61.25</v>
      </c>
      <c r="I28" s="1">
        <v>74.25</v>
      </c>
      <c r="J28" s="1">
        <v>82.88</v>
      </c>
      <c r="K28" s="1">
        <v>78.62</v>
      </c>
      <c r="L28" s="1">
        <v>50.62</v>
      </c>
      <c r="M28" s="1">
        <v>26.69</v>
      </c>
      <c r="N28" s="1">
        <v>26.12</v>
      </c>
      <c r="O28" s="1">
        <v>43.12</v>
      </c>
      <c r="P28" s="4">
        <f t="shared" si="0"/>
        <v>42.89</v>
      </c>
      <c r="Q28" s="6">
        <f t="shared" si="1"/>
        <v>514.68</v>
      </c>
      <c r="R28" s="4">
        <f t="shared" si="5"/>
        <v>-36.0000000000001</v>
      </c>
    </row>
    <row r="29" spans="1:18">
      <c r="A29" s="1" t="s">
        <v>56</v>
      </c>
      <c r="B29" s="1">
        <v>2018</v>
      </c>
      <c r="C29" s="1">
        <v>17.56</v>
      </c>
      <c r="D29" s="1">
        <v>21.69</v>
      </c>
      <c r="E29" s="1">
        <v>15.25</v>
      </c>
      <c r="F29" s="1">
        <v>23.75</v>
      </c>
      <c r="G29" s="1">
        <v>45.69</v>
      </c>
      <c r="H29" s="1">
        <v>59.56</v>
      </c>
      <c r="I29" s="1">
        <v>69.69</v>
      </c>
      <c r="J29" s="1">
        <v>80.5</v>
      </c>
      <c r="K29" s="1">
        <v>81.94</v>
      </c>
      <c r="L29" s="1">
        <v>72.31</v>
      </c>
      <c r="M29" s="1">
        <v>38.12</v>
      </c>
      <c r="N29" s="1">
        <v>29.69</v>
      </c>
      <c r="O29" s="1">
        <v>46.5</v>
      </c>
      <c r="P29" s="4">
        <f t="shared" si="0"/>
        <v>46.3125</v>
      </c>
      <c r="Q29" s="6">
        <f t="shared" si="1"/>
        <v>555.75</v>
      </c>
      <c r="R29" s="4">
        <f t="shared" si="5"/>
        <v>41.0700000000001</v>
      </c>
    </row>
    <row r="30" spans="1:18">
      <c r="A30" s="1" t="s">
        <v>56</v>
      </c>
      <c r="B30" s="1">
        <v>2019</v>
      </c>
      <c r="C30" s="1">
        <v>18.94</v>
      </c>
      <c r="D30" s="1">
        <v>15.5</v>
      </c>
      <c r="E30" s="1">
        <v>15.19</v>
      </c>
      <c r="F30" s="1">
        <v>20.19</v>
      </c>
      <c r="G30" s="1">
        <v>48.31</v>
      </c>
      <c r="H30" s="1">
        <v>54.69</v>
      </c>
      <c r="I30" s="1">
        <v>65.62</v>
      </c>
      <c r="J30" s="1">
        <v>81.25</v>
      </c>
      <c r="K30" s="1">
        <v>84.19</v>
      </c>
      <c r="L30" s="1">
        <v>81.62</v>
      </c>
      <c r="M30" s="1">
        <v>56.5</v>
      </c>
      <c r="N30" s="1">
        <v>43</v>
      </c>
      <c r="O30" s="1">
        <v>49</v>
      </c>
      <c r="P30" s="4">
        <f t="shared" si="0"/>
        <v>48.75</v>
      </c>
      <c r="Q30" s="6">
        <f t="shared" si="1"/>
        <v>585</v>
      </c>
      <c r="R30" s="4">
        <f t="shared" si="5"/>
        <v>29.25</v>
      </c>
    </row>
    <row r="31" spans="1:18">
      <c r="A31" s="1" t="s">
        <v>56</v>
      </c>
      <c r="B31" s="1">
        <v>2020</v>
      </c>
      <c r="C31" s="1">
        <v>32.69</v>
      </c>
      <c r="D31" s="1">
        <v>21.12</v>
      </c>
      <c r="E31" s="1">
        <v>22.75</v>
      </c>
      <c r="F31" s="1">
        <v>42.38</v>
      </c>
      <c r="G31" s="1">
        <v>48.75</v>
      </c>
      <c r="H31" s="1">
        <v>65.12</v>
      </c>
      <c r="I31" s="1">
        <v>77.69</v>
      </c>
      <c r="J31" s="1">
        <v>85.88</v>
      </c>
      <c r="K31" s="1">
        <v>85.12</v>
      </c>
      <c r="L31" s="1">
        <v>77.62</v>
      </c>
      <c r="M31" s="1">
        <v>65.12</v>
      </c>
      <c r="N31" s="1">
        <v>47.25</v>
      </c>
      <c r="O31" s="1">
        <v>56.06</v>
      </c>
      <c r="P31" s="4">
        <f t="shared" si="0"/>
        <v>55.9575</v>
      </c>
      <c r="Q31" s="6">
        <f t="shared" si="1"/>
        <v>671.49</v>
      </c>
      <c r="R31" s="4">
        <f t="shared" si="5"/>
        <v>86.49</v>
      </c>
    </row>
    <row r="32" spans="1:18">
      <c r="A32" s="1" t="s">
        <v>56</v>
      </c>
      <c r="B32" s="1">
        <v>2021</v>
      </c>
      <c r="C32" s="1">
        <v>30.69</v>
      </c>
      <c r="D32" s="1">
        <v>20.12</v>
      </c>
      <c r="E32" s="1">
        <v>23.75</v>
      </c>
      <c r="F32" s="1">
        <v>27.5</v>
      </c>
      <c r="G32" s="1">
        <v>37.12</v>
      </c>
      <c r="H32" s="1">
        <v>56.81</v>
      </c>
      <c r="I32" s="1">
        <v>72.44</v>
      </c>
      <c r="J32" s="1">
        <v>82.5</v>
      </c>
      <c r="K32" s="1">
        <v>84.25</v>
      </c>
      <c r="L32" s="1">
        <v>74.5</v>
      </c>
      <c r="M32" s="1">
        <v>65.31</v>
      </c>
      <c r="N32" s="1">
        <v>49.81</v>
      </c>
      <c r="O32" s="1">
        <v>52.25</v>
      </c>
      <c r="P32" s="4">
        <f t="shared" si="0"/>
        <v>52.0666666666667</v>
      </c>
      <c r="Q32" s="6">
        <f t="shared" si="1"/>
        <v>624.8</v>
      </c>
      <c r="R32" s="4">
        <f t="shared" si="5"/>
        <v>-46.6900000000001</v>
      </c>
    </row>
    <row r="33" spans="1:18">
      <c r="A33" s="1" t="s">
        <v>56</v>
      </c>
      <c r="B33" s="1">
        <v>2022</v>
      </c>
      <c r="C33" s="1">
        <v>35.25</v>
      </c>
      <c r="D33" s="1">
        <v>23.5</v>
      </c>
      <c r="E33" s="1">
        <v>21.94</v>
      </c>
      <c r="F33" s="1">
        <v>41.5</v>
      </c>
      <c r="G33" s="1">
        <v>49.06</v>
      </c>
      <c r="H33" s="1">
        <v>68.88</v>
      </c>
      <c r="I33" s="1">
        <v>75.44</v>
      </c>
      <c r="J33" s="1">
        <v>85</v>
      </c>
      <c r="K33" s="1">
        <v>85.5</v>
      </c>
      <c r="L33" s="1">
        <v>75.69</v>
      </c>
      <c r="M33" s="1">
        <v>54.81</v>
      </c>
      <c r="N33" s="1">
        <v>39.75</v>
      </c>
      <c r="O33" s="1">
        <v>54.88</v>
      </c>
      <c r="P33" s="4">
        <f t="shared" si="0"/>
        <v>54.6933333333333</v>
      </c>
      <c r="Q33" s="6">
        <f t="shared" si="1"/>
        <v>656.32</v>
      </c>
      <c r="R33" s="4">
        <f t="shared" si="5"/>
        <v>31.52</v>
      </c>
    </row>
    <row r="34" spans="1:18">
      <c r="A34" s="1" t="s">
        <v>62</v>
      </c>
      <c r="B34" s="1">
        <v>2015</v>
      </c>
      <c r="C34" s="1">
        <v>68.25</v>
      </c>
      <c r="D34" s="1">
        <v>57.62</v>
      </c>
      <c r="E34" s="1">
        <v>64.81</v>
      </c>
      <c r="F34" s="1">
        <v>76.56</v>
      </c>
      <c r="G34" s="1">
        <v>175.31</v>
      </c>
      <c r="H34" s="1">
        <v>206.44</v>
      </c>
      <c r="I34" s="1">
        <v>217.94</v>
      </c>
      <c r="J34" s="1">
        <v>213.38</v>
      </c>
      <c r="K34" s="1">
        <v>207.12</v>
      </c>
      <c r="L34" s="1">
        <v>188.06</v>
      </c>
      <c r="M34" s="1">
        <v>77.06</v>
      </c>
      <c r="N34" s="1">
        <v>71.19</v>
      </c>
      <c r="O34" s="1">
        <v>93.88</v>
      </c>
      <c r="P34" s="4">
        <f t="shared" si="0"/>
        <v>135.311666666667</v>
      </c>
      <c r="Q34" s="6">
        <f t="shared" si="1"/>
        <v>1623.74</v>
      </c>
      <c r="R34" s="4"/>
    </row>
    <row r="35" spans="1:18">
      <c r="A35" s="1" t="s">
        <v>62</v>
      </c>
      <c r="B35" s="1">
        <v>2016</v>
      </c>
      <c r="C35" s="1">
        <v>71.12</v>
      </c>
      <c r="D35" s="1">
        <v>70.31</v>
      </c>
      <c r="E35" s="1">
        <v>12.62</v>
      </c>
      <c r="F35" s="1">
        <v>171.88</v>
      </c>
      <c r="G35" s="1">
        <v>201.88</v>
      </c>
      <c r="H35" s="1">
        <v>208.25</v>
      </c>
      <c r="I35" s="1">
        <v>219.06</v>
      </c>
      <c r="J35" s="1">
        <v>223.25</v>
      </c>
      <c r="K35" s="1">
        <v>214</v>
      </c>
      <c r="L35" s="1">
        <v>126.06</v>
      </c>
      <c r="M35" s="1">
        <v>80.69</v>
      </c>
      <c r="N35" s="1">
        <v>76.38</v>
      </c>
      <c r="O35" s="1">
        <v>117</v>
      </c>
      <c r="P35" s="4">
        <f t="shared" si="0"/>
        <v>139.625</v>
      </c>
      <c r="Q35" s="6">
        <f t="shared" si="1"/>
        <v>1675.5</v>
      </c>
      <c r="R35" s="4">
        <f t="shared" ref="R35:R41" si="6">Q35-Q34</f>
        <v>51.7600000000002</v>
      </c>
    </row>
    <row r="36" spans="1:18">
      <c r="A36" s="1" t="s">
        <v>62</v>
      </c>
      <c r="B36" s="1">
        <v>2017</v>
      </c>
      <c r="C36" s="1">
        <v>60.12</v>
      </c>
      <c r="D36" s="1">
        <v>72.5</v>
      </c>
      <c r="E36" s="1">
        <v>76.62</v>
      </c>
      <c r="F36" s="1">
        <v>99.38</v>
      </c>
      <c r="G36" s="1">
        <v>207.12</v>
      </c>
      <c r="H36" s="1">
        <v>214.5</v>
      </c>
      <c r="I36" s="1">
        <v>223.88</v>
      </c>
      <c r="J36" s="1">
        <v>220.44</v>
      </c>
      <c r="K36" s="1">
        <v>222.88</v>
      </c>
      <c r="L36" s="1">
        <v>102.69</v>
      </c>
      <c r="M36" s="1">
        <v>78.06</v>
      </c>
      <c r="N36" s="1">
        <v>69.62</v>
      </c>
      <c r="O36" s="1">
        <v>106.19</v>
      </c>
      <c r="P36" s="4">
        <f t="shared" si="0"/>
        <v>137.3175</v>
      </c>
      <c r="Q36" s="6">
        <f t="shared" si="1"/>
        <v>1647.81</v>
      </c>
      <c r="R36" s="4">
        <f t="shared" si="6"/>
        <v>-27.6900000000001</v>
      </c>
    </row>
    <row r="37" spans="1:18">
      <c r="A37" s="1" t="s">
        <v>62</v>
      </c>
      <c r="B37" s="1">
        <v>2018</v>
      </c>
      <c r="C37" s="1">
        <v>74.69</v>
      </c>
      <c r="D37" s="1">
        <v>55.62</v>
      </c>
      <c r="E37" s="1">
        <v>77.75</v>
      </c>
      <c r="F37" s="1">
        <v>162.5</v>
      </c>
      <c r="G37" s="1">
        <v>217.69</v>
      </c>
      <c r="H37" s="1">
        <v>211.5</v>
      </c>
      <c r="I37" s="1">
        <v>212.5</v>
      </c>
      <c r="J37" s="1">
        <v>235.94</v>
      </c>
      <c r="K37" s="1">
        <v>169.56</v>
      </c>
      <c r="L37" s="1">
        <v>188.69</v>
      </c>
      <c r="M37" s="1">
        <v>78.5</v>
      </c>
      <c r="N37" s="1">
        <v>69.25</v>
      </c>
      <c r="O37" s="1">
        <v>120.56</v>
      </c>
      <c r="P37" s="4">
        <f t="shared" si="0"/>
        <v>146.1825</v>
      </c>
      <c r="Q37" s="6">
        <f t="shared" si="1"/>
        <v>1754.19</v>
      </c>
      <c r="R37" s="4">
        <f t="shared" si="6"/>
        <v>106.38</v>
      </c>
    </row>
    <row r="38" spans="1:18">
      <c r="A38" s="1" t="s">
        <v>62</v>
      </c>
      <c r="B38" s="1">
        <v>2019</v>
      </c>
      <c r="C38" s="1">
        <v>61.88</v>
      </c>
      <c r="D38" s="1">
        <v>64.5</v>
      </c>
      <c r="E38" s="1">
        <v>69.81</v>
      </c>
      <c r="F38" s="1">
        <v>102.75</v>
      </c>
      <c r="G38" s="1">
        <v>218.69</v>
      </c>
      <c r="H38" s="1">
        <v>206.69</v>
      </c>
      <c r="I38" s="1">
        <v>217.38</v>
      </c>
      <c r="J38" s="1">
        <v>222.56</v>
      </c>
      <c r="K38" s="1">
        <v>202.81</v>
      </c>
      <c r="L38" s="1">
        <v>148.56</v>
      </c>
      <c r="M38" s="1">
        <v>81.69</v>
      </c>
      <c r="N38" s="1">
        <v>73.31</v>
      </c>
      <c r="O38" s="1">
        <v>121.38</v>
      </c>
      <c r="P38" s="4">
        <f t="shared" si="0"/>
        <v>139.219166666667</v>
      </c>
      <c r="Q38" s="6">
        <f t="shared" si="1"/>
        <v>1670.63</v>
      </c>
      <c r="R38" s="4">
        <f t="shared" si="6"/>
        <v>-83.5600000000002</v>
      </c>
    </row>
    <row r="39" spans="1:18">
      <c r="A39" s="1" t="s">
        <v>62</v>
      </c>
      <c r="B39" s="1">
        <v>2020</v>
      </c>
      <c r="C39" s="1">
        <v>72.62</v>
      </c>
      <c r="D39" s="1">
        <v>71.19</v>
      </c>
      <c r="E39" s="1">
        <v>86.81</v>
      </c>
      <c r="F39" s="1">
        <v>186.12</v>
      </c>
      <c r="G39" s="1">
        <v>198.69</v>
      </c>
      <c r="H39" s="1">
        <v>209.06</v>
      </c>
      <c r="I39" s="1">
        <v>208.69</v>
      </c>
      <c r="J39" s="1">
        <v>231.25</v>
      </c>
      <c r="K39" s="1">
        <v>183.44</v>
      </c>
      <c r="L39" s="1">
        <v>104.62</v>
      </c>
      <c r="M39" s="1">
        <v>85.19</v>
      </c>
      <c r="N39" s="1">
        <v>87.38</v>
      </c>
      <c r="O39" s="1">
        <v>126.19</v>
      </c>
      <c r="P39" s="4">
        <f t="shared" si="0"/>
        <v>143.755</v>
      </c>
      <c r="Q39" s="6">
        <f t="shared" si="1"/>
        <v>1725.06</v>
      </c>
      <c r="R39" s="4">
        <f t="shared" si="6"/>
        <v>54.4300000000005</v>
      </c>
    </row>
    <row r="40" spans="1:18">
      <c r="A40" s="1" t="s">
        <v>62</v>
      </c>
      <c r="B40" s="1">
        <v>2021</v>
      </c>
      <c r="C40" s="1">
        <v>79.06</v>
      </c>
      <c r="D40" s="1">
        <v>75.25</v>
      </c>
      <c r="E40" s="1">
        <v>75.56</v>
      </c>
      <c r="F40" s="1">
        <v>133.44</v>
      </c>
      <c r="G40" s="1">
        <v>178.25</v>
      </c>
      <c r="H40" s="1">
        <v>200</v>
      </c>
      <c r="I40" s="1">
        <v>213.31</v>
      </c>
      <c r="J40" s="1">
        <v>209.44</v>
      </c>
      <c r="K40" s="1">
        <v>218.19</v>
      </c>
      <c r="L40" s="1">
        <v>93.38</v>
      </c>
      <c r="M40" s="1">
        <v>88.19</v>
      </c>
      <c r="N40" s="1">
        <v>75.94</v>
      </c>
      <c r="O40" s="1">
        <v>115</v>
      </c>
      <c r="P40" s="4">
        <f t="shared" si="0"/>
        <v>136.6675</v>
      </c>
      <c r="Q40" s="6">
        <f t="shared" si="1"/>
        <v>1640.01</v>
      </c>
      <c r="R40" s="4">
        <f t="shared" si="6"/>
        <v>-85.0500000000002</v>
      </c>
    </row>
    <row r="41" spans="1:18">
      <c r="A41" s="1" t="s">
        <v>62</v>
      </c>
      <c r="B41" s="1">
        <v>2022</v>
      </c>
      <c r="C41" s="1">
        <v>71.12</v>
      </c>
      <c r="D41" s="1">
        <v>79.94</v>
      </c>
      <c r="E41" s="1">
        <v>91.62</v>
      </c>
      <c r="F41" s="1">
        <v>209.06</v>
      </c>
      <c r="G41" s="1">
        <v>195.06</v>
      </c>
      <c r="H41" s="1">
        <v>205.75</v>
      </c>
      <c r="I41" s="1">
        <v>217.94</v>
      </c>
      <c r="J41" s="1">
        <v>216.94</v>
      </c>
      <c r="K41" s="1">
        <v>198.5</v>
      </c>
      <c r="L41" s="1">
        <v>92.56</v>
      </c>
      <c r="M41" s="1">
        <v>84.12</v>
      </c>
      <c r="N41" s="1">
        <v>77.5</v>
      </c>
      <c r="O41" s="1">
        <v>117.06</v>
      </c>
      <c r="P41" s="4">
        <f t="shared" si="0"/>
        <v>145.009166666667</v>
      </c>
      <c r="Q41" s="6">
        <f t="shared" si="1"/>
        <v>1740.11</v>
      </c>
      <c r="R41" s="4">
        <f t="shared" si="6"/>
        <v>100.1</v>
      </c>
    </row>
    <row r="42" spans="1:18">
      <c r="A42" s="1" t="s">
        <v>63</v>
      </c>
      <c r="B42" s="1">
        <v>2015</v>
      </c>
      <c r="C42" s="1">
        <v>3.16</v>
      </c>
      <c r="D42" s="1">
        <v>2.48</v>
      </c>
      <c r="E42" s="1">
        <v>2.78</v>
      </c>
      <c r="F42" s="1">
        <v>3.11</v>
      </c>
      <c r="G42" s="1">
        <v>2.5</v>
      </c>
      <c r="H42" s="1">
        <v>2.63</v>
      </c>
      <c r="I42" s="1">
        <v>1.92</v>
      </c>
      <c r="J42" s="1">
        <v>1.15</v>
      </c>
      <c r="K42" s="1">
        <v>1.12</v>
      </c>
      <c r="L42" s="1">
        <v>1.13</v>
      </c>
      <c r="M42" s="1">
        <v>2.1</v>
      </c>
      <c r="N42" s="1">
        <v>3.33</v>
      </c>
      <c r="O42" s="1">
        <v>2.28</v>
      </c>
      <c r="P42" s="4">
        <f t="shared" si="0"/>
        <v>2.28416666666667</v>
      </c>
      <c r="Q42" s="6">
        <f t="shared" si="1"/>
        <v>27.41</v>
      </c>
      <c r="R42" s="4"/>
    </row>
    <row r="43" spans="1:18">
      <c r="A43" s="1" t="s">
        <v>63</v>
      </c>
      <c r="B43" s="1">
        <v>2016</v>
      </c>
      <c r="C43" s="1">
        <v>3.42</v>
      </c>
      <c r="D43" s="1">
        <v>2.91</v>
      </c>
      <c r="E43" s="1">
        <v>2.09</v>
      </c>
      <c r="F43" s="1">
        <v>2.07</v>
      </c>
      <c r="G43" s="1">
        <v>2.59</v>
      </c>
      <c r="H43" s="1">
        <v>2.56</v>
      </c>
      <c r="I43" s="1">
        <v>1.72</v>
      </c>
      <c r="J43" s="1">
        <v>1.35</v>
      </c>
      <c r="K43" s="1">
        <v>1.05</v>
      </c>
      <c r="L43" s="1">
        <v>1.27</v>
      </c>
      <c r="M43" s="1">
        <v>1.84</v>
      </c>
      <c r="N43" s="1">
        <v>2.78</v>
      </c>
      <c r="O43" s="1">
        <v>2.13</v>
      </c>
      <c r="P43" s="4">
        <f t="shared" si="0"/>
        <v>2.1375</v>
      </c>
      <c r="Q43" s="6">
        <f t="shared" si="1"/>
        <v>25.65</v>
      </c>
      <c r="R43" s="4">
        <f t="shared" ref="R43:R49" si="7">Q43-Q42</f>
        <v>-1.75999999999999</v>
      </c>
    </row>
    <row r="44" spans="1:18">
      <c r="A44" s="1" t="s">
        <v>63</v>
      </c>
      <c r="B44" s="1">
        <v>2017</v>
      </c>
      <c r="C44" s="1">
        <v>2.65</v>
      </c>
      <c r="D44" s="1">
        <v>3.56</v>
      </c>
      <c r="E44" s="1">
        <v>2.72</v>
      </c>
      <c r="F44" s="1">
        <v>2.38</v>
      </c>
      <c r="G44" s="1">
        <v>2.63</v>
      </c>
      <c r="H44" s="1">
        <v>2.2</v>
      </c>
      <c r="I44" s="1">
        <v>1.71</v>
      </c>
      <c r="J44" s="1">
        <v>1.41</v>
      </c>
      <c r="K44" s="1">
        <v>1.22</v>
      </c>
      <c r="L44" s="1">
        <v>1.55</v>
      </c>
      <c r="M44" s="1">
        <v>2.05</v>
      </c>
      <c r="N44" s="1">
        <v>2.66</v>
      </c>
      <c r="O44" s="1">
        <v>2.22</v>
      </c>
      <c r="P44" s="4">
        <f t="shared" si="0"/>
        <v>2.22833333333333</v>
      </c>
      <c r="Q44" s="6">
        <f t="shared" si="1"/>
        <v>26.74</v>
      </c>
      <c r="R44" s="4">
        <f t="shared" si="7"/>
        <v>1.09</v>
      </c>
    </row>
    <row r="45" spans="1:18">
      <c r="A45" s="1" t="s">
        <v>63</v>
      </c>
      <c r="B45" s="1">
        <v>2018</v>
      </c>
      <c r="C45" s="1">
        <v>3.35</v>
      </c>
      <c r="D45" s="1">
        <v>2.48</v>
      </c>
      <c r="E45" s="1">
        <v>2.37</v>
      </c>
      <c r="F45" s="1">
        <v>2.18</v>
      </c>
      <c r="G45" s="1">
        <v>2.89</v>
      </c>
      <c r="H45" s="1">
        <v>2.5</v>
      </c>
      <c r="I45" s="1">
        <v>1.81</v>
      </c>
      <c r="J45" s="1">
        <v>1.38</v>
      </c>
      <c r="K45" s="1">
        <v>1.08</v>
      </c>
      <c r="L45" s="1">
        <v>1.17</v>
      </c>
      <c r="M45" s="1">
        <v>2</v>
      </c>
      <c r="N45" s="1">
        <v>2.97</v>
      </c>
      <c r="O45" s="1">
        <v>2.18</v>
      </c>
      <c r="P45" s="4">
        <f t="shared" si="0"/>
        <v>2.18166666666667</v>
      </c>
      <c r="Q45" s="6">
        <f t="shared" si="1"/>
        <v>26.18</v>
      </c>
      <c r="R45" s="4">
        <f t="shared" si="7"/>
        <v>-0.559999999999999</v>
      </c>
    </row>
    <row r="46" spans="1:18">
      <c r="A46" s="1" t="s">
        <v>63</v>
      </c>
      <c r="B46" s="1">
        <v>2019</v>
      </c>
      <c r="C46" s="1">
        <v>2.66</v>
      </c>
      <c r="D46" s="1">
        <v>2.77</v>
      </c>
      <c r="E46" s="1">
        <v>2.61</v>
      </c>
      <c r="F46" s="1">
        <v>2.22</v>
      </c>
      <c r="G46" s="1">
        <v>2.9</v>
      </c>
      <c r="H46" s="1">
        <v>2.43</v>
      </c>
      <c r="I46" s="1">
        <v>1.88</v>
      </c>
      <c r="J46" s="1">
        <v>1.52</v>
      </c>
      <c r="K46" s="1">
        <v>1</v>
      </c>
      <c r="L46" s="1">
        <v>1.15</v>
      </c>
      <c r="M46" s="1">
        <v>1.43</v>
      </c>
      <c r="N46" s="1">
        <v>2.62</v>
      </c>
      <c r="O46" s="1">
        <v>2.09</v>
      </c>
      <c r="P46" s="4">
        <f t="shared" si="0"/>
        <v>2.09916666666667</v>
      </c>
      <c r="Q46" s="6">
        <f t="shared" si="1"/>
        <v>25.19</v>
      </c>
      <c r="R46" s="4">
        <f t="shared" si="7"/>
        <v>-0.990000000000002</v>
      </c>
    </row>
    <row r="47" spans="1:18">
      <c r="A47" s="1" t="s">
        <v>63</v>
      </c>
      <c r="B47" s="1">
        <v>2020</v>
      </c>
      <c r="C47" s="1">
        <v>3.23</v>
      </c>
      <c r="D47" s="1">
        <v>3.44</v>
      </c>
      <c r="E47" s="1">
        <v>2.41</v>
      </c>
      <c r="F47" s="1">
        <v>2.55</v>
      </c>
      <c r="G47" s="1">
        <v>2.67</v>
      </c>
      <c r="H47" s="1">
        <v>2.48</v>
      </c>
      <c r="I47" s="1">
        <v>1.83</v>
      </c>
      <c r="J47" s="1">
        <v>1.68</v>
      </c>
      <c r="K47" s="1">
        <v>1.16</v>
      </c>
      <c r="L47" s="1">
        <v>1.23</v>
      </c>
      <c r="M47" s="1">
        <v>2.02</v>
      </c>
      <c r="N47" s="1">
        <v>2.14</v>
      </c>
      <c r="O47" s="1">
        <v>2.23</v>
      </c>
      <c r="P47" s="4">
        <f t="shared" si="0"/>
        <v>2.23666666666667</v>
      </c>
      <c r="Q47" s="6">
        <f t="shared" si="1"/>
        <v>26.84</v>
      </c>
      <c r="R47" s="4">
        <f t="shared" si="7"/>
        <v>1.65</v>
      </c>
    </row>
    <row r="48" spans="1:18">
      <c r="A48" s="1" t="s">
        <v>63</v>
      </c>
      <c r="B48" s="1">
        <v>2021</v>
      </c>
      <c r="C48" s="1">
        <v>2.82</v>
      </c>
      <c r="D48" s="1">
        <v>3.09</v>
      </c>
      <c r="E48" s="1">
        <v>2.71</v>
      </c>
      <c r="F48" s="1">
        <v>2.34</v>
      </c>
      <c r="G48" s="1">
        <v>2.37</v>
      </c>
      <c r="H48" s="1">
        <v>2.54</v>
      </c>
      <c r="I48" s="1">
        <v>2.14</v>
      </c>
      <c r="J48" s="1">
        <v>1.29</v>
      </c>
      <c r="K48" s="1">
        <v>1.12</v>
      </c>
      <c r="L48" s="1">
        <v>1.2</v>
      </c>
      <c r="M48" s="1">
        <v>1.6</v>
      </c>
      <c r="N48" s="1">
        <v>2.77</v>
      </c>
      <c r="O48" s="1">
        <v>2.16</v>
      </c>
      <c r="P48" s="4">
        <f t="shared" si="0"/>
        <v>2.16583333333333</v>
      </c>
      <c r="Q48" s="6">
        <f t="shared" si="1"/>
        <v>25.99</v>
      </c>
      <c r="R48" s="4">
        <f t="shared" si="7"/>
        <v>-0.849999999999998</v>
      </c>
    </row>
    <row r="49" spans="1:18">
      <c r="A49" s="1" t="s">
        <v>63</v>
      </c>
      <c r="B49" s="1">
        <v>2022</v>
      </c>
      <c r="C49" s="1">
        <v>3.04</v>
      </c>
      <c r="D49" s="1">
        <v>3.09</v>
      </c>
      <c r="E49" s="1">
        <v>2.49</v>
      </c>
      <c r="F49" s="1">
        <v>2.3</v>
      </c>
      <c r="G49" s="1">
        <v>2.45</v>
      </c>
      <c r="H49" s="1">
        <v>2.26</v>
      </c>
      <c r="I49" s="1">
        <v>1.93</v>
      </c>
      <c r="J49" s="1">
        <v>1.53</v>
      </c>
      <c r="K49" s="1">
        <v>1.1</v>
      </c>
      <c r="L49" s="1">
        <v>1.45</v>
      </c>
      <c r="M49" s="1">
        <v>2.22</v>
      </c>
      <c r="N49" s="1">
        <v>2.94</v>
      </c>
      <c r="O49" s="1">
        <v>2.23</v>
      </c>
      <c r="P49" s="4">
        <f t="shared" si="0"/>
        <v>2.23333333333333</v>
      </c>
      <c r="Q49" s="6">
        <f t="shared" si="1"/>
        <v>26.8</v>
      </c>
      <c r="R49" s="4">
        <f t="shared" si="7"/>
        <v>0.810000000000002</v>
      </c>
    </row>
    <row r="50" spans="1:18">
      <c r="A50" s="1" t="s">
        <v>60</v>
      </c>
      <c r="B50" s="1">
        <v>2015</v>
      </c>
      <c r="C50" s="1">
        <v>8.51</v>
      </c>
      <c r="D50" s="1">
        <v>13.37</v>
      </c>
      <c r="E50" s="1">
        <v>15.2</v>
      </c>
      <c r="F50" s="1">
        <v>13.55</v>
      </c>
      <c r="G50" s="1">
        <v>23.19</v>
      </c>
      <c r="H50" s="1">
        <v>25.9</v>
      </c>
      <c r="I50" s="1">
        <v>25.14</v>
      </c>
      <c r="J50" s="1">
        <v>24.69</v>
      </c>
      <c r="K50" s="1">
        <v>25.05</v>
      </c>
      <c r="L50" s="1">
        <v>23.99</v>
      </c>
      <c r="M50" s="1">
        <v>16.62</v>
      </c>
      <c r="N50" s="1">
        <v>9.77</v>
      </c>
      <c r="O50" s="1">
        <v>18.78</v>
      </c>
      <c r="P50" s="4">
        <f t="shared" si="0"/>
        <v>18.7483333333333</v>
      </c>
      <c r="Q50" s="6">
        <f t="shared" si="1"/>
        <v>224.98</v>
      </c>
      <c r="R50" s="4"/>
    </row>
    <row r="51" spans="1:18">
      <c r="A51" s="1" t="s">
        <v>60</v>
      </c>
      <c r="B51" s="1">
        <v>2016</v>
      </c>
      <c r="C51" s="1">
        <v>8.82</v>
      </c>
      <c r="D51" s="1">
        <v>10.45</v>
      </c>
      <c r="E51" s="1">
        <v>18.26</v>
      </c>
      <c r="F51" s="1">
        <v>22.88</v>
      </c>
      <c r="G51" s="1">
        <v>25.68</v>
      </c>
      <c r="H51" s="1">
        <v>25.36</v>
      </c>
      <c r="I51" s="1">
        <v>24.79</v>
      </c>
      <c r="J51" s="1">
        <v>24.65</v>
      </c>
      <c r="K51" s="1">
        <v>24.66</v>
      </c>
      <c r="L51" s="1">
        <v>22.18</v>
      </c>
      <c r="M51" s="1">
        <v>17.48</v>
      </c>
      <c r="N51" s="1">
        <v>14.08</v>
      </c>
      <c r="O51" s="1">
        <v>19.97</v>
      </c>
      <c r="P51" s="4">
        <f t="shared" si="0"/>
        <v>19.9408333333333</v>
      </c>
      <c r="Q51" s="6">
        <f t="shared" si="1"/>
        <v>239.29</v>
      </c>
      <c r="R51" s="4">
        <f t="shared" ref="R51:R57" si="8">Q51-Q50</f>
        <v>14.31</v>
      </c>
    </row>
    <row r="52" spans="1:18">
      <c r="A52" s="1" t="s">
        <v>60</v>
      </c>
      <c r="B52" s="1">
        <v>2017</v>
      </c>
      <c r="C52" s="1">
        <v>12.16</v>
      </c>
      <c r="D52" s="1">
        <v>9.26</v>
      </c>
      <c r="E52" s="1">
        <v>13.28</v>
      </c>
      <c r="F52" s="1">
        <v>19.46</v>
      </c>
      <c r="G52" s="1">
        <v>26.15</v>
      </c>
      <c r="H52" s="1">
        <v>25.51</v>
      </c>
      <c r="I52" s="1">
        <v>24.87</v>
      </c>
      <c r="J52" s="1">
        <v>24.55</v>
      </c>
      <c r="K52" s="1">
        <v>24.79</v>
      </c>
      <c r="L52" s="1">
        <v>20.29</v>
      </c>
      <c r="M52" s="1">
        <v>14.76</v>
      </c>
      <c r="N52" s="1">
        <v>13.47</v>
      </c>
      <c r="O52" s="1">
        <v>19.1</v>
      </c>
      <c r="P52" s="4">
        <f t="shared" si="0"/>
        <v>19.0458333333333</v>
      </c>
      <c r="Q52" s="6">
        <f t="shared" si="1"/>
        <v>228.55</v>
      </c>
      <c r="R52" s="4">
        <f t="shared" si="8"/>
        <v>-10.74</v>
      </c>
    </row>
    <row r="53" spans="1:18">
      <c r="A53" s="1" t="s">
        <v>60</v>
      </c>
      <c r="B53" s="1">
        <v>2018</v>
      </c>
      <c r="C53" s="1">
        <v>7.97</v>
      </c>
      <c r="D53" s="1">
        <v>14.4</v>
      </c>
      <c r="E53" s="1">
        <v>14.48</v>
      </c>
      <c r="F53" s="1">
        <v>19.88</v>
      </c>
      <c r="G53" s="1">
        <v>25.84</v>
      </c>
      <c r="H53" s="1">
        <v>25.64</v>
      </c>
      <c r="I53" s="1">
        <v>24.78</v>
      </c>
      <c r="J53" s="1">
        <v>24.32</v>
      </c>
      <c r="K53" s="1">
        <v>24.66</v>
      </c>
      <c r="L53" s="1">
        <v>23.91</v>
      </c>
      <c r="M53" s="1">
        <v>16.05</v>
      </c>
      <c r="N53" s="1">
        <v>12.41</v>
      </c>
      <c r="O53" s="1">
        <v>19.55</v>
      </c>
      <c r="P53" s="4">
        <f t="shared" si="0"/>
        <v>19.5283333333333</v>
      </c>
      <c r="Q53" s="6">
        <f t="shared" si="1"/>
        <v>234.34</v>
      </c>
      <c r="R53" s="4">
        <f t="shared" si="8"/>
        <v>5.79000000000002</v>
      </c>
    </row>
    <row r="54" spans="1:18">
      <c r="A54" s="1" t="s">
        <v>60</v>
      </c>
      <c r="B54" s="1">
        <v>2019</v>
      </c>
      <c r="C54" s="1">
        <v>10.44</v>
      </c>
      <c r="D54" s="1">
        <v>10.62</v>
      </c>
      <c r="E54" s="1">
        <v>15.26</v>
      </c>
      <c r="F54" s="1">
        <v>19.38</v>
      </c>
      <c r="G54" s="1">
        <v>26.07</v>
      </c>
      <c r="H54" s="1">
        <v>25.9</v>
      </c>
      <c r="I54" s="1">
        <v>25.01</v>
      </c>
      <c r="J54" s="1">
        <v>24.41</v>
      </c>
      <c r="K54" s="1">
        <v>25.11</v>
      </c>
      <c r="L54" s="1">
        <v>24.05</v>
      </c>
      <c r="M54" s="1">
        <v>19.54</v>
      </c>
      <c r="N54" s="1">
        <v>12.38</v>
      </c>
      <c r="O54" s="1">
        <v>19.9</v>
      </c>
      <c r="P54" s="4">
        <f t="shared" si="0"/>
        <v>19.8475</v>
      </c>
      <c r="Q54" s="6">
        <f t="shared" si="1"/>
        <v>238.17</v>
      </c>
      <c r="R54" s="4">
        <f t="shared" si="8"/>
        <v>3.82999999999998</v>
      </c>
    </row>
    <row r="55" spans="1:18">
      <c r="A55" s="1" t="s">
        <v>60</v>
      </c>
      <c r="B55" s="1">
        <v>2020</v>
      </c>
      <c r="C55" s="1">
        <v>11.4</v>
      </c>
      <c r="D55" s="1">
        <v>11.01</v>
      </c>
      <c r="E55" s="1">
        <v>16.82</v>
      </c>
      <c r="F55" s="1">
        <v>24.1</v>
      </c>
      <c r="G55" s="1">
        <v>25.62</v>
      </c>
      <c r="H55" s="1">
        <v>25.62</v>
      </c>
      <c r="I55" s="1">
        <v>24.73</v>
      </c>
      <c r="J55" s="1">
        <v>24.48</v>
      </c>
      <c r="K55" s="1">
        <v>24.49</v>
      </c>
      <c r="L55" s="1">
        <v>22.78</v>
      </c>
      <c r="M55" s="1">
        <v>18.43</v>
      </c>
      <c r="N55" s="1">
        <v>16.42</v>
      </c>
      <c r="O55" s="1">
        <v>20.51</v>
      </c>
      <c r="P55" s="4">
        <f t="shared" si="0"/>
        <v>20.4916666666667</v>
      </c>
      <c r="Q55" s="6">
        <f t="shared" si="1"/>
        <v>245.9</v>
      </c>
      <c r="R55" s="4">
        <f t="shared" si="8"/>
        <v>7.73000000000005</v>
      </c>
    </row>
    <row r="56" spans="1:18">
      <c r="A56" s="1" t="s">
        <v>60</v>
      </c>
      <c r="B56" s="1">
        <v>2021</v>
      </c>
      <c r="C56" s="1">
        <v>12.65</v>
      </c>
      <c r="D56" s="1">
        <v>11.32</v>
      </c>
      <c r="E56" s="1">
        <v>17.47</v>
      </c>
      <c r="F56" s="1">
        <v>20.29</v>
      </c>
      <c r="G56" s="1">
        <v>24.8</v>
      </c>
      <c r="H56" s="1">
        <v>25.48</v>
      </c>
      <c r="I56" s="1">
        <v>24.78</v>
      </c>
      <c r="J56" s="1">
        <v>24.54</v>
      </c>
      <c r="K56" s="1">
        <v>24.76</v>
      </c>
      <c r="L56" s="1">
        <v>23.36</v>
      </c>
      <c r="M56" s="1">
        <v>19.26</v>
      </c>
      <c r="N56" s="1">
        <v>13.69</v>
      </c>
      <c r="O56" s="1">
        <v>20.25</v>
      </c>
      <c r="P56" s="4">
        <f t="shared" si="0"/>
        <v>20.2</v>
      </c>
      <c r="Q56" s="6">
        <f t="shared" si="1"/>
        <v>242.4</v>
      </c>
      <c r="R56" s="4">
        <f t="shared" si="8"/>
        <v>-3.50000000000006</v>
      </c>
    </row>
    <row r="57" spans="1:18">
      <c r="A57" s="1" t="s">
        <v>60</v>
      </c>
      <c r="B57" s="1">
        <v>2022</v>
      </c>
      <c r="C57" s="1">
        <v>11.6</v>
      </c>
      <c r="D57" s="1">
        <v>11.27</v>
      </c>
      <c r="E57" s="1">
        <v>16.68</v>
      </c>
      <c r="F57" s="1">
        <v>24.23</v>
      </c>
      <c r="G57" s="1">
        <v>24.97</v>
      </c>
      <c r="H57" s="1">
        <v>25.16</v>
      </c>
      <c r="I57" s="1">
        <v>24.66</v>
      </c>
      <c r="J57" s="1">
        <v>24.28</v>
      </c>
      <c r="K57" s="1">
        <v>24.48</v>
      </c>
      <c r="L57" s="1">
        <v>22.29</v>
      </c>
      <c r="M57" s="1">
        <v>16.78</v>
      </c>
      <c r="N57" s="1">
        <v>13.18</v>
      </c>
      <c r="O57" s="1">
        <v>20.01</v>
      </c>
      <c r="P57" s="4">
        <f t="shared" si="0"/>
        <v>19.965</v>
      </c>
      <c r="Q57" s="6">
        <f t="shared" si="1"/>
        <v>239.58</v>
      </c>
      <c r="R57" s="4">
        <f t="shared" si="8"/>
        <v>-2.81999999999999</v>
      </c>
    </row>
    <row r="58" spans="1:18">
      <c r="A58" s="1" t="s">
        <v>58</v>
      </c>
      <c r="B58" s="1">
        <v>2015</v>
      </c>
      <c r="C58" s="1">
        <v>36.65</v>
      </c>
      <c r="D58" s="1">
        <v>40.19</v>
      </c>
      <c r="E58" s="1">
        <v>41.37</v>
      </c>
      <c r="F58" s="1">
        <v>43.12</v>
      </c>
      <c r="G58" s="1">
        <v>43.66</v>
      </c>
      <c r="H58" s="1">
        <v>41.95</v>
      </c>
      <c r="I58" s="1">
        <v>41.03</v>
      </c>
      <c r="J58" s="1">
        <v>32.12</v>
      </c>
      <c r="K58" s="1">
        <v>33.9</v>
      </c>
      <c r="L58" s="1">
        <v>35.58</v>
      </c>
      <c r="M58" s="1">
        <v>34.66</v>
      </c>
      <c r="N58" s="1">
        <v>31.34</v>
      </c>
      <c r="O58" s="1">
        <v>43.66</v>
      </c>
      <c r="P58" s="4">
        <f t="shared" si="0"/>
        <v>37.9641666666667</v>
      </c>
      <c r="Q58" s="6">
        <f t="shared" si="1"/>
        <v>455.57</v>
      </c>
      <c r="R58" s="4"/>
    </row>
    <row r="59" spans="1:18">
      <c r="A59" s="1" t="s">
        <v>58</v>
      </c>
      <c r="B59" s="1">
        <v>2016</v>
      </c>
      <c r="C59" s="1">
        <v>33.49</v>
      </c>
      <c r="D59" s="1">
        <v>39.92</v>
      </c>
      <c r="E59" s="1">
        <v>42.1</v>
      </c>
      <c r="F59" s="1">
        <v>43.67</v>
      </c>
      <c r="G59" s="1">
        <v>43.3</v>
      </c>
      <c r="H59" s="1">
        <v>41.38</v>
      </c>
      <c r="I59" s="1">
        <v>36.18</v>
      </c>
      <c r="J59" s="1">
        <v>33.09</v>
      </c>
      <c r="K59" s="1">
        <v>33.87</v>
      </c>
      <c r="L59" s="1">
        <v>34.88</v>
      </c>
      <c r="M59" s="1">
        <v>36.69</v>
      </c>
      <c r="N59" s="1">
        <v>36.28</v>
      </c>
      <c r="O59" s="1">
        <v>43.67</v>
      </c>
      <c r="P59" s="4">
        <f t="shared" si="0"/>
        <v>37.9041666666667</v>
      </c>
      <c r="Q59" s="6">
        <f t="shared" si="1"/>
        <v>454.85</v>
      </c>
      <c r="R59" s="4">
        <f t="shared" ref="R59:R65" si="9">Q59-Q58</f>
        <v>-0.71999999999997</v>
      </c>
    </row>
    <row r="60" spans="1:18">
      <c r="A60" s="1" t="s">
        <v>58</v>
      </c>
      <c r="B60" s="1">
        <v>2017</v>
      </c>
      <c r="C60" s="1">
        <v>37.85</v>
      </c>
      <c r="D60" s="1">
        <v>38.94</v>
      </c>
      <c r="E60" s="1">
        <v>42.65</v>
      </c>
      <c r="F60" s="1">
        <v>43.45</v>
      </c>
      <c r="G60" s="1">
        <v>42.94</v>
      </c>
      <c r="H60" s="1">
        <v>42.32</v>
      </c>
      <c r="I60" s="1">
        <v>38.21</v>
      </c>
      <c r="J60" s="1">
        <v>32.45</v>
      </c>
      <c r="K60" s="1">
        <v>34.57</v>
      </c>
      <c r="L60" s="1">
        <v>35.9</v>
      </c>
      <c r="M60" s="1">
        <v>37.03</v>
      </c>
      <c r="N60" s="1">
        <v>35.81</v>
      </c>
      <c r="O60" s="1">
        <v>43.45</v>
      </c>
      <c r="P60" s="4">
        <f t="shared" si="0"/>
        <v>38.51</v>
      </c>
      <c r="Q60" s="6">
        <f t="shared" si="1"/>
        <v>462.12</v>
      </c>
      <c r="R60" s="4">
        <f t="shared" si="9"/>
        <v>7.26999999999992</v>
      </c>
    </row>
    <row r="61" spans="1:18">
      <c r="A61" s="1" t="s">
        <v>58</v>
      </c>
      <c r="B61" s="1">
        <v>2018</v>
      </c>
      <c r="C61" s="1">
        <v>33.05</v>
      </c>
      <c r="D61" s="1">
        <v>39.7</v>
      </c>
      <c r="E61" s="1">
        <v>41.5</v>
      </c>
      <c r="F61" s="1">
        <v>43.33</v>
      </c>
      <c r="G61" s="1">
        <v>43.55</v>
      </c>
      <c r="H61" s="1">
        <v>41.5</v>
      </c>
      <c r="I61" s="1">
        <v>36.53</v>
      </c>
      <c r="J61" s="1">
        <v>32.65</v>
      </c>
      <c r="K61" s="1">
        <v>34.02</v>
      </c>
      <c r="L61" s="1">
        <v>35.33</v>
      </c>
      <c r="M61" s="1">
        <v>35.41</v>
      </c>
      <c r="N61" s="1">
        <v>34.55</v>
      </c>
      <c r="O61" s="1">
        <v>43.55</v>
      </c>
      <c r="P61" s="4">
        <f t="shared" si="0"/>
        <v>37.5933333333333</v>
      </c>
      <c r="Q61" s="6">
        <f t="shared" si="1"/>
        <v>451.12</v>
      </c>
      <c r="R61" s="4">
        <f t="shared" si="9"/>
        <v>-11</v>
      </c>
    </row>
    <row r="62" spans="1:18">
      <c r="A62" s="1" t="s">
        <v>58</v>
      </c>
      <c r="B62" s="1">
        <v>2019</v>
      </c>
      <c r="C62" s="1">
        <v>35.8</v>
      </c>
      <c r="D62" s="1">
        <v>38.3</v>
      </c>
      <c r="E62" s="1">
        <v>42.42</v>
      </c>
      <c r="F62" s="1">
        <v>43.72</v>
      </c>
      <c r="G62" s="1">
        <v>43.44</v>
      </c>
      <c r="H62" s="1">
        <v>41.67</v>
      </c>
      <c r="I62" s="1">
        <v>38.02</v>
      </c>
      <c r="J62" s="1">
        <v>34.8</v>
      </c>
      <c r="K62" s="1">
        <v>32.7</v>
      </c>
      <c r="L62" s="1">
        <v>33.9</v>
      </c>
      <c r="M62" s="1">
        <v>33.42</v>
      </c>
      <c r="N62" s="1">
        <v>31.39</v>
      </c>
      <c r="O62" s="1">
        <v>43.72</v>
      </c>
      <c r="P62" s="4">
        <f t="shared" si="0"/>
        <v>37.465</v>
      </c>
      <c r="Q62" s="6">
        <f t="shared" si="1"/>
        <v>449.58</v>
      </c>
      <c r="R62" s="4">
        <f t="shared" si="9"/>
        <v>-1.53999999999996</v>
      </c>
    </row>
    <row r="63" spans="1:18">
      <c r="A63" s="1" t="s">
        <v>58</v>
      </c>
      <c r="B63" s="1">
        <v>2020</v>
      </c>
      <c r="C63" s="1">
        <v>32.53</v>
      </c>
      <c r="D63" s="1">
        <v>37.78</v>
      </c>
      <c r="E63" s="1">
        <v>40.98</v>
      </c>
      <c r="F63" s="1">
        <v>42.63</v>
      </c>
      <c r="G63" s="1">
        <v>42.08</v>
      </c>
      <c r="H63" s="1">
        <v>40.6</v>
      </c>
      <c r="I63" s="1">
        <v>36.62</v>
      </c>
      <c r="J63" s="1">
        <v>32.3</v>
      </c>
      <c r="K63" s="1">
        <v>32.44</v>
      </c>
      <c r="L63" s="1">
        <v>33.29</v>
      </c>
      <c r="M63" s="1">
        <v>32.37</v>
      </c>
      <c r="N63" s="1">
        <v>33.8</v>
      </c>
      <c r="O63" s="1">
        <v>42.63</v>
      </c>
      <c r="P63" s="4">
        <f t="shared" si="0"/>
        <v>36.4516666666667</v>
      </c>
      <c r="Q63" s="6">
        <f t="shared" si="1"/>
        <v>437.42</v>
      </c>
      <c r="R63" s="4">
        <f t="shared" si="9"/>
        <v>-12.16</v>
      </c>
    </row>
    <row r="64" spans="1:18">
      <c r="A64" s="1" t="s">
        <v>58</v>
      </c>
      <c r="B64" s="1">
        <v>2021</v>
      </c>
      <c r="C64" s="1">
        <v>35.09</v>
      </c>
      <c r="D64" s="1">
        <v>36.33</v>
      </c>
      <c r="E64" s="1">
        <v>41.81</v>
      </c>
      <c r="F64" s="1">
        <v>42.94</v>
      </c>
      <c r="G64" s="1">
        <v>43.23</v>
      </c>
      <c r="H64" s="1">
        <v>41.2</v>
      </c>
      <c r="I64" s="1">
        <v>36.4</v>
      </c>
      <c r="J64" s="1">
        <v>32.51</v>
      </c>
      <c r="K64" s="1">
        <v>32.34</v>
      </c>
      <c r="L64" s="1">
        <v>33.76</v>
      </c>
      <c r="M64" s="1">
        <v>33.31</v>
      </c>
      <c r="N64" s="1">
        <v>30.46</v>
      </c>
      <c r="O64" s="1">
        <v>43.23</v>
      </c>
      <c r="P64" s="4">
        <f t="shared" si="0"/>
        <v>36.615</v>
      </c>
      <c r="Q64" s="6">
        <f t="shared" si="1"/>
        <v>439.38</v>
      </c>
      <c r="R64" s="4">
        <f t="shared" si="9"/>
        <v>1.95999999999998</v>
      </c>
    </row>
    <row r="65" spans="1:18">
      <c r="A65" s="1" t="s">
        <v>58</v>
      </c>
      <c r="B65" s="1">
        <v>2022</v>
      </c>
      <c r="C65" s="1">
        <v>32.19</v>
      </c>
      <c r="D65" s="1">
        <v>37.03</v>
      </c>
      <c r="E65" s="1">
        <v>41.14</v>
      </c>
      <c r="F65" s="1">
        <v>42.57</v>
      </c>
      <c r="G65" s="1">
        <v>42.43</v>
      </c>
      <c r="H65" s="1">
        <v>39.69</v>
      </c>
      <c r="I65" s="1">
        <v>35.76</v>
      </c>
      <c r="J65" s="1">
        <v>31.65</v>
      </c>
      <c r="K65" s="1">
        <v>32.17</v>
      </c>
      <c r="L65" s="1">
        <v>32.48</v>
      </c>
      <c r="M65" s="1">
        <v>33.2</v>
      </c>
      <c r="N65" s="1">
        <v>33.48</v>
      </c>
      <c r="O65" s="1">
        <v>42.57</v>
      </c>
      <c r="P65" s="4">
        <f t="shared" si="0"/>
        <v>36.1491666666667</v>
      </c>
      <c r="Q65" s="6">
        <f t="shared" si="1"/>
        <v>433.79</v>
      </c>
      <c r="R65" s="4">
        <f t="shared" si="9"/>
        <v>-5.58999999999997</v>
      </c>
    </row>
    <row r="66" spans="1:18">
      <c r="A66" s="1" t="s">
        <v>59</v>
      </c>
      <c r="B66" s="1">
        <v>2015</v>
      </c>
      <c r="C66" s="1">
        <v>8.61</v>
      </c>
      <c r="D66" s="1">
        <v>16.51</v>
      </c>
      <c r="E66" s="1">
        <v>18.02</v>
      </c>
      <c r="F66" s="1">
        <v>18.85</v>
      </c>
      <c r="G66" s="1">
        <v>22.89</v>
      </c>
      <c r="H66" s="1">
        <v>23.98</v>
      </c>
      <c r="I66" s="1">
        <v>22.41</v>
      </c>
      <c r="J66" s="1">
        <v>21.59</v>
      </c>
      <c r="K66" s="1">
        <v>21.89</v>
      </c>
      <c r="L66" s="1">
        <v>18.94</v>
      </c>
      <c r="M66" s="1">
        <v>13.27</v>
      </c>
      <c r="N66" s="1">
        <v>10.37</v>
      </c>
      <c r="O66" s="1">
        <v>8.61</v>
      </c>
      <c r="P66" s="4">
        <f t="shared" ref="P66:P129" si="10">AVERAGE(C66:N66)</f>
        <v>18.1108333333333</v>
      </c>
      <c r="Q66" s="6">
        <f t="shared" ref="Q66:Q129" si="11">SUM(C66:N66)</f>
        <v>217.33</v>
      </c>
      <c r="R66" s="4"/>
    </row>
    <row r="67" spans="1:18">
      <c r="A67" s="1" t="s">
        <v>59</v>
      </c>
      <c r="B67" s="1">
        <v>2016</v>
      </c>
      <c r="C67" s="1">
        <v>12.01</v>
      </c>
      <c r="D67" s="1">
        <v>11.07</v>
      </c>
      <c r="E67" s="1">
        <v>20.32</v>
      </c>
      <c r="F67" s="1">
        <v>21.77</v>
      </c>
      <c r="G67" s="1">
        <v>23.74</v>
      </c>
      <c r="H67" s="1">
        <v>23.53</v>
      </c>
      <c r="I67" s="1">
        <v>22.15</v>
      </c>
      <c r="J67" s="1">
        <v>21.8</v>
      </c>
      <c r="K67" s="1">
        <v>21.51</v>
      </c>
      <c r="L67" s="1">
        <v>16.64</v>
      </c>
      <c r="M67" s="1">
        <v>14.14</v>
      </c>
      <c r="N67" s="1">
        <v>14.63</v>
      </c>
      <c r="O67" s="1">
        <v>11.07</v>
      </c>
      <c r="P67" s="4">
        <f t="shared" si="10"/>
        <v>18.6091666666667</v>
      </c>
      <c r="Q67" s="6">
        <f t="shared" si="11"/>
        <v>223.31</v>
      </c>
      <c r="R67" s="4">
        <f t="shared" ref="R67:R73" si="12">Q67-Q66</f>
        <v>5.97999999999999</v>
      </c>
    </row>
    <row r="68" spans="1:18">
      <c r="A68" s="1" t="s">
        <v>59</v>
      </c>
      <c r="B68" s="1">
        <v>2017</v>
      </c>
      <c r="C68" s="1">
        <v>12.83</v>
      </c>
      <c r="D68" s="1">
        <v>12.65</v>
      </c>
      <c r="E68" s="1">
        <v>15.67</v>
      </c>
      <c r="F68" s="1">
        <v>22.44</v>
      </c>
      <c r="G68" s="1">
        <v>25.05</v>
      </c>
      <c r="H68" s="1">
        <v>23.16</v>
      </c>
      <c r="I68" s="1">
        <v>21.96</v>
      </c>
      <c r="J68" s="1">
        <v>21.75</v>
      </c>
      <c r="K68" s="1">
        <v>21.34</v>
      </c>
      <c r="L68" s="1">
        <v>15.86</v>
      </c>
      <c r="M68" s="1">
        <v>14.73</v>
      </c>
      <c r="N68" s="1">
        <v>14.57</v>
      </c>
      <c r="O68" s="1">
        <v>12.65</v>
      </c>
      <c r="P68" s="4">
        <f t="shared" si="10"/>
        <v>18.5008333333333</v>
      </c>
      <c r="Q68" s="6">
        <f t="shared" si="11"/>
        <v>222.01</v>
      </c>
      <c r="R68" s="4">
        <f t="shared" si="12"/>
        <v>-1.30000000000004</v>
      </c>
    </row>
    <row r="69" spans="1:18">
      <c r="A69" s="1" t="s">
        <v>59</v>
      </c>
      <c r="B69" s="1">
        <v>2018</v>
      </c>
      <c r="C69" s="1">
        <v>10.48</v>
      </c>
      <c r="D69" s="1">
        <v>11.85</v>
      </c>
      <c r="E69" s="1">
        <v>17.78</v>
      </c>
      <c r="F69" s="1">
        <v>21.11</v>
      </c>
      <c r="G69" s="1">
        <v>25.57</v>
      </c>
      <c r="H69" s="1">
        <v>23.19</v>
      </c>
      <c r="I69" s="1">
        <v>22.37</v>
      </c>
      <c r="J69" s="1">
        <v>20.94</v>
      </c>
      <c r="K69" s="1">
        <v>21.64</v>
      </c>
      <c r="L69" s="1">
        <v>16.26</v>
      </c>
      <c r="M69" s="1">
        <v>13.9</v>
      </c>
      <c r="N69" s="1">
        <v>12.67</v>
      </c>
      <c r="O69" s="1">
        <v>10.48</v>
      </c>
      <c r="P69" s="4">
        <f t="shared" si="10"/>
        <v>18.1466666666667</v>
      </c>
      <c r="Q69" s="6">
        <f t="shared" si="11"/>
        <v>217.76</v>
      </c>
      <c r="R69" s="4">
        <f t="shared" si="12"/>
        <v>-4.24999999999997</v>
      </c>
    </row>
    <row r="70" spans="1:18">
      <c r="A70" s="1" t="s">
        <v>59</v>
      </c>
      <c r="B70" s="1">
        <v>2019</v>
      </c>
      <c r="C70" s="1">
        <v>13.63</v>
      </c>
      <c r="D70" s="1">
        <v>13.4</v>
      </c>
      <c r="E70" s="1">
        <v>18.48</v>
      </c>
      <c r="F70" s="1">
        <v>22.45</v>
      </c>
      <c r="G70" s="1">
        <v>24.16</v>
      </c>
      <c r="H70" s="1">
        <v>24.86</v>
      </c>
      <c r="I70" s="1">
        <v>22.68</v>
      </c>
      <c r="J70" s="1">
        <v>19.98</v>
      </c>
      <c r="K70" s="1">
        <v>22.23</v>
      </c>
      <c r="L70" s="1">
        <v>16.51</v>
      </c>
      <c r="M70" s="1">
        <v>14.14</v>
      </c>
      <c r="N70" s="1">
        <v>9.05</v>
      </c>
      <c r="O70" s="1">
        <v>9.05</v>
      </c>
      <c r="P70" s="4">
        <f t="shared" si="10"/>
        <v>18.4641666666667</v>
      </c>
      <c r="Q70" s="6">
        <f t="shared" si="11"/>
        <v>221.57</v>
      </c>
      <c r="R70" s="4">
        <f t="shared" si="12"/>
        <v>3.81</v>
      </c>
    </row>
    <row r="71" spans="1:18">
      <c r="A71" s="1" t="s">
        <v>59</v>
      </c>
      <c r="B71" s="1">
        <v>2020</v>
      </c>
      <c r="C71" s="1">
        <v>7.69</v>
      </c>
      <c r="D71" s="1">
        <v>11.2</v>
      </c>
      <c r="E71" s="1">
        <v>17.44</v>
      </c>
      <c r="F71" s="1">
        <v>21.1</v>
      </c>
      <c r="G71" s="1">
        <v>22.56</v>
      </c>
      <c r="H71" s="1">
        <v>23.88</v>
      </c>
      <c r="I71" s="1">
        <v>20.85</v>
      </c>
      <c r="J71" s="1">
        <v>21.4</v>
      </c>
      <c r="K71" s="1">
        <v>20.93</v>
      </c>
      <c r="L71" s="1">
        <v>15.36</v>
      </c>
      <c r="M71" s="1">
        <v>12.46</v>
      </c>
      <c r="N71" s="1">
        <v>13.1</v>
      </c>
      <c r="O71" s="1">
        <v>7.69</v>
      </c>
      <c r="P71" s="4">
        <f t="shared" si="10"/>
        <v>17.3308333333333</v>
      </c>
      <c r="Q71" s="6">
        <f t="shared" si="11"/>
        <v>207.97</v>
      </c>
      <c r="R71" s="4">
        <f t="shared" si="12"/>
        <v>-13.6</v>
      </c>
    </row>
    <row r="72" spans="1:18">
      <c r="A72" s="1" t="s">
        <v>59</v>
      </c>
      <c r="B72" s="1">
        <v>2021</v>
      </c>
      <c r="C72" s="1">
        <v>11.8</v>
      </c>
      <c r="D72" s="1">
        <v>13.18</v>
      </c>
      <c r="E72" s="1">
        <v>19</v>
      </c>
      <c r="F72" s="1">
        <v>18.01</v>
      </c>
      <c r="G72" s="1">
        <v>23.2</v>
      </c>
      <c r="H72" s="1">
        <v>23.8</v>
      </c>
      <c r="I72" s="1">
        <v>22.41</v>
      </c>
      <c r="J72" s="1">
        <v>21.87</v>
      </c>
      <c r="K72" s="1">
        <v>21.38</v>
      </c>
      <c r="L72" s="1">
        <v>15.98</v>
      </c>
      <c r="M72" s="1">
        <v>12.26</v>
      </c>
      <c r="N72" s="1">
        <v>10.25</v>
      </c>
      <c r="O72" s="1">
        <v>10.25</v>
      </c>
      <c r="P72" s="4">
        <f t="shared" si="10"/>
        <v>17.7616666666667</v>
      </c>
      <c r="Q72" s="6">
        <f t="shared" si="11"/>
        <v>213.14</v>
      </c>
      <c r="R72" s="4">
        <f t="shared" si="12"/>
        <v>5.16999999999996</v>
      </c>
    </row>
    <row r="73" spans="1:18">
      <c r="A73" s="1" t="s">
        <v>59</v>
      </c>
      <c r="B73" s="1">
        <v>2022</v>
      </c>
      <c r="C73" s="1">
        <v>9.03</v>
      </c>
      <c r="D73" s="1">
        <v>10.49</v>
      </c>
      <c r="E73" s="1">
        <v>17.5</v>
      </c>
      <c r="F73" s="1">
        <v>21.9</v>
      </c>
      <c r="G73" s="1">
        <v>22.27</v>
      </c>
      <c r="H73" s="1">
        <v>22.51</v>
      </c>
      <c r="I73" s="1">
        <v>21.97</v>
      </c>
      <c r="J73" s="1">
        <v>20.93</v>
      </c>
      <c r="K73" s="1">
        <v>21.43</v>
      </c>
      <c r="L73" s="1">
        <v>15.29</v>
      </c>
      <c r="M73" s="1">
        <v>12.19</v>
      </c>
      <c r="N73" s="1">
        <v>11.37</v>
      </c>
      <c r="O73" s="1">
        <v>9.03</v>
      </c>
      <c r="P73" s="4">
        <f t="shared" si="10"/>
        <v>17.24</v>
      </c>
      <c r="Q73" s="6">
        <f t="shared" si="11"/>
        <v>206.88</v>
      </c>
      <c r="R73" s="4">
        <f t="shared" si="12"/>
        <v>-6.25999999999999</v>
      </c>
    </row>
    <row r="74" spans="1:18">
      <c r="A74" s="1" t="s">
        <v>53</v>
      </c>
      <c r="B74" s="1">
        <v>2015</v>
      </c>
      <c r="C74" s="1">
        <v>0.23</v>
      </c>
      <c r="D74" s="1">
        <v>0.21</v>
      </c>
      <c r="E74" s="1">
        <v>0.2</v>
      </c>
      <c r="F74" s="1">
        <v>0.2</v>
      </c>
      <c r="G74" s="1">
        <v>0.2</v>
      </c>
      <c r="H74" s="1">
        <v>0.23</v>
      </c>
      <c r="I74" s="1">
        <v>0.32</v>
      </c>
      <c r="J74" s="1">
        <v>0.46</v>
      </c>
      <c r="K74" s="1">
        <v>0.56</v>
      </c>
      <c r="L74" s="1">
        <v>0.48</v>
      </c>
      <c r="M74" s="1">
        <v>0.36</v>
      </c>
      <c r="N74" s="1">
        <v>0.3</v>
      </c>
      <c r="O74" s="1">
        <v>0.31</v>
      </c>
      <c r="P74" s="4">
        <f t="shared" si="10"/>
        <v>0.3125</v>
      </c>
      <c r="Q74" s="6">
        <f t="shared" si="11"/>
        <v>3.75</v>
      </c>
      <c r="R74" s="4"/>
    </row>
    <row r="75" spans="1:18">
      <c r="A75" s="1" t="s">
        <v>53</v>
      </c>
      <c r="B75" s="1">
        <v>2016</v>
      </c>
      <c r="C75" s="1">
        <v>0.27</v>
      </c>
      <c r="D75" s="1">
        <v>0.24</v>
      </c>
      <c r="E75" s="1">
        <v>0.23</v>
      </c>
      <c r="F75" s="1">
        <v>0.22</v>
      </c>
      <c r="G75" s="1">
        <v>0.23</v>
      </c>
      <c r="H75" s="1">
        <v>0.27</v>
      </c>
      <c r="I75" s="1">
        <v>0.4</v>
      </c>
      <c r="J75" s="1">
        <v>0.52</v>
      </c>
      <c r="K75" s="1">
        <v>0.53</v>
      </c>
      <c r="L75" s="1">
        <v>0.44</v>
      </c>
      <c r="M75" s="1">
        <v>0.34</v>
      </c>
      <c r="N75" s="1">
        <v>0.27</v>
      </c>
      <c r="O75" s="1">
        <v>0.33</v>
      </c>
      <c r="P75" s="4">
        <f t="shared" si="10"/>
        <v>0.33</v>
      </c>
      <c r="Q75" s="6">
        <f t="shared" si="11"/>
        <v>3.96</v>
      </c>
      <c r="R75" s="4">
        <f t="shared" ref="R75:R81" si="13">Q75-Q74</f>
        <v>0.21</v>
      </c>
    </row>
    <row r="76" spans="1:18">
      <c r="A76" s="1" t="s">
        <v>53</v>
      </c>
      <c r="B76" s="1">
        <v>2017</v>
      </c>
      <c r="C76" s="1">
        <v>0.25</v>
      </c>
      <c r="D76" s="1">
        <v>0.23</v>
      </c>
      <c r="E76" s="1">
        <v>0.21</v>
      </c>
      <c r="F76" s="1">
        <v>0.2</v>
      </c>
      <c r="G76" s="1">
        <v>0.23</v>
      </c>
      <c r="H76" s="1">
        <v>0.3</v>
      </c>
      <c r="I76" s="1">
        <v>0.41</v>
      </c>
      <c r="J76" s="1">
        <v>0.48</v>
      </c>
      <c r="K76" s="1">
        <v>0.46</v>
      </c>
      <c r="L76" s="1">
        <v>0.37</v>
      </c>
      <c r="M76" s="1">
        <v>0.28</v>
      </c>
      <c r="N76" s="1">
        <v>0.26</v>
      </c>
      <c r="O76" s="1">
        <v>0.3</v>
      </c>
      <c r="P76" s="4">
        <f t="shared" si="10"/>
        <v>0.306666666666667</v>
      </c>
      <c r="Q76" s="6">
        <f t="shared" si="11"/>
        <v>3.68</v>
      </c>
      <c r="R76" s="4">
        <f t="shared" si="13"/>
        <v>-0.28</v>
      </c>
    </row>
    <row r="77" spans="1:18">
      <c r="A77" s="1" t="s">
        <v>53</v>
      </c>
      <c r="B77" s="1">
        <v>2018</v>
      </c>
      <c r="C77" s="1">
        <v>0.23</v>
      </c>
      <c r="D77" s="1">
        <v>0.22</v>
      </c>
      <c r="E77" s="1">
        <v>0.2</v>
      </c>
      <c r="F77" s="1">
        <v>0.2</v>
      </c>
      <c r="G77" s="1">
        <v>0.21</v>
      </c>
      <c r="H77" s="1">
        <v>0.27</v>
      </c>
      <c r="I77" s="1">
        <v>0.34</v>
      </c>
      <c r="J77" s="1">
        <v>0.43</v>
      </c>
      <c r="K77" s="1">
        <v>0.5</v>
      </c>
      <c r="L77" s="1">
        <v>0.46</v>
      </c>
      <c r="M77" s="1">
        <v>0.35</v>
      </c>
      <c r="N77" s="1">
        <v>0.29</v>
      </c>
      <c r="O77" s="1">
        <v>0.31</v>
      </c>
      <c r="P77" s="4">
        <f t="shared" si="10"/>
        <v>0.308333333333333</v>
      </c>
      <c r="Q77" s="6">
        <f t="shared" si="11"/>
        <v>3.7</v>
      </c>
      <c r="R77" s="4">
        <f t="shared" si="13"/>
        <v>0.0200000000000005</v>
      </c>
    </row>
    <row r="78" spans="1:18">
      <c r="A78" s="1" t="s">
        <v>53</v>
      </c>
      <c r="B78" s="1">
        <v>2019</v>
      </c>
      <c r="C78" s="1">
        <v>0.26</v>
      </c>
      <c r="D78" s="1">
        <v>0.23</v>
      </c>
      <c r="E78" s="1">
        <v>0.22</v>
      </c>
      <c r="F78" s="1">
        <v>0.2</v>
      </c>
      <c r="G78" s="1">
        <v>0.2</v>
      </c>
      <c r="H78" s="1">
        <v>0.25</v>
      </c>
      <c r="I78" s="1">
        <v>0.3</v>
      </c>
      <c r="J78" s="1">
        <v>0.48</v>
      </c>
      <c r="K78" s="1">
        <v>0.65</v>
      </c>
      <c r="L78" s="1">
        <v>0.65</v>
      </c>
      <c r="M78" s="1">
        <v>0.54</v>
      </c>
      <c r="N78" s="1">
        <v>0.42</v>
      </c>
      <c r="O78" s="1">
        <v>0.37</v>
      </c>
      <c r="P78" s="4">
        <f t="shared" si="10"/>
        <v>0.366666666666667</v>
      </c>
      <c r="Q78" s="6">
        <f t="shared" si="11"/>
        <v>4.4</v>
      </c>
      <c r="R78" s="4">
        <f t="shared" si="13"/>
        <v>0.699999999999999</v>
      </c>
    </row>
    <row r="79" spans="1:18">
      <c r="A79" s="1" t="s">
        <v>53</v>
      </c>
      <c r="B79" s="1">
        <v>2020</v>
      </c>
      <c r="C79" s="1">
        <v>0.34</v>
      </c>
      <c r="D79" s="1">
        <v>0.28</v>
      </c>
      <c r="E79" s="1">
        <v>0.25</v>
      </c>
      <c r="F79" s="1">
        <v>0.24</v>
      </c>
      <c r="G79" s="1">
        <v>0.26</v>
      </c>
      <c r="H79" s="1">
        <v>0.32</v>
      </c>
      <c r="I79" s="1">
        <v>0.41</v>
      </c>
      <c r="J79" s="1">
        <v>0.59</v>
      </c>
      <c r="K79" s="1">
        <v>0.69</v>
      </c>
      <c r="L79" s="1">
        <v>0.62</v>
      </c>
      <c r="M79" s="1">
        <v>0.5</v>
      </c>
      <c r="N79" s="1">
        <v>0.39</v>
      </c>
      <c r="O79" s="1">
        <v>0.41</v>
      </c>
      <c r="P79" s="4">
        <f t="shared" si="10"/>
        <v>0.4075</v>
      </c>
      <c r="Q79" s="6">
        <f t="shared" si="11"/>
        <v>4.89</v>
      </c>
      <c r="R79" s="4">
        <f t="shared" si="13"/>
        <v>0.49</v>
      </c>
    </row>
    <row r="80" spans="1:18">
      <c r="A80" s="1" t="s">
        <v>53</v>
      </c>
      <c r="B80" s="1">
        <v>2021</v>
      </c>
      <c r="C80" s="1">
        <v>0.31</v>
      </c>
      <c r="D80" s="1">
        <v>0.27</v>
      </c>
      <c r="E80" s="1">
        <v>0.24</v>
      </c>
      <c r="F80" s="1">
        <v>0.23</v>
      </c>
      <c r="G80" s="1">
        <v>0.22</v>
      </c>
      <c r="H80" s="1">
        <v>0.25</v>
      </c>
      <c r="I80" s="1">
        <v>0.35</v>
      </c>
      <c r="J80" s="1">
        <v>0.48</v>
      </c>
      <c r="K80" s="1">
        <v>0.73</v>
      </c>
      <c r="L80" s="1">
        <v>0.66</v>
      </c>
      <c r="M80" s="1">
        <v>0.52</v>
      </c>
      <c r="N80" s="1">
        <v>0.41</v>
      </c>
      <c r="O80" s="1">
        <v>0.39</v>
      </c>
      <c r="P80" s="4">
        <f t="shared" si="10"/>
        <v>0.389166666666667</v>
      </c>
      <c r="Q80" s="6">
        <f t="shared" si="11"/>
        <v>4.67</v>
      </c>
      <c r="R80" s="4">
        <f t="shared" si="13"/>
        <v>-0.22</v>
      </c>
    </row>
    <row r="81" spans="1:18">
      <c r="A81" s="1" t="s">
        <v>53</v>
      </c>
      <c r="B81" s="1">
        <v>2022</v>
      </c>
      <c r="C81" s="1">
        <v>0.34</v>
      </c>
      <c r="D81" s="1">
        <v>0.28</v>
      </c>
      <c r="E81" s="1">
        <v>0.25</v>
      </c>
      <c r="F81" s="1">
        <v>0.26</v>
      </c>
      <c r="G81" s="1">
        <v>0.28</v>
      </c>
      <c r="H81" s="1">
        <v>0.37</v>
      </c>
      <c r="I81" s="1">
        <v>0.42</v>
      </c>
      <c r="J81" s="1">
        <v>0.54</v>
      </c>
      <c r="K81" s="1">
        <v>0.62</v>
      </c>
      <c r="L81" s="1">
        <v>0.57</v>
      </c>
      <c r="M81" s="1">
        <v>0.43</v>
      </c>
      <c r="N81" s="1">
        <v>0.34</v>
      </c>
      <c r="O81" s="1">
        <v>0.39</v>
      </c>
      <c r="P81" s="4">
        <f t="shared" si="10"/>
        <v>0.391666666666667</v>
      </c>
      <c r="Q81" s="6">
        <f t="shared" si="11"/>
        <v>4.7</v>
      </c>
      <c r="R81" s="4">
        <f t="shared" si="13"/>
        <v>0.0300000000000002</v>
      </c>
    </row>
    <row r="82" spans="1:18">
      <c r="A82" s="1" t="s">
        <v>1</v>
      </c>
      <c r="B82" s="1">
        <v>2015</v>
      </c>
      <c r="C82" s="1">
        <v>30.63</v>
      </c>
      <c r="D82" s="1">
        <v>33.67</v>
      </c>
      <c r="E82" s="1">
        <v>42.61</v>
      </c>
      <c r="F82" s="1">
        <v>29.85</v>
      </c>
      <c r="G82" s="1">
        <v>47.2</v>
      </c>
      <c r="H82" s="1">
        <v>48.91</v>
      </c>
      <c r="I82" s="1">
        <v>53.15</v>
      </c>
      <c r="J82" s="1">
        <v>69.86</v>
      </c>
      <c r="K82" s="1">
        <v>56.11</v>
      </c>
      <c r="L82" s="1">
        <v>40.61</v>
      </c>
      <c r="M82" s="1">
        <v>30.6</v>
      </c>
      <c r="N82" s="1">
        <v>21.03</v>
      </c>
      <c r="O82" s="1">
        <v>42.09</v>
      </c>
      <c r="P82" s="4">
        <f t="shared" si="10"/>
        <v>42.0191666666667</v>
      </c>
      <c r="Q82" s="6">
        <f t="shared" si="11"/>
        <v>504.23</v>
      </c>
      <c r="R82" s="4"/>
    </row>
    <row r="83" spans="1:18">
      <c r="A83" s="1" t="s">
        <v>1</v>
      </c>
      <c r="B83" s="1">
        <v>2016</v>
      </c>
      <c r="C83" s="1">
        <v>40.1</v>
      </c>
      <c r="D83" s="1">
        <v>23.71</v>
      </c>
      <c r="E83" s="1">
        <v>50.91</v>
      </c>
      <c r="F83" s="1">
        <v>46</v>
      </c>
      <c r="G83" s="1">
        <v>59.6</v>
      </c>
      <c r="H83" s="1">
        <v>59.03</v>
      </c>
      <c r="I83" s="1">
        <v>63.3</v>
      </c>
      <c r="J83" s="1">
        <v>59.12</v>
      </c>
      <c r="K83" s="1">
        <v>53.62</v>
      </c>
      <c r="L83" s="1">
        <v>33.7</v>
      </c>
      <c r="M83" s="1">
        <v>38.73</v>
      </c>
      <c r="N83" s="1">
        <v>32.39</v>
      </c>
      <c r="O83" s="1">
        <v>46.78</v>
      </c>
      <c r="P83" s="4">
        <f t="shared" si="10"/>
        <v>46.6841666666667</v>
      </c>
      <c r="Q83" s="6">
        <f t="shared" si="11"/>
        <v>560.21</v>
      </c>
      <c r="R83" s="4">
        <f t="shared" ref="R83:R89" si="14">Q83-Q82</f>
        <v>55.98</v>
      </c>
    </row>
    <row r="84" spans="1:18">
      <c r="A84" s="1" t="s">
        <v>1</v>
      </c>
      <c r="B84" s="1">
        <v>2017</v>
      </c>
      <c r="C84" s="1">
        <v>32.79</v>
      </c>
      <c r="D84" s="1">
        <v>39.07</v>
      </c>
      <c r="E84" s="1">
        <v>18.98</v>
      </c>
      <c r="F84" s="1">
        <v>39.69</v>
      </c>
      <c r="G84" s="1">
        <v>62.59</v>
      </c>
      <c r="H84" s="1">
        <v>56.99</v>
      </c>
      <c r="I84" s="1">
        <v>61.66</v>
      </c>
      <c r="J84" s="1">
        <v>64.13</v>
      </c>
      <c r="K84" s="1">
        <v>49.9</v>
      </c>
      <c r="L84" s="1">
        <v>40.14</v>
      </c>
      <c r="M84" s="1">
        <v>39.95</v>
      </c>
      <c r="N84" s="1">
        <v>40.58</v>
      </c>
      <c r="O84" s="1">
        <v>45.58</v>
      </c>
      <c r="P84" s="4">
        <f t="shared" si="10"/>
        <v>45.5391666666667</v>
      </c>
      <c r="Q84" s="6">
        <f t="shared" si="11"/>
        <v>546.47</v>
      </c>
      <c r="R84" s="4">
        <f t="shared" si="14"/>
        <v>-13.7400000000001</v>
      </c>
    </row>
    <row r="85" spans="1:18">
      <c r="A85" s="1" t="s">
        <v>1</v>
      </c>
      <c r="B85" s="1">
        <v>2018</v>
      </c>
      <c r="C85" s="1">
        <v>33.72</v>
      </c>
      <c r="D85" s="1">
        <v>42.38</v>
      </c>
      <c r="E85" s="1">
        <v>33.61</v>
      </c>
      <c r="F85" s="1">
        <v>49.11</v>
      </c>
      <c r="G85" s="1">
        <v>75.15</v>
      </c>
      <c r="H85" s="1">
        <v>70.63</v>
      </c>
      <c r="I85" s="1">
        <v>76.52</v>
      </c>
      <c r="J85" s="1">
        <v>79.11</v>
      </c>
      <c r="K85" s="1">
        <v>51.08</v>
      </c>
      <c r="L85" s="1">
        <v>46.52</v>
      </c>
      <c r="M85" s="1">
        <v>26</v>
      </c>
      <c r="N85" s="1">
        <v>16.98</v>
      </c>
      <c r="O85" s="1">
        <v>50.14</v>
      </c>
      <c r="P85" s="4">
        <f t="shared" si="10"/>
        <v>50.0675</v>
      </c>
      <c r="Q85" s="6">
        <f t="shared" si="11"/>
        <v>600.81</v>
      </c>
      <c r="R85" s="4">
        <f t="shared" si="14"/>
        <v>54.3400000000001</v>
      </c>
    </row>
    <row r="86" spans="1:18">
      <c r="A86" s="1" t="s">
        <v>1</v>
      </c>
      <c r="B86" s="1">
        <v>2019</v>
      </c>
      <c r="C86" s="1">
        <v>28.16</v>
      </c>
      <c r="D86" s="1">
        <v>28.42</v>
      </c>
      <c r="E86" s="1">
        <v>43.42</v>
      </c>
      <c r="F86" s="1">
        <v>58.8</v>
      </c>
      <c r="G86" s="1">
        <v>85.3</v>
      </c>
      <c r="H86" s="1">
        <v>69.47</v>
      </c>
      <c r="I86" s="1">
        <v>80.88</v>
      </c>
      <c r="J86" s="1">
        <v>80.14</v>
      </c>
      <c r="K86" s="1">
        <v>53.3</v>
      </c>
      <c r="L86" s="1">
        <v>58.23</v>
      </c>
      <c r="M86" s="1">
        <v>23.97</v>
      </c>
      <c r="N86" s="1">
        <v>15.9</v>
      </c>
      <c r="O86" s="1">
        <v>52.37</v>
      </c>
      <c r="P86" s="4">
        <f t="shared" si="10"/>
        <v>52.1658333333333</v>
      </c>
      <c r="Q86" s="6">
        <f t="shared" si="11"/>
        <v>625.99</v>
      </c>
      <c r="R86" s="4">
        <f t="shared" si="14"/>
        <v>25.1799999999999</v>
      </c>
    </row>
    <row r="87" spans="1:18">
      <c r="A87" s="1" t="s">
        <v>1</v>
      </c>
      <c r="B87" s="1">
        <v>2020</v>
      </c>
      <c r="C87" s="1">
        <v>23.18</v>
      </c>
      <c r="D87" s="1">
        <v>18.59</v>
      </c>
      <c r="E87" s="1">
        <v>45.09</v>
      </c>
      <c r="F87" s="1">
        <v>57.04</v>
      </c>
      <c r="G87" s="1">
        <v>65.23</v>
      </c>
      <c r="H87" s="1">
        <v>80.05</v>
      </c>
      <c r="I87" s="1">
        <v>73.55</v>
      </c>
      <c r="J87" s="1">
        <v>82.27</v>
      </c>
      <c r="K87" s="1">
        <v>61.33</v>
      </c>
      <c r="L87" s="1">
        <v>24.66</v>
      </c>
      <c r="M87" s="1">
        <v>8.95</v>
      </c>
      <c r="N87" s="1">
        <v>14.6</v>
      </c>
      <c r="O87" s="1">
        <v>46.3</v>
      </c>
      <c r="P87" s="4">
        <f t="shared" si="10"/>
        <v>46.2116666666667</v>
      </c>
      <c r="Q87" s="6">
        <f t="shared" si="11"/>
        <v>554.54</v>
      </c>
      <c r="R87" s="4">
        <f t="shared" si="14"/>
        <v>-71.4499999999999</v>
      </c>
    </row>
    <row r="88" spans="1:18">
      <c r="A88" s="1" t="s">
        <v>1</v>
      </c>
      <c r="B88" s="1">
        <v>2021</v>
      </c>
      <c r="C88" s="1">
        <v>18.58</v>
      </c>
      <c r="D88" s="1">
        <v>19.28</v>
      </c>
      <c r="E88" s="1">
        <v>43.57</v>
      </c>
      <c r="F88" s="1">
        <v>35.98</v>
      </c>
      <c r="G88" s="1">
        <v>61.57</v>
      </c>
      <c r="H88" s="1">
        <v>78.39</v>
      </c>
      <c r="I88" s="1">
        <v>82.62</v>
      </c>
      <c r="J88" s="1">
        <v>77.2</v>
      </c>
      <c r="K88" s="1">
        <v>52.52</v>
      </c>
      <c r="L88" s="1">
        <v>31.64</v>
      </c>
      <c r="M88" s="1">
        <v>20.34</v>
      </c>
      <c r="N88" s="1">
        <v>19.47</v>
      </c>
      <c r="O88" s="1">
        <v>45.29</v>
      </c>
      <c r="P88" s="4">
        <f t="shared" si="10"/>
        <v>45.0966666666667</v>
      </c>
      <c r="Q88" s="6">
        <f t="shared" si="11"/>
        <v>541.16</v>
      </c>
      <c r="R88" s="4">
        <f t="shared" si="14"/>
        <v>-13.3800000000001</v>
      </c>
    </row>
    <row r="89" spans="1:18">
      <c r="A89" s="1" t="s">
        <v>1</v>
      </c>
      <c r="B89" s="1">
        <v>2022</v>
      </c>
      <c r="C89" s="1">
        <v>25.56</v>
      </c>
      <c r="D89" s="1">
        <v>18.8</v>
      </c>
      <c r="E89" s="1">
        <v>41.48</v>
      </c>
      <c r="F89" s="1">
        <v>58.78</v>
      </c>
      <c r="G89" s="1">
        <v>69.52</v>
      </c>
      <c r="H89" s="1">
        <v>72.05</v>
      </c>
      <c r="I89" s="1">
        <v>72.88</v>
      </c>
      <c r="J89" s="1">
        <v>81.53</v>
      </c>
      <c r="K89" s="1">
        <v>60.23</v>
      </c>
      <c r="L89" s="1">
        <v>23</v>
      </c>
      <c r="M89" s="1">
        <v>17.07</v>
      </c>
      <c r="N89" s="1">
        <v>23.84</v>
      </c>
      <c r="O89" s="1">
        <v>47.24</v>
      </c>
      <c r="P89" s="4">
        <f t="shared" si="10"/>
        <v>47.0616666666667</v>
      </c>
      <c r="Q89" s="6">
        <f t="shared" si="11"/>
        <v>564.74</v>
      </c>
      <c r="R89" s="4">
        <f t="shared" si="14"/>
        <v>23.5800000000002</v>
      </c>
    </row>
    <row r="90" spans="1:18">
      <c r="A90" s="1" t="s">
        <v>50</v>
      </c>
      <c r="B90" s="1">
        <v>2015</v>
      </c>
      <c r="C90" s="1">
        <v>11.57</v>
      </c>
      <c r="D90" s="1">
        <v>13.95</v>
      </c>
      <c r="E90" s="1">
        <v>12.39</v>
      </c>
      <c r="F90" s="1">
        <v>13.77</v>
      </c>
      <c r="G90" s="1">
        <v>14.06</v>
      </c>
      <c r="H90" s="1">
        <v>14.52</v>
      </c>
      <c r="I90" s="1">
        <v>14.02</v>
      </c>
      <c r="J90" s="1">
        <v>13.27</v>
      </c>
      <c r="K90" s="1">
        <v>14.56</v>
      </c>
      <c r="L90" s="1">
        <v>14.34</v>
      </c>
      <c r="M90" s="1">
        <v>12.78</v>
      </c>
      <c r="N90" s="1">
        <v>10.8</v>
      </c>
      <c r="O90" s="1">
        <v>13.32</v>
      </c>
      <c r="P90" s="4">
        <f t="shared" si="10"/>
        <v>13.3358333333333</v>
      </c>
      <c r="Q90" s="6">
        <f t="shared" si="11"/>
        <v>160.03</v>
      </c>
      <c r="R90" s="4"/>
    </row>
    <row r="91" spans="1:18">
      <c r="A91" s="1" t="s">
        <v>50</v>
      </c>
      <c r="B91" s="1">
        <v>2016</v>
      </c>
      <c r="C91" s="1">
        <v>10.94</v>
      </c>
      <c r="D91" s="1">
        <v>12.04</v>
      </c>
      <c r="E91" s="1">
        <v>13.03</v>
      </c>
      <c r="F91" s="1">
        <v>14.37</v>
      </c>
      <c r="G91" s="1">
        <v>14.17</v>
      </c>
      <c r="H91" s="1">
        <v>13.46</v>
      </c>
      <c r="I91" s="1">
        <v>13.84</v>
      </c>
      <c r="J91" s="1">
        <v>14.8</v>
      </c>
      <c r="K91" s="1">
        <v>14.85</v>
      </c>
      <c r="L91" s="1">
        <v>13.41</v>
      </c>
      <c r="M91" s="1">
        <v>12.42</v>
      </c>
      <c r="N91" s="1">
        <v>11.62</v>
      </c>
      <c r="O91" s="1">
        <v>13.25</v>
      </c>
      <c r="P91" s="4">
        <f t="shared" si="10"/>
        <v>13.2458333333333</v>
      </c>
      <c r="Q91" s="6">
        <f t="shared" si="11"/>
        <v>158.95</v>
      </c>
      <c r="R91" s="4">
        <f t="shared" ref="R91:R97" si="15">Q91-Q90</f>
        <v>-1.08000000000001</v>
      </c>
    </row>
    <row r="92" spans="1:18">
      <c r="A92" s="1" t="s">
        <v>50</v>
      </c>
      <c r="B92" s="1">
        <v>2017</v>
      </c>
      <c r="C92" s="1">
        <v>12.66</v>
      </c>
      <c r="D92" s="1">
        <v>12.7</v>
      </c>
      <c r="E92" s="1">
        <v>15.14</v>
      </c>
      <c r="F92" s="1">
        <v>13.7</v>
      </c>
      <c r="G92" s="1">
        <v>13.86</v>
      </c>
      <c r="H92" s="1">
        <v>13.43</v>
      </c>
      <c r="I92" s="1">
        <v>14.32</v>
      </c>
      <c r="J92" s="1">
        <v>13.79</v>
      </c>
      <c r="K92" s="1">
        <v>15.61</v>
      </c>
      <c r="L92" s="1">
        <v>14.3</v>
      </c>
      <c r="M92" s="1">
        <v>12.58</v>
      </c>
      <c r="N92" s="1">
        <v>10.55</v>
      </c>
      <c r="O92" s="1">
        <v>13.55</v>
      </c>
      <c r="P92" s="4">
        <f t="shared" si="10"/>
        <v>13.5533333333333</v>
      </c>
      <c r="Q92" s="6">
        <f t="shared" si="11"/>
        <v>162.64</v>
      </c>
      <c r="R92" s="4">
        <f t="shared" si="15"/>
        <v>3.69000000000003</v>
      </c>
    </row>
    <row r="93" spans="1:18">
      <c r="A93" s="1" t="s">
        <v>50</v>
      </c>
      <c r="B93" s="1">
        <v>2018</v>
      </c>
      <c r="C93" s="1">
        <v>11.24</v>
      </c>
      <c r="D93" s="1">
        <v>13.38</v>
      </c>
      <c r="E93" s="1">
        <v>15.08</v>
      </c>
      <c r="F93" s="1">
        <v>14.55</v>
      </c>
      <c r="G93" s="1">
        <v>14.79</v>
      </c>
      <c r="H93" s="1">
        <v>13.78</v>
      </c>
      <c r="I93" s="1">
        <v>13.89</v>
      </c>
      <c r="J93" s="1">
        <v>14.19</v>
      </c>
      <c r="K93" s="1">
        <v>15.2</v>
      </c>
      <c r="L93" s="1">
        <v>14.85</v>
      </c>
      <c r="M93" s="1">
        <v>13.09</v>
      </c>
      <c r="N93" s="1">
        <v>11.95</v>
      </c>
      <c r="O93" s="1">
        <v>13.84</v>
      </c>
      <c r="P93" s="4">
        <f t="shared" si="10"/>
        <v>13.8325</v>
      </c>
      <c r="Q93" s="6">
        <f t="shared" si="11"/>
        <v>165.99</v>
      </c>
      <c r="R93" s="4">
        <f t="shared" si="15"/>
        <v>3.34999999999997</v>
      </c>
    </row>
    <row r="94" spans="1:18">
      <c r="A94" s="1" t="s">
        <v>50</v>
      </c>
      <c r="B94" s="1">
        <v>2019</v>
      </c>
      <c r="C94" s="1">
        <v>12.82</v>
      </c>
      <c r="D94" s="1">
        <v>13.38</v>
      </c>
      <c r="E94" s="1">
        <v>13.45</v>
      </c>
      <c r="F94" s="1">
        <v>14.67</v>
      </c>
      <c r="G94" s="1">
        <v>14.61</v>
      </c>
      <c r="H94" s="1">
        <v>15.06</v>
      </c>
      <c r="I94" s="1">
        <v>13.7</v>
      </c>
      <c r="J94" s="1">
        <v>13.3</v>
      </c>
      <c r="K94" s="1">
        <v>14.59</v>
      </c>
      <c r="L94" s="1">
        <v>13.93</v>
      </c>
      <c r="M94" s="1">
        <v>13.92</v>
      </c>
      <c r="N94" s="1">
        <v>12.63</v>
      </c>
      <c r="O94" s="1">
        <v>13.84</v>
      </c>
      <c r="P94" s="4">
        <f t="shared" si="10"/>
        <v>13.8383333333333</v>
      </c>
      <c r="Q94" s="6">
        <f t="shared" si="11"/>
        <v>166.06</v>
      </c>
      <c r="R94" s="4">
        <f t="shared" si="15"/>
        <v>0.0700000000000216</v>
      </c>
    </row>
    <row r="95" spans="1:18">
      <c r="A95" s="1" t="s">
        <v>50</v>
      </c>
      <c r="B95" s="1">
        <v>2020</v>
      </c>
      <c r="C95" s="1">
        <v>11.32</v>
      </c>
      <c r="D95" s="1">
        <v>12.94</v>
      </c>
      <c r="E95" s="1">
        <v>14.46</v>
      </c>
      <c r="F95" s="1">
        <v>14.61</v>
      </c>
      <c r="G95" s="1">
        <v>14.48</v>
      </c>
      <c r="H95" s="1">
        <v>14.07</v>
      </c>
      <c r="I95" s="1">
        <v>13.44</v>
      </c>
      <c r="J95" s="1">
        <v>13.12</v>
      </c>
      <c r="K95" s="1">
        <v>14.18</v>
      </c>
      <c r="L95" s="1">
        <v>15.08</v>
      </c>
      <c r="M95" s="1">
        <v>13.55</v>
      </c>
      <c r="N95" s="1">
        <v>12.82</v>
      </c>
      <c r="O95" s="1">
        <v>13.67</v>
      </c>
      <c r="P95" s="4">
        <f t="shared" si="10"/>
        <v>13.6725</v>
      </c>
      <c r="Q95" s="6">
        <f t="shared" si="11"/>
        <v>164.07</v>
      </c>
      <c r="R95" s="4">
        <f t="shared" si="15"/>
        <v>-1.98999999999998</v>
      </c>
    </row>
    <row r="96" spans="1:18">
      <c r="A96" s="1" t="s">
        <v>50</v>
      </c>
      <c r="B96" s="1">
        <v>2021</v>
      </c>
      <c r="C96" s="1">
        <v>13.23</v>
      </c>
      <c r="D96" s="1">
        <v>13.17</v>
      </c>
      <c r="E96" s="1">
        <v>12.83</v>
      </c>
      <c r="F96" s="1">
        <v>15.98</v>
      </c>
      <c r="G96" s="1">
        <v>16.25</v>
      </c>
      <c r="H96" s="1">
        <v>14.19</v>
      </c>
      <c r="I96" s="1">
        <v>13.55</v>
      </c>
      <c r="J96" s="1">
        <v>13.77</v>
      </c>
      <c r="K96" s="1">
        <v>14.49</v>
      </c>
      <c r="L96" s="1">
        <v>14.88</v>
      </c>
      <c r="M96" s="1">
        <v>13.86</v>
      </c>
      <c r="N96" s="1">
        <v>12.2</v>
      </c>
      <c r="O96" s="1">
        <v>14.03</v>
      </c>
      <c r="P96" s="4">
        <f t="shared" si="10"/>
        <v>14.0333333333333</v>
      </c>
      <c r="Q96" s="6">
        <f t="shared" si="11"/>
        <v>168.4</v>
      </c>
      <c r="R96" s="4">
        <f t="shared" si="15"/>
        <v>4.32999999999996</v>
      </c>
    </row>
    <row r="97" spans="1:18">
      <c r="A97" s="1" t="s">
        <v>50</v>
      </c>
      <c r="B97" s="1">
        <v>2022</v>
      </c>
      <c r="C97" s="1">
        <v>12.45</v>
      </c>
      <c r="D97" s="1">
        <v>13.28</v>
      </c>
      <c r="E97" s="1">
        <v>11.65</v>
      </c>
      <c r="F97" s="1">
        <v>14.89</v>
      </c>
      <c r="G97" s="1">
        <v>14.38</v>
      </c>
      <c r="H97" s="1">
        <v>14.1</v>
      </c>
      <c r="I97" s="1">
        <v>13.93</v>
      </c>
      <c r="J97" s="1">
        <v>12.98</v>
      </c>
      <c r="K97" s="1">
        <v>14.62</v>
      </c>
      <c r="L97" s="1">
        <v>14.63</v>
      </c>
      <c r="M97" s="1">
        <v>13.67</v>
      </c>
      <c r="N97" s="1">
        <v>11.97</v>
      </c>
      <c r="O97" s="1">
        <v>13.54</v>
      </c>
      <c r="P97" s="4">
        <f t="shared" si="10"/>
        <v>13.5458333333333</v>
      </c>
      <c r="Q97" s="6">
        <f t="shared" si="11"/>
        <v>162.55</v>
      </c>
      <c r="R97" s="4">
        <f t="shared" si="15"/>
        <v>-5.84999999999999</v>
      </c>
    </row>
    <row r="98" spans="1:18">
      <c r="A98" s="1" t="s">
        <v>54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5.27</v>
      </c>
      <c r="H98" s="1">
        <v>63.28</v>
      </c>
      <c r="I98" s="1">
        <v>205.66</v>
      </c>
      <c r="J98" s="1">
        <v>242.58</v>
      </c>
      <c r="K98" s="1">
        <v>226.76</v>
      </c>
      <c r="L98" s="1">
        <v>15.82</v>
      </c>
      <c r="M98" s="1">
        <v>0</v>
      </c>
      <c r="N98" s="1">
        <v>0</v>
      </c>
      <c r="O98" s="1">
        <v>759.38</v>
      </c>
      <c r="P98" s="4">
        <f t="shared" si="10"/>
        <v>63.2808333333333</v>
      </c>
      <c r="Q98" s="6">
        <f t="shared" si="11"/>
        <v>759.37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0</v>
      </c>
      <c r="F99" s="1">
        <v>10.55</v>
      </c>
      <c r="G99" s="1">
        <v>42.19</v>
      </c>
      <c r="H99" s="1">
        <v>110.74</v>
      </c>
      <c r="I99" s="1">
        <v>284.77</v>
      </c>
      <c r="J99" s="1">
        <v>200.39</v>
      </c>
      <c r="K99" s="1">
        <v>152.93</v>
      </c>
      <c r="L99" s="1">
        <v>10.55</v>
      </c>
      <c r="M99" s="1">
        <v>0</v>
      </c>
      <c r="N99" s="1">
        <v>0</v>
      </c>
      <c r="O99" s="1">
        <v>812.11</v>
      </c>
      <c r="P99" s="4">
        <f t="shared" si="10"/>
        <v>67.6766666666667</v>
      </c>
      <c r="Q99" s="6">
        <f t="shared" si="11"/>
        <v>812.12</v>
      </c>
      <c r="R99" s="4">
        <f t="shared" ref="R99:R105" si="16">Q99-Q98</f>
        <v>52.7499999999999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10.55</v>
      </c>
      <c r="G100" s="1">
        <v>68.55</v>
      </c>
      <c r="H100" s="1">
        <v>121.29</v>
      </c>
      <c r="I100" s="1">
        <v>247.85</v>
      </c>
      <c r="J100" s="1">
        <v>189.84</v>
      </c>
      <c r="K100" s="1">
        <v>31.64</v>
      </c>
      <c r="L100" s="1">
        <v>0</v>
      </c>
      <c r="M100" s="1">
        <v>0</v>
      </c>
      <c r="N100" s="1">
        <v>0</v>
      </c>
      <c r="O100" s="1">
        <v>669.73</v>
      </c>
      <c r="P100" s="4">
        <f t="shared" si="10"/>
        <v>55.81</v>
      </c>
      <c r="Q100" s="6">
        <f t="shared" si="11"/>
        <v>669.72</v>
      </c>
      <c r="R100" s="4">
        <f t="shared" si="16"/>
        <v>-142.4</v>
      </c>
    </row>
    <row r="101" spans="1:18">
      <c r="A101" s="1" t="s">
        <v>54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68.55</v>
      </c>
      <c r="H101" s="1">
        <v>105.47</v>
      </c>
      <c r="I101" s="1">
        <v>110.74</v>
      </c>
      <c r="J101" s="1">
        <v>258.4</v>
      </c>
      <c r="K101" s="1">
        <v>131.84</v>
      </c>
      <c r="L101" s="1">
        <v>42.19</v>
      </c>
      <c r="M101" s="1">
        <v>0</v>
      </c>
      <c r="N101" s="1">
        <v>0</v>
      </c>
      <c r="O101" s="1">
        <v>717.19</v>
      </c>
      <c r="P101" s="4">
        <f t="shared" si="10"/>
        <v>59.7658333333333</v>
      </c>
      <c r="Q101" s="6">
        <f t="shared" si="11"/>
        <v>717.19</v>
      </c>
      <c r="R101" s="4">
        <f t="shared" si="16"/>
        <v>47.47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21.09</v>
      </c>
      <c r="H102" s="1">
        <v>58.01</v>
      </c>
      <c r="I102" s="1">
        <v>131.84</v>
      </c>
      <c r="J102" s="1">
        <v>527.34</v>
      </c>
      <c r="K102" s="1">
        <v>205.66</v>
      </c>
      <c r="L102" s="1">
        <v>94.92</v>
      </c>
      <c r="M102" s="1">
        <v>0</v>
      </c>
      <c r="N102" s="1">
        <v>0</v>
      </c>
      <c r="O102" s="1">
        <v>1038.87</v>
      </c>
      <c r="P102" s="4">
        <f t="shared" si="10"/>
        <v>86.5716666666667</v>
      </c>
      <c r="Q102" s="6">
        <f t="shared" si="11"/>
        <v>1038.86</v>
      </c>
      <c r="R102" s="4">
        <f t="shared" si="16"/>
        <v>321.67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5.27</v>
      </c>
      <c r="F103" s="1">
        <v>26.37</v>
      </c>
      <c r="G103" s="1">
        <v>47.46</v>
      </c>
      <c r="H103" s="1">
        <v>137.11</v>
      </c>
      <c r="I103" s="1">
        <v>300.59</v>
      </c>
      <c r="J103" s="1">
        <v>416.6</v>
      </c>
      <c r="K103" s="1">
        <v>163.48</v>
      </c>
      <c r="L103" s="1">
        <v>31.64</v>
      </c>
      <c r="M103" s="1">
        <v>0</v>
      </c>
      <c r="N103" s="1">
        <v>0</v>
      </c>
      <c r="O103" s="1">
        <v>1128.52</v>
      </c>
      <c r="P103" s="4">
        <f t="shared" si="10"/>
        <v>94.0433333333333</v>
      </c>
      <c r="Q103" s="6">
        <f t="shared" si="11"/>
        <v>1128.52</v>
      </c>
      <c r="R103" s="4">
        <f t="shared" si="16"/>
        <v>89.6600000000001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0</v>
      </c>
      <c r="F104" s="1">
        <v>0.67</v>
      </c>
      <c r="G104" s="1">
        <v>6.6</v>
      </c>
      <c r="H104" s="1">
        <v>90.39</v>
      </c>
      <c r="I104" s="1">
        <v>262.44</v>
      </c>
      <c r="J104" s="1">
        <v>309.51</v>
      </c>
      <c r="K104" s="1">
        <v>568.18</v>
      </c>
      <c r="L104" s="1">
        <v>10.49</v>
      </c>
      <c r="M104" s="1">
        <v>0</v>
      </c>
      <c r="N104" s="1">
        <v>0</v>
      </c>
      <c r="O104" s="1">
        <v>1248.28</v>
      </c>
      <c r="P104" s="4">
        <f t="shared" si="10"/>
        <v>104.023333333333</v>
      </c>
      <c r="Q104" s="6">
        <f t="shared" si="11"/>
        <v>1248.28</v>
      </c>
      <c r="R104" s="4">
        <f t="shared" si="16"/>
        <v>119.76</v>
      </c>
    </row>
    <row r="105" spans="1:18">
      <c r="A105" s="1" t="s">
        <v>54</v>
      </c>
      <c r="B105" s="1">
        <v>2022</v>
      </c>
      <c r="C105" s="1">
        <v>0.14</v>
      </c>
      <c r="D105" s="1">
        <v>0</v>
      </c>
      <c r="E105" s="1">
        <v>0</v>
      </c>
      <c r="F105" s="1">
        <v>37.16</v>
      </c>
      <c r="G105" s="1">
        <v>265.88</v>
      </c>
      <c r="H105" s="1">
        <v>192.09</v>
      </c>
      <c r="I105" s="1">
        <v>164.18</v>
      </c>
      <c r="J105" s="1">
        <v>283.38</v>
      </c>
      <c r="K105" s="1">
        <v>193.41</v>
      </c>
      <c r="L105" s="1">
        <v>20.43</v>
      </c>
      <c r="M105" s="1">
        <v>0</v>
      </c>
      <c r="N105" s="1">
        <v>0</v>
      </c>
      <c r="O105" s="1">
        <v>1156.67</v>
      </c>
      <c r="P105" s="4">
        <f t="shared" si="10"/>
        <v>96.3891666666667</v>
      </c>
      <c r="Q105" s="6">
        <f t="shared" si="11"/>
        <v>1156.67</v>
      </c>
      <c r="R105" s="4">
        <f t="shared" si="16"/>
        <v>-91.6099999999999</v>
      </c>
    </row>
    <row r="106" spans="1:18">
      <c r="A106" s="1" t="s">
        <v>49</v>
      </c>
      <c r="B106" s="1">
        <v>2015</v>
      </c>
      <c r="C106" s="1">
        <v>19.56</v>
      </c>
      <c r="D106" s="1">
        <v>22.76</v>
      </c>
      <c r="E106" s="1">
        <v>21.14</v>
      </c>
      <c r="F106" s="1">
        <v>23.62</v>
      </c>
      <c r="G106" s="1">
        <v>22.29</v>
      </c>
      <c r="H106" s="1">
        <v>22.55</v>
      </c>
      <c r="I106" s="1">
        <v>20.96</v>
      </c>
      <c r="J106" s="1">
        <v>19.3</v>
      </c>
      <c r="K106" s="1">
        <v>21.06</v>
      </c>
      <c r="L106" s="1">
        <v>21.73</v>
      </c>
      <c r="M106" s="1">
        <v>20.81</v>
      </c>
      <c r="N106" s="1">
        <v>18.59</v>
      </c>
      <c r="O106" s="1">
        <v>21.18</v>
      </c>
      <c r="P106" s="4">
        <f t="shared" si="10"/>
        <v>21.1975</v>
      </c>
      <c r="Q106" s="6">
        <f t="shared" si="11"/>
        <v>254.37</v>
      </c>
      <c r="R106" s="4"/>
    </row>
    <row r="107" spans="1:18">
      <c r="A107" s="1" t="s">
        <v>49</v>
      </c>
      <c r="B107" s="1">
        <v>2016</v>
      </c>
      <c r="C107" s="1">
        <v>18.8</v>
      </c>
      <c r="D107" s="1">
        <v>21.2</v>
      </c>
      <c r="E107" s="1">
        <v>21.24</v>
      </c>
      <c r="F107" s="1">
        <v>23.09</v>
      </c>
      <c r="G107" s="1">
        <v>22.03</v>
      </c>
      <c r="H107" s="1">
        <v>20.58</v>
      </c>
      <c r="I107" s="1">
        <v>20.33</v>
      </c>
      <c r="J107" s="1">
        <v>21.08</v>
      </c>
      <c r="K107" s="1">
        <v>21.6</v>
      </c>
      <c r="L107" s="1">
        <v>21.39</v>
      </c>
      <c r="M107" s="1">
        <v>20.24</v>
      </c>
      <c r="N107" s="1">
        <v>19.16</v>
      </c>
      <c r="O107" s="1">
        <v>20.89</v>
      </c>
      <c r="P107" s="4">
        <f t="shared" si="10"/>
        <v>20.895</v>
      </c>
      <c r="Q107" s="6">
        <f t="shared" si="11"/>
        <v>250.74</v>
      </c>
      <c r="R107" s="4">
        <f t="shared" ref="R107:R113" si="17">Q107-Q106</f>
        <v>-3.63000000000005</v>
      </c>
    </row>
    <row r="108" spans="1:18">
      <c r="A108" s="1" t="s">
        <v>49</v>
      </c>
      <c r="B108" s="1">
        <v>2017</v>
      </c>
      <c r="C108" s="1">
        <v>20.71</v>
      </c>
      <c r="D108" s="1">
        <v>21.73</v>
      </c>
      <c r="E108" s="1">
        <v>25.15</v>
      </c>
      <c r="F108" s="1">
        <v>22.89</v>
      </c>
      <c r="G108" s="1">
        <v>21.74</v>
      </c>
      <c r="H108" s="1">
        <v>20.72</v>
      </c>
      <c r="I108" s="1">
        <v>20.97</v>
      </c>
      <c r="J108" s="1">
        <v>19.78</v>
      </c>
      <c r="K108" s="1">
        <v>22.69</v>
      </c>
      <c r="L108" s="1">
        <v>22.72</v>
      </c>
      <c r="M108" s="1">
        <v>20.72</v>
      </c>
      <c r="N108" s="1">
        <v>17.81</v>
      </c>
      <c r="O108" s="1">
        <v>21.46</v>
      </c>
      <c r="P108" s="4">
        <f t="shared" si="10"/>
        <v>21.4691666666667</v>
      </c>
      <c r="Q108" s="6">
        <f t="shared" si="11"/>
        <v>257.63</v>
      </c>
      <c r="R108" s="4">
        <f t="shared" si="17"/>
        <v>6.89000000000001</v>
      </c>
    </row>
    <row r="109" spans="1:18">
      <c r="A109" s="1" t="s">
        <v>49</v>
      </c>
      <c r="B109" s="1">
        <v>2018</v>
      </c>
      <c r="C109" s="1">
        <v>19.61</v>
      </c>
      <c r="D109" s="1">
        <v>21.87</v>
      </c>
      <c r="E109" s="1">
        <v>24.85</v>
      </c>
      <c r="F109" s="1">
        <v>23.85</v>
      </c>
      <c r="G109" s="1">
        <v>22.7</v>
      </c>
      <c r="H109" s="1">
        <v>21.04</v>
      </c>
      <c r="I109" s="1">
        <v>20.72</v>
      </c>
      <c r="J109" s="1">
        <v>20.25</v>
      </c>
      <c r="K109" s="1">
        <v>22.12</v>
      </c>
      <c r="L109" s="1">
        <v>22.27</v>
      </c>
      <c r="M109" s="1">
        <v>21.57</v>
      </c>
      <c r="N109" s="1">
        <v>19.7</v>
      </c>
      <c r="O109" s="1">
        <v>21.71</v>
      </c>
      <c r="P109" s="4">
        <f t="shared" si="10"/>
        <v>21.7125</v>
      </c>
      <c r="Q109" s="6">
        <f t="shared" si="11"/>
        <v>260.55</v>
      </c>
      <c r="R109" s="4">
        <f t="shared" si="17"/>
        <v>2.92000000000002</v>
      </c>
    </row>
    <row r="110" spans="1:18">
      <c r="A110" s="1" t="s">
        <v>49</v>
      </c>
      <c r="B110" s="1">
        <v>2019</v>
      </c>
      <c r="C110" s="1">
        <v>20.89</v>
      </c>
      <c r="D110" s="1">
        <v>22.26</v>
      </c>
      <c r="E110" s="1">
        <v>22.6</v>
      </c>
      <c r="F110" s="1">
        <v>24.02</v>
      </c>
      <c r="G110" s="1">
        <v>22.35</v>
      </c>
      <c r="H110" s="1">
        <v>22.64</v>
      </c>
      <c r="I110" s="1">
        <v>20.4</v>
      </c>
      <c r="J110" s="1">
        <v>18.77</v>
      </c>
      <c r="K110" s="1">
        <v>21.63</v>
      </c>
      <c r="L110" s="1">
        <v>20.53</v>
      </c>
      <c r="M110" s="1">
        <v>22.14</v>
      </c>
      <c r="N110" s="1">
        <v>20.86</v>
      </c>
      <c r="O110" s="1">
        <v>21.57</v>
      </c>
      <c r="P110" s="4">
        <f t="shared" si="10"/>
        <v>21.5908333333333</v>
      </c>
      <c r="Q110" s="6">
        <f t="shared" si="11"/>
        <v>259.09</v>
      </c>
      <c r="R110" s="4">
        <f t="shared" si="17"/>
        <v>-1.45999999999998</v>
      </c>
    </row>
    <row r="111" spans="1:18">
      <c r="A111" s="1" t="s">
        <v>49</v>
      </c>
      <c r="B111" s="1">
        <v>2020</v>
      </c>
      <c r="C111" s="1">
        <v>19.48</v>
      </c>
      <c r="D111" s="1">
        <v>22.21</v>
      </c>
      <c r="E111" s="1">
        <v>24.02</v>
      </c>
      <c r="F111" s="1">
        <v>23.43</v>
      </c>
      <c r="G111" s="1">
        <v>22.44</v>
      </c>
      <c r="H111" s="1">
        <v>21.91</v>
      </c>
      <c r="I111" s="1">
        <v>19.87</v>
      </c>
      <c r="J111" s="1">
        <v>18.52</v>
      </c>
      <c r="K111" s="1">
        <v>20.22</v>
      </c>
      <c r="L111" s="1">
        <v>22.61</v>
      </c>
      <c r="M111" s="1">
        <v>21.92</v>
      </c>
      <c r="N111" s="1">
        <v>20.98</v>
      </c>
      <c r="O111" s="1">
        <v>21.46</v>
      </c>
      <c r="P111" s="4">
        <f t="shared" si="10"/>
        <v>21.4675</v>
      </c>
      <c r="Q111" s="6">
        <f t="shared" si="11"/>
        <v>257.61</v>
      </c>
      <c r="R111" s="4">
        <f t="shared" si="17"/>
        <v>-1.48000000000002</v>
      </c>
    </row>
    <row r="112" spans="1:18">
      <c r="A112" s="1" t="s">
        <v>49</v>
      </c>
      <c r="B112" s="1">
        <v>2021</v>
      </c>
      <c r="C112" s="1">
        <v>21.98</v>
      </c>
      <c r="D112" s="1">
        <v>22.39</v>
      </c>
      <c r="E112" s="1">
        <v>22.02</v>
      </c>
      <c r="F112" s="1">
        <v>25.78</v>
      </c>
      <c r="G112" s="1">
        <v>25.27</v>
      </c>
      <c r="H112" s="1">
        <v>22.3</v>
      </c>
      <c r="I112" s="1">
        <v>20.26</v>
      </c>
      <c r="J112" s="1">
        <v>19.59</v>
      </c>
      <c r="K112" s="1">
        <v>21.31</v>
      </c>
      <c r="L112" s="1">
        <v>23.04</v>
      </c>
      <c r="M112" s="1">
        <v>22.36</v>
      </c>
      <c r="N112" s="1">
        <v>20.13</v>
      </c>
      <c r="O112" s="1">
        <v>22.19</v>
      </c>
      <c r="P112" s="4">
        <f t="shared" si="10"/>
        <v>22.2025</v>
      </c>
      <c r="Q112" s="6">
        <f t="shared" si="11"/>
        <v>266.43</v>
      </c>
      <c r="R112" s="4">
        <f t="shared" si="17"/>
        <v>8.81999999999999</v>
      </c>
    </row>
    <row r="113" spans="1:18">
      <c r="A113" s="1" t="s">
        <v>49</v>
      </c>
      <c r="B113" s="1">
        <v>2022</v>
      </c>
      <c r="C113" s="1">
        <v>20.62</v>
      </c>
      <c r="D113" s="1">
        <v>22.66</v>
      </c>
      <c r="E113" s="1">
        <v>21.1</v>
      </c>
      <c r="F113" s="1">
        <v>24.02</v>
      </c>
      <c r="G113" s="1">
        <v>22.83</v>
      </c>
      <c r="H113" s="1">
        <v>21.56</v>
      </c>
      <c r="I113" s="1">
        <v>20.51</v>
      </c>
      <c r="J113" s="1">
        <v>18.3</v>
      </c>
      <c r="K113" s="1">
        <v>20.71</v>
      </c>
      <c r="L113" s="1">
        <v>22.63</v>
      </c>
      <c r="M113" s="1">
        <v>22.01</v>
      </c>
      <c r="N113" s="1">
        <v>19.73</v>
      </c>
      <c r="O113" s="1">
        <v>21.37</v>
      </c>
      <c r="P113" s="4">
        <f t="shared" si="10"/>
        <v>21.39</v>
      </c>
      <c r="Q113" s="6">
        <f t="shared" si="11"/>
        <v>256.68</v>
      </c>
      <c r="R113" s="4">
        <f t="shared" si="17"/>
        <v>-9.75</v>
      </c>
    </row>
    <row r="114" spans="1:18">
      <c r="A114" s="1" t="s">
        <v>52</v>
      </c>
      <c r="B114" s="1">
        <v>2015</v>
      </c>
      <c r="C114" s="1">
        <v>20.27</v>
      </c>
      <c r="D114" s="1">
        <v>23.58</v>
      </c>
      <c r="E114" s="1">
        <v>23.41</v>
      </c>
      <c r="F114" s="1">
        <v>24.83</v>
      </c>
      <c r="G114" s="1">
        <v>24.68</v>
      </c>
      <c r="H114" s="1">
        <v>24.38</v>
      </c>
      <c r="I114" s="1">
        <v>24.69</v>
      </c>
      <c r="J114" s="1">
        <v>24.7</v>
      </c>
      <c r="K114" s="1">
        <v>24.72</v>
      </c>
      <c r="L114" s="1">
        <v>23</v>
      </c>
      <c r="M114" s="1">
        <v>21.34</v>
      </c>
      <c r="N114" s="1">
        <v>19.17</v>
      </c>
      <c r="O114" s="1">
        <v>23.22</v>
      </c>
      <c r="P114" s="4">
        <f t="shared" si="10"/>
        <v>23.2308333333333</v>
      </c>
      <c r="Q114" s="6">
        <f t="shared" si="11"/>
        <v>278.77</v>
      </c>
      <c r="R114" s="4"/>
    </row>
    <row r="115" spans="1:18">
      <c r="A115" s="1" t="s">
        <v>52</v>
      </c>
      <c r="B115" s="1">
        <v>2016</v>
      </c>
      <c r="C115" s="1">
        <v>20.05</v>
      </c>
      <c r="D115" s="1">
        <v>21.7</v>
      </c>
      <c r="E115" s="1">
        <v>24.24</v>
      </c>
      <c r="F115" s="1">
        <v>25.07</v>
      </c>
      <c r="G115" s="1">
        <v>24.93</v>
      </c>
      <c r="H115" s="1">
        <v>24.34</v>
      </c>
      <c r="I115" s="1">
        <v>24.93</v>
      </c>
      <c r="J115" s="1">
        <v>25.67</v>
      </c>
      <c r="K115" s="1">
        <v>24.67</v>
      </c>
      <c r="L115" s="1">
        <v>22.07</v>
      </c>
      <c r="M115" s="1">
        <v>21.04</v>
      </c>
      <c r="N115" s="1">
        <v>19.75</v>
      </c>
      <c r="O115" s="1">
        <v>23.21</v>
      </c>
      <c r="P115" s="4">
        <f t="shared" si="10"/>
        <v>23.205</v>
      </c>
      <c r="Q115" s="6">
        <f t="shared" si="11"/>
        <v>278.46</v>
      </c>
      <c r="R115" s="4">
        <f t="shared" ref="R115:R121" si="18">Q115-Q114</f>
        <v>-0.309999999999945</v>
      </c>
    </row>
    <row r="116" spans="1:18">
      <c r="A116" s="1" t="s">
        <v>52</v>
      </c>
      <c r="B116" s="1">
        <v>2017</v>
      </c>
      <c r="C116" s="1">
        <v>21.46</v>
      </c>
      <c r="D116" s="1">
        <v>22.57</v>
      </c>
      <c r="E116" s="1">
        <v>25.76</v>
      </c>
      <c r="F116" s="1">
        <v>24.49</v>
      </c>
      <c r="G116" s="1">
        <v>24.81</v>
      </c>
      <c r="H116" s="1">
        <v>23.9</v>
      </c>
      <c r="I116" s="1">
        <v>25.21</v>
      </c>
      <c r="J116" s="1">
        <v>25.23</v>
      </c>
      <c r="K116" s="1">
        <v>25.13</v>
      </c>
      <c r="L116" s="1">
        <v>23.67</v>
      </c>
      <c r="M116" s="1">
        <v>21.75</v>
      </c>
      <c r="N116" s="1">
        <v>19.17</v>
      </c>
      <c r="O116" s="1">
        <v>23.6</v>
      </c>
      <c r="P116" s="4">
        <f t="shared" si="10"/>
        <v>23.5958333333333</v>
      </c>
      <c r="Q116" s="6">
        <f t="shared" si="11"/>
        <v>283.15</v>
      </c>
      <c r="R116" s="4">
        <f t="shared" si="18"/>
        <v>4.69</v>
      </c>
    </row>
    <row r="117" spans="1:18">
      <c r="A117" s="1" t="s">
        <v>52</v>
      </c>
      <c r="B117" s="1">
        <v>2018</v>
      </c>
      <c r="C117" s="1">
        <v>20.42</v>
      </c>
      <c r="D117" s="1">
        <v>22.97</v>
      </c>
      <c r="E117" s="1">
        <v>26.25</v>
      </c>
      <c r="F117" s="1">
        <v>25.81</v>
      </c>
      <c r="G117" s="1">
        <v>25.78</v>
      </c>
      <c r="H117" s="1">
        <v>24.67</v>
      </c>
      <c r="I117" s="1">
        <v>24.82</v>
      </c>
      <c r="J117" s="1">
        <v>25.59</v>
      </c>
      <c r="K117" s="1">
        <v>24.75</v>
      </c>
      <c r="L117" s="1">
        <v>23.84</v>
      </c>
      <c r="M117" s="1">
        <v>22.3</v>
      </c>
      <c r="N117" s="1">
        <v>20.1</v>
      </c>
      <c r="O117" s="1">
        <v>23.94</v>
      </c>
      <c r="P117" s="4">
        <f t="shared" si="10"/>
        <v>23.9416666666667</v>
      </c>
      <c r="Q117" s="6">
        <f t="shared" si="11"/>
        <v>287.3</v>
      </c>
      <c r="R117" s="4">
        <f t="shared" si="18"/>
        <v>4.14999999999998</v>
      </c>
    </row>
    <row r="118" spans="1:18">
      <c r="A118" s="1" t="s">
        <v>52</v>
      </c>
      <c r="B118" s="1">
        <v>2019</v>
      </c>
      <c r="C118" s="1">
        <v>21.92</v>
      </c>
      <c r="D118" s="1">
        <v>23.11</v>
      </c>
      <c r="E118" s="1">
        <v>24.22</v>
      </c>
      <c r="F118" s="1">
        <v>25.94</v>
      </c>
      <c r="G118" s="1">
        <v>25.69</v>
      </c>
      <c r="H118" s="1">
        <v>25.27</v>
      </c>
      <c r="I118" s="1">
        <v>25.08</v>
      </c>
      <c r="J118" s="1">
        <v>25.4</v>
      </c>
      <c r="K118" s="1">
        <v>24.18</v>
      </c>
      <c r="L118" s="1">
        <v>23.26</v>
      </c>
      <c r="M118" s="1">
        <v>22.67</v>
      </c>
      <c r="N118" s="1">
        <v>21.22</v>
      </c>
      <c r="O118" s="1">
        <v>24</v>
      </c>
      <c r="P118" s="4">
        <f t="shared" si="10"/>
        <v>23.9966666666667</v>
      </c>
      <c r="Q118" s="6">
        <f t="shared" si="11"/>
        <v>287.96</v>
      </c>
      <c r="R118" s="4">
        <f t="shared" si="18"/>
        <v>0.660000000000025</v>
      </c>
    </row>
    <row r="119" spans="1:18">
      <c r="A119" s="1" t="s">
        <v>52</v>
      </c>
      <c r="B119" s="1">
        <v>2020</v>
      </c>
      <c r="C119" s="1">
        <v>20.08</v>
      </c>
      <c r="D119" s="1">
        <v>22.7</v>
      </c>
      <c r="E119" s="1">
        <v>25.46</v>
      </c>
      <c r="F119" s="1">
        <v>25.55</v>
      </c>
      <c r="G119" s="1">
        <v>25.39</v>
      </c>
      <c r="H119" s="1">
        <v>24.65</v>
      </c>
      <c r="I119" s="1">
        <v>25.08</v>
      </c>
      <c r="J119" s="1">
        <v>25.59</v>
      </c>
      <c r="K119" s="1">
        <v>24.72</v>
      </c>
      <c r="L119" s="1">
        <v>24.07</v>
      </c>
      <c r="M119" s="1">
        <v>22.09</v>
      </c>
      <c r="N119" s="1">
        <v>21.24</v>
      </c>
      <c r="O119" s="1">
        <v>23.89</v>
      </c>
      <c r="P119" s="4">
        <f t="shared" si="10"/>
        <v>23.885</v>
      </c>
      <c r="Q119" s="6">
        <f t="shared" si="11"/>
        <v>286.62</v>
      </c>
      <c r="R119" s="4">
        <f t="shared" si="18"/>
        <v>-1.34000000000003</v>
      </c>
    </row>
    <row r="120" spans="1:18">
      <c r="A120" s="1" t="s">
        <v>52</v>
      </c>
      <c r="B120" s="1">
        <v>2021</v>
      </c>
      <c r="C120" s="1">
        <v>22.45</v>
      </c>
      <c r="D120" s="1">
        <v>22.9</v>
      </c>
      <c r="E120" s="1">
        <v>23.62</v>
      </c>
      <c r="F120" s="1">
        <v>27.07</v>
      </c>
      <c r="G120" s="1">
        <v>27.46</v>
      </c>
      <c r="H120" s="1">
        <v>25.48</v>
      </c>
      <c r="I120" s="1">
        <v>25.06</v>
      </c>
      <c r="J120" s="1">
        <v>25.47</v>
      </c>
      <c r="K120" s="1">
        <v>24.63</v>
      </c>
      <c r="L120" s="1">
        <v>24.27</v>
      </c>
      <c r="M120" s="1">
        <v>22.89</v>
      </c>
      <c r="N120" s="1">
        <v>20.66</v>
      </c>
      <c r="O120" s="1">
        <v>24.33</v>
      </c>
      <c r="P120" s="4">
        <f t="shared" si="10"/>
        <v>24.33</v>
      </c>
      <c r="Q120" s="6">
        <f t="shared" si="11"/>
        <v>291.96</v>
      </c>
      <c r="R120" s="4">
        <f t="shared" si="18"/>
        <v>5.34000000000003</v>
      </c>
    </row>
    <row r="121" spans="1:18">
      <c r="A121" s="1" t="s">
        <v>52</v>
      </c>
      <c r="B121" s="1">
        <v>2022</v>
      </c>
      <c r="C121" s="1">
        <v>21.53</v>
      </c>
      <c r="D121" s="1">
        <v>23.16</v>
      </c>
      <c r="E121" s="1">
        <v>22.42</v>
      </c>
      <c r="F121" s="1">
        <v>25.99</v>
      </c>
      <c r="G121" s="1">
        <v>25.16</v>
      </c>
      <c r="H121" s="1">
        <v>25.2</v>
      </c>
      <c r="I121" s="1">
        <v>25.25</v>
      </c>
      <c r="J121" s="1">
        <v>25.58</v>
      </c>
      <c r="K121" s="1">
        <v>25.22</v>
      </c>
      <c r="L121" s="1">
        <v>23.42</v>
      </c>
      <c r="M121" s="1">
        <v>22.25</v>
      </c>
      <c r="N121" s="1">
        <v>20.42</v>
      </c>
      <c r="O121" s="1">
        <v>23.8</v>
      </c>
      <c r="P121" s="4">
        <f t="shared" si="10"/>
        <v>23.8</v>
      </c>
      <c r="Q121" s="6">
        <f t="shared" si="11"/>
        <v>285.6</v>
      </c>
      <c r="R121" s="4">
        <f t="shared" si="18"/>
        <v>-6.36000000000007</v>
      </c>
    </row>
    <row r="122" spans="1:18">
      <c r="A122" s="1" t="s">
        <v>47</v>
      </c>
      <c r="B122" s="1">
        <v>2015</v>
      </c>
      <c r="C122" s="1">
        <v>95.75</v>
      </c>
      <c r="D122" s="1">
        <v>112.92</v>
      </c>
      <c r="E122" s="1">
        <v>104.34</v>
      </c>
      <c r="F122" s="1">
        <v>116.25</v>
      </c>
      <c r="G122" s="1">
        <v>115.41</v>
      </c>
      <c r="H122" s="1">
        <v>118.66</v>
      </c>
      <c r="I122" s="1">
        <v>112.09</v>
      </c>
      <c r="J122" s="1">
        <v>104.47</v>
      </c>
      <c r="K122" s="1">
        <v>113.73</v>
      </c>
      <c r="L122" s="1">
        <v>114.3</v>
      </c>
      <c r="M122" s="1">
        <v>104.17</v>
      </c>
      <c r="N122" s="1">
        <v>90.31</v>
      </c>
      <c r="O122" s="1">
        <v>108.45</v>
      </c>
      <c r="P122" s="4">
        <f t="shared" si="10"/>
        <v>108.533333333333</v>
      </c>
      <c r="Q122" s="6">
        <f t="shared" si="11"/>
        <v>1302.4</v>
      </c>
      <c r="R122" s="4"/>
    </row>
    <row r="123" spans="1:18">
      <c r="A123" s="1" t="s">
        <v>47</v>
      </c>
      <c r="B123" s="1">
        <v>2016</v>
      </c>
      <c r="C123" s="1">
        <v>91.21</v>
      </c>
      <c r="D123" s="1">
        <v>101.64</v>
      </c>
      <c r="E123" s="1">
        <v>106.79</v>
      </c>
      <c r="F123" s="1">
        <v>117.88</v>
      </c>
      <c r="G123" s="1">
        <v>115.22</v>
      </c>
      <c r="H123" s="1">
        <v>109.14</v>
      </c>
      <c r="I123" s="1">
        <v>109.53</v>
      </c>
      <c r="J123" s="1">
        <v>114.5</v>
      </c>
      <c r="K123" s="1">
        <v>116.18</v>
      </c>
      <c r="L123" s="1">
        <v>109.77</v>
      </c>
      <c r="M123" s="1">
        <v>101.32</v>
      </c>
      <c r="N123" s="1">
        <v>95.44</v>
      </c>
      <c r="O123" s="1">
        <v>107.38</v>
      </c>
      <c r="P123" s="4">
        <f t="shared" si="10"/>
        <v>107.385</v>
      </c>
      <c r="Q123" s="6">
        <f t="shared" si="11"/>
        <v>1288.62</v>
      </c>
      <c r="R123" s="4">
        <f t="shared" ref="R123:R129" si="19">Q123-Q122</f>
        <v>-13.7800000000002</v>
      </c>
    </row>
    <row r="124" spans="1:18">
      <c r="A124" s="1" t="s">
        <v>47</v>
      </c>
      <c r="B124" s="1">
        <v>2017</v>
      </c>
      <c r="C124" s="1">
        <v>102.73</v>
      </c>
      <c r="D124" s="1">
        <v>105.26</v>
      </c>
      <c r="E124" s="1">
        <v>122.84</v>
      </c>
      <c r="F124" s="1">
        <v>114.67</v>
      </c>
      <c r="G124" s="1">
        <v>113.26</v>
      </c>
      <c r="H124" s="1">
        <v>109.84</v>
      </c>
      <c r="I124" s="1">
        <v>112.74</v>
      </c>
      <c r="J124" s="1">
        <v>107.27</v>
      </c>
      <c r="K124" s="1">
        <v>121.63</v>
      </c>
      <c r="L124" s="1">
        <v>114.89</v>
      </c>
      <c r="M124" s="1">
        <v>102.18</v>
      </c>
      <c r="N124" s="1">
        <v>87.71</v>
      </c>
      <c r="O124" s="1">
        <v>109.59</v>
      </c>
      <c r="P124" s="4">
        <f t="shared" si="10"/>
        <v>109.585</v>
      </c>
      <c r="Q124" s="6">
        <f t="shared" si="11"/>
        <v>1315.02</v>
      </c>
      <c r="R124" s="4">
        <f t="shared" si="19"/>
        <v>26.4000000000003</v>
      </c>
    </row>
    <row r="125" spans="1:18">
      <c r="A125" s="1" t="s">
        <v>47</v>
      </c>
      <c r="B125" s="1">
        <v>2018</v>
      </c>
      <c r="C125" s="1">
        <v>93.62</v>
      </c>
      <c r="D125" s="1">
        <v>108.58</v>
      </c>
      <c r="E125" s="1">
        <v>121.55</v>
      </c>
      <c r="F125" s="1">
        <v>119.11</v>
      </c>
      <c r="G125" s="1">
        <v>118.34</v>
      </c>
      <c r="H125" s="1">
        <v>111.2</v>
      </c>
      <c r="I125" s="1">
        <v>110.65</v>
      </c>
      <c r="J125" s="1">
        <v>109.66</v>
      </c>
      <c r="K125" s="1">
        <v>118.99</v>
      </c>
      <c r="L125" s="1">
        <v>116.74</v>
      </c>
      <c r="M125" s="1">
        <v>105.94</v>
      </c>
      <c r="N125" s="1">
        <v>97.97</v>
      </c>
      <c r="O125" s="1">
        <v>111.02</v>
      </c>
      <c r="P125" s="4">
        <f t="shared" si="10"/>
        <v>111.029166666667</v>
      </c>
      <c r="Q125" s="6">
        <f t="shared" si="11"/>
        <v>1332.35</v>
      </c>
      <c r="R125" s="4">
        <f t="shared" si="19"/>
        <v>17.3299999999999</v>
      </c>
    </row>
    <row r="126" spans="1:18">
      <c r="A126" s="1" t="s">
        <v>47</v>
      </c>
      <c r="B126" s="1">
        <v>2019</v>
      </c>
      <c r="C126" s="1">
        <v>103.05</v>
      </c>
      <c r="D126" s="1">
        <v>109.27</v>
      </c>
      <c r="E126" s="1">
        <v>111.52</v>
      </c>
      <c r="F126" s="1">
        <v>119.84</v>
      </c>
      <c r="G126" s="1">
        <v>116.96</v>
      </c>
      <c r="H126" s="1">
        <v>119.95</v>
      </c>
      <c r="I126" s="1">
        <v>108.59</v>
      </c>
      <c r="J126" s="1">
        <v>102.12</v>
      </c>
      <c r="K126" s="1">
        <v>115.44</v>
      </c>
      <c r="L126" s="1">
        <v>108.96</v>
      </c>
      <c r="M126" s="1">
        <v>111.37</v>
      </c>
      <c r="N126" s="1">
        <v>102.53</v>
      </c>
      <c r="O126" s="1">
        <v>110.75</v>
      </c>
      <c r="P126" s="4">
        <f t="shared" si="10"/>
        <v>110.8</v>
      </c>
      <c r="Q126" s="6">
        <f t="shared" si="11"/>
        <v>1329.6</v>
      </c>
      <c r="R126" s="4">
        <f t="shared" si="19"/>
        <v>-2.75</v>
      </c>
    </row>
    <row r="127" spans="1:18">
      <c r="A127" s="1" t="s">
        <v>47</v>
      </c>
      <c r="B127" s="1">
        <v>2020</v>
      </c>
      <c r="C127" s="1">
        <v>94.44</v>
      </c>
      <c r="D127" s="1">
        <v>107.3</v>
      </c>
      <c r="E127" s="1">
        <v>117.79</v>
      </c>
      <c r="F127" s="1">
        <v>119.03</v>
      </c>
      <c r="G127" s="1">
        <v>116.55</v>
      </c>
      <c r="H127" s="1">
        <v>114.55</v>
      </c>
      <c r="I127" s="1">
        <v>106.25</v>
      </c>
      <c r="J127" s="1">
        <v>100.51</v>
      </c>
      <c r="K127" s="1">
        <v>109.58</v>
      </c>
      <c r="L127" s="1">
        <v>118.81</v>
      </c>
      <c r="M127" s="1">
        <v>110.02</v>
      </c>
      <c r="N127" s="1">
        <v>104.35</v>
      </c>
      <c r="O127" s="1">
        <v>109.91</v>
      </c>
      <c r="P127" s="4">
        <f t="shared" si="10"/>
        <v>109.931666666667</v>
      </c>
      <c r="Q127" s="6">
        <f t="shared" si="11"/>
        <v>1319.18</v>
      </c>
      <c r="R127" s="4">
        <f t="shared" si="19"/>
        <v>-10.4200000000003</v>
      </c>
    </row>
    <row r="128" spans="1:18">
      <c r="A128" s="1" t="s">
        <v>47</v>
      </c>
      <c r="B128" s="1">
        <v>2021</v>
      </c>
      <c r="C128" s="1">
        <v>106.99</v>
      </c>
      <c r="D128" s="1">
        <v>108.43</v>
      </c>
      <c r="E128" s="1">
        <v>107.65</v>
      </c>
      <c r="F128" s="1">
        <v>128.26</v>
      </c>
      <c r="G128" s="1">
        <v>128.29</v>
      </c>
      <c r="H128" s="1">
        <v>114.69</v>
      </c>
      <c r="I128" s="1">
        <v>107.56</v>
      </c>
      <c r="J128" s="1">
        <v>106.2</v>
      </c>
      <c r="K128" s="1">
        <v>113.84</v>
      </c>
      <c r="L128" s="1">
        <v>117.96</v>
      </c>
      <c r="M128" s="1">
        <v>111.49</v>
      </c>
      <c r="N128" s="1">
        <v>99.45</v>
      </c>
      <c r="O128" s="1">
        <v>112.55</v>
      </c>
      <c r="P128" s="4">
        <f t="shared" si="10"/>
        <v>112.5675</v>
      </c>
      <c r="Q128" s="6">
        <f t="shared" si="11"/>
        <v>1350.81</v>
      </c>
      <c r="R128" s="4">
        <f t="shared" si="19"/>
        <v>31.6300000000001</v>
      </c>
    </row>
    <row r="129" spans="1:18">
      <c r="A129" s="1" t="s">
        <v>47</v>
      </c>
      <c r="B129" s="1">
        <v>2022</v>
      </c>
      <c r="C129" s="1">
        <v>101.29</v>
      </c>
      <c r="D129" s="1">
        <v>108.99</v>
      </c>
      <c r="E129" s="1">
        <v>100.94</v>
      </c>
      <c r="F129" s="1">
        <v>121.09</v>
      </c>
      <c r="G129" s="1">
        <v>117.23</v>
      </c>
      <c r="H129" s="1">
        <v>113.19</v>
      </c>
      <c r="I129" s="1">
        <v>109.95</v>
      </c>
      <c r="J129" s="1">
        <v>99.5</v>
      </c>
      <c r="K129" s="1">
        <v>112.5</v>
      </c>
      <c r="L129" s="1">
        <v>117.03</v>
      </c>
      <c r="M129" s="1">
        <v>110.51</v>
      </c>
      <c r="N129" s="1">
        <v>97.69</v>
      </c>
      <c r="O129" s="1">
        <v>109.1</v>
      </c>
      <c r="P129" s="4">
        <f t="shared" si="10"/>
        <v>109.159166666667</v>
      </c>
      <c r="Q129" s="6">
        <f t="shared" si="11"/>
        <v>1309.91</v>
      </c>
      <c r="R129" s="4">
        <f t="shared" si="19"/>
        <v>-40.8999999999999</v>
      </c>
    </row>
    <row r="130" spans="1:18">
      <c r="A130" s="1" t="s">
        <v>48</v>
      </c>
      <c r="B130" s="1">
        <v>2015</v>
      </c>
      <c r="C130" s="1">
        <v>8.24</v>
      </c>
      <c r="D130" s="1">
        <v>7.22</v>
      </c>
      <c r="E130" s="1">
        <v>10.93</v>
      </c>
      <c r="F130" s="1">
        <v>11.7</v>
      </c>
      <c r="G130" s="1">
        <v>10.72</v>
      </c>
      <c r="H130" s="1">
        <v>11.12</v>
      </c>
      <c r="I130" s="1">
        <v>9.87</v>
      </c>
      <c r="J130" s="1">
        <v>10.06</v>
      </c>
      <c r="K130" s="1">
        <v>8.92</v>
      </c>
      <c r="L130" s="1">
        <v>8.09</v>
      </c>
      <c r="M130" s="1">
        <v>7.18</v>
      </c>
      <c r="N130" s="1">
        <v>8.79</v>
      </c>
      <c r="O130" s="1">
        <v>9.42</v>
      </c>
      <c r="P130" s="4">
        <f t="shared" ref="P130:P145" si="20">AVERAGE(C130:N130)</f>
        <v>9.40333333333333</v>
      </c>
      <c r="Q130" s="6">
        <f t="shared" ref="Q130:Q145" si="21">SUM(C130:N130)</f>
        <v>112.84</v>
      </c>
      <c r="R130" s="4"/>
    </row>
    <row r="131" spans="1:18">
      <c r="A131" s="1" t="s">
        <v>48</v>
      </c>
      <c r="B131" s="1">
        <v>2016</v>
      </c>
      <c r="C131" s="1">
        <v>9.48</v>
      </c>
      <c r="D131" s="1">
        <v>10.39</v>
      </c>
      <c r="E131" s="1">
        <v>10.59</v>
      </c>
      <c r="F131" s="1">
        <v>11.68</v>
      </c>
      <c r="G131" s="1">
        <v>11.87</v>
      </c>
      <c r="H131" s="1">
        <v>11.02</v>
      </c>
      <c r="I131" s="1">
        <v>10.24</v>
      </c>
      <c r="J131" s="1">
        <v>9.2</v>
      </c>
      <c r="K131" s="1">
        <v>9.31</v>
      </c>
      <c r="L131" s="1">
        <v>9.28</v>
      </c>
      <c r="M131" s="1">
        <v>8.39</v>
      </c>
      <c r="N131" s="1">
        <v>7.64</v>
      </c>
      <c r="O131" s="1">
        <v>9.92</v>
      </c>
      <c r="P131" s="4">
        <f t="shared" si="20"/>
        <v>9.92416666666667</v>
      </c>
      <c r="Q131" s="6">
        <f t="shared" si="21"/>
        <v>119.09</v>
      </c>
      <c r="R131" s="4">
        <f t="shared" ref="R131:R137" si="22">Q131-Q130</f>
        <v>6.25</v>
      </c>
    </row>
    <row r="132" spans="1:18">
      <c r="A132" s="1" t="s">
        <v>48</v>
      </c>
      <c r="B132" s="1">
        <v>2017</v>
      </c>
      <c r="C132" s="1">
        <v>6.86</v>
      </c>
      <c r="D132" s="1">
        <v>9.81</v>
      </c>
      <c r="E132" s="1">
        <v>10.06</v>
      </c>
      <c r="F132" s="1">
        <v>12.17</v>
      </c>
      <c r="G132" s="1">
        <v>12.05</v>
      </c>
      <c r="H132" s="1">
        <v>10.82</v>
      </c>
      <c r="I132" s="1">
        <v>10.62</v>
      </c>
      <c r="J132" s="1">
        <v>9.7</v>
      </c>
      <c r="K132" s="1">
        <v>8.8</v>
      </c>
      <c r="L132" s="1">
        <v>8.65</v>
      </c>
      <c r="M132" s="1">
        <v>7.38</v>
      </c>
      <c r="N132" s="1">
        <v>7.73</v>
      </c>
      <c r="O132" s="1">
        <v>9.55</v>
      </c>
      <c r="P132" s="4">
        <f t="shared" si="20"/>
        <v>9.55416666666667</v>
      </c>
      <c r="Q132" s="6">
        <f t="shared" si="21"/>
        <v>114.65</v>
      </c>
      <c r="R132" s="4">
        <f t="shared" si="22"/>
        <v>-4.44</v>
      </c>
    </row>
    <row r="133" spans="1:18">
      <c r="A133" s="1" t="s">
        <v>48</v>
      </c>
      <c r="B133" s="1">
        <v>2018</v>
      </c>
      <c r="C133" s="1">
        <v>8.94</v>
      </c>
      <c r="D133" s="1">
        <v>8.39</v>
      </c>
      <c r="E133" s="1">
        <v>8.63</v>
      </c>
      <c r="F133" s="1">
        <v>11.61</v>
      </c>
      <c r="G133" s="1">
        <v>12.1</v>
      </c>
      <c r="H133" s="1">
        <v>11.26</v>
      </c>
      <c r="I133" s="1">
        <v>10.98</v>
      </c>
      <c r="J133" s="1">
        <v>9.92</v>
      </c>
      <c r="K133" s="1">
        <v>9.09</v>
      </c>
      <c r="L133" s="1">
        <v>8.14</v>
      </c>
      <c r="M133" s="1">
        <v>6.91</v>
      </c>
      <c r="N133" s="1">
        <v>6.75</v>
      </c>
      <c r="O133" s="1">
        <v>9.4</v>
      </c>
      <c r="P133" s="4">
        <f t="shared" si="20"/>
        <v>9.39333333333333</v>
      </c>
      <c r="Q133" s="6">
        <f t="shared" si="21"/>
        <v>112.72</v>
      </c>
      <c r="R133" s="4">
        <f t="shared" si="22"/>
        <v>-1.93000000000001</v>
      </c>
    </row>
    <row r="134" spans="1:18">
      <c r="A134" s="1" t="s">
        <v>48</v>
      </c>
      <c r="B134" s="1">
        <v>2019</v>
      </c>
      <c r="C134" s="1">
        <v>6.28</v>
      </c>
      <c r="D134" s="1">
        <v>8.43</v>
      </c>
      <c r="E134" s="1">
        <v>10.46</v>
      </c>
      <c r="F134" s="1">
        <v>11.85</v>
      </c>
      <c r="G134" s="1">
        <v>12.67</v>
      </c>
      <c r="H134" s="1">
        <v>11.24</v>
      </c>
      <c r="I134" s="1">
        <v>11.28</v>
      </c>
      <c r="J134" s="1">
        <v>9.82</v>
      </c>
      <c r="K134" s="1">
        <v>9.43</v>
      </c>
      <c r="L134" s="1">
        <v>9.11</v>
      </c>
      <c r="M134" s="1">
        <v>5.72</v>
      </c>
      <c r="N134" s="1">
        <v>6.05</v>
      </c>
      <c r="O134" s="1">
        <v>9.37</v>
      </c>
      <c r="P134" s="4">
        <f t="shared" si="20"/>
        <v>9.36166666666667</v>
      </c>
      <c r="Q134" s="6">
        <f t="shared" si="21"/>
        <v>112.34</v>
      </c>
      <c r="R134" s="4">
        <f t="shared" si="22"/>
        <v>-0.379999999999995</v>
      </c>
    </row>
    <row r="135" spans="1:18">
      <c r="A135" s="1" t="s">
        <v>48</v>
      </c>
      <c r="B135" s="1">
        <v>2020</v>
      </c>
      <c r="C135" s="1">
        <v>8.28</v>
      </c>
      <c r="D135" s="1">
        <v>8.59</v>
      </c>
      <c r="E135" s="1">
        <v>10.64</v>
      </c>
      <c r="F135" s="1">
        <v>11.38</v>
      </c>
      <c r="G135" s="1">
        <v>11.29</v>
      </c>
      <c r="H135" s="1">
        <v>12.52</v>
      </c>
      <c r="I135" s="1">
        <v>10.59</v>
      </c>
      <c r="J135" s="1">
        <v>9.76</v>
      </c>
      <c r="K135" s="1">
        <v>9.63</v>
      </c>
      <c r="L135" s="1">
        <v>6.39</v>
      </c>
      <c r="M135" s="1">
        <v>5.86</v>
      </c>
      <c r="N135" s="1">
        <v>5.29</v>
      </c>
      <c r="O135" s="1">
        <v>9.18</v>
      </c>
      <c r="P135" s="4">
        <f t="shared" si="20"/>
        <v>9.185</v>
      </c>
      <c r="Q135" s="6">
        <f t="shared" si="21"/>
        <v>110.22</v>
      </c>
      <c r="R135" s="4">
        <f t="shared" si="22"/>
        <v>-2.11999999999999</v>
      </c>
    </row>
    <row r="136" spans="1:18">
      <c r="A136" s="1" t="s">
        <v>48</v>
      </c>
      <c r="B136" s="1">
        <v>2021</v>
      </c>
      <c r="C136" s="1">
        <v>5.75</v>
      </c>
      <c r="D136" s="1">
        <v>8.19</v>
      </c>
      <c r="E136" s="1">
        <v>11.32</v>
      </c>
      <c r="F136" s="1">
        <v>11.01</v>
      </c>
      <c r="G136" s="1">
        <v>11.42</v>
      </c>
      <c r="H136" s="1">
        <v>12.55</v>
      </c>
      <c r="I136" s="1">
        <v>11.8</v>
      </c>
      <c r="J136" s="1">
        <v>9.9</v>
      </c>
      <c r="K136" s="1">
        <v>9.27</v>
      </c>
      <c r="L136" s="1">
        <v>7.56</v>
      </c>
      <c r="M136" s="1">
        <v>5.56</v>
      </c>
      <c r="N136" s="1">
        <v>6.9</v>
      </c>
      <c r="O136" s="1">
        <v>9.27</v>
      </c>
      <c r="P136" s="4">
        <f t="shared" si="20"/>
        <v>9.26916666666667</v>
      </c>
      <c r="Q136" s="6">
        <f t="shared" si="21"/>
        <v>111.23</v>
      </c>
      <c r="R136" s="4">
        <f t="shared" si="22"/>
        <v>1.00999999999999</v>
      </c>
    </row>
    <row r="137" spans="1:18">
      <c r="A137" s="1" t="s">
        <v>48</v>
      </c>
      <c r="B137" s="1">
        <v>2022</v>
      </c>
      <c r="C137" s="1">
        <v>6.59</v>
      </c>
      <c r="D137" s="1">
        <v>8.74</v>
      </c>
      <c r="E137" s="1">
        <v>11.58</v>
      </c>
      <c r="F137" s="1">
        <v>11.73</v>
      </c>
      <c r="G137" s="1">
        <v>11.75</v>
      </c>
      <c r="H137" s="1">
        <v>11.11</v>
      </c>
      <c r="I137" s="1">
        <v>10.38</v>
      </c>
      <c r="J137" s="1">
        <v>9.58</v>
      </c>
      <c r="K137" s="1">
        <v>9.12</v>
      </c>
      <c r="L137" s="1">
        <v>8.12</v>
      </c>
      <c r="M137" s="1">
        <v>6.23</v>
      </c>
      <c r="N137" s="1">
        <v>7.29</v>
      </c>
      <c r="O137" s="1">
        <v>9.35</v>
      </c>
      <c r="P137" s="4">
        <f t="shared" si="20"/>
        <v>9.35166666666667</v>
      </c>
      <c r="Q137" s="6">
        <f t="shared" si="21"/>
        <v>112.22</v>
      </c>
      <c r="R137" s="4">
        <f t="shared" si="22"/>
        <v>0.990000000000009</v>
      </c>
    </row>
    <row r="138" spans="1:18">
      <c r="A138" s="1" t="s">
        <v>51</v>
      </c>
      <c r="B138" s="1">
        <v>2015</v>
      </c>
      <c r="C138" s="1">
        <v>99.86</v>
      </c>
      <c r="D138" s="1">
        <v>117.36</v>
      </c>
      <c r="E138" s="1">
        <v>115.22</v>
      </c>
      <c r="F138" s="1">
        <v>121.3</v>
      </c>
      <c r="G138" s="1">
        <v>126.73</v>
      </c>
      <c r="H138" s="1">
        <v>127.58</v>
      </c>
      <c r="I138" s="1">
        <v>130.83</v>
      </c>
      <c r="J138" s="1">
        <v>131.87</v>
      </c>
      <c r="K138" s="1">
        <v>132.41</v>
      </c>
      <c r="L138" s="1">
        <v>121.14</v>
      </c>
      <c r="M138" s="1">
        <v>107.37</v>
      </c>
      <c r="N138" s="1">
        <v>93.63</v>
      </c>
      <c r="O138" s="1">
        <v>118.75</v>
      </c>
      <c r="P138" s="4">
        <f t="shared" si="20"/>
        <v>118.775</v>
      </c>
      <c r="Q138" s="6">
        <f t="shared" si="21"/>
        <v>1425.3</v>
      </c>
      <c r="R138" s="4"/>
    </row>
    <row r="139" spans="1:18">
      <c r="A139" s="1" t="s">
        <v>51</v>
      </c>
      <c r="B139" s="1">
        <v>2016</v>
      </c>
      <c r="C139" s="1">
        <v>97.95</v>
      </c>
      <c r="D139" s="1">
        <v>104.36</v>
      </c>
      <c r="E139" s="1">
        <v>121.82</v>
      </c>
      <c r="F139" s="1">
        <v>127.45</v>
      </c>
      <c r="G139" s="1">
        <v>129.43</v>
      </c>
      <c r="H139" s="1">
        <v>128.11</v>
      </c>
      <c r="I139" s="1">
        <v>133.29</v>
      </c>
      <c r="J139" s="1">
        <v>138.14</v>
      </c>
      <c r="K139" s="1">
        <v>131.79</v>
      </c>
      <c r="L139" s="1">
        <v>113.38</v>
      </c>
      <c r="M139" s="1">
        <v>105.77</v>
      </c>
      <c r="N139" s="1">
        <v>98.88</v>
      </c>
      <c r="O139" s="1">
        <v>119.23</v>
      </c>
      <c r="P139" s="4">
        <f t="shared" si="20"/>
        <v>119.1975</v>
      </c>
      <c r="Q139" s="6">
        <f t="shared" si="21"/>
        <v>1430.37</v>
      </c>
      <c r="R139" s="4">
        <f t="shared" ref="R139:R145" si="23">Q139-Q138</f>
        <v>5.06999999999971</v>
      </c>
    </row>
    <row r="140" spans="1:18">
      <c r="A140" s="1" t="s">
        <v>51</v>
      </c>
      <c r="B140" s="1">
        <v>2017</v>
      </c>
      <c r="C140" s="1">
        <v>107.1</v>
      </c>
      <c r="D140" s="1">
        <v>109.61</v>
      </c>
      <c r="E140" s="1">
        <v>125.58</v>
      </c>
      <c r="F140" s="1">
        <v>121.92</v>
      </c>
      <c r="G140" s="1">
        <v>128.36</v>
      </c>
      <c r="H140" s="1">
        <v>125.69</v>
      </c>
      <c r="I140" s="1">
        <v>134.2</v>
      </c>
      <c r="J140" s="1">
        <v>135.18</v>
      </c>
      <c r="K140" s="1">
        <v>133.83</v>
      </c>
      <c r="L140" s="1">
        <v>119.81</v>
      </c>
      <c r="M140" s="1">
        <v>107.81</v>
      </c>
      <c r="N140" s="1">
        <v>94.87</v>
      </c>
      <c r="O140" s="1">
        <v>120.4</v>
      </c>
      <c r="P140" s="4">
        <f t="shared" si="20"/>
        <v>120.33</v>
      </c>
      <c r="Q140" s="6">
        <f t="shared" si="21"/>
        <v>1443.96</v>
      </c>
      <c r="R140" s="4">
        <f t="shared" si="23"/>
        <v>13.5900000000001</v>
      </c>
    </row>
    <row r="141" spans="1:18">
      <c r="A141" s="1" t="s">
        <v>51</v>
      </c>
      <c r="B141" s="1">
        <v>2018</v>
      </c>
      <c r="C141" s="1">
        <v>98.03</v>
      </c>
      <c r="D141" s="1">
        <v>114.42</v>
      </c>
      <c r="E141" s="1">
        <v>128.09</v>
      </c>
      <c r="F141" s="1">
        <v>128.29</v>
      </c>
      <c r="G141" s="1">
        <v>133.76</v>
      </c>
      <c r="H141" s="1">
        <v>129.64</v>
      </c>
      <c r="I141" s="1">
        <v>131.34</v>
      </c>
      <c r="J141" s="1">
        <v>137.17</v>
      </c>
      <c r="K141" s="1">
        <v>132.23</v>
      </c>
      <c r="L141" s="1">
        <v>125.24</v>
      </c>
      <c r="M141" s="1">
        <v>110.04</v>
      </c>
      <c r="N141" s="1">
        <v>100.42</v>
      </c>
      <c r="O141" s="1">
        <v>122.43</v>
      </c>
      <c r="P141" s="4">
        <f t="shared" si="20"/>
        <v>122.389166666667</v>
      </c>
      <c r="Q141" s="6">
        <f t="shared" si="21"/>
        <v>1468.67</v>
      </c>
      <c r="R141" s="4">
        <f t="shared" si="23"/>
        <v>24.7099999999998</v>
      </c>
    </row>
    <row r="142" spans="1:18">
      <c r="A142" s="1" t="s">
        <v>51</v>
      </c>
      <c r="B142" s="1">
        <v>2019</v>
      </c>
      <c r="C142" s="1">
        <v>108.93</v>
      </c>
      <c r="D142" s="1">
        <v>113.8</v>
      </c>
      <c r="E142" s="1">
        <v>119.18</v>
      </c>
      <c r="F142" s="1">
        <v>128.56</v>
      </c>
      <c r="G142" s="1">
        <v>133.75</v>
      </c>
      <c r="H142" s="1">
        <v>133.02</v>
      </c>
      <c r="I142" s="1">
        <v>132.3</v>
      </c>
      <c r="J142" s="1">
        <v>136.41</v>
      </c>
      <c r="K142" s="1">
        <v>128.2</v>
      </c>
      <c r="L142" s="1">
        <v>123.5</v>
      </c>
      <c r="M142" s="1">
        <v>114.6</v>
      </c>
      <c r="N142" s="1">
        <v>104.85</v>
      </c>
      <c r="O142" s="1">
        <v>123.13</v>
      </c>
      <c r="P142" s="4">
        <f t="shared" si="20"/>
        <v>123.091666666667</v>
      </c>
      <c r="Q142" s="6">
        <f t="shared" si="21"/>
        <v>1477.1</v>
      </c>
      <c r="R142" s="4">
        <f t="shared" si="23"/>
        <v>8.42999999999984</v>
      </c>
    </row>
    <row r="143" spans="1:18">
      <c r="A143" s="1" t="s">
        <v>51</v>
      </c>
      <c r="B143" s="1">
        <v>2020</v>
      </c>
      <c r="C143" s="1">
        <v>98.04</v>
      </c>
      <c r="D143" s="1">
        <v>110.06</v>
      </c>
      <c r="E143" s="1">
        <v>124.57</v>
      </c>
      <c r="F143" s="1">
        <v>128.97</v>
      </c>
      <c r="G143" s="1">
        <v>131.26</v>
      </c>
      <c r="H143" s="1">
        <v>128.36</v>
      </c>
      <c r="I143" s="1">
        <v>132.91</v>
      </c>
      <c r="J143" s="1">
        <v>137.78</v>
      </c>
      <c r="K143" s="1">
        <v>132.94</v>
      </c>
      <c r="L143" s="1">
        <v>126.41</v>
      </c>
      <c r="M143" s="1">
        <v>111.07</v>
      </c>
      <c r="N143" s="1">
        <v>105.84</v>
      </c>
      <c r="O143" s="1">
        <v>122.38</v>
      </c>
      <c r="P143" s="4">
        <f t="shared" si="20"/>
        <v>122.350833333333</v>
      </c>
      <c r="Q143" s="6">
        <f t="shared" si="21"/>
        <v>1468.21</v>
      </c>
      <c r="R143" s="4">
        <f t="shared" si="23"/>
        <v>-8.88999999999987</v>
      </c>
    </row>
    <row r="144" spans="1:18">
      <c r="A144" s="1" t="s">
        <v>51</v>
      </c>
      <c r="B144" s="1">
        <v>2021</v>
      </c>
      <c r="C144" s="1">
        <v>109.73</v>
      </c>
      <c r="D144" s="1">
        <v>111.32</v>
      </c>
      <c r="E144" s="1">
        <v>115.38</v>
      </c>
      <c r="F144" s="1">
        <v>133.72</v>
      </c>
      <c r="G144" s="1">
        <v>138.4</v>
      </c>
      <c r="H144" s="1">
        <v>130.38</v>
      </c>
      <c r="I144" s="1">
        <v>131.99</v>
      </c>
      <c r="J144" s="1">
        <v>136.42</v>
      </c>
      <c r="K144" s="1">
        <v>130.61</v>
      </c>
      <c r="L144" s="1">
        <v>124.15</v>
      </c>
      <c r="M144" s="1">
        <v>114.19</v>
      </c>
      <c r="N144" s="1">
        <v>102.38</v>
      </c>
      <c r="O144" s="1">
        <v>123.27</v>
      </c>
      <c r="P144" s="4">
        <f t="shared" si="20"/>
        <v>123.2225</v>
      </c>
      <c r="Q144" s="6">
        <f t="shared" si="21"/>
        <v>1478.67</v>
      </c>
      <c r="R144" s="4">
        <f t="shared" si="23"/>
        <v>10.4600000000003</v>
      </c>
    </row>
    <row r="145" spans="1:18">
      <c r="A145" s="1" t="s">
        <v>51</v>
      </c>
      <c r="B145" s="1">
        <v>2022</v>
      </c>
      <c r="C145" s="1">
        <v>106.18</v>
      </c>
      <c r="D145" s="1">
        <v>111.84</v>
      </c>
      <c r="E145" s="1">
        <v>107.58</v>
      </c>
      <c r="F145" s="1">
        <v>130.18</v>
      </c>
      <c r="G145" s="1">
        <v>128.45</v>
      </c>
      <c r="H145" s="1">
        <v>131.53</v>
      </c>
      <c r="I145" s="1">
        <v>134.3</v>
      </c>
      <c r="J145" s="1">
        <v>137.43</v>
      </c>
      <c r="K145" s="1">
        <v>135.82</v>
      </c>
      <c r="L145" s="1">
        <v>121.18</v>
      </c>
      <c r="M145" s="1">
        <v>111.88</v>
      </c>
      <c r="N145" s="1">
        <v>101.48</v>
      </c>
      <c r="O145" s="1">
        <v>121.5</v>
      </c>
      <c r="P145" s="4">
        <f t="shared" si="20"/>
        <v>121.4875</v>
      </c>
      <c r="Q145" s="6">
        <f t="shared" si="21"/>
        <v>1457.85</v>
      </c>
      <c r="R145" s="4">
        <f t="shared" si="23"/>
        <v>-20.8200000000002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7142857142857" style="1" customWidth="1"/>
    <col min="17" max="17" width="14" style="1" customWidth="1"/>
    <col min="18" max="18" width="21.5714285714286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24.69</v>
      </c>
      <c r="D2" s="1">
        <v>30.95</v>
      </c>
      <c r="E2" s="1">
        <v>31.66</v>
      </c>
      <c r="F2" s="1">
        <v>31.65</v>
      </c>
      <c r="G2" s="1">
        <v>29.82</v>
      </c>
      <c r="H2" s="1">
        <v>27.65</v>
      </c>
      <c r="I2" s="1">
        <v>25.73</v>
      </c>
      <c r="J2" s="1">
        <v>25.12</v>
      </c>
      <c r="K2" s="1">
        <v>25.55</v>
      </c>
      <c r="L2" s="1">
        <v>26.26</v>
      </c>
      <c r="M2" s="1">
        <v>24.98</v>
      </c>
      <c r="N2" s="1">
        <v>22.25</v>
      </c>
      <c r="O2" s="1">
        <v>27.15</v>
      </c>
      <c r="P2" s="4">
        <f t="shared" ref="P2:P65" si="0">AVERAGE(C2:N2)</f>
        <v>27.1925</v>
      </c>
      <c r="Q2" s="6">
        <f t="shared" ref="Q2:Q65" si="1">SUM(C2:N2)</f>
        <v>326.31</v>
      </c>
      <c r="R2" s="4"/>
    </row>
    <row r="3" spans="1:18">
      <c r="A3" s="1" t="s">
        <v>61</v>
      </c>
      <c r="B3" s="1">
        <v>2016</v>
      </c>
      <c r="C3" s="1">
        <v>25.37</v>
      </c>
      <c r="D3" s="1">
        <v>30.09</v>
      </c>
      <c r="E3" s="1">
        <v>31.88</v>
      </c>
      <c r="F3" s="1">
        <v>30.89</v>
      </c>
      <c r="G3" s="1">
        <v>27.58</v>
      </c>
      <c r="H3" s="1">
        <v>25.5</v>
      </c>
      <c r="I3" s="1">
        <v>24.89</v>
      </c>
      <c r="J3" s="1">
        <v>24.88</v>
      </c>
      <c r="K3" s="1">
        <v>25.01</v>
      </c>
      <c r="L3" s="1">
        <v>25.84</v>
      </c>
      <c r="M3" s="1">
        <v>25.16</v>
      </c>
      <c r="N3" s="1">
        <v>23.45</v>
      </c>
      <c r="O3" s="1">
        <v>26.69</v>
      </c>
      <c r="P3" s="4">
        <f t="shared" si="0"/>
        <v>26.7116666666667</v>
      </c>
      <c r="Q3" s="6">
        <f t="shared" si="1"/>
        <v>320.54</v>
      </c>
      <c r="R3" s="4">
        <f t="shared" ref="R3:R9" si="2">Q3-Q2</f>
        <v>-5.77000000000004</v>
      </c>
    </row>
    <row r="4" spans="1:18">
      <c r="A4" s="1" t="s">
        <v>61</v>
      </c>
      <c r="B4" s="1">
        <v>2017</v>
      </c>
      <c r="C4" s="1">
        <v>26.36</v>
      </c>
      <c r="D4" s="1">
        <v>28.35</v>
      </c>
      <c r="E4" s="1">
        <v>32.57</v>
      </c>
      <c r="F4" s="1">
        <v>29.93</v>
      </c>
      <c r="G4" s="1">
        <v>26.75</v>
      </c>
      <c r="H4" s="1">
        <v>26.22</v>
      </c>
      <c r="I4" s="1">
        <v>25.23</v>
      </c>
      <c r="J4" s="1">
        <v>24.82</v>
      </c>
      <c r="K4" s="1">
        <v>25.23</v>
      </c>
      <c r="L4" s="1">
        <v>26.05</v>
      </c>
      <c r="M4" s="1">
        <v>24.9</v>
      </c>
      <c r="N4" s="1">
        <v>24.2</v>
      </c>
      <c r="O4" s="1">
        <v>26.7</v>
      </c>
      <c r="P4" s="4">
        <f t="shared" si="0"/>
        <v>26.7175</v>
      </c>
      <c r="Q4" s="6">
        <f t="shared" si="1"/>
        <v>320.61</v>
      </c>
      <c r="R4" s="4">
        <f t="shared" si="2"/>
        <v>0.0699999999999932</v>
      </c>
    </row>
    <row r="5" spans="1:18">
      <c r="A5" s="1" t="s">
        <v>61</v>
      </c>
      <c r="B5" s="1">
        <v>2018</v>
      </c>
      <c r="C5" s="1">
        <v>23.76</v>
      </c>
      <c r="D5" s="1">
        <v>29.94</v>
      </c>
      <c r="E5" s="1">
        <v>32.26</v>
      </c>
      <c r="F5" s="1">
        <v>31.54</v>
      </c>
      <c r="G5" s="1">
        <v>28.68</v>
      </c>
      <c r="H5" s="1">
        <v>26.57</v>
      </c>
      <c r="I5" s="1">
        <v>25.34</v>
      </c>
      <c r="J5" s="1">
        <v>25.06</v>
      </c>
      <c r="K5" s="1">
        <v>25.33</v>
      </c>
      <c r="L5" s="1">
        <v>26.3</v>
      </c>
      <c r="M5" s="1">
        <v>25.48</v>
      </c>
      <c r="N5" s="1">
        <v>23.99</v>
      </c>
      <c r="O5" s="1">
        <v>27</v>
      </c>
      <c r="P5" s="4">
        <f t="shared" si="0"/>
        <v>27.0208333333333</v>
      </c>
      <c r="Q5" s="6">
        <f t="shared" si="1"/>
        <v>324.25</v>
      </c>
      <c r="R5" s="4">
        <f t="shared" si="2"/>
        <v>3.6400000000001</v>
      </c>
    </row>
    <row r="6" spans="1:18">
      <c r="A6" s="1" t="s">
        <v>61</v>
      </c>
      <c r="B6" s="1">
        <v>2019</v>
      </c>
      <c r="C6" s="1">
        <v>27.23</v>
      </c>
      <c r="D6" s="1">
        <v>29.87</v>
      </c>
      <c r="E6" s="1">
        <v>33.46</v>
      </c>
      <c r="F6" s="1">
        <v>32.98</v>
      </c>
      <c r="G6" s="1">
        <v>29.62</v>
      </c>
      <c r="H6" s="1">
        <v>27.77</v>
      </c>
      <c r="I6" s="1">
        <v>25.62</v>
      </c>
      <c r="J6" s="1">
        <v>24.98</v>
      </c>
      <c r="K6" s="1">
        <v>25.4</v>
      </c>
      <c r="L6" s="1">
        <v>25.16</v>
      </c>
      <c r="M6" s="1">
        <v>26.25</v>
      </c>
      <c r="N6" s="1">
        <v>24.4</v>
      </c>
      <c r="O6" s="1">
        <v>27.71</v>
      </c>
      <c r="P6" s="4">
        <f t="shared" si="0"/>
        <v>27.7283333333333</v>
      </c>
      <c r="Q6" s="6">
        <f t="shared" si="1"/>
        <v>332.74</v>
      </c>
      <c r="R6" s="4">
        <f t="shared" si="2"/>
        <v>8.48999999999995</v>
      </c>
    </row>
    <row r="7" spans="1:18">
      <c r="A7" s="1" t="s">
        <v>61</v>
      </c>
      <c r="B7" s="1">
        <v>2020</v>
      </c>
      <c r="C7" s="1">
        <v>25.98</v>
      </c>
      <c r="D7" s="1">
        <v>30.22</v>
      </c>
      <c r="E7" s="1">
        <v>31.38</v>
      </c>
      <c r="F7" s="1">
        <v>27.22</v>
      </c>
      <c r="G7" s="1">
        <v>26.67</v>
      </c>
      <c r="H7" s="1">
        <v>25.74</v>
      </c>
      <c r="I7" s="1">
        <v>24.7</v>
      </c>
      <c r="J7" s="1">
        <v>24.65</v>
      </c>
      <c r="K7" s="1">
        <v>24.86</v>
      </c>
      <c r="L7" s="1">
        <v>25.87</v>
      </c>
      <c r="M7" s="1">
        <v>24.99</v>
      </c>
      <c r="N7" s="1">
        <v>25.8</v>
      </c>
      <c r="O7" s="1">
        <v>26.5</v>
      </c>
      <c r="P7" s="4">
        <f t="shared" si="0"/>
        <v>26.5066666666667</v>
      </c>
      <c r="Q7" s="6">
        <f t="shared" si="1"/>
        <v>318.08</v>
      </c>
      <c r="R7" s="4">
        <f t="shared" si="2"/>
        <v>-14.66</v>
      </c>
    </row>
    <row r="8" spans="1:18">
      <c r="A8" s="1" t="s">
        <v>61</v>
      </c>
      <c r="B8" s="1">
        <v>2021</v>
      </c>
      <c r="C8" s="1">
        <v>27.54</v>
      </c>
      <c r="D8" s="1">
        <v>29.73</v>
      </c>
      <c r="E8" s="1">
        <v>31.11</v>
      </c>
      <c r="F8" s="1">
        <v>30.78</v>
      </c>
      <c r="G8" s="1">
        <v>28.01</v>
      </c>
      <c r="H8" s="1">
        <v>26.19</v>
      </c>
      <c r="I8" s="1">
        <v>24.74</v>
      </c>
      <c r="J8" s="1">
        <v>24.84</v>
      </c>
      <c r="K8" s="1">
        <v>25.41</v>
      </c>
      <c r="L8" s="1">
        <v>26.25</v>
      </c>
      <c r="M8" s="1">
        <v>25.4</v>
      </c>
      <c r="N8" s="1">
        <v>22.76</v>
      </c>
      <c r="O8" s="1">
        <v>26.87</v>
      </c>
      <c r="P8" s="4">
        <f t="shared" si="0"/>
        <v>26.8966666666667</v>
      </c>
      <c r="Q8" s="6">
        <f t="shared" si="1"/>
        <v>322.76</v>
      </c>
      <c r="R8" s="4">
        <f t="shared" si="2"/>
        <v>4.67999999999995</v>
      </c>
    </row>
    <row r="9" spans="1:18">
      <c r="A9" s="1" t="s">
        <v>61</v>
      </c>
      <c r="B9" s="1">
        <v>2022</v>
      </c>
      <c r="C9" s="1">
        <v>24.1</v>
      </c>
      <c r="D9" s="1">
        <v>27</v>
      </c>
      <c r="E9" s="1">
        <v>29.37</v>
      </c>
      <c r="F9" s="1">
        <v>28.84</v>
      </c>
      <c r="G9" s="1">
        <v>26.19</v>
      </c>
      <c r="H9" s="1">
        <v>25.26</v>
      </c>
      <c r="I9" s="1">
        <v>24.75</v>
      </c>
      <c r="J9" s="1">
        <v>24.48</v>
      </c>
      <c r="K9" s="1">
        <v>24.84</v>
      </c>
      <c r="L9" s="1">
        <v>25.58</v>
      </c>
      <c r="M9" s="1">
        <v>24.38</v>
      </c>
      <c r="N9" s="1">
        <v>24.1</v>
      </c>
      <c r="O9" s="1">
        <v>25.73</v>
      </c>
      <c r="P9" s="4">
        <f t="shared" si="0"/>
        <v>25.7408333333333</v>
      </c>
      <c r="Q9" s="6">
        <f t="shared" si="1"/>
        <v>308.89</v>
      </c>
      <c r="R9" s="4">
        <f t="shared" si="2"/>
        <v>-13.87</v>
      </c>
    </row>
    <row r="10" spans="1:18">
      <c r="A10" s="1" t="s">
        <v>57</v>
      </c>
      <c r="B10" s="1">
        <v>2015</v>
      </c>
      <c r="C10" s="1">
        <v>24.65</v>
      </c>
      <c r="D10" s="1">
        <v>29.65</v>
      </c>
      <c r="E10" s="1">
        <v>30.25</v>
      </c>
      <c r="F10" s="1">
        <v>30.33</v>
      </c>
      <c r="G10" s="1">
        <v>29.03</v>
      </c>
      <c r="H10" s="1">
        <v>27.19</v>
      </c>
      <c r="I10" s="1">
        <v>25.7</v>
      </c>
      <c r="J10" s="1">
        <v>25.19</v>
      </c>
      <c r="K10" s="1">
        <v>25.61</v>
      </c>
      <c r="L10" s="1">
        <v>26.31</v>
      </c>
      <c r="M10" s="1">
        <v>25.97</v>
      </c>
      <c r="N10" s="1">
        <v>22.47</v>
      </c>
      <c r="O10" s="1">
        <v>26.83</v>
      </c>
      <c r="P10" s="4">
        <f t="shared" si="0"/>
        <v>26.8625</v>
      </c>
      <c r="Q10" s="6">
        <f t="shared" si="1"/>
        <v>322.35</v>
      </c>
      <c r="R10" s="4"/>
    </row>
    <row r="11" spans="1:18">
      <c r="A11" s="1" t="s">
        <v>57</v>
      </c>
      <c r="B11" s="1">
        <v>2016</v>
      </c>
      <c r="C11" s="1">
        <v>25.15</v>
      </c>
      <c r="D11" s="1">
        <v>29.15</v>
      </c>
      <c r="E11" s="1">
        <v>30.57</v>
      </c>
      <c r="F11" s="1">
        <v>29.9</v>
      </c>
      <c r="G11" s="1">
        <v>27.36</v>
      </c>
      <c r="H11" s="1">
        <v>25.55</v>
      </c>
      <c r="I11" s="1">
        <v>24.93</v>
      </c>
      <c r="J11" s="1">
        <v>24.93</v>
      </c>
      <c r="K11" s="1">
        <v>25.07</v>
      </c>
      <c r="L11" s="1">
        <v>26.03</v>
      </c>
      <c r="M11" s="1">
        <v>25.87</v>
      </c>
      <c r="N11" s="1">
        <v>24.48</v>
      </c>
      <c r="O11" s="1">
        <v>26.57</v>
      </c>
      <c r="P11" s="4">
        <f t="shared" si="0"/>
        <v>26.5825</v>
      </c>
      <c r="Q11" s="6">
        <f t="shared" si="1"/>
        <v>318.99</v>
      </c>
      <c r="R11" s="4">
        <f t="shared" ref="R11:R17" si="3">Q11-Q10</f>
        <v>-3.36000000000001</v>
      </c>
    </row>
    <row r="12" spans="1:18">
      <c r="A12" s="1" t="s">
        <v>57</v>
      </c>
      <c r="B12" s="1">
        <v>2017</v>
      </c>
      <c r="C12" s="1">
        <v>26.48</v>
      </c>
      <c r="D12" s="1">
        <v>28.15</v>
      </c>
      <c r="E12" s="1">
        <v>30.9</v>
      </c>
      <c r="F12" s="1">
        <v>29.04</v>
      </c>
      <c r="G12" s="1">
        <v>26.75</v>
      </c>
      <c r="H12" s="1">
        <v>26.24</v>
      </c>
      <c r="I12" s="1">
        <v>25.3</v>
      </c>
      <c r="J12" s="1">
        <v>24.9</v>
      </c>
      <c r="K12" s="1">
        <v>25.33</v>
      </c>
      <c r="L12" s="1">
        <v>26.17</v>
      </c>
      <c r="M12" s="1">
        <v>25.73</v>
      </c>
      <c r="N12" s="1">
        <v>25.24</v>
      </c>
      <c r="O12" s="1">
        <v>26.68</v>
      </c>
      <c r="P12" s="4">
        <f t="shared" si="0"/>
        <v>26.6858333333333</v>
      </c>
      <c r="Q12" s="6">
        <f t="shared" si="1"/>
        <v>320.23</v>
      </c>
      <c r="R12" s="4">
        <f t="shared" si="3"/>
        <v>1.24000000000007</v>
      </c>
    </row>
    <row r="13" spans="1:18">
      <c r="A13" s="1" t="s">
        <v>57</v>
      </c>
      <c r="B13" s="1">
        <v>2018</v>
      </c>
      <c r="C13" s="1">
        <v>24.29</v>
      </c>
      <c r="D13" s="1">
        <v>28.96</v>
      </c>
      <c r="E13" s="1">
        <v>30.31</v>
      </c>
      <c r="F13" s="1">
        <v>30.1</v>
      </c>
      <c r="G13" s="1">
        <v>28.14</v>
      </c>
      <c r="H13" s="1">
        <v>26.32</v>
      </c>
      <c r="I13" s="1">
        <v>25.33</v>
      </c>
      <c r="J13" s="1">
        <v>25.12</v>
      </c>
      <c r="K13" s="1">
        <v>25.4</v>
      </c>
      <c r="L13" s="1">
        <v>26.42</v>
      </c>
      <c r="M13" s="1">
        <v>26.19</v>
      </c>
      <c r="N13" s="1">
        <v>24.62</v>
      </c>
      <c r="O13" s="1">
        <v>26.75</v>
      </c>
      <c r="P13" s="4">
        <f t="shared" si="0"/>
        <v>26.7666666666667</v>
      </c>
      <c r="Q13" s="6">
        <f t="shared" si="1"/>
        <v>321.2</v>
      </c>
      <c r="R13" s="4">
        <f t="shared" si="3"/>
        <v>0.969999999999914</v>
      </c>
    </row>
    <row r="14" spans="1:18">
      <c r="A14" s="1" t="s">
        <v>57</v>
      </c>
      <c r="B14" s="1">
        <v>2019</v>
      </c>
      <c r="C14" s="1">
        <v>26.94</v>
      </c>
      <c r="D14" s="1">
        <v>28.81</v>
      </c>
      <c r="E14" s="1">
        <v>31.51</v>
      </c>
      <c r="F14" s="1">
        <v>31.5</v>
      </c>
      <c r="G14" s="1">
        <v>29</v>
      </c>
      <c r="H14" s="1">
        <v>27.5</v>
      </c>
      <c r="I14" s="1">
        <v>25.57</v>
      </c>
      <c r="J14" s="1">
        <v>24.98</v>
      </c>
      <c r="K14" s="1">
        <v>25.43</v>
      </c>
      <c r="L14" s="1">
        <v>25.15</v>
      </c>
      <c r="M14" s="1">
        <v>26.69</v>
      </c>
      <c r="N14" s="1">
        <v>24.5</v>
      </c>
      <c r="O14" s="1">
        <v>27.28</v>
      </c>
      <c r="P14" s="4">
        <f t="shared" si="0"/>
        <v>27.2983333333333</v>
      </c>
      <c r="Q14" s="6">
        <f t="shared" si="1"/>
        <v>327.58</v>
      </c>
      <c r="R14" s="4">
        <f t="shared" si="3"/>
        <v>6.38</v>
      </c>
    </row>
    <row r="15" spans="1:18">
      <c r="A15" s="1" t="s">
        <v>57</v>
      </c>
      <c r="B15" s="1">
        <v>2020</v>
      </c>
      <c r="C15" s="1">
        <v>25.56</v>
      </c>
      <c r="D15" s="1">
        <v>29.21</v>
      </c>
      <c r="E15" s="1">
        <v>30.21</v>
      </c>
      <c r="F15" s="1">
        <v>27.13</v>
      </c>
      <c r="G15" s="1">
        <v>26.69</v>
      </c>
      <c r="H15" s="1">
        <v>25.72</v>
      </c>
      <c r="I15" s="1">
        <v>24.7</v>
      </c>
      <c r="J15" s="1">
        <v>24.72</v>
      </c>
      <c r="K15" s="1">
        <v>24.93</v>
      </c>
      <c r="L15" s="1">
        <v>26.08</v>
      </c>
      <c r="M15" s="1">
        <v>25.67</v>
      </c>
      <c r="N15" s="1">
        <v>26.47</v>
      </c>
      <c r="O15" s="1">
        <v>26.41</v>
      </c>
      <c r="P15" s="4">
        <f t="shared" si="0"/>
        <v>26.4241666666667</v>
      </c>
      <c r="Q15" s="6">
        <f t="shared" si="1"/>
        <v>317.09</v>
      </c>
      <c r="R15" s="4">
        <f t="shared" si="3"/>
        <v>-10.49</v>
      </c>
    </row>
    <row r="16" spans="1:18">
      <c r="A16" s="1" t="s">
        <v>57</v>
      </c>
      <c r="B16" s="1">
        <v>2021</v>
      </c>
      <c r="C16" s="1">
        <v>27.55</v>
      </c>
      <c r="D16" s="1">
        <v>28.85</v>
      </c>
      <c r="E16" s="1">
        <v>30</v>
      </c>
      <c r="F16" s="1">
        <v>29.69</v>
      </c>
      <c r="G16" s="1">
        <v>27.73</v>
      </c>
      <c r="H16" s="1">
        <v>26.16</v>
      </c>
      <c r="I16" s="1">
        <v>24.78</v>
      </c>
      <c r="J16" s="1">
        <v>24.86</v>
      </c>
      <c r="K16" s="1">
        <v>25.46</v>
      </c>
      <c r="L16" s="1">
        <v>26.27</v>
      </c>
      <c r="M16" s="1">
        <v>26.15</v>
      </c>
      <c r="N16" s="1">
        <v>23.61</v>
      </c>
      <c r="O16" s="1">
        <v>26.74</v>
      </c>
      <c r="P16" s="4">
        <f t="shared" si="0"/>
        <v>26.7591666666667</v>
      </c>
      <c r="Q16" s="6">
        <f t="shared" si="1"/>
        <v>321.11</v>
      </c>
      <c r="R16" s="4">
        <f t="shared" si="3"/>
        <v>4.01999999999998</v>
      </c>
    </row>
    <row r="17" spans="1:18">
      <c r="A17" s="1" t="s">
        <v>57</v>
      </c>
      <c r="B17" s="1">
        <v>2022</v>
      </c>
      <c r="C17" s="1">
        <v>24.24</v>
      </c>
      <c r="D17" s="1">
        <v>26.48</v>
      </c>
      <c r="E17" s="1">
        <v>28.64</v>
      </c>
      <c r="F17" s="1">
        <v>28.11</v>
      </c>
      <c r="G17" s="1">
        <v>26.24</v>
      </c>
      <c r="H17" s="1">
        <v>25.34</v>
      </c>
      <c r="I17" s="1">
        <v>24.83</v>
      </c>
      <c r="J17" s="1">
        <v>24.52</v>
      </c>
      <c r="K17" s="1">
        <v>24.9</v>
      </c>
      <c r="L17" s="1">
        <v>25.76</v>
      </c>
      <c r="M17" s="1">
        <v>24.9</v>
      </c>
      <c r="N17" s="1">
        <v>24.34</v>
      </c>
      <c r="O17" s="1">
        <v>25.69</v>
      </c>
      <c r="P17" s="4">
        <f t="shared" si="0"/>
        <v>25.6916666666667</v>
      </c>
      <c r="Q17" s="6">
        <f t="shared" si="1"/>
        <v>308.3</v>
      </c>
      <c r="R17" s="4">
        <f t="shared" si="3"/>
        <v>-12.8100000000001</v>
      </c>
    </row>
    <row r="18" spans="1:18">
      <c r="A18" s="1" t="s">
        <v>55</v>
      </c>
      <c r="B18" s="1">
        <v>2015</v>
      </c>
      <c r="C18" s="1">
        <v>5.92</v>
      </c>
      <c r="D18" s="1">
        <v>11.29</v>
      </c>
      <c r="E18" s="1">
        <v>11.72</v>
      </c>
      <c r="F18" s="1">
        <v>12.21</v>
      </c>
      <c r="G18" s="1">
        <v>17.09</v>
      </c>
      <c r="H18" s="1">
        <v>17.4</v>
      </c>
      <c r="I18" s="1">
        <v>17.88</v>
      </c>
      <c r="J18" s="1">
        <v>17.7</v>
      </c>
      <c r="K18" s="1">
        <v>18.07</v>
      </c>
      <c r="L18" s="1">
        <v>18.37</v>
      </c>
      <c r="M18" s="1">
        <v>13.67</v>
      </c>
      <c r="N18" s="1">
        <v>8.06</v>
      </c>
      <c r="O18" s="1">
        <v>14.1</v>
      </c>
      <c r="P18" s="4">
        <f t="shared" si="0"/>
        <v>14.115</v>
      </c>
      <c r="Q18" s="6">
        <f t="shared" si="1"/>
        <v>169.38</v>
      </c>
      <c r="R18" s="4"/>
    </row>
    <row r="19" spans="1:18">
      <c r="A19" s="1" t="s">
        <v>55</v>
      </c>
      <c r="B19" s="1">
        <v>2016</v>
      </c>
      <c r="C19" s="1">
        <v>5.62</v>
      </c>
      <c r="D19" s="1">
        <v>5.62</v>
      </c>
      <c r="E19" s="1">
        <v>16.17</v>
      </c>
      <c r="F19" s="1">
        <v>17.58</v>
      </c>
      <c r="G19" s="1">
        <v>18.49</v>
      </c>
      <c r="H19" s="1">
        <v>18.01</v>
      </c>
      <c r="I19" s="1">
        <v>17.7</v>
      </c>
      <c r="J19" s="1">
        <v>17.82</v>
      </c>
      <c r="K19" s="1">
        <v>17.94</v>
      </c>
      <c r="L19" s="1">
        <v>18.01</v>
      </c>
      <c r="M19" s="1">
        <v>15.26</v>
      </c>
      <c r="N19" s="1">
        <v>11.05</v>
      </c>
      <c r="O19" s="1">
        <v>14.95</v>
      </c>
      <c r="P19" s="4">
        <f t="shared" si="0"/>
        <v>14.9391666666667</v>
      </c>
      <c r="Q19" s="6">
        <f t="shared" si="1"/>
        <v>179.27</v>
      </c>
      <c r="R19" s="4">
        <f t="shared" ref="R19:R25" si="4">Q19-Q18</f>
        <v>9.89000000000001</v>
      </c>
    </row>
    <row r="20" spans="1:18">
      <c r="A20" s="1" t="s">
        <v>55</v>
      </c>
      <c r="B20" s="1">
        <v>2017</v>
      </c>
      <c r="C20" s="1">
        <v>10.44</v>
      </c>
      <c r="D20" s="1">
        <v>5.68</v>
      </c>
      <c r="E20" s="1">
        <v>11.23</v>
      </c>
      <c r="F20" s="1">
        <v>16.72</v>
      </c>
      <c r="G20" s="1">
        <v>18.98</v>
      </c>
      <c r="H20" s="1">
        <v>18.43</v>
      </c>
      <c r="I20" s="1">
        <v>17.82</v>
      </c>
      <c r="J20" s="1">
        <v>17.76</v>
      </c>
      <c r="K20" s="1">
        <v>18.13</v>
      </c>
      <c r="L20" s="1">
        <v>17.82</v>
      </c>
      <c r="M20" s="1">
        <v>14.83</v>
      </c>
      <c r="N20" s="1">
        <v>11.35</v>
      </c>
      <c r="O20" s="1">
        <v>15.01</v>
      </c>
      <c r="P20" s="4">
        <f t="shared" si="0"/>
        <v>14.9325</v>
      </c>
      <c r="Q20" s="6">
        <f t="shared" si="1"/>
        <v>179.19</v>
      </c>
      <c r="R20" s="4">
        <f t="shared" si="4"/>
        <v>-0.0800000000000125</v>
      </c>
    </row>
    <row r="21" spans="1:18">
      <c r="A21" s="1" t="s">
        <v>55</v>
      </c>
      <c r="B21" s="1">
        <v>2018</v>
      </c>
      <c r="C21" s="1">
        <v>6.16</v>
      </c>
      <c r="D21" s="1">
        <v>12.08</v>
      </c>
      <c r="E21" s="1">
        <v>14.83</v>
      </c>
      <c r="F21" s="1">
        <v>16.11</v>
      </c>
      <c r="G21" s="1">
        <v>17.52</v>
      </c>
      <c r="H21" s="1">
        <v>17.88</v>
      </c>
      <c r="I21" s="1">
        <v>17.64</v>
      </c>
      <c r="J21" s="1">
        <v>17.46</v>
      </c>
      <c r="K21" s="1">
        <v>18.01</v>
      </c>
      <c r="L21" s="1">
        <v>18.31</v>
      </c>
      <c r="M21" s="1">
        <v>15.38</v>
      </c>
      <c r="N21" s="1">
        <v>10.01</v>
      </c>
      <c r="O21" s="1">
        <v>15.14</v>
      </c>
      <c r="P21" s="4">
        <f t="shared" si="0"/>
        <v>15.1158333333333</v>
      </c>
      <c r="Q21" s="6">
        <f t="shared" si="1"/>
        <v>181.39</v>
      </c>
      <c r="R21" s="4">
        <f t="shared" si="4"/>
        <v>2.19999999999999</v>
      </c>
    </row>
    <row r="22" spans="1:18">
      <c r="A22" s="1" t="s">
        <v>55</v>
      </c>
      <c r="B22" s="1">
        <v>2019</v>
      </c>
      <c r="C22" s="1">
        <v>9.22</v>
      </c>
      <c r="D22" s="1">
        <v>9.16</v>
      </c>
      <c r="E22" s="1">
        <v>13.49</v>
      </c>
      <c r="F22" s="1">
        <v>15.69</v>
      </c>
      <c r="G22" s="1">
        <v>17.33</v>
      </c>
      <c r="H22" s="1">
        <v>17.58</v>
      </c>
      <c r="I22" s="1">
        <v>17.64</v>
      </c>
      <c r="J22" s="1">
        <v>17.46</v>
      </c>
      <c r="K22" s="1">
        <v>17.88</v>
      </c>
      <c r="L22" s="1">
        <v>17.52</v>
      </c>
      <c r="M22" s="1">
        <v>16.36</v>
      </c>
      <c r="N22" s="1">
        <v>9.58</v>
      </c>
      <c r="O22" s="1">
        <v>14.95</v>
      </c>
      <c r="P22" s="4">
        <f t="shared" si="0"/>
        <v>14.9091666666667</v>
      </c>
      <c r="Q22" s="6">
        <f t="shared" si="1"/>
        <v>178.91</v>
      </c>
      <c r="R22" s="4">
        <f t="shared" si="4"/>
        <v>-2.47999999999999</v>
      </c>
    </row>
    <row r="23" spans="1:18">
      <c r="A23" s="1" t="s">
        <v>55</v>
      </c>
      <c r="B23" s="1">
        <v>2020</v>
      </c>
      <c r="C23" s="1">
        <v>6.84</v>
      </c>
      <c r="D23" s="1">
        <v>5.68</v>
      </c>
      <c r="E23" s="1">
        <v>13</v>
      </c>
      <c r="F23" s="1">
        <v>18.62</v>
      </c>
      <c r="G23" s="1">
        <v>18.98</v>
      </c>
      <c r="H23" s="1">
        <v>18.49</v>
      </c>
      <c r="I23" s="1">
        <v>17.58</v>
      </c>
      <c r="J23" s="1">
        <v>17.33</v>
      </c>
      <c r="K23" s="1">
        <v>17.4</v>
      </c>
      <c r="L23" s="1">
        <v>17.15</v>
      </c>
      <c r="M23" s="1">
        <v>14.53</v>
      </c>
      <c r="N23" s="1">
        <v>11.11</v>
      </c>
      <c r="O23" s="1">
        <v>14.77</v>
      </c>
      <c r="P23" s="4">
        <f t="shared" si="0"/>
        <v>14.7258333333333</v>
      </c>
      <c r="Q23" s="6">
        <f t="shared" si="1"/>
        <v>176.71</v>
      </c>
      <c r="R23" s="4">
        <f t="shared" si="4"/>
        <v>-2.20000000000002</v>
      </c>
    </row>
    <row r="24" spans="1:18">
      <c r="A24" s="1" t="s">
        <v>55</v>
      </c>
      <c r="B24" s="1">
        <v>2021</v>
      </c>
      <c r="C24" s="1">
        <v>7.2</v>
      </c>
      <c r="D24" s="1">
        <v>5.49</v>
      </c>
      <c r="E24" s="1">
        <v>11.35</v>
      </c>
      <c r="F24" s="1">
        <v>14.95</v>
      </c>
      <c r="G24" s="1">
        <v>18.01</v>
      </c>
      <c r="H24" s="1">
        <v>18.25</v>
      </c>
      <c r="I24" s="1">
        <v>17.52</v>
      </c>
      <c r="J24" s="1">
        <v>17.52</v>
      </c>
      <c r="K24" s="1">
        <v>17.76</v>
      </c>
      <c r="L24" s="1">
        <v>18.43</v>
      </c>
      <c r="M24" s="1">
        <v>15.44</v>
      </c>
      <c r="N24" s="1">
        <v>11.41</v>
      </c>
      <c r="O24" s="1">
        <v>14.53</v>
      </c>
      <c r="P24" s="4">
        <f t="shared" si="0"/>
        <v>14.4441666666667</v>
      </c>
      <c r="Q24" s="6">
        <f t="shared" si="1"/>
        <v>173.33</v>
      </c>
      <c r="R24" s="4">
        <f t="shared" si="4"/>
        <v>-3.38</v>
      </c>
    </row>
    <row r="25" spans="1:18">
      <c r="A25" s="1" t="s">
        <v>55</v>
      </c>
      <c r="B25" s="1">
        <v>2022</v>
      </c>
      <c r="C25" s="1">
        <v>8.61</v>
      </c>
      <c r="D25" s="1">
        <v>6.1</v>
      </c>
      <c r="E25" s="1">
        <v>12.88</v>
      </c>
      <c r="F25" s="1">
        <v>17.52</v>
      </c>
      <c r="G25" s="1">
        <v>18.8</v>
      </c>
      <c r="H25" s="1">
        <v>18.37</v>
      </c>
      <c r="I25" s="1">
        <v>17.82</v>
      </c>
      <c r="J25" s="1">
        <v>17.52</v>
      </c>
      <c r="K25" s="1">
        <v>17.52</v>
      </c>
      <c r="L25" s="1">
        <v>17.4</v>
      </c>
      <c r="M25" s="1">
        <v>13.92</v>
      </c>
      <c r="N25" s="1">
        <v>9.89</v>
      </c>
      <c r="O25" s="1">
        <v>14.71</v>
      </c>
      <c r="P25" s="4">
        <f t="shared" si="0"/>
        <v>14.6958333333333</v>
      </c>
      <c r="Q25" s="6">
        <f t="shared" si="1"/>
        <v>176.35</v>
      </c>
      <c r="R25" s="4">
        <f t="shared" si="4"/>
        <v>3.01999999999998</v>
      </c>
    </row>
    <row r="26" spans="1:18">
      <c r="A26" s="1" t="s">
        <v>56</v>
      </c>
      <c r="B26" s="1">
        <v>2015</v>
      </c>
      <c r="C26" s="1">
        <v>32.88</v>
      </c>
      <c r="D26" s="1">
        <v>45.69</v>
      </c>
      <c r="E26" s="1">
        <v>45.19</v>
      </c>
      <c r="F26" s="1">
        <v>48</v>
      </c>
      <c r="G26" s="1">
        <v>69.12</v>
      </c>
      <c r="H26" s="1">
        <v>77.25</v>
      </c>
      <c r="I26" s="1">
        <v>85.88</v>
      </c>
      <c r="J26" s="1">
        <v>87.31</v>
      </c>
      <c r="K26" s="1">
        <v>86.88</v>
      </c>
      <c r="L26" s="1">
        <v>85.06</v>
      </c>
      <c r="M26" s="1">
        <v>65.12</v>
      </c>
      <c r="N26" s="1">
        <v>50</v>
      </c>
      <c r="O26" s="1">
        <v>65</v>
      </c>
      <c r="P26" s="4">
        <f t="shared" si="0"/>
        <v>64.865</v>
      </c>
      <c r="Q26" s="6">
        <f t="shared" si="1"/>
        <v>778.38</v>
      </c>
      <c r="R26" s="4"/>
    </row>
    <row r="27" spans="1:18">
      <c r="A27" s="1" t="s">
        <v>56</v>
      </c>
      <c r="B27" s="1">
        <v>2016</v>
      </c>
      <c r="C27" s="1">
        <v>30.75</v>
      </c>
      <c r="D27" s="1">
        <v>23.44</v>
      </c>
      <c r="E27" s="1">
        <v>60.44</v>
      </c>
      <c r="F27" s="1">
        <v>67.5</v>
      </c>
      <c r="G27" s="1">
        <v>80.94</v>
      </c>
      <c r="H27" s="1">
        <v>86.88</v>
      </c>
      <c r="I27" s="1">
        <v>88.56</v>
      </c>
      <c r="J27" s="1">
        <v>89.31</v>
      </c>
      <c r="K27" s="1">
        <v>89</v>
      </c>
      <c r="L27" s="1">
        <v>84.56</v>
      </c>
      <c r="M27" s="1">
        <v>72.62</v>
      </c>
      <c r="N27" s="1">
        <v>58.69</v>
      </c>
      <c r="O27" s="1">
        <v>69.56</v>
      </c>
      <c r="P27" s="4">
        <f t="shared" si="0"/>
        <v>69.3908333333333</v>
      </c>
      <c r="Q27" s="6">
        <f t="shared" si="1"/>
        <v>832.69</v>
      </c>
      <c r="R27" s="4">
        <f t="shared" ref="R27:R33" si="5">Q27-Q26</f>
        <v>54.3099999999998</v>
      </c>
    </row>
    <row r="28" spans="1:18">
      <c r="A28" s="1" t="s">
        <v>56</v>
      </c>
      <c r="B28" s="1">
        <v>2017</v>
      </c>
      <c r="C28" s="1">
        <v>50.25</v>
      </c>
      <c r="D28" s="1">
        <v>26.06</v>
      </c>
      <c r="E28" s="1">
        <v>43.06</v>
      </c>
      <c r="F28" s="1">
        <v>67.62</v>
      </c>
      <c r="G28" s="1">
        <v>85.62</v>
      </c>
      <c r="H28" s="1">
        <v>85.69</v>
      </c>
      <c r="I28" s="1">
        <v>87.31</v>
      </c>
      <c r="J28" s="1">
        <v>89.06</v>
      </c>
      <c r="K28" s="1">
        <v>88.5</v>
      </c>
      <c r="L28" s="1">
        <v>83.19</v>
      </c>
      <c r="M28" s="1">
        <v>71</v>
      </c>
      <c r="N28" s="1">
        <v>57.5</v>
      </c>
      <c r="O28" s="1">
        <v>69.81</v>
      </c>
      <c r="P28" s="4">
        <f t="shared" si="0"/>
        <v>69.5716666666667</v>
      </c>
      <c r="Q28" s="6">
        <f t="shared" si="1"/>
        <v>834.86</v>
      </c>
      <c r="R28" s="4">
        <f t="shared" si="5"/>
        <v>2.1700000000003</v>
      </c>
    </row>
    <row r="29" spans="1:18">
      <c r="A29" s="1" t="s">
        <v>56</v>
      </c>
      <c r="B29" s="1">
        <v>2018</v>
      </c>
      <c r="C29" s="1">
        <v>35.62</v>
      </c>
      <c r="D29" s="1">
        <v>50.19</v>
      </c>
      <c r="E29" s="1">
        <v>56.88</v>
      </c>
      <c r="F29" s="1">
        <v>61.38</v>
      </c>
      <c r="G29" s="1">
        <v>73.69</v>
      </c>
      <c r="H29" s="1">
        <v>83.12</v>
      </c>
      <c r="I29" s="1">
        <v>86.56</v>
      </c>
      <c r="J29" s="1">
        <v>86.81</v>
      </c>
      <c r="K29" s="1">
        <v>87.62</v>
      </c>
      <c r="L29" s="1">
        <v>84.25</v>
      </c>
      <c r="M29" s="1">
        <v>72</v>
      </c>
      <c r="N29" s="1">
        <v>53.75</v>
      </c>
      <c r="O29" s="1">
        <v>69.44</v>
      </c>
      <c r="P29" s="4">
        <f t="shared" si="0"/>
        <v>69.3225</v>
      </c>
      <c r="Q29" s="6">
        <f t="shared" si="1"/>
        <v>831.87</v>
      </c>
      <c r="R29" s="4">
        <f t="shared" si="5"/>
        <v>-2.99000000000012</v>
      </c>
    </row>
    <row r="30" spans="1:18">
      <c r="A30" s="1" t="s">
        <v>56</v>
      </c>
      <c r="B30" s="1">
        <v>2019</v>
      </c>
      <c r="C30" s="1">
        <v>43.12</v>
      </c>
      <c r="D30" s="1">
        <v>37.81</v>
      </c>
      <c r="E30" s="1">
        <v>48.94</v>
      </c>
      <c r="F30" s="1">
        <v>55.88</v>
      </c>
      <c r="G30" s="1">
        <v>69.38</v>
      </c>
      <c r="H30" s="1">
        <v>76.75</v>
      </c>
      <c r="I30" s="1">
        <v>85.38</v>
      </c>
      <c r="J30" s="1">
        <v>87.38</v>
      </c>
      <c r="K30" s="1">
        <v>87.12</v>
      </c>
      <c r="L30" s="1">
        <v>86.81</v>
      </c>
      <c r="M30" s="1">
        <v>74.62</v>
      </c>
      <c r="N30" s="1">
        <v>52.44</v>
      </c>
      <c r="O30" s="1">
        <v>67.31</v>
      </c>
      <c r="P30" s="4">
        <f t="shared" si="0"/>
        <v>67.1358333333333</v>
      </c>
      <c r="Q30" s="6">
        <f t="shared" si="1"/>
        <v>805.63</v>
      </c>
      <c r="R30" s="4">
        <f t="shared" si="5"/>
        <v>-26.2400000000001</v>
      </c>
    </row>
    <row r="31" spans="1:18">
      <c r="A31" s="1" t="s">
        <v>56</v>
      </c>
      <c r="B31" s="1">
        <v>2020</v>
      </c>
      <c r="C31" s="1">
        <v>36.56</v>
      </c>
      <c r="D31" s="1">
        <v>24.69</v>
      </c>
      <c r="E31" s="1">
        <v>50.81</v>
      </c>
      <c r="F31" s="1">
        <v>82</v>
      </c>
      <c r="G31" s="1">
        <v>85.88</v>
      </c>
      <c r="H31" s="1">
        <v>88.44</v>
      </c>
      <c r="I31" s="1">
        <v>89.25</v>
      </c>
      <c r="J31" s="1">
        <v>87.88</v>
      </c>
      <c r="K31" s="1">
        <v>87.38</v>
      </c>
      <c r="L31" s="1">
        <v>80.88</v>
      </c>
      <c r="M31" s="1">
        <v>70.5</v>
      </c>
      <c r="N31" s="1">
        <v>53.25</v>
      </c>
      <c r="O31" s="1">
        <v>69.88</v>
      </c>
      <c r="P31" s="4">
        <f t="shared" si="0"/>
        <v>69.7933333333333</v>
      </c>
      <c r="Q31" s="6">
        <f t="shared" si="1"/>
        <v>837.52</v>
      </c>
      <c r="R31" s="4">
        <f t="shared" si="5"/>
        <v>31.8900000000001</v>
      </c>
    </row>
    <row r="32" spans="1:18">
      <c r="A32" s="1" t="s">
        <v>56</v>
      </c>
      <c r="B32" s="1">
        <v>2021</v>
      </c>
      <c r="C32" s="1">
        <v>33.62</v>
      </c>
      <c r="D32" s="1">
        <v>24.12</v>
      </c>
      <c r="E32" s="1">
        <v>45.25</v>
      </c>
      <c r="F32" s="1">
        <v>59</v>
      </c>
      <c r="G32" s="1">
        <v>77.25</v>
      </c>
      <c r="H32" s="1">
        <v>85.25</v>
      </c>
      <c r="I32" s="1">
        <v>88.56</v>
      </c>
      <c r="J32" s="1">
        <v>88.19</v>
      </c>
      <c r="K32" s="1">
        <v>86.44</v>
      </c>
      <c r="L32" s="1">
        <v>85.44</v>
      </c>
      <c r="M32" s="1">
        <v>72.25</v>
      </c>
      <c r="N32" s="1">
        <v>63.56</v>
      </c>
      <c r="O32" s="1">
        <v>67.69</v>
      </c>
      <c r="P32" s="4">
        <f t="shared" si="0"/>
        <v>67.4108333333333</v>
      </c>
      <c r="Q32" s="6">
        <f t="shared" si="1"/>
        <v>808.93</v>
      </c>
      <c r="R32" s="4">
        <f t="shared" si="5"/>
        <v>-28.5899999999999</v>
      </c>
    </row>
    <row r="33" spans="1:18">
      <c r="A33" s="1" t="s">
        <v>56</v>
      </c>
      <c r="B33" s="1">
        <v>2022</v>
      </c>
      <c r="C33" s="1">
        <v>47.88</v>
      </c>
      <c r="D33" s="1">
        <v>31.38</v>
      </c>
      <c r="E33" s="1">
        <v>54.44</v>
      </c>
      <c r="F33" s="1">
        <v>74</v>
      </c>
      <c r="G33" s="1">
        <v>87.12</v>
      </c>
      <c r="H33" s="1">
        <v>89.5</v>
      </c>
      <c r="I33" s="1">
        <v>89.62</v>
      </c>
      <c r="J33" s="1">
        <v>89.62</v>
      </c>
      <c r="K33" s="1">
        <v>87.88</v>
      </c>
      <c r="L33" s="1">
        <v>83.19</v>
      </c>
      <c r="M33" s="1">
        <v>70.75</v>
      </c>
      <c r="N33" s="1">
        <v>53.94</v>
      </c>
      <c r="O33" s="1">
        <v>71.88</v>
      </c>
      <c r="P33" s="4">
        <f t="shared" si="0"/>
        <v>71.61</v>
      </c>
      <c r="Q33" s="6">
        <f t="shared" si="1"/>
        <v>859.32</v>
      </c>
      <c r="R33" s="4">
        <f t="shared" si="5"/>
        <v>50.3899999999999</v>
      </c>
    </row>
    <row r="34" spans="1:18">
      <c r="A34" s="1" t="s">
        <v>62</v>
      </c>
      <c r="B34" s="1">
        <v>2015</v>
      </c>
      <c r="C34" s="1">
        <v>42</v>
      </c>
      <c r="D34" s="1">
        <v>260</v>
      </c>
      <c r="E34" s="1">
        <v>247.94</v>
      </c>
      <c r="F34" s="1">
        <v>255.12</v>
      </c>
      <c r="G34" s="1">
        <v>230.5</v>
      </c>
      <c r="H34" s="1">
        <v>231.38</v>
      </c>
      <c r="I34" s="1">
        <v>235.12</v>
      </c>
      <c r="J34" s="1">
        <v>237.75</v>
      </c>
      <c r="K34" s="1">
        <v>239.31</v>
      </c>
      <c r="L34" s="1">
        <v>244.81</v>
      </c>
      <c r="M34" s="1">
        <v>55.94</v>
      </c>
      <c r="N34" s="1">
        <v>52.38</v>
      </c>
      <c r="O34" s="1">
        <v>247.56</v>
      </c>
      <c r="P34" s="4">
        <f t="shared" si="0"/>
        <v>194.354166666667</v>
      </c>
      <c r="Q34" s="6">
        <f t="shared" si="1"/>
        <v>2332.25</v>
      </c>
      <c r="R34" s="4"/>
    </row>
    <row r="35" spans="1:18">
      <c r="A35" s="1" t="s">
        <v>62</v>
      </c>
      <c r="B35" s="1">
        <v>2016</v>
      </c>
      <c r="C35" s="1">
        <v>46.12</v>
      </c>
      <c r="D35" s="1">
        <v>25.81</v>
      </c>
      <c r="E35" s="1">
        <v>242.81</v>
      </c>
      <c r="F35" s="1">
        <v>238.5</v>
      </c>
      <c r="G35" s="1">
        <v>233.06</v>
      </c>
      <c r="H35" s="1">
        <v>234.56</v>
      </c>
      <c r="I35" s="1">
        <v>236.5</v>
      </c>
      <c r="J35" s="1">
        <v>242.19</v>
      </c>
      <c r="K35" s="1">
        <v>234.25</v>
      </c>
      <c r="L35" s="1">
        <v>253.12</v>
      </c>
      <c r="M35" s="1">
        <v>19.25</v>
      </c>
      <c r="N35" s="1">
        <v>53.56</v>
      </c>
      <c r="O35" s="1">
        <v>249.81</v>
      </c>
      <c r="P35" s="4">
        <f t="shared" si="0"/>
        <v>171.644166666667</v>
      </c>
      <c r="Q35" s="6">
        <f t="shared" si="1"/>
        <v>2059.73</v>
      </c>
      <c r="R35" s="4">
        <f t="shared" ref="R35:R41" si="6">Q35-Q34</f>
        <v>-272.52</v>
      </c>
    </row>
    <row r="36" spans="1:18">
      <c r="A36" s="1" t="s">
        <v>62</v>
      </c>
      <c r="B36" s="1">
        <v>2017</v>
      </c>
      <c r="C36" s="1">
        <v>17.25</v>
      </c>
      <c r="D36" s="1">
        <v>36.38</v>
      </c>
      <c r="E36" s="1">
        <v>265.94</v>
      </c>
      <c r="F36" s="1">
        <v>237.69</v>
      </c>
      <c r="G36" s="1">
        <v>233</v>
      </c>
      <c r="H36" s="1">
        <v>236.25</v>
      </c>
      <c r="I36" s="1">
        <v>238.19</v>
      </c>
      <c r="J36" s="1">
        <v>238.62</v>
      </c>
      <c r="K36" s="1">
        <v>242.25</v>
      </c>
      <c r="L36" s="1">
        <v>251.75</v>
      </c>
      <c r="M36" s="1">
        <v>14.44</v>
      </c>
      <c r="N36" s="1">
        <v>51</v>
      </c>
      <c r="O36" s="1">
        <v>251.94</v>
      </c>
      <c r="P36" s="4">
        <f t="shared" si="0"/>
        <v>171.896666666667</v>
      </c>
      <c r="Q36" s="6">
        <f t="shared" si="1"/>
        <v>2062.76</v>
      </c>
      <c r="R36" s="4">
        <f t="shared" si="6"/>
        <v>3.0300000000002</v>
      </c>
    </row>
    <row r="37" spans="1:18">
      <c r="A37" s="1" t="s">
        <v>62</v>
      </c>
      <c r="B37" s="1">
        <v>2018</v>
      </c>
      <c r="C37" s="1">
        <v>49.69</v>
      </c>
      <c r="D37" s="1">
        <v>247.81</v>
      </c>
      <c r="E37" s="1">
        <v>242.69</v>
      </c>
      <c r="F37" s="1">
        <v>236.81</v>
      </c>
      <c r="G37" s="1">
        <v>236.75</v>
      </c>
      <c r="H37" s="1">
        <v>236.06</v>
      </c>
      <c r="I37" s="1">
        <v>237.81</v>
      </c>
      <c r="J37" s="1">
        <v>239.94</v>
      </c>
      <c r="K37" s="1">
        <v>242.94</v>
      </c>
      <c r="L37" s="1">
        <v>237.25</v>
      </c>
      <c r="M37" s="1">
        <v>62.75</v>
      </c>
      <c r="N37" s="1">
        <v>59.06</v>
      </c>
      <c r="O37" s="1">
        <v>241.06</v>
      </c>
      <c r="P37" s="4">
        <f t="shared" si="0"/>
        <v>194.13</v>
      </c>
      <c r="Q37" s="6">
        <f t="shared" si="1"/>
        <v>2329.56</v>
      </c>
      <c r="R37" s="4">
        <f t="shared" si="6"/>
        <v>266.8</v>
      </c>
    </row>
    <row r="38" spans="1:18">
      <c r="A38" s="1" t="s">
        <v>62</v>
      </c>
      <c r="B38" s="1">
        <v>2019</v>
      </c>
      <c r="C38" s="1">
        <v>32.75</v>
      </c>
      <c r="D38" s="1">
        <v>22.81</v>
      </c>
      <c r="E38" s="1">
        <v>247.94</v>
      </c>
      <c r="F38" s="1">
        <v>239.5</v>
      </c>
      <c r="G38" s="1">
        <v>234.38</v>
      </c>
      <c r="H38" s="1">
        <v>234.62</v>
      </c>
      <c r="I38" s="1">
        <v>239.19</v>
      </c>
      <c r="J38" s="1">
        <v>241.75</v>
      </c>
      <c r="K38" s="1">
        <v>238.5</v>
      </c>
      <c r="L38" s="1">
        <v>241.25</v>
      </c>
      <c r="M38" s="1">
        <v>69.75</v>
      </c>
      <c r="N38" s="1">
        <v>47.38</v>
      </c>
      <c r="O38" s="1">
        <v>247.88</v>
      </c>
      <c r="P38" s="4">
        <f t="shared" si="0"/>
        <v>174.151666666667</v>
      </c>
      <c r="Q38" s="6">
        <f t="shared" si="1"/>
        <v>2089.82</v>
      </c>
      <c r="R38" s="4">
        <f t="shared" si="6"/>
        <v>-239.74</v>
      </c>
    </row>
    <row r="39" spans="1:18">
      <c r="A39" s="1" t="s">
        <v>62</v>
      </c>
      <c r="B39" s="1">
        <v>2020</v>
      </c>
      <c r="C39" s="1">
        <v>53.25</v>
      </c>
      <c r="D39" s="1">
        <v>46</v>
      </c>
      <c r="E39" s="1">
        <v>255.56</v>
      </c>
      <c r="F39" s="1">
        <v>237.75</v>
      </c>
      <c r="G39" s="1">
        <v>233.75</v>
      </c>
      <c r="H39" s="1">
        <v>239.62</v>
      </c>
      <c r="I39" s="1">
        <v>240.94</v>
      </c>
      <c r="J39" s="1">
        <v>242.44</v>
      </c>
      <c r="K39" s="1">
        <v>241.06</v>
      </c>
      <c r="L39" s="1">
        <v>254.69</v>
      </c>
      <c r="M39" s="1">
        <v>61.69</v>
      </c>
      <c r="N39" s="1">
        <v>50.19</v>
      </c>
      <c r="O39" s="1">
        <v>255.38</v>
      </c>
      <c r="P39" s="4">
        <f t="shared" si="0"/>
        <v>179.745</v>
      </c>
      <c r="Q39" s="6">
        <f t="shared" si="1"/>
        <v>2156.94</v>
      </c>
      <c r="R39" s="4">
        <f t="shared" si="6"/>
        <v>67.1199999999999</v>
      </c>
    </row>
    <row r="40" spans="1:18">
      <c r="A40" s="1" t="s">
        <v>62</v>
      </c>
      <c r="B40" s="1">
        <v>2021</v>
      </c>
      <c r="C40" s="1">
        <v>47.06</v>
      </c>
      <c r="D40" s="1">
        <v>36.38</v>
      </c>
      <c r="E40" s="1">
        <v>252.69</v>
      </c>
      <c r="F40" s="1">
        <v>242.38</v>
      </c>
      <c r="G40" s="1">
        <v>230.62</v>
      </c>
      <c r="H40" s="1">
        <v>239.62</v>
      </c>
      <c r="I40" s="1">
        <v>243.25</v>
      </c>
      <c r="J40" s="1">
        <v>246.81</v>
      </c>
      <c r="K40" s="1">
        <v>243.5</v>
      </c>
      <c r="L40" s="1">
        <v>244.25</v>
      </c>
      <c r="M40" s="1">
        <v>357.06</v>
      </c>
      <c r="N40" s="1">
        <v>53.69</v>
      </c>
      <c r="O40" s="1">
        <v>256.81</v>
      </c>
      <c r="P40" s="4">
        <f t="shared" si="0"/>
        <v>203.109166666667</v>
      </c>
      <c r="Q40" s="6">
        <f t="shared" si="1"/>
        <v>2437.31</v>
      </c>
      <c r="R40" s="4">
        <f t="shared" si="6"/>
        <v>280.37</v>
      </c>
    </row>
    <row r="41" spans="1:18">
      <c r="A41" s="1" t="s">
        <v>62</v>
      </c>
      <c r="B41" s="1">
        <v>2022</v>
      </c>
      <c r="C41" s="1">
        <v>46.31</v>
      </c>
      <c r="D41" s="1">
        <v>36.31</v>
      </c>
      <c r="E41" s="1">
        <v>252</v>
      </c>
      <c r="F41" s="1">
        <v>238.88</v>
      </c>
      <c r="G41" s="1">
        <v>236.94</v>
      </c>
      <c r="H41" s="1">
        <v>244.31</v>
      </c>
      <c r="I41" s="1">
        <v>245.19</v>
      </c>
      <c r="J41" s="1">
        <v>243.12</v>
      </c>
      <c r="K41" s="1">
        <v>242.31</v>
      </c>
      <c r="L41" s="1">
        <v>57.38</v>
      </c>
      <c r="M41" s="1">
        <v>55.62</v>
      </c>
      <c r="N41" s="1">
        <v>52</v>
      </c>
      <c r="O41" s="1">
        <v>271.81</v>
      </c>
      <c r="P41" s="4">
        <f t="shared" si="0"/>
        <v>162.530833333333</v>
      </c>
      <c r="Q41" s="6">
        <f t="shared" si="1"/>
        <v>1950.37</v>
      </c>
      <c r="R41" s="4">
        <f t="shared" si="6"/>
        <v>-486.94</v>
      </c>
    </row>
    <row r="42" spans="1:18">
      <c r="A42" s="1" t="s">
        <v>63</v>
      </c>
      <c r="B42" s="1">
        <v>2015</v>
      </c>
      <c r="C42" s="1">
        <v>2.26</v>
      </c>
      <c r="D42" s="1">
        <v>1.98</v>
      </c>
      <c r="E42" s="1">
        <v>2.5</v>
      </c>
      <c r="F42" s="1">
        <v>2.16</v>
      </c>
      <c r="G42" s="1">
        <v>2.28</v>
      </c>
      <c r="H42" s="1">
        <v>2.17</v>
      </c>
      <c r="I42" s="1">
        <v>1.78</v>
      </c>
      <c r="J42" s="1">
        <v>1.52</v>
      </c>
      <c r="K42" s="1">
        <v>1.27</v>
      </c>
      <c r="L42" s="1">
        <v>1.13</v>
      </c>
      <c r="M42" s="1">
        <v>1.17</v>
      </c>
      <c r="N42" s="1">
        <v>2.46</v>
      </c>
      <c r="O42" s="1">
        <v>1.89</v>
      </c>
      <c r="P42" s="4">
        <f t="shared" si="0"/>
        <v>1.89</v>
      </c>
      <c r="Q42" s="6">
        <f t="shared" si="1"/>
        <v>22.68</v>
      </c>
      <c r="R42" s="4"/>
    </row>
    <row r="43" spans="1:18">
      <c r="A43" s="1" t="s">
        <v>63</v>
      </c>
      <c r="B43" s="1">
        <v>2016</v>
      </c>
      <c r="C43" s="1">
        <v>2.61</v>
      </c>
      <c r="D43" s="1">
        <v>2.14</v>
      </c>
      <c r="E43" s="1">
        <v>2.51</v>
      </c>
      <c r="F43" s="1">
        <v>2.55</v>
      </c>
      <c r="G43" s="1">
        <v>1.98</v>
      </c>
      <c r="H43" s="1">
        <v>1.73</v>
      </c>
      <c r="I43" s="1">
        <v>1.74</v>
      </c>
      <c r="J43" s="1">
        <v>1.62</v>
      </c>
      <c r="K43" s="1">
        <v>1.43</v>
      </c>
      <c r="L43" s="1">
        <v>1.16</v>
      </c>
      <c r="M43" s="1">
        <v>1.14</v>
      </c>
      <c r="N43" s="1">
        <v>1.56</v>
      </c>
      <c r="O43" s="1">
        <v>1.84</v>
      </c>
      <c r="P43" s="4">
        <f t="shared" si="0"/>
        <v>1.8475</v>
      </c>
      <c r="Q43" s="6">
        <f t="shared" si="1"/>
        <v>22.17</v>
      </c>
      <c r="R43" s="4">
        <f t="shared" ref="R43:R49" si="7">Q43-Q42</f>
        <v>-0.510000000000002</v>
      </c>
    </row>
    <row r="44" spans="1:18">
      <c r="A44" s="1" t="s">
        <v>63</v>
      </c>
      <c r="B44" s="1">
        <v>2017</v>
      </c>
      <c r="C44" s="1">
        <v>1.77</v>
      </c>
      <c r="D44" s="1">
        <v>2.05</v>
      </c>
      <c r="E44" s="1">
        <v>2</v>
      </c>
      <c r="F44" s="1">
        <v>2.43</v>
      </c>
      <c r="G44" s="1">
        <v>1.65</v>
      </c>
      <c r="H44" s="1">
        <v>1.44</v>
      </c>
      <c r="I44" s="1">
        <v>1.7</v>
      </c>
      <c r="J44" s="1">
        <v>1.62</v>
      </c>
      <c r="K44" s="1">
        <v>1.27</v>
      </c>
      <c r="L44" s="1">
        <v>1.07</v>
      </c>
      <c r="M44" s="1">
        <v>1.15</v>
      </c>
      <c r="N44" s="1">
        <v>1.51</v>
      </c>
      <c r="O44" s="1">
        <v>1.64</v>
      </c>
      <c r="P44" s="4">
        <f t="shared" si="0"/>
        <v>1.63833333333333</v>
      </c>
      <c r="Q44" s="6">
        <f t="shared" si="1"/>
        <v>19.66</v>
      </c>
      <c r="R44" s="4">
        <f t="shared" si="7"/>
        <v>-2.51</v>
      </c>
    </row>
    <row r="45" spans="1:18">
      <c r="A45" s="1" t="s">
        <v>63</v>
      </c>
      <c r="B45" s="1">
        <v>2018</v>
      </c>
      <c r="C45" s="1">
        <v>2.2</v>
      </c>
      <c r="D45" s="1">
        <v>2.18</v>
      </c>
      <c r="E45" s="1">
        <v>2.9</v>
      </c>
      <c r="F45" s="1">
        <v>2.92</v>
      </c>
      <c r="G45" s="1">
        <v>2.14</v>
      </c>
      <c r="H45" s="1">
        <v>1.94</v>
      </c>
      <c r="I45" s="1">
        <v>1.69</v>
      </c>
      <c r="J45" s="1">
        <v>1.69</v>
      </c>
      <c r="K45" s="1">
        <v>1.29</v>
      </c>
      <c r="L45" s="1">
        <v>1.2</v>
      </c>
      <c r="M45" s="1">
        <v>1.09</v>
      </c>
      <c r="N45" s="1">
        <v>1.84</v>
      </c>
      <c r="O45" s="1">
        <v>1.92</v>
      </c>
      <c r="P45" s="4">
        <f t="shared" si="0"/>
        <v>1.92333333333333</v>
      </c>
      <c r="Q45" s="6">
        <f t="shared" si="1"/>
        <v>23.08</v>
      </c>
      <c r="R45" s="4">
        <f t="shared" si="7"/>
        <v>3.42</v>
      </c>
    </row>
    <row r="46" spans="1:18">
      <c r="A46" s="1" t="s">
        <v>63</v>
      </c>
      <c r="B46" s="1">
        <v>2019</v>
      </c>
      <c r="C46" s="1">
        <v>1.87</v>
      </c>
      <c r="D46" s="1">
        <v>2.43</v>
      </c>
      <c r="E46" s="1">
        <v>2.4</v>
      </c>
      <c r="F46" s="1">
        <v>2.52</v>
      </c>
      <c r="G46" s="1">
        <v>1.89</v>
      </c>
      <c r="H46" s="1">
        <v>1.75</v>
      </c>
      <c r="I46" s="1">
        <v>1.65</v>
      </c>
      <c r="J46" s="1">
        <v>1.84</v>
      </c>
      <c r="K46" s="1">
        <v>1.41</v>
      </c>
      <c r="L46" s="1">
        <v>1.2</v>
      </c>
      <c r="M46" s="1">
        <v>1.2</v>
      </c>
      <c r="N46" s="1">
        <v>1.93</v>
      </c>
      <c r="O46" s="1">
        <v>1.84</v>
      </c>
      <c r="P46" s="4">
        <f t="shared" si="0"/>
        <v>1.84083333333333</v>
      </c>
      <c r="Q46" s="6">
        <f t="shared" si="1"/>
        <v>22.09</v>
      </c>
      <c r="R46" s="4">
        <f t="shared" si="7"/>
        <v>-0.989999999999998</v>
      </c>
    </row>
    <row r="47" spans="1:18">
      <c r="A47" s="1" t="s">
        <v>63</v>
      </c>
      <c r="B47" s="1">
        <v>2020</v>
      </c>
      <c r="C47" s="1">
        <v>2.61</v>
      </c>
      <c r="D47" s="1">
        <v>2.55</v>
      </c>
      <c r="E47" s="1">
        <v>2.23</v>
      </c>
      <c r="F47" s="1">
        <v>1.97</v>
      </c>
      <c r="G47" s="1">
        <v>1.66</v>
      </c>
      <c r="H47" s="1">
        <v>1.79</v>
      </c>
      <c r="I47" s="1">
        <v>1.87</v>
      </c>
      <c r="J47" s="1">
        <v>2</v>
      </c>
      <c r="K47" s="1">
        <v>1.5</v>
      </c>
      <c r="L47" s="1">
        <v>1.07</v>
      </c>
      <c r="M47" s="1">
        <v>1.59</v>
      </c>
      <c r="N47" s="1">
        <v>1.35</v>
      </c>
      <c r="O47" s="1">
        <v>1.84</v>
      </c>
      <c r="P47" s="4">
        <f t="shared" si="0"/>
        <v>1.84916666666667</v>
      </c>
      <c r="Q47" s="6">
        <f t="shared" si="1"/>
        <v>22.19</v>
      </c>
      <c r="R47" s="4">
        <f t="shared" si="7"/>
        <v>0.100000000000005</v>
      </c>
    </row>
    <row r="48" spans="1:18">
      <c r="A48" s="1" t="s">
        <v>63</v>
      </c>
      <c r="B48" s="1">
        <v>2021</v>
      </c>
      <c r="C48" s="1">
        <v>1.8</v>
      </c>
      <c r="D48" s="1">
        <v>2.12</v>
      </c>
      <c r="E48" s="1">
        <v>2.62</v>
      </c>
      <c r="F48" s="1">
        <v>2.37</v>
      </c>
      <c r="G48" s="1">
        <v>1.73</v>
      </c>
      <c r="H48" s="1">
        <v>1.53</v>
      </c>
      <c r="I48" s="1">
        <v>1.9</v>
      </c>
      <c r="J48" s="1">
        <v>1.48</v>
      </c>
      <c r="K48" s="1">
        <v>1.4</v>
      </c>
      <c r="L48" s="1">
        <v>1.27</v>
      </c>
      <c r="M48" s="1">
        <v>0.95</v>
      </c>
      <c r="N48" s="1">
        <v>1.73</v>
      </c>
      <c r="O48" s="1">
        <v>1.74</v>
      </c>
      <c r="P48" s="4">
        <f t="shared" si="0"/>
        <v>1.74166666666667</v>
      </c>
      <c r="Q48" s="6">
        <f t="shared" si="1"/>
        <v>20.9</v>
      </c>
      <c r="R48" s="4">
        <f t="shared" si="7"/>
        <v>-1.29000000000001</v>
      </c>
    </row>
    <row r="49" spans="1:18">
      <c r="A49" s="1" t="s">
        <v>63</v>
      </c>
      <c r="B49" s="1">
        <v>2022</v>
      </c>
      <c r="C49" s="1">
        <v>2.26</v>
      </c>
      <c r="D49" s="1">
        <v>2.2</v>
      </c>
      <c r="E49" s="1">
        <v>1.98</v>
      </c>
      <c r="F49" s="1">
        <v>2.28</v>
      </c>
      <c r="G49" s="1">
        <v>1.55</v>
      </c>
      <c r="H49" s="1">
        <v>1.53</v>
      </c>
      <c r="I49" s="1">
        <v>1.73</v>
      </c>
      <c r="J49" s="1">
        <v>1.85</v>
      </c>
      <c r="K49" s="1">
        <v>1.37</v>
      </c>
      <c r="L49" s="1">
        <v>1.23</v>
      </c>
      <c r="M49" s="1">
        <v>1.59</v>
      </c>
      <c r="N49" s="1">
        <v>2.02</v>
      </c>
      <c r="O49" s="1">
        <v>1.8</v>
      </c>
      <c r="P49" s="4">
        <f t="shared" si="0"/>
        <v>1.79916666666667</v>
      </c>
      <c r="Q49" s="6">
        <f t="shared" si="1"/>
        <v>21.59</v>
      </c>
      <c r="R49" s="4">
        <f t="shared" si="7"/>
        <v>0.690000000000001</v>
      </c>
    </row>
    <row r="50" spans="1:18">
      <c r="A50" s="1" t="s">
        <v>60</v>
      </c>
      <c r="B50" s="1">
        <v>2015</v>
      </c>
      <c r="C50" s="1">
        <v>14.94</v>
      </c>
      <c r="D50" s="1">
        <v>22.05</v>
      </c>
      <c r="E50" s="1">
        <v>22.37</v>
      </c>
      <c r="F50" s="1">
        <v>22.97</v>
      </c>
      <c r="G50" s="1">
        <v>25.61</v>
      </c>
      <c r="H50" s="1">
        <v>24.87</v>
      </c>
      <c r="I50" s="1">
        <v>24.36</v>
      </c>
      <c r="J50" s="1">
        <v>24.01</v>
      </c>
      <c r="K50" s="1">
        <v>24.38</v>
      </c>
      <c r="L50" s="1">
        <v>24.88</v>
      </c>
      <c r="M50" s="1">
        <v>22.21</v>
      </c>
      <c r="N50" s="1">
        <v>16.37</v>
      </c>
      <c r="O50" s="1">
        <v>22.41</v>
      </c>
      <c r="P50" s="4">
        <f t="shared" si="0"/>
        <v>22.4183333333333</v>
      </c>
      <c r="Q50" s="6">
        <f t="shared" si="1"/>
        <v>269.02</v>
      </c>
      <c r="R50" s="4"/>
    </row>
    <row r="51" spans="1:18">
      <c r="A51" s="1" t="s">
        <v>60</v>
      </c>
      <c r="B51" s="1">
        <v>2016</v>
      </c>
      <c r="C51" s="1">
        <v>14.97</v>
      </c>
      <c r="D51" s="1">
        <v>16.53</v>
      </c>
      <c r="E51" s="1">
        <v>25.9</v>
      </c>
      <c r="F51" s="1">
        <v>26.27</v>
      </c>
      <c r="G51" s="1">
        <v>25.45</v>
      </c>
      <c r="H51" s="1">
        <v>24.32</v>
      </c>
      <c r="I51" s="1">
        <v>23.88</v>
      </c>
      <c r="J51" s="1">
        <v>23.96</v>
      </c>
      <c r="K51" s="1">
        <v>24.05</v>
      </c>
      <c r="L51" s="1">
        <v>24.55</v>
      </c>
      <c r="M51" s="1">
        <v>23.09</v>
      </c>
      <c r="N51" s="1">
        <v>19.8</v>
      </c>
      <c r="O51" s="1">
        <v>22.75</v>
      </c>
      <c r="P51" s="4">
        <f t="shared" si="0"/>
        <v>22.7308333333333</v>
      </c>
      <c r="Q51" s="6">
        <f t="shared" si="1"/>
        <v>272.77</v>
      </c>
      <c r="R51" s="4">
        <f t="shared" ref="R51:R57" si="8">Q51-Q50</f>
        <v>3.75000000000006</v>
      </c>
    </row>
    <row r="52" spans="1:18">
      <c r="A52" s="1" t="s">
        <v>60</v>
      </c>
      <c r="B52" s="1">
        <v>2017</v>
      </c>
      <c r="C52" s="1">
        <v>20.15</v>
      </c>
      <c r="D52" s="1">
        <v>16.54</v>
      </c>
      <c r="E52" s="1">
        <v>22.41</v>
      </c>
      <c r="F52" s="1">
        <v>25.4</v>
      </c>
      <c r="G52" s="1">
        <v>25.36</v>
      </c>
      <c r="H52" s="1">
        <v>24.87</v>
      </c>
      <c r="I52" s="1">
        <v>24.12</v>
      </c>
      <c r="J52" s="1">
        <v>23.9</v>
      </c>
      <c r="K52" s="1">
        <v>24.27</v>
      </c>
      <c r="L52" s="1">
        <v>24.54</v>
      </c>
      <c r="M52" s="1">
        <v>22.7</v>
      </c>
      <c r="N52" s="1">
        <v>20.37</v>
      </c>
      <c r="O52" s="1">
        <v>22.92</v>
      </c>
      <c r="P52" s="4">
        <f t="shared" si="0"/>
        <v>22.8858333333333</v>
      </c>
      <c r="Q52" s="6">
        <f t="shared" si="1"/>
        <v>274.63</v>
      </c>
      <c r="R52" s="4">
        <f t="shared" si="8"/>
        <v>1.85999999999996</v>
      </c>
    </row>
    <row r="53" spans="1:18">
      <c r="A53" s="1" t="s">
        <v>60</v>
      </c>
      <c r="B53" s="1">
        <v>2018</v>
      </c>
      <c r="C53" s="1">
        <v>15.27</v>
      </c>
      <c r="D53" s="1">
        <v>22.25</v>
      </c>
      <c r="E53" s="1">
        <v>25.01</v>
      </c>
      <c r="F53" s="1">
        <v>25.65</v>
      </c>
      <c r="G53" s="1">
        <v>25.37</v>
      </c>
      <c r="H53" s="1">
        <v>24.66</v>
      </c>
      <c r="I53" s="1">
        <v>24.07</v>
      </c>
      <c r="J53" s="1">
        <v>23.88</v>
      </c>
      <c r="K53" s="1">
        <v>24.24</v>
      </c>
      <c r="L53" s="1">
        <v>24.9</v>
      </c>
      <c r="M53" s="1">
        <v>23.28</v>
      </c>
      <c r="N53" s="1">
        <v>19.12</v>
      </c>
      <c r="O53" s="1">
        <v>23.14</v>
      </c>
      <c r="P53" s="4">
        <f t="shared" si="0"/>
        <v>23.1416666666667</v>
      </c>
      <c r="Q53" s="6">
        <f t="shared" si="1"/>
        <v>277.7</v>
      </c>
      <c r="R53" s="4">
        <f t="shared" si="8"/>
        <v>3.07000000000005</v>
      </c>
    </row>
    <row r="54" spans="1:18">
      <c r="A54" s="1" t="s">
        <v>60</v>
      </c>
      <c r="B54" s="1">
        <v>2019</v>
      </c>
      <c r="C54" s="1">
        <v>19.31</v>
      </c>
      <c r="D54" s="1">
        <v>19.66</v>
      </c>
      <c r="E54" s="1">
        <v>24.66</v>
      </c>
      <c r="F54" s="1">
        <v>26.09</v>
      </c>
      <c r="G54" s="1">
        <v>25.71</v>
      </c>
      <c r="H54" s="1">
        <v>25.12</v>
      </c>
      <c r="I54" s="1">
        <v>24.18</v>
      </c>
      <c r="J54" s="1">
        <v>23.8</v>
      </c>
      <c r="K54" s="1">
        <v>24.23</v>
      </c>
      <c r="L54" s="1">
        <v>23.91</v>
      </c>
      <c r="M54" s="1">
        <v>24.05</v>
      </c>
      <c r="N54" s="1">
        <v>18.69</v>
      </c>
      <c r="O54" s="1">
        <v>23.3</v>
      </c>
      <c r="P54" s="4">
        <f t="shared" si="0"/>
        <v>23.2841666666667</v>
      </c>
      <c r="Q54" s="6">
        <f t="shared" si="1"/>
        <v>279.41</v>
      </c>
      <c r="R54" s="4">
        <f t="shared" si="8"/>
        <v>1.70999999999998</v>
      </c>
    </row>
    <row r="55" spans="1:18">
      <c r="A55" s="1" t="s">
        <v>60</v>
      </c>
      <c r="B55" s="1">
        <v>2020</v>
      </c>
      <c r="C55" s="1">
        <v>16.56</v>
      </c>
      <c r="D55" s="1">
        <v>17.19</v>
      </c>
      <c r="E55" s="1">
        <v>23.09</v>
      </c>
      <c r="F55" s="1">
        <v>25.36</v>
      </c>
      <c r="G55" s="1">
        <v>25.34</v>
      </c>
      <c r="H55" s="1">
        <v>24.65</v>
      </c>
      <c r="I55" s="1">
        <v>23.72</v>
      </c>
      <c r="J55" s="1">
        <v>23.6</v>
      </c>
      <c r="K55" s="1">
        <v>23.75</v>
      </c>
      <c r="L55" s="1">
        <v>24.19</v>
      </c>
      <c r="M55" s="1">
        <v>22.58</v>
      </c>
      <c r="N55" s="1">
        <v>20.82</v>
      </c>
      <c r="O55" s="1">
        <v>22.58</v>
      </c>
      <c r="P55" s="4">
        <f t="shared" si="0"/>
        <v>22.5708333333333</v>
      </c>
      <c r="Q55" s="6">
        <f t="shared" si="1"/>
        <v>270.85</v>
      </c>
      <c r="R55" s="4">
        <f t="shared" si="8"/>
        <v>-8.56000000000006</v>
      </c>
    </row>
    <row r="56" spans="1:18">
      <c r="A56" s="1" t="s">
        <v>60</v>
      </c>
      <c r="B56" s="1">
        <v>2021</v>
      </c>
      <c r="C56" s="1">
        <v>17.99</v>
      </c>
      <c r="D56" s="1">
        <v>16.5</v>
      </c>
      <c r="E56" s="1">
        <v>21.98</v>
      </c>
      <c r="F56" s="1">
        <v>24.41</v>
      </c>
      <c r="G56" s="1">
        <v>25.4</v>
      </c>
      <c r="H56" s="1">
        <v>24.75</v>
      </c>
      <c r="I56" s="1">
        <v>23.73</v>
      </c>
      <c r="J56" s="1">
        <v>23.77</v>
      </c>
      <c r="K56" s="1">
        <v>24.18</v>
      </c>
      <c r="L56" s="1">
        <v>24.88</v>
      </c>
      <c r="M56" s="1">
        <v>23.3</v>
      </c>
      <c r="N56" s="1">
        <v>19.65</v>
      </c>
      <c r="O56" s="1">
        <v>22.58</v>
      </c>
      <c r="P56" s="4">
        <f t="shared" si="0"/>
        <v>22.545</v>
      </c>
      <c r="Q56" s="6">
        <f t="shared" si="1"/>
        <v>270.54</v>
      </c>
      <c r="R56" s="4">
        <f t="shared" si="8"/>
        <v>-0.309999999999945</v>
      </c>
    </row>
    <row r="57" spans="1:18">
      <c r="A57" s="1" t="s">
        <v>60</v>
      </c>
      <c r="B57" s="1">
        <v>2022</v>
      </c>
      <c r="C57" s="1">
        <v>17.64</v>
      </c>
      <c r="D57" s="1">
        <v>16.25</v>
      </c>
      <c r="E57" s="1">
        <v>22.64</v>
      </c>
      <c r="F57" s="1">
        <v>25.33</v>
      </c>
      <c r="G57" s="1">
        <v>25.03</v>
      </c>
      <c r="H57" s="1">
        <v>24.38</v>
      </c>
      <c r="I57" s="1">
        <v>23.88</v>
      </c>
      <c r="J57" s="1">
        <v>23.58</v>
      </c>
      <c r="K57" s="1">
        <v>23.77</v>
      </c>
      <c r="L57" s="1">
        <v>24.12</v>
      </c>
      <c r="M57" s="1">
        <v>21.84</v>
      </c>
      <c r="N57" s="1">
        <v>18.8</v>
      </c>
      <c r="O57" s="1">
        <v>22.3</v>
      </c>
      <c r="P57" s="4">
        <f t="shared" si="0"/>
        <v>22.2716666666667</v>
      </c>
      <c r="Q57" s="6">
        <f t="shared" si="1"/>
        <v>267.26</v>
      </c>
      <c r="R57" s="4">
        <f t="shared" si="8"/>
        <v>-3.27999999999997</v>
      </c>
    </row>
    <row r="58" spans="1:18">
      <c r="A58" s="1" t="s">
        <v>58</v>
      </c>
      <c r="B58" s="1">
        <v>2015</v>
      </c>
      <c r="C58" s="1">
        <v>38.6</v>
      </c>
      <c r="D58" s="1">
        <v>40.03</v>
      </c>
      <c r="E58" s="1">
        <v>40.09</v>
      </c>
      <c r="F58" s="1">
        <v>40.76</v>
      </c>
      <c r="G58" s="1">
        <v>39.16</v>
      </c>
      <c r="H58" s="1">
        <v>34.33</v>
      </c>
      <c r="I58" s="1">
        <v>32.7</v>
      </c>
      <c r="J58" s="1">
        <v>29.97</v>
      </c>
      <c r="K58" s="1">
        <v>31.42</v>
      </c>
      <c r="L58" s="1">
        <v>33.22</v>
      </c>
      <c r="M58" s="1">
        <v>32.61</v>
      </c>
      <c r="N58" s="1">
        <v>34.15</v>
      </c>
      <c r="O58" s="1">
        <v>40.76</v>
      </c>
      <c r="P58" s="4">
        <f t="shared" si="0"/>
        <v>35.5866666666667</v>
      </c>
      <c r="Q58" s="6">
        <f t="shared" si="1"/>
        <v>427.04</v>
      </c>
      <c r="R58" s="4"/>
    </row>
    <row r="59" spans="1:18">
      <c r="A59" s="1" t="s">
        <v>58</v>
      </c>
      <c r="B59" s="1">
        <v>2016</v>
      </c>
      <c r="C59" s="1">
        <v>37.75</v>
      </c>
      <c r="D59" s="1">
        <v>42.26</v>
      </c>
      <c r="E59" s="1">
        <v>40.98</v>
      </c>
      <c r="F59" s="1">
        <v>38.05</v>
      </c>
      <c r="G59" s="1">
        <v>35.4</v>
      </c>
      <c r="H59" s="1">
        <v>32.14</v>
      </c>
      <c r="I59" s="1">
        <v>31.55</v>
      </c>
      <c r="J59" s="1">
        <v>29.42</v>
      </c>
      <c r="K59" s="1">
        <v>31.57</v>
      </c>
      <c r="L59" s="1">
        <v>31.79</v>
      </c>
      <c r="M59" s="1">
        <v>31.84</v>
      </c>
      <c r="N59" s="1">
        <v>33.65</v>
      </c>
      <c r="O59" s="1">
        <v>42.26</v>
      </c>
      <c r="P59" s="4">
        <f t="shared" si="0"/>
        <v>34.7</v>
      </c>
      <c r="Q59" s="6">
        <f t="shared" si="1"/>
        <v>416.4</v>
      </c>
      <c r="R59" s="4">
        <f t="shared" ref="R59:R65" si="9">Q59-Q58</f>
        <v>-10.64</v>
      </c>
    </row>
    <row r="60" spans="1:18">
      <c r="A60" s="1" t="s">
        <v>58</v>
      </c>
      <c r="B60" s="1">
        <v>2017</v>
      </c>
      <c r="C60" s="1">
        <v>37.14</v>
      </c>
      <c r="D60" s="1">
        <v>39.95</v>
      </c>
      <c r="E60" s="1">
        <v>42.12</v>
      </c>
      <c r="F60" s="1">
        <v>39.22</v>
      </c>
      <c r="G60" s="1">
        <v>33.88</v>
      </c>
      <c r="H60" s="1">
        <v>33.59</v>
      </c>
      <c r="I60" s="1">
        <v>30.21</v>
      </c>
      <c r="J60" s="1">
        <v>30.58</v>
      </c>
      <c r="K60" s="1">
        <v>31.05</v>
      </c>
      <c r="L60" s="1">
        <v>31.83</v>
      </c>
      <c r="M60" s="1">
        <v>31.93</v>
      </c>
      <c r="N60" s="1">
        <v>34.31</v>
      </c>
      <c r="O60" s="1">
        <v>42.12</v>
      </c>
      <c r="P60" s="4">
        <f t="shared" si="0"/>
        <v>34.6508333333333</v>
      </c>
      <c r="Q60" s="6">
        <f t="shared" si="1"/>
        <v>415.81</v>
      </c>
      <c r="R60" s="4">
        <f t="shared" si="9"/>
        <v>-0.589999999999975</v>
      </c>
    </row>
    <row r="61" spans="1:18">
      <c r="A61" s="1" t="s">
        <v>58</v>
      </c>
      <c r="B61" s="1">
        <v>2018</v>
      </c>
      <c r="C61" s="1">
        <v>37.14</v>
      </c>
      <c r="D61" s="1">
        <v>40.6</v>
      </c>
      <c r="E61" s="1">
        <v>39.07</v>
      </c>
      <c r="F61" s="1">
        <v>38.34</v>
      </c>
      <c r="G61" s="1">
        <v>37.67</v>
      </c>
      <c r="H61" s="1">
        <v>35.06</v>
      </c>
      <c r="I61" s="1">
        <v>30.57</v>
      </c>
      <c r="J61" s="1">
        <v>30.41</v>
      </c>
      <c r="K61" s="1">
        <v>32.26</v>
      </c>
      <c r="L61" s="1">
        <v>32.95</v>
      </c>
      <c r="M61" s="1">
        <v>32.85</v>
      </c>
      <c r="N61" s="1">
        <v>34.88</v>
      </c>
      <c r="O61" s="1">
        <v>40.6</v>
      </c>
      <c r="P61" s="4">
        <f t="shared" si="0"/>
        <v>35.15</v>
      </c>
      <c r="Q61" s="6">
        <f t="shared" si="1"/>
        <v>421.8</v>
      </c>
      <c r="R61" s="4">
        <f t="shared" si="9"/>
        <v>5.99000000000001</v>
      </c>
    </row>
    <row r="62" spans="1:18">
      <c r="A62" s="1" t="s">
        <v>58</v>
      </c>
      <c r="B62" s="1">
        <v>2019</v>
      </c>
      <c r="C62" s="1">
        <v>37.56</v>
      </c>
      <c r="D62" s="1">
        <v>40.62</v>
      </c>
      <c r="E62" s="1">
        <v>42.91</v>
      </c>
      <c r="F62" s="1">
        <v>42.66</v>
      </c>
      <c r="G62" s="1">
        <v>36.72</v>
      </c>
      <c r="H62" s="1">
        <v>36.49</v>
      </c>
      <c r="I62" s="1">
        <v>31.95</v>
      </c>
      <c r="J62" s="1">
        <v>30.31</v>
      </c>
      <c r="K62" s="1">
        <v>31.22</v>
      </c>
      <c r="L62" s="1">
        <v>31.67</v>
      </c>
      <c r="M62" s="1">
        <v>33.5</v>
      </c>
      <c r="N62" s="1">
        <v>35.58</v>
      </c>
      <c r="O62" s="1">
        <v>42.91</v>
      </c>
      <c r="P62" s="4">
        <f t="shared" si="0"/>
        <v>35.9325</v>
      </c>
      <c r="Q62" s="6">
        <f t="shared" si="1"/>
        <v>431.19</v>
      </c>
      <c r="R62" s="4">
        <f t="shared" si="9"/>
        <v>9.39000000000004</v>
      </c>
    </row>
    <row r="63" spans="1:18">
      <c r="A63" s="1" t="s">
        <v>58</v>
      </c>
      <c r="B63" s="1">
        <v>2020</v>
      </c>
      <c r="C63" s="1">
        <v>39.01</v>
      </c>
      <c r="D63" s="1">
        <v>41.61</v>
      </c>
      <c r="E63" s="1">
        <v>42.22</v>
      </c>
      <c r="F63" s="1">
        <v>33.05</v>
      </c>
      <c r="G63" s="1">
        <v>34.07</v>
      </c>
      <c r="H63" s="1">
        <v>31.17</v>
      </c>
      <c r="I63" s="1">
        <v>29.51</v>
      </c>
      <c r="J63" s="1">
        <v>30</v>
      </c>
      <c r="K63" s="1">
        <v>31.97</v>
      </c>
      <c r="L63" s="1">
        <v>32.23</v>
      </c>
      <c r="M63" s="1">
        <v>32.98</v>
      </c>
      <c r="N63" s="1">
        <v>36.94</v>
      </c>
      <c r="O63" s="1">
        <v>42.22</v>
      </c>
      <c r="P63" s="4">
        <f t="shared" si="0"/>
        <v>34.5633333333333</v>
      </c>
      <c r="Q63" s="6">
        <f t="shared" si="1"/>
        <v>414.76</v>
      </c>
      <c r="R63" s="4">
        <f t="shared" si="9"/>
        <v>-16.43</v>
      </c>
    </row>
    <row r="64" spans="1:18">
      <c r="A64" s="1" t="s">
        <v>58</v>
      </c>
      <c r="B64" s="1">
        <v>2021</v>
      </c>
      <c r="C64" s="1">
        <v>38.54</v>
      </c>
      <c r="D64" s="1">
        <v>41.67</v>
      </c>
      <c r="E64" s="1">
        <v>42.74</v>
      </c>
      <c r="F64" s="1">
        <v>41.15</v>
      </c>
      <c r="G64" s="1">
        <v>35.81</v>
      </c>
      <c r="H64" s="1">
        <v>33.86</v>
      </c>
      <c r="I64" s="1">
        <v>30.26</v>
      </c>
      <c r="J64" s="1">
        <v>30.51</v>
      </c>
      <c r="K64" s="1">
        <v>31.38</v>
      </c>
      <c r="L64" s="1">
        <v>31.98</v>
      </c>
      <c r="M64" s="1">
        <v>31.83</v>
      </c>
      <c r="N64" s="1">
        <v>32.36</v>
      </c>
      <c r="O64" s="1">
        <v>42.74</v>
      </c>
      <c r="P64" s="4">
        <f t="shared" si="0"/>
        <v>35.1741666666667</v>
      </c>
      <c r="Q64" s="6">
        <f t="shared" si="1"/>
        <v>422.09</v>
      </c>
      <c r="R64" s="4">
        <f t="shared" si="9"/>
        <v>7.32999999999998</v>
      </c>
    </row>
    <row r="65" spans="1:18">
      <c r="A65" s="1" t="s">
        <v>58</v>
      </c>
      <c r="B65" s="1">
        <v>2022</v>
      </c>
      <c r="C65" s="1">
        <v>35.05</v>
      </c>
      <c r="D65" s="1">
        <v>39.41</v>
      </c>
      <c r="E65" s="1">
        <v>40.96</v>
      </c>
      <c r="F65" s="1">
        <v>37.25</v>
      </c>
      <c r="G65" s="1">
        <v>32.17</v>
      </c>
      <c r="H65" s="1">
        <v>30.67</v>
      </c>
      <c r="I65" s="1">
        <v>30.32</v>
      </c>
      <c r="J65" s="1">
        <v>30.07</v>
      </c>
      <c r="K65" s="1">
        <v>30.52</v>
      </c>
      <c r="L65" s="1">
        <v>31.9</v>
      </c>
      <c r="M65" s="1">
        <v>31.86</v>
      </c>
      <c r="N65" s="1">
        <v>34.25</v>
      </c>
      <c r="O65" s="1">
        <v>40.96</v>
      </c>
      <c r="P65" s="4">
        <f t="shared" si="0"/>
        <v>33.7025</v>
      </c>
      <c r="Q65" s="6">
        <f t="shared" si="1"/>
        <v>404.43</v>
      </c>
      <c r="R65" s="4">
        <f t="shared" si="9"/>
        <v>-17.6600000000001</v>
      </c>
    </row>
    <row r="66" spans="1:18">
      <c r="A66" s="1" t="s">
        <v>59</v>
      </c>
      <c r="B66" s="1">
        <v>2015</v>
      </c>
      <c r="C66" s="1">
        <v>11.05</v>
      </c>
      <c r="D66" s="1">
        <v>19.72</v>
      </c>
      <c r="E66" s="1">
        <v>20.75</v>
      </c>
      <c r="F66" s="1">
        <v>20.8</v>
      </c>
      <c r="G66" s="1">
        <v>23.39</v>
      </c>
      <c r="H66" s="1">
        <v>21.73</v>
      </c>
      <c r="I66" s="1">
        <v>21.83</v>
      </c>
      <c r="J66" s="1">
        <v>21.44</v>
      </c>
      <c r="K66" s="1">
        <v>21.47</v>
      </c>
      <c r="L66" s="1">
        <v>21.79</v>
      </c>
      <c r="M66" s="1">
        <v>18.22</v>
      </c>
      <c r="N66" s="1">
        <v>12.87</v>
      </c>
      <c r="O66" s="1">
        <v>11.05</v>
      </c>
      <c r="P66" s="4">
        <f t="shared" ref="P66:P129" si="10">AVERAGE(C66:N66)</f>
        <v>19.5883333333333</v>
      </c>
      <c r="Q66" s="6">
        <f t="shared" ref="Q66:Q129" si="11">SUM(C66:N66)</f>
        <v>235.06</v>
      </c>
      <c r="R66" s="4"/>
    </row>
    <row r="67" spans="1:18">
      <c r="A67" s="1" t="s">
        <v>59</v>
      </c>
      <c r="B67" s="1">
        <v>2016</v>
      </c>
      <c r="C67" s="1">
        <v>14.23</v>
      </c>
      <c r="D67" s="1">
        <v>15.74</v>
      </c>
      <c r="E67" s="1">
        <v>23.38</v>
      </c>
      <c r="F67" s="1">
        <v>23.99</v>
      </c>
      <c r="G67" s="1">
        <v>22.19</v>
      </c>
      <c r="H67" s="1">
        <v>20.64</v>
      </c>
      <c r="I67" s="1">
        <v>21.28</v>
      </c>
      <c r="J67" s="1">
        <v>20.99</v>
      </c>
      <c r="K67" s="1">
        <v>21.2</v>
      </c>
      <c r="L67" s="1">
        <v>20.62</v>
      </c>
      <c r="M67" s="1">
        <v>18.81</v>
      </c>
      <c r="N67" s="1">
        <v>15.5</v>
      </c>
      <c r="O67" s="1">
        <v>14.23</v>
      </c>
      <c r="P67" s="4">
        <f t="shared" si="10"/>
        <v>19.8808333333333</v>
      </c>
      <c r="Q67" s="6">
        <f t="shared" si="11"/>
        <v>238.57</v>
      </c>
      <c r="R67" s="4">
        <f t="shared" ref="R67:R73" si="12">Q67-Q66</f>
        <v>3.51000000000002</v>
      </c>
    </row>
    <row r="68" spans="1:18">
      <c r="A68" s="1" t="s">
        <v>59</v>
      </c>
      <c r="B68" s="1">
        <v>2017</v>
      </c>
      <c r="C68" s="1">
        <v>15.97</v>
      </c>
      <c r="D68" s="1">
        <v>18.13</v>
      </c>
      <c r="E68" s="1">
        <v>19.8</v>
      </c>
      <c r="F68" s="1">
        <v>21.65</v>
      </c>
      <c r="G68" s="1">
        <v>22.56</v>
      </c>
      <c r="H68" s="1">
        <v>21.45</v>
      </c>
      <c r="I68" s="1">
        <v>21.19</v>
      </c>
      <c r="J68" s="1">
        <v>20.95</v>
      </c>
      <c r="K68" s="1">
        <v>21.22</v>
      </c>
      <c r="L68" s="1">
        <v>21.36</v>
      </c>
      <c r="M68" s="1">
        <v>17.05</v>
      </c>
      <c r="N68" s="1">
        <v>16.96</v>
      </c>
      <c r="O68" s="1">
        <v>15.97</v>
      </c>
      <c r="P68" s="4">
        <f t="shared" si="10"/>
        <v>19.8575</v>
      </c>
      <c r="Q68" s="6">
        <f t="shared" si="11"/>
        <v>238.29</v>
      </c>
      <c r="R68" s="4">
        <f t="shared" si="12"/>
        <v>-0.279999999999944</v>
      </c>
    </row>
    <row r="69" spans="1:18">
      <c r="A69" s="1" t="s">
        <v>59</v>
      </c>
      <c r="B69" s="1">
        <v>2018</v>
      </c>
      <c r="C69" s="1">
        <v>11.25</v>
      </c>
      <c r="D69" s="1">
        <v>16.78</v>
      </c>
      <c r="E69" s="1">
        <v>20.99</v>
      </c>
      <c r="F69" s="1">
        <v>23.87</v>
      </c>
      <c r="G69" s="1">
        <v>23</v>
      </c>
      <c r="H69" s="1">
        <v>21.51</v>
      </c>
      <c r="I69" s="1">
        <v>21.05</v>
      </c>
      <c r="J69" s="1">
        <v>21.26</v>
      </c>
      <c r="K69" s="1">
        <v>20.89</v>
      </c>
      <c r="L69" s="1">
        <v>21.82</v>
      </c>
      <c r="M69" s="1">
        <v>18.73</v>
      </c>
      <c r="N69" s="1">
        <v>15.46</v>
      </c>
      <c r="O69" s="1">
        <v>11.25</v>
      </c>
      <c r="P69" s="4">
        <f t="shared" si="10"/>
        <v>19.7175</v>
      </c>
      <c r="Q69" s="6">
        <f t="shared" si="11"/>
        <v>236.61</v>
      </c>
      <c r="R69" s="4">
        <f t="shared" si="12"/>
        <v>-1.68000000000004</v>
      </c>
    </row>
    <row r="70" spans="1:18">
      <c r="A70" s="1" t="s">
        <v>59</v>
      </c>
      <c r="B70" s="1">
        <v>2019</v>
      </c>
      <c r="C70" s="1">
        <v>16.01</v>
      </c>
      <c r="D70" s="1">
        <v>17.98</v>
      </c>
      <c r="E70" s="1">
        <v>23.76</v>
      </c>
      <c r="F70" s="1">
        <v>24.59</v>
      </c>
      <c r="G70" s="1">
        <v>23.48</v>
      </c>
      <c r="H70" s="1">
        <v>22.33</v>
      </c>
      <c r="I70" s="1">
        <v>20.97</v>
      </c>
      <c r="J70" s="1">
        <v>20.77</v>
      </c>
      <c r="K70" s="1">
        <v>21.09</v>
      </c>
      <c r="L70" s="1">
        <v>21.07</v>
      </c>
      <c r="M70" s="1">
        <v>18.87</v>
      </c>
      <c r="N70" s="1">
        <v>15.63</v>
      </c>
      <c r="O70" s="1">
        <v>15.63</v>
      </c>
      <c r="P70" s="4">
        <f t="shared" si="10"/>
        <v>20.5458333333333</v>
      </c>
      <c r="Q70" s="6">
        <f t="shared" si="11"/>
        <v>246.55</v>
      </c>
      <c r="R70" s="4">
        <f t="shared" si="12"/>
        <v>9.94</v>
      </c>
    </row>
    <row r="71" spans="1:18">
      <c r="A71" s="1" t="s">
        <v>59</v>
      </c>
      <c r="B71" s="1">
        <v>2020</v>
      </c>
      <c r="C71" s="1">
        <v>13.21</v>
      </c>
      <c r="D71" s="1">
        <v>17.5</v>
      </c>
      <c r="E71" s="1">
        <v>20.97</v>
      </c>
      <c r="F71" s="1">
        <v>19.48</v>
      </c>
      <c r="G71" s="1">
        <v>22.77</v>
      </c>
      <c r="H71" s="1">
        <v>21.9</v>
      </c>
      <c r="I71" s="1">
        <v>20.89</v>
      </c>
      <c r="J71" s="1">
        <v>19.69</v>
      </c>
      <c r="K71" s="1">
        <v>20.82</v>
      </c>
      <c r="L71" s="1">
        <v>20.66</v>
      </c>
      <c r="M71" s="1">
        <v>17.62</v>
      </c>
      <c r="N71" s="1">
        <v>18.03</v>
      </c>
      <c r="O71" s="1">
        <v>13.21</v>
      </c>
      <c r="P71" s="4">
        <f t="shared" si="10"/>
        <v>19.4616666666667</v>
      </c>
      <c r="Q71" s="6">
        <f t="shared" si="11"/>
        <v>233.54</v>
      </c>
      <c r="R71" s="4">
        <f t="shared" si="12"/>
        <v>-13.01</v>
      </c>
    </row>
    <row r="72" spans="1:18">
      <c r="A72" s="1" t="s">
        <v>59</v>
      </c>
      <c r="B72" s="1">
        <v>2021</v>
      </c>
      <c r="C72" s="1">
        <v>16.39</v>
      </c>
      <c r="D72" s="1">
        <v>17.83</v>
      </c>
      <c r="E72" s="1">
        <v>21.51</v>
      </c>
      <c r="F72" s="1">
        <v>22.3</v>
      </c>
      <c r="G72" s="1">
        <v>22.56</v>
      </c>
      <c r="H72" s="1">
        <v>21.43</v>
      </c>
      <c r="I72" s="1">
        <v>20.26</v>
      </c>
      <c r="J72" s="1">
        <v>20.81</v>
      </c>
      <c r="K72" s="1">
        <v>20.98</v>
      </c>
      <c r="L72" s="1">
        <v>21.78</v>
      </c>
      <c r="M72" s="1">
        <v>18.62</v>
      </c>
      <c r="N72" s="1">
        <v>15.35</v>
      </c>
      <c r="O72" s="1">
        <v>15.35</v>
      </c>
      <c r="P72" s="4">
        <f t="shared" si="10"/>
        <v>19.985</v>
      </c>
      <c r="Q72" s="6">
        <f t="shared" si="11"/>
        <v>239.82</v>
      </c>
      <c r="R72" s="4">
        <f t="shared" si="12"/>
        <v>6.28000000000003</v>
      </c>
    </row>
    <row r="73" spans="1:18">
      <c r="A73" s="1" t="s">
        <v>59</v>
      </c>
      <c r="B73" s="1">
        <v>2022</v>
      </c>
      <c r="C73" s="1">
        <v>13.29</v>
      </c>
      <c r="D73" s="1">
        <v>13.45</v>
      </c>
      <c r="E73" s="1">
        <v>19.33</v>
      </c>
      <c r="F73" s="1">
        <v>23.15</v>
      </c>
      <c r="G73" s="1">
        <v>21.22</v>
      </c>
      <c r="H73" s="1">
        <v>21</v>
      </c>
      <c r="I73" s="1">
        <v>21.19</v>
      </c>
      <c r="J73" s="1">
        <v>20</v>
      </c>
      <c r="K73" s="1">
        <v>20.61</v>
      </c>
      <c r="L73" s="1">
        <v>20.53</v>
      </c>
      <c r="M73" s="1">
        <v>17.2</v>
      </c>
      <c r="N73" s="1">
        <v>14.69</v>
      </c>
      <c r="O73" s="1">
        <v>13.29</v>
      </c>
      <c r="P73" s="4">
        <f t="shared" si="10"/>
        <v>18.805</v>
      </c>
      <c r="Q73" s="6">
        <f t="shared" si="11"/>
        <v>225.66</v>
      </c>
      <c r="R73" s="4">
        <f t="shared" si="12"/>
        <v>-14.16</v>
      </c>
    </row>
    <row r="74" spans="1:18">
      <c r="A74" s="1" t="s">
        <v>53</v>
      </c>
      <c r="B74" s="1">
        <v>2015</v>
      </c>
      <c r="C74" s="1">
        <v>0.41</v>
      </c>
      <c r="D74" s="1">
        <v>0.38</v>
      </c>
      <c r="E74" s="1">
        <v>0.38</v>
      </c>
      <c r="F74" s="1">
        <v>0.38</v>
      </c>
      <c r="G74" s="1">
        <v>0.42</v>
      </c>
      <c r="H74" s="1">
        <v>0.47</v>
      </c>
      <c r="I74" s="1">
        <v>0.54</v>
      </c>
      <c r="J74" s="1">
        <v>0.62</v>
      </c>
      <c r="K74" s="1">
        <v>0.72</v>
      </c>
      <c r="L74" s="1">
        <v>0.72</v>
      </c>
      <c r="M74" s="1">
        <v>0.62</v>
      </c>
      <c r="N74" s="1">
        <v>0.48</v>
      </c>
      <c r="O74" s="1">
        <v>0.52</v>
      </c>
      <c r="P74" s="4">
        <f t="shared" si="10"/>
        <v>0.511666666666667</v>
      </c>
      <c r="Q74" s="6">
        <f t="shared" si="11"/>
        <v>6.14</v>
      </c>
      <c r="R74" s="4"/>
    </row>
    <row r="75" spans="1:18">
      <c r="A75" s="1" t="s">
        <v>53</v>
      </c>
      <c r="B75" s="1">
        <v>2016</v>
      </c>
      <c r="C75" s="1">
        <v>0.41</v>
      </c>
      <c r="D75" s="1">
        <v>0.38</v>
      </c>
      <c r="E75" s="1">
        <v>0.39</v>
      </c>
      <c r="F75" s="1">
        <v>0.42</v>
      </c>
      <c r="G75" s="1">
        <v>0.52</v>
      </c>
      <c r="H75" s="1">
        <v>0.62</v>
      </c>
      <c r="I75" s="1">
        <v>0.72</v>
      </c>
      <c r="J75" s="1">
        <v>0.79</v>
      </c>
      <c r="K75" s="1">
        <v>0.87</v>
      </c>
      <c r="L75" s="1">
        <v>0.87</v>
      </c>
      <c r="M75" s="1">
        <v>0.72</v>
      </c>
      <c r="N75" s="1">
        <v>0.56</v>
      </c>
      <c r="O75" s="1">
        <v>0.61</v>
      </c>
      <c r="P75" s="4">
        <f t="shared" si="10"/>
        <v>0.605833333333333</v>
      </c>
      <c r="Q75" s="6">
        <f t="shared" si="11"/>
        <v>7.27</v>
      </c>
      <c r="R75" s="4">
        <f t="shared" ref="R75:R81" si="13">Q75-Q74</f>
        <v>1.13</v>
      </c>
    </row>
    <row r="76" spans="1:18">
      <c r="A76" s="1" t="s">
        <v>53</v>
      </c>
      <c r="B76" s="1">
        <v>2017</v>
      </c>
      <c r="C76" s="1">
        <v>0.46</v>
      </c>
      <c r="D76" s="1">
        <v>0.41</v>
      </c>
      <c r="E76" s="1">
        <v>0.38</v>
      </c>
      <c r="F76" s="1">
        <v>0.43</v>
      </c>
      <c r="G76" s="1">
        <v>0.59</v>
      </c>
      <c r="H76" s="1">
        <v>0.66</v>
      </c>
      <c r="I76" s="1">
        <v>0.73</v>
      </c>
      <c r="J76" s="1">
        <v>0.81</v>
      </c>
      <c r="K76" s="1">
        <v>0.87</v>
      </c>
      <c r="L76" s="1">
        <v>0.85</v>
      </c>
      <c r="M76" s="1">
        <v>0.7</v>
      </c>
      <c r="N76" s="1">
        <v>0.55</v>
      </c>
      <c r="O76" s="1">
        <v>0.62</v>
      </c>
      <c r="P76" s="4">
        <f t="shared" si="10"/>
        <v>0.62</v>
      </c>
      <c r="Q76" s="6">
        <f t="shared" si="11"/>
        <v>7.44</v>
      </c>
      <c r="R76" s="4">
        <f t="shared" si="13"/>
        <v>0.170000000000001</v>
      </c>
    </row>
    <row r="77" spans="1:18">
      <c r="A77" s="1" t="s">
        <v>53</v>
      </c>
      <c r="B77" s="1">
        <v>2018</v>
      </c>
      <c r="C77" s="1">
        <v>0.45</v>
      </c>
      <c r="D77" s="1">
        <v>0.41</v>
      </c>
      <c r="E77" s="1">
        <v>0.38</v>
      </c>
      <c r="F77" s="1">
        <v>0.38</v>
      </c>
      <c r="G77" s="1">
        <v>0.44</v>
      </c>
      <c r="H77" s="1">
        <v>0.5</v>
      </c>
      <c r="I77" s="1">
        <v>0.61</v>
      </c>
      <c r="J77" s="1">
        <v>0.72</v>
      </c>
      <c r="K77" s="1">
        <v>0.76</v>
      </c>
      <c r="L77" s="1">
        <v>0.77</v>
      </c>
      <c r="M77" s="1">
        <v>0.66</v>
      </c>
      <c r="N77" s="1">
        <v>0.51</v>
      </c>
      <c r="O77" s="1">
        <v>0.55</v>
      </c>
      <c r="P77" s="4">
        <f t="shared" si="10"/>
        <v>0.549166666666667</v>
      </c>
      <c r="Q77" s="6">
        <f t="shared" si="11"/>
        <v>6.59</v>
      </c>
      <c r="R77" s="4">
        <f t="shared" si="13"/>
        <v>-0.850000000000001</v>
      </c>
    </row>
    <row r="78" spans="1:18">
      <c r="A78" s="1" t="s">
        <v>53</v>
      </c>
      <c r="B78" s="1">
        <v>2019</v>
      </c>
      <c r="C78" s="1">
        <v>0.42</v>
      </c>
      <c r="D78" s="1">
        <v>0.39</v>
      </c>
      <c r="E78" s="1">
        <v>0.38</v>
      </c>
      <c r="F78" s="1">
        <v>0.38</v>
      </c>
      <c r="G78" s="1">
        <v>0.43</v>
      </c>
      <c r="H78" s="1">
        <v>0.48</v>
      </c>
      <c r="I78" s="1">
        <v>0.57</v>
      </c>
      <c r="J78" s="1">
        <v>0.62</v>
      </c>
      <c r="K78" s="1">
        <v>0.65</v>
      </c>
      <c r="L78" s="1">
        <v>0.7</v>
      </c>
      <c r="M78" s="1">
        <v>0.63</v>
      </c>
      <c r="N78" s="1">
        <v>0.48</v>
      </c>
      <c r="O78" s="1">
        <v>0.52</v>
      </c>
      <c r="P78" s="4">
        <f t="shared" si="10"/>
        <v>0.510833333333333</v>
      </c>
      <c r="Q78" s="6">
        <f t="shared" si="11"/>
        <v>6.13</v>
      </c>
      <c r="R78" s="4">
        <f t="shared" si="13"/>
        <v>-0.460000000000001</v>
      </c>
    </row>
    <row r="79" spans="1:18">
      <c r="A79" s="1" t="s">
        <v>53</v>
      </c>
      <c r="B79" s="1">
        <v>2020</v>
      </c>
      <c r="C79" s="1">
        <v>0.41</v>
      </c>
      <c r="D79" s="1">
        <v>0.38</v>
      </c>
      <c r="E79" s="1">
        <v>0.41</v>
      </c>
      <c r="F79" s="1">
        <v>0.55</v>
      </c>
      <c r="G79" s="1">
        <v>0.62</v>
      </c>
      <c r="H79" s="1">
        <v>0.7</v>
      </c>
      <c r="I79" s="1">
        <v>0.79</v>
      </c>
      <c r="J79" s="1">
        <v>0.78</v>
      </c>
      <c r="K79" s="1">
        <v>0.8</v>
      </c>
      <c r="L79" s="1">
        <v>0.78</v>
      </c>
      <c r="M79" s="1">
        <v>0.64</v>
      </c>
      <c r="N79" s="1">
        <v>0.49</v>
      </c>
      <c r="O79" s="1">
        <v>0.61</v>
      </c>
      <c r="P79" s="4">
        <f t="shared" si="10"/>
        <v>0.6125</v>
      </c>
      <c r="Q79" s="6">
        <f t="shared" si="11"/>
        <v>7.35</v>
      </c>
      <c r="R79" s="4">
        <f t="shared" si="13"/>
        <v>1.22</v>
      </c>
    </row>
    <row r="80" spans="1:18">
      <c r="A80" s="1" t="s">
        <v>53</v>
      </c>
      <c r="B80" s="1">
        <v>2021</v>
      </c>
      <c r="C80" s="1">
        <v>0.41</v>
      </c>
      <c r="D80" s="1">
        <v>0.38</v>
      </c>
      <c r="E80" s="1">
        <v>0.38</v>
      </c>
      <c r="F80" s="1">
        <v>0.41</v>
      </c>
      <c r="G80" s="1">
        <v>0.48</v>
      </c>
      <c r="H80" s="1">
        <v>0.57</v>
      </c>
      <c r="I80" s="1">
        <v>0.69</v>
      </c>
      <c r="J80" s="1">
        <v>0.73</v>
      </c>
      <c r="K80" s="1">
        <v>0.75</v>
      </c>
      <c r="L80" s="1">
        <v>0.74</v>
      </c>
      <c r="M80" s="1">
        <v>0.72</v>
      </c>
      <c r="N80" s="1">
        <v>0.62</v>
      </c>
      <c r="O80" s="1">
        <v>0.58</v>
      </c>
      <c r="P80" s="4">
        <f t="shared" si="10"/>
        <v>0.573333333333333</v>
      </c>
      <c r="Q80" s="6">
        <f t="shared" si="11"/>
        <v>6.88</v>
      </c>
      <c r="R80" s="4">
        <f t="shared" si="13"/>
        <v>-0.470000000000002</v>
      </c>
    </row>
    <row r="81" spans="1:18">
      <c r="A81" s="1" t="s">
        <v>53</v>
      </c>
      <c r="B81" s="1">
        <v>2022</v>
      </c>
      <c r="C81" s="1">
        <v>0.49</v>
      </c>
      <c r="D81" s="1">
        <v>0.41</v>
      </c>
      <c r="E81" s="1">
        <v>0.43</v>
      </c>
      <c r="F81" s="1">
        <v>0.46</v>
      </c>
      <c r="G81" s="1">
        <v>0.64</v>
      </c>
      <c r="H81" s="1">
        <v>0.84</v>
      </c>
      <c r="I81" s="1">
        <v>0.85</v>
      </c>
      <c r="J81" s="1">
        <v>0.84</v>
      </c>
      <c r="K81" s="1">
        <v>0.83</v>
      </c>
      <c r="L81" s="1">
        <v>0.8</v>
      </c>
      <c r="M81" s="1">
        <v>0.64</v>
      </c>
      <c r="N81" s="1">
        <v>0.49</v>
      </c>
      <c r="O81" s="1">
        <v>0.65</v>
      </c>
      <c r="P81" s="4">
        <f t="shared" si="10"/>
        <v>0.643333333333333</v>
      </c>
      <c r="Q81" s="6">
        <f t="shared" si="11"/>
        <v>7.72</v>
      </c>
      <c r="R81" s="4">
        <f t="shared" si="13"/>
        <v>0.84</v>
      </c>
    </row>
    <row r="82" spans="1:18">
      <c r="A82" s="1" t="s">
        <v>1</v>
      </c>
      <c r="B82" s="1">
        <v>2015</v>
      </c>
      <c r="C82" s="1">
        <v>20.1</v>
      </c>
      <c r="D82" s="1">
        <v>57.41</v>
      </c>
      <c r="E82" s="1">
        <v>71.19</v>
      </c>
      <c r="F82" s="1">
        <v>53.72</v>
      </c>
      <c r="G82" s="1">
        <v>74.75</v>
      </c>
      <c r="H82" s="1">
        <v>77.62</v>
      </c>
      <c r="I82" s="1">
        <v>82.75</v>
      </c>
      <c r="J82" s="1">
        <v>89.16</v>
      </c>
      <c r="K82" s="1">
        <v>78.57</v>
      </c>
      <c r="L82" s="1">
        <v>72.93</v>
      </c>
      <c r="M82" s="1">
        <v>28.57</v>
      </c>
      <c r="N82" s="1">
        <v>11.63</v>
      </c>
      <c r="O82" s="1">
        <v>59.89</v>
      </c>
      <c r="P82" s="4">
        <f t="shared" si="10"/>
        <v>59.8666666666667</v>
      </c>
      <c r="Q82" s="6">
        <f t="shared" si="11"/>
        <v>718.4</v>
      </c>
      <c r="R82" s="4"/>
    </row>
    <row r="83" spans="1:18">
      <c r="A83" s="1" t="s">
        <v>1</v>
      </c>
      <c r="B83" s="1">
        <v>2016</v>
      </c>
      <c r="C83" s="1">
        <v>19.2</v>
      </c>
      <c r="D83" s="1">
        <v>22.36</v>
      </c>
      <c r="E83" s="1">
        <v>79.97</v>
      </c>
      <c r="F83" s="1">
        <v>74.34</v>
      </c>
      <c r="G83" s="1">
        <v>74.5</v>
      </c>
      <c r="H83" s="1">
        <v>79.68</v>
      </c>
      <c r="I83" s="1">
        <v>88.17</v>
      </c>
      <c r="J83" s="1">
        <v>88.14</v>
      </c>
      <c r="K83" s="1">
        <v>86.38</v>
      </c>
      <c r="L83" s="1">
        <v>67.22</v>
      </c>
      <c r="M83" s="1">
        <v>32.59</v>
      </c>
      <c r="N83" s="1">
        <v>23.1</v>
      </c>
      <c r="O83" s="1">
        <v>61.44</v>
      </c>
      <c r="P83" s="4">
        <f t="shared" si="10"/>
        <v>61.3041666666667</v>
      </c>
      <c r="Q83" s="6">
        <f t="shared" si="11"/>
        <v>735.65</v>
      </c>
      <c r="R83" s="4">
        <f t="shared" ref="R83:R89" si="14">Q83-Q82</f>
        <v>17.25</v>
      </c>
    </row>
    <row r="84" spans="1:18">
      <c r="A84" s="1" t="s">
        <v>1</v>
      </c>
      <c r="B84" s="1">
        <v>2017</v>
      </c>
      <c r="C84" s="1">
        <v>24.65</v>
      </c>
      <c r="D84" s="1">
        <v>23.62</v>
      </c>
      <c r="E84" s="1">
        <v>52.57</v>
      </c>
      <c r="F84" s="1">
        <v>71.42</v>
      </c>
      <c r="G84" s="1">
        <v>73.6</v>
      </c>
      <c r="H84" s="1">
        <v>82.8</v>
      </c>
      <c r="I84" s="1">
        <v>84.9</v>
      </c>
      <c r="J84" s="1">
        <v>89.91</v>
      </c>
      <c r="K84" s="1">
        <v>78.98</v>
      </c>
      <c r="L84" s="1">
        <v>65.73</v>
      </c>
      <c r="M84" s="1">
        <v>40.36</v>
      </c>
      <c r="N84" s="1">
        <v>26.45</v>
      </c>
      <c r="O84" s="1">
        <v>59.78</v>
      </c>
      <c r="P84" s="4">
        <f t="shared" si="10"/>
        <v>59.5825</v>
      </c>
      <c r="Q84" s="6">
        <f t="shared" si="11"/>
        <v>714.99</v>
      </c>
      <c r="R84" s="4">
        <f t="shared" si="14"/>
        <v>-20.6600000000001</v>
      </c>
    </row>
    <row r="85" spans="1:18">
      <c r="A85" s="1" t="s">
        <v>1</v>
      </c>
      <c r="B85" s="1">
        <v>2018</v>
      </c>
      <c r="C85" s="1">
        <v>11.98</v>
      </c>
      <c r="D85" s="1">
        <v>45.05</v>
      </c>
      <c r="E85" s="1">
        <v>75.42</v>
      </c>
      <c r="F85" s="1">
        <v>85.57</v>
      </c>
      <c r="G85" s="1">
        <v>86.52</v>
      </c>
      <c r="H85" s="1">
        <v>79.88</v>
      </c>
      <c r="I85" s="1">
        <v>87.84</v>
      </c>
      <c r="J85" s="1">
        <v>86.92</v>
      </c>
      <c r="K85" s="1">
        <v>82.23</v>
      </c>
      <c r="L85" s="1">
        <v>76.23</v>
      </c>
      <c r="M85" s="1">
        <v>41.94</v>
      </c>
      <c r="N85" s="1">
        <v>23.53</v>
      </c>
      <c r="O85" s="1">
        <v>65.35</v>
      </c>
      <c r="P85" s="4">
        <f t="shared" si="10"/>
        <v>65.2591666666667</v>
      </c>
      <c r="Q85" s="6">
        <f t="shared" si="11"/>
        <v>783.11</v>
      </c>
      <c r="R85" s="4">
        <f t="shared" si="14"/>
        <v>68.1199999999999</v>
      </c>
    </row>
    <row r="86" spans="1:18">
      <c r="A86" s="1" t="s">
        <v>1</v>
      </c>
      <c r="B86" s="1">
        <v>2019</v>
      </c>
      <c r="C86" s="1">
        <v>38.41</v>
      </c>
      <c r="D86" s="1">
        <v>55.75</v>
      </c>
      <c r="E86" s="1">
        <v>78.09</v>
      </c>
      <c r="F86" s="1">
        <v>82.58</v>
      </c>
      <c r="G86" s="1">
        <v>83</v>
      </c>
      <c r="H86" s="1">
        <v>82.11</v>
      </c>
      <c r="I86" s="1">
        <v>87.83</v>
      </c>
      <c r="J86" s="1">
        <v>88.84</v>
      </c>
      <c r="K86" s="1">
        <v>86.62</v>
      </c>
      <c r="L86" s="1">
        <v>87.26</v>
      </c>
      <c r="M86" s="1">
        <v>50.77</v>
      </c>
      <c r="N86" s="1">
        <v>13.34</v>
      </c>
      <c r="O86" s="1">
        <v>69.6</v>
      </c>
      <c r="P86" s="4">
        <f t="shared" si="10"/>
        <v>69.55</v>
      </c>
      <c r="Q86" s="6">
        <f t="shared" si="11"/>
        <v>834.6</v>
      </c>
      <c r="R86" s="4">
        <f t="shared" si="14"/>
        <v>51.4900000000001</v>
      </c>
    </row>
    <row r="87" spans="1:18">
      <c r="A87" s="1" t="s">
        <v>1</v>
      </c>
      <c r="B87" s="1">
        <v>2020</v>
      </c>
      <c r="C87" s="1">
        <v>32.15</v>
      </c>
      <c r="D87" s="1">
        <v>26.51</v>
      </c>
      <c r="E87" s="1">
        <v>76.62</v>
      </c>
      <c r="F87" s="1">
        <v>78.02</v>
      </c>
      <c r="G87" s="1">
        <v>79.06</v>
      </c>
      <c r="H87" s="1">
        <v>78.2</v>
      </c>
      <c r="I87" s="1">
        <v>87.9</v>
      </c>
      <c r="J87" s="1">
        <v>78.79</v>
      </c>
      <c r="K87" s="1">
        <v>89.05</v>
      </c>
      <c r="L87" s="1">
        <v>65.21</v>
      </c>
      <c r="M87" s="1">
        <v>35.13</v>
      </c>
      <c r="N87" s="1">
        <v>22.69</v>
      </c>
      <c r="O87" s="1">
        <v>62.55</v>
      </c>
      <c r="P87" s="4">
        <f t="shared" si="10"/>
        <v>62.4441666666667</v>
      </c>
      <c r="Q87" s="6">
        <f t="shared" si="11"/>
        <v>749.33</v>
      </c>
      <c r="R87" s="4">
        <f t="shared" si="14"/>
        <v>-85.27</v>
      </c>
    </row>
    <row r="88" spans="1:18">
      <c r="A88" s="1" t="s">
        <v>1</v>
      </c>
      <c r="B88" s="1">
        <v>2021</v>
      </c>
      <c r="C88" s="1">
        <v>20.88</v>
      </c>
      <c r="D88" s="1">
        <v>41.56</v>
      </c>
      <c r="E88" s="1">
        <v>75.2</v>
      </c>
      <c r="F88" s="1">
        <v>80.62</v>
      </c>
      <c r="G88" s="1">
        <v>84.4</v>
      </c>
      <c r="H88" s="1">
        <v>83.04</v>
      </c>
      <c r="I88" s="1">
        <v>85.2</v>
      </c>
      <c r="J88" s="1">
        <v>86.52</v>
      </c>
      <c r="K88" s="1">
        <v>84.15</v>
      </c>
      <c r="L88" s="1">
        <v>71.67</v>
      </c>
      <c r="M88" s="1">
        <v>52.48</v>
      </c>
      <c r="N88" s="1">
        <v>39.22</v>
      </c>
      <c r="O88" s="1">
        <v>67.2</v>
      </c>
      <c r="P88" s="4">
        <f t="shared" si="10"/>
        <v>67.0783333333333</v>
      </c>
      <c r="Q88" s="6">
        <f t="shared" si="11"/>
        <v>804.94</v>
      </c>
      <c r="R88" s="4">
        <f t="shared" si="14"/>
        <v>55.6099999999999</v>
      </c>
    </row>
    <row r="89" spans="1:18">
      <c r="A89" s="1" t="s">
        <v>1</v>
      </c>
      <c r="B89" s="1">
        <v>2022</v>
      </c>
      <c r="C89" s="1">
        <v>46.15</v>
      </c>
      <c r="D89" s="1">
        <v>22.94</v>
      </c>
      <c r="E89" s="1">
        <v>77.38</v>
      </c>
      <c r="F89" s="1">
        <v>86.45</v>
      </c>
      <c r="G89" s="1">
        <v>81.2</v>
      </c>
      <c r="H89" s="1">
        <v>83.88</v>
      </c>
      <c r="I89" s="1">
        <v>91.14</v>
      </c>
      <c r="J89" s="1">
        <v>88.34</v>
      </c>
      <c r="K89" s="1">
        <v>85.1</v>
      </c>
      <c r="L89" s="1">
        <v>73.5</v>
      </c>
      <c r="M89" s="1">
        <v>32.97</v>
      </c>
      <c r="N89" s="1">
        <v>25.09</v>
      </c>
      <c r="O89" s="1">
        <v>66.47</v>
      </c>
      <c r="P89" s="4">
        <f t="shared" si="10"/>
        <v>66.1783333333333</v>
      </c>
      <c r="Q89" s="6">
        <f t="shared" si="11"/>
        <v>794.14</v>
      </c>
      <c r="R89" s="4">
        <f t="shared" si="14"/>
        <v>-10.7999999999998</v>
      </c>
    </row>
    <row r="90" spans="1:18">
      <c r="A90" s="1" t="s">
        <v>50</v>
      </c>
      <c r="B90" s="1">
        <v>2015</v>
      </c>
      <c r="C90" s="1">
        <v>13.38</v>
      </c>
      <c r="D90" s="1">
        <v>12.3</v>
      </c>
      <c r="E90" s="1">
        <v>12.02</v>
      </c>
      <c r="F90" s="1">
        <v>14.38</v>
      </c>
      <c r="G90" s="1">
        <v>14.21</v>
      </c>
      <c r="H90" s="1">
        <v>11.85</v>
      </c>
      <c r="I90" s="1">
        <v>12.06</v>
      </c>
      <c r="J90" s="1">
        <v>11.84</v>
      </c>
      <c r="K90" s="1">
        <v>12.06</v>
      </c>
      <c r="L90" s="1">
        <v>13.28</v>
      </c>
      <c r="M90" s="1">
        <v>14.3</v>
      </c>
      <c r="N90" s="1">
        <v>13.14</v>
      </c>
      <c r="O90" s="1">
        <v>12.91</v>
      </c>
      <c r="P90" s="4">
        <f t="shared" si="10"/>
        <v>12.9016666666667</v>
      </c>
      <c r="Q90" s="6">
        <f t="shared" si="11"/>
        <v>154.82</v>
      </c>
      <c r="R90" s="4"/>
    </row>
    <row r="91" spans="1:18">
      <c r="A91" s="1" t="s">
        <v>50</v>
      </c>
      <c r="B91" s="1">
        <v>2016</v>
      </c>
      <c r="C91" s="1">
        <v>13.49</v>
      </c>
      <c r="D91" s="1">
        <v>12.96</v>
      </c>
      <c r="E91" s="1">
        <v>11.33</v>
      </c>
      <c r="F91" s="1">
        <v>14.22</v>
      </c>
      <c r="G91" s="1">
        <v>13.84</v>
      </c>
      <c r="H91" s="1">
        <v>12.83</v>
      </c>
      <c r="I91" s="1">
        <v>11.4</v>
      </c>
      <c r="J91" s="1">
        <v>11.61</v>
      </c>
      <c r="K91" s="1">
        <v>12.35</v>
      </c>
      <c r="L91" s="1">
        <v>14.27</v>
      </c>
      <c r="M91" s="1">
        <v>14.06</v>
      </c>
      <c r="N91" s="1">
        <v>12.61</v>
      </c>
      <c r="O91" s="1">
        <v>12.91</v>
      </c>
      <c r="P91" s="4">
        <f t="shared" si="10"/>
        <v>12.9141666666667</v>
      </c>
      <c r="Q91" s="6">
        <f t="shared" si="11"/>
        <v>154.97</v>
      </c>
      <c r="R91" s="4">
        <f t="shared" ref="R91:R97" si="15">Q91-Q90</f>
        <v>0.150000000000034</v>
      </c>
    </row>
    <row r="92" spans="1:18">
      <c r="A92" s="1" t="s">
        <v>50</v>
      </c>
      <c r="B92" s="1">
        <v>2017</v>
      </c>
      <c r="C92" s="1">
        <v>12.71</v>
      </c>
      <c r="D92" s="1">
        <v>13.6</v>
      </c>
      <c r="E92" s="1">
        <v>14.17</v>
      </c>
      <c r="F92" s="1">
        <v>13.62</v>
      </c>
      <c r="G92" s="1">
        <v>14.03</v>
      </c>
      <c r="H92" s="1">
        <v>12.27</v>
      </c>
      <c r="I92" s="1">
        <v>11.41</v>
      </c>
      <c r="J92" s="1">
        <v>10.9</v>
      </c>
      <c r="K92" s="1">
        <v>12.89</v>
      </c>
      <c r="L92" s="1">
        <v>13.8</v>
      </c>
      <c r="M92" s="1">
        <v>13.9</v>
      </c>
      <c r="N92" s="1">
        <v>12.29</v>
      </c>
      <c r="O92" s="1">
        <v>12.96</v>
      </c>
      <c r="P92" s="4">
        <f t="shared" si="10"/>
        <v>12.9658333333333</v>
      </c>
      <c r="Q92" s="6">
        <f t="shared" si="11"/>
        <v>155.59</v>
      </c>
      <c r="R92" s="4">
        <f t="shared" si="15"/>
        <v>0.619999999999976</v>
      </c>
    </row>
    <row r="93" spans="1:18">
      <c r="A93" s="1" t="s">
        <v>50</v>
      </c>
      <c r="B93" s="1">
        <v>2018</v>
      </c>
      <c r="C93" s="1">
        <v>13.61</v>
      </c>
      <c r="D93" s="1">
        <v>12.05</v>
      </c>
      <c r="E93" s="1">
        <v>13.01</v>
      </c>
      <c r="F93" s="1">
        <v>13.13</v>
      </c>
      <c r="G93" s="1">
        <v>13.01</v>
      </c>
      <c r="H93" s="1">
        <v>12.31</v>
      </c>
      <c r="I93" s="1">
        <v>11.62</v>
      </c>
      <c r="J93" s="1">
        <v>11.98</v>
      </c>
      <c r="K93" s="1">
        <v>13.23</v>
      </c>
      <c r="L93" s="1">
        <v>14.34</v>
      </c>
      <c r="M93" s="1">
        <v>13.98</v>
      </c>
      <c r="N93" s="1">
        <v>13.12</v>
      </c>
      <c r="O93" s="1">
        <v>12.95</v>
      </c>
      <c r="P93" s="4">
        <f t="shared" si="10"/>
        <v>12.9491666666667</v>
      </c>
      <c r="Q93" s="6">
        <f t="shared" si="11"/>
        <v>155.39</v>
      </c>
      <c r="R93" s="4">
        <f t="shared" si="15"/>
        <v>-0.199999999999989</v>
      </c>
    </row>
    <row r="94" spans="1:18">
      <c r="A94" s="1" t="s">
        <v>50</v>
      </c>
      <c r="B94" s="1">
        <v>2019</v>
      </c>
      <c r="C94" s="1">
        <v>12.63</v>
      </c>
      <c r="D94" s="1">
        <v>12.11</v>
      </c>
      <c r="E94" s="1">
        <v>14.09</v>
      </c>
      <c r="F94" s="1">
        <v>13.76</v>
      </c>
      <c r="G94" s="1">
        <v>13.73</v>
      </c>
      <c r="H94" s="1">
        <v>12.17</v>
      </c>
      <c r="I94" s="1">
        <v>11.44</v>
      </c>
      <c r="J94" s="1">
        <v>11.66</v>
      </c>
      <c r="K94" s="1">
        <v>12.36</v>
      </c>
      <c r="L94" s="1">
        <v>12.35</v>
      </c>
      <c r="M94" s="1">
        <v>14.06</v>
      </c>
      <c r="N94" s="1">
        <v>14.39</v>
      </c>
      <c r="O94" s="1">
        <v>12.9</v>
      </c>
      <c r="P94" s="4">
        <f t="shared" si="10"/>
        <v>12.8958333333333</v>
      </c>
      <c r="Q94" s="6">
        <f t="shared" si="11"/>
        <v>154.75</v>
      </c>
      <c r="R94" s="4">
        <f t="shared" si="15"/>
        <v>-0.640000000000015</v>
      </c>
    </row>
    <row r="95" spans="1:18">
      <c r="A95" s="1" t="s">
        <v>50</v>
      </c>
      <c r="B95" s="1">
        <v>2020</v>
      </c>
      <c r="C95" s="1">
        <v>13.65</v>
      </c>
      <c r="D95" s="1">
        <v>13.4</v>
      </c>
      <c r="E95" s="1">
        <v>12.77</v>
      </c>
      <c r="F95" s="1">
        <v>14.48</v>
      </c>
      <c r="G95" s="1">
        <v>14.66</v>
      </c>
      <c r="H95" s="1">
        <v>13.02</v>
      </c>
      <c r="I95" s="1">
        <v>11.48</v>
      </c>
      <c r="J95" s="1">
        <v>11.9</v>
      </c>
      <c r="K95" s="1">
        <v>11.6</v>
      </c>
      <c r="L95" s="1">
        <v>14.28</v>
      </c>
      <c r="M95" s="1">
        <v>14.86</v>
      </c>
      <c r="N95" s="1">
        <v>13.51</v>
      </c>
      <c r="O95" s="1">
        <v>13.3</v>
      </c>
      <c r="P95" s="4">
        <f t="shared" si="10"/>
        <v>13.3008333333333</v>
      </c>
      <c r="Q95" s="6">
        <f t="shared" si="11"/>
        <v>159.61</v>
      </c>
      <c r="R95" s="4">
        <f t="shared" si="15"/>
        <v>4.85999999999996</v>
      </c>
    </row>
    <row r="96" spans="1:18">
      <c r="A96" s="1" t="s">
        <v>50</v>
      </c>
      <c r="B96" s="1">
        <v>2021</v>
      </c>
      <c r="C96" s="1">
        <v>14.01</v>
      </c>
      <c r="D96" s="1">
        <v>13.48</v>
      </c>
      <c r="E96" s="1">
        <v>12.72</v>
      </c>
      <c r="F96" s="1">
        <v>14.45</v>
      </c>
      <c r="G96" s="1">
        <v>14.18</v>
      </c>
      <c r="H96" s="1">
        <v>12.42</v>
      </c>
      <c r="I96" s="1">
        <v>10.52</v>
      </c>
      <c r="J96" s="1">
        <v>11.49</v>
      </c>
      <c r="K96" s="1">
        <v>12.46</v>
      </c>
      <c r="L96" s="1">
        <v>14.53</v>
      </c>
      <c r="M96" s="1">
        <v>13.55</v>
      </c>
      <c r="N96" s="1">
        <v>12.56</v>
      </c>
      <c r="O96" s="1">
        <v>13.02</v>
      </c>
      <c r="P96" s="4">
        <f t="shared" si="10"/>
        <v>13.0308333333333</v>
      </c>
      <c r="Q96" s="6">
        <f t="shared" si="11"/>
        <v>156.37</v>
      </c>
      <c r="R96" s="4">
        <f t="shared" si="15"/>
        <v>-3.23999999999995</v>
      </c>
    </row>
    <row r="97" spans="1:18">
      <c r="A97" s="1" t="s">
        <v>50</v>
      </c>
      <c r="B97" s="1">
        <v>2022</v>
      </c>
      <c r="C97" s="1">
        <v>13.07</v>
      </c>
      <c r="D97" s="1">
        <v>14.33</v>
      </c>
      <c r="E97" s="1">
        <v>12.48</v>
      </c>
      <c r="F97" s="1">
        <v>12.95</v>
      </c>
      <c r="G97" s="1">
        <v>13.46</v>
      </c>
      <c r="H97" s="1">
        <v>11.82</v>
      </c>
      <c r="I97" s="1">
        <v>10.85</v>
      </c>
      <c r="J97" s="1">
        <v>10.45</v>
      </c>
      <c r="K97" s="1">
        <v>12.35</v>
      </c>
      <c r="L97" s="1">
        <v>14.04</v>
      </c>
      <c r="M97" s="1">
        <v>15.04</v>
      </c>
      <c r="N97" s="1">
        <v>13.55</v>
      </c>
      <c r="O97" s="1">
        <v>12.85</v>
      </c>
      <c r="P97" s="4">
        <f t="shared" si="10"/>
        <v>12.8658333333333</v>
      </c>
      <c r="Q97" s="6">
        <f t="shared" si="11"/>
        <v>154.39</v>
      </c>
      <c r="R97" s="4">
        <f t="shared" si="15"/>
        <v>-1.98000000000002</v>
      </c>
    </row>
    <row r="98" spans="1:18">
      <c r="A98" s="1" t="s">
        <v>54</v>
      </c>
      <c r="B98" s="1">
        <v>2015</v>
      </c>
      <c r="C98" s="1">
        <v>0</v>
      </c>
      <c r="D98" s="1">
        <v>5.27</v>
      </c>
      <c r="E98" s="1">
        <v>10.55</v>
      </c>
      <c r="F98" s="1">
        <v>26.37</v>
      </c>
      <c r="G98" s="1">
        <v>131.84</v>
      </c>
      <c r="H98" s="1">
        <v>126.56</v>
      </c>
      <c r="I98" s="1">
        <v>200.39</v>
      </c>
      <c r="J98" s="1">
        <v>268.95</v>
      </c>
      <c r="K98" s="1">
        <v>247.85</v>
      </c>
      <c r="L98" s="1">
        <v>152.93</v>
      </c>
      <c r="M98" s="1">
        <v>10.55</v>
      </c>
      <c r="N98" s="1">
        <v>0</v>
      </c>
      <c r="O98" s="1">
        <v>1181.25</v>
      </c>
      <c r="P98" s="4">
        <f t="shared" si="10"/>
        <v>98.4383333333333</v>
      </c>
      <c r="Q98" s="6">
        <f t="shared" si="11"/>
        <v>1181.26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47.46</v>
      </c>
      <c r="F99" s="1">
        <v>116.02</v>
      </c>
      <c r="G99" s="1">
        <v>258.4</v>
      </c>
      <c r="H99" s="1">
        <v>184.57</v>
      </c>
      <c r="I99" s="1">
        <v>300.59</v>
      </c>
      <c r="J99" s="1">
        <v>247.85</v>
      </c>
      <c r="K99" s="1">
        <v>321.68</v>
      </c>
      <c r="L99" s="1">
        <v>105.47</v>
      </c>
      <c r="M99" s="1">
        <v>0</v>
      </c>
      <c r="N99" s="1">
        <v>0</v>
      </c>
      <c r="O99" s="1">
        <v>1582.03</v>
      </c>
      <c r="P99" s="4">
        <f t="shared" si="10"/>
        <v>131.836666666667</v>
      </c>
      <c r="Q99" s="6">
        <f t="shared" si="11"/>
        <v>1582.04</v>
      </c>
      <c r="R99" s="4">
        <f t="shared" ref="R99:R105" si="16">Q99-Q98</f>
        <v>400.78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137.11</v>
      </c>
      <c r="G100" s="1">
        <v>284.77</v>
      </c>
      <c r="H100" s="1">
        <v>232.03</v>
      </c>
      <c r="I100" s="1">
        <v>242.58</v>
      </c>
      <c r="J100" s="1">
        <v>268.95</v>
      </c>
      <c r="K100" s="1">
        <v>279.49</v>
      </c>
      <c r="L100" s="1">
        <v>73.83</v>
      </c>
      <c r="M100" s="1">
        <v>0</v>
      </c>
      <c r="N100" s="1">
        <v>0</v>
      </c>
      <c r="O100" s="1">
        <v>1518.75</v>
      </c>
      <c r="P100" s="4">
        <f t="shared" si="10"/>
        <v>126.563333333333</v>
      </c>
      <c r="Q100" s="6">
        <f t="shared" si="11"/>
        <v>1518.76</v>
      </c>
      <c r="R100" s="4">
        <f t="shared" si="16"/>
        <v>-63.28</v>
      </c>
    </row>
    <row r="101" spans="1:18">
      <c r="A101" s="1" t="s">
        <v>54</v>
      </c>
      <c r="B101" s="1">
        <v>2018</v>
      </c>
      <c r="C101" s="1">
        <v>0</v>
      </c>
      <c r="D101" s="1">
        <v>15.82</v>
      </c>
      <c r="E101" s="1">
        <v>0</v>
      </c>
      <c r="F101" s="1">
        <v>15.82</v>
      </c>
      <c r="G101" s="1">
        <v>137.11</v>
      </c>
      <c r="H101" s="1">
        <v>189.84</v>
      </c>
      <c r="I101" s="1">
        <v>279.49</v>
      </c>
      <c r="J101" s="1">
        <v>210.94</v>
      </c>
      <c r="K101" s="1">
        <v>247.85</v>
      </c>
      <c r="L101" s="1">
        <v>126.56</v>
      </c>
      <c r="M101" s="1">
        <v>5.27</v>
      </c>
      <c r="N101" s="1">
        <v>0</v>
      </c>
      <c r="O101" s="1">
        <v>1228.71</v>
      </c>
      <c r="P101" s="4">
        <f t="shared" si="10"/>
        <v>102.391666666667</v>
      </c>
      <c r="Q101" s="6">
        <f t="shared" si="11"/>
        <v>1228.7</v>
      </c>
      <c r="R101" s="4">
        <f t="shared" si="16"/>
        <v>-290.06</v>
      </c>
    </row>
    <row r="102" spans="1:18">
      <c r="A102" s="1" t="s">
        <v>54</v>
      </c>
      <c r="B102" s="1">
        <v>2019</v>
      </c>
      <c r="C102" s="1">
        <v>0</v>
      </c>
      <c r="D102" s="1">
        <v>10.55</v>
      </c>
      <c r="E102" s="1">
        <v>0</v>
      </c>
      <c r="F102" s="1">
        <v>42.19</v>
      </c>
      <c r="G102" s="1">
        <v>110.74</v>
      </c>
      <c r="H102" s="1">
        <v>147.66</v>
      </c>
      <c r="I102" s="1">
        <v>258.4</v>
      </c>
      <c r="J102" s="1">
        <v>184.57</v>
      </c>
      <c r="K102" s="1">
        <v>210.94</v>
      </c>
      <c r="L102" s="1">
        <v>174.02</v>
      </c>
      <c r="M102" s="1">
        <v>10.55</v>
      </c>
      <c r="N102" s="1">
        <v>0</v>
      </c>
      <c r="O102" s="1">
        <v>1149.61</v>
      </c>
      <c r="P102" s="4">
        <f t="shared" si="10"/>
        <v>95.8016666666667</v>
      </c>
      <c r="Q102" s="6">
        <f t="shared" si="11"/>
        <v>1149.62</v>
      </c>
      <c r="R102" s="4">
        <f t="shared" si="16"/>
        <v>-79.0799999999999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237.3</v>
      </c>
      <c r="F103" s="1">
        <v>195.12</v>
      </c>
      <c r="G103" s="1">
        <v>221.48</v>
      </c>
      <c r="H103" s="1">
        <v>274.22</v>
      </c>
      <c r="I103" s="1">
        <v>290.04</v>
      </c>
      <c r="J103" s="1">
        <v>126.56</v>
      </c>
      <c r="K103" s="1">
        <v>237.3</v>
      </c>
      <c r="L103" s="1">
        <v>100.2</v>
      </c>
      <c r="M103" s="1">
        <v>21.09</v>
      </c>
      <c r="N103" s="1">
        <v>0</v>
      </c>
      <c r="O103" s="1">
        <v>1703.32</v>
      </c>
      <c r="P103" s="4">
        <f t="shared" si="10"/>
        <v>141.9425</v>
      </c>
      <c r="Q103" s="6">
        <f t="shared" si="11"/>
        <v>1703.31</v>
      </c>
      <c r="R103" s="4">
        <f t="shared" si="16"/>
        <v>553.69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26.37</v>
      </c>
      <c r="F104" s="1">
        <v>78.98</v>
      </c>
      <c r="G104" s="1">
        <v>184.69</v>
      </c>
      <c r="H104" s="1">
        <v>269.38</v>
      </c>
      <c r="I104" s="1">
        <v>235.77</v>
      </c>
      <c r="J104" s="1">
        <v>190.21</v>
      </c>
      <c r="K104" s="1">
        <v>187.3</v>
      </c>
      <c r="L104" s="1">
        <v>141.36</v>
      </c>
      <c r="M104" s="1">
        <v>162.66</v>
      </c>
      <c r="N104" s="1">
        <v>30.73</v>
      </c>
      <c r="O104" s="1">
        <v>1507.45</v>
      </c>
      <c r="P104" s="4">
        <f t="shared" si="10"/>
        <v>125.620833333333</v>
      </c>
      <c r="Q104" s="6">
        <f t="shared" si="11"/>
        <v>1507.45</v>
      </c>
      <c r="R104" s="4">
        <f t="shared" si="16"/>
        <v>-195.86</v>
      </c>
    </row>
    <row r="105" spans="1:18">
      <c r="A105" s="1" t="s">
        <v>54</v>
      </c>
      <c r="B105" s="1">
        <v>2022</v>
      </c>
      <c r="C105" s="1">
        <v>6.85</v>
      </c>
      <c r="D105" s="1">
        <v>0.66</v>
      </c>
      <c r="E105" s="1">
        <v>82.29</v>
      </c>
      <c r="F105" s="1">
        <v>200.91</v>
      </c>
      <c r="G105" s="1">
        <v>418.52</v>
      </c>
      <c r="H105" s="1">
        <v>352.41</v>
      </c>
      <c r="I105" s="1">
        <v>157.18</v>
      </c>
      <c r="J105" s="1">
        <v>221.75</v>
      </c>
      <c r="K105" s="1">
        <v>131.12</v>
      </c>
      <c r="L105" s="1">
        <v>147.91</v>
      </c>
      <c r="M105" s="1">
        <v>0.15</v>
      </c>
      <c r="N105" s="1">
        <v>0</v>
      </c>
      <c r="O105" s="1">
        <v>1719.75</v>
      </c>
      <c r="P105" s="4">
        <f t="shared" si="10"/>
        <v>143.3125</v>
      </c>
      <c r="Q105" s="6">
        <f t="shared" si="11"/>
        <v>1719.75</v>
      </c>
      <c r="R105" s="4">
        <f t="shared" si="16"/>
        <v>212.3</v>
      </c>
    </row>
    <row r="106" spans="1:18">
      <c r="A106" s="1" t="s">
        <v>49</v>
      </c>
      <c r="B106" s="1">
        <v>2015</v>
      </c>
      <c r="C106" s="1">
        <v>21.57</v>
      </c>
      <c r="D106" s="1">
        <v>19.63</v>
      </c>
      <c r="E106" s="1">
        <v>19.25</v>
      </c>
      <c r="F106" s="1">
        <v>21.8</v>
      </c>
      <c r="G106" s="1">
        <v>19.99</v>
      </c>
      <c r="H106" s="1">
        <v>16.56</v>
      </c>
      <c r="I106" s="1">
        <v>16.79</v>
      </c>
      <c r="J106" s="1">
        <v>16.29</v>
      </c>
      <c r="K106" s="1">
        <v>16.46</v>
      </c>
      <c r="L106" s="1">
        <v>18.44</v>
      </c>
      <c r="M106" s="1">
        <v>21.41</v>
      </c>
      <c r="N106" s="1">
        <v>20.8</v>
      </c>
      <c r="O106" s="1">
        <v>19.08</v>
      </c>
      <c r="P106" s="4">
        <f t="shared" si="10"/>
        <v>19.0825</v>
      </c>
      <c r="Q106" s="6">
        <f t="shared" si="11"/>
        <v>228.99</v>
      </c>
      <c r="R106" s="4"/>
    </row>
    <row r="107" spans="1:18">
      <c r="A107" s="1" t="s">
        <v>49</v>
      </c>
      <c r="B107" s="1">
        <v>2016</v>
      </c>
      <c r="C107" s="1">
        <v>21.69</v>
      </c>
      <c r="D107" s="1">
        <v>21.38</v>
      </c>
      <c r="E107" s="1">
        <v>17.87</v>
      </c>
      <c r="F107" s="1">
        <v>20.45</v>
      </c>
      <c r="G107" s="1">
        <v>19.47</v>
      </c>
      <c r="H107" s="1">
        <v>18.15</v>
      </c>
      <c r="I107" s="1">
        <v>15.85</v>
      </c>
      <c r="J107" s="1">
        <v>15.9</v>
      </c>
      <c r="K107" s="1">
        <v>16.9</v>
      </c>
      <c r="L107" s="1">
        <v>19.99</v>
      </c>
      <c r="M107" s="1">
        <v>21.26</v>
      </c>
      <c r="N107" s="1">
        <v>20.25</v>
      </c>
      <c r="O107" s="1">
        <v>19.08</v>
      </c>
      <c r="P107" s="4">
        <f t="shared" si="10"/>
        <v>19.0966666666667</v>
      </c>
      <c r="Q107" s="6">
        <f t="shared" si="11"/>
        <v>229.16</v>
      </c>
      <c r="R107" s="4">
        <f t="shared" ref="R107:R113" si="17">Q107-Q106</f>
        <v>0.169999999999987</v>
      </c>
    </row>
    <row r="108" spans="1:18">
      <c r="A108" s="1" t="s">
        <v>49</v>
      </c>
      <c r="B108" s="1">
        <v>2017</v>
      </c>
      <c r="C108" s="1">
        <v>20.68</v>
      </c>
      <c r="D108" s="1">
        <v>22.36</v>
      </c>
      <c r="E108" s="1">
        <v>21.99</v>
      </c>
      <c r="F108" s="1">
        <v>19.78</v>
      </c>
      <c r="G108" s="1">
        <v>19.56</v>
      </c>
      <c r="H108" s="1">
        <v>17.11</v>
      </c>
      <c r="I108" s="1">
        <v>15.87</v>
      </c>
      <c r="J108" s="1">
        <v>15.37</v>
      </c>
      <c r="K108" s="1">
        <v>17.75</v>
      </c>
      <c r="L108" s="1">
        <v>19.91</v>
      </c>
      <c r="M108" s="1">
        <v>21.1</v>
      </c>
      <c r="N108" s="1">
        <v>19.77</v>
      </c>
      <c r="O108" s="1">
        <v>19.25</v>
      </c>
      <c r="P108" s="4">
        <f t="shared" si="10"/>
        <v>19.2708333333333</v>
      </c>
      <c r="Q108" s="6">
        <f t="shared" si="11"/>
        <v>231.25</v>
      </c>
      <c r="R108" s="4">
        <f t="shared" si="17"/>
        <v>2.09</v>
      </c>
    </row>
    <row r="109" spans="1:18">
      <c r="A109" s="1" t="s">
        <v>49</v>
      </c>
      <c r="B109" s="1">
        <v>2018</v>
      </c>
      <c r="C109" s="1">
        <v>22.16</v>
      </c>
      <c r="D109" s="1">
        <v>19.99</v>
      </c>
      <c r="E109" s="1">
        <v>20.17</v>
      </c>
      <c r="F109" s="1">
        <v>19.55</v>
      </c>
      <c r="G109" s="1">
        <v>18.51</v>
      </c>
      <c r="H109" s="1">
        <v>17.27</v>
      </c>
      <c r="I109" s="1">
        <v>16.44</v>
      </c>
      <c r="J109" s="1">
        <v>16.39</v>
      </c>
      <c r="K109" s="1">
        <v>18</v>
      </c>
      <c r="L109" s="1">
        <v>20.09</v>
      </c>
      <c r="M109" s="1">
        <v>20.85</v>
      </c>
      <c r="N109" s="1">
        <v>21.01</v>
      </c>
      <c r="O109" s="1">
        <v>19.2</v>
      </c>
      <c r="P109" s="4">
        <f t="shared" si="10"/>
        <v>19.2025</v>
      </c>
      <c r="Q109" s="6">
        <f t="shared" si="11"/>
        <v>230.43</v>
      </c>
      <c r="R109" s="4">
        <f t="shared" si="17"/>
        <v>-0.819999999999993</v>
      </c>
    </row>
    <row r="110" spans="1:18">
      <c r="A110" s="1" t="s">
        <v>49</v>
      </c>
      <c r="B110" s="1">
        <v>2019</v>
      </c>
      <c r="C110" s="1">
        <v>20.28</v>
      </c>
      <c r="D110" s="1">
        <v>19.86</v>
      </c>
      <c r="E110" s="1">
        <v>21.51</v>
      </c>
      <c r="F110" s="1">
        <v>20.2</v>
      </c>
      <c r="G110" s="1">
        <v>19.18</v>
      </c>
      <c r="H110" s="1">
        <v>17.05</v>
      </c>
      <c r="I110" s="1">
        <v>15.93</v>
      </c>
      <c r="J110" s="1">
        <v>15.82</v>
      </c>
      <c r="K110" s="1">
        <v>16.77</v>
      </c>
      <c r="L110" s="1">
        <v>16.85</v>
      </c>
      <c r="M110" s="1">
        <v>20.4</v>
      </c>
      <c r="N110" s="1">
        <v>22.12</v>
      </c>
      <c r="O110" s="1">
        <v>18.83</v>
      </c>
      <c r="P110" s="4">
        <f t="shared" si="10"/>
        <v>18.8308333333333</v>
      </c>
      <c r="Q110" s="6">
        <f t="shared" si="11"/>
        <v>225.97</v>
      </c>
      <c r="R110" s="4">
        <f t="shared" si="17"/>
        <v>-4.46000000000001</v>
      </c>
    </row>
    <row r="111" spans="1:18">
      <c r="A111" s="1" t="s">
        <v>49</v>
      </c>
      <c r="B111" s="1">
        <v>2020</v>
      </c>
      <c r="C111" s="1">
        <v>21.92</v>
      </c>
      <c r="D111" s="1">
        <v>22.09</v>
      </c>
      <c r="E111" s="1">
        <v>20.31</v>
      </c>
      <c r="F111" s="1">
        <v>20.86</v>
      </c>
      <c r="G111" s="1">
        <v>20.52</v>
      </c>
      <c r="H111" s="1">
        <v>18.39</v>
      </c>
      <c r="I111" s="1">
        <v>15.67</v>
      </c>
      <c r="J111" s="1">
        <v>16.78</v>
      </c>
      <c r="K111" s="1">
        <v>15.43</v>
      </c>
      <c r="L111" s="1">
        <v>19.9</v>
      </c>
      <c r="M111" s="1">
        <v>22.19</v>
      </c>
      <c r="N111" s="1">
        <v>21.21</v>
      </c>
      <c r="O111" s="1">
        <v>19.6</v>
      </c>
      <c r="P111" s="4">
        <f t="shared" si="10"/>
        <v>19.6058333333333</v>
      </c>
      <c r="Q111" s="6">
        <f t="shared" si="11"/>
        <v>235.27</v>
      </c>
      <c r="R111" s="4">
        <f t="shared" si="17"/>
        <v>9.30000000000001</v>
      </c>
    </row>
    <row r="112" spans="1:18">
      <c r="A112" s="1" t="s">
        <v>49</v>
      </c>
      <c r="B112" s="1">
        <v>2021</v>
      </c>
      <c r="C112" s="1">
        <v>22.31</v>
      </c>
      <c r="D112" s="1">
        <v>22.16</v>
      </c>
      <c r="E112" s="1">
        <v>20.29</v>
      </c>
      <c r="F112" s="1">
        <v>21.23</v>
      </c>
      <c r="G112" s="1">
        <v>19.88</v>
      </c>
      <c r="H112" s="1">
        <v>17.67</v>
      </c>
      <c r="I112" s="1">
        <v>15.22</v>
      </c>
      <c r="J112" s="1">
        <v>15.86</v>
      </c>
      <c r="K112" s="1">
        <v>17.19</v>
      </c>
      <c r="L112" s="1">
        <v>20.43</v>
      </c>
      <c r="M112" s="1">
        <v>19.99</v>
      </c>
      <c r="N112" s="1">
        <v>20.04</v>
      </c>
      <c r="O112" s="1">
        <v>19.34</v>
      </c>
      <c r="P112" s="4">
        <f t="shared" si="10"/>
        <v>19.3558333333333</v>
      </c>
      <c r="Q112" s="6">
        <f t="shared" si="11"/>
        <v>232.27</v>
      </c>
      <c r="R112" s="4">
        <f t="shared" si="17"/>
        <v>-3</v>
      </c>
    </row>
    <row r="113" spans="1:18">
      <c r="A113" s="1" t="s">
        <v>49</v>
      </c>
      <c r="B113" s="1">
        <v>2022</v>
      </c>
      <c r="C113" s="1">
        <v>21.11</v>
      </c>
      <c r="D113" s="1">
        <v>23.26</v>
      </c>
      <c r="E113" s="1">
        <v>20.35</v>
      </c>
      <c r="F113" s="1">
        <v>18.48</v>
      </c>
      <c r="G113" s="1">
        <v>18.89</v>
      </c>
      <c r="H113" s="1">
        <v>16.76</v>
      </c>
      <c r="I113" s="1">
        <v>14.97</v>
      </c>
      <c r="J113" s="1">
        <v>14.47</v>
      </c>
      <c r="K113" s="1">
        <v>16.41</v>
      </c>
      <c r="L113" s="1">
        <v>19.6</v>
      </c>
      <c r="M113" s="1">
        <v>22.43</v>
      </c>
      <c r="N113" s="1">
        <v>21.37</v>
      </c>
      <c r="O113" s="1">
        <v>18.98</v>
      </c>
      <c r="P113" s="4">
        <f t="shared" si="10"/>
        <v>19.0083333333333</v>
      </c>
      <c r="Q113" s="6">
        <f t="shared" si="11"/>
        <v>228.1</v>
      </c>
      <c r="R113" s="4">
        <f t="shared" si="17"/>
        <v>-4.16999999999999</v>
      </c>
    </row>
    <row r="114" spans="1:18">
      <c r="A114" s="1" t="s">
        <v>52</v>
      </c>
      <c r="B114" s="1">
        <v>2015</v>
      </c>
      <c r="C114" s="1">
        <v>22.05</v>
      </c>
      <c r="D114" s="1">
        <v>22.06</v>
      </c>
      <c r="E114" s="1">
        <v>22.69</v>
      </c>
      <c r="F114" s="1">
        <v>24.34</v>
      </c>
      <c r="G114" s="1">
        <v>24.63</v>
      </c>
      <c r="H114" s="1">
        <v>23.56</v>
      </c>
      <c r="I114" s="1">
        <v>23.72</v>
      </c>
      <c r="J114" s="1">
        <v>24.26</v>
      </c>
      <c r="K114" s="1">
        <v>24.72</v>
      </c>
      <c r="L114" s="1">
        <v>23.96</v>
      </c>
      <c r="M114" s="1">
        <v>22.81</v>
      </c>
      <c r="N114" s="1">
        <v>21.48</v>
      </c>
      <c r="O114" s="1">
        <v>23.36</v>
      </c>
      <c r="P114" s="4">
        <f t="shared" si="10"/>
        <v>23.3566666666667</v>
      </c>
      <c r="Q114" s="6">
        <f t="shared" si="11"/>
        <v>280.28</v>
      </c>
      <c r="R114" s="4"/>
    </row>
    <row r="115" spans="1:18">
      <c r="A115" s="1" t="s">
        <v>52</v>
      </c>
      <c r="B115" s="1">
        <v>2016</v>
      </c>
      <c r="C115" s="1">
        <v>22.18</v>
      </c>
      <c r="D115" s="1">
        <v>22.23</v>
      </c>
      <c r="E115" s="1">
        <v>22.14</v>
      </c>
      <c r="F115" s="1">
        <v>24.75</v>
      </c>
      <c r="G115" s="1">
        <v>24.52</v>
      </c>
      <c r="H115" s="1">
        <v>23.65</v>
      </c>
      <c r="I115" s="1">
        <v>23.76</v>
      </c>
      <c r="J115" s="1">
        <v>24.5</v>
      </c>
      <c r="K115" s="1">
        <v>24.65</v>
      </c>
      <c r="L115" s="1">
        <v>24.13</v>
      </c>
      <c r="M115" s="1">
        <v>22.33</v>
      </c>
      <c r="N115" s="1">
        <v>20.98</v>
      </c>
      <c r="O115" s="1">
        <v>23.32</v>
      </c>
      <c r="P115" s="4">
        <f t="shared" si="10"/>
        <v>23.3183333333333</v>
      </c>
      <c r="Q115" s="6">
        <f t="shared" si="11"/>
        <v>279.82</v>
      </c>
      <c r="R115" s="4">
        <f t="shared" ref="R115:R121" si="18">Q115-Q114</f>
        <v>-0.45999999999998</v>
      </c>
    </row>
    <row r="116" spans="1:18">
      <c r="A116" s="1" t="s">
        <v>52</v>
      </c>
      <c r="B116" s="1">
        <v>2017</v>
      </c>
      <c r="C116" s="1">
        <v>21.57</v>
      </c>
      <c r="D116" s="1">
        <v>23.35</v>
      </c>
      <c r="E116" s="1">
        <v>23.99</v>
      </c>
      <c r="F116" s="1">
        <v>24.4</v>
      </c>
      <c r="G116" s="1">
        <v>24.92</v>
      </c>
      <c r="H116" s="1">
        <v>23.89</v>
      </c>
      <c r="I116" s="1">
        <v>23.81</v>
      </c>
      <c r="J116" s="1">
        <v>23.62</v>
      </c>
      <c r="K116" s="1">
        <v>24.66</v>
      </c>
      <c r="L116" s="1">
        <v>23.41</v>
      </c>
      <c r="M116" s="1">
        <v>22.67</v>
      </c>
      <c r="N116" s="1">
        <v>21</v>
      </c>
      <c r="O116" s="1">
        <v>23.44</v>
      </c>
      <c r="P116" s="4">
        <f t="shared" si="10"/>
        <v>23.4408333333333</v>
      </c>
      <c r="Q116" s="6">
        <f t="shared" si="11"/>
        <v>281.29</v>
      </c>
      <c r="R116" s="4">
        <f t="shared" si="18"/>
        <v>1.47000000000003</v>
      </c>
    </row>
    <row r="117" spans="1:18">
      <c r="A117" s="1" t="s">
        <v>52</v>
      </c>
      <c r="B117" s="1">
        <v>2018</v>
      </c>
      <c r="C117" s="1">
        <v>22.5</v>
      </c>
      <c r="D117" s="1">
        <v>21.78</v>
      </c>
      <c r="E117" s="1">
        <v>23.43</v>
      </c>
      <c r="F117" s="1">
        <v>23.75</v>
      </c>
      <c r="G117" s="1">
        <v>24.53</v>
      </c>
      <c r="H117" s="1">
        <v>23.84</v>
      </c>
      <c r="I117" s="1">
        <v>23.51</v>
      </c>
      <c r="J117" s="1">
        <v>24.75</v>
      </c>
      <c r="K117" s="1">
        <v>25.2</v>
      </c>
      <c r="L117" s="1">
        <v>24.27</v>
      </c>
      <c r="M117" s="1">
        <v>22.62</v>
      </c>
      <c r="N117" s="1">
        <v>21.55</v>
      </c>
      <c r="O117" s="1">
        <v>23.49</v>
      </c>
      <c r="P117" s="4">
        <f t="shared" si="10"/>
        <v>23.4775</v>
      </c>
      <c r="Q117" s="6">
        <f t="shared" si="11"/>
        <v>281.73</v>
      </c>
      <c r="R117" s="4">
        <f t="shared" si="18"/>
        <v>0.439999999999998</v>
      </c>
    </row>
    <row r="118" spans="1:18">
      <c r="A118" s="1" t="s">
        <v>52</v>
      </c>
      <c r="B118" s="1">
        <v>2019</v>
      </c>
      <c r="C118" s="1">
        <v>21.62</v>
      </c>
      <c r="D118" s="1">
        <v>22.24</v>
      </c>
      <c r="E118" s="1">
        <v>24.13</v>
      </c>
      <c r="F118" s="1">
        <v>24.69</v>
      </c>
      <c r="G118" s="1">
        <v>24.96</v>
      </c>
      <c r="H118" s="1">
        <v>23.75</v>
      </c>
      <c r="I118" s="1">
        <v>23.74</v>
      </c>
      <c r="J118" s="1">
        <v>24.82</v>
      </c>
      <c r="K118" s="1">
        <v>24.9</v>
      </c>
      <c r="L118" s="1">
        <v>23.88</v>
      </c>
      <c r="M118" s="1">
        <v>22.61</v>
      </c>
      <c r="N118" s="1">
        <v>22.31</v>
      </c>
      <c r="O118" s="1">
        <v>23.65</v>
      </c>
      <c r="P118" s="4">
        <f t="shared" si="10"/>
        <v>23.6375</v>
      </c>
      <c r="Q118" s="6">
        <f t="shared" si="11"/>
        <v>283.65</v>
      </c>
      <c r="R118" s="4">
        <f t="shared" si="18"/>
        <v>1.91999999999996</v>
      </c>
    </row>
    <row r="119" spans="1:18">
      <c r="A119" s="1" t="s">
        <v>52</v>
      </c>
      <c r="B119" s="1">
        <v>2020</v>
      </c>
      <c r="C119" s="1">
        <v>22.59</v>
      </c>
      <c r="D119" s="1">
        <v>22.83</v>
      </c>
      <c r="E119" s="1">
        <v>23.35</v>
      </c>
      <c r="F119" s="1">
        <v>25.1</v>
      </c>
      <c r="G119" s="1">
        <v>24.84</v>
      </c>
      <c r="H119" s="1">
        <v>23.98</v>
      </c>
      <c r="I119" s="1">
        <v>24.04</v>
      </c>
      <c r="J119" s="1">
        <v>24.3</v>
      </c>
      <c r="K119" s="1">
        <v>24.82</v>
      </c>
      <c r="L119" s="1">
        <v>24.31</v>
      </c>
      <c r="M119" s="1">
        <v>23.06</v>
      </c>
      <c r="N119" s="1">
        <v>21.65</v>
      </c>
      <c r="O119" s="1">
        <v>23.74</v>
      </c>
      <c r="P119" s="4">
        <f t="shared" si="10"/>
        <v>23.7391666666667</v>
      </c>
      <c r="Q119" s="6">
        <f t="shared" si="11"/>
        <v>284.87</v>
      </c>
      <c r="R119" s="4">
        <f t="shared" si="18"/>
        <v>1.21999999999997</v>
      </c>
    </row>
    <row r="120" spans="1:18">
      <c r="A120" s="1" t="s">
        <v>52</v>
      </c>
      <c r="B120" s="1">
        <v>2021</v>
      </c>
      <c r="C120" s="1">
        <v>22.73</v>
      </c>
      <c r="D120" s="1">
        <v>23.27</v>
      </c>
      <c r="E120" s="1">
        <v>23.67</v>
      </c>
      <c r="F120" s="1">
        <v>25.41</v>
      </c>
      <c r="G120" s="1">
        <v>25.14</v>
      </c>
      <c r="H120" s="1">
        <v>23.82</v>
      </c>
      <c r="I120" s="1">
        <v>22.79</v>
      </c>
      <c r="J120" s="1">
        <v>24.3</v>
      </c>
      <c r="K120" s="1">
        <v>24.66</v>
      </c>
      <c r="L120" s="1">
        <v>24.07</v>
      </c>
      <c r="M120" s="1">
        <v>22.49</v>
      </c>
      <c r="N120" s="1">
        <v>21.22</v>
      </c>
      <c r="O120" s="1">
        <v>23.63</v>
      </c>
      <c r="P120" s="4">
        <f t="shared" si="10"/>
        <v>23.6308333333333</v>
      </c>
      <c r="Q120" s="6">
        <f t="shared" si="11"/>
        <v>283.57</v>
      </c>
      <c r="R120" s="4">
        <f t="shared" si="18"/>
        <v>-1.30000000000001</v>
      </c>
    </row>
    <row r="121" spans="1:18">
      <c r="A121" s="1" t="s">
        <v>52</v>
      </c>
      <c r="B121" s="1">
        <v>2022</v>
      </c>
      <c r="C121" s="1">
        <v>22.25</v>
      </c>
      <c r="D121" s="1">
        <v>23.95</v>
      </c>
      <c r="E121" s="1">
        <v>23.1</v>
      </c>
      <c r="F121" s="1">
        <v>24.81</v>
      </c>
      <c r="G121" s="1">
        <v>24.59</v>
      </c>
      <c r="H121" s="1">
        <v>23.42</v>
      </c>
      <c r="I121" s="1">
        <v>23.93</v>
      </c>
      <c r="J121" s="1">
        <v>24.07</v>
      </c>
      <c r="K121" s="1">
        <v>25.65</v>
      </c>
      <c r="L121" s="1">
        <v>23.97</v>
      </c>
      <c r="M121" s="1">
        <v>23.26</v>
      </c>
      <c r="N121" s="1">
        <v>22.18</v>
      </c>
      <c r="O121" s="1">
        <v>23.76</v>
      </c>
      <c r="P121" s="4">
        <f t="shared" si="10"/>
        <v>23.765</v>
      </c>
      <c r="Q121" s="6">
        <f t="shared" si="11"/>
        <v>285.18</v>
      </c>
      <c r="R121" s="4">
        <f t="shared" si="18"/>
        <v>1.61000000000007</v>
      </c>
    </row>
    <row r="122" spans="1:18">
      <c r="A122" s="1" t="s">
        <v>47</v>
      </c>
      <c r="B122" s="1">
        <v>2015</v>
      </c>
      <c r="C122" s="1">
        <v>108.32</v>
      </c>
      <c r="D122" s="1">
        <v>100.8</v>
      </c>
      <c r="E122" s="1">
        <v>99.27</v>
      </c>
      <c r="F122" s="1">
        <v>114.49</v>
      </c>
      <c r="G122" s="1">
        <v>108.31</v>
      </c>
      <c r="H122" s="1">
        <v>89.95</v>
      </c>
      <c r="I122" s="1">
        <v>91.2</v>
      </c>
      <c r="J122" s="1">
        <v>88.74</v>
      </c>
      <c r="K122" s="1">
        <v>90.09</v>
      </c>
      <c r="L122" s="1">
        <v>100.3</v>
      </c>
      <c r="M122" s="1">
        <v>112.38</v>
      </c>
      <c r="N122" s="1">
        <v>105.83</v>
      </c>
      <c r="O122" s="1">
        <v>100.8</v>
      </c>
      <c r="P122" s="4">
        <f t="shared" si="10"/>
        <v>100.806666666667</v>
      </c>
      <c r="Q122" s="6">
        <f t="shared" si="11"/>
        <v>1209.68</v>
      </c>
      <c r="R122" s="4"/>
    </row>
    <row r="123" spans="1:18">
      <c r="A123" s="1" t="s">
        <v>47</v>
      </c>
      <c r="B123" s="1">
        <v>2016</v>
      </c>
      <c r="C123" s="1">
        <v>108.99</v>
      </c>
      <c r="D123" s="1">
        <v>107.16</v>
      </c>
      <c r="E123" s="1">
        <v>93.62</v>
      </c>
      <c r="F123" s="1">
        <v>110.15</v>
      </c>
      <c r="G123" s="1">
        <v>105.67</v>
      </c>
      <c r="H123" s="1">
        <v>98.03</v>
      </c>
      <c r="I123" s="1">
        <v>85.87</v>
      </c>
      <c r="J123" s="1">
        <v>86.52</v>
      </c>
      <c r="K123" s="1">
        <v>92.48</v>
      </c>
      <c r="L123" s="1">
        <v>108.45</v>
      </c>
      <c r="M123" s="1">
        <v>111.38</v>
      </c>
      <c r="N123" s="1">
        <v>102.7</v>
      </c>
      <c r="O123" s="1">
        <v>100.86</v>
      </c>
      <c r="P123" s="4">
        <f t="shared" si="10"/>
        <v>100.918333333333</v>
      </c>
      <c r="Q123" s="6">
        <f t="shared" si="11"/>
        <v>1211.02</v>
      </c>
      <c r="R123" s="4">
        <f t="shared" ref="R123:R129" si="19">Q123-Q122</f>
        <v>1.33999999999992</v>
      </c>
    </row>
    <row r="124" spans="1:18">
      <c r="A124" s="1" t="s">
        <v>47</v>
      </c>
      <c r="B124" s="1">
        <v>2017</v>
      </c>
      <c r="C124" s="1">
        <v>103.85</v>
      </c>
      <c r="D124" s="1">
        <v>110.87</v>
      </c>
      <c r="E124" s="1">
        <v>114.02</v>
      </c>
      <c r="F124" s="1">
        <v>106.22</v>
      </c>
      <c r="G124" s="1">
        <v>106.24</v>
      </c>
      <c r="H124" s="1">
        <v>92.73</v>
      </c>
      <c r="I124" s="1">
        <v>86.07</v>
      </c>
      <c r="J124" s="1">
        <v>83.15</v>
      </c>
      <c r="K124" s="1">
        <v>96.98</v>
      </c>
      <c r="L124" s="1">
        <v>106.87</v>
      </c>
      <c r="M124" s="1">
        <v>109.64</v>
      </c>
      <c r="N124" s="1">
        <v>99.9</v>
      </c>
      <c r="O124" s="1">
        <v>101.3</v>
      </c>
      <c r="P124" s="4">
        <f t="shared" si="10"/>
        <v>101.378333333333</v>
      </c>
      <c r="Q124" s="6">
        <f t="shared" si="11"/>
        <v>1216.54</v>
      </c>
      <c r="R124" s="4">
        <f t="shared" si="19"/>
        <v>5.52000000000021</v>
      </c>
    </row>
    <row r="125" spans="1:18">
      <c r="A125" s="1" t="s">
        <v>47</v>
      </c>
      <c r="B125" s="1">
        <v>2018</v>
      </c>
      <c r="C125" s="1">
        <v>109.88</v>
      </c>
      <c r="D125" s="1">
        <v>100.42</v>
      </c>
      <c r="E125" s="1">
        <v>104.99</v>
      </c>
      <c r="F125" s="1">
        <v>103.95</v>
      </c>
      <c r="G125" s="1">
        <v>99.32</v>
      </c>
      <c r="H125" s="1">
        <v>93.4</v>
      </c>
      <c r="I125" s="1">
        <v>88.44</v>
      </c>
      <c r="J125" s="1">
        <v>89.01</v>
      </c>
      <c r="K125" s="1">
        <v>98.16</v>
      </c>
      <c r="L125" s="1">
        <v>108.51</v>
      </c>
      <c r="M125" s="1">
        <v>109.55</v>
      </c>
      <c r="N125" s="1">
        <v>106.12</v>
      </c>
      <c r="O125" s="1">
        <v>100.98</v>
      </c>
      <c r="P125" s="4">
        <f t="shared" si="10"/>
        <v>100.979166666667</v>
      </c>
      <c r="Q125" s="6">
        <f t="shared" si="11"/>
        <v>1211.75</v>
      </c>
      <c r="R125" s="4">
        <f t="shared" si="19"/>
        <v>-4.79000000000019</v>
      </c>
    </row>
    <row r="126" spans="1:18">
      <c r="A126" s="1" t="s">
        <v>47</v>
      </c>
      <c r="B126" s="1">
        <v>2019</v>
      </c>
      <c r="C126" s="1">
        <v>102.36</v>
      </c>
      <c r="D126" s="1">
        <v>99.52</v>
      </c>
      <c r="E126" s="1">
        <v>112.45</v>
      </c>
      <c r="F126" s="1">
        <v>107.38</v>
      </c>
      <c r="G126" s="1">
        <v>103.7</v>
      </c>
      <c r="H126" s="1">
        <v>91.95</v>
      </c>
      <c r="I126" s="1">
        <v>86.02</v>
      </c>
      <c r="J126" s="1">
        <v>85.91</v>
      </c>
      <c r="K126" s="1">
        <v>91.69</v>
      </c>
      <c r="L126" s="1">
        <v>91.77</v>
      </c>
      <c r="M126" s="1">
        <v>109.16</v>
      </c>
      <c r="N126" s="1">
        <v>114.45</v>
      </c>
      <c r="O126" s="1">
        <v>99.7</v>
      </c>
      <c r="P126" s="4">
        <f t="shared" si="10"/>
        <v>99.6966666666667</v>
      </c>
      <c r="Q126" s="6">
        <f t="shared" si="11"/>
        <v>1196.36</v>
      </c>
      <c r="R126" s="4">
        <f t="shared" si="19"/>
        <v>-15.3899999999999</v>
      </c>
    </row>
    <row r="127" spans="1:18">
      <c r="A127" s="1" t="s">
        <v>47</v>
      </c>
      <c r="B127" s="1">
        <v>2020</v>
      </c>
      <c r="C127" s="1">
        <v>109.78</v>
      </c>
      <c r="D127" s="1">
        <v>110.03</v>
      </c>
      <c r="E127" s="1">
        <v>104.21</v>
      </c>
      <c r="F127" s="1">
        <v>111.73</v>
      </c>
      <c r="G127" s="1">
        <v>111.29</v>
      </c>
      <c r="H127" s="1">
        <v>98.81</v>
      </c>
      <c r="I127" s="1">
        <v>84.95</v>
      </c>
      <c r="J127" s="1">
        <v>89.95</v>
      </c>
      <c r="K127" s="1">
        <v>84.61</v>
      </c>
      <c r="L127" s="1">
        <v>107.98</v>
      </c>
      <c r="M127" s="1">
        <v>116.97</v>
      </c>
      <c r="N127" s="1">
        <v>108.93</v>
      </c>
      <c r="O127" s="1">
        <v>103.23</v>
      </c>
      <c r="P127" s="4">
        <f t="shared" si="10"/>
        <v>103.27</v>
      </c>
      <c r="Q127" s="6">
        <f t="shared" si="11"/>
        <v>1239.24</v>
      </c>
      <c r="R127" s="4">
        <f t="shared" si="19"/>
        <v>42.8799999999999</v>
      </c>
    </row>
    <row r="128" spans="1:18">
      <c r="A128" s="1" t="s">
        <v>47</v>
      </c>
      <c r="B128" s="1">
        <v>2021</v>
      </c>
      <c r="C128" s="1">
        <v>112.65</v>
      </c>
      <c r="D128" s="1">
        <v>109.96</v>
      </c>
      <c r="E128" s="1">
        <v>103.15</v>
      </c>
      <c r="F128" s="1">
        <v>111.84</v>
      </c>
      <c r="G128" s="1">
        <v>106.96</v>
      </c>
      <c r="H128" s="1">
        <v>94.45</v>
      </c>
      <c r="I128" s="1">
        <v>81.3</v>
      </c>
      <c r="J128" s="1">
        <v>85.84</v>
      </c>
      <c r="K128" s="1">
        <v>93.47</v>
      </c>
      <c r="L128" s="1">
        <v>110.5</v>
      </c>
      <c r="M128" s="1">
        <v>105.75</v>
      </c>
      <c r="N128" s="1">
        <v>101.6</v>
      </c>
      <c r="O128" s="1">
        <v>101.38</v>
      </c>
      <c r="P128" s="4">
        <f t="shared" si="10"/>
        <v>101.455833333333</v>
      </c>
      <c r="Q128" s="6">
        <f t="shared" si="11"/>
        <v>1217.47</v>
      </c>
      <c r="R128" s="4">
        <f t="shared" si="19"/>
        <v>-21.77</v>
      </c>
    </row>
    <row r="129" spans="1:19">
      <c r="A129" s="1" t="s">
        <v>47</v>
      </c>
      <c r="B129" s="1">
        <v>2022</v>
      </c>
      <c r="C129" s="1">
        <v>105.54</v>
      </c>
      <c r="D129" s="1">
        <v>115.26</v>
      </c>
      <c r="E129" s="1">
        <v>102.87</v>
      </c>
      <c r="F129" s="1">
        <v>99.39</v>
      </c>
      <c r="G129" s="1">
        <v>102.23</v>
      </c>
      <c r="H129" s="1">
        <v>90</v>
      </c>
      <c r="I129" s="1">
        <v>80.69</v>
      </c>
      <c r="J129" s="1">
        <v>78.24</v>
      </c>
      <c r="K129" s="1">
        <v>89.38</v>
      </c>
      <c r="L129" s="1">
        <v>106.38</v>
      </c>
      <c r="M129" s="1">
        <v>118.05</v>
      </c>
      <c r="N129" s="1">
        <v>108.81</v>
      </c>
      <c r="O129" s="1">
        <v>99.61</v>
      </c>
      <c r="P129" s="4">
        <f t="shared" si="10"/>
        <v>99.7366666666667</v>
      </c>
      <c r="Q129" s="6">
        <f t="shared" si="11"/>
        <v>1196.84</v>
      </c>
      <c r="R129" s="4">
        <f t="shared" si="19"/>
        <v>-20.6300000000001</v>
      </c>
      <c r="S129" s="14"/>
    </row>
    <row r="130" spans="1:18">
      <c r="A130" s="1" t="s">
        <v>48</v>
      </c>
      <c r="B130" s="1">
        <v>2015</v>
      </c>
      <c r="C130" s="1">
        <v>7.99</v>
      </c>
      <c r="D130" s="1">
        <v>9.75</v>
      </c>
      <c r="E130" s="1">
        <v>10.97</v>
      </c>
      <c r="F130" s="1">
        <v>10.23</v>
      </c>
      <c r="G130" s="1">
        <v>9.67</v>
      </c>
      <c r="H130" s="1">
        <v>9.83</v>
      </c>
      <c r="I130" s="1">
        <v>9.32</v>
      </c>
      <c r="J130" s="1">
        <v>10.38</v>
      </c>
      <c r="K130" s="1">
        <v>9.6</v>
      </c>
      <c r="L130" s="1">
        <v>9.26</v>
      </c>
      <c r="M130" s="1">
        <v>6.66</v>
      </c>
      <c r="N130" s="1">
        <v>7.24</v>
      </c>
      <c r="O130" s="1">
        <v>9.24</v>
      </c>
      <c r="P130" s="4">
        <f t="shared" ref="P130:P145" si="20">AVERAGE(C130:N130)</f>
        <v>9.24166666666667</v>
      </c>
      <c r="Q130" s="6">
        <f t="shared" ref="Q130:Q145" si="21">SUM(C130:N130)</f>
        <v>110.9</v>
      </c>
      <c r="R130" s="4"/>
    </row>
    <row r="131" spans="1:18">
      <c r="A131" s="1" t="s">
        <v>48</v>
      </c>
      <c r="B131" s="1">
        <v>2016</v>
      </c>
      <c r="C131" s="1">
        <v>8.17</v>
      </c>
      <c r="D131" s="1">
        <v>9.9</v>
      </c>
      <c r="E131" s="1">
        <v>10.52</v>
      </c>
      <c r="F131" s="1">
        <v>10.48</v>
      </c>
      <c r="G131" s="1">
        <v>9.94</v>
      </c>
      <c r="H131" s="1">
        <v>10.19</v>
      </c>
      <c r="I131" s="1">
        <v>9.77</v>
      </c>
      <c r="J131" s="1">
        <v>9.93</v>
      </c>
      <c r="K131" s="1">
        <v>10.14</v>
      </c>
      <c r="L131" s="1">
        <v>9.04</v>
      </c>
      <c r="M131" s="1">
        <v>7.43</v>
      </c>
      <c r="N131" s="1">
        <v>6.91</v>
      </c>
      <c r="O131" s="1">
        <v>9.36</v>
      </c>
      <c r="P131" s="4">
        <f t="shared" si="20"/>
        <v>9.36833333333333</v>
      </c>
      <c r="Q131" s="6">
        <f t="shared" si="21"/>
        <v>112.42</v>
      </c>
      <c r="R131" s="4">
        <f t="shared" ref="R131:R137" si="22">Q131-Q130</f>
        <v>1.52000000000004</v>
      </c>
    </row>
    <row r="132" spans="1:18">
      <c r="A132" s="1" t="s">
        <v>48</v>
      </c>
      <c r="B132" s="1">
        <v>2017</v>
      </c>
      <c r="C132" s="1">
        <v>8</v>
      </c>
      <c r="D132" s="1">
        <v>9.71</v>
      </c>
      <c r="E132" s="1">
        <v>10.3</v>
      </c>
      <c r="F132" s="1">
        <v>9.54</v>
      </c>
      <c r="G132" s="1">
        <v>9.35</v>
      </c>
      <c r="H132" s="1">
        <v>9.44</v>
      </c>
      <c r="I132" s="1">
        <v>9.48</v>
      </c>
      <c r="J132" s="1">
        <v>10.13</v>
      </c>
      <c r="K132" s="1">
        <v>9.75</v>
      </c>
      <c r="L132" s="1">
        <v>9.53</v>
      </c>
      <c r="M132" s="1">
        <v>7.76</v>
      </c>
      <c r="N132" s="1">
        <v>8.17</v>
      </c>
      <c r="O132" s="1">
        <v>9.26</v>
      </c>
      <c r="P132" s="4">
        <f t="shared" si="20"/>
        <v>9.26333333333333</v>
      </c>
      <c r="Q132" s="6">
        <f t="shared" si="21"/>
        <v>111.16</v>
      </c>
      <c r="R132" s="4">
        <f t="shared" si="22"/>
        <v>-1.26000000000002</v>
      </c>
    </row>
    <row r="133" spans="1:18">
      <c r="A133" s="1" t="s">
        <v>48</v>
      </c>
      <c r="B133" s="1">
        <v>2018</v>
      </c>
      <c r="C133" s="1">
        <v>7.98</v>
      </c>
      <c r="D133" s="1">
        <v>9.72</v>
      </c>
      <c r="E133" s="1">
        <v>9.66</v>
      </c>
      <c r="F133" s="1">
        <v>10.48</v>
      </c>
      <c r="G133" s="1">
        <v>10.41</v>
      </c>
      <c r="H133" s="1">
        <v>9.61</v>
      </c>
      <c r="I133" s="1">
        <v>9.62</v>
      </c>
      <c r="J133" s="1">
        <v>10.02</v>
      </c>
      <c r="K133" s="1">
        <v>9.99</v>
      </c>
      <c r="L133" s="1">
        <v>9.82</v>
      </c>
      <c r="M133" s="1">
        <v>7.05</v>
      </c>
      <c r="N133" s="1">
        <v>7.08</v>
      </c>
      <c r="O133" s="1">
        <v>9.28</v>
      </c>
      <c r="P133" s="4">
        <f t="shared" si="20"/>
        <v>9.28666666666667</v>
      </c>
      <c r="Q133" s="6">
        <f t="shared" si="21"/>
        <v>111.44</v>
      </c>
      <c r="R133" s="4">
        <f t="shared" si="22"/>
        <v>0.280000000000001</v>
      </c>
    </row>
    <row r="134" spans="1:18">
      <c r="A134" s="1" t="s">
        <v>48</v>
      </c>
      <c r="B134" s="1">
        <v>2019</v>
      </c>
      <c r="C134" s="1">
        <v>8.43</v>
      </c>
      <c r="D134" s="1">
        <v>10.4</v>
      </c>
      <c r="E134" s="1">
        <v>10.4</v>
      </c>
      <c r="F134" s="1">
        <v>10.76</v>
      </c>
      <c r="G134" s="1">
        <v>9.87</v>
      </c>
      <c r="H134" s="1">
        <v>9.84</v>
      </c>
      <c r="I134" s="1">
        <v>9.88</v>
      </c>
      <c r="J134" s="1">
        <v>10.14</v>
      </c>
      <c r="K134" s="1">
        <v>9.7</v>
      </c>
      <c r="L134" s="1">
        <v>9.8</v>
      </c>
      <c r="M134" s="1">
        <v>7.23</v>
      </c>
      <c r="N134" s="1">
        <v>5.01</v>
      </c>
      <c r="O134" s="1">
        <v>9.28</v>
      </c>
      <c r="P134" s="4">
        <f t="shared" si="20"/>
        <v>9.28833333333333</v>
      </c>
      <c r="Q134" s="6">
        <f t="shared" si="21"/>
        <v>111.46</v>
      </c>
      <c r="R134" s="4">
        <f t="shared" si="22"/>
        <v>0.019999999999996</v>
      </c>
    </row>
    <row r="135" spans="1:18">
      <c r="A135" s="1" t="s">
        <v>48</v>
      </c>
      <c r="B135" s="1">
        <v>2020</v>
      </c>
      <c r="C135" s="1">
        <v>7.48</v>
      </c>
      <c r="D135" s="1">
        <v>9.42</v>
      </c>
      <c r="E135" s="1">
        <v>10.82</v>
      </c>
      <c r="F135" s="1">
        <v>10.01</v>
      </c>
      <c r="G135" s="1">
        <v>9.89</v>
      </c>
      <c r="H135" s="1">
        <v>10.16</v>
      </c>
      <c r="I135" s="1">
        <v>9.81</v>
      </c>
      <c r="J135" s="1">
        <v>9.97</v>
      </c>
      <c r="K135" s="1">
        <v>9.92</v>
      </c>
      <c r="L135" s="1">
        <v>8.3</v>
      </c>
      <c r="M135" s="1">
        <v>6.11</v>
      </c>
      <c r="N135" s="1">
        <v>5.95</v>
      </c>
      <c r="O135" s="1">
        <v>8.98</v>
      </c>
      <c r="P135" s="4">
        <f t="shared" si="20"/>
        <v>8.98666666666667</v>
      </c>
      <c r="Q135" s="6">
        <f t="shared" si="21"/>
        <v>107.84</v>
      </c>
      <c r="R135" s="4">
        <f t="shared" si="22"/>
        <v>-3.61999999999999</v>
      </c>
    </row>
    <row r="136" spans="1:18">
      <c r="A136" s="1" t="s">
        <v>48</v>
      </c>
      <c r="B136" s="1">
        <v>2021</v>
      </c>
      <c r="C136" s="1">
        <v>7.03</v>
      </c>
      <c r="D136" s="1">
        <v>9.99</v>
      </c>
      <c r="E136" s="1">
        <v>10.87</v>
      </c>
      <c r="F136" s="1">
        <v>10.71</v>
      </c>
      <c r="G136" s="1">
        <v>10.34</v>
      </c>
      <c r="H136" s="1">
        <v>9.97</v>
      </c>
      <c r="I136" s="1">
        <v>9.7</v>
      </c>
      <c r="J136" s="1">
        <v>10.18</v>
      </c>
      <c r="K136" s="1">
        <v>9.59</v>
      </c>
      <c r="L136" s="1">
        <v>9.26</v>
      </c>
      <c r="M136" s="1">
        <v>8.15</v>
      </c>
      <c r="N136" s="1">
        <v>8.12</v>
      </c>
      <c r="O136" s="1">
        <v>9.49</v>
      </c>
      <c r="P136" s="4">
        <f t="shared" si="20"/>
        <v>9.4925</v>
      </c>
      <c r="Q136" s="6">
        <f t="shared" si="21"/>
        <v>113.91</v>
      </c>
      <c r="R136" s="4">
        <f t="shared" si="22"/>
        <v>6.07000000000001</v>
      </c>
    </row>
    <row r="137" spans="1:18">
      <c r="A137" s="1" t="s">
        <v>48</v>
      </c>
      <c r="B137" s="1">
        <v>2022</v>
      </c>
      <c r="C137" s="1">
        <v>9.18</v>
      </c>
      <c r="D137" s="1">
        <v>9.57</v>
      </c>
      <c r="E137" s="1">
        <v>11.59</v>
      </c>
      <c r="F137" s="1">
        <v>10.26</v>
      </c>
      <c r="G137" s="1">
        <v>9.75</v>
      </c>
      <c r="H137" s="1">
        <v>10.1</v>
      </c>
      <c r="I137" s="1">
        <v>9.78</v>
      </c>
      <c r="J137" s="1">
        <v>9.06</v>
      </c>
      <c r="K137" s="1">
        <v>9.39</v>
      </c>
      <c r="L137" s="1">
        <v>9.24</v>
      </c>
      <c r="M137" s="1">
        <v>6.31</v>
      </c>
      <c r="N137" s="1">
        <v>6.36</v>
      </c>
      <c r="O137" s="1">
        <v>9.21</v>
      </c>
      <c r="P137" s="4">
        <f t="shared" si="20"/>
        <v>9.21583333333333</v>
      </c>
      <c r="Q137" s="6">
        <f t="shared" si="21"/>
        <v>110.59</v>
      </c>
      <c r="R137" s="4">
        <f t="shared" si="22"/>
        <v>-3.32000000000001</v>
      </c>
    </row>
    <row r="138" spans="1:18">
      <c r="A138" s="1" t="s">
        <v>51</v>
      </c>
      <c r="B138" s="1">
        <v>2015</v>
      </c>
      <c r="C138" s="1">
        <v>111.05</v>
      </c>
      <c r="D138" s="1">
        <v>112.86</v>
      </c>
      <c r="E138" s="1">
        <v>115.74</v>
      </c>
      <c r="F138" s="1">
        <v>126.38</v>
      </c>
      <c r="G138" s="1">
        <v>132.02</v>
      </c>
      <c r="H138" s="1">
        <v>126.48</v>
      </c>
      <c r="I138" s="1">
        <v>127.02</v>
      </c>
      <c r="J138" s="1">
        <v>129.84</v>
      </c>
      <c r="K138" s="1">
        <v>132.6</v>
      </c>
      <c r="L138" s="1">
        <v>129.09</v>
      </c>
      <c r="M138" s="1">
        <v>119.94</v>
      </c>
      <c r="N138" s="1">
        <v>109.59</v>
      </c>
      <c r="O138" s="1">
        <v>122.76</v>
      </c>
      <c r="P138" s="4">
        <f t="shared" si="20"/>
        <v>122.7175</v>
      </c>
      <c r="Q138" s="6">
        <f t="shared" si="21"/>
        <v>1472.61</v>
      </c>
      <c r="R138" s="4"/>
    </row>
    <row r="139" spans="1:18">
      <c r="A139" s="1" t="s">
        <v>51</v>
      </c>
      <c r="B139" s="1">
        <v>2016</v>
      </c>
      <c r="C139" s="1">
        <v>111.77</v>
      </c>
      <c r="D139" s="1">
        <v>111.24</v>
      </c>
      <c r="E139" s="1">
        <v>114.4</v>
      </c>
      <c r="F139" s="1">
        <v>131.6</v>
      </c>
      <c r="G139" s="1">
        <v>131.78</v>
      </c>
      <c r="H139" s="1">
        <v>126.38</v>
      </c>
      <c r="I139" s="1">
        <v>126.84</v>
      </c>
      <c r="J139" s="1">
        <v>130.91</v>
      </c>
      <c r="K139" s="1">
        <v>132.19</v>
      </c>
      <c r="L139" s="1">
        <v>129.95</v>
      </c>
      <c r="M139" s="1">
        <v>117.22</v>
      </c>
      <c r="N139" s="1">
        <v>106.63</v>
      </c>
      <c r="O139" s="1">
        <v>122.59</v>
      </c>
      <c r="P139" s="4">
        <f t="shared" si="20"/>
        <v>122.575833333333</v>
      </c>
      <c r="Q139" s="6">
        <f t="shared" si="21"/>
        <v>1470.91</v>
      </c>
      <c r="R139" s="4">
        <f t="shared" ref="R139:R145" si="23">Q139-Q138</f>
        <v>-1.70000000000005</v>
      </c>
    </row>
    <row r="140" spans="1:18">
      <c r="A140" s="1" t="s">
        <v>51</v>
      </c>
      <c r="B140" s="1">
        <v>2017</v>
      </c>
      <c r="C140" s="1">
        <v>108.49</v>
      </c>
      <c r="D140" s="1">
        <v>115.59</v>
      </c>
      <c r="E140" s="1">
        <v>123.2</v>
      </c>
      <c r="F140" s="1">
        <v>129.34</v>
      </c>
      <c r="G140" s="1">
        <v>134.02</v>
      </c>
      <c r="H140" s="1">
        <v>128.2</v>
      </c>
      <c r="I140" s="1">
        <v>126.82</v>
      </c>
      <c r="J140" s="1">
        <v>125.08</v>
      </c>
      <c r="K140" s="1">
        <v>132.09</v>
      </c>
      <c r="L140" s="1">
        <v>124.57</v>
      </c>
      <c r="M140" s="1">
        <v>117.89</v>
      </c>
      <c r="N140" s="1">
        <v>106.21</v>
      </c>
      <c r="O140" s="1">
        <v>122.63</v>
      </c>
      <c r="P140" s="4">
        <f t="shared" si="20"/>
        <v>122.625</v>
      </c>
      <c r="Q140" s="6">
        <f t="shared" si="21"/>
        <v>1471.5</v>
      </c>
      <c r="R140" s="4">
        <f t="shared" si="23"/>
        <v>0.590000000000146</v>
      </c>
    </row>
    <row r="141" spans="1:18">
      <c r="A141" s="1" t="s">
        <v>51</v>
      </c>
      <c r="B141" s="1">
        <v>2018</v>
      </c>
      <c r="C141" s="1">
        <v>111.94</v>
      </c>
      <c r="D141" s="1">
        <v>109.3</v>
      </c>
      <c r="E141" s="1">
        <v>120.59</v>
      </c>
      <c r="F141" s="1">
        <v>124.58</v>
      </c>
      <c r="G141" s="1">
        <v>130.69</v>
      </c>
      <c r="H141" s="1">
        <v>127.77</v>
      </c>
      <c r="I141" s="1">
        <v>124.79</v>
      </c>
      <c r="J141" s="1">
        <v>132.21</v>
      </c>
      <c r="K141" s="1">
        <v>135.63</v>
      </c>
      <c r="L141" s="1">
        <v>130.54</v>
      </c>
      <c r="M141" s="1">
        <v>119.03</v>
      </c>
      <c r="N141" s="1">
        <v>109.15</v>
      </c>
      <c r="O141" s="1">
        <v>123.09</v>
      </c>
      <c r="P141" s="4">
        <f t="shared" si="20"/>
        <v>123.018333333333</v>
      </c>
      <c r="Q141" s="6">
        <f t="shared" si="21"/>
        <v>1476.22</v>
      </c>
      <c r="R141" s="4">
        <f t="shared" si="23"/>
        <v>4.72000000000003</v>
      </c>
    </row>
    <row r="142" spans="1:18">
      <c r="A142" s="1" t="s">
        <v>51</v>
      </c>
      <c r="B142" s="1">
        <v>2019</v>
      </c>
      <c r="C142" s="1">
        <v>109.32</v>
      </c>
      <c r="D142" s="1">
        <v>111.38</v>
      </c>
      <c r="E142" s="1">
        <v>125.03</v>
      </c>
      <c r="F142" s="1">
        <v>129.66</v>
      </c>
      <c r="G142" s="1">
        <v>133.98</v>
      </c>
      <c r="H142" s="1">
        <v>126.92</v>
      </c>
      <c r="I142" s="1">
        <v>126.55</v>
      </c>
      <c r="J142" s="1">
        <v>132.61</v>
      </c>
      <c r="K142" s="1">
        <v>133.8</v>
      </c>
      <c r="L142" s="1">
        <v>128.48</v>
      </c>
      <c r="M142" s="1">
        <v>121.16</v>
      </c>
      <c r="N142" s="1">
        <v>115.91</v>
      </c>
      <c r="O142" s="1">
        <v>124.64</v>
      </c>
      <c r="P142" s="4">
        <f t="shared" si="20"/>
        <v>124.566666666667</v>
      </c>
      <c r="Q142" s="6">
        <f t="shared" si="21"/>
        <v>1494.8</v>
      </c>
      <c r="R142" s="4">
        <f t="shared" si="23"/>
        <v>18.5800000000002</v>
      </c>
    </row>
    <row r="143" spans="1:18">
      <c r="A143" s="1" t="s">
        <v>51</v>
      </c>
      <c r="B143" s="1">
        <v>2020</v>
      </c>
      <c r="C143" s="1">
        <v>113.48</v>
      </c>
      <c r="D143" s="1">
        <v>113.62</v>
      </c>
      <c r="E143" s="1">
        <v>118.8</v>
      </c>
      <c r="F143" s="1">
        <v>133.28</v>
      </c>
      <c r="G143" s="1">
        <v>133.85</v>
      </c>
      <c r="H143" s="1">
        <v>128.45</v>
      </c>
      <c r="I143" s="1">
        <v>129.03</v>
      </c>
      <c r="J143" s="1">
        <v>129.27</v>
      </c>
      <c r="K143" s="1">
        <v>133.44</v>
      </c>
      <c r="L143" s="1">
        <v>131.11</v>
      </c>
      <c r="M143" s="1">
        <v>121.5</v>
      </c>
      <c r="N143" s="1">
        <v>111.29</v>
      </c>
      <c r="O143" s="1">
        <v>124.77</v>
      </c>
      <c r="P143" s="4">
        <f t="shared" si="20"/>
        <v>124.76</v>
      </c>
      <c r="Q143" s="6">
        <f t="shared" si="21"/>
        <v>1497.12</v>
      </c>
      <c r="R143" s="4">
        <f t="shared" si="23"/>
        <v>2.31999999999971</v>
      </c>
    </row>
    <row r="144" spans="1:18">
      <c r="A144" s="1" t="s">
        <v>51</v>
      </c>
      <c r="B144" s="1">
        <v>2021</v>
      </c>
      <c r="C144" s="1">
        <v>114.91</v>
      </c>
      <c r="D144" s="1">
        <v>115.45</v>
      </c>
      <c r="E144" s="1">
        <v>119.42</v>
      </c>
      <c r="F144" s="1">
        <v>132.72</v>
      </c>
      <c r="G144" s="1">
        <v>134.27</v>
      </c>
      <c r="H144" s="1">
        <v>126.9</v>
      </c>
      <c r="I144" s="1">
        <v>119.89</v>
      </c>
      <c r="J144" s="1">
        <v>129.37</v>
      </c>
      <c r="K144" s="1">
        <v>131.98</v>
      </c>
      <c r="L144" s="1">
        <v>129.41</v>
      </c>
      <c r="M144" s="1">
        <v>119.08</v>
      </c>
      <c r="N144" s="1">
        <v>107.7</v>
      </c>
      <c r="O144" s="1">
        <v>123.45</v>
      </c>
      <c r="P144" s="4">
        <f t="shared" si="20"/>
        <v>123.425</v>
      </c>
      <c r="Q144" s="6">
        <f t="shared" si="21"/>
        <v>1481.1</v>
      </c>
      <c r="R144" s="4">
        <f t="shared" si="23"/>
        <v>-16.02</v>
      </c>
    </row>
    <row r="145" spans="1:18">
      <c r="A145" s="1" t="s">
        <v>51</v>
      </c>
      <c r="B145" s="1">
        <v>2022</v>
      </c>
      <c r="C145" s="1">
        <v>111.4</v>
      </c>
      <c r="D145" s="1">
        <v>118.63</v>
      </c>
      <c r="E145" s="1">
        <v>115.8</v>
      </c>
      <c r="F145" s="1">
        <v>131.73</v>
      </c>
      <c r="G145" s="1">
        <v>131.81</v>
      </c>
      <c r="H145" s="1">
        <v>124.73</v>
      </c>
      <c r="I145" s="1">
        <v>127.58</v>
      </c>
      <c r="J145" s="1">
        <v>127.31</v>
      </c>
      <c r="K145" s="1">
        <v>138.38</v>
      </c>
      <c r="L145" s="1">
        <v>129.12</v>
      </c>
      <c r="M145" s="1">
        <v>122.45</v>
      </c>
      <c r="N145" s="1">
        <v>112.98</v>
      </c>
      <c r="O145" s="1">
        <v>124.32</v>
      </c>
      <c r="P145" s="4">
        <f t="shared" si="20"/>
        <v>124.326666666667</v>
      </c>
      <c r="Q145" s="6">
        <f t="shared" si="21"/>
        <v>1491.92</v>
      </c>
      <c r="R145" s="4">
        <f t="shared" si="23"/>
        <v>10.8199999999999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7.2857142857143" style="1" customWidth="1"/>
    <col min="17" max="17" width="12.4285714285714" style="1" customWidth="1"/>
    <col min="18" max="18" width="22.7142857142857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20.9</v>
      </c>
      <c r="D2" s="1">
        <v>27.87</v>
      </c>
      <c r="E2" s="1">
        <v>30.55</v>
      </c>
      <c r="F2" s="1">
        <v>31.33</v>
      </c>
      <c r="G2" s="1">
        <v>35.8</v>
      </c>
      <c r="H2" s="1">
        <v>35.87</v>
      </c>
      <c r="I2" s="1">
        <v>31.9</v>
      </c>
      <c r="J2" s="1">
        <v>27.71</v>
      </c>
      <c r="K2" s="1">
        <v>28.05</v>
      </c>
      <c r="L2" s="1">
        <v>28.9</v>
      </c>
      <c r="M2" s="1">
        <v>25.77</v>
      </c>
      <c r="N2" s="1">
        <v>19.87</v>
      </c>
      <c r="O2" s="1">
        <v>28.7</v>
      </c>
      <c r="P2" s="4">
        <f t="shared" ref="P2:P65" si="0">AVERAGE(C2:N2)</f>
        <v>28.71</v>
      </c>
      <c r="Q2" s="6">
        <f t="shared" ref="Q2:Q65" si="1">SUM(C2:N2)</f>
        <v>344.52</v>
      </c>
      <c r="R2" s="4"/>
    </row>
    <row r="3" spans="1:18">
      <c r="A3" s="1" t="s">
        <v>61</v>
      </c>
      <c r="B3" s="1">
        <v>2016</v>
      </c>
      <c r="C3" s="1">
        <v>20.73</v>
      </c>
      <c r="D3" s="1">
        <v>24.83</v>
      </c>
      <c r="E3" s="1">
        <v>33.19</v>
      </c>
      <c r="F3" s="1">
        <v>35.39</v>
      </c>
      <c r="G3" s="1">
        <v>36.61</v>
      </c>
      <c r="H3" s="1">
        <v>33.52</v>
      </c>
      <c r="I3" s="1">
        <v>28.95</v>
      </c>
      <c r="J3" s="1">
        <v>27.38</v>
      </c>
      <c r="K3" s="1">
        <v>27.79</v>
      </c>
      <c r="L3" s="1">
        <v>28.19</v>
      </c>
      <c r="M3" s="1">
        <v>27.28</v>
      </c>
      <c r="N3" s="1">
        <v>24.63</v>
      </c>
      <c r="O3" s="1">
        <v>29.05</v>
      </c>
      <c r="P3" s="4">
        <f t="shared" si="0"/>
        <v>29.0408333333333</v>
      </c>
      <c r="Q3" s="6">
        <f t="shared" si="1"/>
        <v>348.49</v>
      </c>
      <c r="R3" s="4">
        <f t="shared" ref="R3:R9" si="2">Q3-Q2</f>
        <v>3.97000000000003</v>
      </c>
    </row>
    <row r="4" spans="1:18">
      <c r="A4" s="1" t="s">
        <v>61</v>
      </c>
      <c r="B4" s="1">
        <v>2017</v>
      </c>
      <c r="C4" s="1">
        <v>24.81</v>
      </c>
      <c r="D4" s="1">
        <v>24.86</v>
      </c>
      <c r="E4" s="1">
        <v>29.93</v>
      </c>
      <c r="F4" s="1">
        <v>34.45</v>
      </c>
      <c r="G4" s="1">
        <v>35.96</v>
      </c>
      <c r="H4" s="1">
        <v>33.38</v>
      </c>
      <c r="I4" s="1">
        <v>29.64</v>
      </c>
      <c r="J4" s="1">
        <v>26.8</v>
      </c>
      <c r="K4" s="1">
        <v>27.55</v>
      </c>
      <c r="L4" s="1">
        <v>26.65</v>
      </c>
      <c r="M4" s="1">
        <v>25.41</v>
      </c>
      <c r="N4" s="1">
        <v>24.08</v>
      </c>
      <c r="O4" s="1">
        <v>28.64</v>
      </c>
      <c r="P4" s="4">
        <f t="shared" si="0"/>
        <v>28.6266666666667</v>
      </c>
      <c r="Q4" s="6">
        <f t="shared" si="1"/>
        <v>343.52</v>
      </c>
      <c r="R4" s="4">
        <f t="shared" si="2"/>
        <v>-4.97000000000003</v>
      </c>
    </row>
    <row r="5" spans="1:18">
      <c r="A5" s="1" t="s">
        <v>61</v>
      </c>
      <c r="B5" s="1">
        <v>2018</v>
      </c>
      <c r="C5" s="1">
        <v>20.31</v>
      </c>
      <c r="D5" s="1">
        <v>27.83</v>
      </c>
      <c r="E5" s="1">
        <v>30.57</v>
      </c>
      <c r="F5" s="1">
        <v>34.73</v>
      </c>
      <c r="G5" s="1">
        <v>36.58</v>
      </c>
      <c r="H5" s="1">
        <v>33.11</v>
      </c>
      <c r="I5" s="1">
        <v>29.87</v>
      </c>
      <c r="J5" s="1">
        <v>27.13</v>
      </c>
      <c r="K5" s="1">
        <v>27.65</v>
      </c>
      <c r="L5" s="1">
        <v>29.3</v>
      </c>
      <c r="M5" s="1">
        <v>26.06</v>
      </c>
      <c r="N5" s="1">
        <v>22.91</v>
      </c>
      <c r="O5" s="1">
        <v>28.83</v>
      </c>
      <c r="P5" s="4">
        <f t="shared" si="0"/>
        <v>28.8375</v>
      </c>
      <c r="Q5" s="6">
        <f t="shared" si="1"/>
        <v>346.05</v>
      </c>
      <c r="R5" s="4">
        <f t="shared" si="2"/>
        <v>2.53000000000003</v>
      </c>
    </row>
    <row r="6" spans="1:18">
      <c r="A6" s="1" t="s">
        <v>61</v>
      </c>
      <c r="B6" s="1">
        <v>2019</v>
      </c>
      <c r="C6" s="1">
        <v>23.44</v>
      </c>
      <c r="D6" s="1">
        <v>25.53</v>
      </c>
      <c r="E6" s="1">
        <v>31.48</v>
      </c>
      <c r="F6" s="1">
        <v>34.83</v>
      </c>
      <c r="G6" s="1">
        <v>37.1</v>
      </c>
      <c r="H6" s="1">
        <v>34.42</v>
      </c>
      <c r="I6" s="1">
        <v>30.37</v>
      </c>
      <c r="J6" s="1">
        <v>26.37</v>
      </c>
      <c r="K6" s="1">
        <v>27.35</v>
      </c>
      <c r="L6" s="1">
        <v>27.46</v>
      </c>
      <c r="M6" s="1">
        <v>25.91</v>
      </c>
      <c r="N6" s="1">
        <v>21.08</v>
      </c>
      <c r="O6" s="1">
        <v>28.79</v>
      </c>
      <c r="P6" s="4">
        <f t="shared" si="0"/>
        <v>28.7783333333333</v>
      </c>
      <c r="Q6" s="6">
        <f t="shared" si="1"/>
        <v>345.34</v>
      </c>
      <c r="R6" s="4">
        <f t="shared" si="2"/>
        <v>-0.70999999999998</v>
      </c>
    </row>
    <row r="7" spans="1:18">
      <c r="A7" s="1" t="s">
        <v>61</v>
      </c>
      <c r="B7" s="1">
        <v>2020</v>
      </c>
      <c r="C7" s="1">
        <v>21.17</v>
      </c>
      <c r="D7" s="1">
        <v>24.19</v>
      </c>
      <c r="E7" s="1">
        <v>30.66</v>
      </c>
      <c r="F7" s="1">
        <v>34.33</v>
      </c>
      <c r="G7" s="1">
        <v>34.61</v>
      </c>
      <c r="H7" s="1">
        <v>34.19</v>
      </c>
      <c r="I7" s="1">
        <v>29.4</v>
      </c>
      <c r="J7" s="1">
        <v>26.11</v>
      </c>
      <c r="K7" s="1">
        <v>26.43</v>
      </c>
      <c r="L7" s="1">
        <v>25.87</v>
      </c>
      <c r="M7" s="1">
        <v>23.09</v>
      </c>
      <c r="N7" s="1">
        <v>23.44</v>
      </c>
      <c r="O7" s="1">
        <v>27.79</v>
      </c>
      <c r="P7" s="4">
        <f t="shared" si="0"/>
        <v>27.7908333333333</v>
      </c>
      <c r="Q7" s="6">
        <f t="shared" si="1"/>
        <v>333.49</v>
      </c>
      <c r="R7" s="4">
        <f t="shared" si="2"/>
        <v>-11.8500000000001</v>
      </c>
    </row>
    <row r="8" spans="1:18">
      <c r="A8" s="1" t="s">
        <v>61</v>
      </c>
      <c r="B8" s="1">
        <v>2021</v>
      </c>
      <c r="C8" s="1">
        <v>23.36</v>
      </c>
      <c r="D8" s="1">
        <v>24.35</v>
      </c>
      <c r="E8" s="1">
        <v>30.5</v>
      </c>
      <c r="F8" s="1">
        <v>33</v>
      </c>
      <c r="G8" s="1">
        <v>35.18</v>
      </c>
      <c r="H8" s="1">
        <v>32.75</v>
      </c>
      <c r="I8" s="1">
        <v>27.51</v>
      </c>
      <c r="J8" s="1">
        <v>25.73</v>
      </c>
      <c r="K8" s="1">
        <v>25.76</v>
      </c>
      <c r="L8" s="1">
        <v>24.44</v>
      </c>
      <c r="M8" s="1">
        <v>21.68</v>
      </c>
      <c r="N8" s="1">
        <v>19.39</v>
      </c>
      <c r="O8" s="1">
        <v>26.98</v>
      </c>
      <c r="P8" s="4">
        <f t="shared" si="0"/>
        <v>26.9708333333333</v>
      </c>
      <c r="Q8" s="6">
        <f t="shared" si="1"/>
        <v>323.65</v>
      </c>
      <c r="R8" s="4">
        <f t="shared" si="2"/>
        <v>-9.83999999999997</v>
      </c>
    </row>
    <row r="9" spans="1:18">
      <c r="A9" s="1" t="s">
        <v>61</v>
      </c>
      <c r="B9" s="1">
        <v>2022</v>
      </c>
      <c r="C9" s="1">
        <v>19.45</v>
      </c>
      <c r="D9" s="1">
        <v>22.08</v>
      </c>
      <c r="E9" s="1">
        <v>29.26</v>
      </c>
      <c r="F9" s="1">
        <v>34.52</v>
      </c>
      <c r="G9" s="1">
        <v>34.48</v>
      </c>
      <c r="H9" s="1">
        <v>31.19</v>
      </c>
      <c r="I9" s="1">
        <v>28.2</v>
      </c>
      <c r="J9" s="1">
        <v>26.15</v>
      </c>
      <c r="K9" s="1">
        <v>26.21</v>
      </c>
      <c r="L9" s="1">
        <v>24.63</v>
      </c>
      <c r="M9" s="1">
        <v>21.52</v>
      </c>
      <c r="N9" s="1">
        <v>20.5</v>
      </c>
      <c r="O9" s="1">
        <v>26.53</v>
      </c>
      <c r="P9" s="4">
        <f t="shared" si="0"/>
        <v>26.5158333333333</v>
      </c>
      <c r="Q9" s="6">
        <f t="shared" si="1"/>
        <v>318.19</v>
      </c>
      <c r="R9" s="4">
        <f t="shared" si="2"/>
        <v>-5.45999999999998</v>
      </c>
    </row>
    <row r="10" spans="1:18">
      <c r="A10" s="1" t="s">
        <v>57</v>
      </c>
      <c r="B10" s="1">
        <v>2015</v>
      </c>
      <c r="C10" s="1">
        <v>20.09</v>
      </c>
      <c r="D10" s="1">
        <v>26.78</v>
      </c>
      <c r="E10" s="1">
        <v>29.43</v>
      </c>
      <c r="F10" s="1">
        <v>30.12</v>
      </c>
      <c r="G10" s="1">
        <v>33.95</v>
      </c>
      <c r="H10" s="1">
        <v>33.44</v>
      </c>
      <c r="I10" s="1">
        <v>30.58</v>
      </c>
      <c r="J10" s="1">
        <v>27.26</v>
      </c>
      <c r="K10" s="1">
        <v>27.67</v>
      </c>
      <c r="L10" s="1">
        <v>28.73</v>
      </c>
      <c r="M10" s="1">
        <v>24.99</v>
      </c>
      <c r="N10" s="1">
        <v>19.15</v>
      </c>
      <c r="O10" s="1">
        <v>27.68</v>
      </c>
      <c r="P10" s="4">
        <f t="shared" si="0"/>
        <v>27.6825</v>
      </c>
      <c r="Q10" s="6">
        <f t="shared" si="1"/>
        <v>332.19</v>
      </c>
      <c r="R10" s="4"/>
    </row>
    <row r="11" spans="1:18">
      <c r="A11" s="1" t="s">
        <v>57</v>
      </c>
      <c r="B11" s="1">
        <v>2016</v>
      </c>
      <c r="C11" s="1">
        <v>19.94</v>
      </c>
      <c r="D11" s="1">
        <v>23.9</v>
      </c>
      <c r="E11" s="1">
        <v>31.98</v>
      </c>
      <c r="F11" s="1">
        <v>33.66</v>
      </c>
      <c r="G11" s="1">
        <v>34.23</v>
      </c>
      <c r="H11" s="1">
        <v>31.77</v>
      </c>
      <c r="I11" s="1">
        <v>28.23</v>
      </c>
      <c r="J11" s="1">
        <v>27.06</v>
      </c>
      <c r="K11" s="1">
        <v>27.51</v>
      </c>
      <c r="L11" s="1">
        <v>28.01</v>
      </c>
      <c r="M11" s="1">
        <v>26.62</v>
      </c>
      <c r="N11" s="1">
        <v>23.87</v>
      </c>
      <c r="O11" s="1">
        <v>28.07</v>
      </c>
      <c r="P11" s="4">
        <f t="shared" si="0"/>
        <v>28.065</v>
      </c>
      <c r="Q11" s="6">
        <f t="shared" si="1"/>
        <v>336.78</v>
      </c>
      <c r="R11" s="4">
        <f t="shared" ref="R11:R17" si="3">Q11-Q10</f>
        <v>4.59000000000003</v>
      </c>
    </row>
    <row r="12" spans="1:18">
      <c r="A12" s="1" t="s">
        <v>57</v>
      </c>
      <c r="B12" s="1">
        <v>2017</v>
      </c>
      <c r="C12" s="1">
        <v>23.98</v>
      </c>
      <c r="D12" s="1">
        <v>23.89</v>
      </c>
      <c r="E12" s="1">
        <v>28.65</v>
      </c>
      <c r="F12" s="1">
        <v>32.87</v>
      </c>
      <c r="G12" s="1">
        <v>33.64</v>
      </c>
      <c r="H12" s="1">
        <v>31.61</v>
      </c>
      <c r="I12" s="1">
        <v>28.76</v>
      </c>
      <c r="J12" s="1">
        <v>26.57</v>
      </c>
      <c r="K12" s="1">
        <v>27.34</v>
      </c>
      <c r="L12" s="1">
        <v>26.76</v>
      </c>
      <c r="M12" s="1">
        <v>24.84</v>
      </c>
      <c r="N12" s="1">
        <v>23.37</v>
      </c>
      <c r="O12" s="1">
        <v>27.7</v>
      </c>
      <c r="P12" s="4">
        <f t="shared" si="0"/>
        <v>27.69</v>
      </c>
      <c r="Q12" s="6">
        <f t="shared" si="1"/>
        <v>332.28</v>
      </c>
      <c r="R12" s="4">
        <f t="shared" si="3"/>
        <v>-4.50000000000006</v>
      </c>
    </row>
    <row r="13" spans="1:18">
      <c r="A13" s="1" t="s">
        <v>57</v>
      </c>
      <c r="B13" s="1">
        <v>2018</v>
      </c>
      <c r="C13" s="1">
        <v>19.59</v>
      </c>
      <c r="D13" s="1">
        <v>26.76</v>
      </c>
      <c r="E13" s="1">
        <v>29.45</v>
      </c>
      <c r="F13" s="1">
        <v>33.05</v>
      </c>
      <c r="G13" s="1">
        <v>34.16</v>
      </c>
      <c r="H13" s="1">
        <v>31.59</v>
      </c>
      <c r="I13" s="1">
        <v>28.98</v>
      </c>
      <c r="J13" s="1">
        <v>26.69</v>
      </c>
      <c r="K13" s="1">
        <v>27.33</v>
      </c>
      <c r="L13" s="1">
        <v>28.91</v>
      </c>
      <c r="M13" s="1">
        <v>25.34</v>
      </c>
      <c r="N13" s="1">
        <v>22.08</v>
      </c>
      <c r="O13" s="1">
        <v>27.82</v>
      </c>
      <c r="P13" s="4">
        <f t="shared" si="0"/>
        <v>27.8275</v>
      </c>
      <c r="Q13" s="6">
        <f t="shared" si="1"/>
        <v>333.93</v>
      </c>
      <c r="R13" s="4">
        <f t="shared" si="3"/>
        <v>1.64999999999998</v>
      </c>
    </row>
    <row r="14" spans="1:18">
      <c r="A14" s="1" t="s">
        <v>57</v>
      </c>
      <c r="B14" s="1">
        <v>2019</v>
      </c>
      <c r="C14" s="1">
        <v>22.37</v>
      </c>
      <c r="D14" s="1">
        <v>24.24</v>
      </c>
      <c r="E14" s="1">
        <v>30.31</v>
      </c>
      <c r="F14" s="1">
        <v>33.22</v>
      </c>
      <c r="G14" s="1">
        <v>34.68</v>
      </c>
      <c r="H14" s="1">
        <v>32.44</v>
      </c>
      <c r="I14" s="1">
        <v>29.36</v>
      </c>
      <c r="J14" s="1">
        <v>26.14</v>
      </c>
      <c r="K14" s="1">
        <v>27.28</v>
      </c>
      <c r="L14" s="1">
        <v>27.26</v>
      </c>
      <c r="M14" s="1">
        <v>25.84</v>
      </c>
      <c r="N14" s="1">
        <v>20.44</v>
      </c>
      <c r="O14" s="1">
        <v>27.8</v>
      </c>
      <c r="P14" s="4">
        <f t="shared" si="0"/>
        <v>27.7983333333333</v>
      </c>
      <c r="Q14" s="6">
        <f t="shared" si="1"/>
        <v>333.58</v>
      </c>
      <c r="R14" s="4">
        <f t="shared" si="3"/>
        <v>-0.350000000000023</v>
      </c>
    </row>
    <row r="15" spans="1:18">
      <c r="A15" s="1" t="s">
        <v>57</v>
      </c>
      <c r="B15" s="1">
        <v>2020</v>
      </c>
      <c r="C15" s="1">
        <v>20.5</v>
      </c>
      <c r="D15" s="1">
        <v>23.29</v>
      </c>
      <c r="E15" s="1">
        <v>29.49</v>
      </c>
      <c r="F15" s="1">
        <v>32.95</v>
      </c>
      <c r="G15" s="1">
        <v>32.76</v>
      </c>
      <c r="H15" s="1">
        <v>32.09</v>
      </c>
      <c r="I15" s="1">
        <v>28.37</v>
      </c>
      <c r="J15" s="1">
        <v>25.9</v>
      </c>
      <c r="K15" s="1">
        <v>26.33</v>
      </c>
      <c r="L15" s="1">
        <v>26.19</v>
      </c>
      <c r="M15" s="1">
        <v>22.98</v>
      </c>
      <c r="N15" s="1">
        <v>23.15</v>
      </c>
      <c r="O15" s="1">
        <v>27.01</v>
      </c>
      <c r="P15" s="4">
        <f t="shared" si="0"/>
        <v>27</v>
      </c>
      <c r="Q15" s="6">
        <f t="shared" si="1"/>
        <v>324</v>
      </c>
      <c r="R15" s="4">
        <f t="shared" si="3"/>
        <v>-9.57999999999993</v>
      </c>
    </row>
    <row r="16" spans="1:18">
      <c r="A16" s="1" t="s">
        <v>57</v>
      </c>
      <c r="B16" s="1">
        <v>2021</v>
      </c>
      <c r="C16" s="1">
        <v>22.75</v>
      </c>
      <c r="D16" s="1">
        <v>23.45</v>
      </c>
      <c r="E16" s="1">
        <v>29.44</v>
      </c>
      <c r="F16" s="1">
        <v>31.7</v>
      </c>
      <c r="G16" s="1">
        <v>33.38</v>
      </c>
      <c r="H16" s="1">
        <v>31.12</v>
      </c>
      <c r="I16" s="1">
        <v>27.07</v>
      </c>
      <c r="J16" s="1">
        <v>25.76</v>
      </c>
      <c r="K16" s="1">
        <v>25.88</v>
      </c>
      <c r="L16" s="1">
        <v>25.36</v>
      </c>
      <c r="M16" s="1">
        <v>22.87</v>
      </c>
      <c r="N16" s="1">
        <v>19.49</v>
      </c>
      <c r="O16" s="1">
        <v>26.53</v>
      </c>
      <c r="P16" s="4">
        <f t="shared" si="0"/>
        <v>26.5225</v>
      </c>
      <c r="Q16" s="6">
        <f t="shared" si="1"/>
        <v>318.27</v>
      </c>
      <c r="R16" s="4">
        <f t="shared" si="3"/>
        <v>-5.73000000000002</v>
      </c>
    </row>
    <row r="17" spans="1:18">
      <c r="A17" s="1" t="s">
        <v>57</v>
      </c>
      <c r="B17" s="1">
        <v>2022</v>
      </c>
      <c r="C17" s="1">
        <v>19.01</v>
      </c>
      <c r="D17" s="1">
        <v>21.47</v>
      </c>
      <c r="E17" s="1">
        <v>28.37</v>
      </c>
      <c r="F17" s="1">
        <v>32.95</v>
      </c>
      <c r="G17" s="1">
        <v>32.59</v>
      </c>
      <c r="H17" s="1">
        <v>30.01</v>
      </c>
      <c r="I17" s="1">
        <v>27.6</v>
      </c>
      <c r="J17" s="1">
        <v>25.88</v>
      </c>
      <c r="K17" s="1">
        <v>26.19</v>
      </c>
      <c r="L17" s="1">
        <v>25.22</v>
      </c>
      <c r="M17" s="1">
        <v>21.69</v>
      </c>
      <c r="N17" s="1">
        <v>20.29</v>
      </c>
      <c r="O17" s="1">
        <v>25.96</v>
      </c>
      <c r="P17" s="4">
        <f t="shared" si="0"/>
        <v>25.9391666666667</v>
      </c>
      <c r="Q17" s="6">
        <f t="shared" si="1"/>
        <v>311.27</v>
      </c>
      <c r="R17" s="4">
        <f t="shared" si="3"/>
        <v>-7</v>
      </c>
    </row>
    <row r="18" spans="1:18">
      <c r="A18" s="1" t="s">
        <v>55</v>
      </c>
      <c r="B18" s="1">
        <v>2015</v>
      </c>
      <c r="C18" s="1">
        <v>2.56</v>
      </c>
      <c r="D18" s="1">
        <v>2.81</v>
      </c>
      <c r="E18" s="1">
        <v>3.85</v>
      </c>
      <c r="F18" s="1">
        <v>2.99</v>
      </c>
      <c r="G18" s="1">
        <v>7.08</v>
      </c>
      <c r="H18" s="1">
        <v>12.63</v>
      </c>
      <c r="I18" s="1">
        <v>14.53</v>
      </c>
      <c r="J18" s="1">
        <v>16.78</v>
      </c>
      <c r="K18" s="1">
        <v>16.72</v>
      </c>
      <c r="L18" s="1">
        <v>12.27</v>
      </c>
      <c r="M18" s="1">
        <v>5.31</v>
      </c>
      <c r="N18" s="1">
        <v>3.6</v>
      </c>
      <c r="O18" s="1">
        <v>8.48</v>
      </c>
      <c r="P18" s="4">
        <f t="shared" si="0"/>
        <v>8.4275</v>
      </c>
      <c r="Q18" s="6">
        <f t="shared" si="1"/>
        <v>101.13</v>
      </c>
      <c r="R18" s="4"/>
    </row>
    <row r="19" spans="1:18">
      <c r="A19" s="1" t="s">
        <v>55</v>
      </c>
      <c r="B19" s="1">
        <v>2016</v>
      </c>
      <c r="C19" s="1">
        <v>2.69</v>
      </c>
      <c r="D19" s="1">
        <v>2.62</v>
      </c>
      <c r="E19" s="1">
        <v>5.37</v>
      </c>
      <c r="F19" s="1">
        <v>5.98</v>
      </c>
      <c r="G19" s="1">
        <v>10.56</v>
      </c>
      <c r="H19" s="1">
        <v>13.67</v>
      </c>
      <c r="I19" s="1">
        <v>16.11</v>
      </c>
      <c r="J19" s="1">
        <v>16.78</v>
      </c>
      <c r="K19" s="1">
        <v>16.6</v>
      </c>
      <c r="L19" s="1">
        <v>10.56</v>
      </c>
      <c r="M19" s="1">
        <v>5.49</v>
      </c>
      <c r="N19" s="1">
        <v>3.97</v>
      </c>
      <c r="O19" s="1">
        <v>9.22</v>
      </c>
      <c r="P19" s="4">
        <f t="shared" si="0"/>
        <v>9.2</v>
      </c>
      <c r="Q19" s="6">
        <f t="shared" si="1"/>
        <v>110.4</v>
      </c>
      <c r="R19" s="4">
        <f t="shared" ref="R19:R25" si="4">Q19-Q18</f>
        <v>9.27</v>
      </c>
    </row>
    <row r="20" spans="1:18">
      <c r="A20" s="1" t="s">
        <v>55</v>
      </c>
      <c r="B20" s="1">
        <v>2017</v>
      </c>
      <c r="C20" s="1">
        <v>3.42</v>
      </c>
      <c r="D20" s="1">
        <v>2.08</v>
      </c>
      <c r="E20" s="1">
        <v>2.75</v>
      </c>
      <c r="F20" s="1">
        <v>4.94</v>
      </c>
      <c r="G20" s="1">
        <v>11.66</v>
      </c>
      <c r="H20" s="1">
        <v>14.22</v>
      </c>
      <c r="I20" s="1">
        <v>15.62</v>
      </c>
      <c r="J20" s="1">
        <v>17.09</v>
      </c>
      <c r="K20" s="1">
        <v>16.66</v>
      </c>
      <c r="L20" s="1">
        <v>9.16</v>
      </c>
      <c r="M20" s="1">
        <v>4.7</v>
      </c>
      <c r="N20" s="1">
        <v>4.27</v>
      </c>
      <c r="O20" s="1">
        <v>8.91</v>
      </c>
      <c r="P20" s="4">
        <f t="shared" si="0"/>
        <v>8.88083333333333</v>
      </c>
      <c r="Q20" s="6">
        <f t="shared" si="1"/>
        <v>106.57</v>
      </c>
      <c r="R20" s="4">
        <f t="shared" si="4"/>
        <v>-3.83</v>
      </c>
    </row>
    <row r="21" spans="1:18">
      <c r="A21" s="1" t="s">
        <v>55</v>
      </c>
      <c r="B21" s="1">
        <v>2018</v>
      </c>
      <c r="C21" s="1">
        <v>2.56</v>
      </c>
      <c r="D21" s="1">
        <v>3.85</v>
      </c>
      <c r="E21" s="1">
        <v>2.44</v>
      </c>
      <c r="F21" s="1">
        <v>5.74</v>
      </c>
      <c r="G21" s="1">
        <v>12.27</v>
      </c>
      <c r="H21" s="1">
        <v>13.61</v>
      </c>
      <c r="I21" s="1">
        <v>15.26</v>
      </c>
      <c r="J21" s="1">
        <v>16.6</v>
      </c>
      <c r="K21" s="1">
        <v>16.66</v>
      </c>
      <c r="L21" s="1">
        <v>12.82</v>
      </c>
      <c r="M21" s="1">
        <v>5</v>
      </c>
      <c r="N21" s="1">
        <v>3.97</v>
      </c>
      <c r="O21" s="1">
        <v>9.28</v>
      </c>
      <c r="P21" s="4">
        <f t="shared" si="0"/>
        <v>9.23166666666667</v>
      </c>
      <c r="Q21" s="6">
        <f t="shared" si="1"/>
        <v>110.78</v>
      </c>
      <c r="R21" s="4">
        <f t="shared" si="4"/>
        <v>4.21000000000001</v>
      </c>
    </row>
    <row r="22" spans="1:18">
      <c r="A22" s="1" t="s">
        <v>55</v>
      </c>
      <c r="B22" s="1">
        <v>2019</v>
      </c>
      <c r="C22" s="1">
        <v>2.56</v>
      </c>
      <c r="D22" s="1">
        <v>2.93</v>
      </c>
      <c r="E22" s="1">
        <v>3.85</v>
      </c>
      <c r="F22" s="1">
        <v>4.7</v>
      </c>
      <c r="G22" s="1">
        <v>11.23</v>
      </c>
      <c r="H22" s="1">
        <v>13.61</v>
      </c>
      <c r="I22" s="1">
        <v>15.32</v>
      </c>
      <c r="J22" s="1">
        <v>16.97</v>
      </c>
      <c r="K22" s="1">
        <v>17.27</v>
      </c>
      <c r="L22" s="1">
        <v>15.5</v>
      </c>
      <c r="M22" s="1">
        <v>8.24</v>
      </c>
      <c r="N22" s="1">
        <v>3.97</v>
      </c>
      <c r="O22" s="1">
        <v>9.7</v>
      </c>
      <c r="P22" s="4">
        <f t="shared" si="0"/>
        <v>9.67916666666667</v>
      </c>
      <c r="Q22" s="6">
        <f t="shared" si="1"/>
        <v>116.15</v>
      </c>
      <c r="R22" s="4">
        <f t="shared" si="4"/>
        <v>5.36999999999998</v>
      </c>
    </row>
    <row r="23" spans="1:18">
      <c r="A23" s="1" t="s">
        <v>55</v>
      </c>
      <c r="B23" s="1">
        <v>2020</v>
      </c>
      <c r="C23" s="1">
        <v>3.54</v>
      </c>
      <c r="D23" s="1">
        <v>3.17</v>
      </c>
      <c r="E23" s="1">
        <v>4.39</v>
      </c>
      <c r="F23" s="1">
        <v>7.75</v>
      </c>
      <c r="G23" s="1">
        <v>12.15</v>
      </c>
      <c r="H23" s="1">
        <v>13.98</v>
      </c>
      <c r="I23" s="1">
        <v>15.81</v>
      </c>
      <c r="J23" s="1">
        <v>17.33</v>
      </c>
      <c r="K23" s="1">
        <v>16.97</v>
      </c>
      <c r="L23" s="1">
        <v>12.57</v>
      </c>
      <c r="M23" s="1">
        <v>7.57</v>
      </c>
      <c r="N23" s="1">
        <v>5.49</v>
      </c>
      <c r="O23" s="1">
        <v>10.07</v>
      </c>
      <c r="P23" s="4">
        <f t="shared" si="0"/>
        <v>10.06</v>
      </c>
      <c r="Q23" s="6">
        <f t="shared" si="1"/>
        <v>120.72</v>
      </c>
      <c r="R23" s="4">
        <f t="shared" si="4"/>
        <v>4.57000000000001</v>
      </c>
    </row>
    <row r="24" spans="1:18">
      <c r="A24" s="1" t="s">
        <v>55</v>
      </c>
      <c r="B24" s="1">
        <v>2021</v>
      </c>
      <c r="C24" s="1">
        <v>3.72</v>
      </c>
      <c r="D24" s="1">
        <v>3.05</v>
      </c>
      <c r="E24" s="1">
        <v>4.27</v>
      </c>
      <c r="F24" s="1">
        <v>3.97</v>
      </c>
      <c r="G24" s="1">
        <v>8.12</v>
      </c>
      <c r="H24" s="1">
        <v>14.53</v>
      </c>
      <c r="I24" s="1">
        <v>17.09</v>
      </c>
      <c r="J24" s="1">
        <v>17.88</v>
      </c>
      <c r="K24" s="1">
        <v>17.7</v>
      </c>
      <c r="L24" s="1">
        <v>13.43</v>
      </c>
      <c r="M24" s="1">
        <v>8.73</v>
      </c>
      <c r="N24" s="1">
        <v>5.8</v>
      </c>
      <c r="O24" s="1">
        <v>9.89</v>
      </c>
      <c r="P24" s="4">
        <f t="shared" si="0"/>
        <v>9.8575</v>
      </c>
      <c r="Q24" s="6">
        <f t="shared" si="1"/>
        <v>118.29</v>
      </c>
      <c r="R24" s="4">
        <f t="shared" si="4"/>
        <v>-2.42999999999999</v>
      </c>
    </row>
    <row r="25" spans="1:18">
      <c r="A25" s="1" t="s">
        <v>55</v>
      </c>
      <c r="B25" s="1">
        <v>2022</v>
      </c>
      <c r="C25" s="1">
        <v>4.64</v>
      </c>
      <c r="D25" s="1">
        <v>3.3</v>
      </c>
      <c r="E25" s="1">
        <v>3.36</v>
      </c>
      <c r="F25" s="1">
        <v>8.42</v>
      </c>
      <c r="G25" s="1">
        <v>12.15</v>
      </c>
      <c r="H25" s="1">
        <v>14.71</v>
      </c>
      <c r="I25" s="1">
        <v>16.3</v>
      </c>
      <c r="J25" s="1">
        <v>17.03</v>
      </c>
      <c r="K25" s="1">
        <v>17.21</v>
      </c>
      <c r="L25" s="1">
        <v>13.12</v>
      </c>
      <c r="M25" s="1">
        <v>7.2</v>
      </c>
      <c r="N25" s="1">
        <v>5.31</v>
      </c>
      <c r="O25" s="1">
        <v>10.25</v>
      </c>
      <c r="P25" s="4">
        <f t="shared" si="0"/>
        <v>10.2291666666667</v>
      </c>
      <c r="Q25" s="6">
        <f t="shared" si="1"/>
        <v>122.75</v>
      </c>
      <c r="R25" s="4">
        <f t="shared" si="4"/>
        <v>4.46000000000002</v>
      </c>
    </row>
    <row r="26" spans="1:18">
      <c r="A26" s="1" t="s">
        <v>56</v>
      </c>
      <c r="B26" s="1">
        <v>2015</v>
      </c>
      <c r="C26" s="1">
        <v>18.44</v>
      </c>
      <c r="D26" s="1">
        <v>13.06</v>
      </c>
      <c r="E26" s="1">
        <v>15.06</v>
      </c>
      <c r="F26" s="1">
        <v>11.12</v>
      </c>
      <c r="G26" s="1">
        <v>21.75</v>
      </c>
      <c r="H26" s="1">
        <v>40.69</v>
      </c>
      <c r="I26" s="1">
        <v>53.94</v>
      </c>
      <c r="J26" s="1">
        <v>73.19</v>
      </c>
      <c r="K26" s="1">
        <v>71.81</v>
      </c>
      <c r="L26" s="1">
        <v>50.81</v>
      </c>
      <c r="M26" s="1">
        <v>27.81</v>
      </c>
      <c r="N26" s="1">
        <v>27.12</v>
      </c>
      <c r="O26" s="1">
        <v>35.56</v>
      </c>
      <c r="P26" s="4">
        <f t="shared" si="0"/>
        <v>35.4</v>
      </c>
      <c r="Q26" s="6">
        <f t="shared" si="1"/>
        <v>424.8</v>
      </c>
      <c r="R26" s="4"/>
    </row>
    <row r="27" spans="1:18">
      <c r="A27" s="1" t="s">
        <v>56</v>
      </c>
      <c r="B27" s="1">
        <v>2016</v>
      </c>
      <c r="C27" s="1">
        <v>19.75</v>
      </c>
      <c r="D27" s="1">
        <v>14.94</v>
      </c>
      <c r="E27" s="1">
        <v>18.31</v>
      </c>
      <c r="F27" s="1">
        <v>18.94</v>
      </c>
      <c r="G27" s="1">
        <v>32.81</v>
      </c>
      <c r="H27" s="1">
        <v>48.06</v>
      </c>
      <c r="I27" s="1">
        <v>67.12</v>
      </c>
      <c r="J27" s="1">
        <v>74.19</v>
      </c>
      <c r="K27" s="1">
        <v>71.88</v>
      </c>
      <c r="L27" s="1">
        <v>45.38</v>
      </c>
      <c r="M27" s="1">
        <v>25.88</v>
      </c>
      <c r="N27" s="1">
        <v>22</v>
      </c>
      <c r="O27" s="1">
        <v>38.38</v>
      </c>
      <c r="P27" s="4">
        <f t="shared" si="0"/>
        <v>38.2716666666667</v>
      </c>
      <c r="Q27" s="6">
        <f t="shared" si="1"/>
        <v>459.26</v>
      </c>
      <c r="R27" s="4">
        <f t="shared" ref="R27:R33" si="5">Q27-Q26</f>
        <v>34.46</v>
      </c>
    </row>
    <row r="28" spans="1:18">
      <c r="A28" s="1" t="s">
        <v>56</v>
      </c>
      <c r="B28" s="1">
        <v>2017</v>
      </c>
      <c r="C28" s="1">
        <v>18.94</v>
      </c>
      <c r="D28" s="1">
        <v>11.56</v>
      </c>
      <c r="E28" s="1">
        <v>11.19</v>
      </c>
      <c r="F28" s="1">
        <v>15.94</v>
      </c>
      <c r="G28" s="1">
        <v>37.81</v>
      </c>
      <c r="H28" s="1">
        <v>50</v>
      </c>
      <c r="I28" s="1">
        <v>63.31</v>
      </c>
      <c r="J28" s="1">
        <v>77.38</v>
      </c>
      <c r="K28" s="1">
        <v>72.56</v>
      </c>
      <c r="L28" s="1">
        <v>41.25</v>
      </c>
      <c r="M28" s="1">
        <v>24.56</v>
      </c>
      <c r="N28" s="1">
        <v>24.62</v>
      </c>
      <c r="O28" s="1">
        <v>37.62</v>
      </c>
      <c r="P28" s="4">
        <f t="shared" si="0"/>
        <v>37.4266666666667</v>
      </c>
      <c r="Q28" s="6">
        <f t="shared" si="1"/>
        <v>449.12</v>
      </c>
      <c r="R28" s="4">
        <f t="shared" si="5"/>
        <v>-10.14</v>
      </c>
    </row>
    <row r="29" spans="1:18">
      <c r="A29" s="1" t="s">
        <v>56</v>
      </c>
      <c r="B29" s="1">
        <v>2018</v>
      </c>
      <c r="C29" s="1">
        <v>18.94</v>
      </c>
      <c r="D29" s="1">
        <v>17.19</v>
      </c>
      <c r="E29" s="1">
        <v>9.56</v>
      </c>
      <c r="F29" s="1">
        <v>17.81</v>
      </c>
      <c r="G29" s="1">
        <v>38.06</v>
      </c>
      <c r="H29" s="1">
        <v>48.75</v>
      </c>
      <c r="I29" s="1">
        <v>61.06</v>
      </c>
      <c r="J29" s="1">
        <v>74.75</v>
      </c>
      <c r="K29" s="1">
        <v>72.75</v>
      </c>
      <c r="L29" s="1">
        <v>52</v>
      </c>
      <c r="M29" s="1">
        <v>25.75</v>
      </c>
      <c r="N29" s="1">
        <v>24.75</v>
      </c>
      <c r="O29" s="1">
        <v>38.56</v>
      </c>
      <c r="P29" s="4">
        <f t="shared" si="0"/>
        <v>38.4475</v>
      </c>
      <c r="Q29" s="6">
        <f t="shared" si="1"/>
        <v>461.37</v>
      </c>
      <c r="R29" s="4">
        <f t="shared" si="5"/>
        <v>12.25</v>
      </c>
    </row>
    <row r="30" spans="1:18">
      <c r="A30" s="1" t="s">
        <v>56</v>
      </c>
      <c r="B30" s="1">
        <v>2019</v>
      </c>
      <c r="C30" s="1">
        <v>16</v>
      </c>
      <c r="D30" s="1">
        <v>15.25</v>
      </c>
      <c r="E30" s="1">
        <v>14.44</v>
      </c>
      <c r="F30" s="1">
        <v>14.75</v>
      </c>
      <c r="G30" s="1">
        <v>33.56</v>
      </c>
      <c r="H30" s="1">
        <v>45.94</v>
      </c>
      <c r="I30" s="1">
        <v>60.62</v>
      </c>
      <c r="J30" s="1">
        <v>78.44</v>
      </c>
      <c r="K30" s="1">
        <v>75.19</v>
      </c>
      <c r="L30" s="1">
        <v>68.12</v>
      </c>
      <c r="M30" s="1">
        <v>39.56</v>
      </c>
      <c r="N30" s="1">
        <v>27.25</v>
      </c>
      <c r="O30" s="1">
        <v>40.94</v>
      </c>
      <c r="P30" s="4">
        <f t="shared" si="0"/>
        <v>40.76</v>
      </c>
      <c r="Q30" s="6">
        <f t="shared" si="1"/>
        <v>489.12</v>
      </c>
      <c r="R30" s="4">
        <f t="shared" si="5"/>
        <v>27.75</v>
      </c>
    </row>
    <row r="31" spans="1:18">
      <c r="A31" s="1" t="s">
        <v>56</v>
      </c>
      <c r="B31" s="1">
        <v>2020</v>
      </c>
      <c r="C31" s="1">
        <v>24.12</v>
      </c>
      <c r="D31" s="1">
        <v>18.06</v>
      </c>
      <c r="E31" s="1">
        <v>16.94</v>
      </c>
      <c r="F31" s="1">
        <v>25.44</v>
      </c>
      <c r="G31" s="1">
        <v>40.94</v>
      </c>
      <c r="H31" s="1">
        <v>48.38</v>
      </c>
      <c r="I31" s="1">
        <v>65.81</v>
      </c>
      <c r="J31" s="1">
        <v>80.88</v>
      </c>
      <c r="K31" s="1">
        <v>77.75</v>
      </c>
      <c r="L31" s="1">
        <v>58.38</v>
      </c>
      <c r="M31" s="1">
        <v>43.19</v>
      </c>
      <c r="N31" s="1">
        <v>31.69</v>
      </c>
      <c r="O31" s="1">
        <v>44.38</v>
      </c>
      <c r="P31" s="4">
        <f t="shared" si="0"/>
        <v>44.2983333333333</v>
      </c>
      <c r="Q31" s="6">
        <f t="shared" si="1"/>
        <v>531.58</v>
      </c>
      <c r="R31" s="4">
        <f t="shared" si="5"/>
        <v>42.46</v>
      </c>
    </row>
    <row r="32" spans="1:18">
      <c r="A32" s="1" t="s">
        <v>56</v>
      </c>
      <c r="B32" s="1">
        <v>2021</v>
      </c>
      <c r="C32" s="1">
        <v>22.06</v>
      </c>
      <c r="D32" s="1">
        <v>17.62</v>
      </c>
      <c r="E32" s="1">
        <v>16.62</v>
      </c>
      <c r="F32" s="1">
        <v>13.94</v>
      </c>
      <c r="G32" s="1">
        <v>26.19</v>
      </c>
      <c r="H32" s="1">
        <v>53.12</v>
      </c>
      <c r="I32" s="1">
        <v>75.69</v>
      </c>
      <c r="J32" s="1">
        <v>83.88</v>
      </c>
      <c r="K32" s="1">
        <v>82.69</v>
      </c>
      <c r="L32" s="1">
        <v>64.94</v>
      </c>
      <c r="M32" s="1">
        <v>49.38</v>
      </c>
      <c r="N32" s="1">
        <v>40.56</v>
      </c>
      <c r="O32" s="1">
        <v>45.75</v>
      </c>
      <c r="P32" s="4">
        <f t="shared" si="0"/>
        <v>45.5575</v>
      </c>
      <c r="Q32" s="6">
        <f t="shared" si="1"/>
        <v>546.69</v>
      </c>
      <c r="R32" s="4">
        <f t="shared" si="5"/>
        <v>15.11</v>
      </c>
    </row>
    <row r="33" spans="1:18">
      <c r="A33" s="1" t="s">
        <v>56</v>
      </c>
      <c r="B33" s="1">
        <v>2022</v>
      </c>
      <c r="C33" s="1">
        <v>33.94</v>
      </c>
      <c r="D33" s="1">
        <v>21.38</v>
      </c>
      <c r="E33" s="1">
        <v>14.12</v>
      </c>
      <c r="F33" s="1">
        <v>27.44</v>
      </c>
      <c r="G33" s="1">
        <v>41.81</v>
      </c>
      <c r="H33" s="1">
        <v>57</v>
      </c>
      <c r="I33" s="1">
        <v>70.25</v>
      </c>
      <c r="J33" s="1">
        <v>79.94</v>
      </c>
      <c r="K33" s="1">
        <v>79.31</v>
      </c>
      <c r="L33" s="1">
        <v>63.5</v>
      </c>
      <c r="M33" s="1">
        <v>44.19</v>
      </c>
      <c r="N33" s="1">
        <v>36.25</v>
      </c>
      <c r="O33" s="1">
        <v>47.56</v>
      </c>
      <c r="P33" s="4">
        <f t="shared" si="0"/>
        <v>47.4275</v>
      </c>
      <c r="Q33" s="6">
        <f t="shared" si="1"/>
        <v>569.13</v>
      </c>
      <c r="R33" s="4">
        <f t="shared" si="5"/>
        <v>22.4399999999999</v>
      </c>
    </row>
    <row r="34" spans="1:18">
      <c r="A34" s="1" t="s">
        <v>62</v>
      </c>
      <c r="B34" s="1">
        <v>2015</v>
      </c>
      <c r="C34" s="1">
        <v>44.06</v>
      </c>
      <c r="D34" s="1">
        <v>35.75</v>
      </c>
      <c r="E34" s="1">
        <v>35.75</v>
      </c>
      <c r="F34" s="1">
        <v>46.31</v>
      </c>
      <c r="G34" s="1">
        <v>79.56</v>
      </c>
      <c r="H34" s="1">
        <v>204.62</v>
      </c>
      <c r="I34" s="1">
        <v>206.88</v>
      </c>
      <c r="J34" s="1">
        <v>196.56</v>
      </c>
      <c r="K34" s="1">
        <v>179.69</v>
      </c>
      <c r="L34" s="1">
        <v>89.88</v>
      </c>
      <c r="M34" s="1">
        <v>40.31</v>
      </c>
      <c r="N34" s="1">
        <v>44.44</v>
      </c>
      <c r="O34" s="1">
        <v>53.75</v>
      </c>
      <c r="P34" s="4">
        <f t="shared" si="0"/>
        <v>100.3175</v>
      </c>
      <c r="Q34" s="6">
        <f t="shared" si="1"/>
        <v>1203.81</v>
      </c>
      <c r="R34" s="4"/>
    </row>
    <row r="35" spans="1:18">
      <c r="A35" s="1" t="s">
        <v>62</v>
      </c>
      <c r="B35" s="1">
        <v>2016</v>
      </c>
      <c r="C35" s="1">
        <v>44.31</v>
      </c>
      <c r="D35" s="1">
        <v>45.81</v>
      </c>
      <c r="E35" s="1">
        <v>36.56</v>
      </c>
      <c r="F35" s="1">
        <v>69.12</v>
      </c>
      <c r="G35" s="1">
        <v>160.62</v>
      </c>
      <c r="H35" s="1">
        <v>206.31</v>
      </c>
      <c r="I35" s="1">
        <v>220.94</v>
      </c>
      <c r="J35" s="1">
        <v>219.19</v>
      </c>
      <c r="K35" s="1">
        <v>199.81</v>
      </c>
      <c r="L35" s="1">
        <v>59.88</v>
      </c>
      <c r="M35" s="1">
        <v>45.88</v>
      </c>
      <c r="N35" s="1">
        <v>46.5</v>
      </c>
      <c r="O35" s="1">
        <v>59.31</v>
      </c>
      <c r="P35" s="4">
        <f t="shared" si="0"/>
        <v>112.910833333333</v>
      </c>
      <c r="Q35" s="6">
        <f t="shared" si="1"/>
        <v>1354.93</v>
      </c>
      <c r="R35" s="4">
        <f t="shared" ref="R35:R41" si="6">Q35-Q34</f>
        <v>151.12</v>
      </c>
    </row>
    <row r="36" spans="1:18">
      <c r="A36" s="1" t="s">
        <v>62</v>
      </c>
      <c r="B36" s="1">
        <v>2017</v>
      </c>
      <c r="C36" s="1">
        <v>34.31</v>
      </c>
      <c r="D36" s="1">
        <v>42.56</v>
      </c>
      <c r="E36" s="1">
        <v>39.19</v>
      </c>
      <c r="F36" s="1">
        <v>46.44</v>
      </c>
      <c r="G36" s="1">
        <v>192.31</v>
      </c>
      <c r="H36" s="1">
        <v>206.69</v>
      </c>
      <c r="I36" s="1">
        <v>231.56</v>
      </c>
      <c r="J36" s="1">
        <v>225.94</v>
      </c>
      <c r="K36" s="1">
        <v>206.62</v>
      </c>
      <c r="L36" s="1">
        <v>52</v>
      </c>
      <c r="M36" s="1">
        <v>47.75</v>
      </c>
      <c r="N36" s="1">
        <v>43.12</v>
      </c>
      <c r="O36" s="1">
        <v>47.81</v>
      </c>
      <c r="P36" s="4">
        <f t="shared" si="0"/>
        <v>114.040833333333</v>
      </c>
      <c r="Q36" s="6">
        <f t="shared" si="1"/>
        <v>1368.49</v>
      </c>
      <c r="R36" s="4">
        <f t="shared" si="6"/>
        <v>13.5599999999995</v>
      </c>
    </row>
    <row r="37" spans="1:18">
      <c r="A37" s="1" t="s">
        <v>62</v>
      </c>
      <c r="B37" s="1">
        <v>2018</v>
      </c>
      <c r="C37" s="1">
        <v>47.38</v>
      </c>
      <c r="D37" s="1">
        <v>30.69</v>
      </c>
      <c r="E37" s="1">
        <v>37.19</v>
      </c>
      <c r="F37" s="1">
        <v>71.75</v>
      </c>
      <c r="G37" s="1">
        <v>209.19</v>
      </c>
      <c r="H37" s="1">
        <v>193.5</v>
      </c>
      <c r="I37" s="1">
        <v>213.12</v>
      </c>
      <c r="J37" s="1">
        <v>232.56</v>
      </c>
      <c r="K37" s="1">
        <v>154.94</v>
      </c>
      <c r="L37" s="1">
        <v>100.06</v>
      </c>
      <c r="M37" s="1">
        <v>46.19</v>
      </c>
      <c r="N37" s="1">
        <v>41.12</v>
      </c>
      <c r="O37" s="1">
        <v>57.69</v>
      </c>
      <c r="P37" s="4">
        <f t="shared" si="0"/>
        <v>114.8075</v>
      </c>
      <c r="Q37" s="6">
        <f t="shared" si="1"/>
        <v>1377.69</v>
      </c>
      <c r="R37" s="4">
        <f t="shared" si="6"/>
        <v>9.20000000000027</v>
      </c>
    </row>
    <row r="38" spans="1:18">
      <c r="A38" s="1" t="s">
        <v>62</v>
      </c>
      <c r="B38" s="1">
        <v>2019</v>
      </c>
      <c r="C38" s="1">
        <v>33</v>
      </c>
      <c r="D38" s="1">
        <v>35</v>
      </c>
      <c r="E38" s="1">
        <v>41.94</v>
      </c>
      <c r="F38" s="1">
        <v>42.5</v>
      </c>
      <c r="G38" s="1">
        <v>205.56</v>
      </c>
      <c r="H38" s="1">
        <v>205</v>
      </c>
      <c r="I38" s="1">
        <v>198.06</v>
      </c>
      <c r="J38" s="1">
        <v>224.94</v>
      </c>
      <c r="K38" s="1">
        <v>166.5</v>
      </c>
      <c r="L38" s="1">
        <v>117.25</v>
      </c>
      <c r="M38" s="1">
        <v>68.06</v>
      </c>
      <c r="N38" s="1">
        <v>44.75</v>
      </c>
      <c r="O38" s="1">
        <v>59.31</v>
      </c>
      <c r="P38" s="4">
        <f t="shared" si="0"/>
        <v>115.213333333333</v>
      </c>
      <c r="Q38" s="6">
        <f t="shared" si="1"/>
        <v>1382.56</v>
      </c>
      <c r="R38" s="4">
        <f t="shared" si="6"/>
        <v>4.86999999999989</v>
      </c>
    </row>
    <row r="39" spans="1:18">
      <c r="A39" s="1" t="s">
        <v>62</v>
      </c>
      <c r="B39" s="1">
        <v>2020</v>
      </c>
      <c r="C39" s="1">
        <v>48.06</v>
      </c>
      <c r="D39" s="1">
        <v>44.75</v>
      </c>
      <c r="E39" s="1">
        <v>38.25</v>
      </c>
      <c r="F39" s="1">
        <v>65.69</v>
      </c>
      <c r="G39" s="1">
        <v>212.31</v>
      </c>
      <c r="H39" s="1">
        <v>208.81</v>
      </c>
      <c r="I39" s="1">
        <v>221</v>
      </c>
      <c r="J39" s="1">
        <v>238.56</v>
      </c>
      <c r="K39" s="1">
        <v>208.81</v>
      </c>
      <c r="L39" s="1">
        <v>73.75</v>
      </c>
      <c r="M39" s="1">
        <v>47.12</v>
      </c>
      <c r="N39" s="1">
        <v>47.31</v>
      </c>
      <c r="O39" s="1">
        <v>55.44</v>
      </c>
      <c r="P39" s="4">
        <f t="shared" si="0"/>
        <v>121.201666666667</v>
      </c>
      <c r="Q39" s="6">
        <f t="shared" si="1"/>
        <v>1454.42</v>
      </c>
      <c r="R39" s="4">
        <f t="shared" si="6"/>
        <v>71.8599999999999</v>
      </c>
    </row>
    <row r="40" spans="1:18">
      <c r="A40" s="1" t="s">
        <v>62</v>
      </c>
      <c r="B40" s="1">
        <v>2021</v>
      </c>
      <c r="C40" s="1">
        <v>47.25</v>
      </c>
      <c r="D40" s="1">
        <v>42.19</v>
      </c>
      <c r="E40" s="1">
        <v>40.5</v>
      </c>
      <c r="F40" s="1">
        <v>57.75</v>
      </c>
      <c r="G40" s="1">
        <v>107.38</v>
      </c>
      <c r="H40" s="1">
        <v>215.56</v>
      </c>
      <c r="I40" s="1">
        <v>233.19</v>
      </c>
      <c r="J40" s="1">
        <v>230.06</v>
      </c>
      <c r="K40" s="1">
        <v>246.88</v>
      </c>
      <c r="L40" s="1">
        <v>16.75</v>
      </c>
      <c r="M40" s="1">
        <v>47.25</v>
      </c>
      <c r="N40" s="1">
        <v>40.06</v>
      </c>
      <c r="O40" s="1">
        <v>48.62</v>
      </c>
      <c r="P40" s="4">
        <f t="shared" si="0"/>
        <v>110.401666666667</v>
      </c>
      <c r="Q40" s="6">
        <f t="shared" si="1"/>
        <v>1324.82</v>
      </c>
      <c r="R40" s="4">
        <f t="shared" si="6"/>
        <v>-129.6</v>
      </c>
    </row>
    <row r="41" spans="1:18">
      <c r="A41" s="1" t="s">
        <v>62</v>
      </c>
      <c r="B41" s="1">
        <v>2022</v>
      </c>
      <c r="C41" s="1">
        <v>39.25</v>
      </c>
      <c r="D41" s="1">
        <v>44.25</v>
      </c>
      <c r="E41" s="1">
        <v>45.94</v>
      </c>
      <c r="F41" s="1">
        <v>225.06</v>
      </c>
      <c r="G41" s="1">
        <v>186.19</v>
      </c>
      <c r="H41" s="1">
        <v>219</v>
      </c>
      <c r="I41" s="1">
        <v>241.19</v>
      </c>
      <c r="J41" s="1">
        <v>249.62</v>
      </c>
      <c r="K41" s="1">
        <v>189.44</v>
      </c>
      <c r="L41" s="1">
        <v>55.69</v>
      </c>
      <c r="M41" s="1">
        <v>45</v>
      </c>
      <c r="N41" s="1">
        <v>46.5</v>
      </c>
      <c r="O41" s="1">
        <v>46.81</v>
      </c>
      <c r="P41" s="4">
        <f t="shared" si="0"/>
        <v>132.260833333333</v>
      </c>
      <c r="Q41" s="6">
        <f t="shared" si="1"/>
        <v>1587.13</v>
      </c>
      <c r="R41" s="4">
        <f t="shared" si="6"/>
        <v>262.31</v>
      </c>
    </row>
    <row r="42" spans="1:18">
      <c r="A42" s="1" t="s">
        <v>63</v>
      </c>
      <c r="B42" s="1">
        <v>2015</v>
      </c>
      <c r="C42" s="1">
        <v>3.45</v>
      </c>
      <c r="D42" s="1">
        <v>3</v>
      </c>
      <c r="E42" s="1">
        <v>3.49</v>
      </c>
      <c r="F42" s="1">
        <v>4.03</v>
      </c>
      <c r="G42" s="1">
        <v>2.7</v>
      </c>
      <c r="H42" s="1">
        <v>2.73</v>
      </c>
      <c r="I42" s="1">
        <v>2.38</v>
      </c>
      <c r="J42" s="1">
        <v>1.49</v>
      </c>
      <c r="K42" s="1">
        <v>1.55</v>
      </c>
      <c r="L42" s="1">
        <v>1.55</v>
      </c>
      <c r="M42" s="1">
        <v>2.97</v>
      </c>
      <c r="N42" s="1">
        <v>3.73</v>
      </c>
      <c r="O42" s="1">
        <v>2.75</v>
      </c>
      <c r="P42" s="4">
        <f t="shared" si="0"/>
        <v>2.75583333333333</v>
      </c>
      <c r="Q42" s="6">
        <f t="shared" si="1"/>
        <v>33.07</v>
      </c>
      <c r="R42" s="4"/>
    </row>
    <row r="43" spans="1:18">
      <c r="A43" s="1" t="s">
        <v>63</v>
      </c>
      <c r="B43" s="1">
        <v>2016</v>
      </c>
      <c r="C43" s="1">
        <v>3.53</v>
      </c>
      <c r="D43" s="1">
        <v>3.22</v>
      </c>
      <c r="E43" s="1">
        <v>2.84</v>
      </c>
      <c r="F43" s="1">
        <v>2.57</v>
      </c>
      <c r="G43" s="1">
        <v>2.69</v>
      </c>
      <c r="H43" s="1">
        <v>2.77</v>
      </c>
      <c r="I43" s="1">
        <v>2.03</v>
      </c>
      <c r="J43" s="1">
        <v>1.59</v>
      </c>
      <c r="K43" s="1">
        <v>1.47</v>
      </c>
      <c r="L43" s="1">
        <v>1.84</v>
      </c>
      <c r="M43" s="1">
        <v>2.98</v>
      </c>
      <c r="N43" s="1">
        <v>3.41</v>
      </c>
      <c r="O43" s="1">
        <v>2.58</v>
      </c>
      <c r="P43" s="4">
        <f t="shared" si="0"/>
        <v>2.57833333333333</v>
      </c>
      <c r="Q43" s="6">
        <f t="shared" si="1"/>
        <v>30.94</v>
      </c>
      <c r="R43" s="4">
        <f t="shared" ref="R43:R49" si="7">Q43-Q42</f>
        <v>-2.13</v>
      </c>
    </row>
    <row r="44" spans="1:18">
      <c r="A44" s="1" t="s">
        <v>63</v>
      </c>
      <c r="B44" s="1">
        <v>2017</v>
      </c>
      <c r="C44" s="1">
        <v>3</v>
      </c>
      <c r="D44" s="1">
        <v>3.86</v>
      </c>
      <c r="E44" s="1">
        <v>3.35</v>
      </c>
      <c r="F44" s="1">
        <v>3.14</v>
      </c>
      <c r="G44" s="1">
        <v>2.67</v>
      </c>
      <c r="H44" s="1">
        <v>2.55</v>
      </c>
      <c r="I44" s="1">
        <v>2.16</v>
      </c>
      <c r="J44" s="1">
        <v>1.62</v>
      </c>
      <c r="K44" s="1">
        <v>1.52</v>
      </c>
      <c r="L44" s="1">
        <v>2.07</v>
      </c>
      <c r="M44" s="1">
        <v>2.93</v>
      </c>
      <c r="N44" s="1">
        <v>3.19</v>
      </c>
      <c r="O44" s="1">
        <v>2.66</v>
      </c>
      <c r="P44" s="4">
        <f t="shared" si="0"/>
        <v>2.67166666666667</v>
      </c>
      <c r="Q44" s="6">
        <f t="shared" si="1"/>
        <v>32.06</v>
      </c>
      <c r="R44" s="4">
        <f t="shared" si="7"/>
        <v>1.12</v>
      </c>
    </row>
    <row r="45" spans="1:18">
      <c r="A45" s="1" t="s">
        <v>63</v>
      </c>
      <c r="B45" s="1">
        <v>2018</v>
      </c>
      <c r="C45" s="1">
        <v>3.52</v>
      </c>
      <c r="D45" s="1">
        <v>2.7</v>
      </c>
      <c r="E45" s="1">
        <v>2.98</v>
      </c>
      <c r="F45" s="1">
        <v>2.55</v>
      </c>
      <c r="G45" s="1">
        <v>2.73</v>
      </c>
      <c r="H45" s="1">
        <v>2.5</v>
      </c>
      <c r="I45" s="1">
        <v>1.88</v>
      </c>
      <c r="J45" s="1">
        <v>1.66</v>
      </c>
      <c r="K45" s="1">
        <v>1.34</v>
      </c>
      <c r="L45" s="1">
        <v>1.69</v>
      </c>
      <c r="M45" s="1">
        <v>2.69</v>
      </c>
      <c r="N45" s="1">
        <v>3.41</v>
      </c>
      <c r="O45" s="1">
        <v>2.47</v>
      </c>
      <c r="P45" s="4">
        <f t="shared" si="0"/>
        <v>2.47083333333333</v>
      </c>
      <c r="Q45" s="6">
        <f t="shared" si="1"/>
        <v>29.65</v>
      </c>
      <c r="R45" s="4">
        <f t="shared" si="7"/>
        <v>-2.41</v>
      </c>
    </row>
    <row r="46" spans="1:18">
      <c r="A46" s="1" t="s">
        <v>63</v>
      </c>
      <c r="B46" s="1">
        <v>2019</v>
      </c>
      <c r="C46" s="1">
        <v>2.98</v>
      </c>
      <c r="D46" s="1">
        <v>3.07</v>
      </c>
      <c r="E46" s="1">
        <v>3.67</v>
      </c>
      <c r="F46" s="1">
        <v>2.77</v>
      </c>
      <c r="G46" s="1">
        <v>2.53</v>
      </c>
      <c r="H46" s="1">
        <v>2.64</v>
      </c>
      <c r="I46" s="1">
        <v>2.2</v>
      </c>
      <c r="J46" s="1">
        <v>1.53</v>
      </c>
      <c r="K46" s="1">
        <v>1.3</v>
      </c>
      <c r="L46" s="1">
        <v>1.51</v>
      </c>
      <c r="M46" s="1">
        <v>2.16</v>
      </c>
      <c r="N46" s="1">
        <v>2.98</v>
      </c>
      <c r="O46" s="1">
        <v>2.45</v>
      </c>
      <c r="P46" s="4">
        <f t="shared" si="0"/>
        <v>2.445</v>
      </c>
      <c r="Q46" s="6">
        <f t="shared" si="1"/>
        <v>29.34</v>
      </c>
      <c r="R46" s="4">
        <f t="shared" si="7"/>
        <v>-0.310000000000002</v>
      </c>
    </row>
    <row r="47" spans="1:18">
      <c r="A47" s="1" t="s">
        <v>63</v>
      </c>
      <c r="B47" s="1">
        <v>2020</v>
      </c>
      <c r="C47" s="1">
        <v>3.64</v>
      </c>
      <c r="D47" s="1">
        <v>3.73</v>
      </c>
      <c r="E47" s="1">
        <v>3.04</v>
      </c>
      <c r="F47" s="1">
        <v>2.48</v>
      </c>
      <c r="G47" s="1">
        <v>2.48</v>
      </c>
      <c r="H47" s="1">
        <v>2.71</v>
      </c>
      <c r="I47" s="1">
        <v>1.98</v>
      </c>
      <c r="J47" s="1">
        <v>1.81</v>
      </c>
      <c r="K47" s="1">
        <v>1.34</v>
      </c>
      <c r="L47" s="1">
        <v>1.6</v>
      </c>
      <c r="M47" s="1">
        <v>2.53</v>
      </c>
      <c r="N47" s="1">
        <v>2.55</v>
      </c>
      <c r="O47" s="1">
        <v>2.48</v>
      </c>
      <c r="P47" s="4">
        <f t="shared" si="0"/>
        <v>2.49083333333333</v>
      </c>
      <c r="Q47" s="6">
        <f t="shared" si="1"/>
        <v>29.89</v>
      </c>
      <c r="R47" s="4">
        <f t="shared" si="7"/>
        <v>0.550000000000004</v>
      </c>
    </row>
    <row r="48" spans="1:18">
      <c r="A48" s="1" t="s">
        <v>63</v>
      </c>
      <c r="B48" s="1">
        <v>2021</v>
      </c>
      <c r="C48" s="1">
        <v>3.23</v>
      </c>
      <c r="D48" s="1">
        <v>3.33</v>
      </c>
      <c r="E48" s="1">
        <v>3.15</v>
      </c>
      <c r="F48" s="1">
        <v>2.87</v>
      </c>
      <c r="G48" s="1">
        <v>2.41</v>
      </c>
      <c r="H48" s="1">
        <v>2.59</v>
      </c>
      <c r="I48" s="1">
        <v>2.13</v>
      </c>
      <c r="J48" s="1">
        <v>1.43</v>
      </c>
      <c r="K48" s="1">
        <v>1.45</v>
      </c>
      <c r="L48" s="1">
        <v>1.41</v>
      </c>
      <c r="M48" s="1">
        <v>1.91</v>
      </c>
      <c r="N48" s="1">
        <v>2.96</v>
      </c>
      <c r="O48" s="1">
        <v>2.4</v>
      </c>
      <c r="P48" s="4">
        <f t="shared" si="0"/>
        <v>2.40583333333333</v>
      </c>
      <c r="Q48" s="6">
        <f t="shared" si="1"/>
        <v>28.87</v>
      </c>
      <c r="R48" s="4">
        <f t="shared" si="7"/>
        <v>-1.02</v>
      </c>
    </row>
    <row r="49" spans="1:18">
      <c r="A49" s="1" t="s">
        <v>63</v>
      </c>
      <c r="B49" s="1">
        <v>2022</v>
      </c>
      <c r="C49" s="1">
        <v>3.19</v>
      </c>
      <c r="D49" s="1">
        <v>3.3</v>
      </c>
      <c r="E49" s="1">
        <v>3.23</v>
      </c>
      <c r="F49" s="1">
        <v>2.41</v>
      </c>
      <c r="G49" s="1">
        <v>2.56</v>
      </c>
      <c r="H49" s="1">
        <v>2.46</v>
      </c>
      <c r="I49" s="1">
        <v>2.13</v>
      </c>
      <c r="J49" s="1">
        <v>1.75</v>
      </c>
      <c r="K49" s="1">
        <v>1.23</v>
      </c>
      <c r="L49" s="1">
        <v>1.67</v>
      </c>
      <c r="M49" s="1">
        <v>2.47</v>
      </c>
      <c r="N49" s="1">
        <v>3.12</v>
      </c>
      <c r="O49" s="1">
        <v>2.46</v>
      </c>
      <c r="P49" s="4">
        <f t="shared" si="0"/>
        <v>2.46</v>
      </c>
      <c r="Q49" s="6">
        <f t="shared" si="1"/>
        <v>29.52</v>
      </c>
      <c r="R49" s="4">
        <f t="shared" si="7"/>
        <v>0.649999999999999</v>
      </c>
    </row>
    <row r="50" spans="1:18">
      <c r="A50" s="1" t="s">
        <v>60</v>
      </c>
      <c r="B50" s="1">
        <v>2015</v>
      </c>
      <c r="C50" s="1">
        <v>7.18</v>
      </c>
      <c r="D50" s="1">
        <v>11.05</v>
      </c>
      <c r="E50" s="1">
        <v>13.99</v>
      </c>
      <c r="F50" s="1">
        <v>12.4</v>
      </c>
      <c r="G50" s="1">
        <v>19.79</v>
      </c>
      <c r="H50" s="1">
        <v>25.13</v>
      </c>
      <c r="I50" s="1">
        <v>24.9</v>
      </c>
      <c r="J50" s="1">
        <v>24.48</v>
      </c>
      <c r="K50" s="1">
        <v>24.65</v>
      </c>
      <c r="L50" s="1">
        <v>22.34</v>
      </c>
      <c r="M50" s="1">
        <v>14.49</v>
      </c>
      <c r="N50" s="1">
        <v>9.01</v>
      </c>
      <c r="O50" s="1">
        <v>17.48</v>
      </c>
      <c r="P50" s="4">
        <f t="shared" si="0"/>
        <v>17.4508333333333</v>
      </c>
      <c r="Q50" s="6">
        <f t="shared" si="1"/>
        <v>209.41</v>
      </c>
      <c r="R50" s="4"/>
    </row>
    <row r="51" spans="1:18">
      <c r="A51" s="1" t="s">
        <v>60</v>
      </c>
      <c r="B51" s="1">
        <v>2016</v>
      </c>
      <c r="C51" s="1">
        <v>7.42</v>
      </c>
      <c r="D51" s="1">
        <v>9.26</v>
      </c>
      <c r="E51" s="1">
        <v>17.58</v>
      </c>
      <c r="F51" s="1">
        <v>18.22</v>
      </c>
      <c r="G51" s="1">
        <v>23.57</v>
      </c>
      <c r="H51" s="1">
        <v>24.94</v>
      </c>
      <c r="I51" s="1">
        <v>24.62</v>
      </c>
      <c r="J51" s="1">
        <v>24.39</v>
      </c>
      <c r="K51" s="1">
        <v>24.51</v>
      </c>
      <c r="L51" s="1">
        <v>20.73</v>
      </c>
      <c r="M51" s="1">
        <v>15.56</v>
      </c>
      <c r="N51" s="1">
        <v>11.94</v>
      </c>
      <c r="O51" s="1">
        <v>18.58</v>
      </c>
      <c r="P51" s="4">
        <f t="shared" si="0"/>
        <v>18.5616666666667</v>
      </c>
      <c r="Q51" s="6">
        <f t="shared" si="1"/>
        <v>222.74</v>
      </c>
      <c r="R51" s="4">
        <f t="shared" ref="R51:R57" si="8">Q51-Q50</f>
        <v>13.33</v>
      </c>
    </row>
    <row r="52" spans="1:18">
      <c r="A52" s="1" t="s">
        <v>60</v>
      </c>
      <c r="B52" s="1">
        <v>2017</v>
      </c>
      <c r="C52" s="1">
        <v>10.98</v>
      </c>
      <c r="D52" s="1">
        <v>7.8</v>
      </c>
      <c r="E52" s="1">
        <v>11.65</v>
      </c>
      <c r="F52" s="1">
        <v>17.3</v>
      </c>
      <c r="G52" s="1">
        <v>24.37</v>
      </c>
      <c r="H52" s="1">
        <v>25.27</v>
      </c>
      <c r="I52" s="1">
        <v>24.62</v>
      </c>
      <c r="J52" s="1">
        <v>24.28</v>
      </c>
      <c r="K52" s="1">
        <v>24.45</v>
      </c>
      <c r="L52" s="1">
        <v>18.94</v>
      </c>
      <c r="M52" s="1">
        <v>13.56</v>
      </c>
      <c r="N52" s="1">
        <v>12.23</v>
      </c>
      <c r="O52" s="1">
        <v>18.01</v>
      </c>
      <c r="P52" s="4">
        <f t="shared" si="0"/>
        <v>17.9541666666667</v>
      </c>
      <c r="Q52" s="6">
        <f t="shared" si="1"/>
        <v>215.45</v>
      </c>
      <c r="R52" s="4">
        <f t="shared" si="8"/>
        <v>-7.28999999999999</v>
      </c>
    </row>
    <row r="53" spans="1:18">
      <c r="A53" s="1" t="s">
        <v>60</v>
      </c>
      <c r="B53" s="1">
        <v>2018</v>
      </c>
      <c r="C53" s="1">
        <v>6.9</v>
      </c>
      <c r="D53" s="1">
        <v>12.52</v>
      </c>
      <c r="E53" s="1">
        <v>11.3</v>
      </c>
      <c r="F53" s="1">
        <v>17.83</v>
      </c>
      <c r="G53" s="1">
        <v>25.11</v>
      </c>
      <c r="H53" s="1">
        <v>24.75</v>
      </c>
      <c r="I53" s="1">
        <v>24.57</v>
      </c>
      <c r="J53" s="1">
        <v>24.08</v>
      </c>
      <c r="K53" s="1">
        <v>24.44</v>
      </c>
      <c r="L53" s="1">
        <v>22.76</v>
      </c>
      <c r="M53" s="1">
        <v>14.26</v>
      </c>
      <c r="N53" s="1">
        <v>11.13</v>
      </c>
      <c r="O53" s="1">
        <v>18.33</v>
      </c>
      <c r="P53" s="4">
        <f t="shared" si="0"/>
        <v>18.3041666666667</v>
      </c>
      <c r="Q53" s="6">
        <f t="shared" si="1"/>
        <v>219.65</v>
      </c>
      <c r="R53" s="4">
        <f t="shared" si="8"/>
        <v>4.19999999999999</v>
      </c>
    </row>
    <row r="54" spans="1:18">
      <c r="A54" s="1" t="s">
        <v>60</v>
      </c>
      <c r="B54" s="1">
        <v>2019</v>
      </c>
      <c r="C54" s="1">
        <v>8.37</v>
      </c>
      <c r="D54" s="1">
        <v>9.58</v>
      </c>
      <c r="E54" s="1">
        <v>14.57</v>
      </c>
      <c r="F54" s="1">
        <v>16.91</v>
      </c>
      <c r="G54" s="1">
        <v>24.59</v>
      </c>
      <c r="H54" s="1">
        <v>25.31</v>
      </c>
      <c r="I54" s="1">
        <v>24.77</v>
      </c>
      <c r="J54" s="1">
        <v>24</v>
      </c>
      <c r="K54" s="1">
        <v>24.73</v>
      </c>
      <c r="L54" s="1">
        <v>23.77</v>
      </c>
      <c r="M54" s="1">
        <v>17.88</v>
      </c>
      <c r="N54" s="1">
        <v>10.19</v>
      </c>
      <c r="O54" s="1">
        <v>18.77</v>
      </c>
      <c r="P54" s="4">
        <f t="shared" si="0"/>
        <v>18.7225</v>
      </c>
      <c r="Q54" s="6">
        <f t="shared" si="1"/>
        <v>224.67</v>
      </c>
      <c r="R54" s="4">
        <f t="shared" si="8"/>
        <v>5.02000000000001</v>
      </c>
    </row>
    <row r="55" spans="1:18">
      <c r="A55" s="1" t="s">
        <v>60</v>
      </c>
      <c r="B55" s="1">
        <v>2020</v>
      </c>
      <c r="C55" s="1">
        <v>9.35</v>
      </c>
      <c r="D55" s="1">
        <v>10.1</v>
      </c>
      <c r="E55" s="1">
        <v>14.57</v>
      </c>
      <c r="F55" s="1">
        <v>20</v>
      </c>
      <c r="G55" s="1">
        <v>24.08</v>
      </c>
      <c r="H55" s="1">
        <v>25.33</v>
      </c>
      <c r="I55" s="1">
        <v>24.51</v>
      </c>
      <c r="J55" s="1">
        <v>24.05</v>
      </c>
      <c r="K55" s="1">
        <v>24.11</v>
      </c>
      <c r="L55" s="1">
        <v>21.38</v>
      </c>
      <c r="M55" s="1">
        <v>16.05</v>
      </c>
      <c r="N55" s="1">
        <v>13.86</v>
      </c>
      <c r="O55" s="1">
        <v>18.97</v>
      </c>
      <c r="P55" s="4">
        <f t="shared" si="0"/>
        <v>18.9491666666667</v>
      </c>
      <c r="Q55" s="6">
        <f t="shared" si="1"/>
        <v>227.39</v>
      </c>
      <c r="R55" s="4">
        <f t="shared" si="8"/>
        <v>2.72000000000006</v>
      </c>
    </row>
    <row r="56" spans="1:18">
      <c r="A56" s="1" t="s">
        <v>60</v>
      </c>
      <c r="B56" s="1">
        <v>2021</v>
      </c>
      <c r="C56" s="1">
        <v>10.9</v>
      </c>
      <c r="D56" s="1">
        <v>10</v>
      </c>
      <c r="E56" s="1">
        <v>14.79</v>
      </c>
      <c r="F56" s="1">
        <v>15.3</v>
      </c>
      <c r="G56" s="1">
        <v>20.76</v>
      </c>
      <c r="H56" s="1">
        <v>25.15</v>
      </c>
      <c r="I56" s="1">
        <v>24.51</v>
      </c>
      <c r="J56" s="1">
        <v>24.24</v>
      </c>
      <c r="K56" s="1">
        <v>24.21</v>
      </c>
      <c r="L56" s="1">
        <v>21.57</v>
      </c>
      <c r="M56" s="1">
        <v>17.01</v>
      </c>
      <c r="N56" s="1">
        <v>12.37</v>
      </c>
      <c r="O56" s="1">
        <v>18.44</v>
      </c>
      <c r="P56" s="4">
        <f t="shared" si="0"/>
        <v>18.4008333333333</v>
      </c>
      <c r="Q56" s="6">
        <f t="shared" si="1"/>
        <v>220.81</v>
      </c>
      <c r="R56" s="4">
        <f t="shared" si="8"/>
        <v>-6.58000000000004</v>
      </c>
    </row>
    <row r="57" spans="1:18">
      <c r="A57" s="1" t="s">
        <v>60</v>
      </c>
      <c r="B57" s="1">
        <v>2022</v>
      </c>
      <c r="C57" s="1">
        <v>10.48</v>
      </c>
      <c r="D57" s="1">
        <v>9.51</v>
      </c>
      <c r="E57" s="1">
        <v>12.91</v>
      </c>
      <c r="F57" s="1">
        <v>20.74</v>
      </c>
      <c r="G57" s="1">
        <v>24.14</v>
      </c>
      <c r="H57" s="1">
        <v>24.63</v>
      </c>
      <c r="I57" s="1">
        <v>24.4</v>
      </c>
      <c r="J57" s="1">
        <v>23.9</v>
      </c>
      <c r="K57" s="1">
        <v>24.15</v>
      </c>
      <c r="L57" s="1">
        <v>21.26</v>
      </c>
      <c r="M57" s="1">
        <v>14.99</v>
      </c>
      <c r="N57" s="1">
        <v>12.17</v>
      </c>
      <c r="O57" s="1">
        <v>18.65</v>
      </c>
      <c r="P57" s="4">
        <f t="shared" si="0"/>
        <v>18.6066666666667</v>
      </c>
      <c r="Q57" s="6">
        <f t="shared" si="1"/>
        <v>223.28</v>
      </c>
      <c r="R57" s="4">
        <f t="shared" si="8"/>
        <v>2.47</v>
      </c>
    </row>
    <row r="58" spans="1:18">
      <c r="A58" s="1" t="s">
        <v>58</v>
      </c>
      <c r="B58" s="1">
        <v>2015</v>
      </c>
      <c r="C58" s="1">
        <v>36.18</v>
      </c>
      <c r="D58" s="1">
        <v>39.49</v>
      </c>
      <c r="E58" s="1">
        <v>42.01</v>
      </c>
      <c r="F58" s="1">
        <v>42.62</v>
      </c>
      <c r="G58" s="1">
        <v>43.44</v>
      </c>
      <c r="H58" s="1">
        <v>42.73</v>
      </c>
      <c r="I58" s="1">
        <v>41.94</v>
      </c>
      <c r="J58" s="1">
        <v>33.9</v>
      </c>
      <c r="K58" s="1">
        <v>36.58</v>
      </c>
      <c r="L58" s="1">
        <v>37.98</v>
      </c>
      <c r="M58" s="1">
        <v>35.9</v>
      </c>
      <c r="N58" s="1">
        <v>30.5</v>
      </c>
      <c r="O58" s="1">
        <v>43.44</v>
      </c>
      <c r="P58" s="4">
        <f t="shared" si="0"/>
        <v>38.6058333333333</v>
      </c>
      <c r="Q58" s="6">
        <f t="shared" si="1"/>
        <v>463.27</v>
      </c>
      <c r="R58" s="4"/>
    </row>
    <row r="59" spans="1:18">
      <c r="A59" s="1" t="s">
        <v>58</v>
      </c>
      <c r="B59" s="1">
        <v>2016</v>
      </c>
      <c r="C59" s="1">
        <v>34.23</v>
      </c>
      <c r="D59" s="1">
        <v>42.2</v>
      </c>
      <c r="E59" s="1">
        <v>43.23</v>
      </c>
      <c r="F59" s="1">
        <v>43.81</v>
      </c>
      <c r="G59" s="1">
        <v>44.25</v>
      </c>
      <c r="H59" s="1">
        <v>42.32</v>
      </c>
      <c r="I59" s="1">
        <v>37.77</v>
      </c>
      <c r="J59" s="1">
        <v>34.95</v>
      </c>
      <c r="K59" s="1">
        <v>35.7</v>
      </c>
      <c r="L59" s="1">
        <v>37.32</v>
      </c>
      <c r="M59" s="1">
        <v>38.05</v>
      </c>
      <c r="N59" s="1">
        <v>36.51</v>
      </c>
      <c r="O59" s="1">
        <v>44.25</v>
      </c>
      <c r="P59" s="4">
        <f t="shared" si="0"/>
        <v>39.195</v>
      </c>
      <c r="Q59" s="6">
        <f t="shared" si="1"/>
        <v>470.34</v>
      </c>
      <c r="R59" s="4">
        <f t="shared" ref="R59:R65" si="9">Q59-Q58</f>
        <v>7.07000000000005</v>
      </c>
    </row>
    <row r="60" spans="1:18">
      <c r="A60" s="1" t="s">
        <v>58</v>
      </c>
      <c r="B60" s="1">
        <v>2017</v>
      </c>
      <c r="C60" s="1">
        <v>39.1</v>
      </c>
      <c r="D60" s="1">
        <v>37.65</v>
      </c>
      <c r="E60" s="1">
        <v>41.75</v>
      </c>
      <c r="F60" s="1">
        <v>43.32</v>
      </c>
      <c r="G60" s="1">
        <v>43.72</v>
      </c>
      <c r="H60" s="1">
        <v>42.44</v>
      </c>
      <c r="I60" s="1">
        <v>39.76</v>
      </c>
      <c r="J60" s="1">
        <v>35.15</v>
      </c>
      <c r="K60" s="1">
        <v>35.4</v>
      </c>
      <c r="L60" s="1">
        <v>36.14</v>
      </c>
      <c r="M60" s="1">
        <v>37.3</v>
      </c>
      <c r="N60" s="1">
        <v>37.15</v>
      </c>
      <c r="O60" s="1">
        <v>43.72</v>
      </c>
      <c r="P60" s="4">
        <f t="shared" si="0"/>
        <v>39.0733333333333</v>
      </c>
      <c r="Q60" s="6">
        <f t="shared" si="1"/>
        <v>468.88</v>
      </c>
      <c r="R60" s="4">
        <f t="shared" si="9"/>
        <v>-1.46000000000004</v>
      </c>
    </row>
    <row r="61" spans="1:18">
      <c r="A61" s="1" t="s">
        <v>58</v>
      </c>
      <c r="B61" s="1">
        <v>2018</v>
      </c>
      <c r="C61" s="1">
        <v>31.67</v>
      </c>
      <c r="D61" s="1">
        <v>40.19</v>
      </c>
      <c r="E61" s="1">
        <v>41.51</v>
      </c>
      <c r="F61" s="1">
        <v>43.23</v>
      </c>
      <c r="G61" s="1">
        <v>43.86</v>
      </c>
      <c r="H61" s="1">
        <v>42.33</v>
      </c>
      <c r="I61" s="1">
        <v>36.63</v>
      </c>
      <c r="J61" s="1">
        <v>33.29</v>
      </c>
      <c r="K61" s="1">
        <v>36.31</v>
      </c>
      <c r="L61" s="1">
        <v>38.48</v>
      </c>
      <c r="M61" s="1">
        <v>36.94</v>
      </c>
      <c r="N61" s="1">
        <v>34.98</v>
      </c>
      <c r="O61" s="1">
        <v>43.86</v>
      </c>
      <c r="P61" s="4">
        <f t="shared" si="0"/>
        <v>38.285</v>
      </c>
      <c r="Q61" s="6">
        <f t="shared" si="1"/>
        <v>459.42</v>
      </c>
      <c r="R61" s="4">
        <f t="shared" si="9"/>
        <v>-9.45999999999992</v>
      </c>
    </row>
    <row r="62" spans="1:18">
      <c r="A62" s="1" t="s">
        <v>58</v>
      </c>
      <c r="B62" s="1">
        <v>2019</v>
      </c>
      <c r="C62" s="1">
        <v>37.15</v>
      </c>
      <c r="D62" s="1">
        <v>38.55</v>
      </c>
      <c r="E62" s="1">
        <v>42.13</v>
      </c>
      <c r="F62" s="1">
        <v>43.33</v>
      </c>
      <c r="G62" s="1">
        <v>44.37</v>
      </c>
      <c r="H62" s="1">
        <v>43.25</v>
      </c>
      <c r="I62" s="1">
        <v>40.77</v>
      </c>
      <c r="J62" s="1">
        <v>34.69</v>
      </c>
      <c r="K62" s="1">
        <v>34.15</v>
      </c>
      <c r="L62" s="1">
        <v>35.42</v>
      </c>
      <c r="M62" s="1">
        <v>36.4</v>
      </c>
      <c r="N62" s="1">
        <v>32.41</v>
      </c>
      <c r="O62" s="1">
        <v>44.37</v>
      </c>
      <c r="P62" s="4">
        <f t="shared" si="0"/>
        <v>38.5516666666667</v>
      </c>
      <c r="Q62" s="6">
        <f t="shared" si="1"/>
        <v>462.62</v>
      </c>
      <c r="R62" s="4">
        <f t="shared" si="9"/>
        <v>3.19999999999987</v>
      </c>
    </row>
    <row r="63" spans="1:18">
      <c r="A63" s="1" t="s">
        <v>58</v>
      </c>
      <c r="B63" s="1">
        <v>2020</v>
      </c>
      <c r="C63" s="1">
        <v>35.6</v>
      </c>
      <c r="D63" s="1">
        <v>37.47</v>
      </c>
      <c r="E63" s="1">
        <v>42.3</v>
      </c>
      <c r="F63" s="1">
        <v>43.38</v>
      </c>
      <c r="G63" s="1">
        <v>42.21</v>
      </c>
      <c r="H63" s="1">
        <v>41.31</v>
      </c>
      <c r="I63" s="1">
        <v>40.22</v>
      </c>
      <c r="J63" s="1">
        <v>32.54</v>
      </c>
      <c r="K63" s="1">
        <v>33.7</v>
      </c>
      <c r="L63" s="1">
        <v>34.54</v>
      </c>
      <c r="M63" s="1">
        <v>33.73</v>
      </c>
      <c r="N63" s="1">
        <v>35.06</v>
      </c>
      <c r="O63" s="1">
        <v>43.38</v>
      </c>
      <c r="P63" s="4">
        <f t="shared" si="0"/>
        <v>37.6716666666667</v>
      </c>
      <c r="Q63" s="6">
        <f t="shared" si="1"/>
        <v>452.06</v>
      </c>
      <c r="R63" s="4">
        <f t="shared" si="9"/>
        <v>-10.5599999999998</v>
      </c>
    </row>
    <row r="64" spans="1:18">
      <c r="A64" s="1" t="s">
        <v>58</v>
      </c>
      <c r="B64" s="1">
        <v>2021</v>
      </c>
      <c r="C64" s="1">
        <v>36.03</v>
      </c>
      <c r="D64" s="1">
        <v>36.61</v>
      </c>
      <c r="E64" s="1">
        <v>41.94</v>
      </c>
      <c r="F64" s="1">
        <v>42.83</v>
      </c>
      <c r="G64" s="1">
        <v>42.87</v>
      </c>
      <c r="H64" s="1">
        <v>41.6</v>
      </c>
      <c r="I64" s="1">
        <v>37.05</v>
      </c>
      <c r="J64" s="1">
        <v>31.76</v>
      </c>
      <c r="K64" s="1">
        <v>31.91</v>
      </c>
      <c r="L64" s="1">
        <v>32.33</v>
      </c>
      <c r="M64" s="1">
        <v>32.65</v>
      </c>
      <c r="N64" s="1">
        <v>30.87</v>
      </c>
      <c r="O64" s="1">
        <v>42.87</v>
      </c>
      <c r="P64" s="4">
        <f t="shared" si="0"/>
        <v>36.5375</v>
      </c>
      <c r="Q64" s="6">
        <f t="shared" si="1"/>
        <v>438.45</v>
      </c>
      <c r="R64" s="4">
        <f t="shared" si="9"/>
        <v>-13.6100000000001</v>
      </c>
    </row>
    <row r="65" spans="1:18">
      <c r="A65" s="1" t="s">
        <v>58</v>
      </c>
      <c r="B65" s="1">
        <v>2022</v>
      </c>
      <c r="C65" s="1">
        <v>31.58</v>
      </c>
      <c r="D65" s="1">
        <v>36.28</v>
      </c>
      <c r="E65" s="1">
        <v>40.98</v>
      </c>
      <c r="F65" s="1">
        <v>42.92</v>
      </c>
      <c r="G65" s="1">
        <v>41.69</v>
      </c>
      <c r="H65" s="1">
        <v>41.7</v>
      </c>
      <c r="I65" s="1">
        <v>37.31</v>
      </c>
      <c r="J65" s="1">
        <v>33.12</v>
      </c>
      <c r="K65" s="1">
        <v>32.44</v>
      </c>
      <c r="L65" s="1">
        <v>32.3</v>
      </c>
      <c r="M65" s="1">
        <v>32.18</v>
      </c>
      <c r="N65" s="1">
        <v>33.62</v>
      </c>
      <c r="O65" s="1">
        <v>42.92</v>
      </c>
      <c r="P65" s="4">
        <f t="shared" si="0"/>
        <v>36.3433333333333</v>
      </c>
      <c r="Q65" s="6">
        <f t="shared" si="1"/>
        <v>436.12</v>
      </c>
      <c r="R65" s="4">
        <f t="shared" si="9"/>
        <v>-2.32999999999998</v>
      </c>
    </row>
    <row r="66" spans="1:18">
      <c r="A66" s="1" t="s">
        <v>59</v>
      </c>
      <c r="B66" s="1">
        <v>2015</v>
      </c>
      <c r="C66" s="1">
        <v>6.16</v>
      </c>
      <c r="D66" s="1">
        <v>15.41</v>
      </c>
      <c r="E66" s="1">
        <v>17.91</v>
      </c>
      <c r="F66" s="1">
        <v>17.21</v>
      </c>
      <c r="G66" s="1">
        <v>22.94</v>
      </c>
      <c r="H66" s="1">
        <v>25.54</v>
      </c>
      <c r="I66" s="1">
        <v>23.23</v>
      </c>
      <c r="J66" s="1">
        <v>21.47</v>
      </c>
      <c r="K66" s="1">
        <v>21.58</v>
      </c>
      <c r="L66" s="1">
        <v>19.36</v>
      </c>
      <c r="M66" s="1">
        <v>14.05</v>
      </c>
      <c r="N66" s="1">
        <v>9.43</v>
      </c>
      <c r="O66" s="1">
        <v>6.16</v>
      </c>
      <c r="P66" s="4">
        <f t="shared" ref="P66:P129" si="10">AVERAGE(C66:N66)</f>
        <v>17.8575</v>
      </c>
      <c r="Q66" s="6">
        <f t="shared" ref="Q66:Q129" si="11">SUM(C66:N66)</f>
        <v>214.29</v>
      </c>
      <c r="R66" s="4"/>
    </row>
    <row r="67" spans="1:18">
      <c r="A67" s="1" t="s">
        <v>59</v>
      </c>
      <c r="B67" s="1">
        <v>2016</v>
      </c>
      <c r="C67" s="1">
        <v>9.13</v>
      </c>
      <c r="D67" s="1">
        <v>9.56</v>
      </c>
      <c r="E67" s="1">
        <v>19.06</v>
      </c>
      <c r="F67" s="1">
        <v>22.06</v>
      </c>
      <c r="G67" s="1">
        <v>21.88</v>
      </c>
      <c r="H67" s="1">
        <v>23.63</v>
      </c>
      <c r="I67" s="1">
        <v>22.08</v>
      </c>
      <c r="J67" s="1">
        <v>20.98</v>
      </c>
      <c r="K67" s="1">
        <v>21.46</v>
      </c>
      <c r="L67" s="1">
        <v>17.17</v>
      </c>
      <c r="M67" s="1">
        <v>16.41</v>
      </c>
      <c r="N67" s="1">
        <v>13.55</v>
      </c>
      <c r="O67" s="1">
        <v>9.13</v>
      </c>
      <c r="P67" s="4">
        <f t="shared" si="10"/>
        <v>18.0808333333333</v>
      </c>
      <c r="Q67" s="6">
        <f t="shared" si="11"/>
        <v>216.97</v>
      </c>
      <c r="R67" s="4">
        <f t="shared" ref="R67:R73" si="12">Q67-Q66</f>
        <v>2.67999999999998</v>
      </c>
    </row>
    <row r="68" spans="1:18">
      <c r="A68" s="1" t="s">
        <v>59</v>
      </c>
      <c r="B68" s="1">
        <v>2017</v>
      </c>
      <c r="C68" s="1">
        <v>12.38</v>
      </c>
      <c r="D68" s="1">
        <v>12.4</v>
      </c>
      <c r="E68" s="1">
        <v>14.81</v>
      </c>
      <c r="F68" s="1">
        <v>22.48</v>
      </c>
      <c r="G68" s="1">
        <v>24.78</v>
      </c>
      <c r="H68" s="1">
        <v>23.86</v>
      </c>
      <c r="I68" s="1">
        <v>21.98</v>
      </c>
      <c r="J68" s="1">
        <v>20.94</v>
      </c>
      <c r="K68" s="1">
        <v>21.15</v>
      </c>
      <c r="L68" s="1">
        <v>16.94</v>
      </c>
      <c r="M68" s="1">
        <v>14.85</v>
      </c>
      <c r="N68" s="1">
        <v>13.31</v>
      </c>
      <c r="O68" s="1">
        <v>12.38</v>
      </c>
      <c r="P68" s="4">
        <f t="shared" si="10"/>
        <v>18.3233333333333</v>
      </c>
      <c r="Q68" s="6">
        <f t="shared" si="11"/>
        <v>219.88</v>
      </c>
      <c r="R68" s="4">
        <f t="shared" si="12"/>
        <v>2.91</v>
      </c>
    </row>
    <row r="69" spans="1:18">
      <c r="A69" s="1" t="s">
        <v>59</v>
      </c>
      <c r="B69" s="1">
        <v>2018</v>
      </c>
      <c r="C69" s="1">
        <v>9.14</v>
      </c>
      <c r="D69" s="1">
        <v>11.4</v>
      </c>
      <c r="E69" s="1">
        <v>17.44</v>
      </c>
      <c r="F69" s="1">
        <v>20.07</v>
      </c>
      <c r="G69" s="1">
        <v>25.33</v>
      </c>
      <c r="H69" s="1">
        <v>23.06</v>
      </c>
      <c r="I69" s="1">
        <v>22.73</v>
      </c>
      <c r="J69" s="1">
        <v>21.27</v>
      </c>
      <c r="K69" s="1">
        <v>21.27</v>
      </c>
      <c r="L69" s="1">
        <v>17.52</v>
      </c>
      <c r="M69" s="1">
        <v>15.39</v>
      </c>
      <c r="N69" s="1">
        <v>11.83</v>
      </c>
      <c r="O69" s="1">
        <v>9.14</v>
      </c>
      <c r="P69" s="4">
        <f t="shared" si="10"/>
        <v>18.0375</v>
      </c>
      <c r="Q69" s="6">
        <f t="shared" si="11"/>
        <v>216.45</v>
      </c>
      <c r="R69" s="4">
        <f t="shared" si="12"/>
        <v>-3.42999999999998</v>
      </c>
    </row>
    <row r="70" spans="1:18">
      <c r="A70" s="1" t="s">
        <v>59</v>
      </c>
      <c r="B70" s="1">
        <v>2019</v>
      </c>
      <c r="C70" s="1">
        <v>10.43</v>
      </c>
      <c r="D70" s="1">
        <v>10.68</v>
      </c>
      <c r="E70" s="1">
        <v>19.65</v>
      </c>
      <c r="F70" s="1">
        <v>22.48</v>
      </c>
      <c r="G70" s="1">
        <v>26</v>
      </c>
      <c r="H70" s="1">
        <v>24.19</v>
      </c>
      <c r="I70" s="1">
        <v>22.45</v>
      </c>
      <c r="J70" s="1">
        <v>21.3</v>
      </c>
      <c r="K70" s="1">
        <v>21.83</v>
      </c>
      <c r="L70" s="1">
        <v>17.93</v>
      </c>
      <c r="M70" s="1">
        <v>15.3</v>
      </c>
      <c r="N70" s="1">
        <v>9.75</v>
      </c>
      <c r="O70" s="1">
        <v>9.75</v>
      </c>
      <c r="P70" s="4">
        <f t="shared" si="10"/>
        <v>18.4991666666667</v>
      </c>
      <c r="Q70" s="6">
        <f t="shared" si="11"/>
        <v>221.99</v>
      </c>
      <c r="R70" s="4">
        <f t="shared" si="12"/>
        <v>5.53999999999999</v>
      </c>
    </row>
    <row r="71" spans="1:18">
      <c r="A71" s="1" t="s">
        <v>59</v>
      </c>
      <c r="B71" s="1">
        <v>2020</v>
      </c>
      <c r="C71" s="1">
        <v>8.83</v>
      </c>
      <c r="D71" s="1">
        <v>12.28</v>
      </c>
      <c r="E71" s="1">
        <v>14.33</v>
      </c>
      <c r="F71" s="1">
        <v>19.98</v>
      </c>
      <c r="G71" s="1">
        <v>22.85</v>
      </c>
      <c r="H71" s="1">
        <v>23.72</v>
      </c>
      <c r="I71" s="1">
        <v>21.27</v>
      </c>
      <c r="J71" s="1">
        <v>20.99</v>
      </c>
      <c r="K71" s="1">
        <v>19.85</v>
      </c>
      <c r="L71" s="1">
        <v>16.83</v>
      </c>
      <c r="M71" s="1">
        <v>13.27</v>
      </c>
      <c r="N71" s="1">
        <v>13.1</v>
      </c>
      <c r="O71" s="1">
        <v>8.83</v>
      </c>
      <c r="P71" s="4">
        <f t="shared" si="10"/>
        <v>17.275</v>
      </c>
      <c r="Q71" s="6">
        <f t="shared" si="11"/>
        <v>207.3</v>
      </c>
      <c r="R71" s="4">
        <f t="shared" si="12"/>
        <v>-14.69</v>
      </c>
    </row>
    <row r="72" spans="1:18">
      <c r="A72" s="1" t="s">
        <v>59</v>
      </c>
      <c r="B72" s="1">
        <v>2021</v>
      </c>
      <c r="C72" s="1">
        <v>11.72</v>
      </c>
      <c r="D72" s="1">
        <v>11.52</v>
      </c>
      <c r="E72" s="1">
        <v>17.32</v>
      </c>
      <c r="F72" s="1">
        <v>17.17</v>
      </c>
      <c r="G72" s="1">
        <v>22.44</v>
      </c>
      <c r="H72" s="1">
        <v>22.59</v>
      </c>
      <c r="I72" s="1">
        <v>21.44</v>
      </c>
      <c r="J72" s="1">
        <v>21.65</v>
      </c>
      <c r="K72" s="1">
        <v>19.94</v>
      </c>
      <c r="L72" s="1">
        <v>14.54</v>
      </c>
      <c r="M72" s="1">
        <v>12.39</v>
      </c>
      <c r="N72" s="1">
        <v>10.28</v>
      </c>
      <c r="O72" s="1">
        <v>10.28</v>
      </c>
      <c r="P72" s="4">
        <f t="shared" si="10"/>
        <v>16.9166666666667</v>
      </c>
      <c r="Q72" s="6">
        <f t="shared" si="11"/>
        <v>203</v>
      </c>
      <c r="R72" s="4">
        <f t="shared" si="12"/>
        <v>-4.30000000000004</v>
      </c>
    </row>
    <row r="73" spans="1:18">
      <c r="A73" s="1" t="s">
        <v>59</v>
      </c>
      <c r="B73" s="1">
        <v>2022</v>
      </c>
      <c r="C73" s="1">
        <v>8.74</v>
      </c>
      <c r="D73" s="1">
        <v>9.51</v>
      </c>
      <c r="E73" s="1">
        <v>15.58</v>
      </c>
      <c r="F73" s="1">
        <v>19.89</v>
      </c>
      <c r="G73" s="1">
        <v>22.41</v>
      </c>
      <c r="H73" s="1">
        <v>22.6</v>
      </c>
      <c r="I73" s="1">
        <v>21.33</v>
      </c>
      <c r="J73" s="1">
        <v>21.01</v>
      </c>
      <c r="K73" s="1">
        <v>21.03</v>
      </c>
      <c r="L73" s="1">
        <v>15.59</v>
      </c>
      <c r="M73" s="1">
        <v>11.39</v>
      </c>
      <c r="N73" s="1">
        <v>9.56</v>
      </c>
      <c r="O73" s="1">
        <v>8.74</v>
      </c>
      <c r="P73" s="4">
        <f t="shared" si="10"/>
        <v>16.5533333333333</v>
      </c>
      <c r="Q73" s="6">
        <f t="shared" si="11"/>
        <v>198.64</v>
      </c>
      <c r="R73" s="4">
        <f t="shared" si="12"/>
        <v>-4.35999999999999</v>
      </c>
    </row>
    <row r="74" spans="1:18">
      <c r="A74" s="1" t="s">
        <v>53</v>
      </c>
      <c r="B74" s="1">
        <v>2015</v>
      </c>
      <c r="C74" s="1">
        <v>0.12</v>
      </c>
      <c r="D74" s="1">
        <v>0.11</v>
      </c>
      <c r="E74" s="1">
        <v>0.11</v>
      </c>
      <c r="F74" s="1">
        <v>0.1</v>
      </c>
      <c r="G74" s="1">
        <v>0.1</v>
      </c>
      <c r="H74" s="1">
        <v>0.11</v>
      </c>
      <c r="I74" s="1">
        <v>0.16</v>
      </c>
      <c r="J74" s="1">
        <v>0.26</v>
      </c>
      <c r="K74" s="1">
        <v>0.3</v>
      </c>
      <c r="L74" s="1">
        <v>0.22</v>
      </c>
      <c r="M74" s="1">
        <v>0.16</v>
      </c>
      <c r="N74" s="1">
        <v>0.13</v>
      </c>
      <c r="O74" s="1">
        <v>0.16</v>
      </c>
      <c r="P74" s="4">
        <f t="shared" si="10"/>
        <v>0.156666666666667</v>
      </c>
      <c r="Q74" s="6">
        <f t="shared" si="11"/>
        <v>1.88</v>
      </c>
      <c r="R74" s="4"/>
    </row>
    <row r="75" spans="1:18">
      <c r="A75" s="1" t="s">
        <v>53</v>
      </c>
      <c r="B75" s="1">
        <v>2016</v>
      </c>
      <c r="C75" s="1">
        <v>0.12</v>
      </c>
      <c r="D75" s="1">
        <v>0.12</v>
      </c>
      <c r="E75" s="1">
        <v>0.11</v>
      </c>
      <c r="F75" s="1">
        <v>0.11</v>
      </c>
      <c r="G75" s="1">
        <v>0.1</v>
      </c>
      <c r="H75" s="1">
        <v>0.13</v>
      </c>
      <c r="I75" s="1">
        <v>0.24</v>
      </c>
      <c r="J75" s="1">
        <v>0.31</v>
      </c>
      <c r="K75" s="1">
        <v>0.3</v>
      </c>
      <c r="L75" s="1">
        <v>0.21</v>
      </c>
      <c r="M75" s="1">
        <v>0.15</v>
      </c>
      <c r="N75" s="1">
        <v>0.13</v>
      </c>
      <c r="O75" s="1">
        <v>0.17</v>
      </c>
      <c r="P75" s="4">
        <f t="shared" si="10"/>
        <v>0.169166666666667</v>
      </c>
      <c r="Q75" s="6">
        <f t="shared" si="11"/>
        <v>2.03</v>
      </c>
      <c r="R75" s="4">
        <f t="shared" ref="R75:R81" si="13">Q75-Q74</f>
        <v>0.15</v>
      </c>
    </row>
    <row r="76" spans="1:18">
      <c r="A76" s="1" t="s">
        <v>53</v>
      </c>
      <c r="B76" s="1">
        <v>2017</v>
      </c>
      <c r="C76" s="1">
        <v>0.12</v>
      </c>
      <c r="D76" s="1">
        <v>0.11</v>
      </c>
      <c r="E76" s="1">
        <v>0.11</v>
      </c>
      <c r="F76" s="1">
        <v>0.1</v>
      </c>
      <c r="G76" s="1">
        <v>0.1</v>
      </c>
      <c r="H76" s="1">
        <v>0.15</v>
      </c>
      <c r="I76" s="1">
        <v>0.21</v>
      </c>
      <c r="J76" s="1">
        <v>0.37</v>
      </c>
      <c r="K76" s="1">
        <v>0.34</v>
      </c>
      <c r="L76" s="1">
        <v>0.23</v>
      </c>
      <c r="M76" s="1">
        <v>0.16</v>
      </c>
      <c r="N76" s="1">
        <v>0.14</v>
      </c>
      <c r="O76" s="1">
        <v>0.18</v>
      </c>
      <c r="P76" s="4">
        <f t="shared" si="10"/>
        <v>0.178333333333333</v>
      </c>
      <c r="Q76" s="6">
        <f t="shared" si="11"/>
        <v>2.14</v>
      </c>
      <c r="R76" s="4">
        <f t="shared" si="13"/>
        <v>0.11</v>
      </c>
    </row>
    <row r="77" spans="1:18">
      <c r="A77" s="1" t="s">
        <v>53</v>
      </c>
      <c r="B77" s="1">
        <v>2018</v>
      </c>
      <c r="C77" s="1">
        <v>0.12</v>
      </c>
      <c r="D77" s="1">
        <v>0.12</v>
      </c>
      <c r="E77" s="1">
        <v>0.11</v>
      </c>
      <c r="F77" s="1">
        <v>0.1</v>
      </c>
      <c r="G77" s="1">
        <v>0.12</v>
      </c>
      <c r="H77" s="1">
        <v>0.16</v>
      </c>
      <c r="I77" s="1">
        <v>0.21</v>
      </c>
      <c r="J77" s="1">
        <v>0.27</v>
      </c>
      <c r="K77" s="1">
        <v>0.3</v>
      </c>
      <c r="L77" s="1">
        <v>0.21</v>
      </c>
      <c r="M77" s="1">
        <v>0.16</v>
      </c>
      <c r="N77" s="1">
        <v>0.13</v>
      </c>
      <c r="O77" s="1">
        <v>0.17</v>
      </c>
      <c r="P77" s="4">
        <f t="shared" si="10"/>
        <v>0.1675</v>
      </c>
      <c r="Q77" s="6">
        <f t="shared" si="11"/>
        <v>2.01</v>
      </c>
      <c r="R77" s="4">
        <f t="shared" si="13"/>
        <v>-0.13</v>
      </c>
    </row>
    <row r="78" spans="1:18">
      <c r="A78" s="1" t="s">
        <v>53</v>
      </c>
      <c r="B78" s="1">
        <v>2019</v>
      </c>
      <c r="C78" s="1">
        <v>0.12</v>
      </c>
      <c r="D78" s="1">
        <v>0.12</v>
      </c>
      <c r="E78" s="1">
        <v>0.11</v>
      </c>
      <c r="F78" s="1">
        <v>0.1</v>
      </c>
      <c r="G78" s="1">
        <v>0.1</v>
      </c>
      <c r="H78" s="1">
        <v>0.13</v>
      </c>
      <c r="I78" s="1">
        <v>0.21</v>
      </c>
      <c r="J78" s="1">
        <v>0.35</v>
      </c>
      <c r="K78" s="1">
        <v>0.38</v>
      </c>
      <c r="L78" s="1">
        <v>0.3</v>
      </c>
      <c r="M78" s="1">
        <v>0.22</v>
      </c>
      <c r="N78" s="1">
        <v>0.16</v>
      </c>
      <c r="O78" s="1">
        <v>0.2</v>
      </c>
      <c r="P78" s="4">
        <f t="shared" si="10"/>
        <v>0.191666666666667</v>
      </c>
      <c r="Q78" s="6">
        <f t="shared" si="11"/>
        <v>2.3</v>
      </c>
      <c r="R78" s="4">
        <f t="shared" si="13"/>
        <v>0.29</v>
      </c>
    </row>
    <row r="79" spans="1:18">
      <c r="A79" s="1" t="s">
        <v>53</v>
      </c>
      <c r="B79" s="1">
        <v>2020</v>
      </c>
      <c r="C79" s="1">
        <v>0.14</v>
      </c>
      <c r="D79" s="1">
        <v>0.12</v>
      </c>
      <c r="E79" s="1">
        <v>0.12</v>
      </c>
      <c r="F79" s="1">
        <v>0.11</v>
      </c>
      <c r="G79" s="1">
        <v>0.12</v>
      </c>
      <c r="H79" s="1">
        <v>0.14</v>
      </c>
      <c r="I79" s="1">
        <v>0.24</v>
      </c>
      <c r="J79" s="1">
        <v>0.41</v>
      </c>
      <c r="K79" s="1">
        <v>0.41</v>
      </c>
      <c r="L79" s="1">
        <v>0.33</v>
      </c>
      <c r="M79" s="1">
        <v>0.26</v>
      </c>
      <c r="N79" s="1">
        <v>0.19</v>
      </c>
      <c r="O79" s="1">
        <v>0.22</v>
      </c>
      <c r="P79" s="4">
        <f t="shared" si="10"/>
        <v>0.215833333333333</v>
      </c>
      <c r="Q79" s="6">
        <f t="shared" si="11"/>
        <v>2.59</v>
      </c>
      <c r="R79" s="4">
        <f t="shared" si="13"/>
        <v>0.29</v>
      </c>
    </row>
    <row r="80" spans="1:18">
      <c r="A80" s="1" t="s">
        <v>53</v>
      </c>
      <c r="B80" s="1">
        <v>2021</v>
      </c>
      <c r="C80" s="1">
        <v>0.15</v>
      </c>
      <c r="D80" s="1">
        <v>0.13</v>
      </c>
      <c r="E80" s="1">
        <v>0.12</v>
      </c>
      <c r="F80" s="1">
        <v>0.11</v>
      </c>
      <c r="G80" s="1">
        <v>0.12</v>
      </c>
      <c r="H80" s="1">
        <v>0.17</v>
      </c>
      <c r="I80" s="1">
        <v>0.35</v>
      </c>
      <c r="J80" s="1">
        <v>0.56</v>
      </c>
      <c r="K80" s="1">
        <v>0.55</v>
      </c>
      <c r="L80" s="1">
        <v>0.48</v>
      </c>
      <c r="M80" s="1">
        <v>0.37</v>
      </c>
      <c r="N80" s="1">
        <v>0.27</v>
      </c>
      <c r="O80" s="1">
        <v>0.28</v>
      </c>
      <c r="P80" s="4">
        <f t="shared" si="10"/>
        <v>0.281666666666667</v>
      </c>
      <c r="Q80" s="6">
        <f t="shared" si="11"/>
        <v>3.38</v>
      </c>
      <c r="R80" s="4">
        <f t="shared" si="13"/>
        <v>0.79</v>
      </c>
    </row>
    <row r="81" spans="1:18">
      <c r="A81" s="1" t="s">
        <v>53</v>
      </c>
      <c r="B81" s="1">
        <v>2022</v>
      </c>
      <c r="C81" s="1">
        <v>0.21</v>
      </c>
      <c r="D81" s="1">
        <v>0.16</v>
      </c>
      <c r="E81" s="1">
        <v>0.14</v>
      </c>
      <c r="F81" s="1">
        <v>0.12</v>
      </c>
      <c r="G81" s="1">
        <v>0.13</v>
      </c>
      <c r="H81" s="1">
        <v>0.2</v>
      </c>
      <c r="I81" s="1">
        <v>0.29</v>
      </c>
      <c r="J81" s="1">
        <v>0.4</v>
      </c>
      <c r="K81" s="1">
        <v>0.48</v>
      </c>
      <c r="L81" s="1">
        <v>0.41</v>
      </c>
      <c r="M81" s="1">
        <v>0.3</v>
      </c>
      <c r="N81" s="1">
        <v>0.21</v>
      </c>
      <c r="O81" s="1">
        <v>0.25</v>
      </c>
      <c r="P81" s="4">
        <f t="shared" si="10"/>
        <v>0.254166666666667</v>
      </c>
      <c r="Q81" s="6">
        <f t="shared" si="11"/>
        <v>3.05</v>
      </c>
      <c r="R81" s="4">
        <f t="shared" si="13"/>
        <v>-0.33</v>
      </c>
    </row>
    <row r="82" spans="1:18">
      <c r="A82" s="1" t="s">
        <v>1</v>
      </c>
      <c r="B82" s="1">
        <v>2015</v>
      </c>
      <c r="C82" s="1">
        <v>26.66</v>
      </c>
      <c r="D82" s="1">
        <v>35.03</v>
      </c>
      <c r="E82" s="1">
        <v>50.9</v>
      </c>
      <c r="F82" s="1">
        <v>32.52</v>
      </c>
      <c r="G82" s="1">
        <v>49.48</v>
      </c>
      <c r="H82" s="1">
        <v>48.36</v>
      </c>
      <c r="I82" s="1">
        <v>60.17</v>
      </c>
      <c r="J82" s="1">
        <v>72.98</v>
      </c>
      <c r="K82" s="1">
        <v>58.69</v>
      </c>
      <c r="L82" s="1">
        <v>31.56</v>
      </c>
      <c r="M82" s="1">
        <v>25.07</v>
      </c>
      <c r="N82" s="1">
        <v>25.36</v>
      </c>
      <c r="O82" s="1">
        <v>43.15</v>
      </c>
      <c r="P82" s="4">
        <f t="shared" si="10"/>
        <v>43.065</v>
      </c>
      <c r="Q82" s="6">
        <f t="shared" si="11"/>
        <v>516.78</v>
      </c>
      <c r="R82" s="4"/>
    </row>
    <row r="83" spans="1:18">
      <c r="A83" s="1" t="s">
        <v>1</v>
      </c>
      <c r="B83" s="1">
        <v>2016</v>
      </c>
      <c r="C83" s="1">
        <v>26.22</v>
      </c>
      <c r="D83" s="1">
        <v>33.83</v>
      </c>
      <c r="E83" s="1">
        <v>51.89</v>
      </c>
      <c r="F83" s="1">
        <v>48.12</v>
      </c>
      <c r="G83" s="1">
        <v>52.85</v>
      </c>
      <c r="H83" s="1">
        <v>64.27</v>
      </c>
      <c r="I83" s="1">
        <v>66.37</v>
      </c>
      <c r="J83" s="1">
        <v>69.12</v>
      </c>
      <c r="K83" s="1">
        <v>58.73</v>
      </c>
      <c r="L83" s="1">
        <v>28.55</v>
      </c>
      <c r="M83" s="1">
        <v>29.87</v>
      </c>
      <c r="N83" s="1">
        <v>32.12</v>
      </c>
      <c r="O83" s="1">
        <v>46.86</v>
      </c>
      <c r="P83" s="4">
        <f t="shared" si="10"/>
        <v>46.8283333333333</v>
      </c>
      <c r="Q83" s="6">
        <f t="shared" si="11"/>
        <v>561.94</v>
      </c>
      <c r="R83" s="4">
        <f t="shared" ref="R83:R89" si="14">Q83-Q82</f>
        <v>45.1600000000001</v>
      </c>
    </row>
    <row r="84" spans="1:18">
      <c r="A84" s="1" t="s">
        <v>1</v>
      </c>
      <c r="B84" s="1">
        <v>2017</v>
      </c>
      <c r="C84" s="1">
        <v>32.12</v>
      </c>
      <c r="D84" s="1">
        <v>38.05</v>
      </c>
      <c r="E84" s="1">
        <v>35.71</v>
      </c>
      <c r="F84" s="1">
        <v>38.22</v>
      </c>
      <c r="G84" s="1">
        <v>61.16</v>
      </c>
      <c r="H84" s="1">
        <v>58.84</v>
      </c>
      <c r="I84" s="1">
        <v>64.55</v>
      </c>
      <c r="J84" s="1">
        <v>65.83</v>
      </c>
      <c r="K84" s="1">
        <v>58.2</v>
      </c>
      <c r="L84" s="1">
        <v>29.14</v>
      </c>
      <c r="M84" s="1">
        <v>33.55</v>
      </c>
      <c r="N84" s="1">
        <v>34.94</v>
      </c>
      <c r="O84" s="1">
        <v>45.91</v>
      </c>
      <c r="P84" s="4">
        <f t="shared" si="10"/>
        <v>45.8591666666667</v>
      </c>
      <c r="Q84" s="6">
        <f t="shared" si="11"/>
        <v>550.31</v>
      </c>
      <c r="R84" s="4">
        <f t="shared" si="14"/>
        <v>-11.6300000000001</v>
      </c>
    </row>
    <row r="85" spans="1:18">
      <c r="A85" s="1" t="s">
        <v>1</v>
      </c>
      <c r="B85" s="1">
        <v>2018</v>
      </c>
      <c r="C85" s="1">
        <v>30.34</v>
      </c>
      <c r="D85" s="1">
        <v>41.36</v>
      </c>
      <c r="E85" s="1">
        <v>38.37</v>
      </c>
      <c r="F85" s="1">
        <v>61.84</v>
      </c>
      <c r="G85" s="1">
        <v>74.03</v>
      </c>
      <c r="H85" s="1">
        <v>66.43</v>
      </c>
      <c r="I85" s="1">
        <v>72.95</v>
      </c>
      <c r="J85" s="1">
        <v>78.04</v>
      </c>
      <c r="K85" s="1">
        <v>58.15</v>
      </c>
      <c r="L85" s="1">
        <v>50.12</v>
      </c>
      <c r="M85" s="1">
        <v>40.1</v>
      </c>
      <c r="N85" s="1">
        <v>19.38</v>
      </c>
      <c r="O85" s="1">
        <v>52.64</v>
      </c>
      <c r="P85" s="4">
        <f t="shared" si="10"/>
        <v>52.5925</v>
      </c>
      <c r="Q85" s="6">
        <f t="shared" si="11"/>
        <v>631.11</v>
      </c>
      <c r="R85" s="4">
        <f t="shared" si="14"/>
        <v>80.8000000000001</v>
      </c>
    </row>
    <row r="86" spans="1:18">
      <c r="A86" s="1" t="s">
        <v>1</v>
      </c>
      <c r="B86" s="1">
        <v>2019</v>
      </c>
      <c r="C86" s="1">
        <v>20.53</v>
      </c>
      <c r="D86" s="1">
        <v>34.75</v>
      </c>
      <c r="E86" s="1">
        <v>56.45</v>
      </c>
      <c r="F86" s="1">
        <v>62.5</v>
      </c>
      <c r="G86" s="1">
        <v>80.27</v>
      </c>
      <c r="H86" s="1">
        <v>65.77</v>
      </c>
      <c r="I86" s="1">
        <v>75.88</v>
      </c>
      <c r="J86" s="1">
        <v>83.16</v>
      </c>
      <c r="K86" s="1">
        <v>60.74</v>
      </c>
      <c r="L86" s="1">
        <v>61.57</v>
      </c>
      <c r="M86" s="1">
        <v>35.7</v>
      </c>
      <c r="N86" s="1">
        <v>16.83</v>
      </c>
      <c r="O86" s="1">
        <v>54.66</v>
      </c>
      <c r="P86" s="4">
        <f t="shared" si="10"/>
        <v>54.5125</v>
      </c>
      <c r="Q86" s="6">
        <f t="shared" si="11"/>
        <v>654.15</v>
      </c>
      <c r="R86" s="4">
        <f t="shared" si="14"/>
        <v>23.0400000000001</v>
      </c>
    </row>
    <row r="87" spans="1:18">
      <c r="A87" s="1" t="s">
        <v>1</v>
      </c>
      <c r="B87" s="1">
        <v>2020</v>
      </c>
      <c r="C87" s="1">
        <v>12.82</v>
      </c>
      <c r="D87" s="1">
        <v>22.84</v>
      </c>
      <c r="E87" s="1">
        <v>57.75</v>
      </c>
      <c r="F87" s="1">
        <v>61.08</v>
      </c>
      <c r="G87" s="1">
        <v>65.47</v>
      </c>
      <c r="H87" s="1">
        <v>69.52</v>
      </c>
      <c r="I87" s="1">
        <v>71.63</v>
      </c>
      <c r="J87" s="1">
        <v>78.4</v>
      </c>
      <c r="K87" s="1">
        <v>61.23</v>
      </c>
      <c r="L87" s="1">
        <v>30.75</v>
      </c>
      <c r="M87" s="1">
        <v>24.91</v>
      </c>
      <c r="N87" s="1">
        <v>13.49</v>
      </c>
      <c r="O87" s="1">
        <v>47.55</v>
      </c>
      <c r="P87" s="4">
        <f t="shared" si="10"/>
        <v>47.4908333333333</v>
      </c>
      <c r="Q87" s="6">
        <f t="shared" si="11"/>
        <v>569.89</v>
      </c>
      <c r="R87" s="4">
        <f t="shared" si="14"/>
        <v>-84.2600000000001</v>
      </c>
    </row>
    <row r="88" spans="1:18">
      <c r="A88" s="1" t="s">
        <v>1</v>
      </c>
      <c r="B88" s="1">
        <v>2021</v>
      </c>
      <c r="C88" s="1">
        <v>9.98</v>
      </c>
      <c r="D88" s="1">
        <v>21.7</v>
      </c>
      <c r="E88" s="1">
        <v>52.26</v>
      </c>
      <c r="F88" s="1">
        <v>51.2</v>
      </c>
      <c r="G88" s="1">
        <v>57.62</v>
      </c>
      <c r="H88" s="1">
        <v>73.91</v>
      </c>
      <c r="I88" s="1">
        <v>79.24</v>
      </c>
      <c r="J88" s="1">
        <v>73.95</v>
      </c>
      <c r="K88" s="1">
        <v>57.37</v>
      </c>
      <c r="L88" s="1">
        <v>48.05</v>
      </c>
      <c r="M88" s="1">
        <v>36.19</v>
      </c>
      <c r="N88" s="1">
        <v>18.41</v>
      </c>
      <c r="O88" s="1">
        <v>48.47</v>
      </c>
      <c r="P88" s="4">
        <f t="shared" si="10"/>
        <v>48.3233333333333</v>
      </c>
      <c r="Q88" s="6">
        <f t="shared" si="11"/>
        <v>579.88</v>
      </c>
      <c r="R88" s="4">
        <f t="shared" si="14"/>
        <v>9.99000000000001</v>
      </c>
    </row>
    <row r="89" spans="1:18">
      <c r="A89" s="1" t="s">
        <v>1</v>
      </c>
      <c r="B89" s="1">
        <v>2022</v>
      </c>
      <c r="C89" s="1">
        <v>19.92</v>
      </c>
      <c r="D89" s="1">
        <v>21.58</v>
      </c>
      <c r="E89" s="1">
        <v>55.33</v>
      </c>
      <c r="F89" s="1">
        <v>63.66</v>
      </c>
      <c r="G89" s="1">
        <v>71.62</v>
      </c>
      <c r="H89" s="1">
        <v>72.73</v>
      </c>
      <c r="I89" s="1">
        <v>78.18</v>
      </c>
      <c r="J89" s="1">
        <v>83.75</v>
      </c>
      <c r="K89" s="1">
        <v>63.41</v>
      </c>
      <c r="L89" s="1">
        <v>43.09</v>
      </c>
      <c r="M89" s="1">
        <v>39.38</v>
      </c>
      <c r="N89" s="1">
        <v>22.35</v>
      </c>
      <c r="O89" s="1">
        <v>53.1</v>
      </c>
      <c r="P89" s="4">
        <f t="shared" si="10"/>
        <v>52.9166666666667</v>
      </c>
      <c r="Q89" s="6">
        <f t="shared" si="11"/>
        <v>635</v>
      </c>
      <c r="R89" s="4">
        <f t="shared" si="14"/>
        <v>55.1200000000001</v>
      </c>
    </row>
    <row r="90" spans="1:18">
      <c r="A90" s="1" t="s">
        <v>50</v>
      </c>
      <c r="B90" s="1">
        <v>2015</v>
      </c>
      <c r="C90" s="1">
        <v>11.93</v>
      </c>
      <c r="D90" s="1">
        <v>13.16</v>
      </c>
      <c r="E90" s="1">
        <v>12.87</v>
      </c>
      <c r="F90" s="1">
        <v>14.59</v>
      </c>
      <c r="G90" s="1">
        <v>15.66</v>
      </c>
      <c r="H90" s="1">
        <v>14.94</v>
      </c>
      <c r="I90" s="1">
        <v>14.18</v>
      </c>
      <c r="J90" s="1">
        <v>14.66</v>
      </c>
      <c r="K90" s="1">
        <v>14.48</v>
      </c>
      <c r="L90" s="1">
        <v>14.83</v>
      </c>
      <c r="M90" s="1">
        <v>13.61</v>
      </c>
      <c r="N90" s="1">
        <v>11.12</v>
      </c>
      <c r="O90" s="1">
        <v>13.84</v>
      </c>
      <c r="P90" s="4">
        <f t="shared" si="10"/>
        <v>13.8358333333333</v>
      </c>
      <c r="Q90" s="6">
        <f t="shared" si="11"/>
        <v>166.03</v>
      </c>
      <c r="R90" s="4"/>
    </row>
    <row r="91" spans="1:18">
      <c r="A91" s="1" t="s">
        <v>50</v>
      </c>
      <c r="B91" s="1">
        <v>2016</v>
      </c>
      <c r="C91" s="1">
        <v>12.26</v>
      </c>
      <c r="D91" s="1">
        <v>12.98</v>
      </c>
      <c r="E91" s="1">
        <v>12.95</v>
      </c>
      <c r="F91" s="1">
        <v>15.61</v>
      </c>
      <c r="G91" s="1">
        <v>15.11</v>
      </c>
      <c r="H91" s="1">
        <v>14.62</v>
      </c>
      <c r="I91" s="1">
        <v>14.63</v>
      </c>
      <c r="J91" s="1">
        <v>14.59</v>
      </c>
      <c r="K91" s="1">
        <v>15.05</v>
      </c>
      <c r="L91" s="1">
        <v>14.84</v>
      </c>
      <c r="M91" s="1">
        <v>13.55</v>
      </c>
      <c r="N91" s="1">
        <v>11.85</v>
      </c>
      <c r="O91" s="1">
        <v>14</v>
      </c>
      <c r="P91" s="4">
        <f t="shared" si="10"/>
        <v>14.0033333333333</v>
      </c>
      <c r="Q91" s="6">
        <f t="shared" si="11"/>
        <v>168.04</v>
      </c>
      <c r="R91" s="4">
        <f t="shared" ref="R91:R97" si="15">Q91-Q90</f>
        <v>2.01000000000002</v>
      </c>
    </row>
    <row r="92" spans="1:18">
      <c r="A92" s="1" t="s">
        <v>50</v>
      </c>
      <c r="B92" s="1">
        <v>2017</v>
      </c>
      <c r="C92" s="1">
        <v>12.2</v>
      </c>
      <c r="D92" s="1">
        <v>13.42</v>
      </c>
      <c r="E92" s="1">
        <v>14.83</v>
      </c>
      <c r="F92" s="1">
        <v>14.97</v>
      </c>
      <c r="G92" s="1">
        <v>15.2</v>
      </c>
      <c r="H92" s="1">
        <v>13.56</v>
      </c>
      <c r="I92" s="1">
        <v>13.57</v>
      </c>
      <c r="J92" s="1">
        <v>14.15</v>
      </c>
      <c r="K92" s="1">
        <v>15.2</v>
      </c>
      <c r="L92" s="1">
        <v>14.66</v>
      </c>
      <c r="M92" s="1">
        <v>13.8</v>
      </c>
      <c r="N92" s="1">
        <v>11.38</v>
      </c>
      <c r="O92" s="1">
        <v>13.91</v>
      </c>
      <c r="P92" s="4">
        <f t="shared" si="10"/>
        <v>13.9116666666667</v>
      </c>
      <c r="Q92" s="6">
        <f t="shared" si="11"/>
        <v>166.94</v>
      </c>
      <c r="R92" s="4">
        <f t="shared" si="15"/>
        <v>-1.09999999999997</v>
      </c>
    </row>
    <row r="93" spans="1:18">
      <c r="A93" s="1" t="s">
        <v>50</v>
      </c>
      <c r="B93" s="1">
        <v>2018</v>
      </c>
      <c r="C93" s="1">
        <v>12.55</v>
      </c>
      <c r="D93" s="1">
        <v>12.87</v>
      </c>
      <c r="E93" s="1">
        <v>14.55</v>
      </c>
      <c r="F93" s="1">
        <v>14.79</v>
      </c>
      <c r="G93" s="1">
        <v>15.57</v>
      </c>
      <c r="H93" s="1">
        <v>14.45</v>
      </c>
      <c r="I93" s="1">
        <v>14.1</v>
      </c>
      <c r="J93" s="1">
        <v>14.09</v>
      </c>
      <c r="K93" s="1">
        <v>14.79</v>
      </c>
      <c r="L93" s="1">
        <v>15.06</v>
      </c>
      <c r="M93" s="1">
        <v>13.62</v>
      </c>
      <c r="N93" s="1">
        <v>11.95</v>
      </c>
      <c r="O93" s="1">
        <v>14.04</v>
      </c>
      <c r="P93" s="4">
        <f t="shared" si="10"/>
        <v>14.0325</v>
      </c>
      <c r="Q93" s="6">
        <f t="shared" si="11"/>
        <v>168.39</v>
      </c>
      <c r="R93" s="4">
        <f t="shared" si="15"/>
        <v>1.44999999999996</v>
      </c>
    </row>
    <row r="94" spans="1:18">
      <c r="A94" s="1" t="s">
        <v>50</v>
      </c>
      <c r="B94" s="1">
        <v>2019</v>
      </c>
      <c r="C94" s="1">
        <v>12.66</v>
      </c>
      <c r="D94" s="1">
        <v>12.73</v>
      </c>
      <c r="E94" s="1">
        <v>14.51</v>
      </c>
      <c r="F94" s="1">
        <v>14.86</v>
      </c>
      <c r="G94" s="1">
        <v>14.97</v>
      </c>
      <c r="H94" s="1">
        <v>15.06</v>
      </c>
      <c r="I94" s="1">
        <v>13.74</v>
      </c>
      <c r="J94" s="1">
        <v>13.5</v>
      </c>
      <c r="K94" s="1">
        <v>14.45</v>
      </c>
      <c r="L94" s="1">
        <v>14.08</v>
      </c>
      <c r="M94" s="1">
        <v>14.02</v>
      </c>
      <c r="N94" s="1">
        <v>13.05</v>
      </c>
      <c r="O94" s="1">
        <v>13.97</v>
      </c>
      <c r="P94" s="4">
        <f t="shared" si="10"/>
        <v>13.9691666666667</v>
      </c>
      <c r="Q94" s="6">
        <f t="shared" si="11"/>
        <v>167.63</v>
      </c>
      <c r="R94" s="4">
        <f t="shared" si="15"/>
        <v>-0.759999999999962</v>
      </c>
    </row>
    <row r="95" spans="1:18">
      <c r="A95" s="1" t="s">
        <v>50</v>
      </c>
      <c r="B95" s="1">
        <v>2020</v>
      </c>
      <c r="C95" s="1">
        <v>12.64</v>
      </c>
      <c r="D95" s="1">
        <v>13.06</v>
      </c>
      <c r="E95" s="1">
        <v>14.03</v>
      </c>
      <c r="F95" s="1">
        <v>14.98</v>
      </c>
      <c r="G95" s="1">
        <v>15.42</v>
      </c>
      <c r="H95" s="1">
        <v>15.03</v>
      </c>
      <c r="I95" s="1">
        <v>14.28</v>
      </c>
      <c r="J95" s="1">
        <v>13.68</v>
      </c>
      <c r="K95" s="1">
        <v>14.36</v>
      </c>
      <c r="L95" s="1">
        <v>14.93</v>
      </c>
      <c r="M95" s="1">
        <v>13.78</v>
      </c>
      <c r="N95" s="1">
        <v>13.16</v>
      </c>
      <c r="O95" s="1">
        <v>14.12</v>
      </c>
      <c r="P95" s="4">
        <f t="shared" si="10"/>
        <v>14.1125</v>
      </c>
      <c r="Q95" s="6">
        <f t="shared" si="11"/>
        <v>169.35</v>
      </c>
      <c r="R95" s="4">
        <f t="shared" si="15"/>
        <v>1.71999999999997</v>
      </c>
    </row>
    <row r="96" spans="1:18">
      <c r="A96" s="1" t="s">
        <v>50</v>
      </c>
      <c r="B96" s="1">
        <v>2021</v>
      </c>
      <c r="C96" s="1">
        <v>13.7</v>
      </c>
      <c r="D96" s="1">
        <v>13.75</v>
      </c>
      <c r="E96" s="1">
        <v>13.45</v>
      </c>
      <c r="F96" s="1">
        <v>16.23</v>
      </c>
      <c r="G96" s="1">
        <v>16.78</v>
      </c>
      <c r="H96" s="1">
        <v>14.32</v>
      </c>
      <c r="I96" s="1">
        <v>13.66</v>
      </c>
      <c r="J96" s="1">
        <v>15.02</v>
      </c>
      <c r="K96" s="1">
        <v>14.66</v>
      </c>
      <c r="L96" s="1">
        <v>15.25</v>
      </c>
      <c r="M96" s="1">
        <v>14.06</v>
      </c>
      <c r="N96" s="1">
        <v>12.15</v>
      </c>
      <c r="O96" s="1">
        <v>14.42</v>
      </c>
      <c r="P96" s="4">
        <f t="shared" si="10"/>
        <v>14.4191666666667</v>
      </c>
      <c r="Q96" s="6">
        <f t="shared" si="11"/>
        <v>173.03</v>
      </c>
      <c r="R96" s="4">
        <f t="shared" si="15"/>
        <v>3.68000000000001</v>
      </c>
    </row>
    <row r="97" spans="1:18">
      <c r="A97" s="1" t="s">
        <v>50</v>
      </c>
      <c r="B97" s="1">
        <v>2022</v>
      </c>
      <c r="C97" s="1">
        <v>12.52</v>
      </c>
      <c r="D97" s="1">
        <v>14.15</v>
      </c>
      <c r="E97" s="1">
        <v>12.55</v>
      </c>
      <c r="F97" s="1">
        <v>15.27</v>
      </c>
      <c r="G97" s="1">
        <v>14.88</v>
      </c>
      <c r="H97" s="1">
        <v>13.73</v>
      </c>
      <c r="I97" s="1">
        <v>13.27</v>
      </c>
      <c r="J97" s="1">
        <v>12.98</v>
      </c>
      <c r="K97" s="1">
        <v>15.09</v>
      </c>
      <c r="L97" s="1">
        <v>14.9</v>
      </c>
      <c r="M97" s="1">
        <v>13.94</v>
      </c>
      <c r="N97" s="1">
        <v>12.79</v>
      </c>
      <c r="O97" s="1">
        <v>13.83</v>
      </c>
      <c r="P97" s="4">
        <f t="shared" si="10"/>
        <v>13.8391666666667</v>
      </c>
      <c r="Q97" s="6">
        <f t="shared" si="11"/>
        <v>166.07</v>
      </c>
      <c r="R97" s="4">
        <f t="shared" si="15"/>
        <v>-6.96000000000001</v>
      </c>
    </row>
    <row r="98" spans="1:18">
      <c r="A98" s="1" t="s">
        <v>54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21.09</v>
      </c>
      <c r="I98" s="1">
        <v>105.47</v>
      </c>
      <c r="J98" s="1">
        <v>200.39</v>
      </c>
      <c r="K98" s="1">
        <v>94.92</v>
      </c>
      <c r="L98" s="1">
        <v>26.37</v>
      </c>
      <c r="M98" s="1">
        <v>0</v>
      </c>
      <c r="N98" s="1">
        <v>0</v>
      </c>
      <c r="O98" s="1">
        <v>448.24</v>
      </c>
      <c r="P98" s="4">
        <f t="shared" si="10"/>
        <v>37.3533333333333</v>
      </c>
      <c r="Q98" s="6">
        <f t="shared" si="11"/>
        <v>448.24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0</v>
      </c>
      <c r="F99" s="1">
        <v>0</v>
      </c>
      <c r="G99" s="1">
        <v>5.27</v>
      </c>
      <c r="H99" s="1">
        <v>100.2</v>
      </c>
      <c r="I99" s="1">
        <v>195.12</v>
      </c>
      <c r="J99" s="1">
        <v>158.2</v>
      </c>
      <c r="K99" s="1">
        <v>73.83</v>
      </c>
      <c r="L99" s="1">
        <v>0</v>
      </c>
      <c r="M99" s="1">
        <v>0</v>
      </c>
      <c r="N99" s="1">
        <v>0</v>
      </c>
      <c r="O99" s="1">
        <v>532.62</v>
      </c>
      <c r="P99" s="4">
        <f t="shared" si="10"/>
        <v>44.385</v>
      </c>
      <c r="Q99" s="6">
        <f t="shared" si="11"/>
        <v>532.62</v>
      </c>
      <c r="R99" s="4">
        <f t="shared" ref="R99:R105" si="16">Q99-Q98</f>
        <v>84.38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89.65</v>
      </c>
      <c r="I100" s="1">
        <v>126.56</v>
      </c>
      <c r="J100" s="1">
        <v>290.04</v>
      </c>
      <c r="K100" s="1">
        <v>58.01</v>
      </c>
      <c r="L100" s="1">
        <v>0</v>
      </c>
      <c r="M100" s="1">
        <v>0</v>
      </c>
      <c r="N100" s="1">
        <v>0</v>
      </c>
      <c r="O100" s="1">
        <v>564.26</v>
      </c>
      <c r="P100" s="4">
        <f t="shared" si="10"/>
        <v>47.0216666666667</v>
      </c>
      <c r="Q100" s="6">
        <f t="shared" si="11"/>
        <v>564.26</v>
      </c>
      <c r="R100" s="4">
        <f t="shared" si="16"/>
        <v>31.64</v>
      </c>
    </row>
    <row r="101" spans="1:18">
      <c r="A101" s="1" t="s">
        <v>54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10.55</v>
      </c>
      <c r="H101" s="1">
        <v>126.56</v>
      </c>
      <c r="I101" s="1">
        <v>68.55</v>
      </c>
      <c r="J101" s="1">
        <v>179.3</v>
      </c>
      <c r="K101" s="1">
        <v>105.47</v>
      </c>
      <c r="L101" s="1">
        <v>0</v>
      </c>
      <c r="M101" s="1">
        <v>0</v>
      </c>
      <c r="N101" s="1">
        <v>0</v>
      </c>
      <c r="O101" s="1">
        <v>490.43</v>
      </c>
      <c r="P101" s="4">
        <f t="shared" si="10"/>
        <v>40.8691666666667</v>
      </c>
      <c r="Q101" s="6">
        <f t="shared" si="11"/>
        <v>490.43</v>
      </c>
      <c r="R101" s="4">
        <f t="shared" si="16"/>
        <v>-73.8299999999999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10.55</v>
      </c>
      <c r="H102" s="1">
        <v>58.01</v>
      </c>
      <c r="I102" s="1">
        <v>163.48</v>
      </c>
      <c r="J102" s="1">
        <v>295.31</v>
      </c>
      <c r="K102" s="1">
        <v>79.1</v>
      </c>
      <c r="L102" s="1">
        <v>21.09</v>
      </c>
      <c r="M102" s="1">
        <v>0</v>
      </c>
      <c r="N102" s="1">
        <v>0</v>
      </c>
      <c r="O102" s="1">
        <v>627.54</v>
      </c>
      <c r="P102" s="4">
        <f t="shared" si="10"/>
        <v>52.295</v>
      </c>
      <c r="Q102" s="6">
        <f t="shared" si="11"/>
        <v>627.54</v>
      </c>
      <c r="R102" s="4">
        <f t="shared" si="16"/>
        <v>137.11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0</v>
      </c>
      <c r="F103" s="1">
        <v>5.27</v>
      </c>
      <c r="G103" s="1">
        <v>36.91</v>
      </c>
      <c r="H103" s="1">
        <v>21.09</v>
      </c>
      <c r="I103" s="1">
        <v>290.04</v>
      </c>
      <c r="J103" s="1">
        <v>253.12</v>
      </c>
      <c r="K103" s="1">
        <v>94.92</v>
      </c>
      <c r="L103" s="1">
        <v>5.27</v>
      </c>
      <c r="M103" s="1">
        <v>47.46</v>
      </c>
      <c r="N103" s="1">
        <v>0</v>
      </c>
      <c r="O103" s="1">
        <v>754.1</v>
      </c>
      <c r="P103" s="4">
        <f t="shared" si="10"/>
        <v>62.84</v>
      </c>
      <c r="Q103" s="6">
        <f t="shared" si="11"/>
        <v>754.08</v>
      </c>
      <c r="R103" s="4">
        <f t="shared" si="16"/>
        <v>126.54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0</v>
      </c>
      <c r="F104" s="1">
        <v>0.01</v>
      </c>
      <c r="G104" s="1">
        <v>15.86</v>
      </c>
      <c r="H104" s="1">
        <v>120.85</v>
      </c>
      <c r="I104" s="1">
        <v>522.58</v>
      </c>
      <c r="J104" s="1">
        <v>263.86</v>
      </c>
      <c r="K104" s="1">
        <v>200.17</v>
      </c>
      <c r="L104" s="1">
        <v>13.77</v>
      </c>
      <c r="M104" s="1">
        <v>0</v>
      </c>
      <c r="N104" s="1">
        <v>0</v>
      </c>
      <c r="O104" s="1">
        <v>1137.1</v>
      </c>
      <c r="P104" s="4">
        <f t="shared" si="10"/>
        <v>94.7583333333333</v>
      </c>
      <c r="Q104" s="6">
        <f t="shared" si="11"/>
        <v>1137.1</v>
      </c>
      <c r="R104" s="4">
        <f t="shared" si="16"/>
        <v>383.02</v>
      </c>
    </row>
    <row r="105" spans="1:18">
      <c r="A105" s="1" t="s">
        <v>54</v>
      </c>
      <c r="B105" s="1">
        <v>2022</v>
      </c>
      <c r="C105" s="1">
        <v>4.18</v>
      </c>
      <c r="D105" s="1">
        <v>0</v>
      </c>
      <c r="E105" s="1">
        <v>0</v>
      </c>
      <c r="F105" s="1">
        <v>20.77</v>
      </c>
      <c r="G105" s="1">
        <v>13.38</v>
      </c>
      <c r="H105" s="1">
        <v>143.47</v>
      </c>
      <c r="I105" s="1">
        <v>230.32</v>
      </c>
      <c r="J105" s="1">
        <v>362.23</v>
      </c>
      <c r="K105" s="1">
        <v>169.09</v>
      </c>
      <c r="L105" s="1">
        <v>11.42</v>
      </c>
      <c r="M105" s="1">
        <v>0</v>
      </c>
      <c r="N105" s="1">
        <v>0</v>
      </c>
      <c r="O105" s="1">
        <v>954.85</v>
      </c>
      <c r="P105" s="4">
        <f t="shared" si="10"/>
        <v>79.5716666666667</v>
      </c>
      <c r="Q105" s="6">
        <f t="shared" si="11"/>
        <v>954.86</v>
      </c>
      <c r="R105" s="4">
        <f t="shared" si="16"/>
        <v>-182.24</v>
      </c>
    </row>
    <row r="106" spans="1:18">
      <c r="A106" s="1" t="s">
        <v>49</v>
      </c>
      <c r="B106" s="1">
        <v>2015</v>
      </c>
      <c r="C106" s="1">
        <v>20.28</v>
      </c>
      <c r="D106" s="1">
        <v>22.18</v>
      </c>
      <c r="E106" s="1">
        <v>21.95</v>
      </c>
      <c r="F106" s="1">
        <v>24.2</v>
      </c>
      <c r="G106" s="1">
        <v>24.4</v>
      </c>
      <c r="H106" s="1">
        <v>23.1</v>
      </c>
      <c r="I106" s="1">
        <v>21.19</v>
      </c>
      <c r="J106" s="1">
        <v>21.36</v>
      </c>
      <c r="K106" s="1">
        <v>20.98</v>
      </c>
      <c r="L106" s="1">
        <v>22.49</v>
      </c>
      <c r="M106" s="1">
        <v>21.82</v>
      </c>
      <c r="N106" s="1">
        <v>19.03</v>
      </c>
      <c r="O106" s="1">
        <v>21.91</v>
      </c>
      <c r="P106" s="4">
        <f t="shared" si="10"/>
        <v>21.915</v>
      </c>
      <c r="Q106" s="6">
        <f t="shared" si="11"/>
        <v>262.98</v>
      </c>
      <c r="R106" s="4"/>
    </row>
    <row r="107" spans="1:18">
      <c r="A107" s="1" t="s">
        <v>49</v>
      </c>
      <c r="B107" s="1">
        <v>2016</v>
      </c>
      <c r="C107" s="1">
        <v>20.67</v>
      </c>
      <c r="D107" s="1">
        <v>22.16</v>
      </c>
      <c r="E107" s="1">
        <v>21.76</v>
      </c>
      <c r="F107" s="1">
        <v>25.07</v>
      </c>
      <c r="G107" s="1">
        <v>23.44</v>
      </c>
      <c r="H107" s="1">
        <v>22.37</v>
      </c>
      <c r="I107" s="1">
        <v>21.3</v>
      </c>
      <c r="J107" s="1">
        <v>20.68</v>
      </c>
      <c r="K107" s="1">
        <v>21.79</v>
      </c>
      <c r="L107" s="1">
        <v>22.94</v>
      </c>
      <c r="M107" s="1">
        <v>21.6</v>
      </c>
      <c r="N107" s="1">
        <v>19.56</v>
      </c>
      <c r="O107" s="1">
        <v>21.93</v>
      </c>
      <c r="P107" s="4">
        <f t="shared" si="10"/>
        <v>21.945</v>
      </c>
      <c r="Q107" s="6">
        <f t="shared" si="11"/>
        <v>263.34</v>
      </c>
      <c r="R107" s="4">
        <f t="shared" ref="R107:R113" si="17">Q107-Q106</f>
        <v>0.360000000000014</v>
      </c>
    </row>
    <row r="108" spans="1:18">
      <c r="A108" s="1" t="s">
        <v>49</v>
      </c>
      <c r="B108" s="1">
        <v>2017</v>
      </c>
      <c r="C108" s="1">
        <v>20.55</v>
      </c>
      <c r="D108" s="1">
        <v>22.61</v>
      </c>
      <c r="E108" s="1">
        <v>24.59</v>
      </c>
      <c r="F108" s="1">
        <v>24.15</v>
      </c>
      <c r="G108" s="1">
        <v>23.43</v>
      </c>
      <c r="H108" s="1">
        <v>20.72</v>
      </c>
      <c r="I108" s="1">
        <v>20.06</v>
      </c>
      <c r="J108" s="1">
        <v>20.5</v>
      </c>
      <c r="K108" s="1">
        <v>22.17</v>
      </c>
      <c r="L108" s="1">
        <v>23.07</v>
      </c>
      <c r="M108" s="1">
        <v>22.18</v>
      </c>
      <c r="N108" s="1">
        <v>19.18</v>
      </c>
      <c r="O108" s="1">
        <v>21.92</v>
      </c>
      <c r="P108" s="4">
        <f t="shared" si="10"/>
        <v>21.9341666666667</v>
      </c>
      <c r="Q108" s="6">
        <f t="shared" si="11"/>
        <v>263.21</v>
      </c>
      <c r="R108" s="4">
        <f t="shared" si="17"/>
        <v>-0.129999999999939</v>
      </c>
    </row>
    <row r="109" spans="1:18">
      <c r="A109" s="1" t="s">
        <v>49</v>
      </c>
      <c r="B109" s="1">
        <v>2018</v>
      </c>
      <c r="C109" s="1">
        <v>21.4</v>
      </c>
      <c r="D109" s="1">
        <v>21.8</v>
      </c>
      <c r="E109" s="1">
        <v>24.51</v>
      </c>
      <c r="F109" s="1">
        <v>24.54</v>
      </c>
      <c r="G109" s="1">
        <v>24.24</v>
      </c>
      <c r="H109" s="1">
        <v>22.41</v>
      </c>
      <c r="I109" s="1">
        <v>20.7</v>
      </c>
      <c r="J109" s="1">
        <v>19.93</v>
      </c>
      <c r="K109" s="1">
        <v>21.54</v>
      </c>
      <c r="L109" s="1">
        <v>22.76</v>
      </c>
      <c r="M109" s="1">
        <v>21.79</v>
      </c>
      <c r="N109" s="1">
        <v>19.75</v>
      </c>
      <c r="O109" s="1">
        <v>22.11</v>
      </c>
      <c r="P109" s="4">
        <f t="shared" si="10"/>
        <v>22.1141666666667</v>
      </c>
      <c r="Q109" s="6">
        <f t="shared" si="11"/>
        <v>265.37</v>
      </c>
      <c r="R109" s="4">
        <f t="shared" si="17"/>
        <v>2.15999999999997</v>
      </c>
    </row>
    <row r="110" spans="1:18">
      <c r="A110" s="1" t="s">
        <v>49</v>
      </c>
      <c r="B110" s="1">
        <v>2019</v>
      </c>
      <c r="C110" s="1">
        <v>21.09</v>
      </c>
      <c r="D110" s="1">
        <v>21.26</v>
      </c>
      <c r="E110" s="1">
        <v>23.81</v>
      </c>
      <c r="F110" s="1">
        <v>24.3</v>
      </c>
      <c r="G110" s="1">
        <v>23.24</v>
      </c>
      <c r="H110" s="1">
        <v>23.05</v>
      </c>
      <c r="I110" s="1">
        <v>20.45</v>
      </c>
      <c r="J110" s="1">
        <v>19.22</v>
      </c>
      <c r="K110" s="1">
        <v>21.16</v>
      </c>
      <c r="L110" s="1">
        <v>20.61</v>
      </c>
      <c r="M110" s="1">
        <v>21.87</v>
      </c>
      <c r="N110" s="1">
        <v>21.16</v>
      </c>
      <c r="O110" s="1">
        <v>21.76</v>
      </c>
      <c r="P110" s="4">
        <f t="shared" si="10"/>
        <v>21.7683333333333</v>
      </c>
      <c r="Q110" s="6">
        <f t="shared" si="11"/>
        <v>261.22</v>
      </c>
      <c r="R110" s="4">
        <f t="shared" si="17"/>
        <v>-4.14999999999998</v>
      </c>
    </row>
    <row r="111" spans="1:18">
      <c r="A111" s="1" t="s">
        <v>49</v>
      </c>
      <c r="B111" s="1">
        <v>2020</v>
      </c>
      <c r="C111" s="1">
        <v>21.14</v>
      </c>
      <c r="D111" s="1">
        <v>22.1</v>
      </c>
      <c r="E111" s="1">
        <v>23.55</v>
      </c>
      <c r="F111" s="1">
        <v>24.49</v>
      </c>
      <c r="G111" s="1">
        <v>23.98</v>
      </c>
      <c r="H111" s="1">
        <v>23.1</v>
      </c>
      <c r="I111" s="1">
        <v>20.9</v>
      </c>
      <c r="J111" s="1">
        <v>19.18</v>
      </c>
      <c r="K111" s="1">
        <v>20.51</v>
      </c>
      <c r="L111" s="1">
        <v>22.45</v>
      </c>
      <c r="M111" s="1">
        <v>21.94</v>
      </c>
      <c r="N111" s="1">
        <v>21.34</v>
      </c>
      <c r="O111" s="1">
        <v>22.05</v>
      </c>
      <c r="P111" s="4">
        <f t="shared" si="10"/>
        <v>22.0566666666667</v>
      </c>
      <c r="Q111" s="6">
        <f t="shared" si="11"/>
        <v>264.68</v>
      </c>
      <c r="R111" s="4">
        <f t="shared" si="17"/>
        <v>3.45999999999998</v>
      </c>
    </row>
    <row r="112" spans="1:18">
      <c r="A112" s="1" t="s">
        <v>49</v>
      </c>
      <c r="B112" s="1">
        <v>2021</v>
      </c>
      <c r="C112" s="1">
        <v>22.49</v>
      </c>
      <c r="D112" s="1">
        <v>22.95</v>
      </c>
      <c r="E112" s="1">
        <v>23.09</v>
      </c>
      <c r="F112" s="1">
        <v>26.23</v>
      </c>
      <c r="G112" s="1">
        <v>26.06</v>
      </c>
      <c r="H112" s="1">
        <v>22.2</v>
      </c>
      <c r="I112" s="1">
        <v>20.44</v>
      </c>
      <c r="J112" s="1">
        <v>21.54</v>
      </c>
      <c r="K112" s="1">
        <v>21.38</v>
      </c>
      <c r="L112" s="1">
        <v>23.23</v>
      </c>
      <c r="M112" s="1">
        <v>22.25</v>
      </c>
      <c r="N112" s="1">
        <v>20.19</v>
      </c>
      <c r="O112" s="1">
        <v>22.66</v>
      </c>
      <c r="P112" s="4">
        <f t="shared" si="10"/>
        <v>22.6708333333333</v>
      </c>
      <c r="Q112" s="6">
        <f t="shared" si="11"/>
        <v>272.05</v>
      </c>
      <c r="R112" s="4">
        <f t="shared" si="17"/>
        <v>7.37</v>
      </c>
    </row>
    <row r="113" spans="1:18">
      <c r="A113" s="1" t="s">
        <v>49</v>
      </c>
      <c r="B113" s="1">
        <v>2022</v>
      </c>
      <c r="C113" s="1">
        <v>20.89</v>
      </c>
      <c r="D113" s="1">
        <v>23.45</v>
      </c>
      <c r="E113" s="1">
        <v>22.31</v>
      </c>
      <c r="F113" s="1">
        <v>24.42</v>
      </c>
      <c r="G113" s="1">
        <v>23.62</v>
      </c>
      <c r="H113" s="1">
        <v>21.34</v>
      </c>
      <c r="I113" s="1">
        <v>19.59</v>
      </c>
      <c r="J113" s="1">
        <v>18.22</v>
      </c>
      <c r="K113" s="1">
        <v>21.38</v>
      </c>
      <c r="L113" s="1">
        <v>22.52</v>
      </c>
      <c r="M113" s="1">
        <v>22.07</v>
      </c>
      <c r="N113" s="1">
        <v>20.87</v>
      </c>
      <c r="O113" s="1">
        <v>21.7</v>
      </c>
      <c r="P113" s="4">
        <f t="shared" si="10"/>
        <v>21.7233333333333</v>
      </c>
      <c r="Q113" s="6">
        <f t="shared" si="11"/>
        <v>260.68</v>
      </c>
      <c r="R113" s="4">
        <f t="shared" si="17"/>
        <v>-11.37</v>
      </c>
    </row>
    <row r="114" spans="1:18">
      <c r="A114" s="1" t="s">
        <v>52</v>
      </c>
      <c r="B114" s="1">
        <v>2015</v>
      </c>
      <c r="C114" s="1">
        <v>20.97</v>
      </c>
      <c r="D114" s="1">
        <v>22.9</v>
      </c>
      <c r="E114" s="1">
        <v>23.81</v>
      </c>
      <c r="F114" s="1">
        <v>25.96</v>
      </c>
      <c r="G114" s="1">
        <v>26.41</v>
      </c>
      <c r="H114" s="1">
        <v>25.08</v>
      </c>
      <c r="I114" s="1">
        <v>25.19</v>
      </c>
      <c r="J114" s="1">
        <v>25.19</v>
      </c>
      <c r="K114" s="1">
        <v>24.89</v>
      </c>
      <c r="L114" s="1">
        <v>23.81</v>
      </c>
      <c r="M114" s="1">
        <v>22.27</v>
      </c>
      <c r="N114" s="1">
        <v>19.63</v>
      </c>
      <c r="O114" s="1">
        <v>23.84</v>
      </c>
      <c r="P114" s="4">
        <f t="shared" si="10"/>
        <v>23.8425</v>
      </c>
      <c r="Q114" s="6">
        <f t="shared" si="11"/>
        <v>286.11</v>
      </c>
      <c r="R114" s="4"/>
    </row>
    <row r="115" spans="1:18">
      <c r="A115" s="1" t="s">
        <v>52</v>
      </c>
      <c r="B115" s="1">
        <v>2016</v>
      </c>
      <c r="C115" s="1">
        <v>21.27</v>
      </c>
      <c r="D115" s="1">
        <v>23.03</v>
      </c>
      <c r="E115" s="1">
        <v>24.02</v>
      </c>
      <c r="F115" s="1">
        <v>27</v>
      </c>
      <c r="G115" s="1">
        <v>26.08</v>
      </c>
      <c r="H115" s="1">
        <v>24.9</v>
      </c>
      <c r="I115" s="1">
        <v>25.3</v>
      </c>
      <c r="J115" s="1">
        <v>25.85</v>
      </c>
      <c r="K115" s="1">
        <v>24.98</v>
      </c>
      <c r="L115" s="1">
        <v>23.68</v>
      </c>
      <c r="M115" s="1">
        <v>22.15</v>
      </c>
      <c r="N115" s="1">
        <v>20.4</v>
      </c>
      <c r="O115" s="1">
        <v>24.05</v>
      </c>
      <c r="P115" s="4">
        <f t="shared" si="10"/>
        <v>24.055</v>
      </c>
      <c r="Q115" s="6">
        <f t="shared" si="11"/>
        <v>288.66</v>
      </c>
      <c r="R115" s="4">
        <f t="shared" ref="R115:R121" si="18">Q115-Q114</f>
        <v>2.55000000000001</v>
      </c>
    </row>
    <row r="116" spans="1:18">
      <c r="A116" s="1" t="s">
        <v>52</v>
      </c>
      <c r="B116" s="1">
        <v>2017</v>
      </c>
      <c r="C116" s="1">
        <v>21.17</v>
      </c>
      <c r="D116" s="1">
        <v>23.64</v>
      </c>
      <c r="E116" s="1">
        <v>25.94</v>
      </c>
      <c r="F116" s="1">
        <v>25.97</v>
      </c>
      <c r="G116" s="1">
        <v>26.15</v>
      </c>
      <c r="H116" s="1">
        <v>24.68</v>
      </c>
      <c r="I116" s="1">
        <v>25.15</v>
      </c>
      <c r="J116" s="1">
        <v>25.26</v>
      </c>
      <c r="K116" s="1">
        <v>24.96</v>
      </c>
      <c r="L116" s="1">
        <v>23.93</v>
      </c>
      <c r="M116" s="1">
        <v>22.68</v>
      </c>
      <c r="N116" s="1">
        <v>20.1</v>
      </c>
      <c r="O116" s="1">
        <v>24.14</v>
      </c>
      <c r="P116" s="4">
        <f t="shared" si="10"/>
        <v>24.1358333333333</v>
      </c>
      <c r="Q116" s="6">
        <f t="shared" si="11"/>
        <v>289.63</v>
      </c>
      <c r="R116" s="4">
        <f t="shared" si="18"/>
        <v>0.970000000000084</v>
      </c>
    </row>
    <row r="117" spans="1:18">
      <c r="A117" s="1" t="s">
        <v>52</v>
      </c>
      <c r="B117" s="1">
        <v>2018</v>
      </c>
      <c r="C117" s="1">
        <v>21.93</v>
      </c>
      <c r="D117" s="1">
        <v>22.96</v>
      </c>
      <c r="E117" s="1">
        <v>25.9</v>
      </c>
      <c r="F117" s="1">
        <v>26.45</v>
      </c>
      <c r="G117" s="1">
        <v>26.55</v>
      </c>
      <c r="H117" s="1">
        <v>25.34</v>
      </c>
      <c r="I117" s="1">
        <v>25.47</v>
      </c>
      <c r="J117" s="1">
        <v>26.11</v>
      </c>
      <c r="K117" s="1">
        <v>24.78</v>
      </c>
      <c r="L117" s="1">
        <v>24.25</v>
      </c>
      <c r="M117" s="1">
        <v>22.69</v>
      </c>
      <c r="N117" s="1">
        <v>20.25</v>
      </c>
      <c r="O117" s="1">
        <v>24.4</v>
      </c>
      <c r="P117" s="4">
        <f t="shared" si="10"/>
        <v>24.39</v>
      </c>
      <c r="Q117" s="6">
        <f t="shared" si="11"/>
        <v>292.68</v>
      </c>
      <c r="R117" s="4">
        <f t="shared" si="18"/>
        <v>3.04999999999995</v>
      </c>
    </row>
    <row r="118" spans="1:18">
      <c r="A118" s="1" t="s">
        <v>52</v>
      </c>
      <c r="B118" s="1">
        <v>2019</v>
      </c>
      <c r="C118" s="1">
        <v>21.6</v>
      </c>
      <c r="D118" s="1">
        <v>23.04</v>
      </c>
      <c r="E118" s="1">
        <v>25.24</v>
      </c>
      <c r="F118" s="1">
        <v>26.22</v>
      </c>
      <c r="G118" s="1">
        <v>26.43</v>
      </c>
      <c r="H118" s="1">
        <v>25.43</v>
      </c>
      <c r="I118" s="1">
        <v>25.3</v>
      </c>
      <c r="J118" s="1">
        <v>25.61</v>
      </c>
      <c r="K118" s="1">
        <v>24.65</v>
      </c>
      <c r="L118" s="1">
        <v>23.32</v>
      </c>
      <c r="M118" s="1">
        <v>22.58</v>
      </c>
      <c r="N118" s="1">
        <v>21.44</v>
      </c>
      <c r="O118" s="1">
        <v>24.24</v>
      </c>
      <c r="P118" s="4">
        <f t="shared" si="10"/>
        <v>24.2383333333333</v>
      </c>
      <c r="Q118" s="6">
        <f t="shared" si="11"/>
        <v>290.86</v>
      </c>
      <c r="R118" s="4">
        <f t="shared" si="18"/>
        <v>-1.81999999999999</v>
      </c>
    </row>
    <row r="119" spans="1:18">
      <c r="A119" s="1" t="s">
        <v>52</v>
      </c>
      <c r="B119" s="1">
        <v>2020</v>
      </c>
      <c r="C119" s="1">
        <v>21.41</v>
      </c>
      <c r="D119" s="1">
        <v>22.83</v>
      </c>
      <c r="E119" s="1">
        <v>25.28</v>
      </c>
      <c r="F119" s="1">
        <v>26.57</v>
      </c>
      <c r="G119" s="1">
        <v>26.43</v>
      </c>
      <c r="H119" s="1">
        <v>25.63</v>
      </c>
      <c r="I119" s="1">
        <v>25.52</v>
      </c>
      <c r="J119" s="1">
        <v>25.82</v>
      </c>
      <c r="K119" s="1">
        <v>24.94</v>
      </c>
      <c r="L119" s="1">
        <v>23.78</v>
      </c>
      <c r="M119" s="1">
        <v>22.52</v>
      </c>
      <c r="N119" s="1">
        <v>21.6</v>
      </c>
      <c r="O119" s="1">
        <v>24.36</v>
      </c>
      <c r="P119" s="4">
        <f t="shared" si="10"/>
        <v>24.3608333333333</v>
      </c>
      <c r="Q119" s="6">
        <f t="shared" si="11"/>
        <v>292.33</v>
      </c>
      <c r="R119" s="4">
        <f t="shared" si="18"/>
        <v>1.47000000000003</v>
      </c>
    </row>
    <row r="120" spans="1:18">
      <c r="A120" s="1" t="s">
        <v>52</v>
      </c>
      <c r="B120" s="1">
        <v>2021</v>
      </c>
      <c r="C120" s="1">
        <v>22.63</v>
      </c>
      <c r="D120" s="1">
        <v>23.68</v>
      </c>
      <c r="E120" s="1">
        <v>24.88</v>
      </c>
      <c r="F120" s="1">
        <v>27.98</v>
      </c>
      <c r="G120" s="1">
        <v>27.98</v>
      </c>
      <c r="H120" s="1">
        <v>25.63</v>
      </c>
      <c r="I120" s="1">
        <v>25.3</v>
      </c>
      <c r="J120" s="1">
        <v>25.85</v>
      </c>
      <c r="K120" s="1">
        <v>24.94</v>
      </c>
      <c r="L120" s="1">
        <v>24.39</v>
      </c>
      <c r="M120" s="1">
        <v>22.9</v>
      </c>
      <c r="N120" s="1">
        <v>20.67</v>
      </c>
      <c r="O120" s="1">
        <v>24.74</v>
      </c>
      <c r="P120" s="4">
        <f t="shared" si="10"/>
        <v>24.7358333333333</v>
      </c>
      <c r="Q120" s="6">
        <f t="shared" si="11"/>
        <v>296.83</v>
      </c>
      <c r="R120" s="4">
        <f t="shared" si="18"/>
        <v>4.49999999999994</v>
      </c>
    </row>
    <row r="121" spans="1:18">
      <c r="A121" s="1" t="s">
        <v>52</v>
      </c>
      <c r="B121" s="1">
        <v>2022</v>
      </c>
      <c r="C121" s="1">
        <v>21.43</v>
      </c>
      <c r="D121" s="1">
        <v>24.17</v>
      </c>
      <c r="E121" s="1">
        <v>23.95</v>
      </c>
      <c r="F121" s="1">
        <v>26.76</v>
      </c>
      <c r="G121" s="1">
        <v>26.26</v>
      </c>
      <c r="H121" s="1">
        <v>25.5</v>
      </c>
      <c r="I121" s="1">
        <v>25.36</v>
      </c>
      <c r="J121" s="1">
        <v>25.8</v>
      </c>
      <c r="K121" s="1">
        <v>25.39</v>
      </c>
      <c r="L121" s="1">
        <v>23.76</v>
      </c>
      <c r="M121" s="1">
        <v>22.69</v>
      </c>
      <c r="N121" s="1">
        <v>21.29</v>
      </c>
      <c r="O121" s="1">
        <v>24.36</v>
      </c>
      <c r="P121" s="4">
        <f t="shared" si="10"/>
        <v>24.3633333333333</v>
      </c>
      <c r="Q121" s="6">
        <f t="shared" si="11"/>
        <v>292.36</v>
      </c>
      <c r="R121" s="4">
        <f t="shared" si="18"/>
        <v>-4.46999999999997</v>
      </c>
    </row>
    <row r="122" spans="1:18">
      <c r="A122" s="1" t="s">
        <v>47</v>
      </c>
      <c r="B122" s="1">
        <v>2015</v>
      </c>
      <c r="C122" s="1">
        <v>98.62</v>
      </c>
      <c r="D122" s="1">
        <v>108.98</v>
      </c>
      <c r="E122" s="1">
        <v>108.3</v>
      </c>
      <c r="F122" s="1">
        <v>119.92</v>
      </c>
      <c r="G122" s="1">
        <v>125.48</v>
      </c>
      <c r="H122" s="1">
        <v>120.72</v>
      </c>
      <c r="I122" s="1">
        <v>112.59</v>
      </c>
      <c r="J122" s="1">
        <v>114.95</v>
      </c>
      <c r="K122" s="1">
        <v>112.81</v>
      </c>
      <c r="L122" s="1">
        <v>117.38</v>
      </c>
      <c r="M122" s="1">
        <v>109.68</v>
      </c>
      <c r="N122" s="1">
        <v>92.73</v>
      </c>
      <c r="O122" s="1">
        <v>111.83</v>
      </c>
      <c r="P122" s="4">
        <f t="shared" si="10"/>
        <v>111.846666666667</v>
      </c>
      <c r="Q122" s="6">
        <f t="shared" si="11"/>
        <v>1342.16</v>
      </c>
      <c r="R122" s="4"/>
    </row>
    <row r="123" spans="1:18">
      <c r="A123" s="1" t="s">
        <v>47</v>
      </c>
      <c r="B123" s="1">
        <v>2016</v>
      </c>
      <c r="C123" s="1">
        <v>100.78</v>
      </c>
      <c r="D123" s="1">
        <v>107.29</v>
      </c>
      <c r="E123" s="1">
        <v>108.02</v>
      </c>
      <c r="F123" s="1">
        <v>125.43</v>
      </c>
      <c r="G123" s="1">
        <v>121.14</v>
      </c>
      <c r="H123" s="1">
        <v>117.8</v>
      </c>
      <c r="I123" s="1">
        <v>114.64</v>
      </c>
      <c r="J123" s="1">
        <v>112.19</v>
      </c>
      <c r="K123" s="1">
        <v>117.2</v>
      </c>
      <c r="L123" s="1">
        <v>118.54</v>
      </c>
      <c r="M123" s="1">
        <v>108.95</v>
      </c>
      <c r="N123" s="1">
        <v>97.09</v>
      </c>
      <c r="O123" s="1">
        <v>112.4</v>
      </c>
      <c r="P123" s="4">
        <f t="shared" si="10"/>
        <v>112.4225</v>
      </c>
      <c r="Q123" s="6">
        <f t="shared" si="11"/>
        <v>1349.07</v>
      </c>
      <c r="R123" s="4">
        <f t="shared" ref="R123:R129" si="19">Q123-Q122</f>
        <v>6.90999999999985</v>
      </c>
    </row>
    <row r="124" spans="1:18">
      <c r="A124" s="1" t="s">
        <v>47</v>
      </c>
      <c r="B124" s="1">
        <v>2017</v>
      </c>
      <c r="C124" s="1">
        <v>100.79</v>
      </c>
      <c r="D124" s="1">
        <v>109.86</v>
      </c>
      <c r="E124" s="1">
        <v>120.37</v>
      </c>
      <c r="F124" s="1">
        <v>121.8</v>
      </c>
      <c r="G124" s="1">
        <v>121.45</v>
      </c>
      <c r="H124" s="1">
        <v>109.25</v>
      </c>
      <c r="I124" s="1">
        <v>107.13</v>
      </c>
      <c r="J124" s="1">
        <v>110.63</v>
      </c>
      <c r="K124" s="1">
        <v>118.84</v>
      </c>
      <c r="L124" s="1">
        <v>117.52</v>
      </c>
      <c r="M124" s="1">
        <v>110.84</v>
      </c>
      <c r="N124" s="1">
        <v>94.2</v>
      </c>
      <c r="O124" s="1">
        <v>111.87</v>
      </c>
      <c r="P124" s="4">
        <f t="shared" si="10"/>
        <v>111.89</v>
      </c>
      <c r="Q124" s="6">
        <f t="shared" si="11"/>
        <v>1342.68</v>
      </c>
      <c r="R124" s="4">
        <f t="shared" si="19"/>
        <v>-6.38999999999987</v>
      </c>
    </row>
    <row r="125" spans="1:18">
      <c r="A125" s="1" t="s">
        <v>47</v>
      </c>
      <c r="B125" s="1">
        <v>2018</v>
      </c>
      <c r="C125" s="1">
        <v>102.9</v>
      </c>
      <c r="D125" s="1">
        <v>106.34</v>
      </c>
      <c r="E125" s="1">
        <v>118.7</v>
      </c>
      <c r="F125" s="1">
        <v>121.02</v>
      </c>
      <c r="G125" s="1">
        <v>124.42</v>
      </c>
      <c r="H125" s="1">
        <v>116.51</v>
      </c>
      <c r="I125" s="1">
        <v>110.61</v>
      </c>
      <c r="J125" s="1">
        <v>107.95</v>
      </c>
      <c r="K125" s="1">
        <v>115.62</v>
      </c>
      <c r="L125" s="1">
        <v>118.36</v>
      </c>
      <c r="M125" s="1">
        <v>109.05</v>
      </c>
      <c r="N125" s="1">
        <v>98.13</v>
      </c>
      <c r="O125" s="1">
        <v>112.48</v>
      </c>
      <c r="P125" s="4">
        <f t="shared" si="10"/>
        <v>112.4675</v>
      </c>
      <c r="Q125" s="6">
        <f t="shared" si="11"/>
        <v>1349.61</v>
      </c>
      <c r="R125" s="4">
        <f t="shared" si="19"/>
        <v>6.93000000000006</v>
      </c>
    </row>
    <row r="126" spans="1:18">
      <c r="A126" s="1" t="s">
        <v>47</v>
      </c>
      <c r="B126" s="1">
        <v>2019</v>
      </c>
      <c r="C126" s="1">
        <v>103.59</v>
      </c>
      <c r="D126" s="1">
        <v>104.53</v>
      </c>
      <c r="E126" s="1">
        <v>118.24</v>
      </c>
      <c r="F126" s="1">
        <v>121.22</v>
      </c>
      <c r="G126" s="1">
        <v>119.4</v>
      </c>
      <c r="H126" s="1">
        <v>120.73</v>
      </c>
      <c r="I126" s="1">
        <v>108.64</v>
      </c>
      <c r="J126" s="1">
        <v>103.98</v>
      </c>
      <c r="K126" s="1">
        <v>113.28</v>
      </c>
      <c r="L126" s="1">
        <v>109.9</v>
      </c>
      <c r="M126" s="1">
        <v>111.69</v>
      </c>
      <c r="N126" s="1">
        <v>105.41</v>
      </c>
      <c r="O126" s="1">
        <v>111.72</v>
      </c>
      <c r="P126" s="4">
        <f t="shared" si="10"/>
        <v>111.7175</v>
      </c>
      <c r="Q126" s="6">
        <f t="shared" si="11"/>
        <v>1340.61</v>
      </c>
      <c r="R126" s="4">
        <f t="shared" si="19"/>
        <v>-9</v>
      </c>
    </row>
    <row r="127" spans="1:18">
      <c r="A127" s="1" t="s">
        <v>47</v>
      </c>
      <c r="B127" s="1">
        <v>2020</v>
      </c>
      <c r="C127" s="1">
        <v>103.73</v>
      </c>
      <c r="D127" s="1">
        <v>107.91</v>
      </c>
      <c r="E127" s="1">
        <v>115.12</v>
      </c>
      <c r="F127" s="1">
        <v>121.77</v>
      </c>
      <c r="G127" s="1">
        <v>123.33</v>
      </c>
      <c r="H127" s="1">
        <v>120.53</v>
      </c>
      <c r="I127" s="1">
        <v>111.88</v>
      </c>
      <c r="J127" s="1">
        <v>104.56</v>
      </c>
      <c r="K127" s="1">
        <v>111.09</v>
      </c>
      <c r="L127" s="1">
        <v>118.07</v>
      </c>
      <c r="M127" s="1">
        <v>111.01</v>
      </c>
      <c r="N127" s="1">
        <v>106.81</v>
      </c>
      <c r="O127" s="1">
        <v>112.98</v>
      </c>
      <c r="P127" s="4">
        <f t="shared" si="10"/>
        <v>112.984166666667</v>
      </c>
      <c r="Q127" s="6">
        <f t="shared" si="11"/>
        <v>1355.81</v>
      </c>
      <c r="R127" s="4">
        <f t="shared" si="19"/>
        <v>15.1999999999998</v>
      </c>
    </row>
    <row r="128" spans="1:18">
      <c r="A128" s="1" t="s">
        <v>47</v>
      </c>
      <c r="B128" s="1">
        <v>2021</v>
      </c>
      <c r="C128" s="1">
        <v>111.08</v>
      </c>
      <c r="D128" s="1">
        <v>112.12</v>
      </c>
      <c r="E128" s="1">
        <v>111.58</v>
      </c>
      <c r="F128" s="1">
        <v>129.38</v>
      </c>
      <c r="G128" s="1">
        <v>132.25</v>
      </c>
      <c r="H128" s="1">
        <v>114.9</v>
      </c>
      <c r="I128" s="1">
        <v>108.14</v>
      </c>
      <c r="J128" s="1">
        <v>116.42</v>
      </c>
      <c r="K128" s="1">
        <v>114.64</v>
      </c>
      <c r="L128" s="1">
        <v>120.38</v>
      </c>
      <c r="M128" s="1">
        <v>112.5</v>
      </c>
      <c r="N128" s="1">
        <v>99.66</v>
      </c>
      <c r="O128" s="1">
        <v>115.25</v>
      </c>
      <c r="P128" s="4">
        <f t="shared" si="10"/>
        <v>115.254166666667</v>
      </c>
      <c r="Q128" s="6">
        <f t="shared" si="11"/>
        <v>1383.05</v>
      </c>
      <c r="R128" s="4">
        <f t="shared" si="19"/>
        <v>27.24</v>
      </c>
    </row>
    <row r="129" spans="1:18">
      <c r="A129" s="1" t="s">
        <v>47</v>
      </c>
      <c r="B129" s="1">
        <v>2022</v>
      </c>
      <c r="C129" s="1">
        <v>102.61</v>
      </c>
      <c r="D129" s="1">
        <v>114.48</v>
      </c>
      <c r="E129" s="1">
        <v>106.64</v>
      </c>
      <c r="F129" s="1">
        <v>122.83</v>
      </c>
      <c r="G129" s="1">
        <v>120.08</v>
      </c>
      <c r="H129" s="1">
        <v>110.35</v>
      </c>
      <c r="I129" s="1">
        <v>104.49</v>
      </c>
      <c r="J129" s="1">
        <v>98.95</v>
      </c>
      <c r="K129" s="1">
        <v>116.05</v>
      </c>
      <c r="L129" s="1">
        <v>118.07</v>
      </c>
      <c r="M129" s="1">
        <v>111.67</v>
      </c>
      <c r="N129" s="1">
        <v>103.91</v>
      </c>
      <c r="O129" s="1">
        <v>110.77</v>
      </c>
      <c r="P129" s="4">
        <f t="shared" si="10"/>
        <v>110.844166666667</v>
      </c>
      <c r="Q129" s="6">
        <f t="shared" si="11"/>
        <v>1330.13</v>
      </c>
      <c r="R129" s="4">
        <f t="shared" si="19"/>
        <v>-52.9199999999998</v>
      </c>
    </row>
    <row r="130" spans="1:18">
      <c r="A130" s="1" t="s">
        <v>48</v>
      </c>
      <c r="B130" s="1">
        <v>2015</v>
      </c>
      <c r="C130" s="1">
        <v>8.96</v>
      </c>
      <c r="D130" s="1">
        <v>8.67</v>
      </c>
      <c r="E130" s="1">
        <v>11.69</v>
      </c>
      <c r="F130" s="1">
        <v>11.46</v>
      </c>
      <c r="G130" s="1">
        <v>10.71</v>
      </c>
      <c r="H130" s="1">
        <v>10.79</v>
      </c>
      <c r="I130" s="1">
        <v>9.86</v>
      </c>
      <c r="J130" s="1">
        <v>10.33</v>
      </c>
      <c r="K130" s="1">
        <v>8.82</v>
      </c>
      <c r="L130" s="1">
        <v>7.75</v>
      </c>
      <c r="M130" s="1">
        <v>6.95</v>
      </c>
      <c r="N130" s="1">
        <v>9.07</v>
      </c>
      <c r="O130" s="1">
        <v>9.6</v>
      </c>
      <c r="P130" s="4">
        <f t="shared" ref="P130:P145" si="20">AVERAGE(C130:N130)</f>
        <v>9.58833333333333</v>
      </c>
      <c r="Q130" s="6">
        <f t="shared" ref="Q130:Q145" si="21">SUM(C130:N130)</f>
        <v>115.06</v>
      </c>
      <c r="R130" s="4"/>
    </row>
    <row r="131" spans="1:18">
      <c r="A131" s="1" t="s">
        <v>48</v>
      </c>
      <c r="B131" s="1">
        <v>2016</v>
      </c>
      <c r="C131" s="1">
        <v>8.73</v>
      </c>
      <c r="D131" s="1">
        <v>10.27</v>
      </c>
      <c r="E131" s="1">
        <v>10.94</v>
      </c>
      <c r="F131" s="1">
        <v>11.21</v>
      </c>
      <c r="G131" s="1">
        <v>11.53</v>
      </c>
      <c r="H131" s="1">
        <v>11.01</v>
      </c>
      <c r="I131" s="1">
        <v>10.03</v>
      </c>
      <c r="J131" s="1">
        <v>9.62</v>
      </c>
      <c r="K131" s="1">
        <v>9.17</v>
      </c>
      <c r="L131" s="1">
        <v>8.27</v>
      </c>
      <c r="M131" s="1">
        <v>7.58</v>
      </c>
      <c r="N131" s="1">
        <v>7.96</v>
      </c>
      <c r="O131" s="1">
        <v>9.69</v>
      </c>
      <c r="P131" s="4">
        <f t="shared" si="20"/>
        <v>9.69333333333333</v>
      </c>
      <c r="Q131" s="6">
        <f t="shared" si="21"/>
        <v>116.32</v>
      </c>
      <c r="R131" s="4">
        <f t="shared" ref="R131:R137" si="22">Q131-Q130</f>
        <v>1.25999999999999</v>
      </c>
    </row>
    <row r="132" spans="1:18">
      <c r="A132" s="1" t="s">
        <v>48</v>
      </c>
      <c r="B132" s="1">
        <v>2017</v>
      </c>
      <c r="C132" s="1">
        <v>7.71</v>
      </c>
      <c r="D132" s="1">
        <v>9.9</v>
      </c>
      <c r="E132" s="1">
        <v>10.74</v>
      </c>
      <c r="F132" s="1">
        <v>10.99</v>
      </c>
      <c r="G132" s="1">
        <v>11.06</v>
      </c>
      <c r="H132" s="1">
        <v>10.51</v>
      </c>
      <c r="I132" s="1">
        <v>10.36</v>
      </c>
      <c r="J132" s="1">
        <v>10.2</v>
      </c>
      <c r="K132" s="1">
        <v>9.41</v>
      </c>
      <c r="L132" s="1">
        <v>8.29</v>
      </c>
      <c r="M132" s="1">
        <v>6.75</v>
      </c>
      <c r="N132" s="1">
        <v>8.16</v>
      </c>
      <c r="O132" s="1">
        <v>9.51</v>
      </c>
      <c r="P132" s="4">
        <f t="shared" si="20"/>
        <v>9.50666666666667</v>
      </c>
      <c r="Q132" s="6">
        <f t="shared" si="21"/>
        <v>114.08</v>
      </c>
      <c r="R132" s="4">
        <f t="shared" si="22"/>
        <v>-2.23999999999998</v>
      </c>
    </row>
    <row r="133" spans="1:18">
      <c r="A133" s="1" t="s">
        <v>48</v>
      </c>
      <c r="B133" s="1">
        <v>2018</v>
      </c>
      <c r="C133" s="1">
        <v>8.8</v>
      </c>
      <c r="D133" s="1">
        <v>9.72</v>
      </c>
      <c r="E133" s="1">
        <v>9.2</v>
      </c>
      <c r="F133" s="1">
        <v>11.94</v>
      </c>
      <c r="G133" s="1">
        <v>12.43</v>
      </c>
      <c r="H133" s="1">
        <v>11.48</v>
      </c>
      <c r="I133" s="1">
        <v>9.95</v>
      </c>
      <c r="J133" s="1">
        <v>9.43</v>
      </c>
      <c r="K133" s="1">
        <v>9.21</v>
      </c>
      <c r="L133" s="1">
        <v>7.96</v>
      </c>
      <c r="M133" s="1">
        <v>6.93</v>
      </c>
      <c r="N133" s="1">
        <v>7.51</v>
      </c>
      <c r="O133" s="1">
        <v>9.54</v>
      </c>
      <c r="P133" s="4">
        <f t="shared" si="20"/>
        <v>9.54666666666667</v>
      </c>
      <c r="Q133" s="6">
        <f t="shared" si="21"/>
        <v>114.56</v>
      </c>
      <c r="R133" s="4">
        <f t="shared" si="22"/>
        <v>0.480000000000004</v>
      </c>
    </row>
    <row r="134" spans="1:18">
      <c r="A134" s="1" t="s">
        <v>48</v>
      </c>
      <c r="B134" s="1">
        <v>2019</v>
      </c>
      <c r="C134" s="1">
        <v>7.05</v>
      </c>
      <c r="D134" s="1">
        <v>9.03</v>
      </c>
      <c r="E134" s="1">
        <v>10.29</v>
      </c>
      <c r="F134" s="1">
        <v>11.73</v>
      </c>
      <c r="G134" s="1">
        <v>12.25</v>
      </c>
      <c r="H134" s="1">
        <v>10.75</v>
      </c>
      <c r="I134" s="1">
        <v>10.51</v>
      </c>
      <c r="J134" s="1">
        <v>10.17</v>
      </c>
      <c r="K134" s="1">
        <v>9.43</v>
      </c>
      <c r="L134" s="1">
        <v>8.42</v>
      </c>
      <c r="M134" s="1">
        <v>5.92</v>
      </c>
      <c r="N134" s="1">
        <v>5.98</v>
      </c>
      <c r="O134" s="1">
        <v>9.29</v>
      </c>
      <c r="P134" s="4">
        <f t="shared" si="20"/>
        <v>9.29416666666667</v>
      </c>
      <c r="Q134" s="6">
        <f t="shared" si="21"/>
        <v>111.53</v>
      </c>
      <c r="R134" s="4">
        <f t="shared" si="22"/>
        <v>-3.03</v>
      </c>
    </row>
    <row r="135" spans="1:18">
      <c r="A135" s="1" t="s">
        <v>48</v>
      </c>
      <c r="B135" s="1">
        <v>2020</v>
      </c>
      <c r="C135" s="1">
        <v>7.57</v>
      </c>
      <c r="D135" s="1">
        <v>9.57</v>
      </c>
      <c r="E135" s="1">
        <v>10.61</v>
      </c>
      <c r="F135" s="1">
        <v>11.23</v>
      </c>
      <c r="G135" s="1">
        <v>10.8</v>
      </c>
      <c r="H135" s="1">
        <v>11.62</v>
      </c>
      <c r="I135" s="1">
        <v>9.87</v>
      </c>
      <c r="J135" s="1">
        <v>9.23</v>
      </c>
      <c r="K135" s="1">
        <v>9.42</v>
      </c>
      <c r="L135" s="1">
        <v>7.48</v>
      </c>
      <c r="M135" s="1">
        <v>6.15</v>
      </c>
      <c r="N135" s="1">
        <v>5.38</v>
      </c>
      <c r="O135" s="1">
        <v>9.07</v>
      </c>
      <c r="P135" s="4">
        <f t="shared" si="20"/>
        <v>9.0775</v>
      </c>
      <c r="Q135" s="6">
        <f t="shared" si="21"/>
        <v>108.93</v>
      </c>
      <c r="R135" s="4">
        <f t="shared" si="22"/>
        <v>-2.60000000000001</v>
      </c>
    </row>
    <row r="136" spans="1:18">
      <c r="A136" s="1" t="s">
        <v>48</v>
      </c>
      <c r="B136" s="1">
        <v>2021</v>
      </c>
      <c r="C136" s="1">
        <v>6.06</v>
      </c>
      <c r="D136" s="1">
        <v>8.58</v>
      </c>
      <c r="E136" s="1">
        <v>10.83</v>
      </c>
      <c r="F136" s="1">
        <v>10.74</v>
      </c>
      <c r="G136" s="1">
        <v>9.81</v>
      </c>
      <c r="H136" s="1">
        <v>11.11</v>
      </c>
      <c r="I136" s="1">
        <v>10.98</v>
      </c>
      <c r="J136" s="1">
        <v>9.5</v>
      </c>
      <c r="K136" s="1">
        <v>8.93</v>
      </c>
      <c r="L136" s="1">
        <v>7.64</v>
      </c>
      <c r="M136" s="1">
        <v>5.89</v>
      </c>
      <c r="N136" s="1">
        <v>7.53</v>
      </c>
      <c r="O136" s="1">
        <v>8.97</v>
      </c>
      <c r="P136" s="4">
        <f t="shared" si="20"/>
        <v>8.96666666666667</v>
      </c>
      <c r="Q136" s="6">
        <f t="shared" si="21"/>
        <v>107.6</v>
      </c>
      <c r="R136" s="4">
        <f t="shared" si="22"/>
        <v>-1.33000000000001</v>
      </c>
    </row>
    <row r="137" spans="1:18">
      <c r="A137" s="1" t="s">
        <v>48</v>
      </c>
      <c r="B137" s="1">
        <v>2022</v>
      </c>
      <c r="C137" s="1">
        <v>7.8</v>
      </c>
      <c r="D137" s="1">
        <v>8.95</v>
      </c>
      <c r="E137" s="1">
        <v>11.22</v>
      </c>
      <c r="F137" s="1">
        <v>11.52</v>
      </c>
      <c r="G137" s="1">
        <v>12.2</v>
      </c>
      <c r="H137" s="1">
        <v>11.21</v>
      </c>
      <c r="I137" s="1">
        <v>10.36</v>
      </c>
      <c r="J137" s="1">
        <v>9.43</v>
      </c>
      <c r="K137" s="1">
        <v>8.76</v>
      </c>
      <c r="L137" s="1">
        <v>8.69</v>
      </c>
      <c r="M137" s="1">
        <v>6.72</v>
      </c>
      <c r="N137" s="1">
        <v>6.37</v>
      </c>
      <c r="O137" s="1">
        <v>9.44</v>
      </c>
      <c r="P137" s="4">
        <f t="shared" si="20"/>
        <v>9.43583333333333</v>
      </c>
      <c r="Q137" s="6">
        <f t="shared" si="21"/>
        <v>113.23</v>
      </c>
      <c r="R137" s="4">
        <f t="shared" si="22"/>
        <v>5.63000000000001</v>
      </c>
    </row>
    <row r="138" spans="1:18">
      <c r="A138" s="1" t="s">
        <v>51</v>
      </c>
      <c r="B138" s="1">
        <v>2015</v>
      </c>
      <c r="C138" s="1">
        <v>102.58</v>
      </c>
      <c r="D138" s="1">
        <v>112.86</v>
      </c>
      <c r="E138" s="1">
        <v>117.42</v>
      </c>
      <c r="F138" s="1">
        <v>127.88</v>
      </c>
      <c r="G138" s="1">
        <v>135.31</v>
      </c>
      <c r="H138" s="1">
        <v>130.71</v>
      </c>
      <c r="I138" s="1">
        <v>133.41</v>
      </c>
      <c r="J138" s="1">
        <v>134.59</v>
      </c>
      <c r="K138" s="1">
        <v>132.8</v>
      </c>
      <c r="L138" s="1">
        <v>124.45</v>
      </c>
      <c r="M138" s="1">
        <v>112.53</v>
      </c>
      <c r="N138" s="1">
        <v>96.43</v>
      </c>
      <c r="O138" s="1">
        <v>121.77</v>
      </c>
      <c r="P138" s="4">
        <f t="shared" si="20"/>
        <v>121.7475</v>
      </c>
      <c r="Q138" s="6">
        <f t="shared" si="21"/>
        <v>1460.97</v>
      </c>
      <c r="R138" s="4"/>
    </row>
    <row r="139" spans="1:18">
      <c r="A139" s="1" t="s">
        <v>51</v>
      </c>
      <c r="B139" s="1">
        <v>2016</v>
      </c>
      <c r="C139" s="1">
        <v>104.35</v>
      </c>
      <c r="D139" s="1">
        <v>111.79</v>
      </c>
      <c r="E139" s="1">
        <v>119.05</v>
      </c>
      <c r="F139" s="1">
        <v>134.27</v>
      </c>
      <c r="G139" s="1">
        <v>134.29</v>
      </c>
      <c r="H139" s="1">
        <v>130.65</v>
      </c>
      <c r="I139" s="1">
        <v>135.53</v>
      </c>
      <c r="J139" s="1">
        <v>139.12</v>
      </c>
      <c r="K139" s="1">
        <v>133.37</v>
      </c>
      <c r="L139" s="1">
        <v>122.56</v>
      </c>
      <c r="M139" s="1">
        <v>112.36</v>
      </c>
      <c r="N139" s="1">
        <v>102.02</v>
      </c>
      <c r="O139" s="1">
        <v>123.3</v>
      </c>
      <c r="P139" s="4">
        <f t="shared" si="20"/>
        <v>123.28</v>
      </c>
      <c r="Q139" s="6">
        <f t="shared" si="21"/>
        <v>1479.36</v>
      </c>
      <c r="R139" s="4">
        <f t="shared" ref="R139:R145" si="23">Q139-Q138</f>
        <v>18.3899999999999</v>
      </c>
    </row>
    <row r="140" spans="1:18">
      <c r="A140" s="1" t="s">
        <v>51</v>
      </c>
      <c r="B140" s="1">
        <v>2017</v>
      </c>
      <c r="C140" s="1">
        <v>104.42</v>
      </c>
      <c r="D140" s="1">
        <v>115.3</v>
      </c>
      <c r="E140" s="1">
        <v>126.77</v>
      </c>
      <c r="F140" s="1">
        <v>130.22</v>
      </c>
      <c r="G140" s="1">
        <v>134.87</v>
      </c>
      <c r="H140" s="1">
        <v>129.78</v>
      </c>
      <c r="I140" s="1">
        <v>133.56</v>
      </c>
      <c r="J140" s="1">
        <v>135.2</v>
      </c>
      <c r="K140" s="1">
        <v>132.77</v>
      </c>
      <c r="L140" s="1">
        <v>122.02</v>
      </c>
      <c r="M140" s="1">
        <v>113.97</v>
      </c>
      <c r="N140" s="1">
        <v>99.55</v>
      </c>
      <c r="O140" s="1">
        <v>123.23</v>
      </c>
      <c r="P140" s="4">
        <f t="shared" si="20"/>
        <v>123.2025</v>
      </c>
      <c r="Q140" s="6">
        <f t="shared" si="21"/>
        <v>1478.43</v>
      </c>
      <c r="R140" s="4">
        <f t="shared" si="23"/>
        <v>-0.929999999999836</v>
      </c>
    </row>
    <row r="141" spans="1:18">
      <c r="A141" s="1" t="s">
        <v>51</v>
      </c>
      <c r="B141" s="1">
        <v>2018</v>
      </c>
      <c r="C141" s="1">
        <v>106.05</v>
      </c>
      <c r="D141" s="1">
        <v>112.45</v>
      </c>
      <c r="E141" s="1">
        <v>125.21</v>
      </c>
      <c r="F141" s="1">
        <v>129.7</v>
      </c>
      <c r="G141" s="1">
        <v>135.66</v>
      </c>
      <c r="H141" s="1">
        <v>131.67</v>
      </c>
      <c r="I141" s="1">
        <v>135.31</v>
      </c>
      <c r="J141" s="1">
        <v>140.53</v>
      </c>
      <c r="K141" s="1">
        <v>132.12</v>
      </c>
      <c r="L141" s="1">
        <v>126.35</v>
      </c>
      <c r="M141" s="1">
        <v>114.25</v>
      </c>
      <c r="N141" s="1">
        <v>101.41</v>
      </c>
      <c r="O141" s="1">
        <v>124.29</v>
      </c>
      <c r="P141" s="4">
        <f t="shared" si="20"/>
        <v>124.225833333333</v>
      </c>
      <c r="Q141" s="6">
        <f t="shared" si="21"/>
        <v>1490.71</v>
      </c>
      <c r="R141" s="4">
        <f t="shared" si="23"/>
        <v>12.2799999999997</v>
      </c>
    </row>
    <row r="142" spans="1:18">
      <c r="A142" s="1" t="s">
        <v>51</v>
      </c>
      <c r="B142" s="1">
        <v>2019</v>
      </c>
      <c r="C142" s="1">
        <v>106.68</v>
      </c>
      <c r="D142" s="1">
        <v>113.89</v>
      </c>
      <c r="E142" s="1">
        <v>125.22</v>
      </c>
      <c r="F142" s="1">
        <v>130.02</v>
      </c>
      <c r="G142" s="1">
        <v>135.32</v>
      </c>
      <c r="H142" s="1">
        <v>133.02</v>
      </c>
      <c r="I142" s="1">
        <v>133.78</v>
      </c>
      <c r="J142" s="1">
        <v>137.54</v>
      </c>
      <c r="K142" s="1">
        <v>131.02</v>
      </c>
      <c r="L142" s="1">
        <v>124.3</v>
      </c>
      <c r="M142" s="1">
        <v>116.04</v>
      </c>
      <c r="N142" s="1">
        <v>107.65</v>
      </c>
      <c r="O142" s="1">
        <v>124.59</v>
      </c>
      <c r="P142" s="4">
        <f t="shared" si="20"/>
        <v>124.54</v>
      </c>
      <c r="Q142" s="6">
        <f t="shared" si="21"/>
        <v>1494.48</v>
      </c>
      <c r="R142" s="4">
        <f t="shared" si="23"/>
        <v>3.76999999999998</v>
      </c>
    </row>
    <row r="143" spans="1:18">
      <c r="A143" s="1" t="s">
        <v>51</v>
      </c>
      <c r="B143" s="1">
        <v>2020</v>
      </c>
      <c r="C143" s="1">
        <v>105.73</v>
      </c>
      <c r="D143" s="1">
        <v>111.82</v>
      </c>
      <c r="E143" s="1">
        <v>123.4</v>
      </c>
      <c r="F143" s="1">
        <v>131.05</v>
      </c>
      <c r="G143" s="1">
        <v>135.02</v>
      </c>
      <c r="H143" s="1">
        <v>133.3</v>
      </c>
      <c r="I143" s="1">
        <v>135.78</v>
      </c>
      <c r="J143" s="1">
        <v>139.41</v>
      </c>
      <c r="K143" s="1">
        <v>134.08</v>
      </c>
      <c r="L143" s="1">
        <v>124.98</v>
      </c>
      <c r="M143" s="1">
        <v>114.23</v>
      </c>
      <c r="N143" s="1">
        <v>108.58</v>
      </c>
      <c r="O143" s="1">
        <v>124.81</v>
      </c>
      <c r="P143" s="4">
        <f t="shared" si="20"/>
        <v>124.781666666667</v>
      </c>
      <c r="Q143" s="6">
        <f t="shared" si="21"/>
        <v>1497.38</v>
      </c>
      <c r="R143" s="4">
        <f t="shared" si="23"/>
        <v>2.90000000000032</v>
      </c>
    </row>
    <row r="144" spans="1:18">
      <c r="A144" s="1" t="s">
        <v>51</v>
      </c>
      <c r="B144" s="1">
        <v>2021</v>
      </c>
      <c r="C144" s="1">
        <v>111.98</v>
      </c>
      <c r="D144" s="1">
        <v>116</v>
      </c>
      <c r="E144" s="1">
        <v>120.28</v>
      </c>
      <c r="F144" s="1">
        <v>136.95</v>
      </c>
      <c r="G144" s="1">
        <v>140.85</v>
      </c>
      <c r="H144" s="1">
        <v>132.17</v>
      </c>
      <c r="I144" s="1">
        <v>133.37</v>
      </c>
      <c r="J144" s="1">
        <v>138.56</v>
      </c>
      <c r="K144" s="1">
        <v>132.59</v>
      </c>
      <c r="L144" s="1">
        <v>126.26</v>
      </c>
      <c r="M144" s="1">
        <v>116.02</v>
      </c>
      <c r="N144" s="1">
        <v>102.66</v>
      </c>
      <c r="O144" s="1">
        <v>125.68</v>
      </c>
      <c r="P144" s="4">
        <f t="shared" si="20"/>
        <v>125.640833333333</v>
      </c>
      <c r="Q144" s="6">
        <f t="shared" si="21"/>
        <v>1507.69</v>
      </c>
      <c r="R144" s="4">
        <f t="shared" si="23"/>
        <v>10.3099999999997</v>
      </c>
    </row>
    <row r="145" spans="1:18">
      <c r="A145" s="1" t="s">
        <v>51</v>
      </c>
      <c r="B145" s="1">
        <v>2022</v>
      </c>
      <c r="C145" s="1">
        <v>105.71</v>
      </c>
      <c r="D145" s="1">
        <v>118.12</v>
      </c>
      <c r="E145" s="1">
        <v>114.48</v>
      </c>
      <c r="F145" s="1">
        <v>133.74</v>
      </c>
      <c r="G145" s="1">
        <v>132.88</v>
      </c>
      <c r="H145" s="1">
        <v>131.58</v>
      </c>
      <c r="I145" s="1">
        <v>134.51</v>
      </c>
      <c r="J145" s="1">
        <v>138.75</v>
      </c>
      <c r="K145" s="1">
        <v>136.59</v>
      </c>
      <c r="L145" s="1">
        <v>124.52</v>
      </c>
      <c r="M145" s="1">
        <v>115.09</v>
      </c>
      <c r="N145" s="1">
        <v>106.48</v>
      </c>
      <c r="O145" s="1">
        <v>124.37</v>
      </c>
      <c r="P145" s="4">
        <f t="shared" si="20"/>
        <v>124.370833333333</v>
      </c>
      <c r="Q145" s="6">
        <f t="shared" si="21"/>
        <v>1492.45</v>
      </c>
      <c r="R145" s="4">
        <f t="shared" si="23"/>
        <v>-15.2399999999998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P1" sqref="A$1:R$1048576"/>
    </sheetView>
  </sheetViews>
  <sheetFormatPr defaultColWidth="9" defaultRowHeight="15"/>
  <cols>
    <col min="1" max="15" width="9" style="1"/>
    <col min="16" max="16" width="16.8571428571429" style="1" customWidth="1"/>
    <col min="17" max="17" width="14.7142857142857" style="1" customWidth="1"/>
    <col min="18" max="18" width="21.7142857142857" style="1" customWidth="1"/>
    <col min="19" max="16384" width="9" style="7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22.4</v>
      </c>
      <c r="D2" s="1">
        <v>29.38</v>
      </c>
      <c r="E2" s="1">
        <v>31.08</v>
      </c>
      <c r="F2" s="1">
        <v>32.08</v>
      </c>
      <c r="G2" s="1">
        <v>33.39</v>
      </c>
      <c r="H2" s="1">
        <v>31.85</v>
      </c>
      <c r="I2" s="1">
        <v>28.2</v>
      </c>
      <c r="J2" s="1">
        <v>25.79</v>
      </c>
      <c r="K2" s="1">
        <v>26.33</v>
      </c>
      <c r="L2" s="1">
        <v>28.15</v>
      </c>
      <c r="M2" s="1">
        <v>25.9</v>
      </c>
      <c r="N2" s="1">
        <v>20.19</v>
      </c>
      <c r="O2" s="1">
        <v>27.87</v>
      </c>
      <c r="P2" s="4">
        <f t="shared" ref="P2:P65" si="0">AVERAGE(C2:N2)</f>
        <v>27.895</v>
      </c>
      <c r="Q2" s="6">
        <f t="shared" ref="Q2:Q65" si="1">SUM(C2:N2)</f>
        <v>334.74</v>
      </c>
      <c r="R2" s="4"/>
    </row>
    <row r="3" spans="1:18">
      <c r="A3" s="1" t="s">
        <v>61</v>
      </c>
      <c r="B3" s="1">
        <v>2016</v>
      </c>
      <c r="C3" s="1">
        <v>22.06</v>
      </c>
      <c r="D3" s="1">
        <v>25.94</v>
      </c>
      <c r="E3" s="1">
        <v>33.58</v>
      </c>
      <c r="F3" s="1">
        <v>33.2</v>
      </c>
      <c r="G3" s="1">
        <v>33.67</v>
      </c>
      <c r="H3" s="1">
        <v>29.27</v>
      </c>
      <c r="I3" s="1">
        <v>26.63</v>
      </c>
      <c r="J3" s="1">
        <v>25.65</v>
      </c>
      <c r="K3" s="1">
        <v>25.86</v>
      </c>
      <c r="L3" s="1">
        <v>26.49</v>
      </c>
      <c r="M3" s="1">
        <v>26.21</v>
      </c>
      <c r="N3" s="1">
        <v>25.15</v>
      </c>
      <c r="O3" s="1">
        <v>27.81</v>
      </c>
      <c r="P3" s="4">
        <f t="shared" si="0"/>
        <v>27.8091666666667</v>
      </c>
      <c r="Q3" s="6">
        <f t="shared" si="1"/>
        <v>333.71</v>
      </c>
      <c r="R3" s="4">
        <f t="shared" ref="R3:R9" si="2">Q3-Q2</f>
        <v>-1.02999999999992</v>
      </c>
    </row>
    <row r="4" spans="1:18">
      <c r="A4" s="1" t="s">
        <v>61</v>
      </c>
      <c r="B4" s="1">
        <v>2017</v>
      </c>
      <c r="C4" s="1">
        <v>25.73</v>
      </c>
      <c r="D4" s="1">
        <v>26.21</v>
      </c>
      <c r="E4" s="1">
        <v>30.87</v>
      </c>
      <c r="F4" s="1">
        <v>33.99</v>
      </c>
      <c r="G4" s="1">
        <v>31.85</v>
      </c>
      <c r="H4" s="1">
        <v>28.76</v>
      </c>
      <c r="I4" s="1">
        <v>26.83</v>
      </c>
      <c r="J4" s="1">
        <v>25.52</v>
      </c>
      <c r="K4" s="1">
        <v>25.99</v>
      </c>
      <c r="L4" s="1">
        <v>25.62</v>
      </c>
      <c r="M4" s="1">
        <v>25.29</v>
      </c>
      <c r="N4" s="1">
        <v>24.37</v>
      </c>
      <c r="O4" s="1">
        <v>27.58</v>
      </c>
      <c r="P4" s="4">
        <f t="shared" si="0"/>
        <v>27.5858333333333</v>
      </c>
      <c r="Q4" s="6">
        <f t="shared" si="1"/>
        <v>331.03</v>
      </c>
      <c r="R4" s="4">
        <f t="shared" si="2"/>
        <v>-2.67999999999995</v>
      </c>
    </row>
    <row r="5" spans="1:18">
      <c r="A5" s="1" t="s">
        <v>61</v>
      </c>
      <c r="B5" s="1">
        <v>2018</v>
      </c>
      <c r="C5" s="1">
        <v>21.91</v>
      </c>
      <c r="D5" s="1">
        <v>28.88</v>
      </c>
      <c r="E5" s="1">
        <v>31.11</v>
      </c>
      <c r="F5" s="1">
        <v>33.43</v>
      </c>
      <c r="G5" s="1">
        <v>32.17</v>
      </c>
      <c r="H5" s="1">
        <v>29.23</v>
      </c>
      <c r="I5" s="1">
        <v>26.5</v>
      </c>
      <c r="J5" s="1">
        <v>25.66</v>
      </c>
      <c r="K5" s="1">
        <v>25.83</v>
      </c>
      <c r="L5" s="1">
        <v>26.37</v>
      </c>
      <c r="M5" s="1">
        <v>25.15</v>
      </c>
      <c r="N5" s="1">
        <v>23.09</v>
      </c>
      <c r="O5" s="1">
        <v>27.42</v>
      </c>
      <c r="P5" s="4">
        <f t="shared" si="0"/>
        <v>27.4441666666667</v>
      </c>
      <c r="Q5" s="6">
        <f t="shared" si="1"/>
        <v>329.33</v>
      </c>
      <c r="R5" s="4">
        <f t="shared" si="2"/>
        <v>-1.7000000000001</v>
      </c>
    </row>
    <row r="6" spans="1:18">
      <c r="A6" s="1" t="s">
        <v>61</v>
      </c>
      <c r="B6" s="1">
        <v>2019</v>
      </c>
      <c r="C6" s="1">
        <v>24.91</v>
      </c>
      <c r="D6" s="1">
        <v>26.95</v>
      </c>
      <c r="E6" s="1">
        <v>31.69</v>
      </c>
      <c r="F6" s="1">
        <v>34.15</v>
      </c>
      <c r="G6" s="1">
        <v>31.16</v>
      </c>
      <c r="H6" s="1">
        <v>31.34</v>
      </c>
      <c r="I6" s="1">
        <v>28.42</v>
      </c>
      <c r="J6" s="1">
        <v>25.8</v>
      </c>
      <c r="K6" s="1">
        <v>26.04</v>
      </c>
      <c r="L6" s="1">
        <v>25.66</v>
      </c>
      <c r="M6" s="1">
        <v>25.63</v>
      </c>
      <c r="N6" s="1">
        <v>22.22</v>
      </c>
      <c r="O6" s="1">
        <v>27.83</v>
      </c>
      <c r="P6" s="4">
        <f t="shared" si="0"/>
        <v>27.8308333333333</v>
      </c>
      <c r="Q6" s="6">
        <f t="shared" si="1"/>
        <v>333.97</v>
      </c>
      <c r="R6" s="4">
        <f t="shared" si="2"/>
        <v>4.6400000000001</v>
      </c>
    </row>
    <row r="7" spans="1:18">
      <c r="A7" s="1" t="s">
        <v>61</v>
      </c>
      <c r="B7" s="1">
        <v>2020</v>
      </c>
      <c r="C7" s="1">
        <v>22.61</v>
      </c>
      <c r="D7" s="1">
        <v>25.3</v>
      </c>
      <c r="E7" s="1">
        <v>31.21</v>
      </c>
      <c r="F7" s="1">
        <v>31.19</v>
      </c>
      <c r="G7" s="1">
        <v>31.37</v>
      </c>
      <c r="H7" s="1">
        <v>29.34</v>
      </c>
      <c r="I7" s="1">
        <v>26.22</v>
      </c>
      <c r="J7" s="1">
        <v>25.19</v>
      </c>
      <c r="K7" s="1">
        <v>25.29</v>
      </c>
      <c r="L7" s="1">
        <v>24.65</v>
      </c>
      <c r="M7" s="1">
        <v>23.15</v>
      </c>
      <c r="N7" s="1">
        <v>23.54</v>
      </c>
      <c r="O7" s="1">
        <v>26.59</v>
      </c>
      <c r="P7" s="4">
        <f t="shared" si="0"/>
        <v>26.5883333333333</v>
      </c>
      <c r="Q7" s="6">
        <f t="shared" si="1"/>
        <v>319.06</v>
      </c>
      <c r="R7" s="4">
        <f t="shared" si="2"/>
        <v>-14.91</v>
      </c>
    </row>
    <row r="8" spans="1:18">
      <c r="A8" s="1" t="s">
        <v>61</v>
      </c>
      <c r="B8" s="1">
        <v>2021</v>
      </c>
      <c r="C8" s="1">
        <v>23.03</v>
      </c>
      <c r="D8" s="1">
        <v>25.05</v>
      </c>
      <c r="E8" s="1">
        <v>30.6</v>
      </c>
      <c r="F8" s="1">
        <v>32.07</v>
      </c>
      <c r="G8" s="1">
        <v>33.69</v>
      </c>
      <c r="H8" s="1">
        <v>29.18</v>
      </c>
      <c r="I8" s="1">
        <v>25.89</v>
      </c>
      <c r="J8" s="1">
        <v>25.26</v>
      </c>
      <c r="K8" s="1">
        <v>25.41</v>
      </c>
      <c r="L8" s="1">
        <v>25.4</v>
      </c>
      <c r="M8" s="1">
        <v>23.63</v>
      </c>
      <c r="N8" s="1">
        <v>20.37</v>
      </c>
      <c r="O8" s="1">
        <v>26.63</v>
      </c>
      <c r="P8" s="4">
        <f t="shared" si="0"/>
        <v>26.6316666666667</v>
      </c>
      <c r="Q8" s="6">
        <f t="shared" si="1"/>
        <v>319.58</v>
      </c>
      <c r="R8" s="4">
        <f t="shared" si="2"/>
        <v>0.519999999999982</v>
      </c>
    </row>
    <row r="9" spans="1:18">
      <c r="A9" s="1" t="s">
        <v>61</v>
      </c>
      <c r="B9" s="1">
        <v>2022</v>
      </c>
      <c r="C9" s="1">
        <v>20.55</v>
      </c>
      <c r="D9" s="1">
        <v>22.96</v>
      </c>
      <c r="E9" s="1">
        <v>29.69</v>
      </c>
      <c r="F9" s="1">
        <v>32.4</v>
      </c>
      <c r="G9" s="1">
        <v>29.98</v>
      </c>
      <c r="H9" s="1">
        <v>26.79</v>
      </c>
      <c r="I9" s="1">
        <v>25.87</v>
      </c>
      <c r="J9" s="1">
        <v>25.15</v>
      </c>
      <c r="K9" s="1">
        <v>25.53</v>
      </c>
      <c r="L9" s="1">
        <v>25.9</v>
      </c>
      <c r="M9" s="1">
        <v>24.48</v>
      </c>
      <c r="N9" s="1">
        <v>22.31</v>
      </c>
      <c r="O9" s="1">
        <v>25.98</v>
      </c>
      <c r="P9" s="4">
        <f t="shared" si="0"/>
        <v>25.9675</v>
      </c>
      <c r="Q9" s="6">
        <f t="shared" si="1"/>
        <v>311.61</v>
      </c>
      <c r="R9" s="4">
        <f t="shared" si="2"/>
        <v>-7.96999999999997</v>
      </c>
    </row>
    <row r="10" spans="1:18">
      <c r="A10" s="1" t="s">
        <v>57</v>
      </c>
      <c r="B10" s="1">
        <v>2015</v>
      </c>
      <c r="C10" s="1">
        <v>21.84</v>
      </c>
      <c r="D10" s="1">
        <v>28.22</v>
      </c>
      <c r="E10" s="1">
        <v>29.69</v>
      </c>
      <c r="F10" s="1">
        <v>30.57</v>
      </c>
      <c r="G10" s="1">
        <v>31.55</v>
      </c>
      <c r="H10" s="1">
        <v>29.94</v>
      </c>
      <c r="I10" s="1">
        <v>27.34</v>
      </c>
      <c r="J10" s="1">
        <v>25.44</v>
      </c>
      <c r="K10" s="1">
        <v>26.19</v>
      </c>
      <c r="L10" s="1">
        <v>27.76</v>
      </c>
      <c r="M10" s="1">
        <v>25.46</v>
      </c>
      <c r="N10" s="1">
        <v>19.87</v>
      </c>
      <c r="O10" s="1">
        <v>26.97</v>
      </c>
      <c r="P10" s="4">
        <f t="shared" si="0"/>
        <v>26.9891666666667</v>
      </c>
      <c r="Q10" s="6">
        <f t="shared" si="1"/>
        <v>323.87</v>
      </c>
      <c r="R10" s="4"/>
    </row>
    <row r="11" spans="1:18">
      <c r="A11" s="1" t="s">
        <v>57</v>
      </c>
      <c r="B11" s="1">
        <v>2016</v>
      </c>
      <c r="C11" s="1">
        <v>21.55</v>
      </c>
      <c r="D11" s="1">
        <v>25.21</v>
      </c>
      <c r="E11" s="1">
        <v>31.82</v>
      </c>
      <c r="F11" s="1">
        <v>31.58</v>
      </c>
      <c r="G11" s="1">
        <v>31.57</v>
      </c>
      <c r="H11" s="1">
        <v>28.22</v>
      </c>
      <c r="I11" s="1">
        <v>26.14</v>
      </c>
      <c r="J11" s="1">
        <v>25.46</v>
      </c>
      <c r="K11" s="1">
        <v>25.76</v>
      </c>
      <c r="L11" s="1">
        <v>26.64</v>
      </c>
      <c r="M11" s="1">
        <v>26.26</v>
      </c>
      <c r="N11" s="1">
        <v>24.82</v>
      </c>
      <c r="O11" s="1">
        <v>27.08</v>
      </c>
      <c r="P11" s="4">
        <f t="shared" si="0"/>
        <v>27.0858333333333</v>
      </c>
      <c r="Q11" s="6">
        <f t="shared" si="1"/>
        <v>325.03</v>
      </c>
      <c r="R11" s="4">
        <f t="shared" ref="R11:R17" si="3">Q11-Q10</f>
        <v>1.16000000000003</v>
      </c>
    </row>
    <row r="12" spans="1:18">
      <c r="A12" s="1" t="s">
        <v>57</v>
      </c>
      <c r="B12" s="1">
        <v>2017</v>
      </c>
      <c r="C12" s="1">
        <v>25.08</v>
      </c>
      <c r="D12" s="1">
        <v>25.37</v>
      </c>
      <c r="E12" s="1">
        <v>29.52</v>
      </c>
      <c r="F12" s="1">
        <v>32.21</v>
      </c>
      <c r="G12" s="1">
        <v>30.18</v>
      </c>
      <c r="H12" s="1">
        <v>27.84</v>
      </c>
      <c r="I12" s="1">
        <v>26.25</v>
      </c>
      <c r="J12" s="1">
        <v>25.26</v>
      </c>
      <c r="K12" s="1">
        <v>25.81</v>
      </c>
      <c r="L12" s="1">
        <v>26</v>
      </c>
      <c r="M12" s="1">
        <v>25.49</v>
      </c>
      <c r="N12" s="1">
        <v>24.12</v>
      </c>
      <c r="O12" s="1">
        <v>26.93</v>
      </c>
      <c r="P12" s="4">
        <f t="shared" si="0"/>
        <v>26.9275</v>
      </c>
      <c r="Q12" s="6">
        <f t="shared" si="1"/>
        <v>323.13</v>
      </c>
      <c r="R12" s="4">
        <f t="shared" si="3"/>
        <v>-1.90000000000003</v>
      </c>
    </row>
    <row r="13" spans="1:18">
      <c r="A13" s="1" t="s">
        <v>57</v>
      </c>
      <c r="B13" s="1">
        <v>2018</v>
      </c>
      <c r="C13" s="1">
        <v>21.49</v>
      </c>
      <c r="D13" s="1">
        <v>27.78</v>
      </c>
      <c r="E13" s="1">
        <v>29.86</v>
      </c>
      <c r="F13" s="1">
        <v>31.61</v>
      </c>
      <c r="G13" s="1">
        <v>30.48</v>
      </c>
      <c r="H13" s="1">
        <v>28.11</v>
      </c>
      <c r="I13" s="1">
        <v>25.96</v>
      </c>
      <c r="J13" s="1">
        <v>25.26</v>
      </c>
      <c r="K13" s="1">
        <v>25.76</v>
      </c>
      <c r="L13" s="1">
        <v>26.38</v>
      </c>
      <c r="M13" s="1">
        <v>25.23</v>
      </c>
      <c r="N13" s="1">
        <v>22.75</v>
      </c>
      <c r="O13" s="1">
        <v>26.7</v>
      </c>
      <c r="P13" s="4">
        <f t="shared" si="0"/>
        <v>26.7225</v>
      </c>
      <c r="Q13" s="6">
        <f t="shared" si="1"/>
        <v>320.67</v>
      </c>
      <c r="R13" s="4">
        <f t="shared" si="3"/>
        <v>-2.45999999999998</v>
      </c>
    </row>
    <row r="14" spans="1:18">
      <c r="A14" s="1" t="s">
        <v>57</v>
      </c>
      <c r="B14" s="1">
        <v>2019</v>
      </c>
      <c r="C14" s="1">
        <v>24.19</v>
      </c>
      <c r="D14" s="1">
        <v>25.83</v>
      </c>
      <c r="E14" s="1">
        <v>30.46</v>
      </c>
      <c r="F14" s="1">
        <v>32.37</v>
      </c>
      <c r="G14" s="1">
        <v>29.76</v>
      </c>
      <c r="H14" s="1">
        <v>29.65</v>
      </c>
      <c r="I14" s="1">
        <v>27.38</v>
      </c>
      <c r="J14" s="1">
        <v>25.3</v>
      </c>
      <c r="K14" s="1">
        <v>25.96</v>
      </c>
      <c r="L14" s="1">
        <v>25.73</v>
      </c>
      <c r="M14" s="1">
        <v>26.02</v>
      </c>
      <c r="N14" s="1">
        <v>22.11</v>
      </c>
      <c r="O14" s="1">
        <v>27.06</v>
      </c>
      <c r="P14" s="4">
        <f t="shared" si="0"/>
        <v>27.0633333333333</v>
      </c>
      <c r="Q14" s="6">
        <f t="shared" si="1"/>
        <v>324.76</v>
      </c>
      <c r="R14" s="4">
        <f t="shared" si="3"/>
        <v>4.08999999999997</v>
      </c>
    </row>
    <row r="15" spans="1:18">
      <c r="A15" s="1" t="s">
        <v>57</v>
      </c>
      <c r="B15" s="1">
        <v>2020</v>
      </c>
      <c r="C15" s="1">
        <v>22.26</v>
      </c>
      <c r="D15" s="1">
        <v>24.57</v>
      </c>
      <c r="E15" s="1">
        <v>29.85</v>
      </c>
      <c r="F15" s="1">
        <v>29.86</v>
      </c>
      <c r="G15" s="1">
        <v>29.76</v>
      </c>
      <c r="H15" s="1">
        <v>28.17</v>
      </c>
      <c r="I15" s="1">
        <v>25.65</v>
      </c>
      <c r="J15" s="1">
        <v>24.89</v>
      </c>
      <c r="K15" s="1">
        <v>25.23</v>
      </c>
      <c r="L15" s="1">
        <v>25.01</v>
      </c>
      <c r="M15" s="1">
        <v>23.16</v>
      </c>
      <c r="N15" s="1">
        <v>23.65</v>
      </c>
      <c r="O15" s="1">
        <v>26.01</v>
      </c>
      <c r="P15" s="4">
        <f t="shared" si="0"/>
        <v>26.005</v>
      </c>
      <c r="Q15" s="6">
        <f t="shared" si="1"/>
        <v>312.06</v>
      </c>
      <c r="R15" s="4">
        <f t="shared" si="3"/>
        <v>-12.6999999999999</v>
      </c>
    </row>
    <row r="16" spans="1:18">
      <c r="A16" s="1" t="s">
        <v>57</v>
      </c>
      <c r="B16" s="1">
        <v>2021</v>
      </c>
      <c r="C16" s="1">
        <v>22.9</v>
      </c>
      <c r="D16" s="1">
        <v>24.41</v>
      </c>
      <c r="E16" s="1">
        <v>29.3</v>
      </c>
      <c r="F16" s="1">
        <v>30.68</v>
      </c>
      <c r="G16" s="1">
        <v>31.62</v>
      </c>
      <c r="H16" s="1">
        <v>28.21</v>
      </c>
      <c r="I16" s="1">
        <v>25.52</v>
      </c>
      <c r="J16" s="1">
        <v>25.08</v>
      </c>
      <c r="K16" s="1">
        <v>25.45</v>
      </c>
      <c r="L16" s="1">
        <v>25.74</v>
      </c>
      <c r="M16" s="1">
        <v>24.09</v>
      </c>
      <c r="N16" s="1">
        <v>20.32</v>
      </c>
      <c r="O16" s="1">
        <v>26.12</v>
      </c>
      <c r="P16" s="4">
        <f t="shared" si="0"/>
        <v>26.11</v>
      </c>
      <c r="Q16" s="6">
        <f t="shared" si="1"/>
        <v>313.32</v>
      </c>
      <c r="R16" s="4">
        <f t="shared" si="3"/>
        <v>1.25999999999993</v>
      </c>
    </row>
    <row r="17" spans="1:18">
      <c r="A17" s="1" t="s">
        <v>57</v>
      </c>
      <c r="B17" s="1">
        <v>2022</v>
      </c>
      <c r="C17" s="1">
        <v>20.15</v>
      </c>
      <c r="D17" s="1">
        <v>22.49</v>
      </c>
      <c r="E17" s="1">
        <v>28.84</v>
      </c>
      <c r="F17" s="1">
        <v>30.4</v>
      </c>
      <c r="G17" s="1">
        <v>28.91</v>
      </c>
      <c r="H17" s="1">
        <v>26.4</v>
      </c>
      <c r="I17" s="1">
        <v>25.53</v>
      </c>
      <c r="J17" s="1">
        <v>24.8</v>
      </c>
      <c r="K17" s="1">
        <v>25.34</v>
      </c>
      <c r="L17" s="1">
        <v>25.76</v>
      </c>
      <c r="M17" s="1">
        <v>24.05</v>
      </c>
      <c r="N17" s="1">
        <v>22.06</v>
      </c>
      <c r="O17" s="1">
        <v>25.4</v>
      </c>
      <c r="P17" s="4">
        <f t="shared" si="0"/>
        <v>25.3941666666667</v>
      </c>
      <c r="Q17" s="6">
        <f t="shared" si="1"/>
        <v>304.73</v>
      </c>
      <c r="R17" s="4">
        <f t="shared" si="3"/>
        <v>-8.58999999999997</v>
      </c>
    </row>
    <row r="18" spans="1:18">
      <c r="A18" s="1" t="s">
        <v>55</v>
      </c>
      <c r="B18" s="1">
        <v>2015</v>
      </c>
      <c r="C18" s="1">
        <v>3.3</v>
      </c>
      <c r="D18" s="1">
        <v>4.33</v>
      </c>
      <c r="E18" s="1">
        <v>5.62</v>
      </c>
      <c r="F18" s="1">
        <v>4.33</v>
      </c>
      <c r="G18" s="1">
        <v>11.84</v>
      </c>
      <c r="H18" s="1">
        <v>15.14</v>
      </c>
      <c r="I18" s="1">
        <v>16.42</v>
      </c>
      <c r="J18" s="1">
        <v>17.4</v>
      </c>
      <c r="K18" s="1">
        <v>17.52</v>
      </c>
      <c r="L18" s="1">
        <v>14.53</v>
      </c>
      <c r="M18" s="1">
        <v>6.9</v>
      </c>
      <c r="N18" s="1">
        <v>4.15</v>
      </c>
      <c r="O18" s="1">
        <v>10.13</v>
      </c>
      <c r="P18" s="4">
        <f t="shared" si="0"/>
        <v>10.1233333333333</v>
      </c>
      <c r="Q18" s="6">
        <f t="shared" si="1"/>
        <v>121.48</v>
      </c>
      <c r="R18" s="4"/>
    </row>
    <row r="19" spans="1:18">
      <c r="A19" s="1" t="s">
        <v>55</v>
      </c>
      <c r="B19" s="1">
        <v>2016</v>
      </c>
      <c r="C19" s="1">
        <v>3.23</v>
      </c>
      <c r="D19" s="1">
        <v>3.23</v>
      </c>
      <c r="E19" s="1">
        <v>7.45</v>
      </c>
      <c r="F19" s="1">
        <v>12.08</v>
      </c>
      <c r="G19" s="1">
        <v>14.47</v>
      </c>
      <c r="H19" s="1">
        <v>15.81</v>
      </c>
      <c r="I19" s="1">
        <v>16.97</v>
      </c>
      <c r="J19" s="1">
        <v>17.21</v>
      </c>
      <c r="K19" s="1">
        <v>17.4</v>
      </c>
      <c r="L19" s="1">
        <v>13.31</v>
      </c>
      <c r="M19" s="1">
        <v>7.75</v>
      </c>
      <c r="N19" s="1">
        <v>5.55</v>
      </c>
      <c r="O19" s="1">
        <v>11.23</v>
      </c>
      <c r="P19" s="4">
        <f t="shared" si="0"/>
        <v>11.205</v>
      </c>
      <c r="Q19" s="6">
        <f t="shared" si="1"/>
        <v>134.46</v>
      </c>
      <c r="R19" s="4">
        <f t="shared" ref="R19:R25" si="4">Q19-Q18</f>
        <v>12.98</v>
      </c>
    </row>
    <row r="20" spans="1:18">
      <c r="A20" s="1" t="s">
        <v>55</v>
      </c>
      <c r="B20" s="1">
        <v>2017</v>
      </c>
      <c r="C20" s="1">
        <v>4.64</v>
      </c>
      <c r="D20" s="1">
        <v>2.56</v>
      </c>
      <c r="E20" s="1">
        <v>3.85</v>
      </c>
      <c r="F20" s="1">
        <v>8.36</v>
      </c>
      <c r="G20" s="1">
        <v>15.75</v>
      </c>
      <c r="H20" s="1">
        <v>16.72</v>
      </c>
      <c r="I20" s="1">
        <v>16.97</v>
      </c>
      <c r="J20" s="1">
        <v>17.21</v>
      </c>
      <c r="K20" s="1">
        <v>17.33</v>
      </c>
      <c r="L20" s="1">
        <v>11.47</v>
      </c>
      <c r="M20" s="1">
        <v>6.29</v>
      </c>
      <c r="N20" s="1">
        <v>6.1</v>
      </c>
      <c r="O20" s="1">
        <v>10.68</v>
      </c>
      <c r="P20" s="4">
        <f t="shared" si="0"/>
        <v>10.6041666666667</v>
      </c>
      <c r="Q20" s="6">
        <f t="shared" si="1"/>
        <v>127.25</v>
      </c>
      <c r="R20" s="4">
        <f t="shared" si="4"/>
        <v>-7.21000000000004</v>
      </c>
    </row>
    <row r="21" spans="1:18">
      <c r="A21" s="1" t="s">
        <v>55</v>
      </c>
      <c r="B21" s="1">
        <v>2018</v>
      </c>
      <c r="C21" s="1">
        <v>3.05</v>
      </c>
      <c r="D21" s="1">
        <v>5.62</v>
      </c>
      <c r="E21" s="1">
        <v>5</v>
      </c>
      <c r="F21" s="1">
        <v>9.7</v>
      </c>
      <c r="G21" s="1">
        <v>15.62</v>
      </c>
      <c r="H21" s="1">
        <v>16.54</v>
      </c>
      <c r="I21" s="1">
        <v>16.91</v>
      </c>
      <c r="J21" s="1">
        <v>17.03</v>
      </c>
      <c r="K21" s="1">
        <v>17.46</v>
      </c>
      <c r="L21" s="1">
        <v>15.56</v>
      </c>
      <c r="M21" s="1">
        <v>6.96</v>
      </c>
      <c r="N21" s="1">
        <v>5.19</v>
      </c>
      <c r="O21" s="1">
        <v>11.23</v>
      </c>
      <c r="P21" s="4">
        <f t="shared" si="0"/>
        <v>11.22</v>
      </c>
      <c r="Q21" s="6">
        <f t="shared" si="1"/>
        <v>134.64</v>
      </c>
      <c r="R21" s="4">
        <f t="shared" si="4"/>
        <v>7.39000000000001</v>
      </c>
    </row>
    <row r="22" spans="1:18">
      <c r="A22" s="1" t="s">
        <v>55</v>
      </c>
      <c r="B22" s="1">
        <v>2019</v>
      </c>
      <c r="C22" s="1">
        <v>3.78</v>
      </c>
      <c r="D22" s="1">
        <v>4.15</v>
      </c>
      <c r="E22" s="1">
        <v>5.37</v>
      </c>
      <c r="F22" s="1">
        <v>7.93</v>
      </c>
      <c r="G22" s="1">
        <v>15.93</v>
      </c>
      <c r="H22" s="1">
        <v>15.69</v>
      </c>
      <c r="I22" s="1">
        <v>16.05</v>
      </c>
      <c r="J22" s="1">
        <v>16.66</v>
      </c>
      <c r="K22" s="1">
        <v>17.76</v>
      </c>
      <c r="L22" s="1">
        <v>16.54</v>
      </c>
      <c r="M22" s="1">
        <v>9.64</v>
      </c>
      <c r="N22" s="1">
        <v>4.7</v>
      </c>
      <c r="O22" s="1">
        <v>11.23</v>
      </c>
      <c r="P22" s="4">
        <f t="shared" si="0"/>
        <v>11.1833333333333</v>
      </c>
      <c r="Q22" s="6">
        <f t="shared" si="1"/>
        <v>134.2</v>
      </c>
      <c r="R22" s="4">
        <f t="shared" si="4"/>
        <v>-0.440000000000026</v>
      </c>
    </row>
    <row r="23" spans="1:18">
      <c r="A23" s="1" t="s">
        <v>55</v>
      </c>
      <c r="B23" s="1">
        <v>2020</v>
      </c>
      <c r="C23" s="1">
        <v>4.27</v>
      </c>
      <c r="D23" s="1">
        <v>3.6</v>
      </c>
      <c r="E23" s="1">
        <v>7.2</v>
      </c>
      <c r="F23" s="1">
        <v>13.85</v>
      </c>
      <c r="G23" s="1">
        <v>15.62</v>
      </c>
      <c r="H23" s="1">
        <v>16.78</v>
      </c>
      <c r="I23" s="1">
        <v>17.03</v>
      </c>
      <c r="J23" s="1">
        <v>17.27</v>
      </c>
      <c r="K23" s="1">
        <v>17.27</v>
      </c>
      <c r="L23" s="1">
        <v>14.53</v>
      </c>
      <c r="M23" s="1">
        <v>10.07</v>
      </c>
      <c r="N23" s="1">
        <v>7.63</v>
      </c>
      <c r="O23" s="1">
        <v>12.08</v>
      </c>
      <c r="P23" s="4">
        <f t="shared" si="0"/>
        <v>12.0933333333333</v>
      </c>
      <c r="Q23" s="6">
        <f t="shared" si="1"/>
        <v>145.12</v>
      </c>
      <c r="R23" s="4">
        <f t="shared" si="4"/>
        <v>10.92</v>
      </c>
    </row>
    <row r="24" spans="1:18">
      <c r="A24" s="1" t="s">
        <v>55</v>
      </c>
      <c r="B24" s="1">
        <v>2021</v>
      </c>
      <c r="C24" s="1">
        <v>5.31</v>
      </c>
      <c r="D24" s="1">
        <v>4.15</v>
      </c>
      <c r="E24" s="1">
        <v>7.45</v>
      </c>
      <c r="F24" s="1">
        <v>9.64</v>
      </c>
      <c r="G24" s="1">
        <v>13.85</v>
      </c>
      <c r="H24" s="1">
        <v>16.17</v>
      </c>
      <c r="I24" s="1">
        <v>17.15</v>
      </c>
      <c r="J24" s="1">
        <v>17.46</v>
      </c>
      <c r="K24" s="1">
        <v>17.58</v>
      </c>
      <c r="L24" s="1">
        <v>14.83</v>
      </c>
      <c r="M24" s="1">
        <v>10.38</v>
      </c>
      <c r="N24" s="1">
        <v>7.26</v>
      </c>
      <c r="O24" s="1">
        <v>11.84</v>
      </c>
      <c r="P24" s="4">
        <f t="shared" si="0"/>
        <v>11.7691666666667</v>
      </c>
      <c r="Q24" s="6">
        <f t="shared" si="1"/>
        <v>141.23</v>
      </c>
      <c r="R24" s="4">
        <f t="shared" si="4"/>
        <v>-3.88999999999999</v>
      </c>
    </row>
    <row r="25" spans="1:18">
      <c r="A25" s="1" t="s">
        <v>55</v>
      </c>
      <c r="B25" s="1">
        <v>2022</v>
      </c>
      <c r="C25" s="1">
        <v>6.23</v>
      </c>
      <c r="D25" s="1">
        <v>4.76</v>
      </c>
      <c r="E25" s="1">
        <v>6.59</v>
      </c>
      <c r="F25" s="1">
        <v>14.34</v>
      </c>
      <c r="G25" s="1">
        <v>15.87</v>
      </c>
      <c r="H25" s="1">
        <v>17.15</v>
      </c>
      <c r="I25" s="1">
        <v>16.97</v>
      </c>
      <c r="J25" s="1">
        <v>17.09</v>
      </c>
      <c r="K25" s="1">
        <v>17.27</v>
      </c>
      <c r="L25" s="1">
        <v>13.37</v>
      </c>
      <c r="M25" s="1">
        <v>7.69</v>
      </c>
      <c r="N25" s="1">
        <v>5.49</v>
      </c>
      <c r="O25" s="1">
        <v>11.96</v>
      </c>
      <c r="P25" s="4">
        <f t="shared" si="0"/>
        <v>11.9016666666667</v>
      </c>
      <c r="Q25" s="6">
        <f t="shared" si="1"/>
        <v>142.82</v>
      </c>
      <c r="R25" s="4">
        <f t="shared" si="4"/>
        <v>1.59</v>
      </c>
    </row>
    <row r="26" spans="1:18">
      <c r="A26" s="1" t="s">
        <v>56</v>
      </c>
      <c r="B26" s="1">
        <v>2015</v>
      </c>
      <c r="C26" s="1">
        <v>20.19</v>
      </c>
      <c r="D26" s="1">
        <v>18.19</v>
      </c>
      <c r="E26" s="1">
        <v>21.31</v>
      </c>
      <c r="F26" s="1">
        <v>15.5</v>
      </c>
      <c r="G26" s="1">
        <v>42.06</v>
      </c>
      <c r="H26" s="1">
        <v>57.62</v>
      </c>
      <c r="I26" s="1">
        <v>71.44</v>
      </c>
      <c r="J26" s="1">
        <v>83.19</v>
      </c>
      <c r="K26" s="1">
        <v>80.38</v>
      </c>
      <c r="L26" s="1">
        <v>63.06</v>
      </c>
      <c r="M26" s="1">
        <v>34.88</v>
      </c>
      <c r="N26" s="1">
        <v>28.94</v>
      </c>
      <c r="O26" s="1">
        <v>44.94</v>
      </c>
      <c r="P26" s="4">
        <f t="shared" si="0"/>
        <v>44.73</v>
      </c>
      <c r="Q26" s="6">
        <f t="shared" si="1"/>
        <v>536.76</v>
      </c>
      <c r="R26" s="4"/>
    </row>
    <row r="27" spans="1:18">
      <c r="A27" s="1" t="s">
        <v>56</v>
      </c>
      <c r="B27" s="1">
        <v>2016</v>
      </c>
      <c r="C27" s="1">
        <v>20.75</v>
      </c>
      <c r="D27" s="1">
        <v>16.38</v>
      </c>
      <c r="E27" s="1">
        <v>25.25</v>
      </c>
      <c r="F27" s="1">
        <v>42.81</v>
      </c>
      <c r="G27" s="1">
        <v>51.06</v>
      </c>
      <c r="H27" s="1">
        <v>66.12</v>
      </c>
      <c r="I27" s="1">
        <v>78.31</v>
      </c>
      <c r="J27" s="1">
        <v>82.12</v>
      </c>
      <c r="K27" s="1">
        <v>81.62</v>
      </c>
      <c r="L27" s="1">
        <v>60.94</v>
      </c>
      <c r="M27" s="1">
        <v>37.62</v>
      </c>
      <c r="N27" s="1">
        <v>28.81</v>
      </c>
      <c r="O27" s="1">
        <v>49.44</v>
      </c>
      <c r="P27" s="4">
        <f t="shared" si="0"/>
        <v>49.3158333333333</v>
      </c>
      <c r="Q27" s="6">
        <f t="shared" si="1"/>
        <v>591.79</v>
      </c>
      <c r="R27" s="4">
        <f t="shared" ref="R27:R33" si="5">Q27-Q26</f>
        <v>55.03</v>
      </c>
    </row>
    <row r="28" spans="1:18">
      <c r="A28" s="1" t="s">
        <v>56</v>
      </c>
      <c r="B28" s="1">
        <v>2017</v>
      </c>
      <c r="C28" s="1">
        <v>23.88</v>
      </c>
      <c r="D28" s="1">
        <v>12.88</v>
      </c>
      <c r="E28" s="1">
        <v>14.81</v>
      </c>
      <c r="F28" s="1">
        <v>27.94</v>
      </c>
      <c r="G28" s="1">
        <v>59.44</v>
      </c>
      <c r="H28" s="1">
        <v>70.75</v>
      </c>
      <c r="I28" s="1">
        <v>77.75</v>
      </c>
      <c r="J28" s="1">
        <v>83.19</v>
      </c>
      <c r="K28" s="1">
        <v>81.31</v>
      </c>
      <c r="L28" s="1">
        <v>54.62</v>
      </c>
      <c r="M28" s="1">
        <v>31.88</v>
      </c>
      <c r="N28" s="1">
        <v>32.44</v>
      </c>
      <c r="O28" s="1">
        <v>47.81</v>
      </c>
      <c r="P28" s="4">
        <f t="shared" si="0"/>
        <v>47.5741666666667</v>
      </c>
      <c r="Q28" s="6">
        <f t="shared" si="1"/>
        <v>570.89</v>
      </c>
      <c r="R28" s="4">
        <f t="shared" si="5"/>
        <v>-20.8999999999999</v>
      </c>
    </row>
    <row r="29" spans="1:18">
      <c r="A29" s="1" t="s">
        <v>56</v>
      </c>
      <c r="B29" s="1">
        <v>2018</v>
      </c>
      <c r="C29" s="1">
        <v>19.5</v>
      </c>
      <c r="D29" s="1">
        <v>23.62</v>
      </c>
      <c r="E29" s="1">
        <v>19.62</v>
      </c>
      <c r="F29" s="1">
        <v>33.81</v>
      </c>
      <c r="G29" s="1">
        <v>57.81</v>
      </c>
      <c r="H29" s="1">
        <v>69.38</v>
      </c>
      <c r="I29" s="1">
        <v>78.75</v>
      </c>
      <c r="J29" s="1">
        <v>82.44</v>
      </c>
      <c r="K29" s="1">
        <v>81.88</v>
      </c>
      <c r="L29" s="1">
        <v>71.56</v>
      </c>
      <c r="M29" s="1">
        <v>35.69</v>
      </c>
      <c r="N29" s="1">
        <v>30.62</v>
      </c>
      <c r="O29" s="1">
        <v>50.56</v>
      </c>
      <c r="P29" s="4">
        <f t="shared" si="0"/>
        <v>50.39</v>
      </c>
      <c r="Q29" s="6">
        <f t="shared" si="1"/>
        <v>604.68</v>
      </c>
      <c r="R29" s="4">
        <f t="shared" si="5"/>
        <v>33.7899999999998</v>
      </c>
    </row>
    <row r="30" spans="1:18">
      <c r="A30" s="1" t="s">
        <v>56</v>
      </c>
      <c r="B30" s="1">
        <v>2019</v>
      </c>
      <c r="C30" s="1">
        <v>20.62</v>
      </c>
      <c r="D30" s="1">
        <v>19.75</v>
      </c>
      <c r="E30" s="1">
        <v>20.31</v>
      </c>
      <c r="F30" s="1">
        <v>26.81</v>
      </c>
      <c r="G30" s="1">
        <v>60.62</v>
      </c>
      <c r="H30" s="1">
        <v>60.75</v>
      </c>
      <c r="I30" s="1">
        <v>69.62</v>
      </c>
      <c r="J30" s="1">
        <v>80.81</v>
      </c>
      <c r="K30" s="1">
        <v>82.38</v>
      </c>
      <c r="L30" s="1">
        <v>78.44</v>
      </c>
      <c r="M30" s="1">
        <v>46.69</v>
      </c>
      <c r="N30" s="1">
        <v>29.19</v>
      </c>
      <c r="O30" s="1">
        <v>49.88</v>
      </c>
      <c r="P30" s="4">
        <f t="shared" si="0"/>
        <v>49.6658333333333</v>
      </c>
      <c r="Q30" s="6">
        <f t="shared" si="1"/>
        <v>595.99</v>
      </c>
      <c r="R30" s="4">
        <f t="shared" si="5"/>
        <v>-8.68999999999994</v>
      </c>
    </row>
    <row r="31" spans="1:18">
      <c r="A31" s="1" t="s">
        <v>56</v>
      </c>
      <c r="B31" s="1">
        <v>2020</v>
      </c>
      <c r="C31" s="1">
        <v>25.5</v>
      </c>
      <c r="D31" s="1">
        <v>18.75</v>
      </c>
      <c r="E31" s="1">
        <v>27.69</v>
      </c>
      <c r="F31" s="1">
        <v>53.5</v>
      </c>
      <c r="G31" s="1">
        <v>60.56</v>
      </c>
      <c r="H31" s="1">
        <v>69.75</v>
      </c>
      <c r="I31" s="1">
        <v>80.81</v>
      </c>
      <c r="J31" s="1">
        <v>85.12</v>
      </c>
      <c r="K31" s="1">
        <v>83.31</v>
      </c>
      <c r="L31" s="1">
        <v>71.5</v>
      </c>
      <c r="M31" s="1">
        <v>56.88</v>
      </c>
      <c r="N31" s="1">
        <v>43.06</v>
      </c>
      <c r="O31" s="1">
        <v>56.5</v>
      </c>
      <c r="P31" s="4">
        <f t="shared" si="0"/>
        <v>56.3691666666667</v>
      </c>
      <c r="Q31" s="6">
        <f t="shared" si="1"/>
        <v>676.43</v>
      </c>
      <c r="R31" s="4">
        <f t="shared" si="5"/>
        <v>80.4400000000001</v>
      </c>
    </row>
    <row r="32" spans="1:18">
      <c r="A32" s="1" t="s">
        <v>56</v>
      </c>
      <c r="B32" s="1">
        <v>2021</v>
      </c>
      <c r="C32" s="1">
        <v>31.38</v>
      </c>
      <c r="D32" s="1">
        <v>22.31</v>
      </c>
      <c r="E32" s="1">
        <v>29.62</v>
      </c>
      <c r="F32" s="1">
        <v>35.94</v>
      </c>
      <c r="G32" s="1">
        <v>49.25</v>
      </c>
      <c r="H32" s="1">
        <v>67.31</v>
      </c>
      <c r="I32" s="1">
        <v>81.81</v>
      </c>
      <c r="J32" s="1">
        <v>84.88</v>
      </c>
      <c r="K32" s="1">
        <v>83.75</v>
      </c>
      <c r="L32" s="1">
        <v>70.62</v>
      </c>
      <c r="M32" s="1">
        <v>56.06</v>
      </c>
      <c r="N32" s="1">
        <v>49.62</v>
      </c>
      <c r="O32" s="1">
        <v>55.44</v>
      </c>
      <c r="P32" s="4">
        <f t="shared" si="0"/>
        <v>55.2125</v>
      </c>
      <c r="Q32" s="6">
        <f t="shared" si="1"/>
        <v>662.55</v>
      </c>
      <c r="R32" s="4">
        <f t="shared" si="5"/>
        <v>-13.88</v>
      </c>
    </row>
    <row r="33" spans="1:18">
      <c r="A33" s="1" t="s">
        <v>56</v>
      </c>
      <c r="B33" s="1">
        <v>2022</v>
      </c>
      <c r="C33" s="1">
        <v>42.44</v>
      </c>
      <c r="D33" s="1">
        <v>29.31</v>
      </c>
      <c r="E33" s="1">
        <v>27</v>
      </c>
      <c r="F33" s="1">
        <v>53.94</v>
      </c>
      <c r="G33" s="1">
        <v>64.62</v>
      </c>
      <c r="H33" s="1">
        <v>77.94</v>
      </c>
      <c r="I33" s="1">
        <v>80.94</v>
      </c>
      <c r="J33" s="1">
        <v>84.62</v>
      </c>
      <c r="K33" s="1">
        <v>83.12</v>
      </c>
      <c r="L33" s="1">
        <v>64.25</v>
      </c>
      <c r="M33" s="1">
        <v>42.44</v>
      </c>
      <c r="N33" s="1">
        <v>34</v>
      </c>
      <c r="O33" s="1">
        <v>57.19</v>
      </c>
      <c r="P33" s="4">
        <f t="shared" si="0"/>
        <v>57.0516666666667</v>
      </c>
      <c r="Q33" s="6">
        <f t="shared" si="1"/>
        <v>684.62</v>
      </c>
      <c r="R33" s="4">
        <f t="shared" si="5"/>
        <v>22.0700000000001</v>
      </c>
    </row>
    <row r="34" spans="1:18">
      <c r="A34" s="1" t="s">
        <v>62</v>
      </c>
      <c r="B34" s="1">
        <v>2015</v>
      </c>
      <c r="C34" s="1">
        <v>75.75</v>
      </c>
      <c r="D34" s="1">
        <v>67.31</v>
      </c>
      <c r="E34" s="1">
        <v>70.81</v>
      </c>
      <c r="F34" s="1">
        <v>76.75</v>
      </c>
      <c r="G34" s="1">
        <v>195.31</v>
      </c>
      <c r="H34" s="1">
        <v>207.38</v>
      </c>
      <c r="I34" s="1">
        <v>215</v>
      </c>
      <c r="J34" s="1">
        <v>202.94</v>
      </c>
      <c r="K34" s="1">
        <v>165.94</v>
      </c>
      <c r="L34" s="1">
        <v>125.06</v>
      </c>
      <c r="M34" s="1">
        <v>75.06</v>
      </c>
      <c r="N34" s="1">
        <v>73.12</v>
      </c>
      <c r="O34" s="1">
        <v>96.12</v>
      </c>
      <c r="P34" s="4">
        <f t="shared" si="0"/>
        <v>129.2025</v>
      </c>
      <c r="Q34" s="6">
        <f t="shared" si="1"/>
        <v>1550.43</v>
      </c>
      <c r="R34" s="4"/>
    </row>
    <row r="35" spans="1:18">
      <c r="A35" s="1" t="s">
        <v>62</v>
      </c>
      <c r="B35" s="1">
        <v>2016</v>
      </c>
      <c r="C35" s="1">
        <v>74.44</v>
      </c>
      <c r="D35" s="1">
        <v>75.5</v>
      </c>
      <c r="E35" s="1">
        <v>50.88</v>
      </c>
      <c r="F35" s="1">
        <v>191.38</v>
      </c>
      <c r="G35" s="1">
        <v>205</v>
      </c>
      <c r="H35" s="1">
        <v>209</v>
      </c>
      <c r="I35" s="1">
        <v>220.25</v>
      </c>
      <c r="J35" s="1">
        <v>224.94</v>
      </c>
      <c r="K35" s="1">
        <v>203.12</v>
      </c>
      <c r="L35" s="1">
        <v>118.81</v>
      </c>
      <c r="M35" s="1">
        <v>82.12</v>
      </c>
      <c r="N35" s="1">
        <v>81.5</v>
      </c>
      <c r="O35" s="1">
        <v>114.5</v>
      </c>
      <c r="P35" s="4">
        <f t="shared" si="0"/>
        <v>144.745</v>
      </c>
      <c r="Q35" s="6">
        <f t="shared" si="1"/>
        <v>1736.94</v>
      </c>
      <c r="R35" s="4">
        <f t="shared" ref="R35:R41" si="6">Q35-Q34</f>
        <v>186.51</v>
      </c>
    </row>
    <row r="36" spans="1:18">
      <c r="A36" s="1" t="s">
        <v>62</v>
      </c>
      <c r="B36" s="1">
        <v>2017</v>
      </c>
      <c r="C36" s="1">
        <v>72.62</v>
      </c>
      <c r="D36" s="1">
        <v>73.88</v>
      </c>
      <c r="E36" s="1">
        <v>76.62</v>
      </c>
      <c r="F36" s="1">
        <v>114.81</v>
      </c>
      <c r="G36" s="1">
        <v>210.69</v>
      </c>
      <c r="H36" s="1">
        <v>213.94</v>
      </c>
      <c r="I36" s="1">
        <v>222.12</v>
      </c>
      <c r="J36" s="1">
        <v>225.62</v>
      </c>
      <c r="K36" s="1">
        <v>217</v>
      </c>
      <c r="L36" s="1">
        <v>81.56</v>
      </c>
      <c r="M36" s="1">
        <v>81.19</v>
      </c>
      <c r="N36" s="1">
        <v>77.19</v>
      </c>
      <c r="O36" s="1">
        <v>106.69</v>
      </c>
      <c r="P36" s="4">
        <f t="shared" si="0"/>
        <v>138.936666666667</v>
      </c>
      <c r="Q36" s="6">
        <f t="shared" si="1"/>
        <v>1667.24</v>
      </c>
      <c r="R36" s="4">
        <f t="shared" si="6"/>
        <v>-69.7</v>
      </c>
    </row>
    <row r="37" spans="1:18">
      <c r="A37" s="1" t="s">
        <v>62</v>
      </c>
      <c r="B37" s="1">
        <v>2018</v>
      </c>
      <c r="C37" s="1">
        <v>79.56</v>
      </c>
      <c r="D37" s="1">
        <v>68.06</v>
      </c>
      <c r="E37" s="1">
        <v>82.31</v>
      </c>
      <c r="F37" s="1">
        <v>189.62</v>
      </c>
      <c r="G37" s="1">
        <v>215.44</v>
      </c>
      <c r="H37" s="1">
        <v>214.12</v>
      </c>
      <c r="I37" s="1">
        <v>216.62</v>
      </c>
      <c r="J37" s="1">
        <v>238.12</v>
      </c>
      <c r="K37" s="1">
        <v>154.81</v>
      </c>
      <c r="L37" s="1">
        <v>156</v>
      </c>
      <c r="M37" s="1">
        <v>79.69</v>
      </c>
      <c r="N37" s="1">
        <v>74.25</v>
      </c>
      <c r="O37" s="1">
        <v>120.62</v>
      </c>
      <c r="P37" s="4">
        <f t="shared" si="0"/>
        <v>147.383333333333</v>
      </c>
      <c r="Q37" s="6">
        <f t="shared" si="1"/>
        <v>1768.6</v>
      </c>
      <c r="R37" s="4">
        <f t="shared" si="6"/>
        <v>101.36</v>
      </c>
    </row>
    <row r="38" spans="1:18">
      <c r="A38" s="1" t="s">
        <v>62</v>
      </c>
      <c r="B38" s="1">
        <v>2019</v>
      </c>
      <c r="C38" s="1">
        <v>68.19</v>
      </c>
      <c r="D38" s="1">
        <v>68.06</v>
      </c>
      <c r="E38" s="1">
        <v>81.31</v>
      </c>
      <c r="F38" s="1">
        <v>137.06</v>
      </c>
      <c r="G38" s="1">
        <v>217.88</v>
      </c>
      <c r="H38" s="1">
        <v>208.69</v>
      </c>
      <c r="I38" s="1">
        <v>212.81</v>
      </c>
      <c r="J38" s="1">
        <v>220.75</v>
      </c>
      <c r="K38" s="1">
        <v>187.44</v>
      </c>
      <c r="L38" s="1">
        <v>137.81</v>
      </c>
      <c r="M38" s="1">
        <v>95.12</v>
      </c>
      <c r="N38" s="1">
        <v>81.81</v>
      </c>
      <c r="O38" s="1">
        <v>125</v>
      </c>
      <c r="P38" s="4">
        <f t="shared" si="0"/>
        <v>143.0775</v>
      </c>
      <c r="Q38" s="6">
        <f t="shared" si="1"/>
        <v>1716.93</v>
      </c>
      <c r="R38" s="4">
        <f t="shared" si="6"/>
        <v>-51.6700000000001</v>
      </c>
    </row>
    <row r="39" spans="1:18">
      <c r="A39" s="1" t="s">
        <v>62</v>
      </c>
      <c r="B39" s="1">
        <v>2020</v>
      </c>
      <c r="C39" s="1">
        <v>79.81</v>
      </c>
      <c r="D39" s="1">
        <v>75.19</v>
      </c>
      <c r="E39" s="1">
        <v>109.88</v>
      </c>
      <c r="F39" s="1">
        <v>198.88</v>
      </c>
      <c r="G39" s="1">
        <v>208.12</v>
      </c>
      <c r="H39" s="1">
        <v>215.69</v>
      </c>
      <c r="I39" s="1">
        <v>216.69</v>
      </c>
      <c r="J39" s="1">
        <v>231</v>
      </c>
      <c r="K39" s="1">
        <v>189.31</v>
      </c>
      <c r="L39" s="1">
        <v>99.75</v>
      </c>
      <c r="M39" s="1">
        <v>77.12</v>
      </c>
      <c r="N39" s="1">
        <v>83.12</v>
      </c>
      <c r="O39" s="1">
        <v>127.5</v>
      </c>
      <c r="P39" s="4">
        <f t="shared" si="0"/>
        <v>148.713333333333</v>
      </c>
      <c r="Q39" s="6">
        <f t="shared" si="1"/>
        <v>1784.56</v>
      </c>
      <c r="R39" s="4">
        <f t="shared" si="6"/>
        <v>67.6300000000001</v>
      </c>
    </row>
    <row r="40" spans="1:18">
      <c r="A40" s="1" t="s">
        <v>62</v>
      </c>
      <c r="B40" s="1">
        <v>2021</v>
      </c>
      <c r="C40" s="1">
        <v>77.31</v>
      </c>
      <c r="D40" s="1">
        <v>75.5</v>
      </c>
      <c r="E40" s="1">
        <v>80.06</v>
      </c>
      <c r="F40" s="1">
        <v>131.5</v>
      </c>
      <c r="G40" s="1">
        <v>191.5</v>
      </c>
      <c r="H40" s="1">
        <v>208.81</v>
      </c>
      <c r="I40" s="1">
        <v>220.88</v>
      </c>
      <c r="J40" s="1">
        <v>199.5</v>
      </c>
      <c r="K40" s="1">
        <v>220.25</v>
      </c>
      <c r="L40" s="1">
        <v>96</v>
      </c>
      <c r="M40" s="1">
        <v>89.94</v>
      </c>
      <c r="N40" s="1">
        <v>79.5</v>
      </c>
      <c r="O40" s="1">
        <v>110.12</v>
      </c>
      <c r="P40" s="4">
        <f t="shared" si="0"/>
        <v>139.229166666667</v>
      </c>
      <c r="Q40" s="6">
        <f t="shared" si="1"/>
        <v>1670.75</v>
      </c>
      <c r="R40" s="4">
        <f t="shared" si="6"/>
        <v>-113.81</v>
      </c>
    </row>
    <row r="41" spans="1:18">
      <c r="A41" s="1" t="s">
        <v>62</v>
      </c>
      <c r="B41" s="1">
        <v>2022</v>
      </c>
      <c r="C41" s="1">
        <v>77.56</v>
      </c>
      <c r="D41" s="1">
        <v>84.38</v>
      </c>
      <c r="E41" s="1">
        <v>93.44</v>
      </c>
      <c r="F41" s="1">
        <v>212.31</v>
      </c>
      <c r="G41" s="1">
        <v>206.12</v>
      </c>
      <c r="H41" s="1">
        <v>214.31</v>
      </c>
      <c r="I41" s="1">
        <v>221.81</v>
      </c>
      <c r="J41" s="1">
        <v>221.06</v>
      </c>
      <c r="K41" s="1">
        <v>190.06</v>
      </c>
      <c r="L41" s="1">
        <v>82.69</v>
      </c>
      <c r="M41" s="1">
        <v>77.62</v>
      </c>
      <c r="N41" s="1">
        <v>75.62</v>
      </c>
      <c r="O41" s="1">
        <v>113.38</v>
      </c>
      <c r="P41" s="4">
        <f t="shared" si="0"/>
        <v>146.415</v>
      </c>
      <c r="Q41" s="6">
        <f t="shared" si="1"/>
        <v>1756.98</v>
      </c>
      <c r="R41" s="4">
        <f t="shared" si="6"/>
        <v>86.2299999999996</v>
      </c>
    </row>
    <row r="42" spans="1:18">
      <c r="A42" s="1" t="s">
        <v>63</v>
      </c>
      <c r="B42" s="1">
        <v>2015</v>
      </c>
      <c r="C42" s="1">
        <v>3.76</v>
      </c>
      <c r="D42" s="1">
        <v>3.03</v>
      </c>
      <c r="E42" s="1">
        <v>3.17</v>
      </c>
      <c r="F42" s="1">
        <v>3.34</v>
      </c>
      <c r="G42" s="1">
        <v>2.52</v>
      </c>
      <c r="H42" s="1">
        <v>2.92</v>
      </c>
      <c r="I42" s="1">
        <v>2.05</v>
      </c>
      <c r="J42" s="1">
        <v>1.41</v>
      </c>
      <c r="K42" s="1">
        <v>1.44</v>
      </c>
      <c r="L42" s="1">
        <v>1.35</v>
      </c>
      <c r="M42" s="1">
        <v>2.77</v>
      </c>
      <c r="N42" s="1">
        <v>4.16</v>
      </c>
      <c r="O42" s="1">
        <v>2.66</v>
      </c>
      <c r="P42" s="4">
        <f t="shared" si="0"/>
        <v>2.66</v>
      </c>
      <c r="Q42" s="6">
        <f t="shared" si="1"/>
        <v>31.92</v>
      </c>
      <c r="R42" s="4"/>
    </row>
    <row r="43" spans="1:18">
      <c r="A43" s="1" t="s">
        <v>63</v>
      </c>
      <c r="B43" s="1">
        <v>2016</v>
      </c>
      <c r="C43" s="1">
        <v>4.14</v>
      </c>
      <c r="D43" s="1">
        <v>3.54</v>
      </c>
      <c r="E43" s="1">
        <v>2.34</v>
      </c>
      <c r="F43" s="1">
        <v>2.29</v>
      </c>
      <c r="G43" s="1">
        <v>2.65</v>
      </c>
      <c r="H43" s="1">
        <v>2.41</v>
      </c>
      <c r="I43" s="1">
        <v>1.79</v>
      </c>
      <c r="J43" s="1">
        <v>1.53</v>
      </c>
      <c r="K43" s="1">
        <v>1.19</v>
      </c>
      <c r="L43" s="1">
        <v>1.59</v>
      </c>
      <c r="M43" s="1">
        <v>2.27</v>
      </c>
      <c r="N43" s="1">
        <v>3.32</v>
      </c>
      <c r="O43" s="1">
        <v>2.42</v>
      </c>
      <c r="P43" s="4">
        <f t="shared" si="0"/>
        <v>2.42166666666667</v>
      </c>
      <c r="Q43" s="6">
        <f t="shared" si="1"/>
        <v>29.06</v>
      </c>
      <c r="R43" s="4">
        <f t="shared" ref="R43:R49" si="7">Q43-Q42</f>
        <v>-2.86</v>
      </c>
    </row>
    <row r="44" spans="1:18">
      <c r="A44" s="1" t="s">
        <v>63</v>
      </c>
      <c r="B44" s="1">
        <v>2017</v>
      </c>
      <c r="C44" s="1">
        <v>3.12</v>
      </c>
      <c r="D44" s="1">
        <v>4.29</v>
      </c>
      <c r="E44" s="1">
        <v>3.28</v>
      </c>
      <c r="F44" s="1">
        <v>2.75</v>
      </c>
      <c r="G44" s="1">
        <v>2.86</v>
      </c>
      <c r="H44" s="1">
        <v>2.11</v>
      </c>
      <c r="I44" s="1">
        <v>1.9</v>
      </c>
      <c r="J44" s="1">
        <v>1.7</v>
      </c>
      <c r="K44" s="1">
        <v>1.43</v>
      </c>
      <c r="L44" s="1">
        <v>1.75</v>
      </c>
      <c r="M44" s="1">
        <v>2.41</v>
      </c>
      <c r="N44" s="1">
        <v>3.07</v>
      </c>
      <c r="O44" s="1">
        <v>2.55</v>
      </c>
      <c r="P44" s="4">
        <f t="shared" si="0"/>
        <v>2.55583333333333</v>
      </c>
      <c r="Q44" s="6">
        <f t="shared" si="1"/>
        <v>30.67</v>
      </c>
      <c r="R44" s="4">
        <f t="shared" si="7"/>
        <v>1.61</v>
      </c>
    </row>
    <row r="45" spans="1:18">
      <c r="A45" s="1" t="s">
        <v>63</v>
      </c>
      <c r="B45" s="1">
        <v>2018</v>
      </c>
      <c r="C45" s="1">
        <v>4.02</v>
      </c>
      <c r="D45" s="1">
        <v>2.86</v>
      </c>
      <c r="E45" s="1">
        <v>2.59</v>
      </c>
      <c r="F45" s="1">
        <v>2.67</v>
      </c>
      <c r="G45" s="1">
        <v>2.98</v>
      </c>
      <c r="H45" s="1">
        <v>2.45</v>
      </c>
      <c r="I45" s="1">
        <v>1.81</v>
      </c>
      <c r="J45" s="1">
        <v>1.63</v>
      </c>
      <c r="K45" s="1">
        <v>1.26</v>
      </c>
      <c r="L45" s="1">
        <v>1.38</v>
      </c>
      <c r="M45" s="1">
        <v>2.41</v>
      </c>
      <c r="N45" s="1">
        <v>3.49</v>
      </c>
      <c r="O45" s="1">
        <v>2.46</v>
      </c>
      <c r="P45" s="4">
        <f t="shared" si="0"/>
        <v>2.4625</v>
      </c>
      <c r="Q45" s="6">
        <f t="shared" si="1"/>
        <v>29.55</v>
      </c>
      <c r="R45" s="4">
        <f t="shared" si="7"/>
        <v>-1.12</v>
      </c>
    </row>
    <row r="46" spans="1:18">
      <c r="A46" s="1" t="s">
        <v>63</v>
      </c>
      <c r="B46" s="1">
        <v>2019</v>
      </c>
      <c r="C46" s="1">
        <v>3.15</v>
      </c>
      <c r="D46" s="1">
        <v>3.3</v>
      </c>
      <c r="E46" s="1">
        <v>2.84</v>
      </c>
      <c r="F46" s="1">
        <v>2.77</v>
      </c>
      <c r="G46" s="1">
        <v>2.77</v>
      </c>
      <c r="H46" s="1">
        <v>2.58</v>
      </c>
      <c r="I46" s="1">
        <v>2.05</v>
      </c>
      <c r="J46" s="1">
        <v>1.93</v>
      </c>
      <c r="K46" s="1">
        <v>1.23</v>
      </c>
      <c r="L46" s="1">
        <v>1.51</v>
      </c>
      <c r="M46" s="1">
        <v>1.98</v>
      </c>
      <c r="N46" s="1">
        <v>3.21</v>
      </c>
      <c r="O46" s="1">
        <v>2.45</v>
      </c>
      <c r="P46" s="4">
        <f t="shared" si="0"/>
        <v>2.44333333333333</v>
      </c>
      <c r="Q46" s="6">
        <f t="shared" si="1"/>
        <v>29.32</v>
      </c>
      <c r="R46" s="4">
        <f t="shared" si="7"/>
        <v>-0.229999999999997</v>
      </c>
    </row>
    <row r="47" spans="1:18">
      <c r="A47" s="1" t="s">
        <v>63</v>
      </c>
      <c r="B47" s="1">
        <v>2020</v>
      </c>
      <c r="C47" s="1">
        <v>4.07</v>
      </c>
      <c r="D47" s="1">
        <v>4.16</v>
      </c>
      <c r="E47" s="1">
        <v>2.71</v>
      </c>
      <c r="F47" s="1">
        <v>2.91</v>
      </c>
      <c r="G47" s="1">
        <v>2.88</v>
      </c>
      <c r="H47" s="1">
        <v>2.54</v>
      </c>
      <c r="I47" s="1">
        <v>1.98</v>
      </c>
      <c r="J47" s="1">
        <v>2.17</v>
      </c>
      <c r="K47" s="1">
        <v>1.43</v>
      </c>
      <c r="L47" s="1">
        <v>1.56</v>
      </c>
      <c r="M47" s="1">
        <v>2.66</v>
      </c>
      <c r="N47" s="1">
        <v>2.65</v>
      </c>
      <c r="O47" s="1">
        <v>2.64</v>
      </c>
      <c r="P47" s="4">
        <f t="shared" si="0"/>
        <v>2.64333333333333</v>
      </c>
      <c r="Q47" s="6">
        <f t="shared" si="1"/>
        <v>31.72</v>
      </c>
      <c r="R47" s="4">
        <f t="shared" si="7"/>
        <v>2.4</v>
      </c>
    </row>
    <row r="48" spans="1:18">
      <c r="A48" s="1" t="s">
        <v>63</v>
      </c>
      <c r="B48" s="1">
        <v>2021</v>
      </c>
      <c r="C48" s="1">
        <v>3.41</v>
      </c>
      <c r="D48" s="1">
        <v>3.73</v>
      </c>
      <c r="E48" s="1">
        <v>3.2</v>
      </c>
      <c r="F48" s="1">
        <v>2.38</v>
      </c>
      <c r="G48" s="1">
        <v>2.4</v>
      </c>
      <c r="H48" s="1">
        <v>2.37</v>
      </c>
      <c r="I48" s="1">
        <v>2.25</v>
      </c>
      <c r="J48" s="1">
        <v>1.59</v>
      </c>
      <c r="K48" s="1">
        <v>1.28</v>
      </c>
      <c r="L48" s="1">
        <v>1.5</v>
      </c>
      <c r="M48" s="1">
        <v>1.99</v>
      </c>
      <c r="N48" s="1">
        <v>3.43</v>
      </c>
      <c r="O48" s="1">
        <v>2.45</v>
      </c>
      <c r="P48" s="4">
        <f t="shared" si="0"/>
        <v>2.46083333333333</v>
      </c>
      <c r="Q48" s="6">
        <f t="shared" si="1"/>
        <v>29.53</v>
      </c>
      <c r="R48" s="4">
        <f t="shared" si="7"/>
        <v>-2.19</v>
      </c>
    </row>
    <row r="49" spans="1:18">
      <c r="A49" s="1" t="s">
        <v>63</v>
      </c>
      <c r="B49" s="1">
        <v>2022</v>
      </c>
      <c r="C49" s="1">
        <v>3.67</v>
      </c>
      <c r="D49" s="1">
        <v>3.77</v>
      </c>
      <c r="E49" s="1">
        <v>2.87</v>
      </c>
      <c r="F49" s="1">
        <v>2.83</v>
      </c>
      <c r="G49" s="1">
        <v>2.4</v>
      </c>
      <c r="H49" s="1">
        <v>1.96</v>
      </c>
      <c r="I49" s="1">
        <v>2.09</v>
      </c>
      <c r="J49" s="1">
        <v>1.8</v>
      </c>
      <c r="K49" s="1">
        <v>1.37</v>
      </c>
      <c r="L49" s="1">
        <v>2.02</v>
      </c>
      <c r="M49" s="1">
        <v>2.95</v>
      </c>
      <c r="N49" s="1">
        <v>3.71</v>
      </c>
      <c r="O49" s="1">
        <v>2.61</v>
      </c>
      <c r="P49" s="4">
        <f t="shared" si="0"/>
        <v>2.62</v>
      </c>
      <c r="Q49" s="6">
        <f t="shared" si="1"/>
        <v>31.44</v>
      </c>
      <c r="R49" s="4">
        <f t="shared" si="7"/>
        <v>1.91</v>
      </c>
    </row>
    <row r="50" spans="1:18">
      <c r="A50" s="1" t="s">
        <v>60</v>
      </c>
      <c r="B50" s="1">
        <v>2015</v>
      </c>
      <c r="C50" s="1">
        <v>9.5</v>
      </c>
      <c r="D50" s="1">
        <v>14.11</v>
      </c>
      <c r="E50" s="1">
        <v>16.3</v>
      </c>
      <c r="F50" s="1">
        <v>14.55</v>
      </c>
      <c r="G50" s="1">
        <v>23.14</v>
      </c>
      <c r="H50" s="1">
        <v>24.87</v>
      </c>
      <c r="I50" s="1">
        <v>24.26</v>
      </c>
      <c r="J50" s="1">
        <v>23.79</v>
      </c>
      <c r="K50" s="1">
        <v>24.21</v>
      </c>
      <c r="L50" s="1">
        <v>23.29</v>
      </c>
      <c r="M50" s="1">
        <v>16.46</v>
      </c>
      <c r="N50" s="1">
        <v>10.18</v>
      </c>
      <c r="O50" s="1">
        <v>18.74</v>
      </c>
      <c r="P50" s="4">
        <f t="shared" si="0"/>
        <v>18.7216666666667</v>
      </c>
      <c r="Q50" s="6">
        <f t="shared" si="1"/>
        <v>224.66</v>
      </c>
      <c r="R50" s="4"/>
    </row>
    <row r="51" spans="1:18">
      <c r="A51" s="1" t="s">
        <v>60</v>
      </c>
      <c r="B51" s="1">
        <v>2016</v>
      </c>
      <c r="C51" s="1">
        <v>9.3</v>
      </c>
      <c r="D51" s="1">
        <v>11.07</v>
      </c>
      <c r="E51" s="1">
        <v>19.58</v>
      </c>
      <c r="F51" s="1">
        <v>23.12</v>
      </c>
      <c r="G51" s="1">
        <v>25.08</v>
      </c>
      <c r="H51" s="1">
        <v>24.39</v>
      </c>
      <c r="I51" s="1">
        <v>23.94</v>
      </c>
      <c r="J51" s="1">
        <v>23.71</v>
      </c>
      <c r="K51" s="1">
        <v>23.94</v>
      </c>
      <c r="L51" s="1">
        <v>21.94</v>
      </c>
      <c r="M51" s="1">
        <v>17.76</v>
      </c>
      <c r="N51" s="1">
        <v>14.57</v>
      </c>
      <c r="O51" s="1">
        <v>19.89</v>
      </c>
      <c r="P51" s="4">
        <f t="shared" si="0"/>
        <v>19.8666666666667</v>
      </c>
      <c r="Q51" s="6">
        <f t="shared" si="1"/>
        <v>238.4</v>
      </c>
      <c r="R51" s="4">
        <f t="shared" ref="R51:R57" si="8">Q51-Q50</f>
        <v>13.74</v>
      </c>
    </row>
    <row r="52" spans="1:18">
      <c r="A52" s="1" t="s">
        <v>60</v>
      </c>
      <c r="B52" s="1">
        <v>2017</v>
      </c>
      <c r="C52" s="1">
        <v>13.49</v>
      </c>
      <c r="D52" s="1">
        <v>9.77</v>
      </c>
      <c r="E52" s="1">
        <v>13.77</v>
      </c>
      <c r="F52" s="1">
        <v>20.51</v>
      </c>
      <c r="G52" s="1">
        <v>25.27</v>
      </c>
      <c r="H52" s="1">
        <v>24.64</v>
      </c>
      <c r="I52" s="1">
        <v>23.98</v>
      </c>
      <c r="J52" s="1">
        <v>23.62</v>
      </c>
      <c r="K52" s="1">
        <v>23.95</v>
      </c>
      <c r="L52" s="1">
        <v>20.22</v>
      </c>
      <c r="M52" s="1">
        <v>15.76</v>
      </c>
      <c r="N52" s="1">
        <v>14.78</v>
      </c>
      <c r="O52" s="1">
        <v>19.2</v>
      </c>
      <c r="P52" s="4">
        <f t="shared" si="0"/>
        <v>19.1466666666667</v>
      </c>
      <c r="Q52" s="6">
        <f t="shared" si="1"/>
        <v>229.76</v>
      </c>
      <c r="R52" s="4">
        <f t="shared" si="8"/>
        <v>-8.64000000000001</v>
      </c>
    </row>
    <row r="53" spans="1:18">
      <c r="A53" s="1" t="s">
        <v>60</v>
      </c>
      <c r="B53" s="1">
        <v>2018</v>
      </c>
      <c r="C53" s="1">
        <v>8.86</v>
      </c>
      <c r="D53" s="1">
        <v>15.18</v>
      </c>
      <c r="E53" s="1">
        <v>15.33</v>
      </c>
      <c r="F53" s="1">
        <v>21.26</v>
      </c>
      <c r="G53" s="1">
        <v>25.38</v>
      </c>
      <c r="H53" s="1">
        <v>24.67</v>
      </c>
      <c r="I53" s="1">
        <v>23.81</v>
      </c>
      <c r="J53" s="1">
        <v>23.54</v>
      </c>
      <c r="K53" s="1">
        <v>23.98</v>
      </c>
      <c r="L53" s="1">
        <v>23.19</v>
      </c>
      <c r="M53" s="1">
        <v>16.37</v>
      </c>
      <c r="N53" s="1">
        <v>13.15</v>
      </c>
      <c r="O53" s="1">
        <v>19.58</v>
      </c>
      <c r="P53" s="4">
        <f t="shared" si="0"/>
        <v>19.56</v>
      </c>
      <c r="Q53" s="6">
        <f t="shared" si="1"/>
        <v>234.72</v>
      </c>
      <c r="R53" s="4">
        <f t="shared" si="8"/>
        <v>4.95999999999998</v>
      </c>
    </row>
    <row r="54" spans="1:18">
      <c r="A54" s="1" t="s">
        <v>60</v>
      </c>
      <c r="B54" s="1">
        <v>2019</v>
      </c>
      <c r="C54" s="1">
        <v>11.56</v>
      </c>
      <c r="D54" s="1">
        <v>12.48</v>
      </c>
      <c r="E54" s="1">
        <v>16.76</v>
      </c>
      <c r="F54" s="1">
        <v>20.05</v>
      </c>
      <c r="G54" s="1">
        <v>25.19</v>
      </c>
      <c r="H54" s="1">
        <v>25.01</v>
      </c>
      <c r="I54" s="1">
        <v>24.08</v>
      </c>
      <c r="J54" s="1">
        <v>23.37</v>
      </c>
      <c r="K54" s="1">
        <v>24.22</v>
      </c>
      <c r="L54" s="1">
        <v>23.49</v>
      </c>
      <c r="M54" s="1">
        <v>19.13</v>
      </c>
      <c r="N54" s="1">
        <v>12.03</v>
      </c>
      <c r="O54" s="1">
        <v>19.82</v>
      </c>
      <c r="P54" s="4">
        <f t="shared" si="0"/>
        <v>19.7808333333333</v>
      </c>
      <c r="Q54" s="6">
        <f t="shared" si="1"/>
        <v>237.37</v>
      </c>
      <c r="R54" s="4">
        <f t="shared" si="8"/>
        <v>2.65000000000003</v>
      </c>
    </row>
    <row r="55" spans="1:18">
      <c r="A55" s="1" t="s">
        <v>60</v>
      </c>
      <c r="B55" s="1">
        <v>2020</v>
      </c>
      <c r="C55" s="1">
        <v>11.25</v>
      </c>
      <c r="D55" s="1">
        <v>11.48</v>
      </c>
      <c r="E55" s="1">
        <v>17.77</v>
      </c>
      <c r="F55" s="1">
        <v>23.79</v>
      </c>
      <c r="G55" s="1">
        <v>25.01</v>
      </c>
      <c r="H55" s="1">
        <v>24.84</v>
      </c>
      <c r="I55" s="1">
        <v>23.71</v>
      </c>
      <c r="J55" s="1">
        <v>23.46</v>
      </c>
      <c r="K55" s="1">
        <v>23.62</v>
      </c>
      <c r="L55" s="1">
        <v>21.96</v>
      </c>
      <c r="M55" s="1">
        <v>18.2</v>
      </c>
      <c r="N55" s="1">
        <v>16.39</v>
      </c>
      <c r="O55" s="1">
        <v>20.15</v>
      </c>
      <c r="P55" s="4">
        <f t="shared" si="0"/>
        <v>20.1233333333333</v>
      </c>
      <c r="Q55" s="6">
        <f t="shared" si="1"/>
        <v>241.48</v>
      </c>
      <c r="R55" s="4">
        <f t="shared" si="8"/>
        <v>4.11000000000001</v>
      </c>
    </row>
    <row r="56" spans="1:18">
      <c r="A56" s="1" t="s">
        <v>60</v>
      </c>
      <c r="B56" s="1">
        <v>2021</v>
      </c>
      <c r="C56" s="1">
        <v>13.28</v>
      </c>
      <c r="D56" s="1">
        <v>12.33</v>
      </c>
      <c r="E56" s="1">
        <v>18.27</v>
      </c>
      <c r="F56" s="1">
        <v>20.67</v>
      </c>
      <c r="G56" s="1">
        <v>24.83</v>
      </c>
      <c r="H56" s="1">
        <v>24.55</v>
      </c>
      <c r="I56" s="1">
        <v>23.72</v>
      </c>
      <c r="J56" s="1">
        <v>23.63</v>
      </c>
      <c r="K56" s="1">
        <v>23.87</v>
      </c>
      <c r="L56" s="1">
        <v>22.53</v>
      </c>
      <c r="M56" s="1">
        <v>18.9</v>
      </c>
      <c r="N56" s="1">
        <v>14.34</v>
      </c>
      <c r="O56" s="1">
        <v>20.12</v>
      </c>
      <c r="P56" s="4">
        <f t="shared" si="0"/>
        <v>20.0766666666667</v>
      </c>
      <c r="Q56" s="6">
        <f t="shared" si="1"/>
        <v>240.92</v>
      </c>
      <c r="R56" s="4">
        <f t="shared" si="8"/>
        <v>-0.560000000000031</v>
      </c>
    </row>
    <row r="57" spans="1:18">
      <c r="A57" s="1" t="s">
        <v>60</v>
      </c>
      <c r="B57" s="1">
        <v>2022</v>
      </c>
      <c r="C57" s="1">
        <v>12.98</v>
      </c>
      <c r="D57" s="1">
        <v>12.36</v>
      </c>
      <c r="E57" s="1">
        <v>17.24</v>
      </c>
      <c r="F57" s="1">
        <v>24.53</v>
      </c>
      <c r="G57" s="1">
        <v>24.65</v>
      </c>
      <c r="H57" s="1">
        <v>24.13</v>
      </c>
      <c r="I57" s="1">
        <v>23.64</v>
      </c>
      <c r="J57" s="1">
        <v>23.32</v>
      </c>
      <c r="K57" s="1">
        <v>23.69</v>
      </c>
      <c r="L57" s="1">
        <v>21.6</v>
      </c>
      <c r="M57" s="1">
        <v>16.56</v>
      </c>
      <c r="N57" s="1">
        <v>13.16</v>
      </c>
      <c r="O57" s="1">
        <v>19.86</v>
      </c>
      <c r="P57" s="4">
        <f t="shared" si="0"/>
        <v>19.8216666666667</v>
      </c>
      <c r="Q57" s="6">
        <f t="shared" si="1"/>
        <v>237.86</v>
      </c>
      <c r="R57" s="4">
        <f t="shared" si="8"/>
        <v>-3.06000000000003</v>
      </c>
    </row>
    <row r="58" spans="1:18">
      <c r="A58" s="1" t="s">
        <v>58</v>
      </c>
      <c r="B58" s="1">
        <v>2015</v>
      </c>
      <c r="C58" s="1">
        <v>36.73</v>
      </c>
      <c r="D58" s="1">
        <v>40.03</v>
      </c>
      <c r="E58" s="1">
        <v>40.8</v>
      </c>
      <c r="F58" s="1">
        <v>42.11</v>
      </c>
      <c r="G58" s="1">
        <v>42.38</v>
      </c>
      <c r="H58" s="1">
        <v>39.76</v>
      </c>
      <c r="I58" s="1">
        <v>38.59</v>
      </c>
      <c r="J58" s="1">
        <v>32.48</v>
      </c>
      <c r="K58" s="1">
        <v>33.47</v>
      </c>
      <c r="L58" s="1">
        <v>37.4</v>
      </c>
      <c r="M58" s="1">
        <v>36.05</v>
      </c>
      <c r="N58" s="1">
        <v>32.62</v>
      </c>
      <c r="O58" s="1">
        <v>42.38</v>
      </c>
      <c r="P58" s="4">
        <f t="shared" si="0"/>
        <v>37.7016666666667</v>
      </c>
      <c r="Q58" s="6">
        <f t="shared" si="1"/>
        <v>452.42</v>
      </c>
      <c r="R58" s="4"/>
    </row>
    <row r="59" spans="1:18">
      <c r="A59" s="1" t="s">
        <v>58</v>
      </c>
      <c r="B59" s="1">
        <v>2016</v>
      </c>
      <c r="C59" s="1">
        <v>35.3</v>
      </c>
      <c r="D59" s="1">
        <v>40.86</v>
      </c>
      <c r="E59" s="1">
        <v>41.81</v>
      </c>
      <c r="F59" s="1">
        <v>42.62</v>
      </c>
      <c r="G59" s="1">
        <v>42.92</v>
      </c>
      <c r="H59" s="1">
        <v>39.88</v>
      </c>
      <c r="I59" s="1">
        <v>34.55</v>
      </c>
      <c r="J59" s="1">
        <v>31.59</v>
      </c>
      <c r="K59" s="1">
        <v>33</v>
      </c>
      <c r="L59" s="1">
        <v>35.27</v>
      </c>
      <c r="M59" s="1">
        <v>37.52</v>
      </c>
      <c r="N59" s="1">
        <v>36.73</v>
      </c>
      <c r="O59" s="1">
        <v>42.92</v>
      </c>
      <c r="P59" s="4">
        <f t="shared" si="0"/>
        <v>37.6708333333333</v>
      </c>
      <c r="Q59" s="6">
        <f t="shared" si="1"/>
        <v>452.05</v>
      </c>
      <c r="R59" s="4">
        <f t="shared" ref="R59:R65" si="9">Q59-Q58</f>
        <v>-0.370000000000061</v>
      </c>
    </row>
    <row r="60" spans="1:18">
      <c r="A60" s="1" t="s">
        <v>58</v>
      </c>
      <c r="B60" s="1">
        <v>2017</v>
      </c>
      <c r="C60" s="1">
        <v>37.37</v>
      </c>
      <c r="D60" s="1">
        <v>38.92</v>
      </c>
      <c r="E60" s="1">
        <v>41.6</v>
      </c>
      <c r="F60" s="1">
        <v>42.22</v>
      </c>
      <c r="G60" s="1">
        <v>40.37</v>
      </c>
      <c r="H60" s="1">
        <v>39.17</v>
      </c>
      <c r="I60" s="1">
        <v>33.79</v>
      </c>
      <c r="J60" s="1">
        <v>32.29</v>
      </c>
      <c r="K60" s="1">
        <v>32.82</v>
      </c>
      <c r="L60" s="1">
        <v>36.08</v>
      </c>
      <c r="M60" s="1">
        <v>36.98</v>
      </c>
      <c r="N60" s="1">
        <v>36.44</v>
      </c>
      <c r="O60" s="1">
        <v>42.22</v>
      </c>
      <c r="P60" s="4">
        <f t="shared" si="0"/>
        <v>37.3375</v>
      </c>
      <c r="Q60" s="6">
        <f t="shared" si="1"/>
        <v>448.05</v>
      </c>
      <c r="R60" s="4">
        <f t="shared" si="9"/>
        <v>-3.99999999999994</v>
      </c>
    </row>
    <row r="61" spans="1:18">
      <c r="A61" s="1" t="s">
        <v>58</v>
      </c>
      <c r="B61" s="1">
        <v>2018</v>
      </c>
      <c r="C61" s="1">
        <v>33.62</v>
      </c>
      <c r="D61" s="1">
        <v>39.9</v>
      </c>
      <c r="E61" s="1">
        <v>41.69</v>
      </c>
      <c r="F61" s="1">
        <v>41.83</v>
      </c>
      <c r="G61" s="1">
        <v>41.32</v>
      </c>
      <c r="H61" s="1">
        <v>40.15</v>
      </c>
      <c r="I61" s="1">
        <v>32.79</v>
      </c>
      <c r="J61" s="1">
        <v>31.44</v>
      </c>
      <c r="K61" s="1">
        <v>33.3</v>
      </c>
      <c r="L61" s="1">
        <v>36.33</v>
      </c>
      <c r="M61" s="1">
        <v>36.57</v>
      </c>
      <c r="N61" s="1">
        <v>35.54</v>
      </c>
      <c r="O61" s="1">
        <v>41.83</v>
      </c>
      <c r="P61" s="4">
        <f t="shared" si="0"/>
        <v>37.04</v>
      </c>
      <c r="Q61" s="6">
        <f t="shared" si="1"/>
        <v>444.48</v>
      </c>
      <c r="R61" s="4">
        <f t="shared" si="9"/>
        <v>-3.56999999999999</v>
      </c>
    </row>
    <row r="62" spans="1:18">
      <c r="A62" s="1" t="s">
        <v>58</v>
      </c>
      <c r="B62" s="1">
        <v>2019</v>
      </c>
      <c r="C62" s="1">
        <v>36.93</v>
      </c>
      <c r="D62" s="1">
        <v>38.58</v>
      </c>
      <c r="E62" s="1">
        <v>41.7</v>
      </c>
      <c r="F62" s="1">
        <v>42.81</v>
      </c>
      <c r="G62" s="1">
        <v>41.06</v>
      </c>
      <c r="H62" s="1">
        <v>40.41</v>
      </c>
      <c r="I62" s="1">
        <v>36.02</v>
      </c>
      <c r="J62" s="1">
        <v>34.05</v>
      </c>
      <c r="K62" s="1">
        <v>32.37</v>
      </c>
      <c r="L62" s="1">
        <v>34.43</v>
      </c>
      <c r="M62" s="1">
        <v>36.81</v>
      </c>
      <c r="N62" s="1">
        <v>34.54</v>
      </c>
      <c r="O62" s="1">
        <v>42.81</v>
      </c>
      <c r="P62" s="4">
        <f t="shared" si="0"/>
        <v>37.4758333333333</v>
      </c>
      <c r="Q62" s="6">
        <f t="shared" si="1"/>
        <v>449.71</v>
      </c>
      <c r="R62" s="4">
        <f t="shared" si="9"/>
        <v>5.23000000000002</v>
      </c>
    </row>
    <row r="63" spans="1:18">
      <c r="A63" s="1" t="s">
        <v>58</v>
      </c>
      <c r="B63" s="1">
        <v>2020</v>
      </c>
      <c r="C63" s="1">
        <v>36.15</v>
      </c>
      <c r="D63" s="1">
        <v>39.03</v>
      </c>
      <c r="E63" s="1">
        <v>40.72</v>
      </c>
      <c r="F63" s="1">
        <v>40.52</v>
      </c>
      <c r="G63" s="1">
        <v>39.82</v>
      </c>
      <c r="H63" s="1">
        <v>37.87</v>
      </c>
      <c r="I63" s="1">
        <v>35.11</v>
      </c>
      <c r="J63" s="1">
        <v>32.03</v>
      </c>
      <c r="K63" s="1">
        <v>32.06</v>
      </c>
      <c r="L63" s="1">
        <v>33.19</v>
      </c>
      <c r="M63" s="1">
        <v>32.95</v>
      </c>
      <c r="N63" s="1">
        <v>34.9</v>
      </c>
      <c r="O63" s="1">
        <v>40.72</v>
      </c>
      <c r="P63" s="4">
        <f t="shared" si="0"/>
        <v>36.1958333333333</v>
      </c>
      <c r="Q63" s="6">
        <f t="shared" si="1"/>
        <v>434.35</v>
      </c>
      <c r="R63" s="4">
        <f t="shared" si="9"/>
        <v>-15.3600000000001</v>
      </c>
    </row>
    <row r="64" spans="1:18">
      <c r="A64" s="1" t="s">
        <v>58</v>
      </c>
      <c r="B64" s="1">
        <v>2021</v>
      </c>
      <c r="C64" s="1">
        <v>35.72</v>
      </c>
      <c r="D64" s="1">
        <v>36.95</v>
      </c>
      <c r="E64" s="1">
        <v>40.45</v>
      </c>
      <c r="F64" s="1">
        <v>42.31</v>
      </c>
      <c r="G64" s="1">
        <v>41.87</v>
      </c>
      <c r="H64" s="1">
        <v>37.93</v>
      </c>
      <c r="I64" s="1">
        <v>32.73</v>
      </c>
      <c r="J64" s="1">
        <v>31.37</v>
      </c>
      <c r="K64" s="1">
        <v>32.06</v>
      </c>
      <c r="L64" s="1">
        <v>33.74</v>
      </c>
      <c r="M64" s="1">
        <v>33.98</v>
      </c>
      <c r="N64" s="1">
        <v>32.41</v>
      </c>
      <c r="O64" s="1">
        <v>42.31</v>
      </c>
      <c r="P64" s="4">
        <f t="shared" si="0"/>
        <v>35.96</v>
      </c>
      <c r="Q64" s="6">
        <f t="shared" si="1"/>
        <v>431.52</v>
      </c>
      <c r="R64" s="4">
        <f t="shared" si="9"/>
        <v>-2.82999999999987</v>
      </c>
    </row>
    <row r="65" spans="1:18">
      <c r="A65" s="1" t="s">
        <v>58</v>
      </c>
      <c r="B65" s="1">
        <v>2022</v>
      </c>
      <c r="C65" s="1">
        <v>33.63</v>
      </c>
      <c r="D65" s="1">
        <v>36.67</v>
      </c>
      <c r="E65" s="1">
        <v>39.7</v>
      </c>
      <c r="F65" s="1">
        <v>40.15</v>
      </c>
      <c r="G65" s="1">
        <v>39.78</v>
      </c>
      <c r="H65" s="1">
        <v>34.83</v>
      </c>
      <c r="I65" s="1">
        <v>33.82</v>
      </c>
      <c r="J65" s="1">
        <v>31.37</v>
      </c>
      <c r="K65" s="1">
        <v>32.91</v>
      </c>
      <c r="L65" s="1">
        <v>35.41</v>
      </c>
      <c r="M65" s="1">
        <v>35.58</v>
      </c>
      <c r="N65" s="1">
        <v>35.11</v>
      </c>
      <c r="O65" s="1">
        <v>40.15</v>
      </c>
      <c r="P65" s="4">
        <f t="shared" si="0"/>
        <v>35.7466666666667</v>
      </c>
      <c r="Q65" s="6">
        <f t="shared" si="1"/>
        <v>428.96</v>
      </c>
      <c r="R65" s="4">
        <f t="shared" si="9"/>
        <v>-2.56000000000012</v>
      </c>
    </row>
    <row r="66" spans="1:18">
      <c r="A66" s="1" t="s">
        <v>59</v>
      </c>
      <c r="B66" s="1">
        <v>2015</v>
      </c>
      <c r="C66" s="1">
        <v>7.8</v>
      </c>
      <c r="D66" s="1">
        <v>18.13</v>
      </c>
      <c r="E66" s="1">
        <v>18.85</v>
      </c>
      <c r="F66" s="1">
        <v>18.98</v>
      </c>
      <c r="G66" s="1">
        <v>22.62</v>
      </c>
      <c r="H66" s="1">
        <v>22.23</v>
      </c>
      <c r="I66" s="1">
        <v>20.84</v>
      </c>
      <c r="J66" s="1">
        <v>20.81</v>
      </c>
      <c r="K66" s="1">
        <v>20.33</v>
      </c>
      <c r="L66" s="1">
        <v>19.57</v>
      </c>
      <c r="M66" s="1">
        <v>15.27</v>
      </c>
      <c r="N66" s="1">
        <v>10.76</v>
      </c>
      <c r="O66" s="1">
        <v>7.8</v>
      </c>
      <c r="P66" s="4">
        <f t="shared" ref="P66:P129" si="10">AVERAGE(C66:N66)</f>
        <v>18.0158333333333</v>
      </c>
      <c r="Q66" s="6">
        <f t="shared" ref="Q66:Q129" si="11">SUM(C66:N66)</f>
        <v>216.19</v>
      </c>
      <c r="R66" s="4"/>
    </row>
    <row r="67" spans="1:18">
      <c r="A67" s="1" t="s">
        <v>59</v>
      </c>
      <c r="B67" s="1">
        <v>2016</v>
      </c>
      <c r="C67" s="1">
        <v>11.14</v>
      </c>
      <c r="D67" s="1">
        <v>12.09</v>
      </c>
      <c r="E67" s="1">
        <v>20.79</v>
      </c>
      <c r="F67" s="1">
        <v>20.54</v>
      </c>
      <c r="G67" s="1">
        <v>22.5</v>
      </c>
      <c r="H67" s="1">
        <v>21.85</v>
      </c>
      <c r="I67" s="1">
        <v>21.37</v>
      </c>
      <c r="J67" s="1">
        <v>20.83</v>
      </c>
      <c r="K67" s="1">
        <v>20.77</v>
      </c>
      <c r="L67" s="1">
        <v>17.07</v>
      </c>
      <c r="M67" s="1">
        <v>15.55</v>
      </c>
      <c r="N67" s="1">
        <v>14.79</v>
      </c>
      <c r="O67" s="1">
        <v>11.14</v>
      </c>
      <c r="P67" s="4">
        <f t="shared" si="10"/>
        <v>18.2741666666667</v>
      </c>
      <c r="Q67" s="6">
        <f t="shared" si="11"/>
        <v>219.29</v>
      </c>
      <c r="R67" s="4">
        <f t="shared" ref="R67:R73" si="12">Q67-Q66</f>
        <v>3.09999999999999</v>
      </c>
    </row>
    <row r="68" spans="1:18">
      <c r="A68" s="1" t="s">
        <v>59</v>
      </c>
      <c r="B68" s="1">
        <v>2017</v>
      </c>
      <c r="C68" s="1">
        <v>14.31</v>
      </c>
      <c r="D68" s="1">
        <v>13.69</v>
      </c>
      <c r="E68" s="1">
        <v>16.8</v>
      </c>
      <c r="F68" s="1">
        <v>22.44</v>
      </c>
      <c r="G68" s="1">
        <v>22.98</v>
      </c>
      <c r="H68" s="1">
        <v>21.7</v>
      </c>
      <c r="I68" s="1">
        <v>21.33</v>
      </c>
      <c r="J68" s="1">
        <v>20.91</v>
      </c>
      <c r="K68" s="1">
        <v>20.7</v>
      </c>
      <c r="L68" s="1">
        <v>16.09</v>
      </c>
      <c r="M68" s="1">
        <v>14.93</v>
      </c>
      <c r="N68" s="1">
        <v>14.43</v>
      </c>
      <c r="O68" s="1">
        <v>13.69</v>
      </c>
      <c r="P68" s="4">
        <f t="shared" si="10"/>
        <v>18.3591666666667</v>
      </c>
      <c r="Q68" s="6">
        <f t="shared" si="11"/>
        <v>220.31</v>
      </c>
      <c r="R68" s="4">
        <f t="shared" si="12"/>
        <v>1.01999999999998</v>
      </c>
    </row>
    <row r="69" spans="1:18">
      <c r="A69" s="1" t="s">
        <v>59</v>
      </c>
      <c r="B69" s="1">
        <v>2018</v>
      </c>
      <c r="C69" s="1">
        <v>11.18</v>
      </c>
      <c r="D69" s="1">
        <v>12.81</v>
      </c>
      <c r="E69" s="1">
        <v>18.42</v>
      </c>
      <c r="F69" s="1">
        <v>20.33</v>
      </c>
      <c r="G69" s="1">
        <v>24.03</v>
      </c>
      <c r="H69" s="1">
        <v>21.48</v>
      </c>
      <c r="I69" s="1">
        <v>21.12</v>
      </c>
      <c r="J69" s="1">
        <v>20.23</v>
      </c>
      <c r="K69" s="1">
        <v>20.92</v>
      </c>
      <c r="L69" s="1">
        <v>16.88</v>
      </c>
      <c r="M69" s="1">
        <v>15.15</v>
      </c>
      <c r="N69" s="1">
        <v>12.83</v>
      </c>
      <c r="O69" s="1">
        <v>11.18</v>
      </c>
      <c r="P69" s="4">
        <f t="shared" si="10"/>
        <v>17.9483333333333</v>
      </c>
      <c r="Q69" s="6">
        <f t="shared" si="11"/>
        <v>215.38</v>
      </c>
      <c r="R69" s="4">
        <f t="shared" si="12"/>
        <v>-4.93000000000001</v>
      </c>
    </row>
    <row r="70" spans="1:18">
      <c r="A70" s="1" t="s">
        <v>59</v>
      </c>
      <c r="B70" s="1">
        <v>2019</v>
      </c>
      <c r="C70" s="1">
        <v>13.69</v>
      </c>
      <c r="D70" s="1">
        <v>14.33</v>
      </c>
      <c r="E70" s="1">
        <v>19.98</v>
      </c>
      <c r="F70" s="1">
        <v>22.23</v>
      </c>
      <c r="G70" s="1">
        <v>23.55</v>
      </c>
      <c r="H70" s="1">
        <v>23.05</v>
      </c>
      <c r="I70" s="1">
        <v>21.08</v>
      </c>
      <c r="J70" s="1">
        <v>18.41</v>
      </c>
      <c r="K70" s="1">
        <v>21.32</v>
      </c>
      <c r="L70" s="1">
        <v>19.95</v>
      </c>
      <c r="M70" s="1">
        <v>15.87</v>
      </c>
      <c r="N70" s="1">
        <v>11.26</v>
      </c>
      <c r="O70" s="1">
        <v>11.26</v>
      </c>
      <c r="P70" s="4">
        <f t="shared" si="10"/>
        <v>18.7266666666667</v>
      </c>
      <c r="Q70" s="6">
        <f t="shared" si="11"/>
        <v>224.72</v>
      </c>
      <c r="R70" s="4">
        <f t="shared" si="12"/>
        <v>9.33999999999997</v>
      </c>
    </row>
    <row r="71" spans="1:18">
      <c r="A71" s="1" t="s">
        <v>59</v>
      </c>
      <c r="B71" s="1">
        <v>2020</v>
      </c>
      <c r="C71" s="1">
        <v>9.58</v>
      </c>
      <c r="D71" s="1">
        <v>13.36</v>
      </c>
      <c r="E71" s="1">
        <v>18.37</v>
      </c>
      <c r="F71" s="1">
        <v>19.58</v>
      </c>
      <c r="G71" s="1">
        <v>23.03</v>
      </c>
      <c r="H71" s="1">
        <v>22.6</v>
      </c>
      <c r="I71" s="1">
        <v>20.08</v>
      </c>
      <c r="J71" s="1">
        <v>20</v>
      </c>
      <c r="K71" s="1">
        <v>19.98</v>
      </c>
      <c r="L71" s="1">
        <v>15.83</v>
      </c>
      <c r="M71" s="1">
        <v>13.39</v>
      </c>
      <c r="N71" s="1">
        <v>14.12</v>
      </c>
      <c r="O71" s="1">
        <v>9.58</v>
      </c>
      <c r="P71" s="4">
        <f t="shared" si="10"/>
        <v>17.4933333333333</v>
      </c>
      <c r="Q71" s="6">
        <f t="shared" si="11"/>
        <v>209.92</v>
      </c>
      <c r="R71" s="4">
        <f t="shared" si="12"/>
        <v>-14.8</v>
      </c>
    </row>
    <row r="72" spans="1:18">
      <c r="A72" s="1" t="s">
        <v>59</v>
      </c>
      <c r="B72" s="1">
        <v>2021</v>
      </c>
      <c r="C72" s="1">
        <v>12.11</v>
      </c>
      <c r="D72" s="1">
        <v>13.1</v>
      </c>
      <c r="E72" s="1">
        <v>19.02</v>
      </c>
      <c r="F72" s="1">
        <v>18.83</v>
      </c>
      <c r="G72" s="1">
        <v>22.75</v>
      </c>
      <c r="H72" s="1">
        <v>21.44</v>
      </c>
      <c r="I72" s="1">
        <v>20.83</v>
      </c>
      <c r="J72" s="1">
        <v>20.85</v>
      </c>
      <c r="K72" s="1">
        <v>20.65</v>
      </c>
      <c r="L72" s="1">
        <v>16.9</v>
      </c>
      <c r="M72" s="1">
        <v>14.64</v>
      </c>
      <c r="N72" s="1">
        <v>11.16</v>
      </c>
      <c r="O72" s="1">
        <v>11.16</v>
      </c>
      <c r="P72" s="4">
        <f t="shared" si="10"/>
        <v>17.69</v>
      </c>
      <c r="Q72" s="6">
        <f t="shared" si="11"/>
        <v>212.28</v>
      </c>
      <c r="R72" s="4">
        <f t="shared" si="12"/>
        <v>2.35999999999999</v>
      </c>
    </row>
    <row r="73" spans="1:18">
      <c r="A73" s="1" t="s">
        <v>59</v>
      </c>
      <c r="B73" s="1">
        <v>2022</v>
      </c>
      <c r="C73" s="1">
        <v>9.48</v>
      </c>
      <c r="D73" s="1">
        <v>10.37</v>
      </c>
      <c r="E73" s="1">
        <v>18.12</v>
      </c>
      <c r="F73" s="1">
        <v>20.94</v>
      </c>
      <c r="G73" s="1">
        <v>21.23</v>
      </c>
      <c r="H73" s="1">
        <v>20.94</v>
      </c>
      <c r="I73" s="1">
        <v>20.31</v>
      </c>
      <c r="J73" s="1">
        <v>19.9</v>
      </c>
      <c r="K73" s="1">
        <v>20.74</v>
      </c>
      <c r="L73" s="1">
        <v>16.99</v>
      </c>
      <c r="M73" s="1">
        <v>14.2</v>
      </c>
      <c r="N73" s="1">
        <v>11.83</v>
      </c>
      <c r="O73" s="1">
        <v>9.48</v>
      </c>
      <c r="P73" s="4">
        <f t="shared" si="10"/>
        <v>17.0875</v>
      </c>
      <c r="Q73" s="6">
        <f t="shared" si="11"/>
        <v>205.05</v>
      </c>
      <c r="R73" s="4">
        <f t="shared" si="12"/>
        <v>-7.22999999999999</v>
      </c>
    </row>
    <row r="74" spans="1:18">
      <c r="A74" s="1" t="s">
        <v>53</v>
      </c>
      <c r="B74" s="1">
        <v>2015</v>
      </c>
      <c r="C74" s="1">
        <v>0.38</v>
      </c>
      <c r="D74" s="1">
        <v>0.38</v>
      </c>
      <c r="E74" s="1">
        <v>0.38</v>
      </c>
      <c r="F74" s="1">
        <v>0.38</v>
      </c>
      <c r="G74" s="1">
        <v>0.38</v>
      </c>
      <c r="H74" s="1">
        <v>0.39</v>
      </c>
      <c r="I74" s="1">
        <v>0.44</v>
      </c>
      <c r="J74" s="1">
        <v>0.49</v>
      </c>
      <c r="K74" s="1">
        <v>0.52</v>
      </c>
      <c r="L74" s="1">
        <v>0.45</v>
      </c>
      <c r="M74" s="1">
        <v>0.4</v>
      </c>
      <c r="N74" s="1">
        <v>0.39</v>
      </c>
      <c r="O74" s="1">
        <v>0.41</v>
      </c>
      <c r="P74" s="4">
        <f t="shared" si="10"/>
        <v>0.415</v>
      </c>
      <c r="Q74" s="6">
        <f t="shared" si="11"/>
        <v>4.98</v>
      </c>
      <c r="R74" s="4"/>
    </row>
    <row r="75" spans="1:18">
      <c r="A75" s="1" t="s">
        <v>53</v>
      </c>
      <c r="B75" s="1">
        <v>2016</v>
      </c>
      <c r="C75" s="1">
        <v>0.38</v>
      </c>
      <c r="D75" s="1">
        <v>0.38</v>
      </c>
      <c r="E75" s="1">
        <v>0.38</v>
      </c>
      <c r="F75" s="1">
        <v>0.4</v>
      </c>
      <c r="G75" s="1">
        <v>0.4</v>
      </c>
      <c r="H75" s="1">
        <v>0.42</v>
      </c>
      <c r="I75" s="1">
        <v>0.48</v>
      </c>
      <c r="J75" s="1">
        <v>0.52</v>
      </c>
      <c r="K75" s="1">
        <v>0.53</v>
      </c>
      <c r="L75" s="1">
        <v>0.48</v>
      </c>
      <c r="M75" s="1">
        <v>0.41</v>
      </c>
      <c r="N75" s="1">
        <v>0.39</v>
      </c>
      <c r="O75" s="1">
        <v>0.43</v>
      </c>
      <c r="P75" s="4">
        <f t="shared" si="10"/>
        <v>0.430833333333333</v>
      </c>
      <c r="Q75" s="6">
        <f t="shared" si="11"/>
        <v>5.17</v>
      </c>
      <c r="R75" s="4">
        <f t="shared" ref="R75:R81" si="13">Q75-Q74</f>
        <v>0.19</v>
      </c>
    </row>
    <row r="76" spans="1:18">
      <c r="A76" s="1" t="s">
        <v>53</v>
      </c>
      <c r="B76" s="1">
        <v>2017</v>
      </c>
      <c r="C76" s="1">
        <v>0.38</v>
      </c>
      <c r="D76" s="1">
        <v>0.38</v>
      </c>
      <c r="E76" s="1">
        <v>0.38</v>
      </c>
      <c r="F76" s="1">
        <v>0.38</v>
      </c>
      <c r="G76" s="1">
        <v>0.41</v>
      </c>
      <c r="H76" s="1">
        <v>0.44</v>
      </c>
      <c r="I76" s="1">
        <v>0.48</v>
      </c>
      <c r="J76" s="1">
        <v>0.5</v>
      </c>
      <c r="K76" s="1">
        <v>0.53</v>
      </c>
      <c r="L76" s="1">
        <v>0.47</v>
      </c>
      <c r="M76" s="1">
        <v>0.41</v>
      </c>
      <c r="N76" s="1">
        <v>0.39</v>
      </c>
      <c r="O76" s="1">
        <v>0.43</v>
      </c>
      <c r="P76" s="4">
        <f t="shared" si="10"/>
        <v>0.429166666666667</v>
      </c>
      <c r="Q76" s="6">
        <f t="shared" si="11"/>
        <v>5.15</v>
      </c>
      <c r="R76" s="4">
        <f t="shared" si="13"/>
        <v>-0.0199999999999996</v>
      </c>
    </row>
    <row r="77" spans="1:18">
      <c r="A77" s="1" t="s">
        <v>53</v>
      </c>
      <c r="B77" s="1">
        <v>2018</v>
      </c>
      <c r="C77" s="1">
        <v>0.38</v>
      </c>
      <c r="D77" s="1">
        <v>0.38</v>
      </c>
      <c r="E77" s="1">
        <v>0.38</v>
      </c>
      <c r="F77" s="1">
        <v>0.38</v>
      </c>
      <c r="G77" s="1">
        <v>0.39</v>
      </c>
      <c r="H77" s="1">
        <v>0.42</v>
      </c>
      <c r="I77" s="1">
        <v>0.48</v>
      </c>
      <c r="J77" s="1">
        <v>0.49</v>
      </c>
      <c r="K77" s="1">
        <v>0.52</v>
      </c>
      <c r="L77" s="1">
        <v>0.49</v>
      </c>
      <c r="M77" s="1">
        <v>0.41</v>
      </c>
      <c r="N77" s="1">
        <v>0.39</v>
      </c>
      <c r="O77" s="1">
        <v>0.43</v>
      </c>
      <c r="P77" s="4">
        <f t="shared" si="10"/>
        <v>0.425833333333333</v>
      </c>
      <c r="Q77" s="6">
        <f t="shared" si="11"/>
        <v>5.11</v>
      </c>
      <c r="R77" s="4">
        <f t="shared" si="13"/>
        <v>-0.04</v>
      </c>
    </row>
    <row r="78" spans="1:18">
      <c r="A78" s="1" t="s">
        <v>53</v>
      </c>
      <c r="B78" s="1">
        <v>2019</v>
      </c>
      <c r="C78" s="1">
        <v>0.38</v>
      </c>
      <c r="D78" s="1">
        <v>0.38</v>
      </c>
      <c r="E78" s="1">
        <v>0.38</v>
      </c>
      <c r="F78" s="1">
        <v>0.38</v>
      </c>
      <c r="G78" s="1">
        <v>0.4</v>
      </c>
      <c r="H78" s="1">
        <v>0.4</v>
      </c>
      <c r="I78" s="1">
        <v>0.41</v>
      </c>
      <c r="J78" s="1">
        <v>0.48</v>
      </c>
      <c r="K78" s="1">
        <v>0.54</v>
      </c>
      <c r="L78" s="1">
        <v>0.52</v>
      </c>
      <c r="M78" s="1">
        <v>0.45</v>
      </c>
      <c r="N78" s="1">
        <v>0.41</v>
      </c>
      <c r="O78" s="1">
        <v>0.43</v>
      </c>
      <c r="P78" s="4">
        <f t="shared" si="10"/>
        <v>0.4275</v>
      </c>
      <c r="Q78" s="6">
        <f t="shared" si="11"/>
        <v>5.13</v>
      </c>
      <c r="R78" s="4">
        <f t="shared" si="13"/>
        <v>0.0200000000000005</v>
      </c>
    </row>
    <row r="79" spans="1:18">
      <c r="A79" s="1" t="s">
        <v>53</v>
      </c>
      <c r="B79" s="1">
        <v>2020</v>
      </c>
      <c r="C79" s="1">
        <v>0.39</v>
      </c>
      <c r="D79" s="1">
        <v>0.38</v>
      </c>
      <c r="E79" s="1">
        <v>0.38</v>
      </c>
      <c r="F79" s="1">
        <v>0.4</v>
      </c>
      <c r="G79" s="1">
        <v>0.4</v>
      </c>
      <c r="H79" s="1">
        <v>0.44</v>
      </c>
      <c r="I79" s="1">
        <v>0.51</v>
      </c>
      <c r="J79" s="1">
        <v>0.57</v>
      </c>
      <c r="K79" s="1">
        <v>0.61</v>
      </c>
      <c r="L79" s="1">
        <v>0.58</v>
      </c>
      <c r="M79" s="1">
        <v>0.48</v>
      </c>
      <c r="N79" s="1">
        <v>0.44</v>
      </c>
      <c r="O79" s="1">
        <v>0.47</v>
      </c>
      <c r="P79" s="4">
        <f t="shared" si="10"/>
        <v>0.465</v>
      </c>
      <c r="Q79" s="6">
        <f t="shared" si="11"/>
        <v>5.58</v>
      </c>
      <c r="R79" s="4">
        <f t="shared" si="13"/>
        <v>0.449999999999999</v>
      </c>
    </row>
    <row r="80" spans="1:18">
      <c r="A80" s="1" t="s">
        <v>53</v>
      </c>
      <c r="B80" s="1">
        <v>2021</v>
      </c>
      <c r="C80" s="1">
        <v>0.41</v>
      </c>
      <c r="D80" s="1">
        <v>0.39</v>
      </c>
      <c r="E80" s="1">
        <v>0.38</v>
      </c>
      <c r="F80" s="1">
        <v>0.4</v>
      </c>
      <c r="G80" s="1">
        <v>0.4</v>
      </c>
      <c r="H80" s="1">
        <v>0.43</v>
      </c>
      <c r="I80" s="1">
        <v>0.52</v>
      </c>
      <c r="J80" s="1">
        <v>0.61</v>
      </c>
      <c r="K80" s="1">
        <v>0.64</v>
      </c>
      <c r="L80" s="1">
        <v>0.59</v>
      </c>
      <c r="M80" s="1">
        <v>0.52</v>
      </c>
      <c r="N80" s="1">
        <v>0.46</v>
      </c>
      <c r="O80" s="1">
        <v>0.48</v>
      </c>
      <c r="P80" s="4">
        <f t="shared" si="10"/>
        <v>0.479166666666667</v>
      </c>
      <c r="Q80" s="6">
        <f t="shared" si="11"/>
        <v>5.75</v>
      </c>
      <c r="R80" s="4">
        <f t="shared" si="13"/>
        <v>0.17</v>
      </c>
    </row>
    <row r="81" spans="1:18">
      <c r="A81" s="1" t="s">
        <v>53</v>
      </c>
      <c r="B81" s="1">
        <v>2022</v>
      </c>
      <c r="C81" s="1">
        <v>0.43</v>
      </c>
      <c r="D81" s="1">
        <v>0.41</v>
      </c>
      <c r="E81" s="1">
        <v>0.39</v>
      </c>
      <c r="F81" s="1">
        <v>0.39</v>
      </c>
      <c r="G81" s="1">
        <v>0.48</v>
      </c>
      <c r="H81" s="1">
        <v>0.54</v>
      </c>
      <c r="I81" s="1">
        <v>0.52</v>
      </c>
      <c r="J81" s="1">
        <v>0.54</v>
      </c>
      <c r="K81" s="1">
        <v>0.55</v>
      </c>
      <c r="L81" s="1">
        <v>0.49</v>
      </c>
      <c r="M81" s="1">
        <v>0.43</v>
      </c>
      <c r="N81" s="1">
        <v>0.41</v>
      </c>
      <c r="O81" s="1">
        <v>0.47</v>
      </c>
      <c r="P81" s="4">
        <f t="shared" si="10"/>
        <v>0.465</v>
      </c>
      <c r="Q81" s="6">
        <f t="shared" si="11"/>
        <v>5.58</v>
      </c>
      <c r="R81" s="4">
        <f t="shared" si="13"/>
        <v>-0.169999999999999</v>
      </c>
    </row>
    <row r="82" spans="1:18">
      <c r="A82" s="1" t="s">
        <v>1</v>
      </c>
      <c r="B82" s="1">
        <v>2015</v>
      </c>
      <c r="C82" s="1">
        <v>26.7</v>
      </c>
      <c r="D82" s="1">
        <v>40.62</v>
      </c>
      <c r="E82" s="1">
        <v>51.41</v>
      </c>
      <c r="F82" s="1">
        <v>36.6</v>
      </c>
      <c r="G82" s="1">
        <v>55.92</v>
      </c>
      <c r="H82" s="1">
        <v>61.89</v>
      </c>
      <c r="I82" s="1">
        <v>64.37</v>
      </c>
      <c r="J82" s="1">
        <v>72.56</v>
      </c>
      <c r="K82" s="1">
        <v>58.15</v>
      </c>
      <c r="L82" s="1">
        <v>44.79</v>
      </c>
      <c r="M82" s="1">
        <v>24.24</v>
      </c>
      <c r="N82" s="1">
        <v>17.75</v>
      </c>
      <c r="O82" s="1">
        <v>46.31</v>
      </c>
      <c r="P82" s="4">
        <f t="shared" si="10"/>
        <v>46.25</v>
      </c>
      <c r="Q82" s="6">
        <f t="shared" si="11"/>
        <v>555</v>
      </c>
      <c r="R82" s="4"/>
    </row>
    <row r="83" spans="1:18">
      <c r="A83" s="1" t="s">
        <v>1</v>
      </c>
      <c r="B83" s="1">
        <v>2016</v>
      </c>
      <c r="C83" s="1">
        <v>30.84</v>
      </c>
      <c r="D83" s="1">
        <v>29.09</v>
      </c>
      <c r="E83" s="1">
        <v>57.47</v>
      </c>
      <c r="F83" s="1">
        <v>50.29</v>
      </c>
      <c r="G83" s="1">
        <v>63.91</v>
      </c>
      <c r="H83" s="1">
        <v>64.82</v>
      </c>
      <c r="I83" s="1">
        <v>70.54</v>
      </c>
      <c r="J83" s="1">
        <v>68.41</v>
      </c>
      <c r="K83" s="1">
        <v>58.45</v>
      </c>
      <c r="L83" s="1">
        <v>32.09</v>
      </c>
      <c r="M83" s="1">
        <v>30.41</v>
      </c>
      <c r="N83" s="1">
        <v>28.11</v>
      </c>
      <c r="O83" s="1">
        <v>48.78</v>
      </c>
      <c r="P83" s="4">
        <f t="shared" si="10"/>
        <v>48.7025</v>
      </c>
      <c r="Q83" s="6">
        <f t="shared" si="11"/>
        <v>584.43</v>
      </c>
      <c r="R83" s="4">
        <f t="shared" ref="R83:R89" si="14">Q83-Q82</f>
        <v>29.4299999999999</v>
      </c>
    </row>
    <row r="84" spans="1:18">
      <c r="A84" s="1" t="s">
        <v>1</v>
      </c>
      <c r="B84" s="1">
        <v>2017</v>
      </c>
      <c r="C84" s="1">
        <v>32.56</v>
      </c>
      <c r="D84" s="1">
        <v>37.34</v>
      </c>
      <c r="E84" s="1">
        <v>28.49</v>
      </c>
      <c r="F84" s="1">
        <v>44.52</v>
      </c>
      <c r="G84" s="1">
        <v>69.17</v>
      </c>
      <c r="H84" s="1">
        <v>66.2</v>
      </c>
      <c r="I84" s="1">
        <v>65.69</v>
      </c>
      <c r="J84" s="1">
        <v>68.1</v>
      </c>
      <c r="K84" s="1">
        <v>55.91</v>
      </c>
      <c r="L84" s="1">
        <v>37.75</v>
      </c>
      <c r="M84" s="1">
        <v>25.67</v>
      </c>
      <c r="N84" s="1">
        <v>37.54</v>
      </c>
      <c r="O84" s="1">
        <v>47.48</v>
      </c>
      <c r="P84" s="4">
        <f t="shared" si="10"/>
        <v>47.4116666666667</v>
      </c>
      <c r="Q84" s="6">
        <f t="shared" si="11"/>
        <v>568.94</v>
      </c>
      <c r="R84" s="4">
        <f t="shared" si="14"/>
        <v>-15.4900000000001</v>
      </c>
    </row>
    <row r="85" spans="1:18">
      <c r="A85" s="1" t="s">
        <v>1</v>
      </c>
      <c r="B85" s="1">
        <v>2018</v>
      </c>
      <c r="C85" s="1">
        <v>22.45</v>
      </c>
      <c r="D85" s="1">
        <v>40.97</v>
      </c>
      <c r="E85" s="1">
        <v>40.55</v>
      </c>
      <c r="F85" s="1">
        <v>57.78</v>
      </c>
      <c r="G85" s="1">
        <v>75.02</v>
      </c>
      <c r="H85" s="1">
        <v>64.51</v>
      </c>
      <c r="I85" s="1">
        <v>73.69</v>
      </c>
      <c r="J85" s="1">
        <v>77.96</v>
      </c>
      <c r="K85" s="1">
        <v>58.9</v>
      </c>
      <c r="L85" s="1">
        <v>50.78</v>
      </c>
      <c r="M85" s="1">
        <v>30.09</v>
      </c>
      <c r="N85" s="1">
        <v>16.25</v>
      </c>
      <c r="O85" s="1">
        <v>50.8</v>
      </c>
      <c r="P85" s="4">
        <f t="shared" si="10"/>
        <v>50.7458333333333</v>
      </c>
      <c r="Q85" s="6">
        <f t="shared" si="11"/>
        <v>608.95</v>
      </c>
      <c r="R85" s="4">
        <f t="shared" si="14"/>
        <v>40.0100000000001</v>
      </c>
    </row>
    <row r="86" spans="1:18">
      <c r="A86" s="1" t="s">
        <v>1</v>
      </c>
      <c r="B86" s="1">
        <v>2019</v>
      </c>
      <c r="C86" s="1">
        <v>23.77</v>
      </c>
      <c r="D86" s="1">
        <v>35.44</v>
      </c>
      <c r="E86" s="1">
        <v>52.31</v>
      </c>
      <c r="F86" s="1">
        <v>61.73</v>
      </c>
      <c r="G86" s="1">
        <v>83.98</v>
      </c>
      <c r="H86" s="1">
        <v>53.81</v>
      </c>
      <c r="I86" s="1">
        <v>69.88</v>
      </c>
      <c r="J86" s="1">
        <v>76.63</v>
      </c>
      <c r="K86" s="1">
        <v>62.93</v>
      </c>
      <c r="L86" s="1">
        <v>68.48</v>
      </c>
      <c r="M86" s="1">
        <v>28.93</v>
      </c>
      <c r="N86" s="1">
        <v>10.98</v>
      </c>
      <c r="O86" s="1">
        <v>52.55</v>
      </c>
      <c r="P86" s="4">
        <f t="shared" si="10"/>
        <v>52.4058333333333</v>
      </c>
      <c r="Q86" s="6">
        <f t="shared" si="11"/>
        <v>628.87</v>
      </c>
      <c r="R86" s="4">
        <f t="shared" si="14"/>
        <v>19.9200000000001</v>
      </c>
    </row>
    <row r="87" spans="1:18">
      <c r="A87" s="1" t="s">
        <v>1</v>
      </c>
      <c r="B87" s="1">
        <v>2020</v>
      </c>
      <c r="C87" s="1">
        <v>25.81</v>
      </c>
      <c r="D87" s="1">
        <v>30.62</v>
      </c>
      <c r="E87" s="1">
        <v>54.72</v>
      </c>
      <c r="F87" s="1">
        <v>63.39</v>
      </c>
      <c r="G87" s="1">
        <v>66.53</v>
      </c>
      <c r="H87" s="1">
        <v>66.38</v>
      </c>
      <c r="I87" s="1">
        <v>68.94</v>
      </c>
      <c r="J87" s="1">
        <v>79.79</v>
      </c>
      <c r="K87" s="1">
        <v>69.07</v>
      </c>
      <c r="L87" s="1">
        <v>31.78</v>
      </c>
      <c r="M87" s="1">
        <v>13.91</v>
      </c>
      <c r="N87" s="1">
        <v>11.05</v>
      </c>
      <c r="O87" s="1">
        <v>48.55</v>
      </c>
      <c r="P87" s="4">
        <f t="shared" si="10"/>
        <v>48.4991666666667</v>
      </c>
      <c r="Q87" s="6">
        <f t="shared" si="11"/>
        <v>581.99</v>
      </c>
      <c r="R87" s="4">
        <f t="shared" si="14"/>
        <v>-46.8800000000001</v>
      </c>
    </row>
    <row r="88" spans="1:18">
      <c r="A88" s="1" t="s">
        <v>1</v>
      </c>
      <c r="B88" s="1">
        <v>2021</v>
      </c>
      <c r="C88" s="1">
        <v>16.45</v>
      </c>
      <c r="D88" s="1">
        <v>22.22</v>
      </c>
      <c r="E88" s="1">
        <v>49.41</v>
      </c>
      <c r="F88" s="1">
        <v>45.42</v>
      </c>
      <c r="G88" s="1">
        <v>70.45</v>
      </c>
      <c r="H88" s="1">
        <v>67.66</v>
      </c>
      <c r="I88" s="1">
        <v>80.2</v>
      </c>
      <c r="J88" s="1">
        <v>75.43</v>
      </c>
      <c r="K88" s="1">
        <v>58.85</v>
      </c>
      <c r="L88" s="1">
        <v>41.11</v>
      </c>
      <c r="M88" s="1">
        <v>21.88</v>
      </c>
      <c r="N88" s="1">
        <v>18.59</v>
      </c>
      <c r="O88" s="1">
        <v>47.5</v>
      </c>
      <c r="P88" s="4">
        <f t="shared" si="10"/>
        <v>47.3058333333333</v>
      </c>
      <c r="Q88" s="6">
        <f t="shared" si="11"/>
        <v>567.67</v>
      </c>
      <c r="R88" s="4">
        <f t="shared" si="14"/>
        <v>-14.3199999999998</v>
      </c>
    </row>
    <row r="89" spans="1:18">
      <c r="A89" s="1" t="s">
        <v>1</v>
      </c>
      <c r="B89" s="1">
        <v>2022</v>
      </c>
      <c r="C89" s="1">
        <v>23.41</v>
      </c>
      <c r="D89" s="1">
        <v>26.68</v>
      </c>
      <c r="E89" s="1">
        <v>49.57</v>
      </c>
      <c r="F89" s="1">
        <v>65.23</v>
      </c>
      <c r="G89" s="1">
        <v>73.7</v>
      </c>
      <c r="H89" s="1">
        <v>63.22</v>
      </c>
      <c r="I89" s="1">
        <v>67.07</v>
      </c>
      <c r="J89" s="1">
        <v>77.87</v>
      </c>
      <c r="K89" s="1">
        <v>68.22</v>
      </c>
      <c r="L89" s="1">
        <v>29.88</v>
      </c>
      <c r="M89" s="1">
        <v>18.73</v>
      </c>
      <c r="N89" s="1">
        <v>21.66</v>
      </c>
      <c r="O89" s="1">
        <v>48.9</v>
      </c>
      <c r="P89" s="4">
        <f t="shared" si="10"/>
        <v>48.77</v>
      </c>
      <c r="Q89" s="6">
        <f t="shared" si="11"/>
        <v>585.24</v>
      </c>
      <c r="R89" s="4">
        <f t="shared" si="14"/>
        <v>17.5699999999998</v>
      </c>
    </row>
    <row r="90" spans="1:18">
      <c r="A90" s="1" t="s">
        <v>50</v>
      </c>
      <c r="B90" s="1">
        <v>2015</v>
      </c>
      <c r="C90" s="1">
        <v>10.98</v>
      </c>
      <c r="D90" s="1">
        <v>12.74</v>
      </c>
      <c r="E90" s="1">
        <v>12.13</v>
      </c>
      <c r="F90" s="1">
        <v>12.84</v>
      </c>
      <c r="G90" s="1">
        <v>14.56</v>
      </c>
      <c r="H90" s="1">
        <v>14.37</v>
      </c>
      <c r="I90" s="1">
        <v>13.66</v>
      </c>
      <c r="J90" s="1">
        <v>12.84</v>
      </c>
      <c r="K90" s="1">
        <v>14.45</v>
      </c>
      <c r="L90" s="1">
        <v>14.31</v>
      </c>
      <c r="M90" s="1">
        <v>12.5</v>
      </c>
      <c r="N90" s="1">
        <v>9.21</v>
      </c>
      <c r="O90" s="1">
        <v>12.88</v>
      </c>
      <c r="P90" s="4">
        <f t="shared" si="10"/>
        <v>12.8825</v>
      </c>
      <c r="Q90" s="6">
        <f t="shared" si="11"/>
        <v>154.59</v>
      </c>
      <c r="R90" s="4"/>
    </row>
    <row r="91" spans="1:18">
      <c r="A91" s="1" t="s">
        <v>50</v>
      </c>
      <c r="B91" s="1">
        <v>2016</v>
      </c>
      <c r="C91" s="1">
        <v>10.56</v>
      </c>
      <c r="D91" s="1">
        <v>10.83</v>
      </c>
      <c r="E91" s="1">
        <v>12.68</v>
      </c>
      <c r="F91" s="1">
        <v>14.75</v>
      </c>
      <c r="G91" s="1">
        <v>14.3</v>
      </c>
      <c r="H91" s="1">
        <v>13.37</v>
      </c>
      <c r="I91" s="1">
        <v>13.57</v>
      </c>
      <c r="J91" s="1">
        <v>14.1</v>
      </c>
      <c r="K91" s="1">
        <v>14.62</v>
      </c>
      <c r="L91" s="1">
        <v>13.77</v>
      </c>
      <c r="M91" s="1">
        <v>12.45</v>
      </c>
      <c r="N91" s="1">
        <v>11.7</v>
      </c>
      <c r="O91" s="1">
        <v>13.06</v>
      </c>
      <c r="P91" s="4">
        <f t="shared" si="10"/>
        <v>13.0583333333333</v>
      </c>
      <c r="Q91" s="6">
        <f t="shared" si="11"/>
        <v>156.7</v>
      </c>
      <c r="R91" s="4">
        <f t="shared" ref="R91:R97" si="15">Q91-Q90</f>
        <v>2.10999999999999</v>
      </c>
    </row>
    <row r="92" spans="1:18">
      <c r="A92" s="1" t="s">
        <v>50</v>
      </c>
      <c r="B92" s="1">
        <v>2017</v>
      </c>
      <c r="C92" s="1">
        <v>11.76</v>
      </c>
      <c r="D92" s="1">
        <v>12.26</v>
      </c>
      <c r="E92" s="1">
        <v>14.91</v>
      </c>
      <c r="F92" s="1">
        <v>13.71</v>
      </c>
      <c r="G92" s="1">
        <v>14.02</v>
      </c>
      <c r="H92" s="1">
        <v>13.75</v>
      </c>
      <c r="I92" s="1">
        <v>14.42</v>
      </c>
      <c r="J92" s="1">
        <v>13.23</v>
      </c>
      <c r="K92" s="1">
        <v>15.08</v>
      </c>
      <c r="L92" s="1">
        <v>14.07</v>
      </c>
      <c r="M92" s="1">
        <v>12.86</v>
      </c>
      <c r="N92" s="1">
        <v>9.97</v>
      </c>
      <c r="O92" s="1">
        <v>13.34</v>
      </c>
      <c r="P92" s="4">
        <f t="shared" si="10"/>
        <v>13.3366666666667</v>
      </c>
      <c r="Q92" s="6">
        <f t="shared" si="11"/>
        <v>160.04</v>
      </c>
      <c r="R92" s="4">
        <f t="shared" si="15"/>
        <v>3.34</v>
      </c>
    </row>
    <row r="93" spans="1:18">
      <c r="A93" s="1" t="s">
        <v>50</v>
      </c>
      <c r="B93" s="1">
        <v>2018</v>
      </c>
      <c r="C93" s="1">
        <v>10.84</v>
      </c>
      <c r="D93" s="1">
        <v>12.4</v>
      </c>
      <c r="E93" s="1">
        <v>14.35</v>
      </c>
      <c r="F93" s="1">
        <v>14.09</v>
      </c>
      <c r="G93" s="1">
        <v>14.55</v>
      </c>
      <c r="H93" s="1">
        <v>13.91</v>
      </c>
      <c r="I93" s="1">
        <v>13.48</v>
      </c>
      <c r="J93" s="1">
        <v>13.34</v>
      </c>
      <c r="K93" s="1">
        <v>14.63</v>
      </c>
      <c r="L93" s="1">
        <v>14.97</v>
      </c>
      <c r="M93" s="1">
        <v>13.23</v>
      </c>
      <c r="N93" s="1">
        <v>11.66</v>
      </c>
      <c r="O93" s="1">
        <v>13.46</v>
      </c>
      <c r="P93" s="4">
        <f t="shared" si="10"/>
        <v>13.4541666666667</v>
      </c>
      <c r="Q93" s="6">
        <f t="shared" si="11"/>
        <v>161.45</v>
      </c>
      <c r="R93" s="4">
        <f t="shared" si="15"/>
        <v>1.41</v>
      </c>
    </row>
    <row r="94" spans="1:18">
      <c r="A94" s="1" t="s">
        <v>50</v>
      </c>
      <c r="B94" s="1">
        <v>2019</v>
      </c>
      <c r="C94" s="1">
        <v>12.92</v>
      </c>
      <c r="D94" s="1">
        <v>12.89</v>
      </c>
      <c r="E94" s="1">
        <v>13.59</v>
      </c>
      <c r="F94" s="1">
        <v>14.55</v>
      </c>
      <c r="G94" s="1">
        <v>14.61</v>
      </c>
      <c r="H94" s="1">
        <v>15.13</v>
      </c>
      <c r="I94" s="1">
        <v>14</v>
      </c>
      <c r="J94" s="1">
        <v>12.82</v>
      </c>
      <c r="K94" s="1">
        <v>14.27</v>
      </c>
      <c r="L94" s="1">
        <v>13.43</v>
      </c>
      <c r="M94" s="1">
        <v>13.82</v>
      </c>
      <c r="N94" s="1">
        <v>12.91</v>
      </c>
      <c r="O94" s="1">
        <v>13.75</v>
      </c>
      <c r="P94" s="4">
        <f t="shared" si="10"/>
        <v>13.745</v>
      </c>
      <c r="Q94" s="6">
        <f t="shared" si="11"/>
        <v>164.94</v>
      </c>
      <c r="R94" s="4">
        <f t="shared" si="15"/>
        <v>3.48999999999998</v>
      </c>
    </row>
    <row r="95" spans="1:18">
      <c r="A95" s="1" t="s">
        <v>50</v>
      </c>
      <c r="B95" s="1">
        <v>2020</v>
      </c>
      <c r="C95" s="1">
        <v>11.51</v>
      </c>
      <c r="D95" s="1">
        <v>11.69</v>
      </c>
      <c r="E95" s="1">
        <v>14.05</v>
      </c>
      <c r="F95" s="1">
        <v>14.5</v>
      </c>
      <c r="G95" s="1">
        <v>14.78</v>
      </c>
      <c r="H95" s="1">
        <v>14.27</v>
      </c>
      <c r="I95" s="1">
        <v>13.74</v>
      </c>
      <c r="J95" s="1">
        <v>11.98</v>
      </c>
      <c r="K95" s="1">
        <v>13.62</v>
      </c>
      <c r="L95" s="1">
        <v>14.66</v>
      </c>
      <c r="M95" s="1">
        <v>13.12</v>
      </c>
      <c r="N95" s="1">
        <v>12.77</v>
      </c>
      <c r="O95" s="1">
        <v>13.4</v>
      </c>
      <c r="P95" s="4">
        <f t="shared" si="10"/>
        <v>13.3908333333333</v>
      </c>
      <c r="Q95" s="6">
        <f t="shared" si="11"/>
        <v>160.69</v>
      </c>
      <c r="R95" s="4">
        <f t="shared" si="15"/>
        <v>-4.24999999999994</v>
      </c>
    </row>
    <row r="96" spans="1:18">
      <c r="A96" s="1" t="s">
        <v>50</v>
      </c>
      <c r="B96" s="1">
        <v>2021</v>
      </c>
      <c r="C96" s="1">
        <v>13.27</v>
      </c>
      <c r="D96" s="1">
        <v>12.93</v>
      </c>
      <c r="E96" s="1">
        <v>12.61</v>
      </c>
      <c r="F96" s="1">
        <v>15.87</v>
      </c>
      <c r="G96" s="1">
        <v>16.25</v>
      </c>
      <c r="H96" s="1">
        <v>14.01</v>
      </c>
      <c r="I96" s="1">
        <v>12.72</v>
      </c>
      <c r="J96" s="1">
        <v>13.7</v>
      </c>
      <c r="K96" s="1">
        <v>14.08</v>
      </c>
      <c r="L96" s="1">
        <v>14.93</v>
      </c>
      <c r="M96" s="1">
        <v>13.73</v>
      </c>
      <c r="N96" s="1">
        <v>12.18</v>
      </c>
      <c r="O96" s="1">
        <v>13.86</v>
      </c>
      <c r="P96" s="4">
        <f t="shared" si="10"/>
        <v>13.8566666666667</v>
      </c>
      <c r="Q96" s="6">
        <f t="shared" si="11"/>
        <v>166.28</v>
      </c>
      <c r="R96" s="4">
        <f t="shared" si="15"/>
        <v>5.58999999999997</v>
      </c>
    </row>
    <row r="97" spans="1:18">
      <c r="A97" s="1" t="s">
        <v>50</v>
      </c>
      <c r="B97" s="1">
        <v>2022</v>
      </c>
      <c r="C97" s="1">
        <v>12.13</v>
      </c>
      <c r="D97" s="1">
        <v>12.88</v>
      </c>
      <c r="E97" s="1">
        <v>10.81</v>
      </c>
      <c r="F97" s="1">
        <v>15.06</v>
      </c>
      <c r="G97" s="1">
        <v>14.19</v>
      </c>
      <c r="H97" s="1">
        <v>14.27</v>
      </c>
      <c r="I97" s="1">
        <v>13.62</v>
      </c>
      <c r="J97" s="1">
        <v>12.08</v>
      </c>
      <c r="K97" s="1">
        <v>13.93</v>
      </c>
      <c r="L97" s="1">
        <v>14.43</v>
      </c>
      <c r="M97" s="1">
        <v>13.62</v>
      </c>
      <c r="N97" s="1">
        <v>12.22</v>
      </c>
      <c r="O97" s="1">
        <v>13.27</v>
      </c>
      <c r="P97" s="4">
        <f t="shared" si="10"/>
        <v>13.27</v>
      </c>
      <c r="Q97" s="6">
        <f t="shared" si="11"/>
        <v>159.24</v>
      </c>
      <c r="R97" s="4">
        <f t="shared" si="15"/>
        <v>-7.03999999999999</v>
      </c>
    </row>
    <row r="98" spans="1:18">
      <c r="A98" s="1" t="s">
        <v>54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21.09</v>
      </c>
      <c r="H98" s="1">
        <v>26.37</v>
      </c>
      <c r="I98" s="1">
        <v>184.57</v>
      </c>
      <c r="J98" s="1">
        <v>189.84</v>
      </c>
      <c r="K98" s="1">
        <v>195.12</v>
      </c>
      <c r="L98" s="1">
        <v>31.64</v>
      </c>
      <c r="M98" s="1">
        <v>0</v>
      </c>
      <c r="N98" s="1">
        <v>0</v>
      </c>
      <c r="O98" s="1">
        <v>648.63</v>
      </c>
      <c r="P98" s="4">
        <f t="shared" si="10"/>
        <v>54.0525</v>
      </c>
      <c r="Q98" s="6">
        <f t="shared" si="11"/>
        <v>648.63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0</v>
      </c>
      <c r="F99" s="1">
        <v>47.46</v>
      </c>
      <c r="G99" s="1">
        <v>52.73</v>
      </c>
      <c r="H99" s="1">
        <v>94.92</v>
      </c>
      <c r="I99" s="1">
        <v>179.3</v>
      </c>
      <c r="J99" s="1">
        <v>168.75</v>
      </c>
      <c r="K99" s="1">
        <v>184.57</v>
      </c>
      <c r="L99" s="1">
        <v>31.64</v>
      </c>
      <c r="M99" s="1">
        <v>0</v>
      </c>
      <c r="N99" s="1">
        <v>0</v>
      </c>
      <c r="O99" s="1">
        <v>759.38</v>
      </c>
      <c r="P99" s="4">
        <f t="shared" si="10"/>
        <v>63.2808333333333</v>
      </c>
      <c r="Q99" s="6">
        <f t="shared" si="11"/>
        <v>759.37</v>
      </c>
      <c r="R99" s="4">
        <f t="shared" ref="R99:R105" si="16">Q99-Q98</f>
        <v>110.74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0</v>
      </c>
      <c r="G100" s="1">
        <v>79.1</v>
      </c>
      <c r="H100" s="1">
        <v>131.84</v>
      </c>
      <c r="I100" s="1">
        <v>131.84</v>
      </c>
      <c r="J100" s="1">
        <v>179.3</v>
      </c>
      <c r="K100" s="1">
        <v>179.3</v>
      </c>
      <c r="L100" s="1">
        <v>21.09</v>
      </c>
      <c r="M100" s="1">
        <v>0</v>
      </c>
      <c r="N100" s="1">
        <v>0</v>
      </c>
      <c r="O100" s="1">
        <v>722.46</v>
      </c>
      <c r="P100" s="4">
        <f t="shared" si="10"/>
        <v>60.2058333333333</v>
      </c>
      <c r="Q100" s="6">
        <f t="shared" si="11"/>
        <v>722.47</v>
      </c>
      <c r="R100" s="4">
        <f t="shared" si="16"/>
        <v>-36.9000000000001</v>
      </c>
    </row>
    <row r="101" spans="1:18">
      <c r="A101" s="1" t="s">
        <v>54</v>
      </c>
      <c r="B101" s="1">
        <v>2018</v>
      </c>
      <c r="C101" s="1">
        <v>0</v>
      </c>
      <c r="D101" s="1">
        <v>0</v>
      </c>
      <c r="E101" s="1">
        <v>5.27</v>
      </c>
      <c r="F101" s="1">
        <v>0</v>
      </c>
      <c r="G101" s="1">
        <v>47.46</v>
      </c>
      <c r="H101" s="1">
        <v>126.56</v>
      </c>
      <c r="I101" s="1">
        <v>137.11</v>
      </c>
      <c r="J101" s="1">
        <v>200.39</v>
      </c>
      <c r="K101" s="1">
        <v>179.3</v>
      </c>
      <c r="L101" s="1">
        <v>47.46</v>
      </c>
      <c r="M101" s="1">
        <v>0</v>
      </c>
      <c r="N101" s="1">
        <v>0</v>
      </c>
      <c r="O101" s="1">
        <v>743.55</v>
      </c>
      <c r="P101" s="4">
        <f t="shared" si="10"/>
        <v>61.9625</v>
      </c>
      <c r="Q101" s="6">
        <f t="shared" si="11"/>
        <v>743.55</v>
      </c>
      <c r="R101" s="4">
        <f t="shared" si="16"/>
        <v>21.08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47.46</v>
      </c>
      <c r="H102" s="1">
        <v>26.37</v>
      </c>
      <c r="I102" s="1">
        <v>79.1</v>
      </c>
      <c r="J102" s="1">
        <v>210.94</v>
      </c>
      <c r="K102" s="1">
        <v>189.84</v>
      </c>
      <c r="L102" s="1">
        <v>105.47</v>
      </c>
      <c r="M102" s="1">
        <v>10.55</v>
      </c>
      <c r="N102" s="1">
        <v>0</v>
      </c>
      <c r="O102" s="1">
        <v>669.73</v>
      </c>
      <c r="P102" s="4">
        <f t="shared" si="10"/>
        <v>55.8108333333333</v>
      </c>
      <c r="Q102" s="6">
        <f t="shared" si="11"/>
        <v>669.73</v>
      </c>
      <c r="R102" s="4">
        <f t="shared" si="16"/>
        <v>-73.8199999999999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5.27</v>
      </c>
      <c r="F103" s="1">
        <v>42.19</v>
      </c>
      <c r="G103" s="1">
        <v>31.64</v>
      </c>
      <c r="H103" s="1">
        <v>126.56</v>
      </c>
      <c r="I103" s="1">
        <v>237.3</v>
      </c>
      <c r="J103" s="1">
        <v>348.05</v>
      </c>
      <c r="K103" s="1">
        <v>163.48</v>
      </c>
      <c r="L103" s="1">
        <v>73.83</v>
      </c>
      <c r="M103" s="1">
        <v>5.27</v>
      </c>
      <c r="N103" s="1">
        <v>0</v>
      </c>
      <c r="O103" s="1">
        <v>1033.59</v>
      </c>
      <c r="P103" s="4">
        <f t="shared" si="10"/>
        <v>86.1325</v>
      </c>
      <c r="Q103" s="6">
        <f t="shared" si="11"/>
        <v>1033.59</v>
      </c>
      <c r="R103" s="4">
        <f t="shared" si="16"/>
        <v>363.86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0</v>
      </c>
      <c r="F104" s="1">
        <v>49.09</v>
      </c>
      <c r="G104" s="1">
        <v>42.51</v>
      </c>
      <c r="H104" s="1">
        <v>116.51</v>
      </c>
      <c r="I104" s="1">
        <v>319.38</v>
      </c>
      <c r="J104" s="1">
        <v>452.87</v>
      </c>
      <c r="K104" s="1">
        <v>209.63</v>
      </c>
      <c r="L104" s="1">
        <v>60.24</v>
      </c>
      <c r="M104" s="1">
        <v>0.07</v>
      </c>
      <c r="N104" s="1">
        <v>0</v>
      </c>
      <c r="O104" s="1">
        <v>1250.3</v>
      </c>
      <c r="P104" s="4">
        <f t="shared" si="10"/>
        <v>104.191666666667</v>
      </c>
      <c r="Q104" s="6">
        <f t="shared" si="11"/>
        <v>1250.3</v>
      </c>
      <c r="R104" s="4">
        <f t="shared" si="16"/>
        <v>216.71</v>
      </c>
    </row>
    <row r="105" spans="1:18">
      <c r="A105" s="1" t="s">
        <v>54</v>
      </c>
      <c r="B105" s="1">
        <v>2022</v>
      </c>
      <c r="C105" s="1">
        <v>1.15</v>
      </c>
      <c r="D105" s="1">
        <v>0</v>
      </c>
      <c r="E105" s="1">
        <v>0.83</v>
      </c>
      <c r="F105" s="1">
        <v>22.07</v>
      </c>
      <c r="G105" s="1">
        <v>367.95</v>
      </c>
      <c r="H105" s="1">
        <v>312.09</v>
      </c>
      <c r="I105" s="1">
        <v>144.21</v>
      </c>
      <c r="J105" s="1">
        <v>149.77</v>
      </c>
      <c r="K105" s="1">
        <v>142.13</v>
      </c>
      <c r="L105" s="1">
        <v>18.74</v>
      </c>
      <c r="M105" s="1">
        <v>0</v>
      </c>
      <c r="N105" s="1">
        <v>0</v>
      </c>
      <c r="O105" s="1">
        <v>1158.95</v>
      </c>
      <c r="P105" s="4">
        <f t="shared" si="10"/>
        <v>96.5783333333333</v>
      </c>
      <c r="Q105" s="6">
        <f t="shared" si="11"/>
        <v>1158.94</v>
      </c>
      <c r="R105" s="4">
        <f t="shared" si="16"/>
        <v>-91.3600000000001</v>
      </c>
    </row>
    <row r="106" spans="1:18">
      <c r="A106" s="1" t="s">
        <v>49</v>
      </c>
      <c r="B106" s="1">
        <v>2015</v>
      </c>
      <c r="C106" s="1">
        <v>18.91</v>
      </c>
      <c r="D106" s="1">
        <v>21.4</v>
      </c>
      <c r="E106" s="1">
        <v>20.85</v>
      </c>
      <c r="F106" s="1">
        <v>22.05</v>
      </c>
      <c r="G106" s="1">
        <v>22.56</v>
      </c>
      <c r="H106" s="1">
        <v>22.1</v>
      </c>
      <c r="I106" s="1">
        <v>20.01</v>
      </c>
      <c r="J106" s="1">
        <v>18.06</v>
      </c>
      <c r="K106" s="1">
        <v>20.73</v>
      </c>
      <c r="L106" s="1">
        <v>21.57</v>
      </c>
      <c r="M106" s="1">
        <v>20.55</v>
      </c>
      <c r="N106" s="1">
        <v>16.7</v>
      </c>
      <c r="O106" s="1">
        <v>20.44</v>
      </c>
      <c r="P106" s="4">
        <f t="shared" si="10"/>
        <v>20.4575</v>
      </c>
      <c r="Q106" s="6">
        <f t="shared" si="11"/>
        <v>245.49</v>
      </c>
      <c r="R106" s="4"/>
    </row>
    <row r="107" spans="1:18">
      <c r="A107" s="1" t="s">
        <v>49</v>
      </c>
      <c r="B107" s="1">
        <v>2016</v>
      </c>
      <c r="C107" s="1">
        <v>18.4</v>
      </c>
      <c r="D107" s="1">
        <v>19.6</v>
      </c>
      <c r="E107" s="1">
        <v>20.75</v>
      </c>
      <c r="F107" s="1">
        <v>23.07</v>
      </c>
      <c r="G107" s="1">
        <v>21.77</v>
      </c>
      <c r="H107" s="1">
        <v>20.12</v>
      </c>
      <c r="I107" s="1">
        <v>19.47</v>
      </c>
      <c r="J107" s="1">
        <v>19.65</v>
      </c>
      <c r="K107" s="1">
        <v>21.01</v>
      </c>
      <c r="L107" s="1">
        <v>21.6</v>
      </c>
      <c r="M107" s="1">
        <v>20.27</v>
      </c>
      <c r="N107" s="1">
        <v>19.33</v>
      </c>
      <c r="O107" s="1">
        <v>20.42</v>
      </c>
      <c r="P107" s="4">
        <f t="shared" si="10"/>
        <v>20.42</v>
      </c>
      <c r="Q107" s="6">
        <f t="shared" si="11"/>
        <v>245.04</v>
      </c>
      <c r="R107" s="4">
        <f t="shared" ref="R107:R113" si="17">Q107-Q106</f>
        <v>-0.44999999999996</v>
      </c>
    </row>
    <row r="108" spans="1:18">
      <c r="A108" s="1" t="s">
        <v>49</v>
      </c>
      <c r="B108" s="1">
        <v>2017</v>
      </c>
      <c r="C108" s="1">
        <v>19.72</v>
      </c>
      <c r="D108" s="1">
        <v>21.04</v>
      </c>
      <c r="E108" s="1">
        <v>24.53</v>
      </c>
      <c r="F108" s="1">
        <v>22.47</v>
      </c>
      <c r="G108" s="1">
        <v>21.17</v>
      </c>
      <c r="H108" s="1">
        <v>20.65</v>
      </c>
      <c r="I108" s="1">
        <v>20.78</v>
      </c>
      <c r="J108" s="1">
        <v>18.6</v>
      </c>
      <c r="K108" s="1">
        <v>21.85</v>
      </c>
      <c r="L108" s="1">
        <v>22.16</v>
      </c>
      <c r="M108" s="1">
        <v>21.13</v>
      </c>
      <c r="N108" s="1">
        <v>17.08</v>
      </c>
      <c r="O108" s="1">
        <v>20.92</v>
      </c>
      <c r="P108" s="4">
        <f t="shared" si="10"/>
        <v>20.9316666666667</v>
      </c>
      <c r="Q108" s="6">
        <f t="shared" si="11"/>
        <v>251.18</v>
      </c>
      <c r="R108" s="4">
        <f t="shared" si="17"/>
        <v>6.13999999999993</v>
      </c>
    </row>
    <row r="109" spans="1:18">
      <c r="A109" s="1" t="s">
        <v>49</v>
      </c>
      <c r="B109" s="1">
        <v>2018</v>
      </c>
      <c r="C109" s="1">
        <v>19.18</v>
      </c>
      <c r="D109" s="1">
        <v>20.72</v>
      </c>
      <c r="E109" s="1">
        <v>23.85</v>
      </c>
      <c r="F109" s="1">
        <v>23.01</v>
      </c>
      <c r="G109" s="1">
        <v>21.94</v>
      </c>
      <c r="H109" s="1">
        <v>20.92</v>
      </c>
      <c r="I109" s="1">
        <v>19.51</v>
      </c>
      <c r="J109" s="1">
        <v>18.61</v>
      </c>
      <c r="K109" s="1">
        <v>21.22</v>
      </c>
      <c r="L109" s="1">
        <v>22.38</v>
      </c>
      <c r="M109" s="1">
        <v>21.41</v>
      </c>
      <c r="N109" s="1">
        <v>19.3</v>
      </c>
      <c r="O109" s="1">
        <v>21</v>
      </c>
      <c r="P109" s="4">
        <f t="shared" si="10"/>
        <v>21.0041666666667</v>
      </c>
      <c r="Q109" s="6">
        <f t="shared" si="11"/>
        <v>252.05</v>
      </c>
      <c r="R109" s="4">
        <f t="shared" si="17"/>
        <v>0.870000000000061</v>
      </c>
    </row>
    <row r="110" spans="1:18">
      <c r="A110" s="1" t="s">
        <v>49</v>
      </c>
      <c r="B110" s="1">
        <v>2019</v>
      </c>
      <c r="C110" s="1">
        <v>21.19</v>
      </c>
      <c r="D110" s="1">
        <v>21.46</v>
      </c>
      <c r="E110" s="1">
        <v>22.59</v>
      </c>
      <c r="F110" s="1">
        <v>23.51</v>
      </c>
      <c r="G110" s="1">
        <v>22.08</v>
      </c>
      <c r="H110" s="1">
        <v>22.59</v>
      </c>
      <c r="I110" s="1">
        <v>20.32</v>
      </c>
      <c r="J110" s="1">
        <v>17.66</v>
      </c>
      <c r="K110" s="1">
        <v>20.99</v>
      </c>
      <c r="L110" s="1">
        <v>19.53</v>
      </c>
      <c r="M110" s="1">
        <v>21.76</v>
      </c>
      <c r="N110" s="1">
        <v>21.09</v>
      </c>
      <c r="O110" s="1">
        <v>21.22</v>
      </c>
      <c r="P110" s="4">
        <f t="shared" si="10"/>
        <v>21.2308333333333</v>
      </c>
      <c r="Q110" s="6">
        <f t="shared" si="11"/>
        <v>254.77</v>
      </c>
      <c r="R110" s="4">
        <f t="shared" si="17"/>
        <v>2.72</v>
      </c>
    </row>
    <row r="111" spans="1:18">
      <c r="A111" s="1" t="s">
        <v>49</v>
      </c>
      <c r="B111" s="1">
        <v>2020</v>
      </c>
      <c r="C111" s="1">
        <v>19.68</v>
      </c>
      <c r="D111" s="1">
        <v>20.45</v>
      </c>
      <c r="E111" s="1">
        <v>23.36</v>
      </c>
      <c r="F111" s="1">
        <v>22.8</v>
      </c>
      <c r="G111" s="1">
        <v>22.34</v>
      </c>
      <c r="H111" s="1">
        <v>21.67</v>
      </c>
      <c r="I111" s="1">
        <v>19.64</v>
      </c>
      <c r="J111" s="1">
        <v>16.33</v>
      </c>
      <c r="K111" s="1">
        <v>19.31</v>
      </c>
      <c r="L111" s="1">
        <v>22.06</v>
      </c>
      <c r="M111" s="1">
        <v>21.44</v>
      </c>
      <c r="N111" s="1">
        <v>20.95</v>
      </c>
      <c r="O111" s="1">
        <v>20.83</v>
      </c>
      <c r="P111" s="4">
        <f t="shared" si="10"/>
        <v>20.8358333333333</v>
      </c>
      <c r="Q111" s="6">
        <f t="shared" si="11"/>
        <v>250.03</v>
      </c>
      <c r="R111" s="4">
        <f t="shared" si="17"/>
        <v>-4.74000000000004</v>
      </c>
    </row>
    <row r="112" spans="1:18">
      <c r="A112" s="1" t="s">
        <v>49</v>
      </c>
      <c r="B112" s="1">
        <v>2021</v>
      </c>
      <c r="C112" s="1">
        <v>22.05</v>
      </c>
      <c r="D112" s="1">
        <v>21.99</v>
      </c>
      <c r="E112" s="1">
        <v>21.64</v>
      </c>
      <c r="F112" s="1">
        <v>25.26</v>
      </c>
      <c r="G112" s="1">
        <v>24.87</v>
      </c>
      <c r="H112" s="1">
        <v>21.49</v>
      </c>
      <c r="I112" s="1">
        <v>18.79</v>
      </c>
      <c r="J112" s="1">
        <v>19.16</v>
      </c>
      <c r="K112" s="1">
        <v>20.56</v>
      </c>
      <c r="L112" s="1">
        <v>22.79</v>
      </c>
      <c r="M112" s="1">
        <v>22.11</v>
      </c>
      <c r="N112" s="1">
        <v>20.21</v>
      </c>
      <c r="O112" s="1">
        <v>21.73</v>
      </c>
      <c r="P112" s="4">
        <f t="shared" si="10"/>
        <v>21.7433333333333</v>
      </c>
      <c r="Q112" s="6">
        <f t="shared" si="11"/>
        <v>260.92</v>
      </c>
      <c r="R112" s="4">
        <f t="shared" si="17"/>
        <v>10.89</v>
      </c>
    </row>
    <row r="113" spans="1:18">
      <c r="A113" s="1" t="s">
        <v>49</v>
      </c>
      <c r="B113" s="1">
        <v>2022</v>
      </c>
      <c r="C113" s="1">
        <v>20.27</v>
      </c>
      <c r="D113" s="1">
        <v>21.84</v>
      </c>
      <c r="E113" s="1">
        <v>20.04</v>
      </c>
      <c r="F113" s="1">
        <v>23.78</v>
      </c>
      <c r="G113" s="1">
        <v>22.1</v>
      </c>
      <c r="H113" s="1">
        <v>21.62</v>
      </c>
      <c r="I113" s="1">
        <v>19.7</v>
      </c>
      <c r="J113" s="1">
        <v>16.69</v>
      </c>
      <c r="K113" s="1">
        <v>19.65</v>
      </c>
      <c r="L113" s="1">
        <v>22.13</v>
      </c>
      <c r="M113" s="1">
        <v>21.93</v>
      </c>
      <c r="N113" s="1">
        <v>20.11</v>
      </c>
      <c r="O113" s="1">
        <v>20.8</v>
      </c>
      <c r="P113" s="4">
        <f t="shared" si="10"/>
        <v>20.8216666666667</v>
      </c>
      <c r="Q113" s="6">
        <f t="shared" si="11"/>
        <v>249.86</v>
      </c>
      <c r="R113" s="4">
        <f t="shared" si="17"/>
        <v>-11.0599999999999</v>
      </c>
    </row>
    <row r="114" spans="1:18">
      <c r="A114" s="1" t="s">
        <v>52</v>
      </c>
      <c r="B114" s="1">
        <v>2015</v>
      </c>
      <c r="C114" s="1">
        <v>19.86</v>
      </c>
      <c r="D114" s="1">
        <v>22.76</v>
      </c>
      <c r="E114" s="1">
        <v>23.03</v>
      </c>
      <c r="F114" s="1">
        <v>24.15</v>
      </c>
      <c r="G114" s="1">
        <v>25.22</v>
      </c>
      <c r="H114" s="1">
        <v>24.2</v>
      </c>
      <c r="I114" s="1">
        <v>24.98</v>
      </c>
      <c r="J114" s="1">
        <v>25.05</v>
      </c>
      <c r="K114" s="1">
        <v>24.63</v>
      </c>
      <c r="L114" s="1">
        <v>23.14</v>
      </c>
      <c r="M114" s="1">
        <v>21.1</v>
      </c>
      <c r="N114" s="1">
        <v>17.51</v>
      </c>
      <c r="O114" s="1">
        <v>22.96</v>
      </c>
      <c r="P114" s="4">
        <f t="shared" si="10"/>
        <v>22.9691666666667</v>
      </c>
      <c r="Q114" s="6">
        <f t="shared" si="11"/>
        <v>275.63</v>
      </c>
      <c r="R114" s="4"/>
    </row>
    <row r="115" spans="1:18">
      <c r="A115" s="1" t="s">
        <v>52</v>
      </c>
      <c r="B115" s="1">
        <v>2016</v>
      </c>
      <c r="C115" s="1">
        <v>19.51</v>
      </c>
      <c r="D115" s="1">
        <v>20.84</v>
      </c>
      <c r="E115" s="1">
        <v>23.72</v>
      </c>
      <c r="F115" s="1">
        <v>25.46</v>
      </c>
      <c r="G115" s="1">
        <v>25.26</v>
      </c>
      <c r="H115" s="1">
        <v>24.39</v>
      </c>
      <c r="I115" s="1">
        <v>25.09</v>
      </c>
      <c r="J115" s="1">
        <v>25.72</v>
      </c>
      <c r="K115" s="1">
        <v>24.7</v>
      </c>
      <c r="L115" s="1">
        <v>22.46</v>
      </c>
      <c r="M115" s="1">
        <v>21.11</v>
      </c>
      <c r="N115" s="1">
        <v>19.84</v>
      </c>
      <c r="O115" s="1">
        <v>23.18</v>
      </c>
      <c r="P115" s="4">
        <f t="shared" si="10"/>
        <v>23.175</v>
      </c>
      <c r="Q115" s="6">
        <f t="shared" si="11"/>
        <v>278.1</v>
      </c>
      <c r="R115" s="4">
        <f t="shared" ref="R115:R121" si="18">Q115-Q114</f>
        <v>2.46999999999997</v>
      </c>
    </row>
    <row r="116" spans="1:18">
      <c r="A116" s="1" t="s">
        <v>52</v>
      </c>
      <c r="B116" s="1">
        <v>2017</v>
      </c>
      <c r="C116" s="1">
        <v>20.67</v>
      </c>
      <c r="D116" s="1">
        <v>22.32</v>
      </c>
      <c r="E116" s="1">
        <v>25.63</v>
      </c>
      <c r="F116" s="1">
        <v>24.41</v>
      </c>
      <c r="G116" s="1">
        <v>25.07</v>
      </c>
      <c r="H116" s="1">
        <v>24.32</v>
      </c>
      <c r="I116" s="1">
        <v>25.28</v>
      </c>
      <c r="J116" s="1">
        <v>25.31</v>
      </c>
      <c r="K116" s="1">
        <v>24.84</v>
      </c>
      <c r="L116" s="1">
        <v>23.41</v>
      </c>
      <c r="M116" s="1">
        <v>21.73</v>
      </c>
      <c r="N116" s="1">
        <v>18.7</v>
      </c>
      <c r="O116" s="1">
        <v>23.48</v>
      </c>
      <c r="P116" s="4">
        <f t="shared" si="10"/>
        <v>23.4741666666667</v>
      </c>
      <c r="Q116" s="6">
        <f t="shared" si="11"/>
        <v>281.69</v>
      </c>
      <c r="R116" s="4">
        <f t="shared" si="18"/>
        <v>3.59000000000003</v>
      </c>
    </row>
    <row r="117" spans="1:18">
      <c r="A117" s="1" t="s">
        <v>52</v>
      </c>
      <c r="B117" s="1">
        <v>2018</v>
      </c>
      <c r="C117" s="1">
        <v>19.99</v>
      </c>
      <c r="D117" s="1">
        <v>22.41</v>
      </c>
      <c r="E117" s="1">
        <v>25.7</v>
      </c>
      <c r="F117" s="1">
        <v>25.11</v>
      </c>
      <c r="G117" s="1">
        <v>25.59</v>
      </c>
      <c r="H117" s="1">
        <v>24.67</v>
      </c>
      <c r="I117" s="1">
        <v>25.04</v>
      </c>
      <c r="J117" s="1">
        <v>25.78</v>
      </c>
      <c r="K117" s="1">
        <v>24.53</v>
      </c>
      <c r="L117" s="1">
        <v>23.85</v>
      </c>
      <c r="M117" s="1">
        <v>22.43</v>
      </c>
      <c r="N117" s="1">
        <v>19.81</v>
      </c>
      <c r="O117" s="1">
        <v>23.75</v>
      </c>
      <c r="P117" s="4">
        <f t="shared" si="10"/>
        <v>23.7425</v>
      </c>
      <c r="Q117" s="6">
        <f t="shared" si="11"/>
        <v>284.91</v>
      </c>
      <c r="R117" s="4">
        <f t="shared" si="18"/>
        <v>3.21999999999997</v>
      </c>
    </row>
    <row r="118" spans="1:18">
      <c r="A118" s="1" t="s">
        <v>52</v>
      </c>
      <c r="B118" s="1">
        <v>2019</v>
      </c>
      <c r="C118" s="1">
        <v>21.82</v>
      </c>
      <c r="D118" s="1">
        <v>22.81</v>
      </c>
      <c r="E118" s="1">
        <v>24.23</v>
      </c>
      <c r="F118" s="1">
        <v>25.59</v>
      </c>
      <c r="G118" s="1">
        <v>25.63</v>
      </c>
      <c r="H118" s="1">
        <v>25.32</v>
      </c>
      <c r="I118" s="1">
        <v>25.26</v>
      </c>
      <c r="J118" s="1">
        <v>25.58</v>
      </c>
      <c r="K118" s="1">
        <v>24.07</v>
      </c>
      <c r="L118" s="1">
        <v>23.16</v>
      </c>
      <c r="M118" s="1">
        <v>22.64</v>
      </c>
      <c r="N118" s="1">
        <v>21.47</v>
      </c>
      <c r="O118" s="1">
        <v>23.97</v>
      </c>
      <c r="P118" s="4">
        <f t="shared" si="10"/>
        <v>23.965</v>
      </c>
      <c r="Q118" s="6">
        <f t="shared" si="11"/>
        <v>287.58</v>
      </c>
      <c r="R118" s="4">
        <f t="shared" si="18"/>
        <v>2.67000000000007</v>
      </c>
    </row>
    <row r="119" spans="1:18">
      <c r="A119" s="1" t="s">
        <v>52</v>
      </c>
      <c r="B119" s="1">
        <v>2020</v>
      </c>
      <c r="C119" s="1">
        <v>20.19</v>
      </c>
      <c r="D119" s="1">
        <v>21.6</v>
      </c>
      <c r="E119" s="1">
        <v>25.03</v>
      </c>
      <c r="F119" s="1">
        <v>25.4</v>
      </c>
      <c r="G119" s="1">
        <v>25.67</v>
      </c>
      <c r="H119" s="1">
        <v>24.68</v>
      </c>
      <c r="I119" s="1">
        <v>25.22</v>
      </c>
      <c r="J119" s="1">
        <v>25.55</v>
      </c>
      <c r="K119" s="1">
        <v>24.53</v>
      </c>
      <c r="L119" s="1">
        <v>23.59</v>
      </c>
      <c r="M119" s="1">
        <v>21.7</v>
      </c>
      <c r="N119" s="1">
        <v>21.24</v>
      </c>
      <c r="O119" s="1">
        <v>23.71</v>
      </c>
      <c r="P119" s="4">
        <f t="shared" si="10"/>
        <v>23.7</v>
      </c>
      <c r="Q119" s="6">
        <f t="shared" si="11"/>
        <v>284.4</v>
      </c>
      <c r="R119" s="4">
        <f t="shared" si="18"/>
        <v>-3.18000000000001</v>
      </c>
    </row>
    <row r="120" spans="1:18">
      <c r="A120" s="1" t="s">
        <v>52</v>
      </c>
      <c r="B120" s="1">
        <v>2021</v>
      </c>
      <c r="C120" s="1">
        <v>22.32</v>
      </c>
      <c r="D120" s="1">
        <v>22.75</v>
      </c>
      <c r="E120" s="1">
        <v>23.21</v>
      </c>
      <c r="F120" s="1">
        <v>26.8</v>
      </c>
      <c r="G120" s="1">
        <v>27.28</v>
      </c>
      <c r="H120" s="1">
        <v>25</v>
      </c>
      <c r="I120" s="1">
        <v>25.09</v>
      </c>
      <c r="J120" s="1">
        <v>25.65</v>
      </c>
      <c r="K120" s="1">
        <v>24.5</v>
      </c>
      <c r="L120" s="1">
        <v>24.25</v>
      </c>
      <c r="M120" s="1">
        <v>22.65</v>
      </c>
      <c r="N120" s="1">
        <v>20.5</v>
      </c>
      <c r="O120" s="1">
        <v>24.17</v>
      </c>
      <c r="P120" s="4">
        <f t="shared" si="10"/>
        <v>24.1666666666667</v>
      </c>
      <c r="Q120" s="6">
        <f t="shared" si="11"/>
        <v>290</v>
      </c>
      <c r="R120" s="4">
        <f t="shared" si="18"/>
        <v>5.59999999999997</v>
      </c>
    </row>
    <row r="121" spans="1:18">
      <c r="A121" s="1" t="s">
        <v>52</v>
      </c>
      <c r="B121" s="1">
        <v>2022</v>
      </c>
      <c r="C121" s="1">
        <v>21.03</v>
      </c>
      <c r="D121" s="1">
        <v>22.86</v>
      </c>
      <c r="E121" s="1">
        <v>21.6</v>
      </c>
      <c r="F121" s="1">
        <v>25.77</v>
      </c>
      <c r="G121" s="1">
        <v>25.29</v>
      </c>
      <c r="H121" s="1">
        <v>24.98</v>
      </c>
      <c r="I121" s="1">
        <v>25.24</v>
      </c>
      <c r="J121" s="1">
        <v>25.75</v>
      </c>
      <c r="K121" s="1">
        <v>24.87</v>
      </c>
      <c r="L121" s="1">
        <v>23.23</v>
      </c>
      <c r="M121" s="1">
        <v>22.24</v>
      </c>
      <c r="N121" s="1">
        <v>20.86</v>
      </c>
      <c r="O121" s="1">
        <v>23.64</v>
      </c>
      <c r="P121" s="4">
        <f t="shared" si="10"/>
        <v>23.6433333333333</v>
      </c>
      <c r="Q121" s="6">
        <f t="shared" si="11"/>
        <v>283.72</v>
      </c>
      <c r="R121" s="4">
        <f t="shared" si="18"/>
        <v>-6.27999999999997</v>
      </c>
    </row>
    <row r="122" spans="1:18">
      <c r="A122" s="1" t="s">
        <v>47</v>
      </c>
      <c r="B122" s="1">
        <v>2015</v>
      </c>
      <c r="C122" s="1">
        <v>91.94</v>
      </c>
      <c r="D122" s="1">
        <v>104.97</v>
      </c>
      <c r="E122" s="1">
        <v>102.73</v>
      </c>
      <c r="F122" s="1">
        <v>108.68</v>
      </c>
      <c r="G122" s="1">
        <v>117.14</v>
      </c>
      <c r="H122" s="1">
        <v>116.38</v>
      </c>
      <c r="I122" s="1">
        <v>107.27</v>
      </c>
      <c r="J122" s="1">
        <v>98.55</v>
      </c>
      <c r="K122" s="1">
        <v>112.17</v>
      </c>
      <c r="L122" s="1">
        <v>113.49</v>
      </c>
      <c r="M122" s="1">
        <v>102.48</v>
      </c>
      <c r="N122" s="1">
        <v>80.2</v>
      </c>
      <c r="O122" s="1">
        <v>104.61</v>
      </c>
      <c r="P122" s="4">
        <f t="shared" si="10"/>
        <v>104.666666666667</v>
      </c>
      <c r="Q122" s="6">
        <f t="shared" si="11"/>
        <v>1256</v>
      </c>
      <c r="R122" s="4"/>
    </row>
    <row r="123" spans="1:18">
      <c r="A123" s="1" t="s">
        <v>47</v>
      </c>
      <c r="B123" s="1">
        <v>2016</v>
      </c>
      <c r="C123" s="1">
        <v>89.05</v>
      </c>
      <c r="D123" s="1">
        <v>93.29</v>
      </c>
      <c r="E123" s="1">
        <v>104.31</v>
      </c>
      <c r="F123" s="1">
        <v>118.51</v>
      </c>
      <c r="G123" s="1">
        <v>114.2</v>
      </c>
      <c r="H123" s="1">
        <v>106.89</v>
      </c>
      <c r="I123" s="1">
        <v>105.3</v>
      </c>
      <c r="J123" s="1">
        <v>107.23</v>
      </c>
      <c r="K123" s="1">
        <v>113.34</v>
      </c>
      <c r="L123" s="1">
        <v>111.41</v>
      </c>
      <c r="M123" s="1">
        <v>101.41</v>
      </c>
      <c r="N123" s="1">
        <v>96.09</v>
      </c>
      <c r="O123" s="1">
        <v>105.09</v>
      </c>
      <c r="P123" s="4">
        <f t="shared" si="10"/>
        <v>105.085833333333</v>
      </c>
      <c r="Q123" s="6">
        <f t="shared" si="11"/>
        <v>1261.03</v>
      </c>
      <c r="R123" s="4">
        <f t="shared" ref="R123:R129" si="19">Q123-Q122</f>
        <v>5.02999999999997</v>
      </c>
    </row>
    <row r="124" spans="1:18">
      <c r="A124" s="1" t="s">
        <v>47</v>
      </c>
      <c r="B124" s="1">
        <v>2017</v>
      </c>
      <c r="C124" s="1">
        <v>96.78</v>
      </c>
      <c r="D124" s="1">
        <v>101.75</v>
      </c>
      <c r="E124" s="1">
        <v>120.37</v>
      </c>
      <c r="F124" s="1">
        <v>113.65</v>
      </c>
      <c r="G124" s="1">
        <v>111.5</v>
      </c>
      <c r="H124" s="1">
        <v>110.04</v>
      </c>
      <c r="I124" s="1">
        <v>111.88</v>
      </c>
      <c r="J124" s="1">
        <v>101.32</v>
      </c>
      <c r="K124" s="1">
        <v>117.27</v>
      </c>
      <c r="L124" s="1">
        <v>112.82</v>
      </c>
      <c r="M124" s="1">
        <v>104.47</v>
      </c>
      <c r="N124" s="1">
        <v>83.77</v>
      </c>
      <c r="O124" s="1">
        <v>107.13</v>
      </c>
      <c r="P124" s="4">
        <f t="shared" si="10"/>
        <v>107.135</v>
      </c>
      <c r="Q124" s="6">
        <f t="shared" si="11"/>
        <v>1285.62</v>
      </c>
      <c r="R124" s="4">
        <f t="shared" si="19"/>
        <v>24.5899999999999</v>
      </c>
    </row>
    <row r="125" spans="1:18">
      <c r="A125" s="1" t="s">
        <v>47</v>
      </c>
      <c r="B125" s="1">
        <v>2018</v>
      </c>
      <c r="C125" s="1">
        <v>91.17</v>
      </c>
      <c r="D125" s="1">
        <v>101.95</v>
      </c>
      <c r="E125" s="1">
        <v>116.22</v>
      </c>
      <c r="F125" s="1">
        <v>115.64</v>
      </c>
      <c r="G125" s="1">
        <v>115.17</v>
      </c>
      <c r="H125" s="1">
        <v>110.78</v>
      </c>
      <c r="I125" s="1">
        <v>104.91</v>
      </c>
      <c r="J125" s="1">
        <v>101.09</v>
      </c>
      <c r="K125" s="1">
        <v>114.19</v>
      </c>
      <c r="L125" s="1">
        <v>117.35</v>
      </c>
      <c r="M125" s="1">
        <v>106.09</v>
      </c>
      <c r="N125" s="1">
        <v>95.87</v>
      </c>
      <c r="O125" s="1">
        <v>107.54</v>
      </c>
      <c r="P125" s="4">
        <f t="shared" si="10"/>
        <v>107.535833333333</v>
      </c>
      <c r="Q125" s="6">
        <f t="shared" si="11"/>
        <v>1290.43</v>
      </c>
      <c r="R125" s="4">
        <f t="shared" si="19"/>
        <v>4.80999999999995</v>
      </c>
    </row>
    <row r="126" spans="1:18">
      <c r="A126" s="1" t="s">
        <v>47</v>
      </c>
      <c r="B126" s="1">
        <v>2019</v>
      </c>
      <c r="C126" s="1">
        <v>104.38</v>
      </c>
      <c r="D126" s="1">
        <v>105.47</v>
      </c>
      <c r="E126" s="1">
        <v>111.95</v>
      </c>
      <c r="F126" s="1">
        <v>118.23</v>
      </c>
      <c r="G126" s="1">
        <v>115.68</v>
      </c>
      <c r="H126" s="1">
        <v>119.62</v>
      </c>
      <c r="I126" s="1">
        <v>108.91</v>
      </c>
      <c r="J126" s="1">
        <v>96.55</v>
      </c>
      <c r="K126" s="1">
        <v>112.3</v>
      </c>
      <c r="L126" s="1">
        <v>104.09</v>
      </c>
      <c r="M126" s="1">
        <v>110</v>
      </c>
      <c r="N126" s="1">
        <v>104.31</v>
      </c>
      <c r="O126" s="1">
        <v>109.26</v>
      </c>
      <c r="P126" s="4">
        <f t="shared" si="10"/>
        <v>109.290833333333</v>
      </c>
      <c r="Q126" s="6">
        <f t="shared" si="11"/>
        <v>1311.49</v>
      </c>
      <c r="R126" s="4">
        <f t="shared" si="19"/>
        <v>21.0599999999999</v>
      </c>
    </row>
    <row r="127" spans="1:18">
      <c r="A127" s="1" t="s">
        <v>47</v>
      </c>
      <c r="B127" s="1">
        <v>2020</v>
      </c>
      <c r="C127" s="1">
        <v>95.61</v>
      </c>
      <c r="D127" s="1">
        <v>98.62</v>
      </c>
      <c r="E127" s="1">
        <v>114.66</v>
      </c>
      <c r="F127" s="1">
        <v>116.84</v>
      </c>
      <c r="G127" s="1">
        <v>116.95</v>
      </c>
      <c r="H127" s="1">
        <v>114.19</v>
      </c>
      <c r="I127" s="1">
        <v>105.91</v>
      </c>
      <c r="J127" s="1">
        <v>89.59</v>
      </c>
      <c r="K127" s="1">
        <v>104.7</v>
      </c>
      <c r="L127" s="1">
        <v>115.73</v>
      </c>
      <c r="M127" s="1">
        <v>106.93</v>
      </c>
      <c r="N127" s="1">
        <v>103.98</v>
      </c>
      <c r="O127" s="1">
        <v>106.98</v>
      </c>
      <c r="P127" s="4">
        <f t="shared" si="10"/>
        <v>106.975833333333</v>
      </c>
      <c r="Q127" s="6">
        <f t="shared" si="11"/>
        <v>1283.71</v>
      </c>
      <c r="R127" s="4">
        <f t="shared" si="19"/>
        <v>-27.7799999999995</v>
      </c>
    </row>
    <row r="128" spans="1:18">
      <c r="A128" s="1" t="s">
        <v>47</v>
      </c>
      <c r="B128" s="1">
        <v>2021</v>
      </c>
      <c r="C128" s="1">
        <v>107.56</v>
      </c>
      <c r="D128" s="1">
        <v>106.41</v>
      </c>
      <c r="E128" s="1">
        <v>105.98</v>
      </c>
      <c r="F128" s="1">
        <v>126.55</v>
      </c>
      <c r="G128" s="1">
        <v>127.17</v>
      </c>
      <c r="H128" s="1">
        <v>111.91</v>
      </c>
      <c r="I128" s="1">
        <v>99.65</v>
      </c>
      <c r="J128" s="1">
        <v>104.18</v>
      </c>
      <c r="K128" s="1">
        <v>110.01</v>
      </c>
      <c r="L128" s="1">
        <v>117.49</v>
      </c>
      <c r="M128" s="1">
        <v>110.29</v>
      </c>
      <c r="N128" s="1">
        <v>99.62</v>
      </c>
      <c r="O128" s="1">
        <v>110.56</v>
      </c>
      <c r="P128" s="4">
        <f t="shared" si="10"/>
        <v>110.568333333333</v>
      </c>
      <c r="Q128" s="6">
        <f t="shared" si="11"/>
        <v>1326.82</v>
      </c>
      <c r="R128" s="4">
        <f t="shared" si="19"/>
        <v>43.1099999999994</v>
      </c>
    </row>
    <row r="129" spans="1:18">
      <c r="A129" s="1" t="s">
        <v>47</v>
      </c>
      <c r="B129" s="1">
        <v>2022</v>
      </c>
      <c r="C129" s="1">
        <v>99.31</v>
      </c>
      <c r="D129" s="1">
        <v>105.33</v>
      </c>
      <c r="E129" s="1">
        <v>94.99</v>
      </c>
      <c r="F129" s="1">
        <v>121.16</v>
      </c>
      <c r="G129" s="1">
        <v>113.88</v>
      </c>
      <c r="H129" s="1">
        <v>113.7</v>
      </c>
      <c r="I129" s="1">
        <v>105.77</v>
      </c>
      <c r="J129" s="1">
        <v>90.93</v>
      </c>
      <c r="K129" s="1">
        <v>106.5</v>
      </c>
      <c r="L129" s="1">
        <v>114.88</v>
      </c>
      <c r="M129" s="1">
        <v>109.91</v>
      </c>
      <c r="N129" s="1">
        <v>99.34</v>
      </c>
      <c r="O129" s="1">
        <v>106.24</v>
      </c>
      <c r="P129" s="4">
        <f t="shared" si="10"/>
        <v>106.308333333333</v>
      </c>
      <c r="Q129" s="6">
        <f t="shared" si="11"/>
        <v>1275.7</v>
      </c>
      <c r="R129" s="4">
        <f t="shared" si="19"/>
        <v>-51.1199999999999</v>
      </c>
    </row>
    <row r="130" spans="1:18">
      <c r="A130" s="1" t="s">
        <v>48</v>
      </c>
      <c r="B130" s="1">
        <v>2015</v>
      </c>
      <c r="C130" s="1">
        <v>8.6</v>
      </c>
      <c r="D130" s="1">
        <v>8.51</v>
      </c>
      <c r="E130" s="1">
        <v>11.22</v>
      </c>
      <c r="F130" s="1">
        <v>11.44</v>
      </c>
      <c r="G130" s="1">
        <v>10.66</v>
      </c>
      <c r="H130" s="1">
        <v>11.08</v>
      </c>
      <c r="I130" s="1">
        <v>9.67</v>
      </c>
      <c r="J130" s="1">
        <v>9.59</v>
      </c>
      <c r="K130" s="1">
        <v>9.33</v>
      </c>
      <c r="L130" s="1">
        <v>8.65</v>
      </c>
      <c r="M130" s="1">
        <v>7.58</v>
      </c>
      <c r="N130" s="1">
        <v>9.16</v>
      </c>
      <c r="O130" s="1">
        <v>9.63</v>
      </c>
      <c r="P130" s="4">
        <f t="shared" ref="P130:P145" si="20">AVERAGE(C130:N130)</f>
        <v>9.62416666666667</v>
      </c>
      <c r="Q130" s="6">
        <f t="shared" ref="Q130:Q145" si="21">SUM(C130:N130)</f>
        <v>115.49</v>
      </c>
      <c r="R130" s="4"/>
    </row>
    <row r="131" spans="1:18">
      <c r="A131" s="1" t="s">
        <v>48</v>
      </c>
      <c r="B131" s="1">
        <v>2016</v>
      </c>
      <c r="C131" s="1">
        <v>9.33</v>
      </c>
      <c r="D131" s="1">
        <v>10.66</v>
      </c>
      <c r="E131" s="1">
        <v>10.44</v>
      </c>
      <c r="F131" s="1">
        <v>10.86</v>
      </c>
      <c r="G131" s="1">
        <v>11.76</v>
      </c>
      <c r="H131" s="1">
        <v>10.61</v>
      </c>
      <c r="I131" s="1">
        <v>10.3</v>
      </c>
      <c r="J131" s="1">
        <v>9.42</v>
      </c>
      <c r="K131" s="1">
        <v>9.45</v>
      </c>
      <c r="L131" s="1">
        <v>9.21</v>
      </c>
      <c r="M131" s="1">
        <v>8.41</v>
      </c>
      <c r="N131" s="1">
        <v>7.41</v>
      </c>
      <c r="O131" s="1">
        <v>9.82</v>
      </c>
      <c r="P131" s="4">
        <f t="shared" si="20"/>
        <v>9.82166666666667</v>
      </c>
      <c r="Q131" s="6">
        <f t="shared" si="21"/>
        <v>117.86</v>
      </c>
      <c r="R131" s="4">
        <f t="shared" ref="R131:R137" si="22">Q131-Q130</f>
        <v>2.36999999999999</v>
      </c>
    </row>
    <row r="132" spans="1:18">
      <c r="A132" s="1" t="s">
        <v>48</v>
      </c>
      <c r="B132" s="1">
        <v>2017</v>
      </c>
      <c r="C132" s="1">
        <v>7.75</v>
      </c>
      <c r="D132" s="1">
        <v>9.98</v>
      </c>
      <c r="E132" s="1">
        <v>10.46</v>
      </c>
      <c r="F132" s="1">
        <v>12.08</v>
      </c>
      <c r="G132" s="1">
        <v>11.99</v>
      </c>
      <c r="H132" s="1">
        <v>10.28</v>
      </c>
      <c r="I132" s="1">
        <v>10.41</v>
      </c>
      <c r="J132" s="1">
        <v>9.45</v>
      </c>
      <c r="K132" s="1">
        <v>9.85</v>
      </c>
      <c r="L132" s="1">
        <v>8.89</v>
      </c>
      <c r="M132" s="1">
        <v>7.7</v>
      </c>
      <c r="N132" s="1">
        <v>8.26</v>
      </c>
      <c r="O132" s="1">
        <v>9.75</v>
      </c>
      <c r="P132" s="4">
        <f t="shared" si="20"/>
        <v>9.75833333333333</v>
      </c>
      <c r="Q132" s="6">
        <f t="shared" si="21"/>
        <v>117.1</v>
      </c>
      <c r="R132" s="4">
        <f t="shared" si="22"/>
        <v>-0.759999999999977</v>
      </c>
    </row>
    <row r="133" spans="1:18">
      <c r="A133" s="1" t="s">
        <v>48</v>
      </c>
      <c r="B133" s="1">
        <v>2018</v>
      </c>
      <c r="C133" s="1">
        <v>9.34</v>
      </c>
      <c r="D133" s="1">
        <v>9.18</v>
      </c>
      <c r="E133" s="1">
        <v>9.31</v>
      </c>
      <c r="F133" s="1">
        <v>11.24</v>
      </c>
      <c r="G133" s="1">
        <v>11.26</v>
      </c>
      <c r="H133" s="1">
        <v>10.92</v>
      </c>
      <c r="I133" s="1">
        <v>10.26</v>
      </c>
      <c r="J133" s="1">
        <v>10.06</v>
      </c>
      <c r="K133" s="1">
        <v>9.61</v>
      </c>
      <c r="L133" s="1">
        <v>8.31</v>
      </c>
      <c r="M133" s="1">
        <v>7.37</v>
      </c>
      <c r="N133" s="1">
        <v>7.47</v>
      </c>
      <c r="O133" s="1">
        <v>9.53</v>
      </c>
      <c r="P133" s="4">
        <f t="shared" si="20"/>
        <v>9.5275</v>
      </c>
      <c r="Q133" s="6">
        <f t="shared" si="21"/>
        <v>114.33</v>
      </c>
      <c r="R133" s="4">
        <f t="shared" si="22"/>
        <v>-2.77</v>
      </c>
    </row>
    <row r="134" spans="1:18">
      <c r="A134" s="1" t="s">
        <v>48</v>
      </c>
      <c r="B134" s="1">
        <v>2019</v>
      </c>
      <c r="C134" s="1">
        <v>6.43</v>
      </c>
      <c r="D134" s="1">
        <v>8.85</v>
      </c>
      <c r="E134" s="1">
        <v>10.19</v>
      </c>
      <c r="F134" s="1">
        <v>11.66</v>
      </c>
      <c r="G134" s="1">
        <v>12.32</v>
      </c>
      <c r="H134" s="1">
        <v>10.09</v>
      </c>
      <c r="I134" s="1">
        <v>10.42</v>
      </c>
      <c r="J134" s="1">
        <v>9.7</v>
      </c>
      <c r="K134" s="1">
        <v>10.19</v>
      </c>
      <c r="L134" s="1">
        <v>9.9</v>
      </c>
      <c r="M134" s="1">
        <v>6.21</v>
      </c>
      <c r="N134" s="1">
        <v>5.67</v>
      </c>
      <c r="O134" s="1">
        <v>9.3</v>
      </c>
      <c r="P134" s="4">
        <f t="shared" si="20"/>
        <v>9.3025</v>
      </c>
      <c r="Q134" s="6">
        <f t="shared" si="21"/>
        <v>111.63</v>
      </c>
      <c r="R134" s="4">
        <f t="shared" si="22"/>
        <v>-2.70000000000002</v>
      </c>
    </row>
    <row r="135" spans="1:18">
      <c r="A135" s="1" t="s">
        <v>48</v>
      </c>
      <c r="B135" s="1">
        <v>2020</v>
      </c>
      <c r="C135" s="1">
        <v>8.26</v>
      </c>
      <c r="D135" s="1">
        <v>9.75</v>
      </c>
      <c r="E135" s="1">
        <v>10.57</v>
      </c>
      <c r="F135" s="1">
        <v>10.87</v>
      </c>
      <c r="G135" s="1">
        <v>10.85</v>
      </c>
      <c r="H135" s="1">
        <v>11.43</v>
      </c>
      <c r="I135" s="1">
        <v>10.38</v>
      </c>
      <c r="J135" s="1">
        <v>8.89</v>
      </c>
      <c r="K135" s="1">
        <v>10.08</v>
      </c>
      <c r="L135" s="1">
        <v>7.38</v>
      </c>
      <c r="M135" s="1">
        <v>6.81</v>
      </c>
      <c r="N135" s="1">
        <v>5.68</v>
      </c>
      <c r="O135" s="1">
        <v>9.24</v>
      </c>
      <c r="P135" s="4">
        <f t="shared" si="20"/>
        <v>9.24583333333333</v>
      </c>
      <c r="Q135" s="6">
        <f t="shared" si="21"/>
        <v>110.95</v>
      </c>
      <c r="R135" s="4">
        <f t="shared" si="22"/>
        <v>-0.680000000000007</v>
      </c>
    </row>
    <row r="136" spans="1:18">
      <c r="A136" s="1" t="s">
        <v>48</v>
      </c>
      <c r="B136" s="1">
        <v>2021</v>
      </c>
      <c r="C136" s="1">
        <v>5.98</v>
      </c>
      <c r="D136" s="1">
        <v>8.68</v>
      </c>
      <c r="E136" s="1">
        <v>10.97</v>
      </c>
      <c r="F136" s="1">
        <v>11.03</v>
      </c>
      <c r="G136" s="1">
        <v>11.04</v>
      </c>
      <c r="H136" s="1">
        <v>11.29</v>
      </c>
      <c r="I136" s="1">
        <v>11.38</v>
      </c>
      <c r="J136" s="1">
        <v>9.95</v>
      </c>
      <c r="K136" s="1">
        <v>9.42</v>
      </c>
      <c r="L136" s="1">
        <v>8.18</v>
      </c>
      <c r="M136" s="1">
        <v>6.3</v>
      </c>
      <c r="N136" s="1">
        <v>7.02</v>
      </c>
      <c r="O136" s="1">
        <v>9.27</v>
      </c>
      <c r="P136" s="4">
        <f t="shared" si="20"/>
        <v>9.27</v>
      </c>
      <c r="Q136" s="6">
        <f t="shared" si="21"/>
        <v>111.24</v>
      </c>
      <c r="R136" s="4">
        <f t="shared" si="22"/>
        <v>0.29000000000002</v>
      </c>
    </row>
    <row r="137" spans="1:18">
      <c r="A137" s="1" t="s">
        <v>48</v>
      </c>
      <c r="B137" s="1">
        <v>2022</v>
      </c>
      <c r="C137" s="1">
        <v>7.23</v>
      </c>
      <c r="D137" s="1">
        <v>9.03</v>
      </c>
      <c r="E137" s="1">
        <v>11.55</v>
      </c>
      <c r="F137" s="1">
        <v>11.36</v>
      </c>
      <c r="G137" s="1">
        <v>11.34</v>
      </c>
      <c r="H137" s="1">
        <v>10.61</v>
      </c>
      <c r="I137" s="1">
        <v>10.3</v>
      </c>
      <c r="J137" s="1">
        <v>9.02</v>
      </c>
      <c r="K137" s="1">
        <v>9.3</v>
      </c>
      <c r="L137" s="1">
        <v>8.78</v>
      </c>
      <c r="M137" s="1">
        <v>6.61</v>
      </c>
      <c r="N137" s="1">
        <v>6.86</v>
      </c>
      <c r="O137" s="1">
        <v>9.33</v>
      </c>
      <c r="P137" s="4">
        <f t="shared" si="20"/>
        <v>9.3325</v>
      </c>
      <c r="Q137" s="6">
        <f t="shared" si="21"/>
        <v>111.99</v>
      </c>
      <c r="R137" s="4">
        <f t="shared" si="22"/>
        <v>0.749999999999986</v>
      </c>
    </row>
    <row r="138" spans="1:18">
      <c r="A138" s="1" t="s">
        <v>51</v>
      </c>
      <c r="B138" s="1">
        <v>2015</v>
      </c>
      <c r="C138" s="1">
        <v>96.87</v>
      </c>
      <c r="D138" s="1">
        <v>111.84</v>
      </c>
      <c r="E138" s="1">
        <v>113.19</v>
      </c>
      <c r="F138" s="1">
        <v>118.02</v>
      </c>
      <c r="G138" s="1">
        <v>129.91</v>
      </c>
      <c r="H138" s="1">
        <v>126.77</v>
      </c>
      <c r="I138" s="1">
        <v>132.78</v>
      </c>
      <c r="J138" s="1">
        <v>134.38</v>
      </c>
      <c r="K138" s="1">
        <v>131.88</v>
      </c>
      <c r="L138" s="1">
        <v>121.76</v>
      </c>
      <c r="M138" s="1">
        <v>105.63</v>
      </c>
      <c r="N138" s="1">
        <v>84.34</v>
      </c>
      <c r="O138" s="1">
        <v>117.29</v>
      </c>
      <c r="P138" s="4">
        <f t="shared" si="20"/>
        <v>117.280833333333</v>
      </c>
      <c r="Q138" s="6">
        <f t="shared" si="21"/>
        <v>1407.37</v>
      </c>
      <c r="R138" s="4"/>
    </row>
    <row r="139" spans="1:18">
      <c r="A139" s="1" t="s">
        <v>51</v>
      </c>
      <c r="B139" s="1">
        <v>2016</v>
      </c>
      <c r="C139" s="1">
        <v>94.78</v>
      </c>
      <c r="D139" s="1">
        <v>99.38</v>
      </c>
      <c r="E139" s="1">
        <v>118.84</v>
      </c>
      <c r="F139" s="1">
        <v>130.09</v>
      </c>
      <c r="G139" s="1">
        <v>131.66</v>
      </c>
      <c r="H139" s="1">
        <v>128.63</v>
      </c>
      <c r="I139" s="1">
        <v>134.57</v>
      </c>
      <c r="J139" s="1">
        <v>138.44</v>
      </c>
      <c r="K139" s="1">
        <v>131.97</v>
      </c>
      <c r="L139" s="1">
        <v>115.84</v>
      </c>
      <c r="M139" s="1">
        <v>105.98</v>
      </c>
      <c r="N139" s="1">
        <v>99.11</v>
      </c>
      <c r="O139" s="1">
        <v>119.16</v>
      </c>
      <c r="P139" s="4">
        <f t="shared" si="20"/>
        <v>119.1075</v>
      </c>
      <c r="Q139" s="6">
        <f t="shared" si="21"/>
        <v>1429.29</v>
      </c>
      <c r="R139" s="4">
        <f t="shared" ref="R139:R145" si="23">Q139-Q138</f>
        <v>21.9200000000003</v>
      </c>
    </row>
    <row r="140" spans="1:18">
      <c r="A140" s="1" t="s">
        <v>51</v>
      </c>
      <c r="B140" s="1">
        <v>2017</v>
      </c>
      <c r="C140" s="1">
        <v>101.84</v>
      </c>
      <c r="D140" s="1">
        <v>108.12</v>
      </c>
      <c r="E140" s="1">
        <v>125.36</v>
      </c>
      <c r="F140" s="1">
        <v>122.66</v>
      </c>
      <c r="G140" s="1">
        <v>130.88</v>
      </c>
      <c r="H140" s="1">
        <v>128.58</v>
      </c>
      <c r="I140" s="1">
        <v>134.67</v>
      </c>
      <c r="J140" s="1">
        <v>135.76</v>
      </c>
      <c r="K140" s="1">
        <v>132.09</v>
      </c>
      <c r="L140" s="1">
        <v>119.12</v>
      </c>
      <c r="M140" s="1">
        <v>107.85</v>
      </c>
      <c r="N140" s="1">
        <v>91.89</v>
      </c>
      <c r="O140" s="1">
        <v>119.97</v>
      </c>
      <c r="P140" s="4">
        <f t="shared" si="20"/>
        <v>119.901666666667</v>
      </c>
      <c r="Q140" s="6">
        <f t="shared" si="21"/>
        <v>1438.82</v>
      </c>
      <c r="R140" s="4">
        <f t="shared" si="23"/>
        <v>9.52999999999997</v>
      </c>
    </row>
    <row r="141" spans="1:18">
      <c r="A141" s="1" t="s">
        <v>51</v>
      </c>
      <c r="B141" s="1">
        <v>2018</v>
      </c>
      <c r="C141" s="1">
        <v>95.38</v>
      </c>
      <c r="D141" s="1">
        <v>110.51</v>
      </c>
      <c r="E141" s="1">
        <v>124.67</v>
      </c>
      <c r="F141" s="1">
        <v>125.3</v>
      </c>
      <c r="G141" s="1">
        <v>133.74</v>
      </c>
      <c r="H141" s="1">
        <v>129.86</v>
      </c>
      <c r="I141" s="1">
        <v>133.17</v>
      </c>
      <c r="J141" s="1">
        <v>138.23</v>
      </c>
      <c r="K141" s="1">
        <v>130.76</v>
      </c>
      <c r="L141" s="1">
        <v>125.05</v>
      </c>
      <c r="M141" s="1">
        <v>111.53</v>
      </c>
      <c r="N141" s="1">
        <v>98.83</v>
      </c>
      <c r="O141" s="1">
        <v>121.48</v>
      </c>
      <c r="P141" s="4">
        <f t="shared" si="20"/>
        <v>121.419166666667</v>
      </c>
      <c r="Q141" s="6">
        <f t="shared" si="21"/>
        <v>1457.03</v>
      </c>
      <c r="R141" s="4">
        <f t="shared" si="23"/>
        <v>18.2099999999998</v>
      </c>
    </row>
    <row r="142" spans="1:18">
      <c r="A142" s="1" t="s">
        <v>51</v>
      </c>
      <c r="B142" s="1">
        <v>2019</v>
      </c>
      <c r="C142" s="1">
        <v>108.1</v>
      </c>
      <c r="D142" s="1">
        <v>112.36</v>
      </c>
      <c r="E142" s="1">
        <v>119.62</v>
      </c>
      <c r="F142" s="1">
        <v>127.88</v>
      </c>
      <c r="G142" s="1">
        <v>133.69</v>
      </c>
      <c r="H142" s="1">
        <v>133.41</v>
      </c>
      <c r="I142" s="1">
        <v>133.87</v>
      </c>
      <c r="J142" s="1">
        <v>137.4</v>
      </c>
      <c r="K142" s="1">
        <v>127.62</v>
      </c>
      <c r="L142" s="1">
        <v>123.01</v>
      </c>
      <c r="M142" s="1">
        <v>114.96</v>
      </c>
      <c r="N142" s="1">
        <v>106.76</v>
      </c>
      <c r="O142" s="1">
        <v>123.28</v>
      </c>
      <c r="P142" s="4">
        <f t="shared" si="20"/>
        <v>123.223333333333</v>
      </c>
      <c r="Q142" s="6">
        <f t="shared" si="21"/>
        <v>1478.68</v>
      </c>
      <c r="R142" s="4">
        <f t="shared" si="23"/>
        <v>21.6500000000001</v>
      </c>
    </row>
    <row r="143" spans="1:18">
      <c r="A143" s="1" t="s">
        <v>51</v>
      </c>
      <c r="B143" s="1">
        <v>2020</v>
      </c>
      <c r="C143" s="1">
        <v>98.61</v>
      </c>
      <c r="D143" s="1">
        <v>104.16</v>
      </c>
      <c r="E143" s="1">
        <v>122.46</v>
      </c>
      <c r="F143" s="1">
        <v>129.16</v>
      </c>
      <c r="G143" s="1">
        <v>133.63</v>
      </c>
      <c r="H143" s="1">
        <v>129.27</v>
      </c>
      <c r="I143" s="1">
        <v>134.48</v>
      </c>
      <c r="J143" s="1">
        <v>137.72</v>
      </c>
      <c r="K143" s="1">
        <v>131.62</v>
      </c>
      <c r="L143" s="1">
        <v>123.62</v>
      </c>
      <c r="M143" s="1">
        <v>108.46</v>
      </c>
      <c r="N143" s="1">
        <v>105.62</v>
      </c>
      <c r="O143" s="1">
        <v>121.63</v>
      </c>
      <c r="P143" s="4">
        <f t="shared" si="20"/>
        <v>121.5675</v>
      </c>
      <c r="Q143" s="6">
        <f t="shared" si="21"/>
        <v>1458.81</v>
      </c>
      <c r="R143" s="4">
        <f t="shared" si="23"/>
        <v>-19.8699999999999</v>
      </c>
    </row>
    <row r="144" spans="1:18">
      <c r="A144" s="1" t="s">
        <v>51</v>
      </c>
      <c r="B144" s="1">
        <v>2021</v>
      </c>
      <c r="C144" s="1">
        <v>109.14</v>
      </c>
      <c r="D144" s="1">
        <v>110.54</v>
      </c>
      <c r="E144" s="1">
        <v>113.52</v>
      </c>
      <c r="F144" s="1">
        <v>133.41</v>
      </c>
      <c r="G144" s="1">
        <v>138.51</v>
      </c>
      <c r="H144" s="1">
        <v>129.43</v>
      </c>
      <c r="I144" s="1">
        <v>132.38</v>
      </c>
      <c r="J144" s="1">
        <v>137.56</v>
      </c>
      <c r="K144" s="1">
        <v>129.95</v>
      </c>
      <c r="L144" s="1">
        <v>124.84</v>
      </c>
      <c r="M144" s="1">
        <v>113.08</v>
      </c>
      <c r="N144" s="1">
        <v>101.38</v>
      </c>
      <c r="O144" s="1">
        <v>122.87</v>
      </c>
      <c r="P144" s="4">
        <f t="shared" si="20"/>
        <v>122.811666666667</v>
      </c>
      <c r="Q144" s="6">
        <f t="shared" si="21"/>
        <v>1473.74</v>
      </c>
      <c r="R144" s="4">
        <f t="shared" si="23"/>
        <v>14.9299999999998</v>
      </c>
    </row>
    <row r="145" spans="1:18">
      <c r="A145" s="1" t="s">
        <v>51</v>
      </c>
      <c r="B145" s="1">
        <v>2022</v>
      </c>
      <c r="C145" s="1">
        <v>103.39</v>
      </c>
      <c r="D145" s="1">
        <v>110.61</v>
      </c>
      <c r="E145" s="1">
        <v>102.74</v>
      </c>
      <c r="F145" s="1">
        <v>130.53</v>
      </c>
      <c r="G145" s="1">
        <v>129.55</v>
      </c>
      <c r="H145" s="1">
        <v>130.48</v>
      </c>
      <c r="I145" s="1">
        <v>134.39</v>
      </c>
      <c r="J145" s="1">
        <v>138.38</v>
      </c>
      <c r="K145" s="1">
        <v>133.15</v>
      </c>
      <c r="L145" s="1">
        <v>120.52</v>
      </c>
      <c r="M145" s="1">
        <v>111.66</v>
      </c>
      <c r="N145" s="1">
        <v>103.34</v>
      </c>
      <c r="O145" s="1">
        <v>120.75</v>
      </c>
      <c r="P145" s="4">
        <f t="shared" si="20"/>
        <v>120.728333333333</v>
      </c>
      <c r="Q145" s="6">
        <f t="shared" si="21"/>
        <v>1448.74</v>
      </c>
      <c r="R145" s="4">
        <f t="shared" si="23"/>
        <v>-24.9999999999998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zoomScale="82" zoomScaleNormal="82" topLeftCell="A28" workbookViewId="0">
      <selection activeCell="N15" sqref="A1:R145"/>
    </sheetView>
  </sheetViews>
  <sheetFormatPr defaultColWidth="9" defaultRowHeight="15"/>
  <cols>
    <col min="1" max="1" width="25.7809523809524" customWidth="1"/>
    <col min="16" max="16" width="16" customWidth="1"/>
    <col min="17" max="17" width="13.2857142857143" customWidth="1"/>
    <col min="18" max="18" width="21.7142857142857" customWidth="1"/>
  </cols>
  <sheetData>
    <row r="1" spans="1:18">
      <c r="A1" s="13" t="s">
        <v>0</v>
      </c>
      <c r="B1" s="13" t="s">
        <v>3</v>
      </c>
      <c r="C1" s="13" t="s">
        <v>68</v>
      </c>
      <c r="D1" s="13" t="s">
        <v>69</v>
      </c>
      <c r="E1" s="13" t="s">
        <v>70</v>
      </c>
      <c r="F1" s="13" t="s">
        <v>71</v>
      </c>
      <c r="G1" s="13" t="s">
        <v>72</v>
      </c>
      <c r="H1" s="13" t="s">
        <v>73</v>
      </c>
      <c r="I1" s="13" t="s">
        <v>74</v>
      </c>
      <c r="J1" s="13" t="s">
        <v>75</v>
      </c>
      <c r="K1" s="13" t="s">
        <v>76</v>
      </c>
      <c r="L1" s="13" t="s">
        <v>77</v>
      </c>
      <c r="M1" s="13" t="s">
        <v>78</v>
      </c>
      <c r="N1" s="13" t="s">
        <v>79</v>
      </c>
      <c r="O1" s="13" t="s">
        <v>44</v>
      </c>
      <c r="P1" s="3" t="s">
        <v>80</v>
      </c>
      <c r="Q1" s="3" t="s">
        <v>45</v>
      </c>
      <c r="R1" s="5" t="s">
        <v>81</v>
      </c>
    </row>
    <row r="2" spans="1:18">
      <c r="A2" s="4" t="s">
        <v>47</v>
      </c>
      <c r="B2" s="4">
        <v>2015</v>
      </c>
      <c r="C2" s="4">
        <v>93.17</v>
      </c>
      <c r="D2" s="4">
        <v>85.05</v>
      </c>
      <c r="E2" s="4">
        <v>88.42</v>
      </c>
      <c r="F2" s="4">
        <v>96.59</v>
      </c>
      <c r="G2" s="4">
        <v>94.63</v>
      </c>
      <c r="H2" s="4">
        <v>74.76</v>
      </c>
      <c r="I2" s="4">
        <v>69.86</v>
      </c>
      <c r="J2" s="4">
        <v>69.81</v>
      </c>
      <c r="K2" s="4">
        <v>80.82</v>
      </c>
      <c r="L2" s="4">
        <v>85.32</v>
      </c>
      <c r="M2" s="4">
        <v>94.88</v>
      </c>
      <c r="N2" s="4">
        <v>96.16</v>
      </c>
      <c r="O2" s="4">
        <v>85.79</v>
      </c>
      <c r="P2" s="4">
        <f>AVERAGE(C2:N2)</f>
        <v>85.7891666666666</v>
      </c>
      <c r="Q2" s="6">
        <f>SUM(C2:N2)</f>
        <v>1029.47</v>
      </c>
      <c r="R2" s="4"/>
    </row>
    <row r="3" spans="1:18">
      <c r="A3" s="4" t="s">
        <v>47</v>
      </c>
      <c r="B3" s="4">
        <v>2016</v>
      </c>
      <c r="C3" s="4">
        <v>94.26</v>
      </c>
      <c r="D3" s="4">
        <v>88.2</v>
      </c>
      <c r="E3" s="4">
        <v>81.2</v>
      </c>
      <c r="F3" s="4">
        <v>93.63</v>
      </c>
      <c r="G3" s="4">
        <v>93.9</v>
      </c>
      <c r="H3" s="4">
        <v>83.7</v>
      </c>
      <c r="I3" s="4">
        <v>70.98</v>
      </c>
      <c r="J3" s="4">
        <v>72.37</v>
      </c>
      <c r="K3" s="4">
        <v>79.5</v>
      </c>
      <c r="L3" s="4">
        <v>91.2</v>
      </c>
      <c r="M3" s="4">
        <v>93.39</v>
      </c>
      <c r="N3" s="4">
        <v>90.51</v>
      </c>
      <c r="O3" s="4">
        <v>86.04</v>
      </c>
      <c r="P3" s="4">
        <f t="shared" ref="P2:P65" si="0">AVERAGE(C3:N3)</f>
        <v>86.07</v>
      </c>
      <c r="Q3" s="6">
        <f t="shared" ref="Q2:Q65" si="1">SUM(C3:N3)</f>
        <v>1032.84</v>
      </c>
      <c r="R3" s="4">
        <f t="shared" ref="R3:R9" si="2">Q3-Q2</f>
        <v>3.37000000000012</v>
      </c>
    </row>
    <row r="4" spans="1:18">
      <c r="A4" s="4" t="s">
        <v>47</v>
      </c>
      <c r="B4" s="4">
        <v>2017</v>
      </c>
      <c r="C4" s="4">
        <v>88.95</v>
      </c>
      <c r="D4" s="4">
        <v>94.1</v>
      </c>
      <c r="E4" s="4">
        <v>91.73</v>
      </c>
      <c r="F4" s="4">
        <v>97.32</v>
      </c>
      <c r="G4" s="4">
        <v>90.09</v>
      </c>
      <c r="H4" s="4">
        <v>83.95</v>
      </c>
      <c r="I4" s="4">
        <v>74.91</v>
      </c>
      <c r="J4" s="4">
        <v>65.61</v>
      </c>
      <c r="K4" s="4">
        <v>79.17</v>
      </c>
      <c r="L4" s="4">
        <v>85.61</v>
      </c>
      <c r="M4" s="4">
        <v>94.54</v>
      </c>
      <c r="N4" s="4">
        <v>88.39</v>
      </c>
      <c r="O4" s="4">
        <v>86.11</v>
      </c>
      <c r="P4" s="4">
        <f t="shared" si="0"/>
        <v>86.1975</v>
      </c>
      <c r="Q4" s="6">
        <f t="shared" si="1"/>
        <v>1034.37</v>
      </c>
      <c r="R4" s="4">
        <f t="shared" si="2"/>
        <v>1.52999999999997</v>
      </c>
    </row>
    <row r="5" spans="1:18">
      <c r="A5" s="4" t="s">
        <v>47</v>
      </c>
      <c r="B5" s="4">
        <v>2018</v>
      </c>
      <c r="C5" s="4">
        <v>96.04</v>
      </c>
      <c r="D5" s="4">
        <v>85.61</v>
      </c>
      <c r="E5" s="4">
        <v>89.23</v>
      </c>
      <c r="F5" s="4">
        <v>89.43</v>
      </c>
      <c r="G5" s="4">
        <v>92.62</v>
      </c>
      <c r="H5" s="4">
        <v>89.67</v>
      </c>
      <c r="I5" s="4">
        <v>72.62</v>
      </c>
      <c r="J5" s="4">
        <v>76.45</v>
      </c>
      <c r="K5" s="4">
        <v>87.03</v>
      </c>
      <c r="L5" s="4">
        <v>91.23</v>
      </c>
      <c r="M5" s="4">
        <v>89.29</v>
      </c>
      <c r="N5" s="4">
        <v>93.79</v>
      </c>
      <c r="O5" s="4">
        <v>87.76</v>
      </c>
      <c r="P5" s="4">
        <f t="shared" si="0"/>
        <v>87.7508333333333</v>
      </c>
      <c r="Q5" s="6">
        <f t="shared" si="1"/>
        <v>1053.01</v>
      </c>
      <c r="R5" s="4">
        <f t="shared" si="2"/>
        <v>18.6400000000001</v>
      </c>
    </row>
    <row r="6" spans="1:18">
      <c r="A6" s="4" t="s">
        <v>47</v>
      </c>
      <c r="B6" s="4">
        <v>2019</v>
      </c>
      <c r="C6" s="4">
        <v>86.79</v>
      </c>
      <c r="D6" s="4">
        <v>89.17</v>
      </c>
      <c r="E6" s="4">
        <v>93.88</v>
      </c>
      <c r="F6" s="4">
        <v>94.91</v>
      </c>
      <c r="G6" s="4">
        <v>93.73</v>
      </c>
      <c r="H6" s="4">
        <v>78.25</v>
      </c>
      <c r="I6" s="4">
        <v>74.27</v>
      </c>
      <c r="J6" s="4">
        <v>79.54</v>
      </c>
      <c r="K6" s="4">
        <v>81.52</v>
      </c>
      <c r="L6" s="4">
        <v>85.3</v>
      </c>
      <c r="M6" s="4">
        <v>90.38</v>
      </c>
      <c r="N6" s="4">
        <v>99.09</v>
      </c>
      <c r="O6" s="4">
        <v>87.23</v>
      </c>
      <c r="P6" s="4">
        <f t="shared" si="0"/>
        <v>87.2358333333333</v>
      </c>
      <c r="Q6" s="6">
        <f t="shared" si="1"/>
        <v>1046.83</v>
      </c>
      <c r="R6" s="4">
        <f t="shared" si="2"/>
        <v>-6.18000000000006</v>
      </c>
    </row>
    <row r="7" spans="1:18">
      <c r="A7" s="4" t="s">
        <v>47</v>
      </c>
      <c r="B7" s="4">
        <v>2020</v>
      </c>
      <c r="C7" s="4">
        <v>97.4</v>
      </c>
      <c r="D7" s="4">
        <v>92.7</v>
      </c>
      <c r="E7" s="4">
        <v>94.09</v>
      </c>
      <c r="F7" s="4">
        <v>99.01</v>
      </c>
      <c r="G7" s="4">
        <v>97.92</v>
      </c>
      <c r="H7" s="4">
        <v>82.17</v>
      </c>
      <c r="I7" s="4">
        <v>73.96</v>
      </c>
      <c r="J7" s="4">
        <v>84.19</v>
      </c>
      <c r="K7" s="4">
        <v>76.09</v>
      </c>
      <c r="L7" s="4">
        <v>87.45</v>
      </c>
      <c r="M7" s="4">
        <v>93.23</v>
      </c>
      <c r="N7" s="4">
        <v>92.64</v>
      </c>
      <c r="O7" s="4">
        <v>89.23</v>
      </c>
      <c r="P7" s="4">
        <f t="shared" si="0"/>
        <v>89.2375</v>
      </c>
      <c r="Q7" s="6">
        <f t="shared" si="1"/>
        <v>1070.85</v>
      </c>
      <c r="R7" s="4">
        <f t="shared" si="2"/>
        <v>24.02</v>
      </c>
    </row>
    <row r="8" spans="1:18">
      <c r="A8" s="4" t="s">
        <v>47</v>
      </c>
      <c r="B8" s="4">
        <v>2021</v>
      </c>
      <c r="C8" s="4">
        <v>92.56</v>
      </c>
      <c r="D8" s="4">
        <v>91.77</v>
      </c>
      <c r="E8" s="4">
        <v>86.47</v>
      </c>
      <c r="F8" s="4">
        <v>100.19</v>
      </c>
      <c r="G8" s="4">
        <v>89.7</v>
      </c>
      <c r="H8" s="4">
        <v>86.8</v>
      </c>
      <c r="I8" s="4">
        <v>78.38</v>
      </c>
      <c r="J8" s="4">
        <v>77.16</v>
      </c>
      <c r="K8" s="4">
        <v>76.66</v>
      </c>
      <c r="L8" s="4">
        <v>89.28</v>
      </c>
      <c r="M8" s="4">
        <v>91.68</v>
      </c>
      <c r="N8" s="4">
        <v>91.47</v>
      </c>
      <c r="O8" s="4">
        <v>87.63</v>
      </c>
      <c r="P8" s="4">
        <f t="shared" si="0"/>
        <v>87.6766666666667</v>
      </c>
      <c r="Q8" s="6">
        <f t="shared" si="1"/>
        <v>1052.12</v>
      </c>
      <c r="R8" s="4">
        <f t="shared" si="2"/>
        <v>-18.73</v>
      </c>
    </row>
    <row r="9" spans="1:18">
      <c r="A9" s="4" t="s">
        <v>47</v>
      </c>
      <c r="B9" s="4">
        <v>2022</v>
      </c>
      <c r="C9" s="4">
        <v>92.17</v>
      </c>
      <c r="D9" s="4">
        <v>96.56</v>
      </c>
      <c r="E9" s="4">
        <v>89.33</v>
      </c>
      <c r="F9" s="4">
        <v>92.62</v>
      </c>
      <c r="G9" s="4">
        <v>89.67</v>
      </c>
      <c r="H9" s="4">
        <v>81.85</v>
      </c>
      <c r="I9" s="4">
        <v>76.08</v>
      </c>
      <c r="J9" s="4">
        <v>75.34</v>
      </c>
      <c r="K9" s="4">
        <v>79.27</v>
      </c>
      <c r="L9" s="4">
        <v>85.09</v>
      </c>
      <c r="M9" s="4">
        <v>97.38</v>
      </c>
      <c r="N9" s="4">
        <v>96.22</v>
      </c>
      <c r="O9" s="4">
        <v>87.55</v>
      </c>
      <c r="P9" s="4">
        <f t="shared" si="0"/>
        <v>87.6316666666667</v>
      </c>
      <c r="Q9" s="6">
        <f t="shared" si="1"/>
        <v>1051.58</v>
      </c>
      <c r="R9" s="4">
        <f t="shared" si="2"/>
        <v>-0.539999999999964</v>
      </c>
    </row>
    <row r="10" spans="1:18">
      <c r="A10" s="4" t="s">
        <v>48</v>
      </c>
      <c r="B10" s="4">
        <v>2015</v>
      </c>
      <c r="C10" s="4">
        <v>9.88</v>
      </c>
      <c r="D10" s="4">
        <v>10.78</v>
      </c>
      <c r="E10" s="4">
        <v>10.81</v>
      </c>
      <c r="F10" s="4">
        <v>11.19</v>
      </c>
      <c r="G10" s="4">
        <v>9.73</v>
      </c>
      <c r="H10" s="4">
        <v>9.2</v>
      </c>
      <c r="I10" s="4">
        <v>8.7</v>
      </c>
      <c r="J10" s="4">
        <v>8.8</v>
      </c>
      <c r="K10" s="4">
        <v>9.81</v>
      </c>
      <c r="L10" s="4">
        <v>9.58</v>
      </c>
      <c r="M10" s="4">
        <v>8.44</v>
      </c>
      <c r="N10" s="4">
        <v>8.77</v>
      </c>
      <c r="O10" s="4">
        <v>9.63</v>
      </c>
      <c r="P10" s="4">
        <f t="shared" si="0"/>
        <v>9.64083333333333</v>
      </c>
      <c r="Q10" s="6">
        <f t="shared" si="1"/>
        <v>115.69</v>
      </c>
      <c r="R10" s="4"/>
    </row>
    <row r="11" spans="1:18">
      <c r="A11" s="4" t="s">
        <v>48</v>
      </c>
      <c r="B11" s="4">
        <v>2016</v>
      </c>
      <c r="C11" s="4">
        <v>9.24</v>
      </c>
      <c r="D11" s="4">
        <v>10.66</v>
      </c>
      <c r="E11" s="4">
        <v>10.08</v>
      </c>
      <c r="F11" s="4">
        <v>10.08</v>
      </c>
      <c r="G11" s="4">
        <v>9.97</v>
      </c>
      <c r="H11" s="4">
        <v>9.45</v>
      </c>
      <c r="I11" s="4">
        <v>8.62</v>
      </c>
      <c r="J11" s="4">
        <v>9.2</v>
      </c>
      <c r="K11" s="4">
        <v>9.62</v>
      </c>
      <c r="L11" s="4">
        <v>9.9</v>
      </c>
      <c r="M11" s="4">
        <v>9.28</v>
      </c>
      <c r="N11" s="4">
        <v>8.93</v>
      </c>
      <c r="O11" s="4">
        <v>9.58</v>
      </c>
      <c r="P11" s="4">
        <f t="shared" si="0"/>
        <v>9.58583333333333</v>
      </c>
      <c r="Q11" s="6">
        <f t="shared" si="1"/>
        <v>115.03</v>
      </c>
      <c r="R11" s="4">
        <f>Q11-Q10</f>
        <v>-0.659999999999997</v>
      </c>
    </row>
    <row r="12" spans="1:18">
      <c r="A12" s="4" t="s">
        <v>48</v>
      </c>
      <c r="B12" s="4">
        <v>2017</v>
      </c>
      <c r="C12" s="4">
        <v>9.6</v>
      </c>
      <c r="D12" s="4">
        <v>10.8</v>
      </c>
      <c r="E12" s="4">
        <v>10.8</v>
      </c>
      <c r="F12" s="4">
        <v>10.44</v>
      </c>
      <c r="G12" s="4">
        <v>9.37</v>
      </c>
      <c r="H12" s="4">
        <v>9.46</v>
      </c>
      <c r="I12" s="4">
        <v>9</v>
      </c>
      <c r="J12" s="4">
        <v>8.2</v>
      </c>
      <c r="K12" s="4">
        <v>9.9</v>
      </c>
      <c r="L12" s="4">
        <v>10</v>
      </c>
      <c r="M12" s="4">
        <v>9.38</v>
      </c>
      <c r="N12" s="4">
        <v>9.15</v>
      </c>
      <c r="O12" s="4">
        <v>9.66</v>
      </c>
      <c r="P12" s="4">
        <f t="shared" si="0"/>
        <v>9.675</v>
      </c>
      <c r="Q12" s="6">
        <f t="shared" si="1"/>
        <v>116.1</v>
      </c>
      <c r="R12" s="4">
        <f t="shared" ref="R12:R18" si="3">Q12-Q11</f>
        <v>1.06999999999999</v>
      </c>
    </row>
    <row r="13" spans="1:18">
      <c r="A13" s="4" t="s">
        <v>48</v>
      </c>
      <c r="B13" s="4">
        <v>2018</v>
      </c>
      <c r="C13" s="4">
        <v>9.46</v>
      </c>
      <c r="D13" s="4">
        <v>10.36</v>
      </c>
      <c r="E13" s="4">
        <v>10.33</v>
      </c>
      <c r="F13" s="4">
        <v>10.4</v>
      </c>
      <c r="G13" s="4">
        <v>9.93</v>
      </c>
      <c r="H13" s="4">
        <v>9.87</v>
      </c>
      <c r="I13" s="4">
        <v>8.92</v>
      </c>
      <c r="J13" s="4">
        <v>9.15</v>
      </c>
      <c r="K13" s="4">
        <v>9.75</v>
      </c>
      <c r="L13" s="4">
        <v>9.91</v>
      </c>
      <c r="M13" s="4">
        <v>8.84</v>
      </c>
      <c r="N13" s="4">
        <v>9.06</v>
      </c>
      <c r="O13" s="4">
        <v>9.66</v>
      </c>
      <c r="P13" s="4">
        <f t="shared" si="0"/>
        <v>9.665</v>
      </c>
      <c r="Q13" s="6">
        <f t="shared" si="1"/>
        <v>115.98</v>
      </c>
      <c r="R13" s="4">
        <f t="shared" si="3"/>
        <v>-0.11999999999999</v>
      </c>
    </row>
    <row r="14" spans="1:18">
      <c r="A14" s="4" t="s">
        <v>48</v>
      </c>
      <c r="B14" s="4">
        <v>2019</v>
      </c>
      <c r="C14" s="4">
        <v>9.69</v>
      </c>
      <c r="D14" s="4">
        <v>10.89</v>
      </c>
      <c r="E14" s="4">
        <v>10.52</v>
      </c>
      <c r="F14" s="4">
        <v>10.77</v>
      </c>
      <c r="G14" s="4">
        <v>9.67</v>
      </c>
      <c r="H14" s="4">
        <v>9.35</v>
      </c>
      <c r="I14" s="4">
        <v>9.05</v>
      </c>
      <c r="J14" s="4">
        <v>9.21</v>
      </c>
      <c r="K14" s="4">
        <v>9.73</v>
      </c>
      <c r="L14" s="4">
        <v>9.82</v>
      </c>
      <c r="M14" s="4">
        <v>9.03</v>
      </c>
      <c r="N14" s="4">
        <v>7.88</v>
      </c>
      <c r="O14" s="4">
        <v>9.62</v>
      </c>
      <c r="P14" s="4">
        <f t="shared" si="0"/>
        <v>9.63416666666667</v>
      </c>
      <c r="Q14" s="6">
        <f t="shared" si="1"/>
        <v>115.61</v>
      </c>
      <c r="R14" s="4">
        <f t="shared" si="3"/>
        <v>-0.370000000000005</v>
      </c>
    </row>
    <row r="15" spans="1:18">
      <c r="A15" s="4" t="s">
        <v>48</v>
      </c>
      <c r="B15" s="4">
        <v>2020</v>
      </c>
      <c r="C15" s="4">
        <v>8.93</v>
      </c>
      <c r="D15" s="4">
        <v>10.14</v>
      </c>
      <c r="E15" s="4">
        <v>11.07</v>
      </c>
      <c r="F15" s="4">
        <v>10.38</v>
      </c>
      <c r="G15" s="4">
        <v>10.49</v>
      </c>
      <c r="H15" s="4">
        <v>9.7</v>
      </c>
      <c r="I15" s="4">
        <v>8.84</v>
      </c>
      <c r="J15" s="4">
        <v>9.74</v>
      </c>
      <c r="K15" s="4">
        <v>9.37</v>
      </c>
      <c r="L15" s="4">
        <v>9.71</v>
      </c>
      <c r="M15" s="4">
        <v>9.54</v>
      </c>
      <c r="N15" s="4">
        <v>9.27</v>
      </c>
      <c r="O15" s="4">
        <v>9.76</v>
      </c>
      <c r="P15" s="4">
        <f t="shared" si="0"/>
        <v>9.765</v>
      </c>
      <c r="Q15" s="6">
        <f t="shared" si="1"/>
        <v>117.18</v>
      </c>
      <c r="R15" s="4">
        <f t="shared" si="3"/>
        <v>1.57000000000001</v>
      </c>
    </row>
    <row r="16" spans="1:18">
      <c r="A16" s="4" t="s">
        <v>48</v>
      </c>
      <c r="B16" s="4">
        <v>2021</v>
      </c>
      <c r="C16" s="4">
        <v>9.75</v>
      </c>
      <c r="D16" s="4">
        <v>10.64</v>
      </c>
      <c r="E16" s="4">
        <v>10.54</v>
      </c>
      <c r="F16" s="4">
        <v>10.69</v>
      </c>
      <c r="G16" s="4">
        <v>9.67</v>
      </c>
      <c r="H16" s="4">
        <v>9.38</v>
      </c>
      <c r="I16" s="4">
        <v>9.52</v>
      </c>
      <c r="J16" s="4">
        <v>9.09</v>
      </c>
      <c r="K16" s="4">
        <v>8.94</v>
      </c>
      <c r="L16" s="4">
        <v>9.31</v>
      </c>
      <c r="M16" s="4">
        <v>9.29</v>
      </c>
      <c r="N16" s="4">
        <v>9.15</v>
      </c>
      <c r="O16" s="4">
        <v>9.66</v>
      </c>
      <c r="P16" s="4">
        <f t="shared" si="0"/>
        <v>9.66416666666667</v>
      </c>
      <c r="Q16" s="6">
        <f t="shared" si="1"/>
        <v>115.97</v>
      </c>
      <c r="R16" s="4">
        <f t="shared" si="3"/>
        <v>-1.21000000000001</v>
      </c>
    </row>
    <row r="17" spans="1:18">
      <c r="A17" s="4" t="s">
        <v>48</v>
      </c>
      <c r="B17" s="4">
        <v>2022</v>
      </c>
      <c r="C17" s="4">
        <v>9.72</v>
      </c>
      <c r="D17" s="4">
        <v>10.93</v>
      </c>
      <c r="E17" s="4">
        <v>11.32</v>
      </c>
      <c r="F17" s="4">
        <v>10.65</v>
      </c>
      <c r="G17" s="4">
        <v>9.66</v>
      </c>
      <c r="H17" s="4">
        <v>9.66</v>
      </c>
      <c r="I17" s="4">
        <v>9.14</v>
      </c>
      <c r="J17" s="4">
        <v>9.19</v>
      </c>
      <c r="K17" s="4">
        <v>9.59</v>
      </c>
      <c r="L17" s="4">
        <v>9.49</v>
      </c>
      <c r="M17" s="4">
        <v>9.49</v>
      </c>
      <c r="N17" s="4">
        <v>8.69</v>
      </c>
      <c r="O17" s="4">
        <v>9.79</v>
      </c>
      <c r="P17" s="4">
        <f t="shared" si="0"/>
        <v>9.79416666666667</v>
      </c>
      <c r="Q17" s="6">
        <f t="shared" si="1"/>
        <v>117.53</v>
      </c>
      <c r="R17" s="4">
        <f t="shared" si="3"/>
        <v>1.56</v>
      </c>
    </row>
    <row r="18" spans="1:18">
      <c r="A18" s="4" t="s">
        <v>49</v>
      </c>
      <c r="B18" s="4">
        <v>2015</v>
      </c>
      <c r="C18" s="4">
        <v>18.21</v>
      </c>
      <c r="D18" s="4">
        <v>16.29</v>
      </c>
      <c r="E18" s="4">
        <v>16.74</v>
      </c>
      <c r="F18" s="4">
        <v>17.98</v>
      </c>
      <c r="G18" s="4">
        <v>17.33</v>
      </c>
      <c r="H18" s="4">
        <v>13.66</v>
      </c>
      <c r="I18" s="4">
        <v>12.8</v>
      </c>
      <c r="J18" s="4">
        <v>12.68</v>
      </c>
      <c r="K18" s="4">
        <v>14.86</v>
      </c>
      <c r="L18" s="4">
        <v>15.48</v>
      </c>
      <c r="M18" s="4">
        <v>17.67</v>
      </c>
      <c r="N18" s="4">
        <v>18.88</v>
      </c>
      <c r="O18" s="4">
        <v>16.05</v>
      </c>
      <c r="P18" s="4">
        <f t="shared" si="0"/>
        <v>16.0483333333333</v>
      </c>
      <c r="Q18" s="6">
        <f t="shared" si="1"/>
        <v>192.58</v>
      </c>
      <c r="R18" s="4"/>
    </row>
    <row r="19" spans="1:18">
      <c r="A19" s="4" t="s">
        <v>49</v>
      </c>
      <c r="B19" s="4">
        <v>2016</v>
      </c>
      <c r="C19" s="4">
        <v>18.5</v>
      </c>
      <c r="D19" s="4">
        <v>17.3</v>
      </c>
      <c r="E19" s="4">
        <v>15.17</v>
      </c>
      <c r="F19" s="4">
        <v>17.15</v>
      </c>
      <c r="G19" s="4">
        <v>17.24</v>
      </c>
      <c r="H19" s="4">
        <v>15.51</v>
      </c>
      <c r="I19" s="4">
        <v>12.99</v>
      </c>
      <c r="J19" s="4">
        <v>13.21</v>
      </c>
      <c r="K19" s="4">
        <v>14.36</v>
      </c>
      <c r="L19" s="4">
        <v>16.7</v>
      </c>
      <c r="M19" s="4">
        <v>17.48</v>
      </c>
      <c r="N19" s="4">
        <v>17.49</v>
      </c>
      <c r="O19" s="4">
        <v>16.08</v>
      </c>
      <c r="P19" s="4">
        <f t="shared" si="0"/>
        <v>16.0916666666667</v>
      </c>
      <c r="Q19" s="6">
        <f t="shared" si="1"/>
        <v>193.1</v>
      </c>
      <c r="R19" s="4">
        <f t="shared" ref="R19:R25" si="4">Q19-Q18</f>
        <v>0.519999999999982</v>
      </c>
    </row>
    <row r="20" spans="1:18">
      <c r="A20" s="4" t="s">
        <v>49</v>
      </c>
      <c r="B20" s="4">
        <v>2017</v>
      </c>
      <c r="C20" s="4">
        <v>17.29</v>
      </c>
      <c r="D20" s="4">
        <v>18.43</v>
      </c>
      <c r="E20" s="4">
        <v>17.27</v>
      </c>
      <c r="F20" s="4">
        <v>17.86</v>
      </c>
      <c r="G20" s="4">
        <v>16.51</v>
      </c>
      <c r="H20" s="4">
        <v>15.63</v>
      </c>
      <c r="I20" s="4">
        <v>13.81</v>
      </c>
      <c r="J20" s="4">
        <v>12.06</v>
      </c>
      <c r="K20" s="4">
        <v>14.68</v>
      </c>
      <c r="L20" s="4">
        <v>15.63</v>
      </c>
      <c r="M20" s="4">
        <v>17.68</v>
      </c>
      <c r="N20" s="4">
        <v>17.07</v>
      </c>
      <c r="O20" s="4">
        <v>16.14</v>
      </c>
      <c r="P20" s="4">
        <f t="shared" si="0"/>
        <v>16.16</v>
      </c>
      <c r="Q20" s="6">
        <f t="shared" si="1"/>
        <v>193.92</v>
      </c>
      <c r="R20" s="4">
        <f t="shared" si="4"/>
        <v>0.819999999999993</v>
      </c>
    </row>
    <row r="21" spans="1:18">
      <c r="A21" s="4" t="s">
        <v>49</v>
      </c>
      <c r="B21" s="4">
        <v>2018</v>
      </c>
      <c r="C21" s="4">
        <v>18.92</v>
      </c>
      <c r="D21" s="4">
        <v>16.47</v>
      </c>
      <c r="E21" s="4">
        <v>16.88</v>
      </c>
      <c r="F21" s="4">
        <v>16.54</v>
      </c>
      <c r="G21" s="4">
        <v>17.02</v>
      </c>
      <c r="H21" s="4">
        <v>16.48</v>
      </c>
      <c r="I21" s="4">
        <v>13.38</v>
      </c>
      <c r="J21" s="4">
        <v>14</v>
      </c>
      <c r="K21" s="4">
        <v>15.84</v>
      </c>
      <c r="L21" s="4">
        <v>16.71</v>
      </c>
      <c r="M21" s="4">
        <v>16.7</v>
      </c>
      <c r="N21" s="4">
        <v>18.19</v>
      </c>
      <c r="O21" s="4">
        <v>16.43</v>
      </c>
      <c r="P21" s="4">
        <f t="shared" si="0"/>
        <v>16.4275</v>
      </c>
      <c r="Q21" s="6">
        <f t="shared" si="1"/>
        <v>197.13</v>
      </c>
      <c r="R21" s="4">
        <f t="shared" si="4"/>
        <v>3.21000000000001</v>
      </c>
    </row>
    <row r="22" spans="1:18">
      <c r="A22" s="4" t="s">
        <v>49</v>
      </c>
      <c r="B22" s="4">
        <v>2019</v>
      </c>
      <c r="C22" s="4">
        <v>16.78</v>
      </c>
      <c r="D22" s="4">
        <v>17.4</v>
      </c>
      <c r="E22" s="4">
        <v>17.6</v>
      </c>
      <c r="F22" s="4">
        <v>17.54</v>
      </c>
      <c r="G22" s="4">
        <v>17.16</v>
      </c>
      <c r="H22" s="4">
        <v>14.37</v>
      </c>
      <c r="I22" s="4">
        <v>13.62</v>
      </c>
      <c r="J22" s="4">
        <v>14.53</v>
      </c>
      <c r="K22" s="4">
        <v>14.76</v>
      </c>
      <c r="L22" s="4">
        <v>15.55</v>
      </c>
      <c r="M22" s="4">
        <v>16.76</v>
      </c>
      <c r="N22" s="4">
        <v>18.98</v>
      </c>
      <c r="O22" s="4">
        <v>16.25</v>
      </c>
      <c r="P22" s="4">
        <f t="shared" si="0"/>
        <v>16.2541666666667</v>
      </c>
      <c r="Q22" s="6">
        <f t="shared" si="1"/>
        <v>195.05</v>
      </c>
      <c r="R22" s="4">
        <f t="shared" si="4"/>
        <v>-2.07999999999998</v>
      </c>
    </row>
    <row r="23" spans="1:18">
      <c r="A23" s="4" t="s">
        <v>49</v>
      </c>
      <c r="B23" s="4">
        <v>2020</v>
      </c>
      <c r="C23" s="4">
        <v>19.17</v>
      </c>
      <c r="D23" s="4">
        <v>18.22</v>
      </c>
      <c r="E23" s="4">
        <v>17.96</v>
      </c>
      <c r="F23" s="4">
        <v>18.32</v>
      </c>
      <c r="G23" s="4">
        <v>17.99</v>
      </c>
      <c r="H23" s="4">
        <v>15.16</v>
      </c>
      <c r="I23" s="4">
        <v>13.49</v>
      </c>
      <c r="J23" s="4">
        <v>15.66</v>
      </c>
      <c r="K23" s="4">
        <v>13.8</v>
      </c>
      <c r="L23" s="4">
        <v>15.94</v>
      </c>
      <c r="M23" s="4">
        <v>17.44</v>
      </c>
      <c r="N23" s="4">
        <v>17.78</v>
      </c>
      <c r="O23" s="4">
        <v>16.74</v>
      </c>
      <c r="P23" s="4">
        <f t="shared" si="0"/>
        <v>16.7441666666667</v>
      </c>
      <c r="Q23" s="6">
        <f t="shared" si="1"/>
        <v>200.93</v>
      </c>
      <c r="R23" s="4">
        <f t="shared" si="4"/>
        <v>5.88</v>
      </c>
    </row>
    <row r="24" spans="1:18">
      <c r="A24" s="4" t="s">
        <v>49</v>
      </c>
      <c r="B24" s="4">
        <v>2021</v>
      </c>
      <c r="C24" s="4">
        <v>18.09</v>
      </c>
      <c r="D24" s="4">
        <v>18.09</v>
      </c>
      <c r="E24" s="4">
        <v>16.62</v>
      </c>
      <c r="F24" s="4">
        <v>18.52</v>
      </c>
      <c r="G24" s="4">
        <v>16.37</v>
      </c>
      <c r="H24" s="4">
        <v>16.08</v>
      </c>
      <c r="I24" s="4">
        <v>14.64</v>
      </c>
      <c r="J24" s="4">
        <v>14.05</v>
      </c>
      <c r="K24" s="4">
        <v>14</v>
      </c>
      <c r="L24" s="4">
        <v>16.26</v>
      </c>
      <c r="M24" s="4">
        <v>17.07</v>
      </c>
      <c r="N24" s="4">
        <v>17.86</v>
      </c>
      <c r="O24" s="4">
        <v>16.46</v>
      </c>
      <c r="P24" s="4">
        <f t="shared" si="0"/>
        <v>16.4708333333333</v>
      </c>
      <c r="Q24" s="6">
        <f t="shared" si="1"/>
        <v>197.65</v>
      </c>
      <c r="R24" s="4">
        <f t="shared" si="4"/>
        <v>-3.28</v>
      </c>
    </row>
    <row r="25" spans="1:18">
      <c r="A25" s="4" t="s">
        <v>49</v>
      </c>
      <c r="B25" s="4">
        <v>2022</v>
      </c>
      <c r="C25" s="4">
        <v>18.15</v>
      </c>
      <c r="D25" s="4">
        <v>18.9</v>
      </c>
      <c r="E25" s="4">
        <v>17.3</v>
      </c>
      <c r="F25" s="4">
        <v>17.04</v>
      </c>
      <c r="G25" s="4">
        <v>16.45</v>
      </c>
      <c r="H25" s="4">
        <v>15.17</v>
      </c>
      <c r="I25" s="4">
        <v>14.04</v>
      </c>
      <c r="J25" s="4">
        <v>13.92</v>
      </c>
      <c r="K25" s="4">
        <v>14.72</v>
      </c>
      <c r="L25" s="4">
        <v>15.5</v>
      </c>
      <c r="M25" s="4">
        <v>18.27</v>
      </c>
      <c r="N25" s="4">
        <v>18.62</v>
      </c>
      <c r="O25" s="4">
        <v>16.49</v>
      </c>
      <c r="P25" s="4">
        <f t="shared" si="0"/>
        <v>16.5066666666667</v>
      </c>
      <c r="Q25" s="6">
        <f t="shared" si="1"/>
        <v>198.08</v>
      </c>
      <c r="R25" s="4">
        <f t="shared" si="4"/>
        <v>0.430000000000007</v>
      </c>
    </row>
    <row r="26" spans="1:18">
      <c r="A26" s="4" t="s">
        <v>50</v>
      </c>
      <c r="B26" s="4">
        <v>2015</v>
      </c>
      <c r="C26" s="4">
        <v>11.02</v>
      </c>
      <c r="D26" s="4">
        <v>10.06</v>
      </c>
      <c r="E26" s="4">
        <v>10.63</v>
      </c>
      <c r="F26" s="4">
        <v>11.92</v>
      </c>
      <c r="G26" s="4">
        <v>12.41</v>
      </c>
      <c r="H26" s="4">
        <v>9.8</v>
      </c>
      <c r="I26" s="4">
        <v>9.26</v>
      </c>
      <c r="J26" s="4">
        <v>9.32</v>
      </c>
      <c r="K26" s="4">
        <v>10.87</v>
      </c>
      <c r="L26" s="4">
        <v>11.48</v>
      </c>
      <c r="M26" s="4">
        <v>12.12</v>
      </c>
      <c r="N26" s="4">
        <v>11.38</v>
      </c>
      <c r="O26" s="4">
        <v>10.86</v>
      </c>
      <c r="P26" s="4">
        <f t="shared" si="0"/>
        <v>10.8558333333333</v>
      </c>
      <c r="Q26" s="6">
        <f t="shared" si="1"/>
        <v>130.27</v>
      </c>
      <c r="R26" s="4"/>
    </row>
    <row r="27" spans="1:18">
      <c r="A27" s="4" t="s">
        <v>50</v>
      </c>
      <c r="B27" s="4">
        <v>2016</v>
      </c>
      <c r="C27" s="4">
        <v>11.04</v>
      </c>
      <c r="D27" s="4">
        <v>9.75</v>
      </c>
      <c r="E27" s="4">
        <v>9.92</v>
      </c>
      <c r="F27" s="4">
        <v>12.05</v>
      </c>
      <c r="G27" s="4">
        <v>12.28</v>
      </c>
      <c r="H27" s="4">
        <v>10.79</v>
      </c>
      <c r="I27" s="4">
        <v>9.39</v>
      </c>
      <c r="J27" s="4">
        <v>9.59</v>
      </c>
      <c r="K27" s="4">
        <v>10.81</v>
      </c>
      <c r="L27" s="4">
        <v>12.1</v>
      </c>
      <c r="M27" s="4">
        <v>11.84</v>
      </c>
      <c r="N27" s="4">
        <v>10.83</v>
      </c>
      <c r="O27" s="4">
        <v>10.87</v>
      </c>
      <c r="P27" s="4">
        <f t="shared" si="0"/>
        <v>10.8658333333333</v>
      </c>
      <c r="Q27" s="6">
        <f t="shared" si="1"/>
        <v>130.39</v>
      </c>
      <c r="R27" s="4">
        <f t="shared" ref="R27:R33" si="5">Q27-Q26</f>
        <v>0.119999999999976</v>
      </c>
    </row>
    <row r="28" spans="1:18">
      <c r="A28" s="4" t="s">
        <v>50</v>
      </c>
      <c r="B28" s="4">
        <v>2017</v>
      </c>
      <c r="C28" s="4">
        <v>10.49</v>
      </c>
      <c r="D28" s="4">
        <v>10.68</v>
      </c>
      <c r="E28" s="4">
        <v>11.18</v>
      </c>
      <c r="F28" s="4">
        <v>12.51</v>
      </c>
      <c r="G28" s="4">
        <v>11.86</v>
      </c>
      <c r="H28" s="4">
        <v>10.91</v>
      </c>
      <c r="I28" s="4">
        <v>9.84</v>
      </c>
      <c r="J28" s="4">
        <v>8.48</v>
      </c>
      <c r="K28" s="4">
        <v>10.51</v>
      </c>
      <c r="L28" s="4">
        <v>11.32</v>
      </c>
      <c r="M28" s="4">
        <v>12.05</v>
      </c>
      <c r="N28" s="4">
        <v>10.51</v>
      </c>
      <c r="O28" s="4">
        <v>10.86</v>
      </c>
      <c r="P28" s="4">
        <f t="shared" si="0"/>
        <v>10.8616666666667</v>
      </c>
      <c r="Q28" s="6">
        <f t="shared" si="1"/>
        <v>130.34</v>
      </c>
      <c r="R28" s="4">
        <f t="shared" si="5"/>
        <v>-0.0499999999999829</v>
      </c>
    </row>
    <row r="29" spans="1:18">
      <c r="A29" s="4" t="s">
        <v>50</v>
      </c>
      <c r="B29" s="4">
        <v>2018</v>
      </c>
      <c r="C29" s="4">
        <v>11.24</v>
      </c>
      <c r="D29" s="4">
        <v>9.98</v>
      </c>
      <c r="E29" s="4">
        <v>10.96</v>
      </c>
      <c r="F29" s="4">
        <v>11.27</v>
      </c>
      <c r="G29" s="4">
        <v>12.12</v>
      </c>
      <c r="H29" s="4">
        <v>11.73</v>
      </c>
      <c r="I29" s="4">
        <v>9.53</v>
      </c>
      <c r="J29" s="4">
        <v>10.23</v>
      </c>
      <c r="K29" s="4">
        <v>11.8</v>
      </c>
      <c r="L29" s="4">
        <v>12.2</v>
      </c>
      <c r="M29" s="4">
        <v>11.45</v>
      </c>
      <c r="N29" s="4">
        <v>11.18</v>
      </c>
      <c r="O29" s="4">
        <v>11.14</v>
      </c>
      <c r="P29" s="4">
        <f t="shared" si="0"/>
        <v>11.1408333333333</v>
      </c>
      <c r="Q29" s="6">
        <f t="shared" si="1"/>
        <v>133.69</v>
      </c>
      <c r="R29" s="4">
        <f t="shared" si="5"/>
        <v>3.34999999999999</v>
      </c>
    </row>
    <row r="30" spans="1:18">
      <c r="A30" s="4" t="s">
        <v>50</v>
      </c>
      <c r="B30" s="4">
        <v>2019</v>
      </c>
      <c r="C30" s="4">
        <v>10.27</v>
      </c>
      <c r="D30" s="4">
        <v>10.39</v>
      </c>
      <c r="E30" s="4">
        <v>11.68</v>
      </c>
      <c r="F30" s="4">
        <v>12.23</v>
      </c>
      <c r="G30" s="4">
        <v>12.41</v>
      </c>
      <c r="H30" s="4">
        <v>10.37</v>
      </c>
      <c r="I30" s="4">
        <v>9.88</v>
      </c>
      <c r="J30" s="4">
        <v>10.61</v>
      </c>
      <c r="K30" s="4">
        <v>11.08</v>
      </c>
      <c r="L30" s="4">
        <v>11.61</v>
      </c>
      <c r="M30" s="4">
        <v>11.68</v>
      </c>
      <c r="N30" s="4">
        <v>12.16</v>
      </c>
      <c r="O30" s="4">
        <v>11.2</v>
      </c>
      <c r="P30" s="4">
        <f t="shared" si="0"/>
        <v>11.1975</v>
      </c>
      <c r="Q30" s="6">
        <f t="shared" si="1"/>
        <v>134.37</v>
      </c>
      <c r="R30" s="4">
        <f t="shared" si="5"/>
        <v>0.680000000000007</v>
      </c>
    </row>
    <row r="31" spans="1:18">
      <c r="A31" s="4" t="s">
        <v>50</v>
      </c>
      <c r="B31" s="4">
        <v>2020</v>
      </c>
      <c r="C31" s="4">
        <v>11.45</v>
      </c>
      <c r="D31" s="4">
        <v>10.4</v>
      </c>
      <c r="E31" s="4">
        <v>11.27</v>
      </c>
      <c r="F31" s="4">
        <v>12.89</v>
      </c>
      <c r="G31" s="4">
        <v>12.91</v>
      </c>
      <c r="H31" s="4">
        <v>10.92</v>
      </c>
      <c r="I31" s="4">
        <v>10.02</v>
      </c>
      <c r="J31" s="4">
        <v>10.99</v>
      </c>
      <c r="K31" s="4">
        <v>10.41</v>
      </c>
      <c r="L31" s="4">
        <v>11.85</v>
      </c>
      <c r="M31" s="4">
        <v>11.98</v>
      </c>
      <c r="N31" s="4">
        <v>11.34</v>
      </c>
      <c r="O31" s="4">
        <v>11.38</v>
      </c>
      <c r="P31" s="4">
        <f t="shared" si="0"/>
        <v>11.3691666666667</v>
      </c>
      <c r="Q31" s="6">
        <f t="shared" si="1"/>
        <v>136.43</v>
      </c>
      <c r="R31" s="4">
        <f t="shared" si="5"/>
        <v>2.06</v>
      </c>
    </row>
    <row r="32" spans="1:18">
      <c r="A32" s="4" t="s">
        <v>50</v>
      </c>
      <c r="B32" s="4">
        <v>2021</v>
      </c>
      <c r="C32" s="4">
        <v>10.99</v>
      </c>
      <c r="D32" s="4">
        <v>10.59</v>
      </c>
      <c r="E32" s="4">
        <v>10.39</v>
      </c>
      <c r="F32" s="4">
        <v>12.95</v>
      </c>
      <c r="G32" s="4">
        <v>11.98</v>
      </c>
      <c r="H32" s="4">
        <v>11.37</v>
      </c>
      <c r="I32" s="4">
        <v>10.05</v>
      </c>
      <c r="J32" s="4">
        <v>10.37</v>
      </c>
      <c r="K32" s="4">
        <v>10.26</v>
      </c>
      <c r="L32" s="4">
        <v>12</v>
      </c>
      <c r="M32" s="4">
        <v>11.88</v>
      </c>
      <c r="N32" s="4">
        <v>10.87</v>
      </c>
      <c r="O32" s="4">
        <v>11.14</v>
      </c>
      <c r="P32" s="4">
        <f t="shared" si="0"/>
        <v>11.1416666666667</v>
      </c>
      <c r="Q32" s="6">
        <f t="shared" si="1"/>
        <v>133.7</v>
      </c>
      <c r="R32" s="4">
        <f t="shared" si="5"/>
        <v>-2.73000000000002</v>
      </c>
    </row>
    <row r="33" spans="1:18">
      <c r="A33" s="4" t="s">
        <v>50</v>
      </c>
      <c r="B33" s="4">
        <v>2022</v>
      </c>
      <c r="C33" s="4">
        <v>11.02</v>
      </c>
      <c r="D33" s="4">
        <v>11.32</v>
      </c>
      <c r="E33" s="4">
        <v>10.4</v>
      </c>
      <c r="F33" s="4">
        <v>12</v>
      </c>
      <c r="G33" s="4">
        <v>11.79</v>
      </c>
      <c r="H33" s="4">
        <v>10.67</v>
      </c>
      <c r="I33" s="4">
        <v>10.08</v>
      </c>
      <c r="J33" s="4">
        <v>9.86</v>
      </c>
      <c r="K33" s="4">
        <v>10.35</v>
      </c>
      <c r="L33" s="4">
        <v>11.45</v>
      </c>
      <c r="M33" s="4">
        <v>12.42</v>
      </c>
      <c r="N33" s="4">
        <v>11.71</v>
      </c>
      <c r="O33" s="4">
        <v>11.09</v>
      </c>
      <c r="P33" s="4">
        <f t="shared" si="0"/>
        <v>11.0891666666667</v>
      </c>
      <c r="Q33" s="6">
        <f t="shared" si="1"/>
        <v>133.07</v>
      </c>
      <c r="R33" s="4">
        <f t="shared" si="5"/>
        <v>-0.629999999999995</v>
      </c>
    </row>
    <row r="34" spans="1:18">
      <c r="A34" s="4" t="s">
        <v>1</v>
      </c>
      <c r="B34" s="4">
        <v>2015</v>
      </c>
      <c r="C34" s="4">
        <v>32.81</v>
      </c>
      <c r="D34" s="4">
        <v>81.7</v>
      </c>
      <c r="E34" s="4">
        <v>75.93</v>
      </c>
      <c r="F34" s="4">
        <v>77.63</v>
      </c>
      <c r="G34" s="4">
        <v>76.88</v>
      </c>
      <c r="H34" s="4">
        <v>83.38</v>
      </c>
      <c r="I34" s="4">
        <v>85.9</v>
      </c>
      <c r="J34" s="4">
        <v>90.88</v>
      </c>
      <c r="K34" s="4">
        <v>87.87</v>
      </c>
      <c r="L34" s="4">
        <v>80.3</v>
      </c>
      <c r="M34" s="4">
        <v>53.94</v>
      </c>
      <c r="N34" s="4">
        <v>18.87</v>
      </c>
      <c r="O34" s="4">
        <v>70.36</v>
      </c>
      <c r="P34" s="4">
        <f t="shared" si="0"/>
        <v>70.5075</v>
      </c>
      <c r="Q34" s="6">
        <f t="shared" si="1"/>
        <v>846.09</v>
      </c>
      <c r="R34" s="4"/>
    </row>
    <row r="35" spans="1:18">
      <c r="A35" s="4" t="s">
        <v>1</v>
      </c>
      <c r="B35" s="4">
        <v>2016</v>
      </c>
      <c r="C35" s="4">
        <v>26.52</v>
      </c>
      <c r="D35" s="4">
        <v>34.52</v>
      </c>
      <c r="E35" s="4">
        <v>88.21</v>
      </c>
      <c r="F35" s="4">
        <v>77.71</v>
      </c>
      <c r="G35" s="4">
        <v>79.31</v>
      </c>
      <c r="H35" s="4">
        <v>81.48</v>
      </c>
      <c r="I35" s="4">
        <v>88.97</v>
      </c>
      <c r="J35" s="4">
        <v>90.85</v>
      </c>
      <c r="K35" s="4">
        <v>90.55</v>
      </c>
      <c r="L35" s="4">
        <v>82.09</v>
      </c>
      <c r="M35" s="4">
        <v>60.22</v>
      </c>
      <c r="N35" s="4">
        <v>42.18</v>
      </c>
      <c r="O35" s="4">
        <v>70.34</v>
      </c>
      <c r="P35" s="4">
        <f t="shared" si="0"/>
        <v>70.2175</v>
      </c>
      <c r="Q35" s="6">
        <f t="shared" si="1"/>
        <v>842.61</v>
      </c>
      <c r="R35" s="4">
        <f>Q35-Q34</f>
        <v>-3.48000000000002</v>
      </c>
    </row>
    <row r="36" spans="1:18">
      <c r="A36" s="4" t="s">
        <v>1</v>
      </c>
      <c r="B36" s="4">
        <v>2017</v>
      </c>
      <c r="C36" s="4">
        <v>41.83</v>
      </c>
      <c r="D36" s="4">
        <v>41.25</v>
      </c>
      <c r="E36" s="4">
        <v>77.16</v>
      </c>
      <c r="F36" s="4">
        <v>79.67</v>
      </c>
      <c r="G36" s="4">
        <v>76.63</v>
      </c>
      <c r="H36" s="4">
        <v>83.12</v>
      </c>
      <c r="I36" s="4">
        <v>85.12</v>
      </c>
      <c r="J36" s="4">
        <v>91.19</v>
      </c>
      <c r="K36" s="4">
        <v>85.37</v>
      </c>
      <c r="L36" s="4">
        <v>80.92</v>
      </c>
      <c r="M36" s="4">
        <v>64.09</v>
      </c>
      <c r="N36" s="4">
        <v>41.23</v>
      </c>
      <c r="O36" s="4">
        <v>70.79</v>
      </c>
      <c r="P36" s="4">
        <f t="shared" si="0"/>
        <v>70.6316666666667</v>
      </c>
      <c r="Q36" s="6">
        <f t="shared" si="1"/>
        <v>847.58</v>
      </c>
      <c r="R36" s="4">
        <f t="shared" ref="R36:R43" si="6">Q36-Q35</f>
        <v>4.97000000000003</v>
      </c>
    </row>
    <row r="37" spans="1:18">
      <c r="A37" s="4" t="s">
        <v>1</v>
      </c>
      <c r="B37" s="4">
        <v>2018</v>
      </c>
      <c r="C37" s="4">
        <v>20.77</v>
      </c>
      <c r="D37" s="4">
        <v>67.84</v>
      </c>
      <c r="E37" s="4">
        <v>82.23</v>
      </c>
      <c r="F37" s="4">
        <v>86.57</v>
      </c>
      <c r="G37" s="4">
        <v>80.57</v>
      </c>
      <c r="H37" s="4">
        <v>80.83</v>
      </c>
      <c r="I37" s="4">
        <v>90.62</v>
      </c>
      <c r="J37" s="4">
        <v>87.06</v>
      </c>
      <c r="K37" s="4">
        <v>87.78</v>
      </c>
      <c r="L37" s="4">
        <v>81.95</v>
      </c>
      <c r="M37" s="4">
        <v>66.41</v>
      </c>
      <c r="N37" s="4">
        <v>41.5</v>
      </c>
      <c r="O37" s="4">
        <v>72.8</v>
      </c>
      <c r="P37" s="4">
        <f t="shared" si="0"/>
        <v>72.8441666666667</v>
      </c>
      <c r="Q37" s="6">
        <f t="shared" si="1"/>
        <v>874.13</v>
      </c>
      <c r="R37" s="4">
        <f t="shared" si="6"/>
        <v>26.55</v>
      </c>
    </row>
    <row r="38" spans="1:18">
      <c r="A38" s="4" t="s">
        <v>1</v>
      </c>
      <c r="B38" s="4">
        <v>2019</v>
      </c>
      <c r="C38" s="4">
        <v>54.29</v>
      </c>
      <c r="D38" s="4">
        <v>67.37</v>
      </c>
      <c r="E38" s="4">
        <v>82.25</v>
      </c>
      <c r="F38" s="4">
        <v>86.04</v>
      </c>
      <c r="G38" s="4">
        <v>81.83</v>
      </c>
      <c r="H38" s="4">
        <v>84.27</v>
      </c>
      <c r="I38" s="4">
        <v>90.96</v>
      </c>
      <c r="J38" s="4">
        <v>87.42</v>
      </c>
      <c r="K38" s="4">
        <v>90.89</v>
      </c>
      <c r="L38" s="4">
        <v>91.59</v>
      </c>
      <c r="M38" s="4">
        <v>73.21</v>
      </c>
      <c r="N38" s="4">
        <v>36.96</v>
      </c>
      <c r="O38" s="4">
        <v>77.27</v>
      </c>
      <c r="P38" s="4">
        <f t="shared" si="0"/>
        <v>77.2566666666667</v>
      </c>
      <c r="Q38" s="6">
        <f t="shared" si="1"/>
        <v>927.08</v>
      </c>
      <c r="R38" s="4">
        <f t="shared" si="6"/>
        <v>52.95</v>
      </c>
    </row>
    <row r="39" spans="1:18">
      <c r="A39" s="4" t="s">
        <v>1</v>
      </c>
      <c r="B39" s="4">
        <v>2020</v>
      </c>
      <c r="C39" s="4">
        <v>31.4</v>
      </c>
      <c r="D39" s="4">
        <v>35.58</v>
      </c>
      <c r="E39" s="4">
        <v>78.48</v>
      </c>
      <c r="F39" s="4">
        <v>80.79</v>
      </c>
      <c r="G39" s="4">
        <v>81.77</v>
      </c>
      <c r="H39" s="4">
        <v>86.48</v>
      </c>
      <c r="I39" s="4">
        <v>92.41</v>
      </c>
      <c r="J39" s="4">
        <v>74.88</v>
      </c>
      <c r="K39" s="4">
        <v>92.64</v>
      </c>
      <c r="L39" s="4">
        <v>83.18</v>
      </c>
      <c r="M39" s="4">
        <v>71.72</v>
      </c>
      <c r="N39" s="4">
        <v>57.2</v>
      </c>
      <c r="O39" s="4">
        <v>72.3</v>
      </c>
      <c r="P39" s="4">
        <f t="shared" si="0"/>
        <v>72.2108333333333</v>
      </c>
      <c r="Q39" s="6">
        <f t="shared" si="1"/>
        <v>866.53</v>
      </c>
      <c r="R39" s="4">
        <f t="shared" si="6"/>
        <v>-60.5500000000001</v>
      </c>
    </row>
    <row r="40" spans="1:18">
      <c r="A40" s="4" t="s">
        <v>1</v>
      </c>
      <c r="B40" s="4">
        <v>2021</v>
      </c>
      <c r="C40" s="4">
        <v>46.75</v>
      </c>
      <c r="D40" s="4">
        <v>61.48</v>
      </c>
      <c r="E40" s="4">
        <v>79.22</v>
      </c>
      <c r="F40" s="4">
        <v>81.8</v>
      </c>
      <c r="G40" s="4">
        <v>83.89</v>
      </c>
      <c r="H40" s="4">
        <v>81.62</v>
      </c>
      <c r="I40" s="4">
        <v>85.59</v>
      </c>
      <c r="J40" s="4">
        <v>91.17</v>
      </c>
      <c r="K40" s="4">
        <v>88.13</v>
      </c>
      <c r="L40" s="4">
        <v>81.55</v>
      </c>
      <c r="M40" s="4">
        <v>76.95</v>
      </c>
      <c r="N40" s="4">
        <v>46.59</v>
      </c>
      <c r="O40" s="4">
        <v>75.44</v>
      </c>
      <c r="P40" s="4">
        <f t="shared" si="0"/>
        <v>75.395</v>
      </c>
      <c r="Q40" s="6">
        <f t="shared" si="1"/>
        <v>904.74</v>
      </c>
      <c r="R40" s="4">
        <f t="shared" si="6"/>
        <v>38.21</v>
      </c>
    </row>
    <row r="41" spans="1:18">
      <c r="A41" s="4" t="s">
        <v>1</v>
      </c>
      <c r="B41" s="4">
        <v>2022</v>
      </c>
      <c r="C41" s="4">
        <v>55.73</v>
      </c>
      <c r="D41" s="4">
        <v>45.04</v>
      </c>
      <c r="E41" s="4">
        <v>83.15</v>
      </c>
      <c r="F41" s="4">
        <v>86.74</v>
      </c>
      <c r="G41" s="4">
        <v>79</v>
      </c>
      <c r="H41" s="4">
        <v>85.93</v>
      </c>
      <c r="I41" s="4">
        <v>87.16</v>
      </c>
      <c r="J41" s="4">
        <v>87.59</v>
      </c>
      <c r="K41" s="4">
        <v>89.52</v>
      </c>
      <c r="L41" s="4">
        <v>85.34</v>
      </c>
      <c r="M41" s="4">
        <v>68.25</v>
      </c>
      <c r="N41" s="4">
        <v>45.23</v>
      </c>
      <c r="O41" s="4">
        <v>75.05</v>
      </c>
      <c r="P41" s="4">
        <f t="shared" si="0"/>
        <v>74.89</v>
      </c>
      <c r="Q41" s="6">
        <f t="shared" si="1"/>
        <v>898.68</v>
      </c>
      <c r="R41" s="4">
        <f t="shared" si="6"/>
        <v>-6.06000000000006</v>
      </c>
    </row>
    <row r="42" spans="1:18">
      <c r="A42" s="4" t="s">
        <v>51</v>
      </c>
      <c r="B42" s="4">
        <v>2015</v>
      </c>
      <c r="C42" s="4">
        <v>100.95</v>
      </c>
      <c r="D42" s="4">
        <v>107.8</v>
      </c>
      <c r="E42" s="4">
        <v>115.05</v>
      </c>
      <c r="F42" s="4">
        <v>120.44</v>
      </c>
      <c r="G42" s="4">
        <v>128.13</v>
      </c>
      <c r="H42" s="4">
        <v>119.69</v>
      </c>
      <c r="I42" s="4">
        <v>121.48</v>
      </c>
      <c r="J42" s="4">
        <v>124.6</v>
      </c>
      <c r="K42" s="4">
        <v>130.99</v>
      </c>
      <c r="L42" s="4">
        <v>130.38</v>
      </c>
      <c r="M42" s="4">
        <v>118.48</v>
      </c>
      <c r="N42" s="4">
        <v>98.77</v>
      </c>
      <c r="O42" s="4">
        <v>118.1</v>
      </c>
      <c r="P42" s="4">
        <f t="shared" si="0"/>
        <v>118.063333333333</v>
      </c>
      <c r="Q42" s="6">
        <f t="shared" si="1"/>
        <v>1416.76</v>
      </c>
      <c r="R42" s="4"/>
    </row>
    <row r="43" spans="1:18">
      <c r="A43" s="4" t="s">
        <v>51</v>
      </c>
      <c r="B43" s="4">
        <v>2016</v>
      </c>
      <c r="C43" s="4">
        <v>99.98</v>
      </c>
      <c r="D43" s="4">
        <v>95.15</v>
      </c>
      <c r="E43" s="4">
        <v>116.3</v>
      </c>
      <c r="F43" s="4">
        <v>128.41</v>
      </c>
      <c r="G43" s="4">
        <v>128.08</v>
      </c>
      <c r="H43" s="4">
        <v>119.29</v>
      </c>
      <c r="I43" s="4">
        <v>120.95</v>
      </c>
      <c r="J43" s="4">
        <v>124.88</v>
      </c>
      <c r="K43" s="4">
        <v>131.87</v>
      </c>
      <c r="L43" s="4">
        <v>129.23</v>
      </c>
      <c r="M43" s="4">
        <v>115.12</v>
      </c>
      <c r="N43" s="4">
        <v>100.62</v>
      </c>
      <c r="O43" s="4">
        <v>117.55</v>
      </c>
      <c r="P43" s="4">
        <f t="shared" si="0"/>
        <v>117.49</v>
      </c>
      <c r="Q43" s="6">
        <f t="shared" si="1"/>
        <v>1409.88</v>
      </c>
      <c r="R43" s="4">
        <f>Q43-Q42</f>
        <v>-6.87999999999988</v>
      </c>
    </row>
    <row r="44" spans="1:18">
      <c r="A44" s="4" t="s">
        <v>51</v>
      </c>
      <c r="B44" s="4">
        <v>2017</v>
      </c>
      <c r="C44" s="4">
        <v>100.81</v>
      </c>
      <c r="D44" s="4">
        <v>100.91</v>
      </c>
      <c r="E44" s="4">
        <v>118.2</v>
      </c>
      <c r="F44" s="4">
        <v>127.98</v>
      </c>
      <c r="G44" s="4">
        <v>128.75</v>
      </c>
      <c r="H44" s="4">
        <v>121.59</v>
      </c>
      <c r="I44" s="4">
        <v>121.3</v>
      </c>
      <c r="J44" s="4">
        <v>117.61</v>
      </c>
      <c r="K44" s="4">
        <v>129.29</v>
      </c>
      <c r="L44" s="4">
        <v>126.52</v>
      </c>
      <c r="M44" s="4">
        <v>116.53</v>
      </c>
      <c r="N44" s="4">
        <v>98.85</v>
      </c>
      <c r="O44" s="4">
        <v>117.43</v>
      </c>
      <c r="P44" s="4">
        <f t="shared" si="0"/>
        <v>117.361666666667</v>
      </c>
      <c r="Q44" s="6">
        <f t="shared" si="1"/>
        <v>1408.34</v>
      </c>
      <c r="R44" s="4">
        <f t="shared" ref="R44:R49" si="7">Q44-Q43</f>
        <v>-1.54000000000019</v>
      </c>
    </row>
    <row r="45" spans="1:18">
      <c r="A45" s="4" t="s">
        <v>51</v>
      </c>
      <c r="B45" s="4">
        <v>2018</v>
      </c>
      <c r="C45" s="4">
        <v>99.7</v>
      </c>
      <c r="D45" s="4">
        <v>104.26</v>
      </c>
      <c r="E45" s="4">
        <v>118.17</v>
      </c>
      <c r="F45" s="4">
        <v>122.3</v>
      </c>
      <c r="G45" s="4">
        <v>127.57</v>
      </c>
      <c r="H45" s="4">
        <v>123.01</v>
      </c>
      <c r="I45" s="4">
        <v>118.87</v>
      </c>
      <c r="J45" s="4">
        <v>127.3</v>
      </c>
      <c r="K45" s="4">
        <v>133.88</v>
      </c>
      <c r="L45" s="4">
        <v>129.98</v>
      </c>
      <c r="M45" s="4">
        <v>117.09</v>
      </c>
      <c r="N45" s="4">
        <v>99.84</v>
      </c>
      <c r="O45" s="4">
        <v>118.55</v>
      </c>
      <c r="P45" s="4">
        <f t="shared" si="0"/>
        <v>118.4975</v>
      </c>
      <c r="Q45" s="6">
        <f t="shared" si="1"/>
        <v>1421.97</v>
      </c>
      <c r="R45" s="4">
        <f t="shared" si="7"/>
        <v>13.6300000000001</v>
      </c>
    </row>
    <row r="46" spans="1:18">
      <c r="A46" s="4" t="s">
        <v>51</v>
      </c>
      <c r="B46" s="4">
        <v>2019</v>
      </c>
      <c r="C46" s="4">
        <v>100.48</v>
      </c>
      <c r="D46" s="4">
        <v>104.48</v>
      </c>
      <c r="E46" s="4">
        <v>121.27</v>
      </c>
      <c r="F46" s="4">
        <v>128.49</v>
      </c>
      <c r="G46" s="4">
        <v>129.88</v>
      </c>
      <c r="H46" s="4">
        <v>121.53</v>
      </c>
      <c r="I46" s="4">
        <v>121.79</v>
      </c>
      <c r="J46" s="4">
        <v>126.66</v>
      </c>
      <c r="K46" s="4">
        <v>132.32</v>
      </c>
      <c r="L46" s="4">
        <v>130.95</v>
      </c>
      <c r="M46" s="4">
        <v>118.4</v>
      </c>
      <c r="N46" s="4">
        <v>107.27</v>
      </c>
      <c r="O46" s="4">
        <v>120.37</v>
      </c>
      <c r="P46" s="4">
        <f t="shared" si="0"/>
        <v>120.293333333333</v>
      </c>
      <c r="Q46" s="6">
        <f t="shared" si="1"/>
        <v>1443.52</v>
      </c>
      <c r="R46" s="4">
        <f t="shared" si="7"/>
        <v>21.55</v>
      </c>
    </row>
    <row r="47" spans="1:18">
      <c r="A47" s="4" t="s">
        <v>51</v>
      </c>
      <c r="B47" s="4">
        <v>2020</v>
      </c>
      <c r="C47" s="4">
        <v>100.91</v>
      </c>
      <c r="D47" s="4">
        <v>97.88</v>
      </c>
      <c r="E47" s="4">
        <v>115.2</v>
      </c>
      <c r="F47" s="4">
        <v>131.95</v>
      </c>
      <c r="G47" s="4">
        <v>129.38</v>
      </c>
      <c r="H47" s="4">
        <v>123.67</v>
      </c>
      <c r="I47" s="4">
        <v>124.62</v>
      </c>
      <c r="J47" s="4">
        <v>124.15</v>
      </c>
      <c r="K47" s="4">
        <v>130.64</v>
      </c>
      <c r="L47" s="4">
        <v>130.67</v>
      </c>
      <c r="M47" s="4">
        <v>117.1</v>
      </c>
      <c r="N47" s="4">
        <v>105.55</v>
      </c>
      <c r="O47" s="4">
        <v>119.36</v>
      </c>
      <c r="P47" s="4">
        <f t="shared" si="0"/>
        <v>119.31</v>
      </c>
      <c r="Q47" s="6">
        <f t="shared" si="1"/>
        <v>1431.72</v>
      </c>
      <c r="R47" s="4">
        <f t="shared" si="7"/>
        <v>-11.8</v>
      </c>
    </row>
    <row r="48" spans="1:18">
      <c r="A48" s="4" t="s">
        <v>51</v>
      </c>
      <c r="B48" s="4">
        <v>2021</v>
      </c>
      <c r="C48" s="4">
        <v>102.65</v>
      </c>
      <c r="D48" s="4">
        <v>102.02</v>
      </c>
      <c r="E48" s="4">
        <v>112.61</v>
      </c>
      <c r="F48" s="4">
        <v>128.89</v>
      </c>
      <c r="G48" s="4">
        <v>129.88</v>
      </c>
      <c r="H48" s="4">
        <v>122.34</v>
      </c>
      <c r="I48" s="4">
        <v>116.43</v>
      </c>
      <c r="J48" s="4">
        <v>126.04</v>
      </c>
      <c r="K48" s="4">
        <v>128.95</v>
      </c>
      <c r="L48" s="4">
        <v>129.94</v>
      </c>
      <c r="M48" s="4">
        <v>118.55</v>
      </c>
      <c r="N48" s="4">
        <v>98.84</v>
      </c>
      <c r="O48" s="4">
        <v>118.16</v>
      </c>
      <c r="P48" s="4">
        <f t="shared" si="0"/>
        <v>118.095</v>
      </c>
      <c r="Q48" s="6">
        <f t="shared" si="1"/>
        <v>1417.14</v>
      </c>
      <c r="R48" s="4">
        <f t="shared" si="7"/>
        <v>-14.5799999999999</v>
      </c>
    </row>
    <row r="49" spans="1:18">
      <c r="A49" s="4" t="s">
        <v>51</v>
      </c>
      <c r="B49" s="4">
        <v>2022</v>
      </c>
      <c r="C49" s="4">
        <v>103.02</v>
      </c>
      <c r="D49" s="4">
        <v>104.57</v>
      </c>
      <c r="E49" s="4">
        <v>107.93</v>
      </c>
      <c r="F49" s="4">
        <v>128.23</v>
      </c>
      <c r="G49" s="4">
        <v>127.03</v>
      </c>
      <c r="H49" s="4">
        <v>120.27</v>
      </c>
      <c r="I49" s="4">
        <v>122.2</v>
      </c>
      <c r="J49" s="4">
        <v>121.54</v>
      </c>
      <c r="K49" s="4">
        <v>124.67</v>
      </c>
      <c r="L49" s="4">
        <v>129.39</v>
      </c>
      <c r="M49" s="4">
        <v>117.22</v>
      </c>
      <c r="N49" s="4">
        <v>105.47</v>
      </c>
      <c r="O49" s="4">
        <v>117.68</v>
      </c>
      <c r="P49" s="4">
        <f t="shared" si="0"/>
        <v>117.628333333333</v>
      </c>
      <c r="Q49" s="6">
        <f t="shared" si="1"/>
        <v>1411.54</v>
      </c>
      <c r="R49" s="4">
        <f t="shared" si="7"/>
        <v>-5.60000000000014</v>
      </c>
    </row>
    <row r="50" spans="1:18">
      <c r="A50" s="4" t="s">
        <v>52</v>
      </c>
      <c r="B50" s="4">
        <v>2015</v>
      </c>
      <c r="C50" s="4">
        <v>19.76</v>
      </c>
      <c r="D50" s="4">
        <v>20.88</v>
      </c>
      <c r="E50" s="4">
        <v>22.07</v>
      </c>
      <c r="F50" s="4">
        <v>22.78</v>
      </c>
      <c r="G50" s="4">
        <v>23.77</v>
      </c>
      <c r="H50" s="4">
        <v>22.33</v>
      </c>
      <c r="I50" s="4">
        <v>22.77</v>
      </c>
      <c r="J50" s="4">
        <v>23.4</v>
      </c>
      <c r="K50" s="4">
        <v>24.44</v>
      </c>
      <c r="L50" s="4">
        <v>24.1</v>
      </c>
      <c r="M50" s="4">
        <v>22.18</v>
      </c>
      <c r="N50" s="4">
        <v>19.34</v>
      </c>
      <c r="O50" s="4">
        <v>22.32</v>
      </c>
      <c r="P50" s="4">
        <f t="shared" si="0"/>
        <v>22.3183333333333</v>
      </c>
      <c r="Q50" s="6">
        <f t="shared" si="1"/>
        <v>267.82</v>
      </c>
      <c r="R50" s="4"/>
    </row>
    <row r="51" spans="1:18">
      <c r="A51" s="4" t="s">
        <v>52</v>
      </c>
      <c r="B51" s="4">
        <v>2016</v>
      </c>
      <c r="C51" s="4">
        <v>19.64</v>
      </c>
      <c r="D51" s="4">
        <v>18.77</v>
      </c>
      <c r="E51" s="4">
        <v>22.14</v>
      </c>
      <c r="F51" s="4">
        <v>23.93</v>
      </c>
      <c r="G51" s="4">
        <v>23.76</v>
      </c>
      <c r="H51" s="4">
        <v>22.43</v>
      </c>
      <c r="I51" s="4">
        <v>22.71</v>
      </c>
      <c r="J51" s="4">
        <v>23.48</v>
      </c>
      <c r="K51" s="4">
        <v>24.53</v>
      </c>
      <c r="L51" s="4">
        <v>23.96</v>
      </c>
      <c r="M51" s="4">
        <v>21.66</v>
      </c>
      <c r="N51" s="4">
        <v>19.49</v>
      </c>
      <c r="O51" s="4">
        <v>22.21</v>
      </c>
      <c r="P51" s="4">
        <f t="shared" si="0"/>
        <v>22.2083333333333</v>
      </c>
      <c r="Q51" s="6">
        <f t="shared" si="1"/>
        <v>266.5</v>
      </c>
      <c r="R51" s="4">
        <f>Q51-Q50</f>
        <v>-1.31999999999999</v>
      </c>
    </row>
    <row r="52" spans="1:18">
      <c r="A52" s="4" t="s">
        <v>52</v>
      </c>
      <c r="B52" s="4">
        <v>2017</v>
      </c>
      <c r="C52" s="4">
        <v>19.69</v>
      </c>
      <c r="D52" s="4">
        <v>19.87</v>
      </c>
      <c r="E52" s="4">
        <v>22.55</v>
      </c>
      <c r="F52" s="4">
        <v>23.9</v>
      </c>
      <c r="G52" s="4">
        <v>23.9</v>
      </c>
      <c r="H52" s="4">
        <v>22.76</v>
      </c>
      <c r="I52" s="4">
        <v>22.84</v>
      </c>
      <c r="J52" s="4">
        <v>22.44</v>
      </c>
      <c r="K52" s="4">
        <v>24.24</v>
      </c>
      <c r="L52" s="4">
        <v>23.55</v>
      </c>
      <c r="M52" s="4">
        <v>21.95</v>
      </c>
      <c r="N52" s="4">
        <v>19.16</v>
      </c>
      <c r="O52" s="4">
        <v>22.25</v>
      </c>
      <c r="P52" s="4">
        <f t="shared" si="0"/>
        <v>22.2375</v>
      </c>
      <c r="Q52" s="6">
        <f t="shared" si="1"/>
        <v>266.85</v>
      </c>
      <c r="R52" s="4">
        <f t="shared" ref="R52:R57" si="8">Q52-Q51</f>
        <v>0.350000000000023</v>
      </c>
    </row>
    <row r="53" spans="1:18">
      <c r="A53" s="4" t="s">
        <v>52</v>
      </c>
      <c r="B53" s="4">
        <v>2018</v>
      </c>
      <c r="C53" s="4">
        <v>19.62</v>
      </c>
      <c r="D53" s="4">
        <v>20.28</v>
      </c>
      <c r="E53" s="4">
        <v>22.67</v>
      </c>
      <c r="F53" s="4">
        <v>23.04</v>
      </c>
      <c r="G53" s="4">
        <v>23.74</v>
      </c>
      <c r="H53" s="4">
        <v>22.87</v>
      </c>
      <c r="I53" s="4">
        <v>22.45</v>
      </c>
      <c r="J53" s="4">
        <v>23.9</v>
      </c>
      <c r="K53" s="4">
        <v>24.89</v>
      </c>
      <c r="L53" s="4">
        <v>24.12</v>
      </c>
      <c r="M53" s="4">
        <v>22</v>
      </c>
      <c r="N53" s="4">
        <v>19.37</v>
      </c>
      <c r="O53" s="4">
        <v>22.42</v>
      </c>
      <c r="P53" s="4">
        <f t="shared" si="0"/>
        <v>22.4125</v>
      </c>
      <c r="Q53" s="6">
        <f t="shared" si="1"/>
        <v>268.95</v>
      </c>
      <c r="R53" s="4">
        <f t="shared" si="8"/>
        <v>2.09999999999997</v>
      </c>
    </row>
    <row r="54" spans="1:18">
      <c r="A54" s="4" t="s">
        <v>52</v>
      </c>
      <c r="B54" s="4">
        <v>2019</v>
      </c>
      <c r="C54" s="4">
        <v>19.51</v>
      </c>
      <c r="D54" s="4">
        <v>20.46</v>
      </c>
      <c r="E54" s="4">
        <v>23.09</v>
      </c>
      <c r="F54" s="4">
        <v>24.11</v>
      </c>
      <c r="G54" s="4">
        <v>24.07</v>
      </c>
      <c r="H54" s="4">
        <v>22.73</v>
      </c>
      <c r="I54" s="4">
        <v>22.85</v>
      </c>
      <c r="J54" s="4">
        <v>23.81</v>
      </c>
      <c r="K54" s="4">
        <v>24.61</v>
      </c>
      <c r="L54" s="4">
        <v>24.29</v>
      </c>
      <c r="M54" s="4">
        <v>22.1</v>
      </c>
      <c r="N54" s="4">
        <v>20.53</v>
      </c>
      <c r="O54" s="4">
        <v>22.69</v>
      </c>
      <c r="P54" s="4">
        <f t="shared" si="0"/>
        <v>22.68</v>
      </c>
      <c r="Q54" s="6">
        <f t="shared" si="1"/>
        <v>272.16</v>
      </c>
      <c r="R54" s="4">
        <f t="shared" si="8"/>
        <v>3.21000000000004</v>
      </c>
    </row>
    <row r="55" spans="1:18">
      <c r="A55" s="4" t="s">
        <v>52</v>
      </c>
      <c r="B55" s="4">
        <v>2020</v>
      </c>
      <c r="C55" s="4">
        <v>19.83</v>
      </c>
      <c r="D55" s="4">
        <v>19.31</v>
      </c>
      <c r="E55" s="4">
        <v>22.22</v>
      </c>
      <c r="F55" s="4">
        <v>24.61</v>
      </c>
      <c r="G55" s="4">
        <v>23.95</v>
      </c>
      <c r="H55" s="4">
        <v>23.04</v>
      </c>
      <c r="I55" s="4">
        <v>23.22</v>
      </c>
      <c r="J55" s="4">
        <v>23.53</v>
      </c>
      <c r="K55" s="4">
        <v>24.38</v>
      </c>
      <c r="L55" s="4">
        <v>24.17</v>
      </c>
      <c r="M55" s="4">
        <v>22.02</v>
      </c>
      <c r="N55" s="4">
        <v>20.3</v>
      </c>
      <c r="O55" s="4">
        <v>22.55</v>
      </c>
      <c r="P55" s="4">
        <f t="shared" si="0"/>
        <v>22.5483333333333</v>
      </c>
      <c r="Q55" s="6">
        <f t="shared" si="1"/>
        <v>270.58</v>
      </c>
      <c r="R55" s="4">
        <f t="shared" si="8"/>
        <v>-1.58000000000004</v>
      </c>
    </row>
    <row r="56" spans="1:18">
      <c r="A56" s="4" t="s">
        <v>52</v>
      </c>
      <c r="B56" s="4">
        <v>2021</v>
      </c>
      <c r="C56" s="4">
        <v>20.05</v>
      </c>
      <c r="D56" s="4">
        <v>20.1</v>
      </c>
      <c r="E56" s="4">
        <v>21.82</v>
      </c>
      <c r="F56" s="4">
        <v>24.19</v>
      </c>
      <c r="G56" s="4">
        <v>24.07</v>
      </c>
      <c r="H56" s="4">
        <v>22.88</v>
      </c>
      <c r="I56" s="4">
        <v>22.14</v>
      </c>
      <c r="J56" s="4">
        <v>23.64</v>
      </c>
      <c r="K56" s="4">
        <v>24.16</v>
      </c>
      <c r="L56" s="4">
        <v>24.07</v>
      </c>
      <c r="M56" s="4">
        <v>22.16</v>
      </c>
      <c r="N56" s="4">
        <v>19.25</v>
      </c>
      <c r="O56" s="4">
        <v>22.39</v>
      </c>
      <c r="P56" s="4">
        <f t="shared" si="0"/>
        <v>22.3775</v>
      </c>
      <c r="Q56" s="6">
        <f t="shared" si="1"/>
        <v>268.53</v>
      </c>
      <c r="R56" s="4">
        <f t="shared" si="8"/>
        <v>-2.05000000000001</v>
      </c>
    </row>
    <row r="57" spans="1:18">
      <c r="A57" s="4" t="s">
        <v>52</v>
      </c>
      <c r="B57" s="4">
        <v>2022</v>
      </c>
      <c r="C57" s="4">
        <v>20.29</v>
      </c>
      <c r="D57" s="4">
        <v>20.42</v>
      </c>
      <c r="E57" s="4">
        <v>21</v>
      </c>
      <c r="F57" s="4">
        <v>23.97</v>
      </c>
      <c r="G57" s="4">
        <v>23.62</v>
      </c>
      <c r="H57" s="4">
        <v>22.54</v>
      </c>
      <c r="I57" s="4">
        <v>22.96</v>
      </c>
      <c r="J57" s="4">
        <v>23.09</v>
      </c>
      <c r="K57" s="4">
        <v>23.64</v>
      </c>
      <c r="L57" s="4">
        <v>23.97</v>
      </c>
      <c r="M57" s="4">
        <v>22.05</v>
      </c>
      <c r="N57" s="4">
        <v>20.43</v>
      </c>
      <c r="O57" s="4">
        <v>22.34</v>
      </c>
      <c r="P57" s="4">
        <f t="shared" si="0"/>
        <v>22.3316666666667</v>
      </c>
      <c r="Q57" s="6">
        <f t="shared" si="1"/>
        <v>267.98</v>
      </c>
      <c r="R57" s="4">
        <f t="shared" si="8"/>
        <v>-0.549999999999955</v>
      </c>
    </row>
    <row r="58" spans="1:18">
      <c r="A58" s="4" t="s">
        <v>53</v>
      </c>
      <c r="B58" s="4">
        <v>2015</v>
      </c>
      <c r="C58" s="4">
        <v>0.62</v>
      </c>
      <c r="D58" s="4">
        <v>0.61</v>
      </c>
      <c r="E58" s="4">
        <v>0.63</v>
      </c>
      <c r="F58" s="4">
        <v>0.62</v>
      </c>
      <c r="G58" s="4">
        <v>0.62</v>
      </c>
      <c r="H58" s="4">
        <v>0.67</v>
      </c>
      <c r="I58" s="4">
        <v>0.69</v>
      </c>
      <c r="J58" s="4">
        <v>0.68</v>
      </c>
      <c r="K58" s="4">
        <v>0.72</v>
      </c>
      <c r="L58" s="4">
        <v>0.74</v>
      </c>
      <c r="M58" s="4">
        <v>0.81</v>
      </c>
      <c r="N58" s="4">
        <v>0.71</v>
      </c>
      <c r="O58" s="4">
        <v>0.68</v>
      </c>
      <c r="P58" s="4">
        <f t="shared" si="0"/>
        <v>0.676666666666667</v>
      </c>
      <c r="Q58" s="6">
        <f t="shared" si="1"/>
        <v>8.12</v>
      </c>
      <c r="R58" s="4"/>
    </row>
    <row r="59" spans="1:18">
      <c r="A59" s="4" t="s">
        <v>53</v>
      </c>
      <c r="B59" s="4">
        <v>2016</v>
      </c>
      <c r="C59" s="4">
        <v>0.64</v>
      </c>
      <c r="D59" s="4">
        <v>0.6</v>
      </c>
      <c r="E59" s="4">
        <v>0.64</v>
      </c>
      <c r="F59" s="4">
        <v>0.64</v>
      </c>
      <c r="G59" s="4">
        <v>0.66</v>
      </c>
      <c r="H59" s="4">
        <v>0.69</v>
      </c>
      <c r="I59" s="4">
        <v>0.71</v>
      </c>
      <c r="J59" s="4">
        <v>0.81</v>
      </c>
      <c r="K59" s="4">
        <v>0.93</v>
      </c>
      <c r="L59" s="4">
        <v>0.98</v>
      </c>
      <c r="M59" s="4">
        <v>0.94</v>
      </c>
      <c r="N59" s="4">
        <v>0.83</v>
      </c>
      <c r="O59" s="4">
        <v>0.76</v>
      </c>
      <c r="P59" s="4">
        <f t="shared" si="0"/>
        <v>0.755833333333333</v>
      </c>
      <c r="Q59" s="6">
        <f t="shared" si="1"/>
        <v>9.07</v>
      </c>
      <c r="R59" s="4">
        <f>Q59-Q58</f>
        <v>0.950000000000001</v>
      </c>
    </row>
    <row r="60" spans="1:18">
      <c r="A60" s="4" t="s">
        <v>53</v>
      </c>
      <c r="B60" s="4">
        <v>2017</v>
      </c>
      <c r="C60" s="4">
        <v>0.73</v>
      </c>
      <c r="D60" s="4">
        <v>0.68</v>
      </c>
      <c r="E60" s="4">
        <v>0.68</v>
      </c>
      <c r="F60" s="4">
        <v>0.7</v>
      </c>
      <c r="G60" s="4">
        <v>0.72</v>
      </c>
      <c r="H60" s="4">
        <v>0.77</v>
      </c>
      <c r="I60" s="4">
        <v>0.87</v>
      </c>
      <c r="J60" s="4">
        <v>0.95</v>
      </c>
      <c r="K60" s="4">
        <v>0.98</v>
      </c>
      <c r="L60" s="4">
        <v>0.98</v>
      </c>
      <c r="M60" s="4">
        <v>0.92</v>
      </c>
      <c r="N60" s="4">
        <v>0.8</v>
      </c>
      <c r="O60" s="4">
        <v>0.81</v>
      </c>
      <c r="P60" s="4">
        <f t="shared" si="0"/>
        <v>0.815</v>
      </c>
      <c r="Q60" s="6">
        <f t="shared" si="1"/>
        <v>9.78</v>
      </c>
      <c r="R60" s="4">
        <f t="shared" ref="R60:R65" si="9">Q60-Q59</f>
        <v>0.709999999999999</v>
      </c>
    </row>
    <row r="61" spans="1:18">
      <c r="A61" s="4" t="s">
        <v>53</v>
      </c>
      <c r="B61" s="4">
        <v>2018</v>
      </c>
      <c r="C61" s="4">
        <v>0.7</v>
      </c>
      <c r="D61" s="4">
        <v>0.67</v>
      </c>
      <c r="E61" s="4">
        <v>0.67</v>
      </c>
      <c r="F61" s="4">
        <v>0.66</v>
      </c>
      <c r="G61" s="4">
        <v>0.66</v>
      </c>
      <c r="H61" s="4">
        <v>0.76</v>
      </c>
      <c r="I61" s="4">
        <v>0.87</v>
      </c>
      <c r="J61" s="4">
        <v>0.88</v>
      </c>
      <c r="K61" s="4">
        <v>0.94</v>
      </c>
      <c r="L61" s="4">
        <v>0.95</v>
      </c>
      <c r="M61" s="4">
        <v>0.94</v>
      </c>
      <c r="N61" s="4">
        <v>0.8</v>
      </c>
      <c r="O61" s="4">
        <v>0.8</v>
      </c>
      <c r="P61" s="4">
        <f t="shared" si="0"/>
        <v>0.791666666666667</v>
      </c>
      <c r="Q61" s="6">
        <f t="shared" si="1"/>
        <v>9.5</v>
      </c>
      <c r="R61" s="4">
        <f t="shared" si="9"/>
        <v>-0.279999999999999</v>
      </c>
    </row>
    <row r="62" spans="1:18">
      <c r="A62" s="4" t="s">
        <v>53</v>
      </c>
      <c r="B62" s="4">
        <v>2019</v>
      </c>
      <c r="C62" s="4">
        <v>0.7</v>
      </c>
      <c r="D62" s="4">
        <v>0.67</v>
      </c>
      <c r="E62" s="4">
        <v>0.66</v>
      </c>
      <c r="F62" s="4">
        <v>0.62</v>
      </c>
      <c r="G62" s="4">
        <v>0.66</v>
      </c>
      <c r="H62" s="4">
        <v>0.7</v>
      </c>
      <c r="I62" s="4">
        <v>0.77</v>
      </c>
      <c r="J62" s="4">
        <v>0.84</v>
      </c>
      <c r="K62" s="4">
        <v>0.92</v>
      </c>
      <c r="L62" s="4">
        <v>0.95</v>
      </c>
      <c r="M62" s="4">
        <v>0.97</v>
      </c>
      <c r="N62" s="4">
        <v>0.84</v>
      </c>
      <c r="O62" s="4">
        <v>0.77</v>
      </c>
      <c r="P62" s="4">
        <f t="shared" si="0"/>
        <v>0.775</v>
      </c>
      <c r="Q62" s="6">
        <f t="shared" si="1"/>
        <v>9.3</v>
      </c>
      <c r="R62" s="4">
        <f t="shared" si="9"/>
        <v>-0.199999999999999</v>
      </c>
    </row>
    <row r="63" spans="1:18">
      <c r="A63" s="4" t="s">
        <v>53</v>
      </c>
      <c r="B63" s="4">
        <v>2020</v>
      </c>
      <c r="C63" s="4">
        <v>0.7</v>
      </c>
      <c r="D63" s="4">
        <v>0.65</v>
      </c>
      <c r="E63" s="4">
        <v>0.67</v>
      </c>
      <c r="F63" s="4">
        <v>0.66</v>
      </c>
      <c r="G63" s="4">
        <v>0.69</v>
      </c>
      <c r="H63" s="4">
        <v>0.73</v>
      </c>
      <c r="I63" s="4">
        <v>0.85</v>
      </c>
      <c r="J63" s="4">
        <v>0.81</v>
      </c>
      <c r="K63" s="4">
        <v>0.91</v>
      </c>
      <c r="L63" s="4">
        <v>0.96</v>
      </c>
      <c r="M63" s="4">
        <v>0.9</v>
      </c>
      <c r="N63" s="4">
        <v>0.82</v>
      </c>
      <c r="O63" s="4">
        <v>0.78</v>
      </c>
      <c r="P63" s="4">
        <f t="shared" si="0"/>
        <v>0.779166666666667</v>
      </c>
      <c r="Q63" s="6">
        <f t="shared" si="1"/>
        <v>9.35</v>
      </c>
      <c r="R63" s="4">
        <f t="shared" si="9"/>
        <v>0.0499999999999989</v>
      </c>
    </row>
    <row r="64" spans="1:18">
      <c r="A64" s="4" t="s">
        <v>53</v>
      </c>
      <c r="B64" s="4">
        <v>2021</v>
      </c>
      <c r="C64" s="4">
        <v>0.74</v>
      </c>
      <c r="D64" s="4">
        <v>0.68</v>
      </c>
      <c r="E64" s="4">
        <v>0.66</v>
      </c>
      <c r="F64" s="4">
        <v>0.69</v>
      </c>
      <c r="G64" s="4">
        <v>0.7</v>
      </c>
      <c r="H64" s="4">
        <v>0.77</v>
      </c>
      <c r="I64" s="4">
        <v>0.81</v>
      </c>
      <c r="J64" s="4">
        <v>0.84</v>
      </c>
      <c r="K64" s="4">
        <v>0.86</v>
      </c>
      <c r="L64" s="4">
        <v>0.89</v>
      </c>
      <c r="M64" s="4">
        <v>0.91</v>
      </c>
      <c r="N64" s="4">
        <v>0.82</v>
      </c>
      <c r="O64" s="4">
        <v>0.78</v>
      </c>
      <c r="P64" s="4">
        <f t="shared" si="0"/>
        <v>0.780833333333333</v>
      </c>
      <c r="Q64" s="6">
        <f t="shared" si="1"/>
        <v>9.37</v>
      </c>
      <c r="R64" s="4">
        <f t="shared" si="9"/>
        <v>0.0199999999999996</v>
      </c>
    </row>
    <row r="65" spans="1:18">
      <c r="A65" s="4" t="s">
        <v>53</v>
      </c>
      <c r="B65" s="4">
        <v>2022</v>
      </c>
      <c r="C65" s="4">
        <v>0.74</v>
      </c>
      <c r="D65" s="4">
        <v>0.67</v>
      </c>
      <c r="E65" s="4">
        <v>0.66</v>
      </c>
      <c r="F65" s="4">
        <v>0.67</v>
      </c>
      <c r="G65" s="4">
        <v>0.68</v>
      </c>
      <c r="H65" s="4">
        <v>0.72</v>
      </c>
      <c r="I65" s="4">
        <v>0.73</v>
      </c>
      <c r="J65" s="4">
        <v>0.76</v>
      </c>
      <c r="K65" s="4">
        <v>0.82</v>
      </c>
      <c r="L65" s="4">
        <v>0.88</v>
      </c>
      <c r="M65" s="4">
        <v>0.82</v>
      </c>
      <c r="N65" s="4">
        <v>0.73</v>
      </c>
      <c r="O65" s="4">
        <v>0.74</v>
      </c>
      <c r="P65" s="4">
        <f t="shared" si="0"/>
        <v>0.74</v>
      </c>
      <c r="Q65" s="6">
        <f t="shared" si="1"/>
        <v>8.88</v>
      </c>
      <c r="R65" s="4">
        <f t="shared" si="9"/>
        <v>-0.489999999999998</v>
      </c>
    </row>
    <row r="66" spans="1:18">
      <c r="A66" s="4" t="s">
        <v>54</v>
      </c>
      <c r="B66" s="4">
        <v>2015</v>
      </c>
      <c r="C66" s="4">
        <v>0</v>
      </c>
      <c r="D66" s="4">
        <v>21.09</v>
      </c>
      <c r="E66" s="4">
        <v>105.47</v>
      </c>
      <c r="F66" s="4">
        <v>47.46</v>
      </c>
      <c r="G66" s="4">
        <v>126.56</v>
      </c>
      <c r="H66" s="4">
        <v>200.39</v>
      </c>
      <c r="I66" s="4">
        <v>210.94</v>
      </c>
      <c r="J66" s="4">
        <v>131.84</v>
      </c>
      <c r="K66" s="4">
        <v>221.48</v>
      </c>
      <c r="L66" s="4">
        <v>221.48</v>
      </c>
      <c r="M66" s="4">
        <v>152.93</v>
      </c>
      <c r="N66" s="4">
        <v>0</v>
      </c>
      <c r="O66" s="4">
        <v>1439.65</v>
      </c>
      <c r="P66" s="4">
        <f t="shared" ref="P66:P129" si="10">AVERAGE(C66:N66)</f>
        <v>119.97</v>
      </c>
      <c r="Q66" s="6">
        <f t="shared" ref="Q66:Q129" si="11">SUM(C66:N66)</f>
        <v>1439.64</v>
      </c>
      <c r="R66" s="4"/>
    </row>
    <row r="67" spans="1:18">
      <c r="A67" s="4" t="s">
        <v>54</v>
      </c>
      <c r="B67" s="4">
        <v>2016</v>
      </c>
      <c r="C67" s="4">
        <v>0</v>
      </c>
      <c r="D67" s="4">
        <v>5.27</v>
      </c>
      <c r="E67" s="4">
        <v>142.38</v>
      </c>
      <c r="F67" s="4">
        <v>94.92</v>
      </c>
      <c r="G67" s="4">
        <v>163.48</v>
      </c>
      <c r="H67" s="4">
        <v>189.84</v>
      </c>
      <c r="I67" s="4">
        <v>253.12</v>
      </c>
      <c r="J67" s="4">
        <v>390.23</v>
      </c>
      <c r="K67" s="4">
        <v>295.31</v>
      </c>
      <c r="L67" s="4">
        <v>358.59</v>
      </c>
      <c r="M67" s="4">
        <v>68.55</v>
      </c>
      <c r="N67" s="4">
        <v>5.27</v>
      </c>
      <c r="O67" s="4">
        <v>1966.99</v>
      </c>
      <c r="P67" s="4">
        <f t="shared" si="10"/>
        <v>163.913333333333</v>
      </c>
      <c r="Q67" s="6">
        <f t="shared" si="11"/>
        <v>1966.96</v>
      </c>
      <c r="R67" s="4">
        <f>Q67-Q66</f>
        <v>527.32</v>
      </c>
    </row>
    <row r="68" spans="1:18">
      <c r="A68" s="4" t="s">
        <v>54</v>
      </c>
      <c r="B68" s="4">
        <v>2017</v>
      </c>
      <c r="C68" s="4">
        <v>5.27</v>
      </c>
      <c r="D68" s="4">
        <v>0</v>
      </c>
      <c r="E68" s="4">
        <v>116.02</v>
      </c>
      <c r="F68" s="4">
        <v>147.66</v>
      </c>
      <c r="G68" s="4">
        <v>189.84</v>
      </c>
      <c r="H68" s="4">
        <v>253.12</v>
      </c>
      <c r="I68" s="4">
        <v>384.96</v>
      </c>
      <c r="J68" s="4">
        <v>268.95</v>
      </c>
      <c r="K68" s="4">
        <v>284.77</v>
      </c>
      <c r="L68" s="4">
        <v>337.5</v>
      </c>
      <c r="M68" s="4">
        <v>58.01</v>
      </c>
      <c r="N68" s="4">
        <v>0</v>
      </c>
      <c r="O68" s="4">
        <v>2046.09</v>
      </c>
      <c r="P68" s="4">
        <f t="shared" si="10"/>
        <v>170.508333333333</v>
      </c>
      <c r="Q68" s="6">
        <f t="shared" si="11"/>
        <v>2046.1</v>
      </c>
      <c r="R68" s="4">
        <f t="shared" ref="R68:R75" si="12">Q68-Q67</f>
        <v>79.1399999999999</v>
      </c>
    </row>
    <row r="69" spans="1:18">
      <c r="A69" s="4" t="s">
        <v>54</v>
      </c>
      <c r="B69" s="4">
        <v>2018</v>
      </c>
      <c r="C69" s="4">
        <v>0</v>
      </c>
      <c r="D69" s="4">
        <v>73.83</v>
      </c>
      <c r="E69" s="4">
        <v>73.83</v>
      </c>
      <c r="F69" s="4">
        <v>47.46</v>
      </c>
      <c r="G69" s="4">
        <v>116.02</v>
      </c>
      <c r="H69" s="4">
        <v>437.7</v>
      </c>
      <c r="I69" s="4">
        <v>253.12</v>
      </c>
      <c r="J69" s="4">
        <v>247.85</v>
      </c>
      <c r="K69" s="4">
        <v>216.21</v>
      </c>
      <c r="L69" s="4">
        <v>221.48</v>
      </c>
      <c r="M69" s="4">
        <v>126.56</v>
      </c>
      <c r="N69" s="4">
        <v>0</v>
      </c>
      <c r="O69" s="4">
        <v>1814.06</v>
      </c>
      <c r="P69" s="4">
        <f t="shared" si="10"/>
        <v>151.171666666667</v>
      </c>
      <c r="Q69" s="6">
        <f t="shared" si="11"/>
        <v>1814.06</v>
      </c>
      <c r="R69" s="4">
        <f t="shared" si="12"/>
        <v>-232.04</v>
      </c>
    </row>
    <row r="70" spans="1:18">
      <c r="A70" s="4" t="s">
        <v>54</v>
      </c>
      <c r="B70" s="4">
        <v>2019</v>
      </c>
      <c r="C70" s="4">
        <v>15.82</v>
      </c>
      <c r="D70" s="4">
        <v>15.82</v>
      </c>
      <c r="E70" s="4">
        <v>36.91</v>
      </c>
      <c r="F70" s="4">
        <v>10.55</v>
      </c>
      <c r="G70" s="4">
        <v>174.02</v>
      </c>
      <c r="H70" s="4">
        <v>242.58</v>
      </c>
      <c r="I70" s="4">
        <v>253.12</v>
      </c>
      <c r="J70" s="4">
        <v>332.23</v>
      </c>
      <c r="K70" s="4">
        <v>305.86</v>
      </c>
      <c r="L70" s="4">
        <v>316.41</v>
      </c>
      <c r="M70" s="4">
        <v>226.76</v>
      </c>
      <c r="N70" s="4">
        <v>0</v>
      </c>
      <c r="O70" s="4">
        <v>1930.08</v>
      </c>
      <c r="P70" s="4">
        <f t="shared" si="10"/>
        <v>160.84</v>
      </c>
      <c r="Q70" s="6">
        <f t="shared" si="11"/>
        <v>1930.08</v>
      </c>
      <c r="R70" s="4">
        <f t="shared" si="12"/>
        <v>116.02</v>
      </c>
    </row>
    <row r="71" spans="1:18">
      <c r="A71" s="4" t="s">
        <v>54</v>
      </c>
      <c r="B71" s="4">
        <v>2020</v>
      </c>
      <c r="C71" s="4">
        <v>0</v>
      </c>
      <c r="D71" s="4">
        <v>0</v>
      </c>
      <c r="E71" s="4">
        <v>158.2</v>
      </c>
      <c r="F71" s="4">
        <v>116.02</v>
      </c>
      <c r="G71" s="4">
        <v>184.57</v>
      </c>
      <c r="H71" s="4">
        <v>253.12</v>
      </c>
      <c r="I71" s="4">
        <v>305.86</v>
      </c>
      <c r="J71" s="4">
        <v>121.29</v>
      </c>
      <c r="K71" s="4">
        <v>553.71</v>
      </c>
      <c r="L71" s="4">
        <v>142.38</v>
      </c>
      <c r="M71" s="4">
        <v>116.02</v>
      </c>
      <c r="N71" s="4">
        <v>10.55</v>
      </c>
      <c r="O71" s="4">
        <v>1961.72</v>
      </c>
      <c r="P71" s="4">
        <f t="shared" si="10"/>
        <v>163.476666666667</v>
      </c>
      <c r="Q71" s="6">
        <f t="shared" si="11"/>
        <v>1961.72</v>
      </c>
      <c r="R71" s="4">
        <f t="shared" si="12"/>
        <v>31.6400000000001</v>
      </c>
    </row>
    <row r="72" spans="1:18">
      <c r="A72" s="4" t="s">
        <v>54</v>
      </c>
      <c r="B72" s="4">
        <v>2021</v>
      </c>
      <c r="C72" s="4">
        <v>26.37</v>
      </c>
      <c r="D72" s="4">
        <v>0</v>
      </c>
      <c r="E72" s="4">
        <v>68.55</v>
      </c>
      <c r="F72" s="4">
        <v>189.79</v>
      </c>
      <c r="G72" s="4">
        <v>215.04</v>
      </c>
      <c r="H72" s="4">
        <v>220.61</v>
      </c>
      <c r="I72" s="4">
        <v>201.33</v>
      </c>
      <c r="J72" s="4">
        <v>299.45</v>
      </c>
      <c r="K72" s="4">
        <v>168.61</v>
      </c>
      <c r="L72" s="4">
        <v>272.49</v>
      </c>
      <c r="M72" s="4">
        <v>189.49</v>
      </c>
      <c r="N72" s="4">
        <v>18.39</v>
      </c>
      <c r="O72" s="4">
        <v>1870.12</v>
      </c>
      <c r="P72" s="4">
        <f t="shared" si="10"/>
        <v>155.843333333333</v>
      </c>
      <c r="Q72" s="6">
        <f t="shared" si="11"/>
        <v>1870.12</v>
      </c>
      <c r="R72" s="4">
        <f t="shared" si="12"/>
        <v>-91.6000000000001</v>
      </c>
    </row>
    <row r="73" spans="1:18">
      <c r="A73" s="4" t="s">
        <v>54</v>
      </c>
      <c r="B73" s="4">
        <v>2022</v>
      </c>
      <c r="C73" s="4">
        <v>80.98</v>
      </c>
      <c r="D73" s="4">
        <v>2.84</v>
      </c>
      <c r="E73" s="4">
        <v>60.29</v>
      </c>
      <c r="F73" s="4">
        <v>168.39</v>
      </c>
      <c r="G73" s="4">
        <v>148.39</v>
      </c>
      <c r="H73" s="4">
        <v>158.31</v>
      </c>
      <c r="I73" s="4">
        <v>180.59</v>
      </c>
      <c r="J73" s="4">
        <v>219.31</v>
      </c>
      <c r="K73" s="4">
        <v>334.23</v>
      </c>
      <c r="L73" s="4">
        <v>144.07</v>
      </c>
      <c r="M73" s="4">
        <v>64.36</v>
      </c>
      <c r="N73" s="4">
        <v>18.08</v>
      </c>
      <c r="O73" s="4">
        <v>1579.84</v>
      </c>
      <c r="P73" s="4">
        <f t="shared" si="10"/>
        <v>131.653333333333</v>
      </c>
      <c r="Q73" s="6">
        <f t="shared" si="11"/>
        <v>1579.84</v>
      </c>
      <c r="R73" s="4">
        <f t="shared" si="12"/>
        <v>-290.28</v>
      </c>
    </row>
    <row r="74" spans="1:18">
      <c r="A74" s="4" t="s">
        <v>55</v>
      </c>
      <c r="B74" s="4">
        <v>2015</v>
      </c>
      <c r="C74" s="4">
        <v>13.37</v>
      </c>
      <c r="D74" s="4">
        <v>18.43</v>
      </c>
      <c r="E74" s="4">
        <v>18.49</v>
      </c>
      <c r="F74" s="4">
        <v>18.68</v>
      </c>
      <c r="G74" s="4">
        <v>18.92</v>
      </c>
      <c r="H74" s="4">
        <v>18.13</v>
      </c>
      <c r="I74" s="4">
        <v>17.94</v>
      </c>
      <c r="J74" s="4">
        <v>17.82</v>
      </c>
      <c r="K74" s="4">
        <v>18.13</v>
      </c>
      <c r="L74" s="4">
        <v>18.43</v>
      </c>
      <c r="M74" s="4">
        <v>17.88</v>
      </c>
      <c r="N74" s="4">
        <v>12.21</v>
      </c>
      <c r="O74" s="4">
        <v>17.33</v>
      </c>
      <c r="P74" s="4">
        <f t="shared" si="10"/>
        <v>17.3691666666667</v>
      </c>
      <c r="Q74" s="6">
        <f t="shared" si="11"/>
        <v>208.43</v>
      </c>
      <c r="R74" s="4"/>
    </row>
    <row r="75" spans="1:18">
      <c r="A75" s="4" t="s">
        <v>55</v>
      </c>
      <c r="B75" s="4">
        <v>2016</v>
      </c>
      <c r="C75" s="4">
        <v>12.94</v>
      </c>
      <c r="D75" s="4">
        <v>16.54</v>
      </c>
      <c r="E75" s="4">
        <v>19.65</v>
      </c>
      <c r="F75" s="4">
        <v>19.59</v>
      </c>
      <c r="G75" s="4">
        <v>19.17</v>
      </c>
      <c r="H75" s="4">
        <v>18.19</v>
      </c>
      <c r="I75" s="4">
        <v>17.82</v>
      </c>
      <c r="J75" s="4">
        <v>17.82</v>
      </c>
      <c r="K75" s="4">
        <v>18.13</v>
      </c>
      <c r="L75" s="4">
        <v>18.55</v>
      </c>
      <c r="M75" s="4">
        <v>18.74</v>
      </c>
      <c r="N75" s="4">
        <v>16.6</v>
      </c>
      <c r="O75" s="4">
        <v>17.82</v>
      </c>
      <c r="P75" s="4">
        <f t="shared" si="10"/>
        <v>17.8116666666667</v>
      </c>
      <c r="Q75" s="6">
        <f t="shared" si="11"/>
        <v>213.74</v>
      </c>
      <c r="R75" s="4">
        <f t="shared" ref="R74:R81" si="13">Q75-Q74</f>
        <v>5.31</v>
      </c>
    </row>
    <row r="76" spans="1:18">
      <c r="A76" s="4" t="s">
        <v>55</v>
      </c>
      <c r="B76" s="4">
        <v>2017</v>
      </c>
      <c r="C76" s="4">
        <v>16.6</v>
      </c>
      <c r="D76" s="4">
        <v>16.36</v>
      </c>
      <c r="E76" s="4">
        <v>19.17</v>
      </c>
      <c r="F76" s="4">
        <v>19.1</v>
      </c>
      <c r="G76" s="4">
        <v>19.23</v>
      </c>
      <c r="H76" s="4">
        <v>18.68</v>
      </c>
      <c r="I76" s="4">
        <v>17.82</v>
      </c>
      <c r="J76" s="4">
        <v>17.82</v>
      </c>
      <c r="K76" s="4">
        <v>18.13</v>
      </c>
      <c r="L76" s="4">
        <v>18.49</v>
      </c>
      <c r="M76" s="4">
        <v>17.76</v>
      </c>
      <c r="N76" s="4">
        <v>16.42</v>
      </c>
      <c r="O76" s="4">
        <v>18.01</v>
      </c>
      <c r="P76" s="4">
        <f t="shared" si="10"/>
        <v>17.965</v>
      </c>
      <c r="Q76" s="6">
        <f t="shared" si="11"/>
        <v>215.58</v>
      </c>
      <c r="R76" s="4">
        <f t="shared" si="13"/>
        <v>1.84</v>
      </c>
    </row>
    <row r="77" spans="1:18">
      <c r="A77" s="4" t="s">
        <v>55</v>
      </c>
      <c r="B77" s="4">
        <v>2018</v>
      </c>
      <c r="C77" s="4">
        <v>12.76</v>
      </c>
      <c r="D77" s="4">
        <v>18.25</v>
      </c>
      <c r="E77" s="4">
        <v>18.74</v>
      </c>
      <c r="F77" s="4">
        <v>18.8</v>
      </c>
      <c r="G77" s="4">
        <v>18.8</v>
      </c>
      <c r="H77" s="4">
        <v>18.37</v>
      </c>
      <c r="I77" s="4">
        <v>17.94</v>
      </c>
      <c r="J77" s="4">
        <v>17.64</v>
      </c>
      <c r="K77" s="4">
        <v>18.19</v>
      </c>
      <c r="L77" s="4">
        <v>18.55</v>
      </c>
      <c r="M77" s="4">
        <v>18.8</v>
      </c>
      <c r="N77" s="4">
        <v>15.14</v>
      </c>
      <c r="O77" s="4">
        <v>17.64</v>
      </c>
      <c r="P77" s="4">
        <f t="shared" si="10"/>
        <v>17.665</v>
      </c>
      <c r="Q77" s="6">
        <f t="shared" si="11"/>
        <v>211.98</v>
      </c>
      <c r="R77" s="4">
        <f t="shared" si="13"/>
        <v>-3.60000000000002</v>
      </c>
    </row>
    <row r="78" spans="1:18">
      <c r="A78" s="4" t="s">
        <v>55</v>
      </c>
      <c r="B78" s="4">
        <v>2019</v>
      </c>
      <c r="C78" s="4">
        <v>16.3</v>
      </c>
      <c r="D78" s="4">
        <v>16.11</v>
      </c>
      <c r="E78" s="4">
        <v>19.04</v>
      </c>
      <c r="F78" s="4">
        <v>19.59</v>
      </c>
      <c r="G78" s="4">
        <v>19.23</v>
      </c>
      <c r="H78" s="4">
        <v>18.55</v>
      </c>
      <c r="I78" s="4">
        <v>18.01</v>
      </c>
      <c r="J78" s="4">
        <v>17.88</v>
      </c>
      <c r="K78" s="4">
        <v>18.25</v>
      </c>
      <c r="L78" s="4">
        <v>17.88</v>
      </c>
      <c r="M78" s="4">
        <v>18.92</v>
      </c>
      <c r="N78" s="4">
        <v>14.89</v>
      </c>
      <c r="O78" s="4">
        <v>17.88</v>
      </c>
      <c r="P78" s="4">
        <f t="shared" si="10"/>
        <v>17.8875</v>
      </c>
      <c r="Q78" s="6">
        <f t="shared" si="11"/>
        <v>214.65</v>
      </c>
      <c r="R78" s="4">
        <f t="shared" si="13"/>
        <v>2.67000000000002</v>
      </c>
    </row>
    <row r="79" spans="1:18">
      <c r="A79" s="4" t="s">
        <v>55</v>
      </c>
      <c r="B79" s="4">
        <v>2020</v>
      </c>
      <c r="C79" s="4">
        <v>13.43</v>
      </c>
      <c r="D79" s="4">
        <v>15.62</v>
      </c>
      <c r="E79" s="4">
        <v>19.1</v>
      </c>
      <c r="F79" s="4">
        <v>19.1</v>
      </c>
      <c r="G79" s="4">
        <v>19.29</v>
      </c>
      <c r="H79" s="4">
        <v>18.25</v>
      </c>
      <c r="I79" s="4">
        <v>17.76</v>
      </c>
      <c r="J79" s="4">
        <v>17.21</v>
      </c>
      <c r="K79" s="4">
        <v>17.82</v>
      </c>
      <c r="L79" s="4">
        <v>18.07</v>
      </c>
      <c r="M79" s="4">
        <v>17.94</v>
      </c>
      <c r="N79" s="4">
        <v>17.88</v>
      </c>
      <c r="O79" s="4">
        <v>17.64</v>
      </c>
      <c r="P79" s="4">
        <f t="shared" si="10"/>
        <v>17.6225</v>
      </c>
      <c r="Q79" s="6">
        <f t="shared" si="11"/>
        <v>211.47</v>
      </c>
      <c r="R79" s="4">
        <f t="shared" si="13"/>
        <v>-3.18000000000001</v>
      </c>
    </row>
    <row r="80" spans="1:18">
      <c r="A80" s="4" t="s">
        <v>55</v>
      </c>
      <c r="B80" s="4">
        <v>2021</v>
      </c>
      <c r="C80" s="4">
        <v>17.15</v>
      </c>
      <c r="D80" s="4">
        <v>16.91</v>
      </c>
      <c r="E80" s="4">
        <v>18.43</v>
      </c>
      <c r="F80" s="4">
        <v>19.04</v>
      </c>
      <c r="G80" s="4">
        <v>18.98</v>
      </c>
      <c r="H80" s="4">
        <v>18.31</v>
      </c>
      <c r="I80" s="4">
        <v>17.64</v>
      </c>
      <c r="J80" s="4">
        <v>17.94</v>
      </c>
      <c r="K80" s="4">
        <v>18.01</v>
      </c>
      <c r="L80" s="4">
        <v>18.49</v>
      </c>
      <c r="M80" s="4">
        <v>18.55</v>
      </c>
      <c r="N80" s="4">
        <v>15.14</v>
      </c>
      <c r="O80" s="4">
        <v>17.88</v>
      </c>
      <c r="P80" s="4">
        <f t="shared" si="10"/>
        <v>17.8825</v>
      </c>
      <c r="Q80" s="6">
        <f t="shared" si="11"/>
        <v>214.59</v>
      </c>
      <c r="R80" s="4">
        <f t="shared" si="13"/>
        <v>3.12</v>
      </c>
    </row>
    <row r="81" spans="1:18">
      <c r="A81" s="4" t="s">
        <v>55</v>
      </c>
      <c r="B81" s="4">
        <v>2022</v>
      </c>
      <c r="C81" s="4">
        <v>14.22</v>
      </c>
      <c r="D81" s="4">
        <v>14.89</v>
      </c>
      <c r="E81" s="4">
        <v>19.17</v>
      </c>
      <c r="F81" s="4">
        <v>18.74</v>
      </c>
      <c r="G81" s="4">
        <v>18.92</v>
      </c>
      <c r="H81" s="4">
        <v>18.19</v>
      </c>
      <c r="I81" s="4">
        <v>17.64</v>
      </c>
      <c r="J81" s="4">
        <v>17.46</v>
      </c>
      <c r="K81" s="4">
        <v>17.88</v>
      </c>
      <c r="L81" s="4">
        <v>18.07</v>
      </c>
      <c r="M81" s="4">
        <v>17.21</v>
      </c>
      <c r="N81" s="4">
        <v>15.14</v>
      </c>
      <c r="O81" s="4">
        <v>17.33</v>
      </c>
      <c r="P81" s="4">
        <f t="shared" si="10"/>
        <v>17.2941666666667</v>
      </c>
      <c r="Q81" s="6">
        <f t="shared" si="11"/>
        <v>207.53</v>
      </c>
      <c r="R81" s="4">
        <f t="shared" si="13"/>
        <v>-7.06</v>
      </c>
    </row>
    <row r="82" spans="1:18">
      <c r="A82" s="4" t="s">
        <v>56</v>
      </c>
      <c r="B82" s="4">
        <v>2015</v>
      </c>
      <c r="C82" s="4">
        <v>71</v>
      </c>
      <c r="D82" s="4">
        <v>85.31</v>
      </c>
      <c r="E82" s="4">
        <v>85.31</v>
      </c>
      <c r="F82" s="4">
        <v>86.19</v>
      </c>
      <c r="G82" s="4">
        <v>88.56</v>
      </c>
      <c r="H82" s="4">
        <v>90.38</v>
      </c>
      <c r="I82" s="4">
        <v>89.44</v>
      </c>
      <c r="J82" s="4">
        <v>89.38</v>
      </c>
      <c r="K82" s="4">
        <v>90.31</v>
      </c>
      <c r="L82" s="4">
        <v>91.06</v>
      </c>
      <c r="M82" s="4">
        <v>86.25</v>
      </c>
      <c r="N82" s="4">
        <v>69</v>
      </c>
      <c r="O82" s="4">
        <v>85.12</v>
      </c>
      <c r="P82" s="4">
        <f t="shared" si="10"/>
        <v>85.1825</v>
      </c>
      <c r="Q82" s="6">
        <f t="shared" si="11"/>
        <v>1022.19</v>
      </c>
      <c r="R82" s="4"/>
    </row>
    <row r="83" spans="1:18">
      <c r="A83" s="4" t="s">
        <v>56</v>
      </c>
      <c r="B83" s="4">
        <v>2016</v>
      </c>
      <c r="C83" s="4">
        <v>66.5</v>
      </c>
      <c r="D83" s="4">
        <v>75.19</v>
      </c>
      <c r="E83" s="4">
        <v>86.88</v>
      </c>
      <c r="F83" s="4">
        <v>87.06</v>
      </c>
      <c r="G83" s="4">
        <v>88.69</v>
      </c>
      <c r="H83" s="4">
        <v>88.94</v>
      </c>
      <c r="I83" s="4">
        <v>90.38</v>
      </c>
      <c r="J83" s="4">
        <v>90.75</v>
      </c>
      <c r="K83" s="4">
        <v>91.75</v>
      </c>
      <c r="L83" s="4">
        <v>90.44</v>
      </c>
      <c r="M83" s="4">
        <v>87.5</v>
      </c>
      <c r="N83" s="4">
        <v>81.31</v>
      </c>
      <c r="O83" s="4">
        <v>85.5</v>
      </c>
      <c r="P83" s="4">
        <f t="shared" si="10"/>
        <v>85.4491666666667</v>
      </c>
      <c r="Q83" s="6">
        <f t="shared" si="11"/>
        <v>1025.39</v>
      </c>
      <c r="R83" s="4">
        <f t="shared" ref="R82:R113" si="14">Q83-Q82</f>
        <v>3.20000000000005</v>
      </c>
    </row>
    <row r="84" spans="1:18">
      <c r="A84" s="4" t="s">
        <v>56</v>
      </c>
      <c r="B84" s="4">
        <v>2017</v>
      </c>
      <c r="C84" s="4">
        <v>80.56</v>
      </c>
      <c r="D84" s="4">
        <v>76.88</v>
      </c>
      <c r="E84" s="4">
        <v>86.94</v>
      </c>
      <c r="F84" s="4">
        <v>87.25</v>
      </c>
      <c r="G84" s="4">
        <v>88.88</v>
      </c>
      <c r="H84" s="4">
        <v>89.88</v>
      </c>
      <c r="I84" s="4">
        <v>90.44</v>
      </c>
      <c r="J84" s="4">
        <v>91.75</v>
      </c>
      <c r="K84" s="4">
        <v>91.5</v>
      </c>
      <c r="L84" s="4">
        <v>90.5</v>
      </c>
      <c r="M84" s="4">
        <v>86</v>
      </c>
      <c r="N84" s="4">
        <v>79.38</v>
      </c>
      <c r="O84" s="4">
        <v>86.75</v>
      </c>
      <c r="P84" s="4">
        <f t="shared" si="10"/>
        <v>86.6633333333333</v>
      </c>
      <c r="Q84" s="6">
        <f t="shared" si="11"/>
        <v>1039.96</v>
      </c>
      <c r="R84" s="4">
        <f t="shared" si="14"/>
        <v>14.5699999999999</v>
      </c>
    </row>
    <row r="85" spans="1:18">
      <c r="A85" s="4" t="s">
        <v>56</v>
      </c>
      <c r="B85" s="4">
        <v>2018</v>
      </c>
      <c r="C85" s="4">
        <v>67.75</v>
      </c>
      <c r="D85" s="4">
        <v>83.38</v>
      </c>
      <c r="E85" s="4">
        <v>86.88</v>
      </c>
      <c r="F85" s="4">
        <v>87.88</v>
      </c>
      <c r="G85" s="4">
        <v>88.56</v>
      </c>
      <c r="H85" s="4">
        <v>90.56</v>
      </c>
      <c r="I85" s="4">
        <v>90.69</v>
      </c>
      <c r="J85" s="4">
        <v>90.31</v>
      </c>
      <c r="K85" s="4">
        <v>90.88</v>
      </c>
      <c r="L85" s="4">
        <v>90.56</v>
      </c>
      <c r="M85" s="4">
        <v>87.75</v>
      </c>
      <c r="N85" s="4">
        <v>74.94</v>
      </c>
      <c r="O85" s="4">
        <v>85.81</v>
      </c>
      <c r="P85" s="4">
        <f t="shared" si="10"/>
        <v>85.845</v>
      </c>
      <c r="Q85" s="6">
        <f t="shared" si="11"/>
        <v>1030.14</v>
      </c>
      <c r="R85" s="4">
        <f t="shared" si="14"/>
        <v>-9.81999999999994</v>
      </c>
    </row>
    <row r="86" spans="1:18">
      <c r="A86" s="4" t="s">
        <v>56</v>
      </c>
      <c r="B86" s="4">
        <v>2019</v>
      </c>
      <c r="C86" s="4">
        <v>78.81</v>
      </c>
      <c r="D86" s="4">
        <v>76.69</v>
      </c>
      <c r="E86" s="4">
        <v>86.94</v>
      </c>
      <c r="F86" s="4">
        <v>86.94</v>
      </c>
      <c r="G86" s="4">
        <v>89.19</v>
      </c>
      <c r="H86" s="4">
        <v>89.12</v>
      </c>
      <c r="I86" s="4">
        <v>90.12</v>
      </c>
      <c r="J86" s="4">
        <v>90.25</v>
      </c>
      <c r="K86" s="4">
        <v>90.88</v>
      </c>
      <c r="L86" s="4">
        <v>90.62</v>
      </c>
      <c r="M86" s="4">
        <v>88.81</v>
      </c>
      <c r="N86" s="4">
        <v>74.5</v>
      </c>
      <c r="O86" s="4">
        <v>86.12</v>
      </c>
      <c r="P86" s="4">
        <f t="shared" si="10"/>
        <v>86.0725</v>
      </c>
      <c r="Q86" s="6">
        <f t="shared" si="11"/>
        <v>1032.87</v>
      </c>
      <c r="R86" s="4">
        <f t="shared" si="14"/>
        <v>2.72999999999979</v>
      </c>
    </row>
    <row r="87" spans="1:18">
      <c r="A87" s="4" t="s">
        <v>56</v>
      </c>
      <c r="B87" s="4">
        <v>2020</v>
      </c>
      <c r="C87" s="4">
        <v>69.25</v>
      </c>
      <c r="D87" s="4">
        <v>74.12</v>
      </c>
      <c r="E87" s="4">
        <v>85.19</v>
      </c>
      <c r="F87" s="4">
        <v>86.69</v>
      </c>
      <c r="G87" s="4">
        <v>88.44</v>
      </c>
      <c r="H87" s="4">
        <v>89.56</v>
      </c>
      <c r="I87" s="4">
        <v>90.44</v>
      </c>
      <c r="J87" s="4">
        <v>87.94</v>
      </c>
      <c r="K87" s="4">
        <v>90.5</v>
      </c>
      <c r="L87" s="4">
        <v>89.62</v>
      </c>
      <c r="M87" s="4">
        <v>84.88</v>
      </c>
      <c r="N87" s="4">
        <v>85.38</v>
      </c>
      <c r="O87" s="4">
        <v>85.19</v>
      </c>
      <c r="P87" s="4">
        <f t="shared" si="10"/>
        <v>85.1675</v>
      </c>
      <c r="Q87" s="6">
        <f t="shared" si="11"/>
        <v>1022.01</v>
      </c>
      <c r="R87" s="4">
        <f t="shared" si="14"/>
        <v>-10.8599999999999</v>
      </c>
    </row>
    <row r="88" spans="1:18">
      <c r="A88" s="4" t="s">
        <v>56</v>
      </c>
      <c r="B88" s="4">
        <v>2021</v>
      </c>
      <c r="C88" s="4">
        <v>81.62</v>
      </c>
      <c r="D88" s="4">
        <v>79.5</v>
      </c>
      <c r="E88" s="4">
        <v>85.56</v>
      </c>
      <c r="F88" s="4">
        <v>86.88</v>
      </c>
      <c r="G88" s="4">
        <v>88.31</v>
      </c>
      <c r="H88" s="4">
        <v>88.5</v>
      </c>
      <c r="I88" s="4">
        <v>89.38</v>
      </c>
      <c r="J88" s="4">
        <v>90.44</v>
      </c>
      <c r="K88" s="4">
        <v>90.06</v>
      </c>
      <c r="L88" s="4">
        <v>90.06</v>
      </c>
      <c r="M88" s="4">
        <v>88.94</v>
      </c>
      <c r="N88" s="4">
        <v>77.06</v>
      </c>
      <c r="O88" s="4">
        <v>86.38</v>
      </c>
      <c r="P88" s="4">
        <f t="shared" si="10"/>
        <v>86.3591666666667</v>
      </c>
      <c r="Q88" s="6">
        <f t="shared" si="11"/>
        <v>1036.31</v>
      </c>
      <c r="R88" s="4">
        <f t="shared" si="14"/>
        <v>14.3</v>
      </c>
    </row>
    <row r="89" spans="1:18">
      <c r="A89" s="4" t="s">
        <v>56</v>
      </c>
      <c r="B89" s="4">
        <v>2022</v>
      </c>
      <c r="C89" s="4">
        <v>74.31</v>
      </c>
      <c r="D89" s="4">
        <v>74.06</v>
      </c>
      <c r="E89" s="4">
        <v>86.38</v>
      </c>
      <c r="F89" s="4">
        <v>86.69</v>
      </c>
      <c r="G89" s="4">
        <v>88.94</v>
      </c>
      <c r="H89" s="4">
        <v>89.88</v>
      </c>
      <c r="I89" s="4">
        <v>89.19</v>
      </c>
      <c r="J89" s="4">
        <v>88.75</v>
      </c>
      <c r="K89" s="4">
        <v>89.75</v>
      </c>
      <c r="L89" s="4">
        <v>87.69</v>
      </c>
      <c r="M89" s="4">
        <v>82.5</v>
      </c>
      <c r="N89" s="4">
        <v>76.69</v>
      </c>
      <c r="O89" s="4">
        <v>84.62</v>
      </c>
      <c r="P89" s="4">
        <f t="shared" si="10"/>
        <v>84.5691666666667</v>
      </c>
      <c r="Q89" s="6">
        <f t="shared" si="11"/>
        <v>1014.83</v>
      </c>
      <c r="R89" s="4">
        <f t="shared" si="14"/>
        <v>-21.4799999999999</v>
      </c>
    </row>
    <row r="90" spans="1:18">
      <c r="A90" s="4" t="s">
        <v>57</v>
      </c>
      <c r="B90" s="4">
        <v>2015</v>
      </c>
      <c r="C90" s="4">
        <v>23.9</v>
      </c>
      <c r="D90" s="4">
        <v>26.53</v>
      </c>
      <c r="E90" s="4">
        <v>26.62</v>
      </c>
      <c r="F90" s="4">
        <v>26.62</v>
      </c>
      <c r="G90" s="4">
        <v>26.3</v>
      </c>
      <c r="H90" s="4">
        <v>25.26</v>
      </c>
      <c r="I90" s="4">
        <v>25.23</v>
      </c>
      <c r="J90" s="4">
        <v>25.15</v>
      </c>
      <c r="K90" s="4">
        <v>25.24</v>
      </c>
      <c r="L90" s="4">
        <v>25.37</v>
      </c>
      <c r="M90" s="4">
        <v>25.87</v>
      </c>
      <c r="N90" s="4">
        <v>23.29</v>
      </c>
      <c r="O90" s="4">
        <v>25.44</v>
      </c>
      <c r="P90" s="4">
        <f t="shared" si="10"/>
        <v>25.4483333333333</v>
      </c>
      <c r="Q90" s="6">
        <f t="shared" si="11"/>
        <v>305.38</v>
      </c>
      <c r="R90" s="4"/>
    </row>
    <row r="91" spans="1:18">
      <c r="A91" s="4" t="s">
        <v>57</v>
      </c>
      <c r="B91" s="4">
        <v>2016</v>
      </c>
      <c r="C91" s="4">
        <v>24.75</v>
      </c>
      <c r="D91" s="4">
        <v>26.8</v>
      </c>
      <c r="E91" s="4">
        <v>27.29</v>
      </c>
      <c r="F91" s="4">
        <v>27.18</v>
      </c>
      <c r="G91" s="4">
        <v>26.5</v>
      </c>
      <c r="H91" s="4">
        <v>25.6</v>
      </c>
      <c r="I91" s="4">
        <v>24.94</v>
      </c>
      <c r="J91" s="4">
        <v>24.86</v>
      </c>
      <c r="K91" s="4">
        <v>24.94</v>
      </c>
      <c r="L91" s="4">
        <v>25.55</v>
      </c>
      <c r="M91" s="4">
        <v>26.31</v>
      </c>
      <c r="N91" s="4">
        <v>25.44</v>
      </c>
      <c r="O91" s="4">
        <v>25.84</v>
      </c>
      <c r="P91" s="4">
        <f t="shared" si="10"/>
        <v>25.8466666666667</v>
      </c>
      <c r="Q91" s="6">
        <f t="shared" si="11"/>
        <v>310.16</v>
      </c>
      <c r="R91" s="4">
        <f t="shared" si="14"/>
        <v>4.78000000000003</v>
      </c>
    </row>
    <row r="92" spans="1:18">
      <c r="A92" s="4" t="s">
        <v>57</v>
      </c>
      <c r="B92" s="4">
        <v>2017</v>
      </c>
      <c r="C92" s="4">
        <v>25.64</v>
      </c>
      <c r="D92" s="4">
        <v>26.23</v>
      </c>
      <c r="E92" s="4">
        <v>26.85</v>
      </c>
      <c r="F92" s="4">
        <v>26.73</v>
      </c>
      <c r="G92" s="4">
        <v>26.48</v>
      </c>
      <c r="H92" s="4">
        <v>25.81</v>
      </c>
      <c r="I92" s="4">
        <v>24.96</v>
      </c>
      <c r="J92" s="4">
        <v>24.63</v>
      </c>
      <c r="K92" s="4">
        <v>24.99</v>
      </c>
      <c r="L92" s="4">
        <v>25.53</v>
      </c>
      <c r="M92" s="4">
        <v>25.74</v>
      </c>
      <c r="N92" s="4">
        <v>25.7</v>
      </c>
      <c r="O92" s="4">
        <v>25.77</v>
      </c>
      <c r="P92" s="4">
        <f t="shared" si="10"/>
        <v>25.7741666666667</v>
      </c>
      <c r="Q92" s="6">
        <f t="shared" si="11"/>
        <v>309.29</v>
      </c>
      <c r="R92" s="4">
        <f t="shared" si="14"/>
        <v>-0.870000000000005</v>
      </c>
    </row>
    <row r="93" spans="1:18">
      <c r="A93" s="4" t="s">
        <v>57</v>
      </c>
      <c r="B93" s="4">
        <v>2018</v>
      </c>
      <c r="C93" s="4">
        <v>24.28</v>
      </c>
      <c r="D93" s="4">
        <v>26.8</v>
      </c>
      <c r="E93" s="4">
        <v>26.49</v>
      </c>
      <c r="F93" s="4">
        <v>26.33</v>
      </c>
      <c r="G93" s="4">
        <v>26.17</v>
      </c>
      <c r="H93" s="4">
        <v>25.39</v>
      </c>
      <c r="I93" s="4">
        <v>24.99</v>
      </c>
      <c r="J93" s="4">
        <v>24.77</v>
      </c>
      <c r="K93" s="4">
        <v>25.15</v>
      </c>
      <c r="L93" s="4">
        <v>25.55</v>
      </c>
      <c r="M93" s="4">
        <v>26.31</v>
      </c>
      <c r="N93" s="4">
        <v>25.43</v>
      </c>
      <c r="O93" s="4">
        <v>25.63</v>
      </c>
      <c r="P93" s="4">
        <f t="shared" si="10"/>
        <v>25.6383333333333</v>
      </c>
      <c r="Q93" s="6">
        <f t="shared" si="11"/>
        <v>307.66</v>
      </c>
      <c r="R93" s="4">
        <f t="shared" si="14"/>
        <v>-1.63</v>
      </c>
    </row>
    <row r="94" spans="1:18">
      <c r="A94" s="4" t="s">
        <v>57</v>
      </c>
      <c r="B94" s="4">
        <v>2019</v>
      </c>
      <c r="C94" s="4">
        <v>25.75</v>
      </c>
      <c r="D94" s="4">
        <v>26.08</v>
      </c>
      <c r="E94" s="4">
        <v>26.74</v>
      </c>
      <c r="F94" s="4">
        <v>27.19</v>
      </c>
      <c r="G94" s="4">
        <v>26.4</v>
      </c>
      <c r="H94" s="4">
        <v>25.87</v>
      </c>
      <c r="I94" s="4">
        <v>25.17</v>
      </c>
      <c r="J94" s="4">
        <v>25.01</v>
      </c>
      <c r="K94" s="4">
        <v>25.24</v>
      </c>
      <c r="L94" s="4">
        <v>24.94</v>
      </c>
      <c r="M94" s="4">
        <v>26.21</v>
      </c>
      <c r="N94" s="4">
        <v>25.27</v>
      </c>
      <c r="O94" s="4">
        <v>25.82</v>
      </c>
      <c r="P94" s="4">
        <f t="shared" si="10"/>
        <v>25.8225</v>
      </c>
      <c r="Q94" s="6">
        <f t="shared" si="11"/>
        <v>309.87</v>
      </c>
      <c r="R94" s="4">
        <f t="shared" si="14"/>
        <v>2.20999999999998</v>
      </c>
    </row>
    <row r="95" spans="1:18">
      <c r="A95" s="4" t="s">
        <v>57</v>
      </c>
      <c r="B95" s="4">
        <v>2020</v>
      </c>
      <c r="C95" s="4">
        <v>24.67</v>
      </c>
      <c r="D95" s="4">
        <v>26.23</v>
      </c>
      <c r="E95" s="4">
        <v>27.15</v>
      </c>
      <c r="F95" s="4">
        <v>26.83</v>
      </c>
      <c r="G95" s="4">
        <v>26.67</v>
      </c>
      <c r="H95" s="4">
        <v>25.53</v>
      </c>
      <c r="I95" s="4">
        <v>24.88</v>
      </c>
      <c r="J95" s="4">
        <v>24.84</v>
      </c>
      <c r="K95" s="4">
        <v>24.89</v>
      </c>
      <c r="L95" s="4">
        <v>25.29</v>
      </c>
      <c r="M95" s="4">
        <v>26.15</v>
      </c>
      <c r="N95" s="4">
        <v>26.02</v>
      </c>
      <c r="O95" s="4">
        <v>25.76</v>
      </c>
      <c r="P95" s="4">
        <f t="shared" si="10"/>
        <v>25.7625</v>
      </c>
      <c r="Q95" s="6">
        <f t="shared" si="11"/>
        <v>309.15</v>
      </c>
      <c r="R95" s="4">
        <f t="shared" si="14"/>
        <v>-0.720000000000027</v>
      </c>
    </row>
    <row r="96" spans="1:18">
      <c r="A96" s="4" t="s">
        <v>57</v>
      </c>
      <c r="B96" s="4">
        <v>2021</v>
      </c>
      <c r="C96" s="4">
        <v>26.1</v>
      </c>
      <c r="D96" s="4">
        <v>26.34</v>
      </c>
      <c r="E96" s="4">
        <v>26.45</v>
      </c>
      <c r="F96" s="4">
        <v>26.75</v>
      </c>
      <c r="G96" s="4">
        <v>26.41</v>
      </c>
      <c r="H96" s="4">
        <v>25.77</v>
      </c>
      <c r="I96" s="4">
        <v>24.98</v>
      </c>
      <c r="J96" s="4">
        <v>25.04</v>
      </c>
      <c r="K96" s="4">
        <v>25.15</v>
      </c>
      <c r="L96" s="4">
        <v>25.59</v>
      </c>
      <c r="M96" s="4">
        <v>25.89</v>
      </c>
      <c r="N96" s="4">
        <v>24.97</v>
      </c>
      <c r="O96" s="4">
        <v>25.78</v>
      </c>
      <c r="P96" s="4">
        <f t="shared" si="10"/>
        <v>25.7866666666667</v>
      </c>
      <c r="Q96" s="6">
        <f t="shared" si="11"/>
        <v>309.44</v>
      </c>
      <c r="R96" s="4">
        <f t="shared" si="14"/>
        <v>0.29000000000002</v>
      </c>
    </row>
    <row r="97" spans="1:18">
      <c r="A97" s="4" t="s">
        <v>57</v>
      </c>
      <c r="B97" s="4">
        <v>2022</v>
      </c>
      <c r="C97" s="4">
        <v>24.54</v>
      </c>
      <c r="D97" s="4">
        <v>25.43</v>
      </c>
      <c r="E97" s="4">
        <v>26.96</v>
      </c>
      <c r="F97" s="4">
        <v>26.53</v>
      </c>
      <c r="G97" s="4">
        <v>26.22</v>
      </c>
      <c r="H97" s="4">
        <v>25.33</v>
      </c>
      <c r="I97" s="4">
        <v>25.05</v>
      </c>
      <c r="J97" s="4">
        <v>24.91</v>
      </c>
      <c r="K97" s="4">
        <v>25.12</v>
      </c>
      <c r="L97" s="4">
        <v>25.73</v>
      </c>
      <c r="M97" s="4">
        <v>25.98</v>
      </c>
      <c r="N97" s="4">
        <v>25.02</v>
      </c>
      <c r="O97" s="4">
        <v>25.57</v>
      </c>
      <c r="P97" s="4">
        <f t="shared" si="10"/>
        <v>25.5683333333333</v>
      </c>
      <c r="Q97" s="6">
        <f t="shared" si="11"/>
        <v>306.82</v>
      </c>
      <c r="R97" s="4">
        <f t="shared" si="14"/>
        <v>-2.62</v>
      </c>
    </row>
    <row r="98" spans="1:18">
      <c r="A98" s="4" t="s">
        <v>58</v>
      </c>
      <c r="B98" s="4">
        <v>2015</v>
      </c>
      <c r="C98" s="4">
        <v>32.46</v>
      </c>
      <c r="D98" s="4">
        <v>32.67</v>
      </c>
      <c r="E98" s="4">
        <v>32.62</v>
      </c>
      <c r="F98" s="4">
        <v>32.01</v>
      </c>
      <c r="G98" s="4">
        <v>32.78</v>
      </c>
      <c r="H98" s="4">
        <v>30.53</v>
      </c>
      <c r="I98" s="4">
        <v>30.86</v>
      </c>
      <c r="J98" s="4">
        <v>30.39</v>
      </c>
      <c r="K98" s="4">
        <v>31.25</v>
      </c>
      <c r="L98" s="4">
        <v>30.59</v>
      </c>
      <c r="M98" s="4">
        <v>31.62</v>
      </c>
      <c r="N98" s="4">
        <v>30.02</v>
      </c>
      <c r="O98" s="4">
        <v>32.78</v>
      </c>
      <c r="P98" s="4">
        <f t="shared" si="10"/>
        <v>31.4833333333333</v>
      </c>
      <c r="Q98" s="6">
        <f t="shared" si="11"/>
        <v>377.8</v>
      </c>
      <c r="R98" s="4"/>
    </row>
    <row r="99" spans="1:18">
      <c r="A99" s="4" t="s">
        <v>58</v>
      </c>
      <c r="B99" s="4">
        <v>2016</v>
      </c>
      <c r="C99" s="4">
        <v>32.39</v>
      </c>
      <c r="D99" s="4">
        <v>34.23</v>
      </c>
      <c r="E99" s="4">
        <v>32.49</v>
      </c>
      <c r="F99" s="4">
        <v>32.62</v>
      </c>
      <c r="G99" s="4">
        <v>32.05</v>
      </c>
      <c r="H99" s="4">
        <v>31.39</v>
      </c>
      <c r="I99" s="4">
        <v>29.94</v>
      </c>
      <c r="J99" s="4">
        <v>30.03</v>
      </c>
      <c r="K99" s="4">
        <v>29.64</v>
      </c>
      <c r="L99" s="4">
        <v>30.87</v>
      </c>
      <c r="M99" s="4">
        <v>31.15</v>
      </c>
      <c r="N99" s="4">
        <v>31.84</v>
      </c>
      <c r="O99" s="4">
        <v>34.23</v>
      </c>
      <c r="P99" s="4">
        <f t="shared" si="10"/>
        <v>31.5533333333333</v>
      </c>
      <c r="Q99" s="6">
        <f t="shared" si="11"/>
        <v>378.64</v>
      </c>
      <c r="R99" s="4">
        <f t="shared" si="14"/>
        <v>0.839999999999975</v>
      </c>
    </row>
    <row r="100" spans="1:18">
      <c r="A100" s="4" t="s">
        <v>58</v>
      </c>
      <c r="B100" s="4">
        <v>2017</v>
      </c>
      <c r="C100" s="4">
        <v>31.53</v>
      </c>
      <c r="D100" s="4">
        <v>32.44</v>
      </c>
      <c r="E100" s="4">
        <v>32.58</v>
      </c>
      <c r="F100" s="4">
        <v>33.05</v>
      </c>
      <c r="G100" s="4">
        <v>32.1</v>
      </c>
      <c r="H100" s="4">
        <v>31.86</v>
      </c>
      <c r="I100" s="4">
        <v>30.15</v>
      </c>
      <c r="J100" s="4">
        <v>29.55</v>
      </c>
      <c r="K100" s="4">
        <v>29.69</v>
      </c>
      <c r="L100" s="4">
        <v>30.75</v>
      </c>
      <c r="M100" s="4">
        <v>31.36</v>
      </c>
      <c r="N100" s="4">
        <v>31.31</v>
      </c>
      <c r="O100" s="4">
        <v>33.05</v>
      </c>
      <c r="P100" s="4">
        <f t="shared" si="10"/>
        <v>31.3641666666667</v>
      </c>
      <c r="Q100" s="6">
        <f t="shared" si="11"/>
        <v>376.37</v>
      </c>
      <c r="R100" s="4">
        <f t="shared" si="14"/>
        <v>-2.26999999999998</v>
      </c>
    </row>
    <row r="101" spans="1:18">
      <c r="A101" s="4" t="s">
        <v>58</v>
      </c>
      <c r="B101" s="4">
        <v>2018</v>
      </c>
      <c r="C101" s="4">
        <v>31.55</v>
      </c>
      <c r="D101" s="4">
        <v>33.61</v>
      </c>
      <c r="E101" s="4">
        <v>32.04</v>
      </c>
      <c r="F101" s="4">
        <v>31.94</v>
      </c>
      <c r="G101" s="4">
        <v>31.81</v>
      </c>
      <c r="H101" s="4">
        <v>31.26</v>
      </c>
      <c r="I101" s="4">
        <v>29.95</v>
      </c>
      <c r="J101" s="4">
        <v>29.82</v>
      </c>
      <c r="K101" s="4">
        <v>31.15</v>
      </c>
      <c r="L101" s="4">
        <v>30.71</v>
      </c>
      <c r="M101" s="4">
        <v>32.07</v>
      </c>
      <c r="N101" s="4">
        <v>31.77</v>
      </c>
      <c r="O101" s="4">
        <v>33.61</v>
      </c>
      <c r="P101" s="4">
        <f t="shared" si="10"/>
        <v>31.4733333333333</v>
      </c>
      <c r="Q101" s="6">
        <f t="shared" si="11"/>
        <v>377.68</v>
      </c>
      <c r="R101" s="4">
        <f t="shared" si="14"/>
        <v>1.31</v>
      </c>
    </row>
    <row r="102" spans="1:18">
      <c r="A102" s="4" t="s">
        <v>58</v>
      </c>
      <c r="B102" s="4">
        <v>2019</v>
      </c>
      <c r="C102" s="4">
        <v>32.31</v>
      </c>
      <c r="D102" s="4">
        <v>32.62</v>
      </c>
      <c r="E102" s="4">
        <v>32.41</v>
      </c>
      <c r="F102" s="4">
        <v>32.48</v>
      </c>
      <c r="G102" s="4">
        <v>31.92</v>
      </c>
      <c r="H102" s="4">
        <v>31.19</v>
      </c>
      <c r="I102" s="4">
        <v>30.77</v>
      </c>
      <c r="J102" s="4">
        <v>29.91</v>
      </c>
      <c r="K102" s="4">
        <v>29.8</v>
      </c>
      <c r="L102" s="4">
        <v>29.97</v>
      </c>
      <c r="M102" s="4">
        <v>31.48</v>
      </c>
      <c r="N102" s="4">
        <v>31.73</v>
      </c>
      <c r="O102" s="4">
        <v>32.62</v>
      </c>
      <c r="P102" s="4">
        <f t="shared" si="10"/>
        <v>31.3825</v>
      </c>
      <c r="Q102" s="6">
        <f t="shared" si="11"/>
        <v>376.59</v>
      </c>
      <c r="R102" s="4">
        <f t="shared" si="14"/>
        <v>-1.09000000000003</v>
      </c>
    </row>
    <row r="103" spans="1:18">
      <c r="A103" s="4" t="s">
        <v>58</v>
      </c>
      <c r="B103" s="4">
        <v>2020</v>
      </c>
      <c r="C103" s="4">
        <v>33.05</v>
      </c>
      <c r="D103" s="4">
        <v>33.21</v>
      </c>
      <c r="E103" s="4">
        <v>33.1</v>
      </c>
      <c r="F103" s="4">
        <v>32.76</v>
      </c>
      <c r="G103" s="4">
        <v>32.27</v>
      </c>
      <c r="H103" s="4">
        <v>30.9</v>
      </c>
      <c r="I103" s="4">
        <v>29.43</v>
      </c>
      <c r="J103" s="4">
        <v>30.37</v>
      </c>
      <c r="K103" s="4">
        <v>30.03</v>
      </c>
      <c r="L103" s="4">
        <v>30.73</v>
      </c>
      <c r="M103" s="4">
        <v>31.65</v>
      </c>
      <c r="N103" s="4">
        <v>31.75</v>
      </c>
      <c r="O103" s="4">
        <v>33.21</v>
      </c>
      <c r="P103" s="4">
        <f t="shared" si="10"/>
        <v>31.6041666666667</v>
      </c>
      <c r="Q103" s="6">
        <f t="shared" si="11"/>
        <v>379.25</v>
      </c>
      <c r="R103" s="4">
        <f t="shared" si="14"/>
        <v>2.66000000000002</v>
      </c>
    </row>
    <row r="104" spans="1:18">
      <c r="A104" s="4" t="s">
        <v>58</v>
      </c>
      <c r="B104" s="4">
        <v>2021</v>
      </c>
      <c r="C104" s="4">
        <v>32.14</v>
      </c>
      <c r="D104" s="4">
        <v>32.72</v>
      </c>
      <c r="E104" s="4">
        <v>31.96</v>
      </c>
      <c r="F104" s="4">
        <v>32.66</v>
      </c>
      <c r="G104" s="4">
        <v>32.23</v>
      </c>
      <c r="H104" s="4">
        <v>32.41</v>
      </c>
      <c r="I104" s="4">
        <v>29.76</v>
      </c>
      <c r="J104" s="4">
        <v>30.08</v>
      </c>
      <c r="K104" s="4">
        <v>30.02</v>
      </c>
      <c r="L104" s="4">
        <v>31.41</v>
      </c>
      <c r="M104" s="4">
        <v>30.94</v>
      </c>
      <c r="N104" s="4">
        <v>31.74</v>
      </c>
      <c r="O104" s="4">
        <v>32.72</v>
      </c>
      <c r="P104" s="4">
        <f t="shared" si="10"/>
        <v>31.5058333333333</v>
      </c>
      <c r="Q104" s="6">
        <f t="shared" si="11"/>
        <v>378.07</v>
      </c>
      <c r="R104" s="4">
        <f t="shared" si="14"/>
        <v>-1.18000000000001</v>
      </c>
    </row>
    <row r="105" spans="1:18">
      <c r="A105" s="4" t="s">
        <v>58</v>
      </c>
      <c r="B105" s="4">
        <v>2022</v>
      </c>
      <c r="C105" s="4">
        <v>31.61</v>
      </c>
      <c r="D105" s="4">
        <v>32.97</v>
      </c>
      <c r="E105" s="4">
        <v>32.62</v>
      </c>
      <c r="F105" s="4">
        <v>34.72</v>
      </c>
      <c r="G105" s="4">
        <v>32.03</v>
      </c>
      <c r="H105" s="4">
        <v>30.34</v>
      </c>
      <c r="I105" s="4">
        <v>30.27</v>
      </c>
      <c r="J105" s="4">
        <v>29.93</v>
      </c>
      <c r="K105" s="4">
        <v>30.31</v>
      </c>
      <c r="L105" s="4">
        <v>31.17</v>
      </c>
      <c r="M105" s="4">
        <v>31.54</v>
      </c>
      <c r="N105" s="4">
        <v>31.54</v>
      </c>
      <c r="O105" s="4">
        <v>34.72</v>
      </c>
      <c r="P105" s="4">
        <f t="shared" si="10"/>
        <v>31.5875</v>
      </c>
      <c r="Q105" s="6">
        <f t="shared" si="11"/>
        <v>379.05</v>
      </c>
      <c r="R105" s="4">
        <f t="shared" si="14"/>
        <v>0.980000000000018</v>
      </c>
    </row>
    <row r="106" spans="1:18">
      <c r="A106" s="4" t="s">
        <v>59</v>
      </c>
      <c r="B106" s="4">
        <v>2015</v>
      </c>
      <c r="C106" s="4">
        <v>13.13</v>
      </c>
      <c r="D106" s="4">
        <v>22.38</v>
      </c>
      <c r="E106" s="4">
        <v>22.62</v>
      </c>
      <c r="F106" s="4">
        <v>22.72</v>
      </c>
      <c r="G106" s="4">
        <v>22.19</v>
      </c>
      <c r="H106" s="4">
        <v>22.32</v>
      </c>
      <c r="I106" s="4">
        <v>21.16</v>
      </c>
      <c r="J106" s="4">
        <v>22.1</v>
      </c>
      <c r="K106" s="4">
        <v>21.87</v>
      </c>
      <c r="L106" s="4">
        <v>22.22</v>
      </c>
      <c r="M106" s="4">
        <v>20.86</v>
      </c>
      <c r="N106" s="4">
        <v>14.52</v>
      </c>
      <c r="O106" s="4">
        <v>13.13</v>
      </c>
      <c r="P106" s="4">
        <f t="shared" si="10"/>
        <v>20.6741666666667</v>
      </c>
      <c r="Q106" s="6">
        <f t="shared" si="11"/>
        <v>248.09</v>
      </c>
      <c r="R106" s="4"/>
    </row>
    <row r="107" spans="1:18">
      <c r="A107" s="4" t="s">
        <v>59</v>
      </c>
      <c r="B107" s="4">
        <v>2016</v>
      </c>
      <c r="C107" s="4">
        <v>15.16</v>
      </c>
      <c r="D107" s="4">
        <v>15.59</v>
      </c>
      <c r="E107" s="4">
        <v>23.32</v>
      </c>
      <c r="F107" s="4">
        <v>23.63</v>
      </c>
      <c r="G107" s="4">
        <v>22.55</v>
      </c>
      <c r="H107" s="4">
        <v>21.71</v>
      </c>
      <c r="I107" s="4">
        <v>21.69</v>
      </c>
      <c r="J107" s="4">
        <v>21.96</v>
      </c>
      <c r="K107" s="4">
        <v>21.88</v>
      </c>
      <c r="L107" s="4">
        <v>21.97</v>
      </c>
      <c r="M107" s="4">
        <v>22.04</v>
      </c>
      <c r="N107" s="4">
        <v>16.69</v>
      </c>
      <c r="O107" s="4">
        <v>15.16</v>
      </c>
      <c r="P107" s="4">
        <f t="shared" si="10"/>
        <v>20.6825</v>
      </c>
      <c r="Q107" s="6">
        <f t="shared" si="11"/>
        <v>248.19</v>
      </c>
      <c r="R107" s="4">
        <f t="shared" si="14"/>
        <v>0.0999999999999943</v>
      </c>
    </row>
    <row r="108" spans="1:18">
      <c r="A108" s="4" t="s">
        <v>59</v>
      </c>
      <c r="B108" s="4">
        <v>2017</v>
      </c>
      <c r="C108" s="4">
        <v>17.32</v>
      </c>
      <c r="D108" s="4">
        <v>18.17</v>
      </c>
      <c r="E108" s="4">
        <v>23.17</v>
      </c>
      <c r="F108" s="4">
        <v>21.09</v>
      </c>
      <c r="G108" s="4">
        <v>22.3</v>
      </c>
      <c r="H108" s="4">
        <v>22.34</v>
      </c>
      <c r="I108" s="4">
        <v>21.58</v>
      </c>
      <c r="J108" s="4">
        <v>20.92</v>
      </c>
      <c r="K108" s="4">
        <v>22.1</v>
      </c>
      <c r="L108" s="4">
        <v>21.66</v>
      </c>
      <c r="M108" s="4">
        <v>18.29</v>
      </c>
      <c r="N108" s="4">
        <v>18.52</v>
      </c>
      <c r="O108" s="4">
        <v>17.32</v>
      </c>
      <c r="P108" s="4">
        <f t="shared" si="10"/>
        <v>20.6216666666667</v>
      </c>
      <c r="Q108" s="6">
        <f t="shared" si="11"/>
        <v>247.46</v>
      </c>
      <c r="R108" s="4">
        <f t="shared" si="14"/>
        <v>-0.72999999999999</v>
      </c>
    </row>
    <row r="109" spans="1:18">
      <c r="A109" s="4" t="s">
        <v>59</v>
      </c>
      <c r="B109" s="4">
        <v>2018</v>
      </c>
      <c r="C109" s="4">
        <v>12.67</v>
      </c>
      <c r="D109" s="4">
        <v>20.26</v>
      </c>
      <c r="E109" s="4">
        <v>22.7</v>
      </c>
      <c r="F109" s="4">
        <v>22.59</v>
      </c>
      <c r="G109" s="4">
        <v>22.51</v>
      </c>
      <c r="H109" s="4">
        <v>21.38</v>
      </c>
      <c r="I109" s="4">
        <v>21.4</v>
      </c>
      <c r="J109" s="4">
        <v>20.4</v>
      </c>
      <c r="K109" s="4">
        <v>21.42</v>
      </c>
      <c r="L109" s="4">
        <v>21.69</v>
      </c>
      <c r="M109" s="4">
        <v>21.52</v>
      </c>
      <c r="N109" s="4">
        <v>17.6</v>
      </c>
      <c r="O109" s="4">
        <v>12.67</v>
      </c>
      <c r="P109" s="4">
        <f t="shared" si="10"/>
        <v>20.5116666666667</v>
      </c>
      <c r="Q109" s="6">
        <f t="shared" si="11"/>
        <v>246.14</v>
      </c>
      <c r="R109" s="4">
        <f t="shared" si="14"/>
        <v>-1.32000000000002</v>
      </c>
    </row>
    <row r="110" spans="1:18">
      <c r="A110" s="4" t="s">
        <v>59</v>
      </c>
      <c r="B110" s="4">
        <v>2019</v>
      </c>
      <c r="C110" s="4">
        <v>17.01</v>
      </c>
      <c r="D110" s="4">
        <v>17.81</v>
      </c>
      <c r="E110" s="4">
        <v>22.6</v>
      </c>
      <c r="F110" s="4">
        <v>22.36</v>
      </c>
      <c r="G110" s="4">
        <v>23.19</v>
      </c>
      <c r="H110" s="4">
        <v>21.86</v>
      </c>
      <c r="I110" s="4">
        <v>21.16</v>
      </c>
      <c r="J110" s="4">
        <v>21.56</v>
      </c>
      <c r="K110" s="4">
        <v>21.76</v>
      </c>
      <c r="L110" s="4">
        <v>20.91</v>
      </c>
      <c r="M110" s="4">
        <v>22.39</v>
      </c>
      <c r="N110" s="4">
        <v>17.07</v>
      </c>
      <c r="O110" s="4">
        <v>17.01</v>
      </c>
      <c r="P110" s="4">
        <f t="shared" si="10"/>
        <v>20.8066666666667</v>
      </c>
      <c r="Q110" s="6">
        <f t="shared" si="11"/>
        <v>249.68</v>
      </c>
      <c r="R110" s="4">
        <f t="shared" si="14"/>
        <v>3.54000000000002</v>
      </c>
    </row>
    <row r="111" spans="1:18">
      <c r="A111" s="4" t="s">
        <v>59</v>
      </c>
      <c r="B111" s="4">
        <v>2020</v>
      </c>
      <c r="C111" s="4">
        <v>13.89</v>
      </c>
      <c r="D111" s="4">
        <v>17.01</v>
      </c>
      <c r="E111" s="4">
        <v>20.9</v>
      </c>
      <c r="F111" s="4">
        <v>21.85</v>
      </c>
      <c r="G111" s="4">
        <v>23.19</v>
      </c>
      <c r="H111" s="4">
        <v>21.81</v>
      </c>
      <c r="I111" s="4">
        <v>21.87</v>
      </c>
      <c r="J111" s="4">
        <v>20.2</v>
      </c>
      <c r="K111" s="4">
        <v>21.3</v>
      </c>
      <c r="L111" s="4">
        <v>21.28</v>
      </c>
      <c r="M111" s="4">
        <v>21.33</v>
      </c>
      <c r="N111" s="4">
        <v>18.87</v>
      </c>
      <c r="O111" s="4">
        <v>13.89</v>
      </c>
      <c r="P111" s="4">
        <f t="shared" si="10"/>
        <v>20.2916666666667</v>
      </c>
      <c r="Q111" s="6">
        <f t="shared" si="11"/>
        <v>243.5</v>
      </c>
      <c r="R111" s="4">
        <f t="shared" si="14"/>
        <v>-6.18000000000001</v>
      </c>
    </row>
    <row r="112" spans="1:18">
      <c r="A112" s="4" t="s">
        <v>59</v>
      </c>
      <c r="B112" s="4">
        <v>2021</v>
      </c>
      <c r="C112" s="4">
        <v>19.05</v>
      </c>
      <c r="D112" s="4">
        <v>18.07</v>
      </c>
      <c r="E112" s="4">
        <v>22.16</v>
      </c>
      <c r="F112" s="4">
        <v>22.48</v>
      </c>
      <c r="G112" s="4">
        <v>22.15</v>
      </c>
      <c r="H112" s="4">
        <v>21.86</v>
      </c>
      <c r="I112" s="4">
        <v>20.44</v>
      </c>
      <c r="J112" s="4">
        <v>21.42</v>
      </c>
      <c r="K112" s="4">
        <v>21.24</v>
      </c>
      <c r="L112" s="4">
        <v>21.58</v>
      </c>
      <c r="M112" s="4">
        <v>21.93</v>
      </c>
      <c r="N112" s="4">
        <v>17.88</v>
      </c>
      <c r="O112" s="4">
        <v>17.88</v>
      </c>
      <c r="P112" s="4">
        <f t="shared" si="10"/>
        <v>20.855</v>
      </c>
      <c r="Q112" s="6">
        <f t="shared" si="11"/>
        <v>250.26</v>
      </c>
      <c r="R112" s="4">
        <f t="shared" si="14"/>
        <v>6.75999999999999</v>
      </c>
    </row>
    <row r="113" spans="1:18">
      <c r="A113" s="4" t="s">
        <v>59</v>
      </c>
      <c r="B113" s="4">
        <v>2022</v>
      </c>
      <c r="C113" s="4">
        <v>14.48</v>
      </c>
      <c r="D113" s="4">
        <v>16.07</v>
      </c>
      <c r="E113" s="4">
        <v>23.06</v>
      </c>
      <c r="F113" s="4">
        <v>22.3</v>
      </c>
      <c r="G113" s="4">
        <v>22.4</v>
      </c>
      <c r="H113" s="4">
        <v>21.82</v>
      </c>
      <c r="I113" s="4">
        <v>21.54</v>
      </c>
      <c r="J113" s="4">
        <v>20.88</v>
      </c>
      <c r="K113" s="4">
        <v>21.94</v>
      </c>
      <c r="L113" s="4">
        <v>21.93</v>
      </c>
      <c r="M113" s="4">
        <v>19.37</v>
      </c>
      <c r="N113" s="4">
        <v>16.83</v>
      </c>
      <c r="O113" s="4">
        <v>14.48</v>
      </c>
      <c r="P113" s="4">
        <f t="shared" si="10"/>
        <v>20.2183333333333</v>
      </c>
      <c r="Q113" s="6">
        <f t="shared" si="11"/>
        <v>242.62</v>
      </c>
      <c r="R113" s="4">
        <f t="shared" si="14"/>
        <v>-7.63999999999999</v>
      </c>
    </row>
    <row r="114" spans="1:18">
      <c r="A114" s="4" t="s">
        <v>60</v>
      </c>
      <c r="B114" s="4">
        <v>2015</v>
      </c>
      <c r="C114" s="4">
        <v>20.83</v>
      </c>
      <c r="D114" s="4">
        <v>25.1</v>
      </c>
      <c r="E114" s="4">
        <v>25.19</v>
      </c>
      <c r="F114" s="4">
        <v>25.28</v>
      </c>
      <c r="G114" s="4">
        <v>25.22</v>
      </c>
      <c r="H114" s="4">
        <v>24.37</v>
      </c>
      <c r="I114" s="4">
        <v>24.26</v>
      </c>
      <c r="J114" s="4">
        <v>24.17</v>
      </c>
      <c r="K114" s="4">
        <v>24.35</v>
      </c>
      <c r="L114" s="4">
        <v>24.55</v>
      </c>
      <c r="M114" s="4">
        <v>24.55</v>
      </c>
      <c r="N114" s="4">
        <v>20.09</v>
      </c>
      <c r="O114" s="4">
        <v>23.98</v>
      </c>
      <c r="P114" s="4">
        <f t="shared" si="10"/>
        <v>23.9966666666667</v>
      </c>
      <c r="Q114" s="6">
        <f t="shared" si="11"/>
        <v>287.96</v>
      </c>
      <c r="R114" s="4"/>
    </row>
    <row r="115" spans="1:18">
      <c r="A115" s="4" t="s">
        <v>60</v>
      </c>
      <c r="B115" s="4">
        <v>2016</v>
      </c>
      <c r="C115" s="4">
        <v>21.09</v>
      </c>
      <c r="D115" s="4">
        <v>24.14</v>
      </c>
      <c r="E115" s="4">
        <v>26.02</v>
      </c>
      <c r="F115" s="4">
        <v>25.93</v>
      </c>
      <c r="G115" s="4">
        <v>25.44</v>
      </c>
      <c r="H115" s="4">
        <v>24.56</v>
      </c>
      <c r="I115" s="4">
        <v>24.07</v>
      </c>
      <c r="J115" s="4">
        <v>24.01</v>
      </c>
      <c r="K115" s="4">
        <v>24.2</v>
      </c>
      <c r="L115" s="4">
        <v>24.68</v>
      </c>
      <c r="M115" s="4">
        <v>25.12</v>
      </c>
      <c r="N115" s="4">
        <v>23.61</v>
      </c>
      <c r="O115" s="4">
        <v>24.4</v>
      </c>
      <c r="P115" s="4">
        <f t="shared" si="10"/>
        <v>24.4058333333333</v>
      </c>
      <c r="Q115" s="6">
        <f t="shared" si="11"/>
        <v>292.87</v>
      </c>
      <c r="R115" s="4">
        <f t="shared" ref="R114:R145" si="15">Q115-Q114</f>
        <v>4.91000000000003</v>
      </c>
    </row>
    <row r="116" spans="1:18">
      <c r="A116" s="4" t="s">
        <v>60</v>
      </c>
      <c r="B116" s="4">
        <v>2017</v>
      </c>
      <c r="C116" s="4">
        <v>23.7</v>
      </c>
      <c r="D116" s="4">
        <v>23.82</v>
      </c>
      <c r="E116" s="4">
        <v>25.59</v>
      </c>
      <c r="F116" s="4">
        <v>25.5</v>
      </c>
      <c r="G116" s="4">
        <v>25.44</v>
      </c>
      <c r="H116" s="4">
        <v>24.87</v>
      </c>
      <c r="I116" s="4">
        <v>24.08</v>
      </c>
      <c r="J116" s="4">
        <v>23.89</v>
      </c>
      <c r="K116" s="4">
        <v>24.23</v>
      </c>
      <c r="L116" s="4">
        <v>24.65</v>
      </c>
      <c r="M116" s="4">
        <v>24.4</v>
      </c>
      <c r="N116" s="4">
        <v>23.66</v>
      </c>
      <c r="O116" s="4">
        <v>24.49</v>
      </c>
      <c r="P116" s="4">
        <f t="shared" si="10"/>
        <v>24.4858333333333</v>
      </c>
      <c r="Q116" s="6">
        <f t="shared" si="11"/>
        <v>293.83</v>
      </c>
      <c r="R116" s="4">
        <f t="shared" si="15"/>
        <v>0.95999999999998</v>
      </c>
    </row>
    <row r="117" spans="1:18">
      <c r="A117" s="4" t="s">
        <v>60</v>
      </c>
      <c r="B117" s="4">
        <v>2018</v>
      </c>
      <c r="C117" s="4">
        <v>20.86</v>
      </c>
      <c r="D117" s="4">
        <v>25.13</v>
      </c>
      <c r="E117" s="4">
        <v>25.23</v>
      </c>
      <c r="F117" s="4">
        <v>25.18</v>
      </c>
      <c r="G117" s="4">
        <v>25.1</v>
      </c>
      <c r="H117" s="4">
        <v>24.52</v>
      </c>
      <c r="I117" s="4">
        <v>24.15</v>
      </c>
      <c r="J117" s="4">
        <v>23.89</v>
      </c>
      <c r="K117" s="4">
        <v>24.32</v>
      </c>
      <c r="L117" s="4">
        <v>24.68</v>
      </c>
      <c r="M117" s="4">
        <v>25.15</v>
      </c>
      <c r="N117" s="4">
        <v>22.89</v>
      </c>
      <c r="O117" s="4">
        <v>24.24</v>
      </c>
      <c r="P117" s="4">
        <f t="shared" si="10"/>
        <v>24.2583333333333</v>
      </c>
      <c r="Q117" s="6">
        <f t="shared" si="11"/>
        <v>291.1</v>
      </c>
      <c r="R117" s="4">
        <f t="shared" si="15"/>
        <v>-2.72999999999996</v>
      </c>
    </row>
    <row r="118" spans="1:18">
      <c r="A118" s="4" t="s">
        <v>60</v>
      </c>
      <c r="B118" s="4">
        <v>2019</v>
      </c>
      <c r="C118" s="4">
        <v>23.59</v>
      </c>
      <c r="D118" s="4">
        <v>23.62</v>
      </c>
      <c r="E118" s="4">
        <v>25.5</v>
      </c>
      <c r="F118" s="4">
        <v>25.93</v>
      </c>
      <c r="G118" s="4">
        <v>25.4</v>
      </c>
      <c r="H118" s="4">
        <v>24.86</v>
      </c>
      <c r="I118" s="4">
        <v>24.26</v>
      </c>
      <c r="J118" s="4">
        <v>24.12</v>
      </c>
      <c r="K118" s="4">
        <v>24.4</v>
      </c>
      <c r="L118" s="4">
        <v>24.08</v>
      </c>
      <c r="M118" s="4">
        <v>25.15</v>
      </c>
      <c r="N118" s="4">
        <v>22.67</v>
      </c>
      <c r="O118" s="4">
        <v>24.47</v>
      </c>
      <c r="P118" s="4">
        <f t="shared" si="10"/>
        <v>24.465</v>
      </c>
      <c r="Q118" s="6">
        <f t="shared" si="11"/>
        <v>293.58</v>
      </c>
      <c r="R118" s="4">
        <f t="shared" si="15"/>
        <v>2.47999999999996</v>
      </c>
    </row>
    <row r="119" spans="1:18">
      <c r="A119" s="4" t="s">
        <v>60</v>
      </c>
      <c r="B119" s="4">
        <v>2020</v>
      </c>
      <c r="C119" s="4">
        <v>21.43</v>
      </c>
      <c r="D119" s="4">
        <v>23.48</v>
      </c>
      <c r="E119" s="4">
        <v>25.68</v>
      </c>
      <c r="F119" s="4">
        <v>25.55</v>
      </c>
      <c r="G119" s="4">
        <v>25.57</v>
      </c>
      <c r="H119" s="4">
        <v>24.56</v>
      </c>
      <c r="I119" s="4">
        <v>24.01</v>
      </c>
      <c r="J119" s="4">
        <v>23.71</v>
      </c>
      <c r="K119" s="4">
        <v>24.01</v>
      </c>
      <c r="L119" s="4">
        <v>24.33</v>
      </c>
      <c r="M119" s="4">
        <v>24.69</v>
      </c>
      <c r="N119" s="4">
        <v>24.61</v>
      </c>
      <c r="O119" s="4">
        <v>24.3</v>
      </c>
      <c r="P119" s="4">
        <f t="shared" si="10"/>
        <v>24.3025</v>
      </c>
      <c r="Q119" s="6">
        <f t="shared" si="11"/>
        <v>291.63</v>
      </c>
      <c r="R119" s="4">
        <f t="shared" si="15"/>
        <v>-1.94999999999999</v>
      </c>
    </row>
    <row r="120" spans="1:18">
      <c r="A120" s="4" t="s">
        <v>60</v>
      </c>
      <c r="B120" s="4">
        <v>2021</v>
      </c>
      <c r="C120" s="4">
        <v>24.25</v>
      </c>
      <c r="D120" s="4">
        <v>24.21</v>
      </c>
      <c r="E120" s="4">
        <v>25.05</v>
      </c>
      <c r="F120" s="4">
        <v>25.48</v>
      </c>
      <c r="G120" s="4">
        <v>25.3</v>
      </c>
      <c r="H120" s="4">
        <v>24.69</v>
      </c>
      <c r="I120" s="4">
        <v>24</v>
      </c>
      <c r="J120" s="4">
        <v>24.16</v>
      </c>
      <c r="K120" s="4">
        <v>24.24</v>
      </c>
      <c r="L120" s="4">
        <v>24.67</v>
      </c>
      <c r="M120" s="4">
        <v>24.85</v>
      </c>
      <c r="N120" s="4">
        <v>22.63</v>
      </c>
      <c r="O120" s="4">
        <v>24.46</v>
      </c>
      <c r="P120" s="4">
        <f t="shared" si="10"/>
        <v>24.4608333333333</v>
      </c>
      <c r="Q120" s="6">
        <f t="shared" si="11"/>
        <v>293.53</v>
      </c>
      <c r="R120" s="4">
        <f t="shared" si="15"/>
        <v>1.89999999999998</v>
      </c>
    </row>
    <row r="121" spans="1:18">
      <c r="A121" s="4" t="s">
        <v>60</v>
      </c>
      <c r="B121" s="4">
        <v>2022</v>
      </c>
      <c r="C121" s="4">
        <v>21.83</v>
      </c>
      <c r="D121" s="4">
        <v>22.65</v>
      </c>
      <c r="E121" s="4">
        <v>25.63</v>
      </c>
      <c r="F121" s="4">
        <v>25.23</v>
      </c>
      <c r="G121" s="4">
        <v>25.18</v>
      </c>
      <c r="H121" s="4">
        <v>24.4</v>
      </c>
      <c r="I121" s="4">
        <v>24.04</v>
      </c>
      <c r="J121" s="4">
        <v>23.87</v>
      </c>
      <c r="K121" s="4">
        <v>24.16</v>
      </c>
      <c r="L121" s="4">
        <v>24.57</v>
      </c>
      <c r="M121" s="4">
        <v>24.26</v>
      </c>
      <c r="N121" s="4">
        <v>22.65</v>
      </c>
      <c r="O121" s="4">
        <v>24.05</v>
      </c>
      <c r="P121" s="4">
        <f t="shared" si="10"/>
        <v>24.0391666666667</v>
      </c>
      <c r="Q121" s="6">
        <f t="shared" si="11"/>
        <v>288.47</v>
      </c>
      <c r="R121" s="4">
        <f t="shared" si="15"/>
        <v>-5.05999999999995</v>
      </c>
    </row>
    <row r="122" spans="1:18">
      <c r="A122" s="4" t="s">
        <v>61</v>
      </c>
      <c r="B122" s="4">
        <v>2015</v>
      </c>
      <c r="C122" s="4">
        <v>23.54</v>
      </c>
      <c r="D122" s="4">
        <v>26.73</v>
      </c>
      <c r="E122" s="4">
        <v>26.73</v>
      </c>
      <c r="F122" s="4">
        <v>26.74</v>
      </c>
      <c r="G122" s="4">
        <v>26.33</v>
      </c>
      <c r="H122" s="4">
        <v>25.36</v>
      </c>
      <c r="I122" s="4">
        <v>25.37</v>
      </c>
      <c r="J122" s="4">
        <v>25.3</v>
      </c>
      <c r="K122" s="4">
        <v>25.34</v>
      </c>
      <c r="L122" s="4">
        <v>25.4</v>
      </c>
      <c r="M122" s="4">
        <v>25.83</v>
      </c>
      <c r="N122" s="4">
        <v>22.44</v>
      </c>
      <c r="O122" s="4">
        <v>25.41</v>
      </c>
      <c r="P122" s="4">
        <f t="shared" si="10"/>
        <v>25.4258333333333</v>
      </c>
      <c r="Q122" s="6">
        <f t="shared" si="11"/>
        <v>305.11</v>
      </c>
      <c r="R122" s="4"/>
    </row>
    <row r="123" spans="1:18">
      <c r="A123" s="4" t="s">
        <v>61</v>
      </c>
      <c r="B123" s="4">
        <v>2016</v>
      </c>
      <c r="C123" s="4">
        <v>23.96</v>
      </c>
      <c r="D123" s="4">
        <v>26.64</v>
      </c>
      <c r="E123" s="4">
        <v>27.45</v>
      </c>
      <c r="F123" s="4">
        <v>27.3</v>
      </c>
      <c r="G123" s="4">
        <v>26.55</v>
      </c>
      <c r="H123" s="4">
        <v>25.66</v>
      </c>
      <c r="I123" s="4">
        <v>25.01</v>
      </c>
      <c r="J123" s="4">
        <v>24.92</v>
      </c>
      <c r="K123" s="4">
        <v>24.97</v>
      </c>
      <c r="L123" s="4">
        <v>25.5</v>
      </c>
      <c r="M123" s="4">
        <v>26.23</v>
      </c>
      <c r="N123" s="4">
        <v>25.08</v>
      </c>
      <c r="O123" s="4">
        <v>25.76</v>
      </c>
      <c r="P123" s="4">
        <f t="shared" si="10"/>
        <v>25.7725</v>
      </c>
      <c r="Q123" s="6">
        <f t="shared" si="11"/>
        <v>309.27</v>
      </c>
      <c r="R123" s="4">
        <f t="shared" si="15"/>
        <v>4.15999999999997</v>
      </c>
    </row>
    <row r="124" spans="1:18">
      <c r="A124" s="4" t="s">
        <v>61</v>
      </c>
      <c r="B124" s="4">
        <v>2017</v>
      </c>
      <c r="C124" s="4">
        <v>25.27</v>
      </c>
      <c r="D124" s="4">
        <v>25.98</v>
      </c>
      <c r="E124" s="4">
        <v>27</v>
      </c>
      <c r="F124" s="4">
        <v>26.77</v>
      </c>
      <c r="G124" s="4">
        <v>26.55</v>
      </c>
      <c r="H124" s="4">
        <v>25.85</v>
      </c>
      <c r="I124" s="4">
        <v>25.05</v>
      </c>
      <c r="J124" s="4">
        <v>24.65</v>
      </c>
      <c r="K124" s="4">
        <v>25.01</v>
      </c>
      <c r="L124" s="4">
        <v>25.53</v>
      </c>
      <c r="M124" s="4">
        <v>25.63</v>
      </c>
      <c r="N124" s="4">
        <v>25.27</v>
      </c>
      <c r="O124" s="4">
        <v>25.71</v>
      </c>
      <c r="P124" s="4">
        <f t="shared" si="10"/>
        <v>25.7133333333333</v>
      </c>
      <c r="Q124" s="6">
        <f t="shared" si="11"/>
        <v>308.56</v>
      </c>
      <c r="R124" s="4">
        <f t="shared" si="15"/>
        <v>-0.70999999999998</v>
      </c>
    </row>
    <row r="125" spans="1:18">
      <c r="A125" s="4" t="s">
        <v>61</v>
      </c>
      <c r="B125" s="4">
        <v>2018</v>
      </c>
      <c r="C125" s="4">
        <v>23.37</v>
      </c>
      <c r="D125" s="4">
        <v>26.9</v>
      </c>
      <c r="E125" s="4">
        <v>26.66</v>
      </c>
      <c r="F125" s="4">
        <v>26.48</v>
      </c>
      <c r="G125" s="4">
        <v>26.29</v>
      </c>
      <c r="H125" s="4">
        <v>25.41</v>
      </c>
      <c r="I125" s="4">
        <v>25.05</v>
      </c>
      <c r="J125" s="4">
        <v>24.87</v>
      </c>
      <c r="K125" s="4">
        <v>25.19</v>
      </c>
      <c r="L125" s="4">
        <v>25.54</v>
      </c>
      <c r="M125" s="4">
        <v>26.26</v>
      </c>
      <c r="N125" s="4">
        <v>24.8</v>
      </c>
      <c r="O125" s="4">
        <v>25.55</v>
      </c>
      <c r="P125" s="4">
        <f t="shared" si="10"/>
        <v>25.5683333333333</v>
      </c>
      <c r="Q125" s="6">
        <f t="shared" si="11"/>
        <v>306.82</v>
      </c>
      <c r="R125" s="4">
        <f t="shared" si="15"/>
        <v>-1.74000000000001</v>
      </c>
    </row>
    <row r="126" spans="1:18">
      <c r="A126" s="4" t="s">
        <v>61</v>
      </c>
      <c r="B126" s="4">
        <v>2019</v>
      </c>
      <c r="C126" s="4">
        <v>25.46</v>
      </c>
      <c r="D126" s="4">
        <v>25.78</v>
      </c>
      <c r="E126" s="4">
        <v>26.85</v>
      </c>
      <c r="F126" s="4">
        <v>27.33</v>
      </c>
      <c r="G126" s="4">
        <v>26.45</v>
      </c>
      <c r="H126" s="4">
        <v>26.02</v>
      </c>
      <c r="I126" s="4">
        <v>25.25</v>
      </c>
      <c r="J126" s="4">
        <v>25.12</v>
      </c>
      <c r="K126" s="4">
        <v>25.26</v>
      </c>
      <c r="L126" s="4">
        <v>24.93</v>
      </c>
      <c r="M126" s="4">
        <v>26.17</v>
      </c>
      <c r="N126" s="4">
        <v>24.64</v>
      </c>
      <c r="O126" s="4">
        <v>25.76</v>
      </c>
      <c r="P126" s="4">
        <f t="shared" si="10"/>
        <v>25.7716666666667</v>
      </c>
      <c r="Q126" s="6">
        <f t="shared" si="11"/>
        <v>309.26</v>
      </c>
      <c r="R126" s="4">
        <f t="shared" si="15"/>
        <v>2.44</v>
      </c>
    </row>
    <row r="127" spans="1:18">
      <c r="A127" s="4" t="s">
        <v>61</v>
      </c>
      <c r="B127" s="4">
        <v>2020</v>
      </c>
      <c r="C127" s="4">
        <v>24.04</v>
      </c>
      <c r="D127" s="4">
        <v>25.93</v>
      </c>
      <c r="E127" s="4">
        <v>27.26</v>
      </c>
      <c r="F127" s="4">
        <v>26.97</v>
      </c>
      <c r="G127" s="4">
        <v>26.78</v>
      </c>
      <c r="H127" s="4">
        <v>25.63</v>
      </c>
      <c r="I127" s="4">
        <v>24.98</v>
      </c>
      <c r="J127" s="4">
        <v>25.07</v>
      </c>
      <c r="K127" s="4">
        <v>24.93</v>
      </c>
      <c r="L127" s="4">
        <v>25.28</v>
      </c>
      <c r="M127" s="4">
        <v>26.05</v>
      </c>
      <c r="N127" s="4">
        <v>25.94</v>
      </c>
      <c r="O127" s="4">
        <v>25.73</v>
      </c>
      <c r="P127" s="4">
        <f t="shared" si="10"/>
        <v>25.7383333333333</v>
      </c>
      <c r="Q127" s="6">
        <f t="shared" si="11"/>
        <v>308.86</v>
      </c>
      <c r="R127" s="4">
        <f t="shared" si="15"/>
        <v>-0.399999999999977</v>
      </c>
    </row>
    <row r="128" spans="1:18">
      <c r="A128" s="4" t="s">
        <v>61</v>
      </c>
      <c r="B128" s="4">
        <v>2021</v>
      </c>
      <c r="C128" s="4">
        <v>26.08</v>
      </c>
      <c r="D128" s="4">
        <v>26.32</v>
      </c>
      <c r="E128" s="4">
        <v>26.57</v>
      </c>
      <c r="F128" s="4">
        <v>26.84</v>
      </c>
      <c r="G128" s="4">
        <v>26.46</v>
      </c>
      <c r="H128" s="4">
        <v>25.82</v>
      </c>
      <c r="I128" s="4">
        <v>25.09</v>
      </c>
      <c r="J128" s="4">
        <v>25.13</v>
      </c>
      <c r="K128" s="4">
        <v>25.19</v>
      </c>
      <c r="L128" s="4">
        <v>25.6</v>
      </c>
      <c r="M128" s="4">
        <v>25.9</v>
      </c>
      <c r="N128" s="4">
        <v>24.57</v>
      </c>
      <c r="O128" s="4">
        <v>25.8</v>
      </c>
      <c r="P128" s="4">
        <f t="shared" si="10"/>
        <v>25.7975</v>
      </c>
      <c r="Q128" s="6">
        <f t="shared" si="11"/>
        <v>309.57</v>
      </c>
      <c r="R128" s="4">
        <f t="shared" si="15"/>
        <v>0.70999999999998</v>
      </c>
    </row>
    <row r="129" spans="1:18">
      <c r="A129" s="4" t="s">
        <v>61</v>
      </c>
      <c r="B129" s="4">
        <v>2022</v>
      </c>
      <c r="C129" s="4">
        <v>24.2</v>
      </c>
      <c r="D129" s="4">
        <v>25.2</v>
      </c>
      <c r="E129" s="4">
        <v>27.11</v>
      </c>
      <c r="F129" s="4">
        <v>26.69</v>
      </c>
      <c r="G129" s="4">
        <v>26.3</v>
      </c>
      <c r="H129" s="4">
        <v>25.37</v>
      </c>
      <c r="I129" s="4">
        <v>25.19</v>
      </c>
      <c r="J129" s="4">
        <v>25.08</v>
      </c>
      <c r="K129" s="4">
        <v>25.25</v>
      </c>
      <c r="L129" s="4">
        <v>25.74</v>
      </c>
      <c r="M129" s="4">
        <v>25.79</v>
      </c>
      <c r="N129" s="4">
        <v>24.51</v>
      </c>
      <c r="O129" s="4">
        <v>25.54</v>
      </c>
      <c r="P129" s="4">
        <f t="shared" si="10"/>
        <v>25.5358333333333</v>
      </c>
      <c r="Q129" s="6">
        <f t="shared" si="11"/>
        <v>306.43</v>
      </c>
      <c r="R129" s="4">
        <f t="shared" si="15"/>
        <v>-3.13999999999999</v>
      </c>
    </row>
    <row r="130" spans="1:18">
      <c r="A130" s="4" t="s">
        <v>62</v>
      </c>
      <c r="B130" s="4">
        <v>2015</v>
      </c>
      <c r="C130" s="4">
        <v>12.75</v>
      </c>
      <c r="D130" s="4">
        <v>237.38</v>
      </c>
      <c r="E130" s="4">
        <v>234.19</v>
      </c>
      <c r="F130" s="4">
        <v>216.81</v>
      </c>
      <c r="G130" s="4">
        <v>216.38</v>
      </c>
      <c r="H130" s="4">
        <v>219.38</v>
      </c>
      <c r="I130" s="4">
        <v>220.12</v>
      </c>
      <c r="J130" s="4">
        <v>219.56</v>
      </c>
      <c r="K130" s="4">
        <v>221.31</v>
      </c>
      <c r="L130" s="4">
        <v>228.94</v>
      </c>
      <c r="M130" s="4">
        <v>253.31</v>
      </c>
      <c r="N130" s="4">
        <v>34.19</v>
      </c>
      <c r="O130" s="4">
        <v>227.75</v>
      </c>
      <c r="P130" s="4">
        <f t="shared" ref="P130:P145" si="16">AVERAGE(C130:N130)</f>
        <v>192.86</v>
      </c>
      <c r="Q130" s="6">
        <f t="shared" ref="Q130:Q145" si="17">SUM(C130:N130)</f>
        <v>2314.32</v>
      </c>
      <c r="R130" s="4"/>
    </row>
    <row r="131" spans="1:18">
      <c r="A131" s="4" t="s">
        <v>62</v>
      </c>
      <c r="B131" s="4">
        <v>2016</v>
      </c>
      <c r="C131" s="4">
        <v>21.69</v>
      </c>
      <c r="D131" s="4">
        <v>270.5</v>
      </c>
      <c r="E131" s="4">
        <v>230.5</v>
      </c>
      <c r="F131" s="4">
        <v>220</v>
      </c>
      <c r="G131" s="4">
        <v>221.81</v>
      </c>
      <c r="H131" s="4">
        <v>235.12</v>
      </c>
      <c r="I131" s="4">
        <v>235.81</v>
      </c>
      <c r="J131" s="4">
        <v>228.12</v>
      </c>
      <c r="K131" s="4">
        <v>228.62</v>
      </c>
      <c r="L131" s="4">
        <v>227.94</v>
      </c>
      <c r="M131" s="4">
        <v>234.94</v>
      </c>
      <c r="N131" s="4">
        <v>342.69</v>
      </c>
      <c r="O131" s="4">
        <v>235.12</v>
      </c>
      <c r="P131" s="4">
        <f t="shared" si="16"/>
        <v>224.811666666667</v>
      </c>
      <c r="Q131" s="6">
        <f t="shared" si="17"/>
        <v>2697.74</v>
      </c>
      <c r="R131" s="4">
        <f t="shared" si="15"/>
        <v>383.42</v>
      </c>
    </row>
    <row r="132" spans="1:18">
      <c r="A132" s="4" t="s">
        <v>62</v>
      </c>
      <c r="B132" s="4">
        <v>2017</v>
      </c>
      <c r="C132" s="4">
        <v>278.44</v>
      </c>
      <c r="D132" s="4">
        <v>279.94</v>
      </c>
      <c r="E132" s="4">
        <v>220.81</v>
      </c>
      <c r="F132" s="4">
        <v>208</v>
      </c>
      <c r="G132" s="4">
        <v>217.31</v>
      </c>
      <c r="H132" s="4">
        <v>230.12</v>
      </c>
      <c r="I132" s="4">
        <v>225.25</v>
      </c>
      <c r="J132" s="4">
        <v>229.69</v>
      </c>
      <c r="K132" s="4">
        <v>232.44</v>
      </c>
      <c r="L132" s="4">
        <v>232.88</v>
      </c>
      <c r="M132" s="4">
        <v>234.56</v>
      </c>
      <c r="N132" s="4">
        <v>325.25</v>
      </c>
      <c r="O132" s="4">
        <v>231.69</v>
      </c>
      <c r="P132" s="4">
        <f t="shared" si="16"/>
        <v>242.890833333333</v>
      </c>
      <c r="Q132" s="6">
        <f t="shared" si="17"/>
        <v>2914.69</v>
      </c>
      <c r="R132" s="4">
        <f t="shared" si="15"/>
        <v>216.95</v>
      </c>
    </row>
    <row r="133" spans="1:18">
      <c r="A133" s="4" t="s">
        <v>62</v>
      </c>
      <c r="B133" s="4">
        <v>2018</v>
      </c>
      <c r="C133" s="4">
        <v>8.81</v>
      </c>
      <c r="D133" s="4">
        <v>239.31</v>
      </c>
      <c r="E133" s="4">
        <v>220.5</v>
      </c>
      <c r="F133" s="4">
        <v>214.62</v>
      </c>
      <c r="G133" s="4">
        <v>225.19</v>
      </c>
      <c r="H133" s="4">
        <v>234.75</v>
      </c>
      <c r="I133" s="4">
        <v>237.38</v>
      </c>
      <c r="J133" s="4">
        <v>229.19</v>
      </c>
      <c r="K133" s="4">
        <v>226.44</v>
      </c>
      <c r="L133" s="4">
        <v>230.94</v>
      </c>
      <c r="M133" s="4">
        <v>245</v>
      </c>
      <c r="N133" s="4">
        <v>344.81</v>
      </c>
      <c r="O133" s="4">
        <v>233.56</v>
      </c>
      <c r="P133" s="4">
        <f t="shared" si="16"/>
        <v>221.411666666667</v>
      </c>
      <c r="Q133" s="6">
        <f t="shared" si="17"/>
        <v>2656.94</v>
      </c>
      <c r="R133" s="4">
        <f t="shared" si="15"/>
        <v>-257.75</v>
      </c>
    </row>
    <row r="134" spans="1:18">
      <c r="A134" s="4" t="s">
        <v>62</v>
      </c>
      <c r="B134" s="4">
        <v>2019</v>
      </c>
      <c r="C134" s="4">
        <v>264.31</v>
      </c>
      <c r="D134" s="4">
        <v>264.19</v>
      </c>
      <c r="E134" s="4">
        <v>229.62</v>
      </c>
      <c r="F134" s="4">
        <v>216.94</v>
      </c>
      <c r="G134" s="4">
        <v>228.69</v>
      </c>
      <c r="H134" s="4">
        <v>228.44</v>
      </c>
      <c r="I134" s="4">
        <v>234.31</v>
      </c>
      <c r="J134" s="4">
        <v>227</v>
      </c>
      <c r="K134" s="4">
        <v>226.5</v>
      </c>
      <c r="L134" s="4">
        <v>227.56</v>
      </c>
      <c r="M134" s="4">
        <v>244.62</v>
      </c>
      <c r="N134" s="4">
        <v>355.56</v>
      </c>
      <c r="O134" s="4">
        <v>234.69</v>
      </c>
      <c r="P134" s="4">
        <f t="shared" si="16"/>
        <v>245.645</v>
      </c>
      <c r="Q134" s="6">
        <f t="shared" si="17"/>
        <v>2947.74</v>
      </c>
      <c r="R134" s="4">
        <f t="shared" si="15"/>
        <v>290.8</v>
      </c>
    </row>
    <row r="135" spans="1:18">
      <c r="A135" s="4" t="s">
        <v>62</v>
      </c>
      <c r="B135" s="4">
        <v>2020</v>
      </c>
      <c r="C135" s="4">
        <v>9.69</v>
      </c>
      <c r="D135" s="4">
        <v>306.81</v>
      </c>
      <c r="E135" s="4">
        <v>231.75</v>
      </c>
      <c r="F135" s="4">
        <v>222.94</v>
      </c>
      <c r="G135" s="4">
        <v>229.94</v>
      </c>
      <c r="H135" s="4">
        <v>228.69</v>
      </c>
      <c r="I135" s="4">
        <v>232.44</v>
      </c>
      <c r="J135" s="4">
        <v>240.75</v>
      </c>
      <c r="K135" s="4">
        <v>224.25</v>
      </c>
      <c r="L135" s="4">
        <v>222.81</v>
      </c>
      <c r="M135" s="4">
        <v>284.94</v>
      </c>
      <c r="N135" s="4">
        <v>260.12</v>
      </c>
      <c r="O135" s="4">
        <v>238.31</v>
      </c>
      <c r="P135" s="4">
        <f t="shared" si="16"/>
        <v>224.594166666667</v>
      </c>
      <c r="Q135" s="6">
        <f t="shared" si="17"/>
        <v>2695.13</v>
      </c>
      <c r="R135" s="4">
        <f t="shared" si="15"/>
        <v>-252.61</v>
      </c>
    </row>
    <row r="136" spans="1:18">
      <c r="A136" s="4" t="s">
        <v>62</v>
      </c>
      <c r="B136" s="4">
        <v>2021</v>
      </c>
      <c r="C136" s="4">
        <v>261.12</v>
      </c>
      <c r="D136" s="4">
        <v>263.19</v>
      </c>
      <c r="E136" s="4">
        <v>236.69</v>
      </c>
      <c r="F136" s="4">
        <v>217.62</v>
      </c>
      <c r="G136" s="4">
        <v>219.25</v>
      </c>
      <c r="H136" s="4">
        <v>235.81</v>
      </c>
      <c r="I136" s="4">
        <v>235.81</v>
      </c>
      <c r="J136" s="4">
        <v>236.25</v>
      </c>
      <c r="K136" s="4">
        <v>229.5</v>
      </c>
      <c r="L136" s="4">
        <v>220.69</v>
      </c>
      <c r="M136" s="4">
        <v>237.56</v>
      </c>
      <c r="N136" s="4">
        <v>358.38</v>
      </c>
      <c r="O136" s="4">
        <v>235.38</v>
      </c>
      <c r="P136" s="4">
        <f t="shared" si="16"/>
        <v>245.989166666667</v>
      </c>
      <c r="Q136" s="6">
        <f t="shared" si="17"/>
        <v>2951.87</v>
      </c>
      <c r="R136" s="4">
        <f t="shared" si="15"/>
        <v>256.74</v>
      </c>
    </row>
    <row r="137" spans="1:18">
      <c r="A137" s="4" t="s">
        <v>62</v>
      </c>
      <c r="B137" s="4">
        <v>2022</v>
      </c>
      <c r="C137" s="4">
        <v>14.5</v>
      </c>
      <c r="D137" s="4">
        <v>299.88</v>
      </c>
      <c r="E137" s="4">
        <v>237.38</v>
      </c>
      <c r="F137" s="4">
        <v>215.19</v>
      </c>
      <c r="G137" s="4">
        <v>218.62</v>
      </c>
      <c r="H137" s="4">
        <v>229.75</v>
      </c>
      <c r="I137" s="4">
        <v>237.5</v>
      </c>
      <c r="J137" s="4">
        <v>229.69</v>
      </c>
      <c r="K137" s="4">
        <v>232.25</v>
      </c>
      <c r="L137" s="4">
        <v>232.62</v>
      </c>
      <c r="M137" s="4">
        <v>309.19</v>
      </c>
      <c r="N137" s="4">
        <v>7.56</v>
      </c>
      <c r="O137" s="4">
        <v>238.75</v>
      </c>
      <c r="P137" s="4">
        <f t="shared" si="16"/>
        <v>205.344166666667</v>
      </c>
      <c r="Q137" s="6">
        <f t="shared" si="17"/>
        <v>2464.13</v>
      </c>
      <c r="R137" s="4">
        <f t="shared" si="15"/>
        <v>-487.74</v>
      </c>
    </row>
    <row r="138" spans="1:18">
      <c r="A138" s="4" t="s">
        <v>63</v>
      </c>
      <c r="B138" s="4">
        <v>2015</v>
      </c>
      <c r="C138" s="4">
        <v>1.75</v>
      </c>
      <c r="D138" s="4">
        <v>1.52</v>
      </c>
      <c r="E138" s="4">
        <v>1.46</v>
      </c>
      <c r="F138" s="4">
        <v>1.27</v>
      </c>
      <c r="G138" s="4">
        <v>1.37</v>
      </c>
      <c r="H138" s="4">
        <v>1.85</v>
      </c>
      <c r="I138" s="4">
        <v>1.89</v>
      </c>
      <c r="J138" s="4">
        <v>2.02</v>
      </c>
      <c r="K138" s="4">
        <v>1.8</v>
      </c>
      <c r="L138" s="4">
        <v>1.48</v>
      </c>
      <c r="M138" s="4">
        <v>1.12</v>
      </c>
      <c r="N138" s="4">
        <v>1.76</v>
      </c>
      <c r="O138" s="4">
        <v>1.61</v>
      </c>
      <c r="P138" s="4">
        <f t="shared" si="16"/>
        <v>1.6075</v>
      </c>
      <c r="Q138" s="6">
        <f t="shared" si="17"/>
        <v>19.29</v>
      </c>
      <c r="R138" s="4"/>
    </row>
    <row r="139" spans="1:18">
      <c r="A139" s="4" t="s">
        <v>63</v>
      </c>
      <c r="B139" s="4">
        <v>2016</v>
      </c>
      <c r="C139" s="4">
        <v>1.66</v>
      </c>
      <c r="D139" s="4">
        <v>1.52</v>
      </c>
      <c r="E139" s="4">
        <v>1.65</v>
      </c>
      <c r="F139" s="4">
        <v>1.55</v>
      </c>
      <c r="G139" s="4">
        <v>1.41</v>
      </c>
      <c r="H139" s="4">
        <v>1.5</v>
      </c>
      <c r="I139" s="4">
        <v>1.7</v>
      </c>
      <c r="J139" s="4">
        <v>1.84</v>
      </c>
      <c r="K139" s="4">
        <v>1.51</v>
      </c>
      <c r="L139" s="4">
        <v>1.2</v>
      </c>
      <c r="M139" s="4">
        <v>0.99</v>
      </c>
      <c r="N139" s="4">
        <v>1.1</v>
      </c>
      <c r="O139" s="4">
        <v>1.47</v>
      </c>
      <c r="P139" s="4">
        <f t="shared" si="16"/>
        <v>1.46916666666667</v>
      </c>
      <c r="Q139" s="6">
        <f t="shared" si="17"/>
        <v>17.63</v>
      </c>
      <c r="R139" s="4">
        <f t="shared" si="15"/>
        <v>-1.66</v>
      </c>
    </row>
    <row r="140" spans="1:18">
      <c r="A140" s="4" t="s">
        <v>63</v>
      </c>
      <c r="B140" s="4">
        <v>2017</v>
      </c>
      <c r="C140" s="4">
        <v>1.29</v>
      </c>
      <c r="D140" s="4">
        <v>1.25</v>
      </c>
      <c r="E140" s="4">
        <v>1.41</v>
      </c>
      <c r="F140" s="4">
        <v>1.38</v>
      </c>
      <c r="G140" s="4">
        <v>1.29</v>
      </c>
      <c r="H140" s="4">
        <v>1.38</v>
      </c>
      <c r="I140" s="4">
        <v>1.73</v>
      </c>
      <c r="J140" s="4">
        <v>1.8</v>
      </c>
      <c r="K140" s="4">
        <v>1.59</v>
      </c>
      <c r="L140" s="4">
        <v>1.2</v>
      </c>
      <c r="M140" s="4">
        <v>1.04</v>
      </c>
      <c r="N140" s="4">
        <v>1.15</v>
      </c>
      <c r="O140" s="4">
        <v>1.38</v>
      </c>
      <c r="P140" s="4">
        <f t="shared" si="16"/>
        <v>1.37583333333333</v>
      </c>
      <c r="Q140" s="6">
        <f t="shared" si="17"/>
        <v>16.51</v>
      </c>
      <c r="R140" s="4">
        <f t="shared" si="15"/>
        <v>-1.12</v>
      </c>
    </row>
    <row r="141" spans="1:18">
      <c r="A141" s="4" t="s">
        <v>63</v>
      </c>
      <c r="B141" s="4">
        <v>2018</v>
      </c>
      <c r="C141" s="4">
        <v>1.37</v>
      </c>
      <c r="D141" s="4">
        <v>1.59</v>
      </c>
      <c r="E141" s="4">
        <v>1.62</v>
      </c>
      <c r="F141" s="4">
        <v>1.63</v>
      </c>
      <c r="G141" s="4">
        <v>1.5</v>
      </c>
      <c r="H141" s="4">
        <v>1.55</v>
      </c>
      <c r="I141" s="4">
        <v>1.56</v>
      </c>
      <c r="J141" s="4">
        <v>1.77</v>
      </c>
      <c r="K141" s="4">
        <v>1.4</v>
      </c>
      <c r="L141" s="4">
        <v>1.27</v>
      </c>
      <c r="M141" s="4">
        <v>1.02</v>
      </c>
      <c r="N141" s="4">
        <v>1.08</v>
      </c>
      <c r="O141" s="4">
        <v>1.45</v>
      </c>
      <c r="P141" s="4">
        <f t="shared" si="16"/>
        <v>1.44666666666667</v>
      </c>
      <c r="Q141" s="6">
        <f t="shared" si="17"/>
        <v>17.36</v>
      </c>
      <c r="R141" s="4">
        <f t="shared" si="15"/>
        <v>0.849999999999998</v>
      </c>
    </row>
    <row r="142" spans="1:18">
      <c r="A142" s="4" t="s">
        <v>63</v>
      </c>
      <c r="B142" s="4">
        <v>2019</v>
      </c>
      <c r="C142" s="4">
        <v>1.37</v>
      </c>
      <c r="D142" s="4">
        <v>1.5</v>
      </c>
      <c r="E142" s="4">
        <v>1.46</v>
      </c>
      <c r="F142" s="4">
        <v>1.48</v>
      </c>
      <c r="G142" s="4">
        <v>1.4</v>
      </c>
      <c r="H142" s="4">
        <v>1.62</v>
      </c>
      <c r="I142" s="4">
        <v>1.64</v>
      </c>
      <c r="J142" s="4">
        <v>1.7</v>
      </c>
      <c r="K142" s="4">
        <v>1.46</v>
      </c>
      <c r="L142" s="4">
        <v>1.34</v>
      </c>
      <c r="M142" s="4">
        <v>1.02</v>
      </c>
      <c r="N142" s="4">
        <v>1.2</v>
      </c>
      <c r="O142" s="4">
        <v>1.43</v>
      </c>
      <c r="P142" s="4">
        <f t="shared" si="16"/>
        <v>1.4325</v>
      </c>
      <c r="Q142" s="6">
        <f t="shared" si="17"/>
        <v>17.19</v>
      </c>
      <c r="R142" s="4">
        <f t="shared" si="15"/>
        <v>-0.169999999999998</v>
      </c>
    </row>
    <row r="143" spans="1:18">
      <c r="A143" s="4" t="s">
        <v>63</v>
      </c>
      <c r="B143" s="4">
        <v>2020</v>
      </c>
      <c r="C143" s="4">
        <v>1.59</v>
      </c>
      <c r="D143" s="4">
        <v>1.34</v>
      </c>
      <c r="E143" s="4">
        <v>1.59</v>
      </c>
      <c r="F143" s="4">
        <v>1.52</v>
      </c>
      <c r="G143" s="4">
        <v>1.34</v>
      </c>
      <c r="H143" s="4">
        <v>1.51</v>
      </c>
      <c r="I143" s="4">
        <v>1.73</v>
      </c>
      <c r="J143" s="4">
        <v>1.92</v>
      </c>
      <c r="K143" s="4">
        <v>1.56</v>
      </c>
      <c r="L143" s="4">
        <v>1.16</v>
      </c>
      <c r="M143" s="4">
        <v>1.01</v>
      </c>
      <c r="N143" s="4">
        <v>1.12</v>
      </c>
      <c r="O143" s="4">
        <v>1.45</v>
      </c>
      <c r="P143" s="4">
        <f t="shared" si="16"/>
        <v>1.44916666666667</v>
      </c>
      <c r="Q143" s="6">
        <f t="shared" si="17"/>
        <v>17.39</v>
      </c>
      <c r="R143" s="4">
        <f t="shared" si="15"/>
        <v>0.199999999999999</v>
      </c>
    </row>
    <row r="144" spans="1:18">
      <c r="A144" s="4" t="s">
        <v>63</v>
      </c>
      <c r="B144" s="4">
        <v>2021</v>
      </c>
      <c r="C144" s="4">
        <v>1.16</v>
      </c>
      <c r="D144" s="4">
        <v>1.32</v>
      </c>
      <c r="E144" s="4">
        <v>1.46</v>
      </c>
      <c r="F144" s="4">
        <v>1.45</v>
      </c>
      <c r="G144" s="4">
        <v>1.36</v>
      </c>
      <c r="H144" s="4">
        <v>1.3</v>
      </c>
      <c r="I144" s="4">
        <v>1.75</v>
      </c>
      <c r="J144" s="4">
        <v>1.62</v>
      </c>
      <c r="K144" s="4">
        <v>1.52</v>
      </c>
      <c r="L144" s="4">
        <v>1.38</v>
      </c>
      <c r="M144" s="4">
        <v>1.11</v>
      </c>
      <c r="N144" s="4">
        <v>1.27</v>
      </c>
      <c r="O144" s="4">
        <v>1.4</v>
      </c>
      <c r="P144" s="4">
        <f t="shared" si="16"/>
        <v>1.39166666666667</v>
      </c>
      <c r="Q144" s="6">
        <f t="shared" si="17"/>
        <v>16.7</v>
      </c>
      <c r="R144" s="4">
        <f t="shared" si="15"/>
        <v>-0.690000000000001</v>
      </c>
    </row>
    <row r="145" spans="1:18">
      <c r="A145" s="4" t="s">
        <v>63</v>
      </c>
      <c r="B145" s="4">
        <v>2022</v>
      </c>
      <c r="C145" s="4">
        <v>1.58</v>
      </c>
      <c r="D145" s="4">
        <v>1.33</v>
      </c>
      <c r="E145" s="4">
        <v>1.48</v>
      </c>
      <c r="F145" s="4">
        <v>1.52</v>
      </c>
      <c r="G145" s="4">
        <v>1.28</v>
      </c>
      <c r="H145" s="4">
        <v>1.42</v>
      </c>
      <c r="I145" s="4">
        <v>1.75</v>
      </c>
      <c r="J145" s="4">
        <v>1.9</v>
      </c>
      <c r="K145" s="4">
        <v>1.53</v>
      </c>
      <c r="L145" s="4">
        <v>1.13</v>
      </c>
      <c r="M145" s="4">
        <v>1.09</v>
      </c>
      <c r="N145" s="4">
        <v>1.22</v>
      </c>
      <c r="O145" s="4">
        <v>1.44</v>
      </c>
      <c r="P145" s="4">
        <f t="shared" si="16"/>
        <v>1.43583333333333</v>
      </c>
      <c r="Q145" s="6">
        <f t="shared" si="17"/>
        <v>17.23</v>
      </c>
      <c r="R145" s="4">
        <f t="shared" si="15"/>
        <v>0.530000000000001</v>
      </c>
    </row>
  </sheetData>
  <sortState ref="A2:R145">
    <sortCondition ref="A2"/>
  </sortState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zoomScale="90" zoomScaleNormal="90" topLeftCell="A123" workbookViewId="0">
      <selection activeCell="R1" sqref="$A1:$XFD1048576"/>
    </sheetView>
  </sheetViews>
  <sheetFormatPr defaultColWidth="22.6952380952381" defaultRowHeight="15"/>
  <cols>
    <col min="1" max="16384" width="22.6952380952381" style="9" customWidth="1"/>
  </cols>
  <sheetData>
    <row r="1" spans="1:18">
      <c r="A1" s="10" t="s">
        <v>0</v>
      </c>
      <c r="B1" s="10" t="s">
        <v>3</v>
      </c>
      <c r="C1" s="10" t="s">
        <v>68</v>
      </c>
      <c r="D1" s="10" t="s">
        <v>69</v>
      </c>
      <c r="E1" s="10" t="s">
        <v>70</v>
      </c>
      <c r="F1" s="10" t="s">
        <v>71</v>
      </c>
      <c r="G1" s="10" t="s">
        <v>72</v>
      </c>
      <c r="H1" s="10" t="s">
        <v>73</v>
      </c>
      <c r="I1" s="10" t="s">
        <v>74</v>
      </c>
      <c r="J1" s="10" t="s">
        <v>75</v>
      </c>
      <c r="K1" s="10" t="s">
        <v>76</v>
      </c>
      <c r="L1" s="10" t="s">
        <v>77</v>
      </c>
      <c r="M1" s="10" t="s">
        <v>78</v>
      </c>
      <c r="N1" s="10" t="s">
        <v>79</v>
      </c>
      <c r="O1" s="10" t="s">
        <v>44</v>
      </c>
      <c r="P1" s="11" t="s">
        <v>80</v>
      </c>
      <c r="Q1" s="11" t="s">
        <v>45</v>
      </c>
      <c r="R1" s="11" t="s">
        <v>81</v>
      </c>
    </row>
    <row r="2" spans="1:17">
      <c r="A2" s="9" t="s">
        <v>61</v>
      </c>
      <c r="B2" s="9">
        <v>2015</v>
      </c>
      <c r="C2" s="9">
        <v>25.71</v>
      </c>
      <c r="D2" s="9">
        <v>32.52</v>
      </c>
      <c r="E2" s="9">
        <v>33.67</v>
      </c>
      <c r="F2" s="9">
        <v>33.94</v>
      </c>
      <c r="G2" s="9">
        <v>33.75</v>
      </c>
      <c r="H2" s="9">
        <v>29.52</v>
      </c>
      <c r="I2" s="9">
        <v>27.87</v>
      </c>
      <c r="J2" s="9">
        <v>26.16</v>
      </c>
      <c r="K2" s="9">
        <v>26.74</v>
      </c>
      <c r="L2" s="9">
        <v>28.2</v>
      </c>
      <c r="M2" s="9">
        <v>27.67</v>
      </c>
      <c r="N2" s="9">
        <v>24.55</v>
      </c>
      <c r="O2" s="9">
        <v>29.16</v>
      </c>
      <c r="P2" s="9">
        <f>AVERAGE(C2:N2)</f>
        <v>29.1916666666667</v>
      </c>
      <c r="Q2" s="12">
        <f>SUM(C2:N2)</f>
        <v>350.3</v>
      </c>
    </row>
    <row r="3" spans="1:18">
      <c r="A3" s="9" t="s">
        <v>61</v>
      </c>
      <c r="B3" s="9">
        <v>2016</v>
      </c>
      <c r="C3" s="9">
        <v>26.62</v>
      </c>
      <c r="D3" s="9">
        <v>30.57</v>
      </c>
      <c r="E3" s="9">
        <v>35.09</v>
      </c>
      <c r="F3" s="9">
        <v>32.38</v>
      </c>
      <c r="G3" s="9">
        <v>30.51</v>
      </c>
      <c r="H3" s="9">
        <v>27.99</v>
      </c>
      <c r="I3" s="9">
        <v>26.26</v>
      </c>
      <c r="J3" s="9">
        <v>25.82</v>
      </c>
      <c r="K3" s="9">
        <v>26.02</v>
      </c>
      <c r="L3" s="9">
        <v>26.78</v>
      </c>
      <c r="M3" s="9">
        <v>26.71</v>
      </c>
      <c r="N3" s="9">
        <v>26.26</v>
      </c>
      <c r="O3" s="9">
        <v>28.4</v>
      </c>
      <c r="P3" s="9">
        <f t="shared" ref="P3:P34" si="0">AVERAGE(C3:N3)</f>
        <v>28.4175</v>
      </c>
      <c r="Q3" s="12">
        <f t="shared" ref="Q3:Q34" si="1">SUM(C3:N3)</f>
        <v>341.01</v>
      </c>
      <c r="R3" s="9">
        <f>Q3-Q2</f>
        <v>-9.29000000000008</v>
      </c>
    </row>
    <row r="4" spans="1:18">
      <c r="A4" s="9" t="s">
        <v>61</v>
      </c>
      <c r="B4" s="9">
        <v>2017</v>
      </c>
      <c r="C4" s="9">
        <v>28.29</v>
      </c>
      <c r="D4" s="9">
        <v>30.23</v>
      </c>
      <c r="E4" s="9">
        <v>34.08</v>
      </c>
      <c r="F4" s="9">
        <v>34.4</v>
      </c>
      <c r="G4" s="9">
        <v>30.21</v>
      </c>
      <c r="H4" s="9">
        <v>29.16</v>
      </c>
      <c r="I4" s="9">
        <v>26.5</v>
      </c>
      <c r="J4" s="9">
        <v>25.84</v>
      </c>
      <c r="K4" s="9">
        <v>26.58</v>
      </c>
      <c r="L4" s="9">
        <v>27.81</v>
      </c>
      <c r="M4" s="9">
        <v>28.56</v>
      </c>
      <c r="N4" s="9">
        <v>28.22</v>
      </c>
      <c r="O4" s="9">
        <v>29.14</v>
      </c>
      <c r="P4" s="9">
        <f t="shared" si="0"/>
        <v>29.1566666666667</v>
      </c>
      <c r="Q4" s="12">
        <f t="shared" si="1"/>
        <v>349.88</v>
      </c>
      <c r="R4" s="9">
        <f t="shared" ref="R4:R35" si="2">Q4-Q3</f>
        <v>8.87000000000006</v>
      </c>
    </row>
    <row r="5" spans="1:18">
      <c r="A5" s="9" t="s">
        <v>61</v>
      </c>
      <c r="B5" s="9">
        <v>2018</v>
      </c>
      <c r="C5" s="9">
        <v>26.1</v>
      </c>
      <c r="D5" s="9">
        <v>32.47</v>
      </c>
      <c r="E5" s="9">
        <v>34.33</v>
      </c>
      <c r="F5" s="9">
        <v>34.01</v>
      </c>
      <c r="G5" s="9">
        <v>29.6</v>
      </c>
      <c r="H5" s="9">
        <v>28.54</v>
      </c>
      <c r="I5" s="9">
        <v>26.54</v>
      </c>
      <c r="J5" s="9">
        <v>25.62</v>
      </c>
      <c r="K5" s="9">
        <v>25.9</v>
      </c>
      <c r="L5" s="9">
        <v>27.77</v>
      </c>
      <c r="M5" s="9">
        <v>27.76</v>
      </c>
      <c r="N5" s="9">
        <v>26.05</v>
      </c>
      <c r="O5" s="9">
        <v>28.69</v>
      </c>
      <c r="P5" s="9">
        <f t="shared" si="0"/>
        <v>28.7241666666667</v>
      </c>
      <c r="Q5" s="12">
        <f t="shared" si="1"/>
        <v>344.69</v>
      </c>
      <c r="R5" s="9">
        <f t="shared" si="2"/>
        <v>-5.19000000000005</v>
      </c>
    </row>
    <row r="6" spans="1:18">
      <c r="A6" s="9" t="s">
        <v>61</v>
      </c>
      <c r="B6" s="9">
        <v>2019</v>
      </c>
      <c r="C6" s="9">
        <v>28.03</v>
      </c>
      <c r="D6" s="9">
        <v>30.74</v>
      </c>
      <c r="E6" s="9">
        <v>34.7</v>
      </c>
      <c r="F6" s="9">
        <v>35.92</v>
      </c>
      <c r="G6" s="9">
        <v>32.3</v>
      </c>
      <c r="H6" s="9">
        <v>29.58</v>
      </c>
      <c r="I6" s="9">
        <v>26.89</v>
      </c>
      <c r="J6" s="9">
        <v>25.51</v>
      </c>
      <c r="K6" s="9">
        <v>26.74</v>
      </c>
      <c r="L6" s="9">
        <v>25.81</v>
      </c>
      <c r="M6" s="9">
        <v>26.63</v>
      </c>
      <c r="N6" s="9">
        <v>23.71</v>
      </c>
      <c r="O6" s="9">
        <v>28.86</v>
      </c>
      <c r="P6" s="9">
        <f t="shared" si="0"/>
        <v>28.88</v>
      </c>
      <c r="Q6" s="12">
        <f t="shared" si="1"/>
        <v>346.56</v>
      </c>
      <c r="R6" s="9">
        <f t="shared" si="2"/>
        <v>1.87</v>
      </c>
    </row>
    <row r="7" spans="1:18">
      <c r="A7" s="9" t="s">
        <v>61</v>
      </c>
      <c r="B7" s="9">
        <v>2020</v>
      </c>
      <c r="C7" s="9">
        <v>24.78</v>
      </c>
      <c r="D7" s="9">
        <v>29.47</v>
      </c>
      <c r="E7" s="9">
        <v>33.28</v>
      </c>
      <c r="F7" s="9">
        <v>32.55</v>
      </c>
      <c r="G7" s="9">
        <v>30.38</v>
      </c>
      <c r="H7" s="9">
        <v>28.62</v>
      </c>
      <c r="I7" s="9">
        <v>26.97</v>
      </c>
      <c r="J7" s="9">
        <v>26.13</v>
      </c>
      <c r="K7" s="9">
        <v>25.99</v>
      </c>
      <c r="L7" s="9">
        <v>27.59</v>
      </c>
      <c r="M7" s="9">
        <v>28.19</v>
      </c>
      <c r="N7" s="9">
        <v>28.3</v>
      </c>
      <c r="O7" s="9">
        <v>28.51</v>
      </c>
      <c r="P7" s="9">
        <f t="shared" si="0"/>
        <v>28.5208333333333</v>
      </c>
      <c r="Q7" s="12">
        <f t="shared" si="1"/>
        <v>342.25</v>
      </c>
      <c r="R7" s="9">
        <f t="shared" si="2"/>
        <v>-4.30999999999995</v>
      </c>
    </row>
    <row r="8" spans="1:18">
      <c r="A8" s="9" t="s">
        <v>61</v>
      </c>
      <c r="B8" s="9">
        <v>2021</v>
      </c>
      <c r="C8" s="9">
        <v>28.97</v>
      </c>
      <c r="D8" s="9">
        <v>30.6</v>
      </c>
      <c r="E8" s="9">
        <v>33.53</v>
      </c>
      <c r="F8" s="9">
        <v>34.48</v>
      </c>
      <c r="G8" s="9">
        <v>32.14</v>
      </c>
      <c r="H8" s="9">
        <v>29.26</v>
      </c>
      <c r="I8" s="9">
        <v>25.8</v>
      </c>
      <c r="J8" s="9">
        <v>25.7</v>
      </c>
      <c r="K8" s="9">
        <v>26.29</v>
      </c>
      <c r="L8" s="9">
        <v>27.93</v>
      </c>
      <c r="M8" s="9">
        <v>27.88</v>
      </c>
      <c r="N8" s="9">
        <v>26.37</v>
      </c>
      <c r="O8" s="9">
        <v>29.06</v>
      </c>
      <c r="P8" s="9">
        <f t="shared" si="0"/>
        <v>29.0791666666667</v>
      </c>
      <c r="Q8" s="12">
        <f t="shared" si="1"/>
        <v>348.95</v>
      </c>
      <c r="R8" s="9">
        <f t="shared" si="2"/>
        <v>6.69999999999999</v>
      </c>
    </row>
    <row r="9" spans="1:18">
      <c r="A9" s="9" t="s">
        <v>61</v>
      </c>
      <c r="B9" s="9">
        <v>2022</v>
      </c>
      <c r="C9" s="9">
        <v>26.83</v>
      </c>
      <c r="D9" s="9">
        <v>29.23</v>
      </c>
      <c r="E9" s="9">
        <v>33.26</v>
      </c>
      <c r="F9" s="9">
        <v>32.47</v>
      </c>
      <c r="G9" s="9">
        <v>28.75</v>
      </c>
      <c r="H9" s="9">
        <v>27.63</v>
      </c>
      <c r="I9" s="9">
        <v>26.02</v>
      </c>
      <c r="J9" s="9">
        <v>25.12</v>
      </c>
      <c r="K9" s="9">
        <v>25.69</v>
      </c>
      <c r="L9" s="9">
        <v>26.33</v>
      </c>
      <c r="M9" s="9">
        <v>25.73</v>
      </c>
      <c r="N9" s="9">
        <v>24.76</v>
      </c>
      <c r="O9" s="9">
        <v>27.64</v>
      </c>
      <c r="P9" s="9">
        <f t="shared" si="0"/>
        <v>27.6516666666667</v>
      </c>
      <c r="Q9" s="12">
        <f t="shared" si="1"/>
        <v>331.82</v>
      </c>
      <c r="R9" s="9">
        <f t="shared" si="2"/>
        <v>-17.13</v>
      </c>
    </row>
    <row r="10" spans="1:17">
      <c r="A10" s="9" t="s">
        <v>57</v>
      </c>
      <c r="B10" s="9">
        <v>2015</v>
      </c>
      <c r="C10" s="9">
        <v>24.98</v>
      </c>
      <c r="D10" s="9">
        <v>30.97</v>
      </c>
      <c r="E10" s="9">
        <v>32.07</v>
      </c>
      <c r="F10" s="9">
        <v>32.45</v>
      </c>
      <c r="G10" s="9">
        <v>32</v>
      </c>
      <c r="H10" s="9">
        <v>28.76</v>
      </c>
      <c r="I10" s="9">
        <v>27.41</v>
      </c>
      <c r="J10" s="9">
        <v>25.98</v>
      </c>
      <c r="K10" s="9">
        <v>26.69</v>
      </c>
      <c r="L10" s="9">
        <v>27.98</v>
      </c>
      <c r="M10" s="9">
        <v>27.27</v>
      </c>
      <c r="N10" s="9">
        <v>23.81</v>
      </c>
      <c r="O10" s="9">
        <v>28.33</v>
      </c>
      <c r="P10" s="9">
        <f t="shared" si="0"/>
        <v>28.3641666666667</v>
      </c>
      <c r="Q10" s="12">
        <f t="shared" si="1"/>
        <v>340.37</v>
      </c>
    </row>
    <row r="11" spans="1:18">
      <c r="A11" s="9" t="s">
        <v>57</v>
      </c>
      <c r="B11" s="9">
        <v>2016</v>
      </c>
      <c r="C11" s="9">
        <v>25.55</v>
      </c>
      <c r="D11" s="9">
        <v>29.34</v>
      </c>
      <c r="E11" s="9">
        <v>33.29</v>
      </c>
      <c r="F11" s="9">
        <v>31.19</v>
      </c>
      <c r="G11" s="9">
        <v>29.59</v>
      </c>
      <c r="H11" s="9">
        <v>27.48</v>
      </c>
      <c r="I11" s="9">
        <v>26</v>
      </c>
      <c r="J11" s="9">
        <v>25.76</v>
      </c>
      <c r="K11" s="9">
        <v>26.01</v>
      </c>
      <c r="L11" s="9">
        <v>27.03</v>
      </c>
      <c r="M11" s="9">
        <v>26.95</v>
      </c>
      <c r="N11" s="9">
        <v>26.22</v>
      </c>
      <c r="O11" s="9">
        <v>27.86</v>
      </c>
      <c r="P11" s="9">
        <f t="shared" si="0"/>
        <v>27.8675</v>
      </c>
      <c r="Q11" s="12">
        <f t="shared" si="1"/>
        <v>334.41</v>
      </c>
      <c r="R11" s="9">
        <f t="shared" si="2"/>
        <v>-5.96000000000004</v>
      </c>
    </row>
    <row r="12" spans="1:18">
      <c r="A12" s="9" t="s">
        <v>57</v>
      </c>
      <c r="B12" s="9">
        <v>2017</v>
      </c>
      <c r="C12" s="9">
        <v>27.64</v>
      </c>
      <c r="D12" s="9">
        <v>28.9</v>
      </c>
      <c r="E12" s="9">
        <v>32.31</v>
      </c>
      <c r="F12" s="9">
        <v>32.49</v>
      </c>
      <c r="G12" s="9">
        <v>29.39</v>
      </c>
      <c r="H12" s="9">
        <v>28.55</v>
      </c>
      <c r="I12" s="9">
        <v>26.26</v>
      </c>
      <c r="J12" s="9">
        <v>25.69</v>
      </c>
      <c r="K12" s="9">
        <v>26.48</v>
      </c>
      <c r="L12" s="9">
        <v>27.76</v>
      </c>
      <c r="M12" s="9">
        <v>27.94</v>
      </c>
      <c r="N12" s="9">
        <v>27.67</v>
      </c>
      <c r="O12" s="9">
        <v>28.41</v>
      </c>
      <c r="P12" s="9">
        <f t="shared" si="0"/>
        <v>28.4233333333333</v>
      </c>
      <c r="Q12" s="12">
        <f t="shared" si="1"/>
        <v>341.08</v>
      </c>
      <c r="R12" s="9">
        <f t="shared" si="2"/>
        <v>6.67000000000007</v>
      </c>
    </row>
    <row r="13" spans="1:18">
      <c r="A13" s="9" t="s">
        <v>57</v>
      </c>
      <c r="B13" s="9">
        <v>2018</v>
      </c>
      <c r="C13" s="9">
        <v>25.29</v>
      </c>
      <c r="D13" s="9">
        <v>30.94</v>
      </c>
      <c r="E13" s="9">
        <v>32.12</v>
      </c>
      <c r="F13" s="9">
        <v>32.13</v>
      </c>
      <c r="G13" s="9">
        <v>28.99</v>
      </c>
      <c r="H13" s="9">
        <v>28.02</v>
      </c>
      <c r="I13" s="9">
        <v>26.28</v>
      </c>
      <c r="J13" s="9">
        <v>25.51</v>
      </c>
      <c r="K13" s="9">
        <v>26</v>
      </c>
      <c r="L13" s="9">
        <v>27.77</v>
      </c>
      <c r="M13" s="9">
        <v>27.55</v>
      </c>
      <c r="N13" s="9">
        <v>25.48</v>
      </c>
      <c r="O13" s="9">
        <v>27.98</v>
      </c>
      <c r="P13" s="9">
        <f t="shared" si="0"/>
        <v>28.0066666666667</v>
      </c>
      <c r="Q13" s="12">
        <f t="shared" si="1"/>
        <v>336.08</v>
      </c>
      <c r="R13" s="9">
        <f t="shared" si="2"/>
        <v>-5</v>
      </c>
    </row>
    <row r="14" spans="1:18">
      <c r="A14" s="9" t="s">
        <v>57</v>
      </c>
      <c r="B14" s="9">
        <v>2019</v>
      </c>
      <c r="C14" s="9">
        <v>27.06</v>
      </c>
      <c r="D14" s="9">
        <v>29.12</v>
      </c>
      <c r="E14" s="9">
        <v>33.05</v>
      </c>
      <c r="F14" s="9">
        <v>33.76</v>
      </c>
      <c r="G14" s="9">
        <v>31.03</v>
      </c>
      <c r="H14" s="9">
        <v>28.87</v>
      </c>
      <c r="I14" s="9">
        <v>26.65</v>
      </c>
      <c r="J14" s="9">
        <v>25.34</v>
      </c>
      <c r="K14" s="9">
        <v>26.65</v>
      </c>
      <c r="L14" s="9">
        <v>25.8</v>
      </c>
      <c r="M14" s="9">
        <v>27.02</v>
      </c>
      <c r="N14" s="9">
        <v>23.83</v>
      </c>
      <c r="O14" s="9">
        <v>28.16</v>
      </c>
      <c r="P14" s="9">
        <f t="shared" si="0"/>
        <v>28.1816666666667</v>
      </c>
      <c r="Q14" s="12">
        <f t="shared" si="1"/>
        <v>338.18</v>
      </c>
      <c r="R14" s="9">
        <f t="shared" si="2"/>
        <v>2.09999999999991</v>
      </c>
    </row>
    <row r="15" spans="1:18">
      <c r="A15" s="9" t="s">
        <v>57</v>
      </c>
      <c r="B15" s="9">
        <v>2020</v>
      </c>
      <c r="C15" s="9">
        <v>24.55</v>
      </c>
      <c r="D15" s="9">
        <v>28.43</v>
      </c>
      <c r="E15" s="9">
        <v>31.62</v>
      </c>
      <c r="F15" s="9">
        <v>31.06</v>
      </c>
      <c r="G15" s="9">
        <v>29.41</v>
      </c>
      <c r="H15" s="9">
        <v>27.91</v>
      </c>
      <c r="I15" s="9">
        <v>26.4</v>
      </c>
      <c r="J15" s="9">
        <v>25.79</v>
      </c>
      <c r="K15" s="9">
        <v>25.76</v>
      </c>
      <c r="L15" s="9">
        <v>27.42</v>
      </c>
      <c r="M15" s="9">
        <v>27.33</v>
      </c>
      <c r="N15" s="9">
        <v>27.76</v>
      </c>
      <c r="O15" s="9">
        <v>27.78</v>
      </c>
      <c r="P15" s="9">
        <f t="shared" si="0"/>
        <v>27.7866666666667</v>
      </c>
      <c r="Q15" s="12">
        <f t="shared" si="1"/>
        <v>333.44</v>
      </c>
      <c r="R15" s="9">
        <f t="shared" si="2"/>
        <v>-4.73999999999995</v>
      </c>
    </row>
    <row r="16" spans="1:18">
      <c r="A16" s="9" t="s">
        <v>57</v>
      </c>
      <c r="B16" s="9">
        <v>2021</v>
      </c>
      <c r="C16" s="9">
        <v>28.04</v>
      </c>
      <c r="D16" s="9">
        <v>29.08</v>
      </c>
      <c r="E16" s="9">
        <v>31.87</v>
      </c>
      <c r="F16" s="9">
        <v>32.51</v>
      </c>
      <c r="G16" s="9">
        <v>30.76</v>
      </c>
      <c r="H16" s="9">
        <v>28.62</v>
      </c>
      <c r="I16" s="9">
        <v>25.59</v>
      </c>
      <c r="J16" s="9">
        <v>25.58</v>
      </c>
      <c r="K16" s="9">
        <v>26.19</v>
      </c>
      <c r="L16" s="9">
        <v>27.71</v>
      </c>
      <c r="M16" s="9">
        <v>27.5</v>
      </c>
      <c r="N16" s="9">
        <v>25.72</v>
      </c>
      <c r="O16" s="9">
        <v>28.26</v>
      </c>
      <c r="P16" s="9">
        <f t="shared" si="0"/>
        <v>28.2641666666667</v>
      </c>
      <c r="Q16" s="12">
        <f t="shared" si="1"/>
        <v>339.17</v>
      </c>
      <c r="R16" s="9">
        <f t="shared" si="2"/>
        <v>5.72999999999996</v>
      </c>
    </row>
    <row r="17" spans="1:18">
      <c r="A17" s="9" t="s">
        <v>57</v>
      </c>
      <c r="B17" s="9">
        <v>2022</v>
      </c>
      <c r="C17" s="9">
        <v>25.59</v>
      </c>
      <c r="D17" s="9">
        <v>27.75</v>
      </c>
      <c r="E17" s="9">
        <v>31.73</v>
      </c>
      <c r="F17" s="9">
        <v>31.01</v>
      </c>
      <c r="G17" s="9">
        <v>28.19</v>
      </c>
      <c r="H17" s="9">
        <v>27.25</v>
      </c>
      <c r="I17" s="9">
        <v>25.76</v>
      </c>
      <c r="J17" s="9">
        <v>25.02</v>
      </c>
      <c r="K17" s="9">
        <v>25.63</v>
      </c>
      <c r="L17" s="9">
        <v>26.33</v>
      </c>
      <c r="M17" s="9">
        <v>26.02</v>
      </c>
      <c r="N17" s="9">
        <v>24.69</v>
      </c>
      <c r="O17" s="9">
        <v>27.08</v>
      </c>
      <c r="P17" s="9">
        <f t="shared" si="0"/>
        <v>27.0808333333333</v>
      </c>
      <c r="Q17" s="12">
        <f t="shared" si="1"/>
        <v>324.97</v>
      </c>
      <c r="R17" s="9">
        <f t="shared" si="2"/>
        <v>-14.2</v>
      </c>
    </row>
    <row r="18" spans="1:17">
      <c r="A18" s="9" t="s">
        <v>55</v>
      </c>
      <c r="B18" s="9">
        <v>2015</v>
      </c>
      <c r="C18" s="9">
        <v>3.48</v>
      </c>
      <c r="D18" s="9">
        <v>5.49</v>
      </c>
      <c r="E18" s="9">
        <v>7.69</v>
      </c>
      <c r="F18" s="9">
        <v>6.47</v>
      </c>
      <c r="G18" s="9">
        <v>14.77</v>
      </c>
      <c r="H18" s="9">
        <v>16.66</v>
      </c>
      <c r="I18" s="9">
        <v>17.15</v>
      </c>
      <c r="J18" s="9">
        <v>17.46</v>
      </c>
      <c r="K18" s="9">
        <v>17.64</v>
      </c>
      <c r="L18" s="9">
        <v>17.27</v>
      </c>
      <c r="M18" s="9">
        <v>9.52</v>
      </c>
      <c r="N18" s="9">
        <v>5.13</v>
      </c>
      <c r="O18" s="9">
        <v>11.6</v>
      </c>
      <c r="P18" s="9">
        <f t="shared" si="0"/>
        <v>11.5608333333333</v>
      </c>
      <c r="Q18" s="12">
        <f t="shared" si="1"/>
        <v>138.73</v>
      </c>
    </row>
    <row r="19" spans="1:18">
      <c r="A19" s="9" t="s">
        <v>55</v>
      </c>
      <c r="B19" s="9">
        <v>2016</v>
      </c>
      <c r="C19" s="9">
        <v>3.6</v>
      </c>
      <c r="D19" s="9">
        <v>3.42</v>
      </c>
      <c r="E19" s="9">
        <v>10.31</v>
      </c>
      <c r="F19" s="9">
        <v>14.71</v>
      </c>
      <c r="G19" s="9">
        <v>17.15</v>
      </c>
      <c r="H19" s="9">
        <v>17.03</v>
      </c>
      <c r="I19" s="9">
        <v>17.46</v>
      </c>
      <c r="J19" s="9">
        <v>17.76</v>
      </c>
      <c r="K19" s="9">
        <v>17.94</v>
      </c>
      <c r="L19" s="9">
        <v>16.42</v>
      </c>
      <c r="M19" s="9">
        <v>10.74</v>
      </c>
      <c r="N19" s="9">
        <v>6.65</v>
      </c>
      <c r="O19" s="9">
        <v>12.76</v>
      </c>
      <c r="P19" s="9">
        <f t="shared" si="0"/>
        <v>12.7658333333333</v>
      </c>
      <c r="Q19" s="12">
        <f t="shared" si="1"/>
        <v>153.19</v>
      </c>
      <c r="R19" s="9">
        <f t="shared" si="2"/>
        <v>14.46</v>
      </c>
    </row>
    <row r="20" spans="1:18">
      <c r="A20" s="9" t="s">
        <v>55</v>
      </c>
      <c r="B20" s="9">
        <v>2017</v>
      </c>
      <c r="C20" s="9">
        <v>6.1</v>
      </c>
      <c r="D20" s="9">
        <v>3.42</v>
      </c>
      <c r="E20" s="9">
        <v>4.82</v>
      </c>
      <c r="F20" s="9">
        <v>13.24</v>
      </c>
      <c r="G20" s="9">
        <v>17.15</v>
      </c>
      <c r="H20" s="9">
        <v>16.91</v>
      </c>
      <c r="I20" s="9">
        <v>17.46</v>
      </c>
      <c r="J20" s="9">
        <v>17.46</v>
      </c>
      <c r="K20" s="9">
        <v>17.52</v>
      </c>
      <c r="L20" s="9">
        <v>14.65</v>
      </c>
      <c r="M20" s="9">
        <v>8.91</v>
      </c>
      <c r="N20" s="9">
        <v>5.86</v>
      </c>
      <c r="O20" s="9">
        <v>12.02</v>
      </c>
      <c r="P20" s="9">
        <f t="shared" si="0"/>
        <v>11.9583333333333</v>
      </c>
      <c r="Q20" s="12">
        <f t="shared" si="1"/>
        <v>143.5</v>
      </c>
      <c r="R20" s="9">
        <f t="shared" si="2"/>
        <v>-9.69000000000003</v>
      </c>
    </row>
    <row r="21" spans="1:18">
      <c r="A21" s="9" t="s">
        <v>55</v>
      </c>
      <c r="B21" s="9">
        <v>2018</v>
      </c>
      <c r="C21" s="9">
        <v>3.11</v>
      </c>
      <c r="D21" s="9">
        <v>6.59</v>
      </c>
      <c r="E21" s="9">
        <v>7.69</v>
      </c>
      <c r="F21" s="9">
        <v>13.43</v>
      </c>
      <c r="G21" s="9">
        <v>17.21</v>
      </c>
      <c r="H21" s="9">
        <v>17.15</v>
      </c>
      <c r="I21" s="9">
        <v>17.46</v>
      </c>
      <c r="J21" s="9">
        <v>17.27</v>
      </c>
      <c r="K21" s="9">
        <v>17.82</v>
      </c>
      <c r="L21" s="9">
        <v>17.21</v>
      </c>
      <c r="M21" s="9">
        <v>11.05</v>
      </c>
      <c r="N21" s="9">
        <v>6.53</v>
      </c>
      <c r="O21" s="9">
        <v>12.76</v>
      </c>
      <c r="P21" s="9">
        <f t="shared" si="0"/>
        <v>12.71</v>
      </c>
      <c r="Q21" s="12">
        <f t="shared" si="1"/>
        <v>152.52</v>
      </c>
      <c r="R21" s="9">
        <f t="shared" si="2"/>
        <v>9.02000000000004</v>
      </c>
    </row>
    <row r="22" spans="1:18">
      <c r="A22" s="9" t="s">
        <v>55</v>
      </c>
      <c r="B22" s="9">
        <v>2019</v>
      </c>
      <c r="C22" s="9">
        <v>4.58</v>
      </c>
      <c r="D22" s="9">
        <v>5.49</v>
      </c>
      <c r="E22" s="9">
        <v>6.53</v>
      </c>
      <c r="F22" s="9">
        <v>11.96</v>
      </c>
      <c r="G22" s="9">
        <v>16.05</v>
      </c>
      <c r="H22" s="9">
        <v>16.91</v>
      </c>
      <c r="I22" s="9">
        <v>17.46</v>
      </c>
      <c r="J22" s="9">
        <v>17.21</v>
      </c>
      <c r="K22" s="9">
        <v>17.76</v>
      </c>
      <c r="L22" s="9">
        <v>17.46</v>
      </c>
      <c r="M22" s="9">
        <v>13.79</v>
      </c>
      <c r="N22" s="9">
        <v>7.08</v>
      </c>
      <c r="O22" s="9">
        <v>12.7</v>
      </c>
      <c r="P22" s="9">
        <f t="shared" si="0"/>
        <v>12.69</v>
      </c>
      <c r="Q22" s="12">
        <f t="shared" si="1"/>
        <v>152.28</v>
      </c>
      <c r="R22" s="9">
        <f t="shared" si="2"/>
        <v>-0.240000000000038</v>
      </c>
    </row>
    <row r="23" spans="1:18">
      <c r="A23" s="9" t="s">
        <v>55</v>
      </c>
      <c r="B23" s="9">
        <v>2020</v>
      </c>
      <c r="C23" s="9">
        <v>5.43</v>
      </c>
      <c r="D23" s="9">
        <v>4.7</v>
      </c>
      <c r="E23" s="9">
        <v>7.63</v>
      </c>
      <c r="F23" s="9">
        <v>14.77</v>
      </c>
      <c r="G23" s="9">
        <v>17.33</v>
      </c>
      <c r="H23" s="9">
        <v>17.58</v>
      </c>
      <c r="I23" s="9">
        <v>17.03</v>
      </c>
      <c r="J23" s="9">
        <v>16.78</v>
      </c>
      <c r="K23" s="9">
        <v>17.15</v>
      </c>
      <c r="L23" s="9">
        <v>15.2</v>
      </c>
      <c r="M23" s="9">
        <v>10.25</v>
      </c>
      <c r="N23" s="9">
        <v>6.47</v>
      </c>
      <c r="O23" s="9">
        <v>12.57</v>
      </c>
      <c r="P23" s="9">
        <f t="shared" si="0"/>
        <v>12.5266666666667</v>
      </c>
      <c r="Q23" s="12">
        <f t="shared" si="1"/>
        <v>150.32</v>
      </c>
      <c r="R23" s="9">
        <f t="shared" si="2"/>
        <v>-1.96000000000001</v>
      </c>
    </row>
    <row r="24" spans="1:18">
      <c r="A24" s="9" t="s">
        <v>55</v>
      </c>
      <c r="B24" s="9">
        <v>2021</v>
      </c>
      <c r="C24" s="9">
        <v>4.46</v>
      </c>
      <c r="D24" s="9">
        <v>3.6</v>
      </c>
      <c r="E24" s="9">
        <v>8.91</v>
      </c>
      <c r="F24" s="9">
        <v>11.78</v>
      </c>
      <c r="G24" s="9">
        <v>15.99</v>
      </c>
      <c r="H24" s="9">
        <v>16.91</v>
      </c>
      <c r="I24" s="9">
        <v>17.33</v>
      </c>
      <c r="J24" s="9">
        <v>17.27</v>
      </c>
      <c r="K24" s="9">
        <v>17.7</v>
      </c>
      <c r="L24" s="9">
        <v>17.27</v>
      </c>
      <c r="M24" s="9">
        <v>12.02</v>
      </c>
      <c r="N24" s="9">
        <v>7.45</v>
      </c>
      <c r="O24" s="9">
        <v>12.63</v>
      </c>
      <c r="P24" s="9">
        <f t="shared" si="0"/>
        <v>12.5575</v>
      </c>
      <c r="Q24" s="12">
        <f t="shared" si="1"/>
        <v>150.69</v>
      </c>
      <c r="R24" s="9">
        <f t="shared" si="2"/>
        <v>0.370000000000005</v>
      </c>
    </row>
    <row r="25" spans="1:18">
      <c r="A25" s="9" t="s">
        <v>55</v>
      </c>
      <c r="B25" s="9">
        <v>2022</v>
      </c>
      <c r="C25" s="9">
        <v>5.55</v>
      </c>
      <c r="D25" s="9">
        <v>3.85</v>
      </c>
      <c r="E25" s="9">
        <v>6.23</v>
      </c>
      <c r="F25" s="9">
        <v>15.14</v>
      </c>
      <c r="G25" s="9">
        <v>17.7</v>
      </c>
      <c r="H25" s="9">
        <v>17.4</v>
      </c>
      <c r="I25" s="9">
        <v>17.52</v>
      </c>
      <c r="J25" s="9">
        <v>17.4</v>
      </c>
      <c r="K25" s="9">
        <v>17.52</v>
      </c>
      <c r="L25" s="9">
        <v>16.11</v>
      </c>
      <c r="M25" s="9">
        <v>10.25</v>
      </c>
      <c r="N25" s="9">
        <v>6.96</v>
      </c>
      <c r="O25" s="9">
        <v>12.7</v>
      </c>
      <c r="P25" s="9">
        <f t="shared" si="0"/>
        <v>12.6358333333333</v>
      </c>
      <c r="Q25" s="12">
        <f t="shared" si="1"/>
        <v>151.63</v>
      </c>
      <c r="R25" s="9">
        <f t="shared" si="2"/>
        <v>0.939999999999998</v>
      </c>
    </row>
    <row r="26" spans="1:17">
      <c r="A26" s="9" t="s">
        <v>56</v>
      </c>
      <c r="B26" s="9">
        <v>2015</v>
      </c>
      <c r="C26" s="9">
        <v>18.69</v>
      </c>
      <c r="D26" s="9">
        <v>19.94</v>
      </c>
      <c r="E26" s="9">
        <v>26.19</v>
      </c>
      <c r="F26" s="9">
        <v>21.81</v>
      </c>
      <c r="G26" s="9">
        <v>50.88</v>
      </c>
      <c r="H26" s="9">
        <v>68.06</v>
      </c>
      <c r="I26" s="9">
        <v>74.94</v>
      </c>
      <c r="J26" s="9">
        <v>82.25</v>
      </c>
      <c r="K26" s="9">
        <v>79.75</v>
      </c>
      <c r="L26" s="9">
        <v>73.25</v>
      </c>
      <c r="M26" s="9">
        <v>43.69</v>
      </c>
      <c r="N26" s="9">
        <v>29.31</v>
      </c>
      <c r="O26" s="9">
        <v>49.25</v>
      </c>
      <c r="P26" s="9">
        <f t="shared" si="0"/>
        <v>49.0633333333333</v>
      </c>
      <c r="Q26" s="12">
        <f t="shared" si="1"/>
        <v>588.76</v>
      </c>
    </row>
    <row r="27" spans="1:18">
      <c r="A27" s="9" t="s">
        <v>56</v>
      </c>
      <c r="B27" s="9">
        <v>2016</v>
      </c>
      <c r="C27" s="9">
        <v>18.56</v>
      </c>
      <c r="D27" s="9">
        <v>13.69</v>
      </c>
      <c r="E27" s="9">
        <v>33.5</v>
      </c>
      <c r="F27" s="9">
        <v>53.56</v>
      </c>
      <c r="G27" s="9">
        <v>66.62</v>
      </c>
      <c r="H27" s="9">
        <v>74.5</v>
      </c>
      <c r="I27" s="9">
        <v>82.44</v>
      </c>
      <c r="J27" s="9">
        <v>84.5</v>
      </c>
      <c r="K27" s="9">
        <v>84.06</v>
      </c>
      <c r="L27" s="9">
        <v>72.81</v>
      </c>
      <c r="M27" s="9">
        <v>50.12</v>
      </c>
      <c r="N27" s="9">
        <v>33</v>
      </c>
      <c r="O27" s="9">
        <v>55.75</v>
      </c>
      <c r="P27" s="9">
        <f t="shared" si="0"/>
        <v>55.6133333333333</v>
      </c>
      <c r="Q27" s="12">
        <f t="shared" si="1"/>
        <v>667.36</v>
      </c>
      <c r="R27" s="9">
        <f t="shared" si="2"/>
        <v>78.6</v>
      </c>
    </row>
    <row r="28" spans="1:18">
      <c r="A28" s="9" t="s">
        <v>56</v>
      </c>
      <c r="B28" s="9">
        <v>2017</v>
      </c>
      <c r="C28" s="9">
        <v>27.94</v>
      </c>
      <c r="D28" s="9">
        <v>14.19</v>
      </c>
      <c r="E28" s="9">
        <v>16.31</v>
      </c>
      <c r="F28" s="9">
        <v>44.94</v>
      </c>
      <c r="G28" s="9">
        <v>67.62</v>
      </c>
      <c r="H28" s="9">
        <v>69.81</v>
      </c>
      <c r="I28" s="9">
        <v>81.06</v>
      </c>
      <c r="J28" s="9">
        <v>83.62</v>
      </c>
      <c r="K28" s="9">
        <v>80.19</v>
      </c>
      <c r="L28" s="9">
        <v>63.94</v>
      </c>
      <c r="M28" s="9">
        <v>39.5</v>
      </c>
      <c r="N28" s="9">
        <v>26.56</v>
      </c>
      <c r="O28" s="9">
        <v>51.56</v>
      </c>
      <c r="P28" s="9">
        <f t="shared" si="0"/>
        <v>51.3066666666667</v>
      </c>
      <c r="Q28" s="12">
        <f t="shared" si="1"/>
        <v>615.68</v>
      </c>
      <c r="R28" s="9">
        <f t="shared" si="2"/>
        <v>-51.6800000000001</v>
      </c>
    </row>
    <row r="29" spans="1:18">
      <c r="A29" s="9" t="s">
        <v>56</v>
      </c>
      <c r="B29" s="9">
        <v>2018</v>
      </c>
      <c r="C29" s="9">
        <v>16.19</v>
      </c>
      <c r="D29" s="9">
        <v>24</v>
      </c>
      <c r="E29" s="9">
        <v>26.88</v>
      </c>
      <c r="F29" s="9">
        <v>46.31</v>
      </c>
      <c r="G29" s="9">
        <v>69</v>
      </c>
      <c r="H29" s="9">
        <v>72.69</v>
      </c>
      <c r="I29" s="9">
        <v>81</v>
      </c>
      <c r="J29" s="9">
        <v>83.69</v>
      </c>
      <c r="K29" s="9">
        <v>83.44</v>
      </c>
      <c r="L29" s="9">
        <v>73.56</v>
      </c>
      <c r="M29" s="9">
        <v>48.94</v>
      </c>
      <c r="N29" s="9">
        <v>34.25</v>
      </c>
      <c r="O29" s="9">
        <v>55.19</v>
      </c>
      <c r="P29" s="9">
        <f t="shared" si="0"/>
        <v>54.9958333333333</v>
      </c>
      <c r="Q29" s="12">
        <f t="shared" si="1"/>
        <v>659.95</v>
      </c>
      <c r="R29" s="9">
        <f t="shared" si="2"/>
        <v>44.2700000000001</v>
      </c>
    </row>
    <row r="30" spans="1:18">
      <c r="A30" s="9" t="s">
        <v>56</v>
      </c>
      <c r="B30" s="9">
        <v>2019</v>
      </c>
      <c r="C30" s="9">
        <v>21.69</v>
      </c>
      <c r="D30" s="9">
        <v>21.75</v>
      </c>
      <c r="E30" s="9">
        <v>21.44</v>
      </c>
      <c r="F30" s="9">
        <v>37.62</v>
      </c>
      <c r="G30" s="9">
        <v>57.88</v>
      </c>
      <c r="H30" s="9">
        <v>68.56</v>
      </c>
      <c r="I30" s="9">
        <v>79.25</v>
      </c>
      <c r="J30" s="9">
        <v>84.12</v>
      </c>
      <c r="K30" s="9">
        <v>80.5</v>
      </c>
      <c r="L30" s="9">
        <v>82.75</v>
      </c>
      <c r="M30" s="9">
        <v>62.12</v>
      </c>
      <c r="N30" s="9">
        <v>40.5</v>
      </c>
      <c r="O30" s="9">
        <v>55.06</v>
      </c>
      <c r="P30" s="9">
        <f t="shared" si="0"/>
        <v>54.8483333333333</v>
      </c>
      <c r="Q30" s="12">
        <f t="shared" si="1"/>
        <v>658.18</v>
      </c>
      <c r="R30" s="9">
        <f t="shared" si="2"/>
        <v>-1.7700000000001</v>
      </c>
    </row>
    <row r="31" spans="1:18">
      <c r="A31" s="9" t="s">
        <v>56</v>
      </c>
      <c r="B31" s="9">
        <v>2020</v>
      </c>
      <c r="C31" s="9">
        <v>29.94</v>
      </c>
      <c r="D31" s="9">
        <v>20.31</v>
      </c>
      <c r="E31" s="9">
        <v>27.19</v>
      </c>
      <c r="F31" s="9">
        <v>53.81</v>
      </c>
      <c r="G31" s="9">
        <v>68.25</v>
      </c>
      <c r="H31" s="9">
        <v>74.94</v>
      </c>
      <c r="I31" s="9">
        <v>78.88</v>
      </c>
      <c r="J31" s="9">
        <v>80.31</v>
      </c>
      <c r="K31" s="9">
        <v>81.88</v>
      </c>
      <c r="L31" s="9">
        <v>67.12</v>
      </c>
      <c r="M31" s="9">
        <v>47</v>
      </c>
      <c r="N31" s="9">
        <v>29.81</v>
      </c>
      <c r="O31" s="9">
        <v>55.06</v>
      </c>
      <c r="P31" s="9">
        <f t="shared" si="0"/>
        <v>54.9533333333333</v>
      </c>
      <c r="Q31" s="12">
        <f t="shared" si="1"/>
        <v>659.44</v>
      </c>
      <c r="R31" s="9">
        <f t="shared" si="2"/>
        <v>1.25999999999999</v>
      </c>
    </row>
    <row r="32" spans="1:18">
      <c r="A32" s="9" t="s">
        <v>56</v>
      </c>
      <c r="B32" s="9">
        <v>2021</v>
      </c>
      <c r="C32" s="9">
        <v>19.69</v>
      </c>
      <c r="D32" s="9">
        <v>14.94</v>
      </c>
      <c r="E32" s="9">
        <v>31</v>
      </c>
      <c r="F32" s="9">
        <v>39.38</v>
      </c>
      <c r="G32" s="9">
        <v>58.88</v>
      </c>
      <c r="H32" s="9">
        <v>69.81</v>
      </c>
      <c r="I32" s="9">
        <v>83.69</v>
      </c>
      <c r="J32" s="9">
        <v>83.31</v>
      </c>
      <c r="K32" s="9">
        <v>82.31</v>
      </c>
      <c r="L32" s="9">
        <v>74.12</v>
      </c>
      <c r="M32" s="9">
        <v>53.62</v>
      </c>
      <c r="N32" s="9">
        <v>38.19</v>
      </c>
      <c r="O32" s="9">
        <v>54.31</v>
      </c>
      <c r="P32" s="9">
        <f t="shared" si="0"/>
        <v>54.0783333333333</v>
      </c>
      <c r="Q32" s="12">
        <f t="shared" si="1"/>
        <v>648.94</v>
      </c>
      <c r="R32" s="9">
        <f t="shared" si="2"/>
        <v>-10.4999999999999</v>
      </c>
    </row>
    <row r="33" spans="1:18">
      <c r="A33" s="9" t="s">
        <v>56</v>
      </c>
      <c r="B33" s="9">
        <v>2022</v>
      </c>
      <c r="C33" s="9">
        <v>28</v>
      </c>
      <c r="D33" s="9">
        <v>17.31</v>
      </c>
      <c r="E33" s="9">
        <v>22.31</v>
      </c>
      <c r="F33" s="9">
        <v>55.69</v>
      </c>
      <c r="G33" s="9">
        <v>74.06</v>
      </c>
      <c r="H33" s="9">
        <v>76.56</v>
      </c>
      <c r="I33" s="9">
        <v>83.56</v>
      </c>
      <c r="J33" s="9">
        <v>86.25</v>
      </c>
      <c r="K33" s="9">
        <v>83.88</v>
      </c>
      <c r="L33" s="9">
        <v>74.88</v>
      </c>
      <c r="M33" s="9">
        <v>50.38</v>
      </c>
      <c r="N33" s="9">
        <v>37.75</v>
      </c>
      <c r="O33" s="9">
        <v>57.81</v>
      </c>
      <c r="P33" s="9">
        <f t="shared" si="0"/>
        <v>57.5525</v>
      </c>
      <c r="Q33" s="12">
        <f t="shared" si="1"/>
        <v>690.63</v>
      </c>
      <c r="R33" s="9">
        <f t="shared" si="2"/>
        <v>41.6899999999999</v>
      </c>
    </row>
    <row r="34" spans="1:17">
      <c r="A34" s="9" t="s">
        <v>62</v>
      </c>
      <c r="B34" s="9">
        <v>2015</v>
      </c>
      <c r="C34" s="9">
        <v>40.5</v>
      </c>
      <c r="D34" s="9">
        <v>16.25</v>
      </c>
      <c r="E34" s="9">
        <v>338.25</v>
      </c>
      <c r="F34" s="9">
        <v>18.69</v>
      </c>
      <c r="G34" s="9">
        <v>242.69</v>
      </c>
      <c r="H34" s="9">
        <v>250.44</v>
      </c>
      <c r="I34" s="9">
        <v>247.19</v>
      </c>
      <c r="J34" s="9">
        <v>260.81</v>
      </c>
      <c r="K34" s="9">
        <v>193.38</v>
      </c>
      <c r="L34" s="9">
        <v>135.69</v>
      </c>
      <c r="M34" s="9">
        <v>44.12</v>
      </c>
      <c r="N34" s="9">
        <v>38.06</v>
      </c>
      <c r="O34" s="9">
        <v>344.19</v>
      </c>
      <c r="P34" s="9">
        <f t="shared" si="0"/>
        <v>152.1725</v>
      </c>
      <c r="Q34" s="12">
        <f t="shared" si="1"/>
        <v>1826.07</v>
      </c>
    </row>
    <row r="35" spans="1:18">
      <c r="A35" s="9" t="s">
        <v>62</v>
      </c>
      <c r="B35" s="9">
        <v>2016</v>
      </c>
      <c r="C35" s="9">
        <v>38.62</v>
      </c>
      <c r="D35" s="9">
        <v>42.75</v>
      </c>
      <c r="E35" s="9">
        <v>288.19</v>
      </c>
      <c r="F35" s="9">
        <v>256.06</v>
      </c>
      <c r="G35" s="9">
        <v>245.88</v>
      </c>
      <c r="H35" s="9">
        <v>245.19</v>
      </c>
      <c r="I35" s="9">
        <v>247.94</v>
      </c>
      <c r="J35" s="9">
        <v>253.62</v>
      </c>
      <c r="K35" s="9">
        <v>252.19</v>
      </c>
      <c r="L35" s="9">
        <v>343.94</v>
      </c>
      <c r="M35" s="9">
        <v>30.19</v>
      </c>
      <c r="N35" s="9">
        <v>49.62</v>
      </c>
      <c r="O35" s="9">
        <v>306.38</v>
      </c>
      <c r="P35" s="9">
        <f t="shared" ref="P35:P66" si="3">AVERAGE(C35:N35)</f>
        <v>191.1825</v>
      </c>
      <c r="Q35" s="12">
        <f t="shared" ref="Q35:Q66" si="4">SUM(C35:N35)</f>
        <v>2294.19</v>
      </c>
      <c r="R35" s="9">
        <f t="shared" si="2"/>
        <v>468.12</v>
      </c>
    </row>
    <row r="36" spans="1:18">
      <c r="A36" s="9" t="s">
        <v>62</v>
      </c>
      <c r="B36" s="9">
        <v>2017</v>
      </c>
      <c r="C36" s="9">
        <v>27.12</v>
      </c>
      <c r="D36" s="9">
        <v>35.38</v>
      </c>
      <c r="E36" s="9">
        <v>22.75</v>
      </c>
      <c r="F36" s="9">
        <v>253.44</v>
      </c>
      <c r="G36" s="9">
        <v>241.5</v>
      </c>
      <c r="H36" s="9">
        <v>239.31</v>
      </c>
      <c r="I36" s="9">
        <v>250.62</v>
      </c>
      <c r="J36" s="9">
        <v>252.69</v>
      </c>
      <c r="K36" s="9">
        <v>224.19</v>
      </c>
      <c r="L36" s="9">
        <v>2.75</v>
      </c>
      <c r="M36" s="9">
        <v>40.56</v>
      </c>
      <c r="N36" s="9">
        <v>41.19</v>
      </c>
      <c r="O36" s="9">
        <v>340.5</v>
      </c>
      <c r="P36" s="9">
        <f t="shared" si="3"/>
        <v>135.958333333333</v>
      </c>
      <c r="Q36" s="12">
        <f t="shared" si="4"/>
        <v>1631.5</v>
      </c>
      <c r="R36" s="9">
        <f t="shared" ref="R36:R67" si="5">Q36-Q35</f>
        <v>-662.69</v>
      </c>
    </row>
    <row r="37" spans="1:18">
      <c r="A37" s="9" t="s">
        <v>62</v>
      </c>
      <c r="B37" s="9">
        <v>2018</v>
      </c>
      <c r="C37" s="9">
        <v>44.62</v>
      </c>
      <c r="D37" s="9">
        <v>1.44</v>
      </c>
      <c r="E37" s="9">
        <v>289.19</v>
      </c>
      <c r="F37" s="9">
        <v>251.88</v>
      </c>
      <c r="G37" s="9">
        <v>251.88</v>
      </c>
      <c r="H37" s="9">
        <v>250.94</v>
      </c>
      <c r="I37" s="9">
        <v>256.12</v>
      </c>
      <c r="J37" s="9">
        <v>255.62</v>
      </c>
      <c r="K37" s="9">
        <v>217.88</v>
      </c>
      <c r="L37" s="9">
        <v>101.5</v>
      </c>
      <c r="M37" s="9">
        <v>49.81</v>
      </c>
      <c r="N37" s="9">
        <v>42</v>
      </c>
      <c r="O37" s="9">
        <v>305.31</v>
      </c>
      <c r="P37" s="9">
        <f t="shared" si="3"/>
        <v>167.74</v>
      </c>
      <c r="Q37" s="12">
        <f t="shared" si="4"/>
        <v>2012.88</v>
      </c>
      <c r="R37" s="9">
        <f t="shared" si="5"/>
        <v>381.38</v>
      </c>
    </row>
    <row r="38" spans="1:18">
      <c r="A38" s="9" t="s">
        <v>62</v>
      </c>
      <c r="B38" s="9">
        <v>2019</v>
      </c>
      <c r="C38" s="9">
        <v>24.25</v>
      </c>
      <c r="D38" s="9">
        <v>11.19</v>
      </c>
      <c r="E38" s="9">
        <v>33.62</v>
      </c>
      <c r="F38" s="9">
        <v>258.44</v>
      </c>
      <c r="G38" s="9">
        <v>239.5</v>
      </c>
      <c r="H38" s="9">
        <v>239.94</v>
      </c>
      <c r="I38" s="9">
        <v>247.44</v>
      </c>
      <c r="J38" s="9">
        <v>254.19</v>
      </c>
      <c r="K38" s="9">
        <v>222.5</v>
      </c>
      <c r="L38" s="9">
        <v>136.06</v>
      </c>
      <c r="M38" s="9">
        <v>86.81</v>
      </c>
      <c r="N38" s="9">
        <v>48.06</v>
      </c>
      <c r="O38" s="9">
        <v>310.38</v>
      </c>
      <c r="P38" s="9">
        <f t="shared" si="3"/>
        <v>150.166666666667</v>
      </c>
      <c r="Q38" s="12">
        <f t="shared" si="4"/>
        <v>1802</v>
      </c>
      <c r="R38" s="9">
        <f t="shared" si="5"/>
        <v>-210.88</v>
      </c>
    </row>
    <row r="39" spans="1:18">
      <c r="A39" s="9" t="s">
        <v>62</v>
      </c>
      <c r="B39" s="9">
        <v>2020</v>
      </c>
      <c r="C39" s="9">
        <v>54.12</v>
      </c>
      <c r="D39" s="9">
        <v>46.06</v>
      </c>
      <c r="E39" s="9">
        <v>332.69</v>
      </c>
      <c r="F39" s="9">
        <v>258.56</v>
      </c>
      <c r="G39" s="9">
        <v>253.06</v>
      </c>
      <c r="H39" s="9">
        <v>250.44</v>
      </c>
      <c r="I39" s="9">
        <v>252.88</v>
      </c>
      <c r="J39" s="9">
        <v>257</v>
      </c>
      <c r="K39" s="9">
        <v>254.38</v>
      </c>
      <c r="L39" s="9">
        <v>68.19</v>
      </c>
      <c r="M39" s="9">
        <v>44.69</v>
      </c>
      <c r="N39" s="9">
        <v>52.81</v>
      </c>
      <c r="O39" s="9">
        <v>307.94</v>
      </c>
      <c r="P39" s="9">
        <f t="shared" si="3"/>
        <v>177.073333333333</v>
      </c>
      <c r="Q39" s="12">
        <f t="shared" si="4"/>
        <v>2124.88</v>
      </c>
      <c r="R39" s="9">
        <f t="shared" si="5"/>
        <v>322.88</v>
      </c>
    </row>
    <row r="40" spans="1:18">
      <c r="A40" s="9" t="s">
        <v>62</v>
      </c>
      <c r="B40" s="9">
        <v>2021</v>
      </c>
      <c r="C40" s="9">
        <v>54.25</v>
      </c>
      <c r="D40" s="9">
        <v>41.31</v>
      </c>
      <c r="E40" s="9">
        <v>325.56</v>
      </c>
      <c r="F40" s="9">
        <v>265.94</v>
      </c>
      <c r="G40" s="9">
        <v>251.62</v>
      </c>
      <c r="H40" s="9">
        <v>253.31</v>
      </c>
      <c r="I40" s="9">
        <v>253.69</v>
      </c>
      <c r="J40" s="9">
        <v>250.94</v>
      </c>
      <c r="K40" s="9">
        <v>257.94</v>
      </c>
      <c r="L40" s="9">
        <v>319.31</v>
      </c>
      <c r="M40" s="9">
        <v>18.12</v>
      </c>
      <c r="N40" s="9">
        <v>28.94</v>
      </c>
      <c r="O40" s="9">
        <v>325.25</v>
      </c>
      <c r="P40" s="9">
        <f t="shared" si="3"/>
        <v>193.410833333333</v>
      </c>
      <c r="Q40" s="12">
        <f t="shared" si="4"/>
        <v>2320.93</v>
      </c>
      <c r="R40" s="9">
        <f t="shared" si="5"/>
        <v>196.05</v>
      </c>
    </row>
    <row r="41" spans="1:18">
      <c r="A41" s="9" t="s">
        <v>62</v>
      </c>
      <c r="B41" s="9">
        <v>2022</v>
      </c>
      <c r="C41" s="9">
        <v>27.88</v>
      </c>
      <c r="D41" s="9">
        <v>33.5</v>
      </c>
      <c r="E41" s="9">
        <v>3.31</v>
      </c>
      <c r="F41" s="9">
        <v>257.5</v>
      </c>
      <c r="G41" s="9">
        <v>250.88</v>
      </c>
      <c r="H41" s="9">
        <v>249.62</v>
      </c>
      <c r="I41" s="9">
        <v>254.62</v>
      </c>
      <c r="J41" s="9">
        <v>259.56</v>
      </c>
      <c r="K41" s="9">
        <v>255.56</v>
      </c>
      <c r="L41" s="9">
        <v>83.5</v>
      </c>
      <c r="M41" s="9">
        <v>54.69</v>
      </c>
      <c r="N41" s="9">
        <v>48.06</v>
      </c>
      <c r="O41" s="9">
        <v>329.62</v>
      </c>
      <c r="P41" s="9">
        <f t="shared" si="3"/>
        <v>148.223333333333</v>
      </c>
      <c r="Q41" s="12">
        <f t="shared" si="4"/>
        <v>1778.68</v>
      </c>
      <c r="R41" s="9">
        <f t="shared" si="5"/>
        <v>-542.25</v>
      </c>
    </row>
    <row r="42" spans="1:17">
      <c r="A42" s="9" t="s">
        <v>63</v>
      </c>
      <c r="B42" s="9">
        <v>2015</v>
      </c>
      <c r="C42" s="9">
        <v>2.54</v>
      </c>
      <c r="D42" s="9">
        <v>2.52</v>
      </c>
      <c r="E42" s="9">
        <v>2.91</v>
      </c>
      <c r="F42" s="9">
        <v>2.7</v>
      </c>
      <c r="G42" s="9">
        <v>2.52</v>
      </c>
      <c r="H42" s="9">
        <v>1.97</v>
      </c>
      <c r="I42" s="9">
        <v>1.76</v>
      </c>
      <c r="J42" s="9">
        <v>1.36</v>
      </c>
      <c r="K42" s="9">
        <v>1.16</v>
      </c>
      <c r="L42" s="9">
        <v>1.12</v>
      </c>
      <c r="M42" s="9">
        <v>1.95</v>
      </c>
      <c r="N42" s="9">
        <v>2.5</v>
      </c>
      <c r="O42" s="9">
        <v>2.09</v>
      </c>
      <c r="P42" s="9">
        <f t="shared" si="3"/>
        <v>2.08416666666667</v>
      </c>
      <c r="Q42" s="12">
        <f t="shared" si="4"/>
        <v>25.01</v>
      </c>
    </row>
    <row r="43" spans="1:18">
      <c r="A43" s="9" t="s">
        <v>63</v>
      </c>
      <c r="B43" s="9">
        <v>2016</v>
      </c>
      <c r="C43" s="9">
        <v>2.68</v>
      </c>
      <c r="D43" s="9">
        <v>2.65</v>
      </c>
      <c r="E43" s="9">
        <v>2.68</v>
      </c>
      <c r="F43" s="9">
        <v>2.38</v>
      </c>
      <c r="G43" s="9">
        <v>2.2</v>
      </c>
      <c r="H43" s="9">
        <v>1.84</v>
      </c>
      <c r="I43" s="9">
        <v>1.62</v>
      </c>
      <c r="J43" s="9">
        <v>1.34</v>
      </c>
      <c r="K43" s="9">
        <v>1.23</v>
      </c>
      <c r="L43" s="9">
        <v>1.18</v>
      </c>
      <c r="M43" s="9">
        <v>1.59</v>
      </c>
      <c r="N43" s="9">
        <v>2.33</v>
      </c>
      <c r="O43" s="9">
        <v>1.98</v>
      </c>
      <c r="P43" s="9">
        <f t="shared" si="3"/>
        <v>1.97666666666667</v>
      </c>
      <c r="Q43" s="12">
        <f t="shared" si="4"/>
        <v>23.72</v>
      </c>
      <c r="R43" s="9">
        <f t="shared" si="5"/>
        <v>-1.29</v>
      </c>
    </row>
    <row r="44" spans="1:18">
      <c r="A44" s="9" t="s">
        <v>63</v>
      </c>
      <c r="B44" s="9">
        <v>2017</v>
      </c>
      <c r="C44" s="9">
        <v>2.3</v>
      </c>
      <c r="D44" s="9">
        <v>2.94</v>
      </c>
      <c r="E44" s="9">
        <v>2.54</v>
      </c>
      <c r="F44" s="9">
        <v>2.56</v>
      </c>
      <c r="G44" s="9">
        <v>1.98</v>
      </c>
      <c r="H44" s="9">
        <v>1.45</v>
      </c>
      <c r="I44" s="9">
        <v>1.62</v>
      </c>
      <c r="J44" s="9">
        <v>1.44</v>
      </c>
      <c r="K44" s="9">
        <v>1.26</v>
      </c>
      <c r="L44" s="9">
        <v>1.22</v>
      </c>
      <c r="M44" s="9">
        <v>1.91</v>
      </c>
      <c r="N44" s="9">
        <v>2.38</v>
      </c>
      <c r="O44" s="9">
        <v>1.96</v>
      </c>
      <c r="P44" s="9">
        <f t="shared" si="3"/>
        <v>1.96666666666667</v>
      </c>
      <c r="Q44" s="12">
        <f t="shared" si="4"/>
        <v>23.6</v>
      </c>
      <c r="R44" s="9">
        <f t="shared" si="5"/>
        <v>-0.119999999999997</v>
      </c>
    </row>
    <row r="45" spans="1:18">
      <c r="A45" s="9" t="s">
        <v>63</v>
      </c>
      <c r="B45" s="9">
        <v>2018</v>
      </c>
      <c r="C45" s="9">
        <v>2.62</v>
      </c>
      <c r="D45" s="9">
        <v>2.39</v>
      </c>
      <c r="E45" s="9">
        <v>2.19</v>
      </c>
      <c r="F45" s="9">
        <v>2.45</v>
      </c>
      <c r="G45" s="9">
        <v>2.09</v>
      </c>
      <c r="H45" s="9">
        <v>1.84</v>
      </c>
      <c r="I45" s="9">
        <v>1.43</v>
      </c>
      <c r="J45" s="9">
        <v>1.54</v>
      </c>
      <c r="K45" s="9">
        <v>1.14</v>
      </c>
      <c r="L45" s="9">
        <v>1.22</v>
      </c>
      <c r="M45" s="9">
        <v>1.83</v>
      </c>
      <c r="N45" s="9">
        <v>2.27</v>
      </c>
      <c r="O45" s="9">
        <v>1.91</v>
      </c>
      <c r="P45" s="9">
        <f t="shared" si="3"/>
        <v>1.9175</v>
      </c>
      <c r="Q45" s="12">
        <f t="shared" si="4"/>
        <v>23.01</v>
      </c>
      <c r="R45" s="9">
        <f t="shared" si="5"/>
        <v>-0.590000000000007</v>
      </c>
    </row>
    <row r="46" spans="1:18">
      <c r="A46" s="9" t="s">
        <v>63</v>
      </c>
      <c r="B46" s="9">
        <v>2019</v>
      </c>
      <c r="C46" s="9">
        <v>2.12</v>
      </c>
      <c r="D46" s="9">
        <v>2.52</v>
      </c>
      <c r="E46" s="9">
        <v>2.47</v>
      </c>
      <c r="F46" s="9">
        <v>2.8</v>
      </c>
      <c r="G46" s="9">
        <v>2.08</v>
      </c>
      <c r="H46" s="9">
        <v>1.76</v>
      </c>
      <c r="I46" s="9">
        <v>1.53</v>
      </c>
      <c r="J46" s="9">
        <v>1.71</v>
      </c>
      <c r="K46" s="9">
        <v>1.08</v>
      </c>
      <c r="L46" s="9">
        <v>1.19</v>
      </c>
      <c r="M46" s="9">
        <v>1.55</v>
      </c>
      <c r="N46" s="9">
        <v>2.11</v>
      </c>
      <c r="O46" s="9">
        <v>1.91</v>
      </c>
      <c r="P46" s="9">
        <f t="shared" si="3"/>
        <v>1.91</v>
      </c>
      <c r="Q46" s="12">
        <f t="shared" si="4"/>
        <v>22.92</v>
      </c>
      <c r="R46" s="9">
        <f t="shared" si="5"/>
        <v>-0.0899999999999928</v>
      </c>
    </row>
    <row r="47" spans="1:18">
      <c r="A47" s="9" t="s">
        <v>63</v>
      </c>
      <c r="B47" s="9">
        <v>2020</v>
      </c>
      <c r="C47" s="9">
        <v>2.59</v>
      </c>
      <c r="D47" s="9">
        <v>2.95</v>
      </c>
      <c r="E47" s="9">
        <v>2.47</v>
      </c>
      <c r="F47" s="9">
        <v>2.83</v>
      </c>
      <c r="G47" s="9">
        <v>2.1</v>
      </c>
      <c r="H47" s="9">
        <v>2.02</v>
      </c>
      <c r="I47" s="9">
        <v>1.86</v>
      </c>
      <c r="J47" s="9">
        <v>2.05</v>
      </c>
      <c r="K47" s="9">
        <v>1.38</v>
      </c>
      <c r="L47" s="9">
        <v>1.43</v>
      </c>
      <c r="M47" s="9">
        <v>2.24</v>
      </c>
      <c r="N47" s="9">
        <v>1.97</v>
      </c>
      <c r="O47" s="9">
        <v>2.16</v>
      </c>
      <c r="P47" s="9">
        <f t="shared" si="3"/>
        <v>2.1575</v>
      </c>
      <c r="Q47" s="12">
        <f t="shared" si="4"/>
        <v>25.89</v>
      </c>
      <c r="R47" s="9">
        <f t="shared" si="5"/>
        <v>2.97</v>
      </c>
    </row>
    <row r="48" spans="1:18">
      <c r="A48" s="9" t="s">
        <v>63</v>
      </c>
      <c r="B48" s="9">
        <v>2021</v>
      </c>
      <c r="C48" s="9">
        <v>2.67</v>
      </c>
      <c r="D48" s="9">
        <v>2.75</v>
      </c>
      <c r="E48" s="9">
        <v>3.52</v>
      </c>
      <c r="F48" s="9">
        <v>2.74</v>
      </c>
      <c r="G48" s="9">
        <v>1.98</v>
      </c>
      <c r="H48" s="9">
        <v>1.55</v>
      </c>
      <c r="I48" s="9">
        <v>1.95</v>
      </c>
      <c r="J48" s="9">
        <v>1.46</v>
      </c>
      <c r="K48" s="9">
        <v>1.28</v>
      </c>
      <c r="L48" s="9">
        <v>1.23</v>
      </c>
      <c r="M48" s="9">
        <v>1.55</v>
      </c>
      <c r="N48" s="9">
        <v>2.69</v>
      </c>
      <c r="O48" s="9">
        <v>2.11</v>
      </c>
      <c r="P48" s="9">
        <f t="shared" si="3"/>
        <v>2.11416666666667</v>
      </c>
      <c r="Q48" s="12">
        <f t="shared" si="4"/>
        <v>25.37</v>
      </c>
      <c r="R48" s="9">
        <f t="shared" si="5"/>
        <v>-0.519999999999996</v>
      </c>
    </row>
    <row r="49" spans="1:18">
      <c r="A49" s="9" t="s">
        <v>63</v>
      </c>
      <c r="B49" s="9">
        <v>2022</v>
      </c>
      <c r="C49" s="9">
        <v>2.91</v>
      </c>
      <c r="D49" s="9">
        <v>3.05</v>
      </c>
      <c r="E49" s="9">
        <v>2.77</v>
      </c>
      <c r="F49" s="9">
        <v>2.59</v>
      </c>
      <c r="G49" s="9">
        <v>1.94</v>
      </c>
      <c r="H49" s="9">
        <v>1.53</v>
      </c>
      <c r="I49" s="9">
        <v>1.77</v>
      </c>
      <c r="J49" s="9">
        <v>1.79</v>
      </c>
      <c r="K49" s="9">
        <v>1.27</v>
      </c>
      <c r="L49" s="9">
        <v>1.45</v>
      </c>
      <c r="M49" s="9">
        <v>1.77</v>
      </c>
      <c r="N49" s="9">
        <v>2.05</v>
      </c>
      <c r="O49" s="9">
        <v>2.07</v>
      </c>
      <c r="P49" s="9">
        <f t="shared" si="3"/>
        <v>2.07416666666667</v>
      </c>
      <c r="Q49" s="12">
        <f t="shared" si="4"/>
        <v>24.89</v>
      </c>
      <c r="R49" s="9">
        <f t="shared" si="5"/>
        <v>-0.480000000000008</v>
      </c>
    </row>
    <row r="50" spans="1:17">
      <c r="A50" s="9" t="s">
        <v>60</v>
      </c>
      <c r="B50" s="9">
        <v>2015</v>
      </c>
      <c r="C50" s="9">
        <v>11.63</v>
      </c>
      <c r="D50" s="9">
        <v>17.01</v>
      </c>
      <c r="E50" s="9">
        <v>19.78</v>
      </c>
      <c r="F50" s="9">
        <v>18.29</v>
      </c>
      <c r="G50" s="9">
        <v>25.82</v>
      </c>
      <c r="H50" s="9">
        <v>25.25</v>
      </c>
      <c r="I50" s="9">
        <v>24.8</v>
      </c>
      <c r="J50" s="9">
        <v>24.24</v>
      </c>
      <c r="K50" s="9">
        <v>24.67</v>
      </c>
      <c r="L50" s="9">
        <v>25.15</v>
      </c>
      <c r="M50" s="9">
        <v>19.71</v>
      </c>
      <c r="N50" s="9">
        <v>13.72</v>
      </c>
      <c r="O50" s="9">
        <v>20.86</v>
      </c>
      <c r="P50" s="9">
        <f t="shared" si="3"/>
        <v>20.8391666666667</v>
      </c>
      <c r="Q50" s="12">
        <f t="shared" si="4"/>
        <v>250.07</v>
      </c>
    </row>
    <row r="51" spans="1:18">
      <c r="A51" s="9" t="s">
        <v>60</v>
      </c>
      <c r="B51" s="9">
        <v>2016</v>
      </c>
      <c r="C51" s="9">
        <v>12.08</v>
      </c>
      <c r="D51" s="9">
        <v>13.63</v>
      </c>
      <c r="E51" s="9">
        <v>22.97</v>
      </c>
      <c r="F51" s="9">
        <v>24.95</v>
      </c>
      <c r="G51" s="9">
        <v>25.85</v>
      </c>
      <c r="H51" s="9">
        <v>24.77</v>
      </c>
      <c r="I51" s="9">
        <v>24.27</v>
      </c>
      <c r="J51" s="9">
        <v>24.28</v>
      </c>
      <c r="K51" s="9">
        <v>24.47</v>
      </c>
      <c r="L51" s="9">
        <v>24.16</v>
      </c>
      <c r="M51" s="9">
        <v>20.75</v>
      </c>
      <c r="N51" s="9">
        <v>16.69</v>
      </c>
      <c r="O51" s="9">
        <v>21.59</v>
      </c>
      <c r="P51" s="9">
        <f t="shared" si="3"/>
        <v>21.5725</v>
      </c>
      <c r="Q51" s="12">
        <f t="shared" si="4"/>
        <v>258.87</v>
      </c>
      <c r="R51" s="9">
        <f t="shared" si="5"/>
        <v>8.79999999999998</v>
      </c>
    </row>
    <row r="52" spans="1:18">
      <c r="A52" s="9" t="s">
        <v>60</v>
      </c>
      <c r="B52" s="9">
        <v>2017</v>
      </c>
      <c r="C52" s="9">
        <v>16.67</v>
      </c>
      <c r="D52" s="9">
        <v>13.44</v>
      </c>
      <c r="E52" s="9">
        <v>16.83</v>
      </c>
      <c r="F52" s="9">
        <v>24.94</v>
      </c>
      <c r="G52" s="9">
        <v>25.78</v>
      </c>
      <c r="H52" s="9">
        <v>25.25</v>
      </c>
      <c r="I52" s="9">
        <v>24.4</v>
      </c>
      <c r="J52" s="9">
        <v>24.1</v>
      </c>
      <c r="K52" s="9">
        <v>24.52</v>
      </c>
      <c r="L52" s="9">
        <v>23.55</v>
      </c>
      <c r="M52" s="9">
        <v>19.59</v>
      </c>
      <c r="N52" s="9">
        <v>16.61</v>
      </c>
      <c r="O52" s="9">
        <v>21.34</v>
      </c>
      <c r="P52" s="9">
        <f t="shared" si="3"/>
        <v>21.3066666666667</v>
      </c>
      <c r="Q52" s="12">
        <f t="shared" si="4"/>
        <v>255.68</v>
      </c>
      <c r="R52" s="9">
        <f t="shared" si="5"/>
        <v>-3.19</v>
      </c>
    </row>
    <row r="53" spans="1:18">
      <c r="A53" s="9" t="s">
        <v>60</v>
      </c>
      <c r="B53" s="9">
        <v>2018</v>
      </c>
      <c r="C53" s="9">
        <v>11.01</v>
      </c>
      <c r="D53" s="9">
        <v>18.13</v>
      </c>
      <c r="E53" s="9">
        <v>19.82</v>
      </c>
      <c r="F53" s="9">
        <v>24.89</v>
      </c>
      <c r="G53" s="9">
        <v>25.6</v>
      </c>
      <c r="H53" s="9">
        <v>25.13</v>
      </c>
      <c r="I53" s="9">
        <v>24.4</v>
      </c>
      <c r="J53" s="9">
        <v>23.94</v>
      </c>
      <c r="K53" s="9">
        <v>24.41</v>
      </c>
      <c r="L53" s="9">
        <v>25.01</v>
      </c>
      <c r="M53" s="9">
        <v>21.13</v>
      </c>
      <c r="N53" s="9">
        <v>16.32</v>
      </c>
      <c r="O53" s="9">
        <v>21.65</v>
      </c>
      <c r="P53" s="9">
        <f t="shared" si="3"/>
        <v>21.6491666666667</v>
      </c>
      <c r="Q53" s="12">
        <f t="shared" si="4"/>
        <v>259.79</v>
      </c>
      <c r="R53" s="9">
        <f t="shared" si="5"/>
        <v>4.10999999999996</v>
      </c>
    </row>
    <row r="54" spans="1:18">
      <c r="A54" s="9" t="s">
        <v>60</v>
      </c>
      <c r="B54" s="9">
        <v>2019</v>
      </c>
      <c r="C54" s="9">
        <v>14.53</v>
      </c>
      <c r="D54" s="9">
        <v>15.97</v>
      </c>
      <c r="E54" s="9">
        <v>19.41</v>
      </c>
      <c r="F54" s="9">
        <v>24.55</v>
      </c>
      <c r="G54" s="9">
        <v>26.01</v>
      </c>
      <c r="H54" s="9">
        <v>25.41</v>
      </c>
      <c r="I54" s="9">
        <v>24.57</v>
      </c>
      <c r="J54" s="9">
        <v>23.81</v>
      </c>
      <c r="K54" s="9">
        <v>24.73</v>
      </c>
      <c r="L54" s="9">
        <v>24.14</v>
      </c>
      <c r="M54" s="9">
        <v>22.77</v>
      </c>
      <c r="N54" s="9">
        <v>16.03</v>
      </c>
      <c r="O54" s="9">
        <v>21.85</v>
      </c>
      <c r="P54" s="9">
        <f t="shared" si="3"/>
        <v>21.8275</v>
      </c>
      <c r="Q54" s="12">
        <f t="shared" si="4"/>
        <v>261.93</v>
      </c>
      <c r="R54" s="9">
        <f t="shared" si="5"/>
        <v>2.14000000000004</v>
      </c>
    </row>
    <row r="55" spans="1:18">
      <c r="A55" s="9" t="s">
        <v>60</v>
      </c>
      <c r="B55" s="9">
        <v>2020</v>
      </c>
      <c r="C55" s="9">
        <v>14.28</v>
      </c>
      <c r="D55" s="9">
        <v>15.41</v>
      </c>
      <c r="E55" s="9">
        <v>19.27</v>
      </c>
      <c r="F55" s="9">
        <v>25.12</v>
      </c>
      <c r="G55" s="9">
        <v>25.88</v>
      </c>
      <c r="H55" s="9">
        <v>25.27</v>
      </c>
      <c r="I55" s="9">
        <v>24.26</v>
      </c>
      <c r="J55" s="9">
        <v>23.82</v>
      </c>
      <c r="K55" s="9">
        <v>23.98</v>
      </c>
      <c r="L55" s="9">
        <v>23.73</v>
      </c>
      <c r="M55" s="9">
        <v>20.57</v>
      </c>
      <c r="N55" s="9">
        <v>17.43</v>
      </c>
      <c r="O55" s="9">
        <v>21.59</v>
      </c>
      <c r="P55" s="9">
        <f t="shared" si="3"/>
        <v>21.585</v>
      </c>
      <c r="Q55" s="12">
        <f t="shared" si="4"/>
        <v>259.02</v>
      </c>
      <c r="R55" s="9">
        <f t="shared" si="5"/>
        <v>-2.91000000000008</v>
      </c>
    </row>
    <row r="56" spans="1:18">
      <c r="A56" s="9" t="s">
        <v>60</v>
      </c>
      <c r="B56" s="9">
        <v>2021</v>
      </c>
      <c r="C56" s="9">
        <v>14.78</v>
      </c>
      <c r="D56" s="9">
        <v>13.93</v>
      </c>
      <c r="E56" s="9">
        <v>20.65</v>
      </c>
      <c r="F56" s="9">
        <v>23.62</v>
      </c>
      <c r="G56" s="9">
        <v>25.87</v>
      </c>
      <c r="H56" s="9">
        <v>25.28</v>
      </c>
      <c r="I56" s="9">
        <v>24.01</v>
      </c>
      <c r="J56" s="9">
        <v>23.98</v>
      </c>
      <c r="K56" s="9">
        <v>24.47</v>
      </c>
      <c r="L56" s="9">
        <v>25</v>
      </c>
      <c r="M56" s="9">
        <v>21.77</v>
      </c>
      <c r="N56" s="9">
        <v>17.37</v>
      </c>
      <c r="O56" s="9">
        <v>21.76</v>
      </c>
      <c r="P56" s="9">
        <f t="shared" si="3"/>
        <v>21.7275</v>
      </c>
      <c r="Q56" s="12">
        <f t="shared" si="4"/>
        <v>260.73</v>
      </c>
      <c r="R56" s="9">
        <f t="shared" si="5"/>
        <v>1.71000000000009</v>
      </c>
    </row>
    <row r="57" spans="1:18">
      <c r="A57" s="9" t="s">
        <v>60</v>
      </c>
      <c r="B57" s="9">
        <v>2022</v>
      </c>
      <c r="C57" s="9">
        <v>15.04</v>
      </c>
      <c r="D57" s="9">
        <v>13.63</v>
      </c>
      <c r="E57" s="9">
        <v>17.98</v>
      </c>
      <c r="F57" s="9">
        <v>25.3</v>
      </c>
      <c r="G57" s="9">
        <v>25.45</v>
      </c>
      <c r="H57" s="9">
        <v>24.84</v>
      </c>
      <c r="I57" s="9">
        <v>24.15</v>
      </c>
      <c r="J57" s="9">
        <v>23.73</v>
      </c>
      <c r="K57" s="9">
        <v>24.09</v>
      </c>
      <c r="L57" s="9">
        <v>23.7</v>
      </c>
      <c r="M57" s="9">
        <v>19.9</v>
      </c>
      <c r="N57" s="9">
        <v>16.3</v>
      </c>
      <c r="O57" s="9">
        <v>21.22</v>
      </c>
      <c r="P57" s="9">
        <f t="shared" si="3"/>
        <v>21.1758333333333</v>
      </c>
      <c r="Q57" s="12">
        <f t="shared" si="4"/>
        <v>254.11</v>
      </c>
      <c r="R57" s="9">
        <f t="shared" si="5"/>
        <v>-6.62</v>
      </c>
    </row>
    <row r="58" spans="1:17">
      <c r="A58" s="9" t="s">
        <v>58</v>
      </c>
      <c r="B58" s="9">
        <v>2015</v>
      </c>
      <c r="C58" s="9">
        <v>39.58</v>
      </c>
      <c r="D58" s="9">
        <v>42.09</v>
      </c>
      <c r="E58" s="9">
        <v>42.57</v>
      </c>
      <c r="F58" s="9">
        <v>42.83</v>
      </c>
      <c r="G58" s="9">
        <v>41.86</v>
      </c>
      <c r="H58" s="9">
        <v>38.49</v>
      </c>
      <c r="I58" s="9">
        <v>36.36</v>
      </c>
      <c r="J58" s="9">
        <v>33.08</v>
      </c>
      <c r="K58" s="9">
        <v>32.59</v>
      </c>
      <c r="L58" s="9">
        <v>35.62</v>
      </c>
      <c r="M58" s="9">
        <v>38.3</v>
      </c>
      <c r="N58" s="9">
        <v>35.54</v>
      </c>
      <c r="O58" s="9">
        <v>42.83</v>
      </c>
      <c r="P58" s="9">
        <f t="shared" si="3"/>
        <v>38.2425</v>
      </c>
      <c r="Q58" s="12">
        <f t="shared" si="4"/>
        <v>458.91</v>
      </c>
    </row>
    <row r="59" spans="1:18">
      <c r="A59" s="9" t="s">
        <v>58</v>
      </c>
      <c r="B59" s="9">
        <v>2016</v>
      </c>
      <c r="C59" s="9">
        <v>39.16</v>
      </c>
      <c r="D59" s="9">
        <v>43.4</v>
      </c>
      <c r="E59" s="9">
        <v>45.26</v>
      </c>
      <c r="F59" s="9">
        <v>43.22</v>
      </c>
      <c r="G59" s="9">
        <v>40.05</v>
      </c>
      <c r="H59" s="9">
        <v>37.13</v>
      </c>
      <c r="I59" s="9">
        <v>34.56</v>
      </c>
      <c r="J59" s="9">
        <v>30.6</v>
      </c>
      <c r="K59" s="9">
        <v>32.21</v>
      </c>
      <c r="L59" s="9">
        <v>33.87</v>
      </c>
      <c r="M59" s="9">
        <v>37.83</v>
      </c>
      <c r="N59" s="9">
        <v>38.05</v>
      </c>
      <c r="O59" s="9">
        <v>45.26</v>
      </c>
      <c r="P59" s="9">
        <f t="shared" si="3"/>
        <v>37.945</v>
      </c>
      <c r="Q59" s="12">
        <f t="shared" si="4"/>
        <v>455.34</v>
      </c>
      <c r="R59" s="9">
        <f t="shared" si="5"/>
        <v>-3.57000000000011</v>
      </c>
    </row>
    <row r="60" spans="1:18">
      <c r="A60" s="9" t="s">
        <v>58</v>
      </c>
      <c r="B60" s="9">
        <v>2017</v>
      </c>
      <c r="C60" s="9">
        <v>39.98</v>
      </c>
      <c r="D60" s="9">
        <v>41.26</v>
      </c>
      <c r="E60" s="9">
        <v>43.74</v>
      </c>
      <c r="F60" s="9">
        <v>41.93</v>
      </c>
      <c r="G60" s="9">
        <v>38.95</v>
      </c>
      <c r="H60" s="9">
        <v>40.15</v>
      </c>
      <c r="I60" s="9">
        <v>32.52</v>
      </c>
      <c r="J60" s="9">
        <v>31.75</v>
      </c>
      <c r="K60" s="9">
        <v>33.34</v>
      </c>
      <c r="L60" s="9">
        <v>36.15</v>
      </c>
      <c r="M60" s="9">
        <v>38.36</v>
      </c>
      <c r="N60" s="9">
        <v>39.23</v>
      </c>
      <c r="O60" s="9">
        <v>43.74</v>
      </c>
      <c r="P60" s="9">
        <f t="shared" si="3"/>
        <v>38.1133333333333</v>
      </c>
      <c r="Q60" s="12">
        <f t="shared" si="4"/>
        <v>457.36</v>
      </c>
      <c r="R60" s="9">
        <f t="shared" si="5"/>
        <v>2.02000000000004</v>
      </c>
    </row>
    <row r="61" spans="1:18">
      <c r="A61" s="9" t="s">
        <v>58</v>
      </c>
      <c r="B61" s="9">
        <v>2018</v>
      </c>
      <c r="C61" s="9">
        <v>38.11</v>
      </c>
      <c r="D61" s="9">
        <v>41.98</v>
      </c>
      <c r="E61" s="9">
        <v>42.06</v>
      </c>
      <c r="F61" s="9">
        <v>41.94</v>
      </c>
      <c r="G61" s="9">
        <v>39.47</v>
      </c>
      <c r="H61" s="9">
        <v>37.48</v>
      </c>
      <c r="I61" s="9">
        <v>32.96</v>
      </c>
      <c r="J61" s="9">
        <v>31.6</v>
      </c>
      <c r="K61" s="9">
        <v>32.38</v>
      </c>
      <c r="L61" s="9">
        <v>34.9</v>
      </c>
      <c r="M61" s="9">
        <v>37.43</v>
      </c>
      <c r="N61" s="9">
        <v>37.29</v>
      </c>
      <c r="O61" s="9">
        <v>42.06</v>
      </c>
      <c r="P61" s="9">
        <f t="shared" si="3"/>
        <v>37.3</v>
      </c>
      <c r="Q61" s="12">
        <f t="shared" si="4"/>
        <v>447.6</v>
      </c>
      <c r="R61" s="9">
        <f t="shared" si="5"/>
        <v>-9.75999999999999</v>
      </c>
    </row>
    <row r="62" spans="1:18">
      <c r="A62" s="9" t="s">
        <v>58</v>
      </c>
      <c r="B62" s="9">
        <v>2019</v>
      </c>
      <c r="C62" s="9">
        <v>39.31</v>
      </c>
      <c r="D62" s="9">
        <v>41.22</v>
      </c>
      <c r="E62" s="9">
        <v>43.53</v>
      </c>
      <c r="F62" s="9">
        <v>44</v>
      </c>
      <c r="G62" s="9">
        <v>40.23</v>
      </c>
      <c r="H62" s="9">
        <v>38.68</v>
      </c>
      <c r="I62" s="9">
        <v>33.89</v>
      </c>
      <c r="J62" s="9">
        <v>31.56</v>
      </c>
      <c r="K62" s="9">
        <v>33.13</v>
      </c>
      <c r="L62" s="9">
        <v>32.62</v>
      </c>
      <c r="M62" s="9">
        <v>34.56</v>
      </c>
      <c r="N62" s="9">
        <v>35.23</v>
      </c>
      <c r="O62" s="9">
        <v>44</v>
      </c>
      <c r="P62" s="9">
        <f t="shared" si="3"/>
        <v>37.33</v>
      </c>
      <c r="Q62" s="12">
        <f t="shared" si="4"/>
        <v>447.96</v>
      </c>
      <c r="R62" s="9">
        <f t="shared" si="5"/>
        <v>0.360000000000014</v>
      </c>
    </row>
    <row r="63" spans="1:18">
      <c r="A63" s="9" t="s">
        <v>58</v>
      </c>
      <c r="B63" s="9">
        <v>2020</v>
      </c>
      <c r="C63" s="9">
        <v>37.15</v>
      </c>
      <c r="D63" s="9">
        <v>42.09</v>
      </c>
      <c r="E63" s="9">
        <v>43.2</v>
      </c>
      <c r="F63" s="9">
        <v>42.8</v>
      </c>
      <c r="G63" s="9">
        <v>39.21</v>
      </c>
      <c r="H63" s="9">
        <v>35.9</v>
      </c>
      <c r="I63" s="9">
        <v>34.81</v>
      </c>
      <c r="J63" s="9">
        <v>32.86</v>
      </c>
      <c r="K63" s="9">
        <v>32.62</v>
      </c>
      <c r="L63" s="9">
        <v>36.65</v>
      </c>
      <c r="M63" s="9">
        <v>37.46</v>
      </c>
      <c r="N63" s="9">
        <v>38.19</v>
      </c>
      <c r="O63" s="9">
        <v>43.2</v>
      </c>
      <c r="P63" s="9">
        <f t="shared" si="3"/>
        <v>37.745</v>
      </c>
      <c r="Q63" s="12">
        <f t="shared" si="4"/>
        <v>452.94</v>
      </c>
      <c r="R63" s="9">
        <f t="shared" si="5"/>
        <v>4.97999999999996</v>
      </c>
    </row>
    <row r="64" spans="1:18">
      <c r="A64" s="9" t="s">
        <v>58</v>
      </c>
      <c r="B64" s="9">
        <v>2021</v>
      </c>
      <c r="C64" s="9">
        <v>39.76</v>
      </c>
      <c r="D64" s="9">
        <v>41.56</v>
      </c>
      <c r="E64" s="9">
        <v>42.82</v>
      </c>
      <c r="F64" s="9">
        <v>44.37</v>
      </c>
      <c r="G64" s="9">
        <v>40.69</v>
      </c>
      <c r="H64" s="9">
        <v>39.4</v>
      </c>
      <c r="I64" s="9">
        <v>33.44</v>
      </c>
      <c r="J64" s="9">
        <v>31.53</v>
      </c>
      <c r="K64" s="9">
        <v>31.95</v>
      </c>
      <c r="L64" s="9">
        <v>35.23</v>
      </c>
      <c r="M64" s="9">
        <v>37.14</v>
      </c>
      <c r="N64" s="9">
        <v>37.12</v>
      </c>
      <c r="O64" s="9">
        <v>44.37</v>
      </c>
      <c r="P64" s="9">
        <f t="shared" si="3"/>
        <v>37.9175</v>
      </c>
      <c r="Q64" s="12">
        <f t="shared" si="4"/>
        <v>455.01</v>
      </c>
      <c r="R64" s="9">
        <f t="shared" si="5"/>
        <v>2.06999999999994</v>
      </c>
    </row>
    <row r="65" spans="1:18">
      <c r="A65" s="9" t="s">
        <v>58</v>
      </c>
      <c r="B65" s="9">
        <v>2022</v>
      </c>
      <c r="C65" s="9">
        <v>37.9</v>
      </c>
      <c r="D65" s="9">
        <v>41.23</v>
      </c>
      <c r="E65" s="9">
        <v>42.94</v>
      </c>
      <c r="F65" s="9">
        <v>44.21</v>
      </c>
      <c r="G65" s="9">
        <v>36.48</v>
      </c>
      <c r="H65" s="9">
        <v>33.37</v>
      </c>
      <c r="I65" s="9">
        <v>33.6</v>
      </c>
      <c r="J65" s="9">
        <v>30.99</v>
      </c>
      <c r="K65" s="9">
        <v>31.21</v>
      </c>
      <c r="L65" s="9">
        <v>33.56</v>
      </c>
      <c r="M65" s="9">
        <v>34.79</v>
      </c>
      <c r="N65" s="9">
        <v>36.49</v>
      </c>
      <c r="O65" s="9">
        <v>44.21</v>
      </c>
      <c r="P65" s="9">
        <f t="shared" si="3"/>
        <v>36.3975</v>
      </c>
      <c r="Q65" s="12">
        <f t="shared" si="4"/>
        <v>436.77</v>
      </c>
      <c r="R65" s="9">
        <f t="shared" si="5"/>
        <v>-18.2399999999999</v>
      </c>
    </row>
    <row r="66" spans="1:17">
      <c r="A66" s="9" t="s">
        <v>59</v>
      </c>
      <c r="B66" s="9">
        <v>2015</v>
      </c>
      <c r="C66" s="9">
        <v>10.4</v>
      </c>
      <c r="D66" s="9">
        <v>20.89</v>
      </c>
      <c r="E66" s="9">
        <v>21.82</v>
      </c>
      <c r="F66" s="9">
        <v>21.73</v>
      </c>
      <c r="G66" s="9">
        <v>25.33</v>
      </c>
      <c r="H66" s="9">
        <v>23.1</v>
      </c>
      <c r="I66" s="9">
        <v>21.93</v>
      </c>
      <c r="J66" s="9">
        <v>21.38</v>
      </c>
      <c r="K66" s="9">
        <v>21.5</v>
      </c>
      <c r="L66" s="9">
        <v>22.03</v>
      </c>
      <c r="M66" s="9">
        <v>16.53</v>
      </c>
      <c r="N66" s="9">
        <v>12.65</v>
      </c>
      <c r="O66" s="9">
        <v>10.4</v>
      </c>
      <c r="P66" s="9">
        <f t="shared" si="3"/>
        <v>19.9408333333333</v>
      </c>
      <c r="Q66" s="12">
        <f t="shared" si="4"/>
        <v>239.29</v>
      </c>
    </row>
    <row r="67" spans="1:18">
      <c r="A67" s="9" t="s">
        <v>59</v>
      </c>
      <c r="B67" s="9">
        <v>2016</v>
      </c>
      <c r="C67" s="9">
        <v>13.48</v>
      </c>
      <c r="D67" s="9">
        <v>15.35</v>
      </c>
      <c r="E67" s="9">
        <v>24.62</v>
      </c>
      <c r="F67" s="9">
        <v>19.72</v>
      </c>
      <c r="G67" s="9">
        <v>22.33</v>
      </c>
      <c r="H67" s="9">
        <v>21.9</v>
      </c>
      <c r="I67" s="9">
        <v>21.3</v>
      </c>
      <c r="J67" s="9">
        <v>21.57</v>
      </c>
      <c r="K67" s="9">
        <v>21.91</v>
      </c>
      <c r="L67" s="9">
        <v>18.75</v>
      </c>
      <c r="M67" s="9">
        <v>16.79</v>
      </c>
      <c r="N67" s="9">
        <v>15.83</v>
      </c>
      <c r="O67" s="9">
        <v>13.48</v>
      </c>
      <c r="P67" s="9">
        <f t="shared" ref="P67:P98" si="6">AVERAGE(C67:N67)</f>
        <v>19.4625</v>
      </c>
      <c r="Q67" s="12">
        <f t="shared" ref="Q67:Q98" si="7">SUM(C67:N67)</f>
        <v>233.55</v>
      </c>
      <c r="R67" s="9">
        <f t="shared" si="5"/>
        <v>-5.74000000000001</v>
      </c>
    </row>
    <row r="68" spans="1:18">
      <c r="A68" s="9" t="s">
        <v>59</v>
      </c>
      <c r="B68" s="9">
        <v>2017</v>
      </c>
      <c r="C68" s="9">
        <v>16.19</v>
      </c>
      <c r="D68" s="9">
        <v>18.48</v>
      </c>
      <c r="E68" s="9">
        <v>20.6</v>
      </c>
      <c r="F68" s="9">
        <v>25.26</v>
      </c>
      <c r="G68" s="9">
        <v>23.34</v>
      </c>
      <c r="H68" s="9">
        <v>22.8</v>
      </c>
      <c r="I68" s="9">
        <v>22.02</v>
      </c>
      <c r="J68" s="9">
        <v>20.87</v>
      </c>
      <c r="K68" s="9">
        <v>21.36</v>
      </c>
      <c r="L68" s="9">
        <v>19.56</v>
      </c>
      <c r="M68" s="9">
        <v>16.07</v>
      </c>
      <c r="N68" s="9">
        <v>16.48</v>
      </c>
      <c r="O68" s="9">
        <v>16.07</v>
      </c>
      <c r="P68" s="9">
        <f t="shared" si="6"/>
        <v>20.2525</v>
      </c>
      <c r="Q68" s="12">
        <f t="shared" si="7"/>
        <v>243.03</v>
      </c>
      <c r="R68" s="9">
        <f t="shared" ref="R68:R99" si="8">Q68-Q67</f>
        <v>9.47999999999999</v>
      </c>
    </row>
    <row r="69" spans="1:18">
      <c r="A69" s="9" t="s">
        <v>59</v>
      </c>
      <c r="B69" s="9">
        <v>2018</v>
      </c>
      <c r="C69" s="9">
        <v>12.13</v>
      </c>
      <c r="D69" s="9">
        <v>16.44</v>
      </c>
      <c r="E69" s="9">
        <v>20.08</v>
      </c>
      <c r="F69" s="9">
        <v>24.19</v>
      </c>
      <c r="G69" s="9">
        <v>23.03</v>
      </c>
      <c r="H69" s="9">
        <v>21.97</v>
      </c>
      <c r="I69" s="9">
        <v>21.6</v>
      </c>
      <c r="J69" s="9">
        <v>21.17</v>
      </c>
      <c r="K69" s="9">
        <v>21.73</v>
      </c>
      <c r="L69" s="9">
        <v>21.37</v>
      </c>
      <c r="M69" s="9">
        <v>16.88</v>
      </c>
      <c r="N69" s="9">
        <v>14.19</v>
      </c>
      <c r="O69" s="9">
        <v>12.13</v>
      </c>
      <c r="P69" s="9">
        <f t="shared" si="6"/>
        <v>19.565</v>
      </c>
      <c r="Q69" s="12">
        <f t="shared" si="7"/>
        <v>234.78</v>
      </c>
      <c r="R69" s="9">
        <f t="shared" si="8"/>
        <v>-8.25</v>
      </c>
    </row>
    <row r="70" spans="1:18">
      <c r="A70" s="9" t="s">
        <v>59</v>
      </c>
      <c r="B70" s="9">
        <v>2019</v>
      </c>
      <c r="C70" s="9">
        <v>16.09</v>
      </c>
      <c r="D70" s="9">
        <v>17.98</v>
      </c>
      <c r="E70" s="9">
        <v>22.97</v>
      </c>
      <c r="F70" s="9">
        <v>24.74</v>
      </c>
      <c r="G70" s="9">
        <v>24.12</v>
      </c>
      <c r="H70" s="9">
        <v>22.37</v>
      </c>
      <c r="I70" s="9">
        <v>21.69</v>
      </c>
      <c r="J70" s="9">
        <v>20.37</v>
      </c>
      <c r="K70" s="9">
        <v>21.12</v>
      </c>
      <c r="L70" s="9">
        <v>21.53</v>
      </c>
      <c r="M70" s="9">
        <v>17.12</v>
      </c>
      <c r="N70" s="9">
        <v>12.68</v>
      </c>
      <c r="O70" s="9">
        <v>12.68</v>
      </c>
      <c r="P70" s="9">
        <f t="shared" si="6"/>
        <v>20.2316666666667</v>
      </c>
      <c r="Q70" s="12">
        <f t="shared" si="7"/>
        <v>242.78</v>
      </c>
      <c r="R70" s="9">
        <f t="shared" si="8"/>
        <v>8.00000000000003</v>
      </c>
    </row>
    <row r="71" spans="1:18">
      <c r="A71" s="9" t="s">
        <v>59</v>
      </c>
      <c r="B71" s="9">
        <v>2020</v>
      </c>
      <c r="C71" s="9">
        <v>11.83</v>
      </c>
      <c r="D71" s="9">
        <v>15.36</v>
      </c>
      <c r="E71" s="9">
        <v>20.38</v>
      </c>
      <c r="F71" s="9">
        <v>21.7</v>
      </c>
      <c r="G71" s="9">
        <v>23.93</v>
      </c>
      <c r="H71" s="9">
        <v>22.56</v>
      </c>
      <c r="I71" s="9">
        <v>21.58</v>
      </c>
      <c r="J71" s="9">
        <v>19.8</v>
      </c>
      <c r="K71" s="9">
        <v>20.86</v>
      </c>
      <c r="L71" s="9">
        <v>18.8</v>
      </c>
      <c r="M71" s="9">
        <v>16.81</v>
      </c>
      <c r="N71" s="9">
        <v>16.49</v>
      </c>
      <c r="O71" s="9">
        <v>11.83</v>
      </c>
      <c r="P71" s="9">
        <f t="shared" si="6"/>
        <v>19.175</v>
      </c>
      <c r="Q71" s="12">
        <f t="shared" si="7"/>
        <v>230.1</v>
      </c>
      <c r="R71" s="9">
        <f t="shared" si="8"/>
        <v>-12.68</v>
      </c>
    </row>
    <row r="72" spans="1:18">
      <c r="A72" s="9" t="s">
        <v>59</v>
      </c>
      <c r="B72" s="9">
        <v>2021</v>
      </c>
      <c r="C72" s="9">
        <v>16.41</v>
      </c>
      <c r="D72" s="9">
        <v>17.27</v>
      </c>
      <c r="E72" s="9">
        <v>21.49</v>
      </c>
      <c r="F72" s="9">
        <v>22.26</v>
      </c>
      <c r="G72" s="9">
        <v>24.12</v>
      </c>
      <c r="H72" s="9">
        <v>22.65</v>
      </c>
      <c r="I72" s="9">
        <v>21.43</v>
      </c>
      <c r="J72" s="9">
        <v>21.33</v>
      </c>
      <c r="K72" s="9">
        <v>21.62</v>
      </c>
      <c r="L72" s="9">
        <v>22.04</v>
      </c>
      <c r="M72" s="9">
        <v>17.07</v>
      </c>
      <c r="N72" s="9">
        <v>16.12</v>
      </c>
      <c r="O72" s="9">
        <v>16.12</v>
      </c>
      <c r="P72" s="9">
        <f t="shared" si="6"/>
        <v>20.3175</v>
      </c>
      <c r="Q72" s="12">
        <f t="shared" si="7"/>
        <v>243.81</v>
      </c>
      <c r="R72" s="9">
        <f t="shared" si="8"/>
        <v>13.71</v>
      </c>
    </row>
    <row r="73" spans="1:18">
      <c r="A73" s="9" t="s">
        <v>59</v>
      </c>
      <c r="B73" s="9">
        <v>2022</v>
      </c>
      <c r="C73" s="9">
        <v>13.92</v>
      </c>
      <c r="D73" s="9">
        <v>14.01</v>
      </c>
      <c r="E73" s="9">
        <v>20.31</v>
      </c>
      <c r="F73" s="9">
        <v>22.51</v>
      </c>
      <c r="G73" s="9">
        <v>22.67</v>
      </c>
      <c r="H73" s="9">
        <v>22.33</v>
      </c>
      <c r="I73" s="9">
        <v>21.11</v>
      </c>
      <c r="J73" s="9">
        <v>21.23</v>
      </c>
      <c r="K73" s="9">
        <v>20.86</v>
      </c>
      <c r="L73" s="9">
        <v>18.9</v>
      </c>
      <c r="M73" s="9">
        <v>15.29</v>
      </c>
      <c r="N73" s="9">
        <v>12.98</v>
      </c>
      <c r="O73" s="9">
        <v>12.98</v>
      </c>
      <c r="P73" s="9">
        <f t="shared" si="6"/>
        <v>18.8433333333333</v>
      </c>
      <c r="Q73" s="12">
        <f t="shared" si="7"/>
        <v>226.12</v>
      </c>
      <c r="R73" s="9">
        <f t="shared" si="8"/>
        <v>-17.6900000000001</v>
      </c>
    </row>
    <row r="74" spans="1:17">
      <c r="A74" s="9" t="s">
        <v>53</v>
      </c>
      <c r="B74" s="9">
        <v>2015</v>
      </c>
      <c r="C74" s="9">
        <v>0.37</v>
      </c>
      <c r="D74" s="9">
        <v>0.36</v>
      </c>
      <c r="E74" s="9">
        <v>0.36</v>
      </c>
      <c r="F74" s="9">
        <v>0.36</v>
      </c>
      <c r="G74" s="9">
        <v>0.37</v>
      </c>
      <c r="H74" s="9">
        <v>0.41</v>
      </c>
      <c r="I74" s="9">
        <v>0.43</v>
      </c>
      <c r="J74" s="9">
        <v>0.47</v>
      </c>
      <c r="K74" s="9">
        <v>0.52</v>
      </c>
      <c r="L74" s="9">
        <v>0.48</v>
      </c>
      <c r="M74" s="9">
        <v>0.41</v>
      </c>
      <c r="N74" s="9">
        <v>0.38</v>
      </c>
      <c r="O74" s="9">
        <v>0.41</v>
      </c>
      <c r="P74" s="9">
        <f t="shared" si="6"/>
        <v>0.41</v>
      </c>
      <c r="Q74" s="12">
        <f t="shared" si="7"/>
        <v>4.92</v>
      </c>
    </row>
    <row r="75" spans="1:18">
      <c r="A75" s="9" t="s">
        <v>53</v>
      </c>
      <c r="B75" s="9">
        <v>2016</v>
      </c>
      <c r="C75" s="9">
        <v>0.37</v>
      </c>
      <c r="D75" s="9">
        <v>0.36</v>
      </c>
      <c r="E75" s="9">
        <v>0.36</v>
      </c>
      <c r="F75" s="9">
        <v>0.4</v>
      </c>
      <c r="G75" s="9">
        <v>0.41</v>
      </c>
      <c r="H75" s="9">
        <v>0.44</v>
      </c>
      <c r="I75" s="9">
        <v>0.5</v>
      </c>
      <c r="J75" s="9">
        <v>0.55</v>
      </c>
      <c r="K75" s="9">
        <v>0.59</v>
      </c>
      <c r="L75" s="9">
        <v>0.55</v>
      </c>
      <c r="M75" s="9">
        <v>0.45</v>
      </c>
      <c r="N75" s="9">
        <v>0.4</v>
      </c>
      <c r="O75" s="9">
        <v>0.45</v>
      </c>
      <c r="P75" s="9">
        <f t="shared" si="6"/>
        <v>0.448333333333333</v>
      </c>
      <c r="Q75" s="12">
        <f t="shared" si="7"/>
        <v>5.38</v>
      </c>
      <c r="R75" s="9">
        <f t="shared" si="8"/>
        <v>0.46</v>
      </c>
    </row>
    <row r="76" spans="1:18">
      <c r="A76" s="9" t="s">
        <v>53</v>
      </c>
      <c r="B76" s="9">
        <v>2017</v>
      </c>
      <c r="C76" s="9">
        <v>0.38</v>
      </c>
      <c r="D76" s="9">
        <v>0.37</v>
      </c>
      <c r="E76" s="9">
        <v>0.36</v>
      </c>
      <c r="F76" s="9">
        <v>0.37</v>
      </c>
      <c r="G76" s="9">
        <v>0.41</v>
      </c>
      <c r="H76" s="9">
        <v>0.42</v>
      </c>
      <c r="I76" s="9">
        <v>0.48</v>
      </c>
      <c r="J76" s="9">
        <v>0.5</v>
      </c>
      <c r="K76" s="9">
        <v>0.5</v>
      </c>
      <c r="L76" s="9">
        <v>0.47</v>
      </c>
      <c r="M76" s="9">
        <v>0.4</v>
      </c>
      <c r="N76" s="9">
        <v>0.38</v>
      </c>
      <c r="O76" s="9">
        <v>0.42</v>
      </c>
      <c r="P76" s="9">
        <f t="shared" si="6"/>
        <v>0.42</v>
      </c>
      <c r="Q76" s="12">
        <f t="shared" si="7"/>
        <v>5.04</v>
      </c>
      <c r="R76" s="9">
        <f t="shared" si="8"/>
        <v>-0.34</v>
      </c>
    </row>
    <row r="77" spans="1:18">
      <c r="A77" s="9" t="s">
        <v>53</v>
      </c>
      <c r="B77" s="9">
        <v>2018</v>
      </c>
      <c r="C77" s="9">
        <v>0.37</v>
      </c>
      <c r="D77" s="9">
        <v>0.36</v>
      </c>
      <c r="E77" s="9">
        <v>0.35</v>
      </c>
      <c r="F77" s="9">
        <v>0.37</v>
      </c>
      <c r="G77" s="9">
        <v>0.43</v>
      </c>
      <c r="H77" s="9">
        <v>0.45</v>
      </c>
      <c r="I77" s="9">
        <v>0.49</v>
      </c>
      <c r="J77" s="9">
        <v>0.53</v>
      </c>
      <c r="K77" s="9">
        <v>0.59</v>
      </c>
      <c r="L77" s="9">
        <v>0.52</v>
      </c>
      <c r="M77" s="9">
        <v>0.44</v>
      </c>
      <c r="N77" s="9">
        <v>0.39</v>
      </c>
      <c r="O77" s="9">
        <v>0.44</v>
      </c>
      <c r="P77" s="9">
        <f t="shared" si="6"/>
        <v>0.440833333333333</v>
      </c>
      <c r="Q77" s="12">
        <f t="shared" si="7"/>
        <v>5.29</v>
      </c>
      <c r="R77" s="9">
        <f t="shared" si="8"/>
        <v>0.250000000000001</v>
      </c>
    </row>
    <row r="78" spans="1:18">
      <c r="A78" s="9" t="s">
        <v>53</v>
      </c>
      <c r="B78" s="9">
        <v>2019</v>
      </c>
      <c r="C78" s="9">
        <v>0.38</v>
      </c>
      <c r="D78" s="9">
        <v>0.37</v>
      </c>
      <c r="E78" s="9">
        <v>0.36</v>
      </c>
      <c r="F78" s="9">
        <v>0.36</v>
      </c>
      <c r="G78" s="9">
        <v>0.38</v>
      </c>
      <c r="H78" s="9">
        <v>0.41</v>
      </c>
      <c r="I78" s="9">
        <v>0.48</v>
      </c>
      <c r="J78" s="9">
        <v>0.52</v>
      </c>
      <c r="K78" s="9">
        <v>0.54</v>
      </c>
      <c r="L78" s="9">
        <v>0.59</v>
      </c>
      <c r="M78" s="9">
        <v>0.52</v>
      </c>
      <c r="N78" s="9">
        <v>0.44</v>
      </c>
      <c r="O78" s="9">
        <v>0.45</v>
      </c>
      <c r="P78" s="9">
        <f t="shared" si="6"/>
        <v>0.445833333333333</v>
      </c>
      <c r="Q78" s="12">
        <f t="shared" si="7"/>
        <v>5.35</v>
      </c>
      <c r="R78" s="9">
        <f t="shared" si="8"/>
        <v>0.0599999999999996</v>
      </c>
    </row>
    <row r="79" spans="1:18">
      <c r="A79" s="9" t="s">
        <v>53</v>
      </c>
      <c r="B79" s="9">
        <v>2020</v>
      </c>
      <c r="C79" s="9">
        <v>0.4</v>
      </c>
      <c r="D79" s="9">
        <v>0.38</v>
      </c>
      <c r="E79" s="9">
        <v>0.37</v>
      </c>
      <c r="F79" s="9">
        <v>0.38</v>
      </c>
      <c r="G79" s="9">
        <v>0.41</v>
      </c>
      <c r="H79" s="9">
        <v>0.43</v>
      </c>
      <c r="I79" s="9">
        <v>0.45</v>
      </c>
      <c r="J79" s="9">
        <v>0.47</v>
      </c>
      <c r="K79" s="9">
        <v>0.5</v>
      </c>
      <c r="L79" s="9">
        <v>0.48</v>
      </c>
      <c r="M79" s="9">
        <v>0.41</v>
      </c>
      <c r="N79" s="9">
        <v>0.38</v>
      </c>
      <c r="O79" s="9">
        <v>0.42</v>
      </c>
      <c r="P79" s="9">
        <f t="shared" si="6"/>
        <v>0.421666666666667</v>
      </c>
      <c r="Q79" s="12">
        <f t="shared" si="7"/>
        <v>5.06</v>
      </c>
      <c r="R79" s="9">
        <f t="shared" si="8"/>
        <v>-0.290000000000001</v>
      </c>
    </row>
    <row r="80" spans="1:18">
      <c r="A80" s="9" t="s">
        <v>53</v>
      </c>
      <c r="B80" s="9">
        <v>2021</v>
      </c>
      <c r="C80" s="9">
        <v>0.37</v>
      </c>
      <c r="D80" s="9">
        <v>0.36</v>
      </c>
      <c r="E80" s="9">
        <v>0.36</v>
      </c>
      <c r="F80" s="9">
        <v>0.36</v>
      </c>
      <c r="G80" s="9">
        <v>0.4</v>
      </c>
      <c r="H80" s="9">
        <v>0.43</v>
      </c>
      <c r="I80" s="9">
        <v>0.52</v>
      </c>
      <c r="J80" s="9">
        <v>0.53</v>
      </c>
      <c r="K80" s="9">
        <v>0.57</v>
      </c>
      <c r="L80" s="9">
        <v>0.52</v>
      </c>
      <c r="M80" s="9">
        <v>0.47</v>
      </c>
      <c r="N80" s="9">
        <v>0.41</v>
      </c>
      <c r="O80" s="9">
        <v>0.45</v>
      </c>
      <c r="P80" s="9">
        <f t="shared" si="6"/>
        <v>0.441666666666667</v>
      </c>
      <c r="Q80" s="12">
        <f t="shared" si="7"/>
        <v>5.3</v>
      </c>
      <c r="R80" s="9">
        <f t="shared" si="8"/>
        <v>0.24</v>
      </c>
    </row>
    <row r="81" spans="1:18">
      <c r="A81" s="9" t="s">
        <v>53</v>
      </c>
      <c r="B81" s="9">
        <v>2022</v>
      </c>
      <c r="C81" s="9">
        <v>0.39</v>
      </c>
      <c r="D81" s="9">
        <v>0.38</v>
      </c>
      <c r="E81" s="9">
        <v>0.36</v>
      </c>
      <c r="F81" s="9">
        <v>0.39</v>
      </c>
      <c r="G81" s="9">
        <v>0.45</v>
      </c>
      <c r="H81" s="9">
        <v>0.49</v>
      </c>
      <c r="I81" s="9">
        <v>0.54</v>
      </c>
      <c r="J81" s="9">
        <v>0.6</v>
      </c>
      <c r="K81" s="9">
        <v>0.62</v>
      </c>
      <c r="L81" s="9">
        <v>0.57</v>
      </c>
      <c r="M81" s="9">
        <v>0.47</v>
      </c>
      <c r="N81" s="9">
        <v>0.41</v>
      </c>
      <c r="O81" s="9">
        <v>0.48</v>
      </c>
      <c r="P81" s="9">
        <f t="shared" si="6"/>
        <v>0.4725</v>
      </c>
      <c r="Q81" s="12">
        <f t="shared" si="7"/>
        <v>5.67</v>
      </c>
      <c r="R81" s="9">
        <f t="shared" si="8"/>
        <v>0.37</v>
      </c>
    </row>
    <row r="82" spans="1:17">
      <c r="A82" s="9" t="s">
        <v>1</v>
      </c>
      <c r="B82" s="9">
        <v>2015</v>
      </c>
      <c r="C82" s="9">
        <v>18.03</v>
      </c>
      <c r="D82" s="9">
        <v>48.12</v>
      </c>
      <c r="E82" s="9">
        <v>65.84</v>
      </c>
      <c r="F82" s="9">
        <v>40.11</v>
      </c>
      <c r="G82" s="9">
        <v>67.27</v>
      </c>
      <c r="H82" s="9">
        <v>64.84</v>
      </c>
      <c r="I82" s="9">
        <v>68.02</v>
      </c>
      <c r="J82" s="9">
        <v>84.85</v>
      </c>
      <c r="K82" s="9">
        <v>62.98</v>
      </c>
      <c r="L82" s="9">
        <v>53.8</v>
      </c>
      <c r="M82" s="9">
        <v>19.98</v>
      </c>
      <c r="N82" s="9">
        <v>19.08</v>
      </c>
      <c r="O82" s="9">
        <v>51.15</v>
      </c>
      <c r="P82" s="9">
        <f t="shared" si="6"/>
        <v>51.0766666666667</v>
      </c>
      <c r="Q82" s="12">
        <f t="shared" si="7"/>
        <v>612.92</v>
      </c>
    </row>
    <row r="83" spans="1:18">
      <c r="A83" s="9" t="s">
        <v>1</v>
      </c>
      <c r="B83" s="9">
        <v>2016</v>
      </c>
      <c r="C83" s="9">
        <v>18.37</v>
      </c>
      <c r="D83" s="9">
        <v>21.49</v>
      </c>
      <c r="E83" s="9">
        <v>72.05</v>
      </c>
      <c r="F83" s="9">
        <v>61.3</v>
      </c>
      <c r="G83" s="9">
        <v>69.3</v>
      </c>
      <c r="H83" s="9">
        <v>64.01</v>
      </c>
      <c r="I83" s="9">
        <v>74.61</v>
      </c>
      <c r="J83" s="9">
        <v>77.67</v>
      </c>
      <c r="K83" s="9">
        <v>71.93</v>
      </c>
      <c r="L83" s="9">
        <v>49.22</v>
      </c>
      <c r="M83" s="9">
        <v>26.02</v>
      </c>
      <c r="N83" s="9">
        <v>26.82</v>
      </c>
      <c r="O83" s="9">
        <v>52.87</v>
      </c>
      <c r="P83" s="9">
        <f t="shared" si="6"/>
        <v>52.7325</v>
      </c>
      <c r="Q83" s="12">
        <f t="shared" si="7"/>
        <v>632.79</v>
      </c>
      <c r="R83" s="9">
        <f t="shared" si="8"/>
        <v>19.87</v>
      </c>
    </row>
    <row r="84" spans="1:18">
      <c r="A84" s="9" t="s">
        <v>1</v>
      </c>
      <c r="B84" s="9">
        <v>2017</v>
      </c>
      <c r="C84" s="9">
        <v>19.34</v>
      </c>
      <c r="D84" s="9">
        <v>23.42</v>
      </c>
      <c r="E84" s="9">
        <v>46.34</v>
      </c>
      <c r="F84" s="9">
        <v>64.54</v>
      </c>
      <c r="G84" s="9">
        <v>70.38</v>
      </c>
      <c r="H84" s="9">
        <v>64.45</v>
      </c>
      <c r="I84" s="9">
        <v>70.84</v>
      </c>
      <c r="J84" s="9">
        <v>79.9</v>
      </c>
      <c r="K84" s="9">
        <v>65.21</v>
      </c>
      <c r="L84" s="9">
        <v>42.88</v>
      </c>
      <c r="M84" s="9">
        <v>40.55</v>
      </c>
      <c r="N84" s="9">
        <v>28.1</v>
      </c>
      <c r="O84" s="9">
        <v>51.48</v>
      </c>
      <c r="P84" s="9">
        <f t="shared" si="6"/>
        <v>51.3291666666667</v>
      </c>
      <c r="Q84" s="12">
        <f t="shared" si="7"/>
        <v>615.95</v>
      </c>
      <c r="R84" s="9">
        <f t="shared" si="8"/>
        <v>-16.84</v>
      </c>
    </row>
    <row r="85" spans="1:18">
      <c r="A85" s="9" t="s">
        <v>1</v>
      </c>
      <c r="B85" s="9">
        <v>2018</v>
      </c>
      <c r="C85" s="9">
        <v>13.05</v>
      </c>
      <c r="D85" s="9">
        <v>37.48</v>
      </c>
      <c r="E85" s="9">
        <v>64.6</v>
      </c>
      <c r="F85" s="9">
        <v>83.73</v>
      </c>
      <c r="G85" s="9">
        <v>85.85</v>
      </c>
      <c r="H85" s="9">
        <v>69.34</v>
      </c>
      <c r="I85" s="9">
        <v>73.07</v>
      </c>
      <c r="J85" s="9">
        <v>76.74</v>
      </c>
      <c r="K85" s="9">
        <v>71.89</v>
      </c>
      <c r="L85" s="9">
        <v>53.95</v>
      </c>
      <c r="M85" s="9">
        <v>44.43</v>
      </c>
      <c r="N85" s="9">
        <v>24.48</v>
      </c>
      <c r="O85" s="9">
        <v>58.29</v>
      </c>
      <c r="P85" s="9">
        <f t="shared" si="6"/>
        <v>58.2175</v>
      </c>
      <c r="Q85" s="12">
        <f t="shared" si="7"/>
        <v>698.61</v>
      </c>
      <c r="R85" s="9">
        <f t="shared" si="8"/>
        <v>82.6600000000001</v>
      </c>
    </row>
    <row r="86" spans="1:18">
      <c r="A86" s="9" t="s">
        <v>1</v>
      </c>
      <c r="B86" s="9">
        <v>2019</v>
      </c>
      <c r="C86" s="9">
        <v>33.54</v>
      </c>
      <c r="D86" s="9">
        <v>57.53</v>
      </c>
      <c r="E86" s="9">
        <v>64.98</v>
      </c>
      <c r="F86" s="9">
        <v>75.89</v>
      </c>
      <c r="G86" s="9">
        <v>81.02</v>
      </c>
      <c r="H86" s="9">
        <v>68.12</v>
      </c>
      <c r="I86" s="9">
        <v>72.73</v>
      </c>
      <c r="J86" s="9">
        <v>85.91</v>
      </c>
      <c r="K86" s="9">
        <v>74.23</v>
      </c>
      <c r="L86" s="9">
        <v>75.87</v>
      </c>
      <c r="M86" s="9">
        <v>34.14</v>
      </c>
      <c r="N86" s="9">
        <v>8.97</v>
      </c>
      <c r="O86" s="9">
        <v>61.09</v>
      </c>
      <c r="P86" s="9">
        <f t="shared" si="6"/>
        <v>61.0775</v>
      </c>
      <c r="Q86" s="12">
        <f t="shared" si="7"/>
        <v>732.93</v>
      </c>
      <c r="R86" s="9">
        <f t="shared" si="8"/>
        <v>34.3199999999999</v>
      </c>
    </row>
    <row r="87" spans="1:18">
      <c r="A87" s="9" t="s">
        <v>1</v>
      </c>
      <c r="B87" s="9">
        <v>2020</v>
      </c>
      <c r="C87" s="9">
        <v>20.85</v>
      </c>
      <c r="D87" s="9">
        <v>24.84</v>
      </c>
      <c r="E87" s="9">
        <v>70.8</v>
      </c>
      <c r="F87" s="9">
        <v>75.56</v>
      </c>
      <c r="G87" s="9">
        <v>73.16</v>
      </c>
      <c r="H87" s="9">
        <v>69.09</v>
      </c>
      <c r="I87" s="9">
        <v>78.13</v>
      </c>
      <c r="J87" s="9">
        <v>79.35</v>
      </c>
      <c r="K87" s="9">
        <v>75.95</v>
      </c>
      <c r="L87" s="9">
        <v>39.86</v>
      </c>
      <c r="M87" s="9">
        <v>29.8</v>
      </c>
      <c r="N87" s="9">
        <v>15.88</v>
      </c>
      <c r="O87" s="9">
        <v>54.51</v>
      </c>
      <c r="P87" s="9">
        <f t="shared" si="6"/>
        <v>54.4391666666667</v>
      </c>
      <c r="Q87" s="12">
        <f t="shared" si="7"/>
        <v>653.27</v>
      </c>
      <c r="R87" s="9">
        <f t="shared" si="8"/>
        <v>-79.66</v>
      </c>
    </row>
    <row r="88" spans="1:18">
      <c r="A88" s="9" t="s">
        <v>1</v>
      </c>
      <c r="B88" s="9">
        <v>2021</v>
      </c>
      <c r="C88" s="9">
        <v>16.03</v>
      </c>
      <c r="D88" s="9">
        <v>34.16</v>
      </c>
      <c r="E88" s="9">
        <v>67.86</v>
      </c>
      <c r="F88" s="9">
        <v>70.91</v>
      </c>
      <c r="G88" s="9">
        <v>82.06</v>
      </c>
      <c r="H88" s="9">
        <v>74.16</v>
      </c>
      <c r="I88" s="9">
        <v>76.42</v>
      </c>
      <c r="J88" s="9">
        <v>78.66</v>
      </c>
      <c r="K88" s="9">
        <v>75.53</v>
      </c>
      <c r="L88" s="9">
        <v>58.95</v>
      </c>
      <c r="M88" s="9">
        <v>38.15</v>
      </c>
      <c r="N88" s="9">
        <v>35.7</v>
      </c>
      <c r="O88" s="9">
        <v>59.2</v>
      </c>
      <c r="P88" s="9">
        <f t="shared" si="6"/>
        <v>59.0491666666667</v>
      </c>
      <c r="Q88" s="12">
        <f t="shared" si="7"/>
        <v>708.59</v>
      </c>
      <c r="R88" s="9">
        <f t="shared" si="8"/>
        <v>55.3199999999999</v>
      </c>
    </row>
    <row r="89" spans="1:18">
      <c r="A89" s="9" t="s">
        <v>1</v>
      </c>
      <c r="B89" s="9">
        <v>2022</v>
      </c>
      <c r="C89" s="9">
        <v>44.12</v>
      </c>
      <c r="D89" s="9">
        <v>19.7</v>
      </c>
      <c r="E89" s="9">
        <v>65.04</v>
      </c>
      <c r="F89" s="9">
        <v>79.89</v>
      </c>
      <c r="G89" s="9">
        <v>78.32</v>
      </c>
      <c r="H89" s="9">
        <v>70.35</v>
      </c>
      <c r="I89" s="9">
        <v>82.66</v>
      </c>
      <c r="J89" s="9">
        <v>81.42</v>
      </c>
      <c r="K89" s="9">
        <v>77.53</v>
      </c>
      <c r="L89" s="9">
        <v>53.02</v>
      </c>
      <c r="M89" s="9">
        <v>26.55</v>
      </c>
      <c r="N89" s="9">
        <v>22.76</v>
      </c>
      <c r="O89" s="9">
        <v>58.71</v>
      </c>
      <c r="P89" s="9">
        <f t="shared" si="6"/>
        <v>58.4466666666667</v>
      </c>
      <c r="Q89" s="12">
        <f t="shared" si="7"/>
        <v>701.36</v>
      </c>
      <c r="R89" s="9">
        <f t="shared" si="8"/>
        <v>-7.23000000000025</v>
      </c>
    </row>
    <row r="90" spans="1:17">
      <c r="A90" s="9" t="s">
        <v>50</v>
      </c>
      <c r="B90" s="9">
        <v>2015</v>
      </c>
      <c r="C90" s="9">
        <v>12.88</v>
      </c>
      <c r="D90" s="9">
        <v>13.21</v>
      </c>
      <c r="E90" s="9">
        <v>12.37</v>
      </c>
      <c r="F90" s="9">
        <v>15.09</v>
      </c>
      <c r="G90" s="9">
        <v>15.14</v>
      </c>
      <c r="H90" s="9">
        <v>14.06</v>
      </c>
      <c r="I90" s="9">
        <v>13.75</v>
      </c>
      <c r="J90" s="9">
        <v>12.59</v>
      </c>
      <c r="K90" s="9">
        <v>13.11</v>
      </c>
      <c r="L90" s="9">
        <v>14.52</v>
      </c>
      <c r="M90" s="9">
        <v>14.38</v>
      </c>
      <c r="N90" s="9">
        <v>11.96</v>
      </c>
      <c r="O90" s="9">
        <v>13.59</v>
      </c>
      <c r="P90" s="9">
        <f t="shared" si="6"/>
        <v>13.5883333333333</v>
      </c>
      <c r="Q90" s="12">
        <f t="shared" si="7"/>
        <v>163.06</v>
      </c>
    </row>
    <row r="91" spans="1:18">
      <c r="A91" s="9" t="s">
        <v>50</v>
      </c>
      <c r="B91" s="9">
        <v>2016</v>
      </c>
      <c r="C91" s="9">
        <v>13.09</v>
      </c>
      <c r="D91" s="9">
        <v>13.3</v>
      </c>
      <c r="E91" s="9">
        <v>11.95</v>
      </c>
      <c r="F91" s="9">
        <v>15.23</v>
      </c>
      <c r="G91" s="9">
        <v>14.57</v>
      </c>
      <c r="H91" s="9">
        <v>13.9</v>
      </c>
      <c r="I91" s="9">
        <v>12.88</v>
      </c>
      <c r="J91" s="9">
        <v>12.66</v>
      </c>
      <c r="K91" s="9">
        <v>13.71</v>
      </c>
      <c r="L91" s="9">
        <v>14.64</v>
      </c>
      <c r="M91" s="9">
        <v>14</v>
      </c>
      <c r="N91" s="9">
        <v>12.46</v>
      </c>
      <c r="O91" s="9">
        <v>13.52</v>
      </c>
      <c r="P91" s="9">
        <f t="shared" si="6"/>
        <v>13.5325</v>
      </c>
      <c r="Q91" s="12">
        <f t="shared" si="7"/>
        <v>162.39</v>
      </c>
      <c r="R91" s="9">
        <f t="shared" si="8"/>
        <v>-0.669999999999987</v>
      </c>
    </row>
    <row r="92" spans="1:18">
      <c r="A92" s="9" t="s">
        <v>50</v>
      </c>
      <c r="B92" s="9">
        <v>2017</v>
      </c>
      <c r="C92" s="9">
        <v>12.9</v>
      </c>
      <c r="D92" s="9">
        <v>13.84</v>
      </c>
      <c r="E92" s="9">
        <v>14.74</v>
      </c>
      <c r="F92" s="9">
        <v>14.09</v>
      </c>
      <c r="G92" s="9">
        <v>14.59</v>
      </c>
      <c r="H92" s="9">
        <v>13.84</v>
      </c>
      <c r="I92" s="9">
        <v>12.24</v>
      </c>
      <c r="J92" s="9">
        <v>11.7</v>
      </c>
      <c r="K92" s="9">
        <v>13.2</v>
      </c>
      <c r="L92" s="9">
        <v>14.08</v>
      </c>
      <c r="M92" s="9">
        <v>13.99</v>
      </c>
      <c r="N92" s="9">
        <v>12.3</v>
      </c>
      <c r="O92" s="9">
        <v>13.45</v>
      </c>
      <c r="P92" s="9">
        <f t="shared" si="6"/>
        <v>13.4591666666667</v>
      </c>
      <c r="Q92" s="12">
        <f t="shared" si="7"/>
        <v>161.51</v>
      </c>
      <c r="R92" s="9">
        <f t="shared" si="8"/>
        <v>-0.879999999999967</v>
      </c>
    </row>
    <row r="93" spans="1:18">
      <c r="A93" s="9" t="s">
        <v>50</v>
      </c>
      <c r="B93" s="9">
        <v>2018</v>
      </c>
      <c r="C93" s="9">
        <v>13.38</v>
      </c>
      <c r="D93" s="9">
        <v>12.55</v>
      </c>
      <c r="E93" s="9">
        <v>13.62</v>
      </c>
      <c r="F93" s="9">
        <v>13.99</v>
      </c>
      <c r="G93" s="9">
        <v>13.81</v>
      </c>
      <c r="H93" s="9">
        <v>13.11</v>
      </c>
      <c r="I93" s="9">
        <v>13.05</v>
      </c>
      <c r="J93" s="9">
        <v>12.72</v>
      </c>
      <c r="K93" s="9">
        <v>13.53</v>
      </c>
      <c r="L93" s="9">
        <v>15.3</v>
      </c>
      <c r="M93" s="9">
        <v>14.2</v>
      </c>
      <c r="N93" s="9">
        <v>12.88</v>
      </c>
      <c r="O93" s="9">
        <v>13.52</v>
      </c>
      <c r="P93" s="9">
        <f t="shared" si="6"/>
        <v>13.5116666666667</v>
      </c>
      <c r="Q93" s="12">
        <f t="shared" si="7"/>
        <v>162.14</v>
      </c>
      <c r="R93" s="9">
        <f t="shared" si="8"/>
        <v>0.629999999999939</v>
      </c>
    </row>
    <row r="94" spans="1:18">
      <c r="A94" s="9" t="s">
        <v>50</v>
      </c>
      <c r="B94" s="9">
        <v>2019</v>
      </c>
      <c r="C94" s="9">
        <v>12.91</v>
      </c>
      <c r="D94" s="9">
        <v>12.3</v>
      </c>
      <c r="E94" s="9">
        <v>14.95</v>
      </c>
      <c r="F94" s="9">
        <v>14.46</v>
      </c>
      <c r="G94" s="9">
        <v>14.1</v>
      </c>
      <c r="H94" s="9">
        <v>14.09</v>
      </c>
      <c r="I94" s="9">
        <v>12.54</v>
      </c>
      <c r="J94" s="9">
        <v>12.16</v>
      </c>
      <c r="K94" s="9">
        <v>13.43</v>
      </c>
      <c r="L94" s="9">
        <v>13.23</v>
      </c>
      <c r="M94" s="9">
        <v>14.4</v>
      </c>
      <c r="N94" s="9">
        <v>14.12</v>
      </c>
      <c r="O94" s="9">
        <v>13.56</v>
      </c>
      <c r="P94" s="9">
        <f t="shared" si="6"/>
        <v>13.5575</v>
      </c>
      <c r="Q94" s="12">
        <f t="shared" si="7"/>
        <v>162.69</v>
      </c>
      <c r="R94" s="9">
        <f t="shared" si="8"/>
        <v>0.550000000000011</v>
      </c>
    </row>
    <row r="95" spans="1:18">
      <c r="A95" s="9" t="s">
        <v>50</v>
      </c>
      <c r="B95" s="9">
        <v>2020</v>
      </c>
      <c r="C95" s="9">
        <v>13.45</v>
      </c>
      <c r="D95" s="9">
        <v>13.43</v>
      </c>
      <c r="E95" s="9">
        <v>13.46</v>
      </c>
      <c r="F95" s="9">
        <v>15.29</v>
      </c>
      <c r="G95" s="9">
        <v>14.98</v>
      </c>
      <c r="H95" s="9">
        <v>13.59</v>
      </c>
      <c r="I95" s="9">
        <v>12.64</v>
      </c>
      <c r="J95" s="9">
        <v>12.43</v>
      </c>
      <c r="K95" s="9">
        <v>12.67</v>
      </c>
      <c r="L95" s="9">
        <v>15.05</v>
      </c>
      <c r="M95" s="9">
        <v>14.73</v>
      </c>
      <c r="N95" s="9">
        <v>13.69</v>
      </c>
      <c r="O95" s="9">
        <v>13.78</v>
      </c>
      <c r="P95" s="9">
        <f t="shared" si="6"/>
        <v>13.7841666666667</v>
      </c>
      <c r="Q95" s="12">
        <f t="shared" si="7"/>
        <v>165.41</v>
      </c>
      <c r="R95" s="9">
        <f t="shared" si="8"/>
        <v>2.72</v>
      </c>
    </row>
    <row r="96" spans="1:18">
      <c r="A96" s="9" t="s">
        <v>50</v>
      </c>
      <c r="B96" s="9">
        <v>2021</v>
      </c>
      <c r="C96" s="9">
        <v>14.19</v>
      </c>
      <c r="D96" s="9">
        <v>13.78</v>
      </c>
      <c r="E96" s="9">
        <v>13.29</v>
      </c>
      <c r="F96" s="9">
        <v>15.72</v>
      </c>
      <c r="G96" s="9">
        <v>14.71</v>
      </c>
      <c r="H96" s="9">
        <v>13.38</v>
      </c>
      <c r="I96" s="9">
        <v>12.73</v>
      </c>
      <c r="J96" s="9">
        <v>12</v>
      </c>
      <c r="K96" s="9">
        <v>13.19</v>
      </c>
      <c r="L96" s="9">
        <v>14.76</v>
      </c>
      <c r="M96" s="9">
        <v>14.17</v>
      </c>
      <c r="N96" s="9">
        <v>12.73</v>
      </c>
      <c r="O96" s="9">
        <v>13.72</v>
      </c>
      <c r="P96" s="9">
        <f t="shared" si="6"/>
        <v>13.7208333333333</v>
      </c>
      <c r="Q96" s="12">
        <f t="shared" si="7"/>
        <v>164.65</v>
      </c>
      <c r="R96" s="9">
        <f t="shared" si="8"/>
        <v>-0.760000000000019</v>
      </c>
    </row>
    <row r="97" spans="1:18">
      <c r="A97" s="9" t="s">
        <v>50</v>
      </c>
      <c r="B97" s="9">
        <v>2022</v>
      </c>
      <c r="C97" s="9">
        <v>13.05</v>
      </c>
      <c r="D97" s="9">
        <v>14.35</v>
      </c>
      <c r="E97" s="9">
        <v>13.23</v>
      </c>
      <c r="F97" s="9">
        <v>14.06</v>
      </c>
      <c r="G97" s="9">
        <v>15</v>
      </c>
      <c r="H97" s="9">
        <v>12.91</v>
      </c>
      <c r="I97" s="9">
        <v>12.52</v>
      </c>
      <c r="J97" s="9">
        <v>11.6</v>
      </c>
      <c r="K97" s="9">
        <v>13.1</v>
      </c>
      <c r="L97" s="9">
        <v>14.71</v>
      </c>
      <c r="M97" s="9">
        <v>14.92</v>
      </c>
      <c r="N97" s="9">
        <v>13.57</v>
      </c>
      <c r="O97" s="9">
        <v>13.58</v>
      </c>
      <c r="P97" s="9">
        <f t="shared" si="6"/>
        <v>13.585</v>
      </c>
      <c r="Q97" s="12">
        <f t="shared" si="7"/>
        <v>163.02</v>
      </c>
      <c r="R97" s="9">
        <f t="shared" si="8"/>
        <v>-1.63000000000002</v>
      </c>
    </row>
    <row r="98" spans="1:17">
      <c r="A98" s="9" t="s">
        <v>54</v>
      </c>
      <c r="B98" s="9">
        <v>2015</v>
      </c>
      <c r="C98" s="9">
        <v>0</v>
      </c>
      <c r="D98" s="9">
        <v>0</v>
      </c>
      <c r="E98" s="9">
        <v>0</v>
      </c>
      <c r="F98" s="9">
        <v>10.55</v>
      </c>
      <c r="G98" s="9">
        <v>31.64</v>
      </c>
      <c r="H98" s="9">
        <v>94.92</v>
      </c>
      <c r="I98" s="9">
        <v>110.74</v>
      </c>
      <c r="J98" s="9">
        <v>205.66</v>
      </c>
      <c r="K98" s="9">
        <v>158.2</v>
      </c>
      <c r="L98" s="9">
        <v>79.1</v>
      </c>
      <c r="M98" s="9">
        <v>5.27</v>
      </c>
      <c r="N98" s="9">
        <v>0</v>
      </c>
      <c r="O98" s="9">
        <v>696.09</v>
      </c>
      <c r="P98" s="9">
        <f t="shared" si="6"/>
        <v>58.0066666666667</v>
      </c>
      <c r="Q98" s="12">
        <f t="shared" si="7"/>
        <v>696.08</v>
      </c>
    </row>
    <row r="99" spans="1:18">
      <c r="A99" s="9" t="s">
        <v>54</v>
      </c>
      <c r="B99" s="9">
        <v>2016</v>
      </c>
      <c r="C99" s="9">
        <v>0</v>
      </c>
      <c r="D99" s="9">
        <v>0</v>
      </c>
      <c r="E99" s="9">
        <v>0</v>
      </c>
      <c r="F99" s="9">
        <v>94.92</v>
      </c>
      <c r="G99" s="9">
        <v>100.2</v>
      </c>
      <c r="H99" s="9">
        <v>126.56</v>
      </c>
      <c r="I99" s="9">
        <v>200.39</v>
      </c>
      <c r="J99" s="9">
        <v>205.66</v>
      </c>
      <c r="K99" s="9">
        <v>168.75</v>
      </c>
      <c r="L99" s="9">
        <v>42.19</v>
      </c>
      <c r="M99" s="9">
        <v>0</v>
      </c>
      <c r="N99" s="9">
        <v>0</v>
      </c>
      <c r="O99" s="9">
        <v>938.67</v>
      </c>
      <c r="P99" s="9">
        <f t="shared" ref="P99:P145" si="9">AVERAGE(C99:N99)</f>
        <v>78.2225</v>
      </c>
      <c r="Q99" s="12">
        <f t="shared" ref="Q99:Q145" si="10">SUM(C99:N99)</f>
        <v>938.67</v>
      </c>
      <c r="R99" s="9">
        <f t="shared" si="8"/>
        <v>242.59</v>
      </c>
    </row>
    <row r="100" spans="1:18">
      <c r="A100" s="9" t="s">
        <v>54</v>
      </c>
      <c r="B100" s="9">
        <v>2017</v>
      </c>
      <c r="C100" s="9">
        <v>0</v>
      </c>
      <c r="D100" s="9">
        <v>0</v>
      </c>
      <c r="E100" s="9">
        <v>0</v>
      </c>
      <c r="F100" s="9">
        <v>31.64</v>
      </c>
      <c r="G100" s="9">
        <v>110.74</v>
      </c>
      <c r="H100" s="9">
        <v>68.55</v>
      </c>
      <c r="I100" s="9">
        <v>184.57</v>
      </c>
      <c r="J100" s="9">
        <v>158.2</v>
      </c>
      <c r="K100" s="9">
        <v>110.74</v>
      </c>
      <c r="L100" s="9">
        <v>42.19</v>
      </c>
      <c r="M100" s="9">
        <v>0</v>
      </c>
      <c r="N100" s="9">
        <v>0</v>
      </c>
      <c r="O100" s="9">
        <v>706.64</v>
      </c>
      <c r="P100" s="9">
        <f t="shared" si="9"/>
        <v>58.8858333333333</v>
      </c>
      <c r="Q100" s="12">
        <f t="shared" si="10"/>
        <v>706.63</v>
      </c>
      <c r="R100" s="9">
        <f t="shared" ref="R100:R137" si="11">Q100-Q99</f>
        <v>-232.04</v>
      </c>
    </row>
    <row r="101" spans="1:18">
      <c r="A101" s="9" t="s">
        <v>54</v>
      </c>
      <c r="B101" s="9">
        <v>2018</v>
      </c>
      <c r="C101" s="9">
        <v>0</v>
      </c>
      <c r="D101" s="9">
        <v>0</v>
      </c>
      <c r="E101" s="9">
        <v>0</v>
      </c>
      <c r="F101" s="9">
        <v>36.91</v>
      </c>
      <c r="G101" s="9">
        <v>131.84</v>
      </c>
      <c r="H101" s="9">
        <v>158.2</v>
      </c>
      <c r="I101" s="9">
        <v>147.66</v>
      </c>
      <c r="J101" s="9">
        <v>168.75</v>
      </c>
      <c r="K101" s="9">
        <v>200.39</v>
      </c>
      <c r="L101" s="9">
        <v>10.55</v>
      </c>
      <c r="M101" s="9">
        <v>0</v>
      </c>
      <c r="N101" s="9">
        <v>0</v>
      </c>
      <c r="O101" s="9">
        <v>854.3</v>
      </c>
      <c r="P101" s="9">
        <f t="shared" si="9"/>
        <v>71.1916666666667</v>
      </c>
      <c r="Q101" s="12">
        <f t="shared" si="10"/>
        <v>854.3</v>
      </c>
      <c r="R101" s="9">
        <f t="shared" si="11"/>
        <v>147.67</v>
      </c>
    </row>
    <row r="102" spans="1:18">
      <c r="A102" s="9" t="s">
        <v>54</v>
      </c>
      <c r="B102" s="9">
        <v>2019</v>
      </c>
      <c r="C102" s="9">
        <v>0</v>
      </c>
      <c r="D102" s="9">
        <v>0</v>
      </c>
      <c r="E102" s="9">
        <v>0</v>
      </c>
      <c r="F102" s="9">
        <v>5.27</v>
      </c>
      <c r="G102" s="9">
        <v>73.83</v>
      </c>
      <c r="H102" s="9">
        <v>110.74</v>
      </c>
      <c r="I102" s="9">
        <v>179.3</v>
      </c>
      <c r="J102" s="9">
        <v>232.03</v>
      </c>
      <c r="K102" s="9">
        <v>137.11</v>
      </c>
      <c r="L102" s="9">
        <v>195.12</v>
      </c>
      <c r="M102" s="9">
        <v>10.55</v>
      </c>
      <c r="N102" s="9">
        <v>0</v>
      </c>
      <c r="O102" s="9">
        <v>943.95</v>
      </c>
      <c r="P102" s="9">
        <f t="shared" si="9"/>
        <v>78.6625</v>
      </c>
      <c r="Q102" s="12">
        <f t="shared" si="10"/>
        <v>943.95</v>
      </c>
      <c r="R102" s="9">
        <f t="shared" si="11"/>
        <v>89.65</v>
      </c>
    </row>
    <row r="103" spans="1:18">
      <c r="A103" s="9" t="s">
        <v>54</v>
      </c>
      <c r="B103" s="9">
        <v>2020</v>
      </c>
      <c r="C103" s="9">
        <v>0</v>
      </c>
      <c r="D103" s="9">
        <v>0</v>
      </c>
      <c r="E103" s="9">
        <v>5.27</v>
      </c>
      <c r="F103" s="9">
        <v>63.28</v>
      </c>
      <c r="G103" s="9">
        <v>79.1</v>
      </c>
      <c r="H103" s="9">
        <v>100.2</v>
      </c>
      <c r="I103" s="9">
        <v>142.38</v>
      </c>
      <c r="J103" s="9">
        <v>142.38</v>
      </c>
      <c r="K103" s="9">
        <v>179.3</v>
      </c>
      <c r="L103" s="9">
        <v>31.64</v>
      </c>
      <c r="M103" s="9">
        <v>21.09</v>
      </c>
      <c r="N103" s="9">
        <v>0</v>
      </c>
      <c r="O103" s="9">
        <v>764.65</v>
      </c>
      <c r="P103" s="9">
        <f t="shared" si="9"/>
        <v>63.72</v>
      </c>
      <c r="Q103" s="12">
        <f t="shared" si="10"/>
        <v>764.64</v>
      </c>
      <c r="R103" s="9">
        <f t="shared" si="11"/>
        <v>-179.31</v>
      </c>
    </row>
    <row r="104" spans="1:18">
      <c r="A104" s="9" t="s">
        <v>54</v>
      </c>
      <c r="B104" s="9">
        <v>2021</v>
      </c>
      <c r="C104" s="9">
        <v>0</v>
      </c>
      <c r="D104" s="9">
        <v>0</v>
      </c>
      <c r="E104" s="9">
        <v>10.55</v>
      </c>
      <c r="F104" s="9">
        <v>12.75</v>
      </c>
      <c r="G104" s="9">
        <v>108.65</v>
      </c>
      <c r="H104" s="9">
        <v>142</v>
      </c>
      <c r="I104" s="9">
        <v>235.18</v>
      </c>
      <c r="J104" s="9">
        <v>180.4</v>
      </c>
      <c r="K104" s="9">
        <v>204.93</v>
      </c>
      <c r="L104" s="9">
        <v>53.62</v>
      </c>
      <c r="M104" s="9">
        <v>91.21</v>
      </c>
      <c r="N104" s="9">
        <v>3.62</v>
      </c>
      <c r="O104" s="9">
        <v>1042.91</v>
      </c>
      <c r="P104" s="9">
        <f t="shared" si="9"/>
        <v>86.9091666666666</v>
      </c>
      <c r="Q104" s="12">
        <f t="shared" si="10"/>
        <v>1042.91</v>
      </c>
      <c r="R104" s="9">
        <f t="shared" si="11"/>
        <v>278.27</v>
      </c>
    </row>
    <row r="105" spans="1:18">
      <c r="A105" s="9" t="s">
        <v>54</v>
      </c>
      <c r="B105" s="9">
        <v>2022</v>
      </c>
      <c r="C105" s="9">
        <v>0</v>
      </c>
      <c r="D105" s="9">
        <v>0</v>
      </c>
      <c r="E105" s="9">
        <v>0.2</v>
      </c>
      <c r="F105" s="9">
        <v>131.8</v>
      </c>
      <c r="G105" s="9">
        <v>202.02</v>
      </c>
      <c r="H105" s="9">
        <v>148.64</v>
      </c>
      <c r="I105" s="9">
        <v>232.81</v>
      </c>
      <c r="J105" s="9">
        <v>232.74</v>
      </c>
      <c r="K105" s="9">
        <v>179.8</v>
      </c>
      <c r="L105" s="9">
        <v>42.76</v>
      </c>
      <c r="M105" s="9">
        <v>0.12</v>
      </c>
      <c r="N105" s="9">
        <v>0</v>
      </c>
      <c r="O105" s="9">
        <v>1170.88</v>
      </c>
      <c r="P105" s="9">
        <f t="shared" si="9"/>
        <v>97.5741666666667</v>
      </c>
      <c r="Q105" s="12">
        <f t="shared" si="10"/>
        <v>1170.89</v>
      </c>
      <c r="R105" s="9">
        <f t="shared" si="11"/>
        <v>127.98</v>
      </c>
    </row>
    <row r="106" spans="1:17">
      <c r="A106" s="9" t="s">
        <v>49</v>
      </c>
      <c r="B106" s="9">
        <v>2015</v>
      </c>
      <c r="C106" s="9">
        <v>21.32</v>
      </c>
      <c r="D106" s="9">
        <v>21.77</v>
      </c>
      <c r="E106" s="9">
        <v>20.68</v>
      </c>
      <c r="F106" s="9">
        <v>23.81</v>
      </c>
      <c r="G106" s="9">
        <v>21.91</v>
      </c>
      <c r="H106" s="9">
        <v>20.32</v>
      </c>
      <c r="I106" s="9">
        <v>19.42</v>
      </c>
      <c r="J106" s="9">
        <v>17.49</v>
      </c>
      <c r="K106" s="9">
        <v>18.3</v>
      </c>
      <c r="L106" s="9">
        <v>20.8</v>
      </c>
      <c r="M106" s="9">
        <v>22.26</v>
      </c>
      <c r="N106" s="9">
        <v>19.68</v>
      </c>
      <c r="O106" s="9">
        <v>20.63</v>
      </c>
      <c r="P106" s="9">
        <f t="shared" si="9"/>
        <v>20.6466666666667</v>
      </c>
      <c r="Q106" s="12">
        <f t="shared" si="10"/>
        <v>247.76</v>
      </c>
    </row>
    <row r="107" spans="1:18">
      <c r="A107" s="9" t="s">
        <v>49</v>
      </c>
      <c r="B107" s="9">
        <v>2016</v>
      </c>
      <c r="C107" s="9">
        <v>21.47</v>
      </c>
      <c r="D107" s="9">
        <v>22.29</v>
      </c>
      <c r="E107" s="9">
        <v>19.82</v>
      </c>
      <c r="F107" s="9">
        <v>22.82</v>
      </c>
      <c r="G107" s="9">
        <v>20.98</v>
      </c>
      <c r="H107" s="9">
        <v>20.1</v>
      </c>
      <c r="I107" s="9">
        <v>18.11</v>
      </c>
      <c r="J107" s="9">
        <v>17.47</v>
      </c>
      <c r="K107" s="9">
        <v>19.3</v>
      </c>
      <c r="L107" s="9">
        <v>21.26</v>
      </c>
      <c r="M107" s="9">
        <v>21.94</v>
      </c>
      <c r="N107" s="9">
        <v>20.36</v>
      </c>
      <c r="O107" s="9">
        <v>20.48</v>
      </c>
      <c r="P107" s="9">
        <f t="shared" si="9"/>
        <v>20.4933333333333</v>
      </c>
      <c r="Q107" s="12">
        <f t="shared" si="10"/>
        <v>245.92</v>
      </c>
      <c r="R107" s="9">
        <f t="shared" si="11"/>
        <v>-1.84000000000003</v>
      </c>
    </row>
    <row r="108" spans="1:18">
      <c r="A108" s="9" t="s">
        <v>49</v>
      </c>
      <c r="B108" s="9">
        <v>2017</v>
      </c>
      <c r="C108" s="9">
        <v>21.3</v>
      </c>
      <c r="D108" s="9">
        <v>22.89</v>
      </c>
      <c r="E108" s="9">
        <v>23.9</v>
      </c>
      <c r="F108" s="9">
        <v>21.32</v>
      </c>
      <c r="G108" s="9">
        <v>20.88</v>
      </c>
      <c r="H108" s="9">
        <v>19.85</v>
      </c>
      <c r="I108" s="9">
        <v>17.38</v>
      </c>
      <c r="J108" s="9">
        <v>16.54</v>
      </c>
      <c r="K108" s="9">
        <v>18.63</v>
      </c>
      <c r="L108" s="9">
        <v>21.28</v>
      </c>
      <c r="M108" s="9">
        <v>22.09</v>
      </c>
      <c r="N108" s="9">
        <v>20.21</v>
      </c>
      <c r="O108" s="9">
        <v>20.5</v>
      </c>
      <c r="P108" s="9">
        <f t="shared" si="9"/>
        <v>20.5225</v>
      </c>
      <c r="Q108" s="12">
        <f t="shared" si="10"/>
        <v>246.27</v>
      </c>
      <c r="R108" s="9">
        <f t="shared" si="11"/>
        <v>0.349999999999966</v>
      </c>
    </row>
    <row r="109" spans="1:18">
      <c r="A109" s="9" t="s">
        <v>49</v>
      </c>
      <c r="B109" s="9">
        <v>2018</v>
      </c>
      <c r="C109" s="9">
        <v>22.18</v>
      </c>
      <c r="D109" s="9">
        <v>21.27</v>
      </c>
      <c r="E109" s="9">
        <v>22.38</v>
      </c>
      <c r="F109" s="9">
        <v>21.56</v>
      </c>
      <c r="G109" s="9">
        <v>20.17</v>
      </c>
      <c r="H109" s="9">
        <v>18.92</v>
      </c>
      <c r="I109" s="9">
        <v>18.73</v>
      </c>
      <c r="J109" s="9">
        <v>17.48</v>
      </c>
      <c r="K109" s="9">
        <v>18.87</v>
      </c>
      <c r="L109" s="9">
        <v>22.25</v>
      </c>
      <c r="M109" s="9">
        <v>22</v>
      </c>
      <c r="N109" s="9">
        <v>20.8</v>
      </c>
      <c r="O109" s="9">
        <v>20.55</v>
      </c>
      <c r="P109" s="9">
        <f t="shared" si="9"/>
        <v>20.5508333333333</v>
      </c>
      <c r="Q109" s="12">
        <f t="shared" si="10"/>
        <v>246.61</v>
      </c>
      <c r="R109" s="9">
        <f t="shared" si="11"/>
        <v>0.340000000000032</v>
      </c>
    </row>
    <row r="110" spans="1:18">
      <c r="A110" s="9" t="s">
        <v>49</v>
      </c>
      <c r="B110" s="9">
        <v>2019</v>
      </c>
      <c r="C110" s="9">
        <v>21.14</v>
      </c>
      <c r="D110" s="9">
        <v>20.39</v>
      </c>
      <c r="E110" s="9">
        <v>23.82</v>
      </c>
      <c r="F110" s="9">
        <v>22.25</v>
      </c>
      <c r="G110" s="9">
        <v>20.2</v>
      </c>
      <c r="H110" s="9">
        <v>20.24</v>
      </c>
      <c r="I110" s="9">
        <v>17.66</v>
      </c>
      <c r="J110" s="9">
        <v>16.49</v>
      </c>
      <c r="K110" s="9">
        <v>18.85</v>
      </c>
      <c r="L110" s="9">
        <v>18.53</v>
      </c>
      <c r="M110" s="9">
        <v>21.4</v>
      </c>
      <c r="N110" s="9">
        <v>22.11</v>
      </c>
      <c r="O110" s="9">
        <v>20.25</v>
      </c>
      <c r="P110" s="9">
        <f t="shared" si="9"/>
        <v>20.2566666666667</v>
      </c>
      <c r="Q110" s="12">
        <f t="shared" si="10"/>
        <v>243.08</v>
      </c>
      <c r="R110" s="9">
        <f t="shared" si="11"/>
        <v>-3.53000000000003</v>
      </c>
    </row>
    <row r="111" spans="1:18">
      <c r="A111" s="9" t="s">
        <v>49</v>
      </c>
      <c r="B111" s="9">
        <v>2020</v>
      </c>
      <c r="C111" s="9">
        <v>21.94</v>
      </c>
      <c r="D111" s="9">
        <v>22.11</v>
      </c>
      <c r="E111" s="9">
        <v>22.25</v>
      </c>
      <c r="F111" s="9">
        <v>22.87</v>
      </c>
      <c r="G111" s="9">
        <v>21.68</v>
      </c>
      <c r="H111" s="9">
        <v>19.52</v>
      </c>
      <c r="I111" s="9">
        <v>17.71</v>
      </c>
      <c r="J111" s="9">
        <v>17.23</v>
      </c>
      <c r="K111" s="9">
        <v>17.56</v>
      </c>
      <c r="L111" s="9">
        <v>21.65</v>
      </c>
      <c r="M111" s="9">
        <v>22.43</v>
      </c>
      <c r="N111" s="9">
        <v>21.81</v>
      </c>
      <c r="O111" s="9">
        <v>20.72</v>
      </c>
      <c r="P111" s="9">
        <f t="shared" si="9"/>
        <v>20.73</v>
      </c>
      <c r="Q111" s="12">
        <f t="shared" si="10"/>
        <v>248.76</v>
      </c>
      <c r="R111" s="9">
        <f t="shared" si="11"/>
        <v>5.68000000000004</v>
      </c>
    </row>
    <row r="112" spans="1:18">
      <c r="A112" s="9" t="s">
        <v>49</v>
      </c>
      <c r="B112" s="9">
        <v>2021</v>
      </c>
      <c r="C112" s="9">
        <v>22.74</v>
      </c>
      <c r="D112" s="9">
        <v>22.74</v>
      </c>
      <c r="E112" s="9">
        <v>22.12</v>
      </c>
      <c r="F112" s="9">
        <v>24.04</v>
      </c>
      <c r="G112" s="9">
        <v>21.28</v>
      </c>
      <c r="H112" s="9">
        <v>19.48</v>
      </c>
      <c r="I112" s="9">
        <v>18.33</v>
      </c>
      <c r="J112" s="9">
        <v>16.62</v>
      </c>
      <c r="K112" s="9">
        <v>18.45</v>
      </c>
      <c r="L112" s="9">
        <v>21.36</v>
      </c>
      <c r="M112" s="9">
        <v>21.8</v>
      </c>
      <c r="N112" s="9">
        <v>20.45</v>
      </c>
      <c r="O112" s="9">
        <v>20.77</v>
      </c>
      <c r="P112" s="9">
        <f t="shared" si="9"/>
        <v>20.7841666666667</v>
      </c>
      <c r="Q112" s="12">
        <f t="shared" si="10"/>
        <v>249.41</v>
      </c>
      <c r="R112" s="9">
        <f t="shared" si="11"/>
        <v>0.649999999999949</v>
      </c>
    </row>
    <row r="113" spans="1:18">
      <c r="A113" s="9" t="s">
        <v>49</v>
      </c>
      <c r="B113" s="9">
        <v>2022</v>
      </c>
      <c r="C113" s="9">
        <v>21.19</v>
      </c>
      <c r="D113" s="9">
        <v>23.4</v>
      </c>
      <c r="E113" s="9">
        <v>22.33</v>
      </c>
      <c r="F113" s="9">
        <v>21.09</v>
      </c>
      <c r="G113" s="9">
        <v>21.85</v>
      </c>
      <c r="H113" s="9">
        <v>18.7</v>
      </c>
      <c r="I113" s="9">
        <v>17.58</v>
      </c>
      <c r="J113" s="9">
        <v>15.86</v>
      </c>
      <c r="K113" s="9">
        <v>17.89</v>
      </c>
      <c r="L113" s="9">
        <v>21.29</v>
      </c>
      <c r="M113" s="9">
        <v>22.79</v>
      </c>
      <c r="N113" s="9">
        <v>21.6</v>
      </c>
      <c r="O113" s="9">
        <v>20.44</v>
      </c>
      <c r="P113" s="9">
        <f t="shared" si="9"/>
        <v>20.4641666666667</v>
      </c>
      <c r="Q113" s="12">
        <f t="shared" si="10"/>
        <v>245.57</v>
      </c>
      <c r="R113" s="9">
        <f t="shared" si="11"/>
        <v>-3.84</v>
      </c>
    </row>
    <row r="114" spans="1:17">
      <c r="A114" s="9" t="s">
        <v>52</v>
      </c>
      <c r="B114" s="9">
        <v>2015</v>
      </c>
      <c r="C114" s="9">
        <v>21.85</v>
      </c>
      <c r="D114" s="9">
        <v>22.96</v>
      </c>
      <c r="E114" s="9">
        <v>23.06</v>
      </c>
      <c r="F114" s="9">
        <v>25.54</v>
      </c>
      <c r="G114" s="9">
        <v>25.35</v>
      </c>
      <c r="H114" s="9">
        <v>24.48</v>
      </c>
      <c r="I114" s="9">
        <v>24.78</v>
      </c>
      <c r="J114" s="9">
        <v>24.88</v>
      </c>
      <c r="K114" s="9">
        <v>24.86</v>
      </c>
      <c r="L114" s="9">
        <v>23.77</v>
      </c>
      <c r="M114" s="9">
        <v>22.99</v>
      </c>
      <c r="N114" s="9">
        <v>20.62</v>
      </c>
      <c r="O114" s="9">
        <v>23.76</v>
      </c>
      <c r="P114" s="9">
        <f t="shared" si="9"/>
        <v>23.7616666666667</v>
      </c>
      <c r="Q114" s="12">
        <f t="shared" si="10"/>
        <v>285.14</v>
      </c>
    </row>
    <row r="115" spans="1:18">
      <c r="A115" s="9" t="s">
        <v>52</v>
      </c>
      <c r="B115" s="9">
        <v>2016</v>
      </c>
      <c r="C115" s="9">
        <v>22.1</v>
      </c>
      <c r="D115" s="9">
        <v>23.12</v>
      </c>
      <c r="E115" s="9">
        <v>22.67</v>
      </c>
      <c r="F115" s="9">
        <v>25.54</v>
      </c>
      <c r="G115" s="9">
        <v>25.26</v>
      </c>
      <c r="H115" s="9">
        <v>24.46</v>
      </c>
      <c r="I115" s="9">
        <v>24.58</v>
      </c>
      <c r="J115" s="9">
        <v>25.15</v>
      </c>
      <c r="K115" s="9">
        <v>24.67</v>
      </c>
      <c r="L115" s="9">
        <v>23.75</v>
      </c>
      <c r="M115" s="9">
        <v>22.52</v>
      </c>
      <c r="N115" s="9">
        <v>21.02</v>
      </c>
      <c r="O115" s="9">
        <v>23.73</v>
      </c>
      <c r="P115" s="9">
        <f t="shared" si="9"/>
        <v>23.7366666666667</v>
      </c>
      <c r="Q115" s="12">
        <f t="shared" si="10"/>
        <v>284.84</v>
      </c>
      <c r="R115" s="9">
        <f t="shared" si="11"/>
        <v>-0.300000000000011</v>
      </c>
    </row>
    <row r="116" spans="1:18">
      <c r="A116" s="9" t="s">
        <v>52</v>
      </c>
      <c r="B116" s="9">
        <v>2017</v>
      </c>
      <c r="C116" s="9">
        <v>21.86</v>
      </c>
      <c r="D116" s="9">
        <v>23.71</v>
      </c>
      <c r="E116" s="9">
        <v>25.22</v>
      </c>
      <c r="F116" s="9">
        <v>24.89</v>
      </c>
      <c r="G116" s="9">
        <v>25.43</v>
      </c>
      <c r="H116" s="9">
        <v>24.56</v>
      </c>
      <c r="I116" s="9">
        <v>24.45</v>
      </c>
      <c r="J116" s="9">
        <v>24.46</v>
      </c>
      <c r="K116" s="9">
        <v>24.66</v>
      </c>
      <c r="L116" s="9">
        <v>23.4</v>
      </c>
      <c r="M116" s="9">
        <v>22.92</v>
      </c>
      <c r="N116" s="9">
        <v>21.08</v>
      </c>
      <c r="O116" s="9">
        <v>23.88</v>
      </c>
      <c r="P116" s="9">
        <f t="shared" si="9"/>
        <v>23.8866666666667</v>
      </c>
      <c r="Q116" s="12">
        <f t="shared" si="10"/>
        <v>286.64</v>
      </c>
      <c r="R116" s="9">
        <f t="shared" si="11"/>
        <v>1.80000000000001</v>
      </c>
    </row>
    <row r="117" spans="1:18">
      <c r="A117" s="9" t="s">
        <v>52</v>
      </c>
      <c r="B117" s="9">
        <v>2018</v>
      </c>
      <c r="C117" s="9">
        <v>22.55</v>
      </c>
      <c r="D117" s="9">
        <v>22.26</v>
      </c>
      <c r="E117" s="9">
        <v>24.35</v>
      </c>
      <c r="F117" s="9">
        <v>24.57</v>
      </c>
      <c r="G117" s="9">
        <v>25.01</v>
      </c>
      <c r="H117" s="9">
        <v>24.57</v>
      </c>
      <c r="I117" s="9">
        <v>24.57</v>
      </c>
      <c r="J117" s="9">
        <v>25.42</v>
      </c>
      <c r="K117" s="9">
        <v>24.93</v>
      </c>
      <c r="L117" s="9">
        <v>24.2</v>
      </c>
      <c r="M117" s="9">
        <v>22.96</v>
      </c>
      <c r="N117" s="9">
        <v>21.34</v>
      </c>
      <c r="O117" s="9">
        <v>23.9</v>
      </c>
      <c r="P117" s="9">
        <f t="shared" si="9"/>
        <v>23.8941666666667</v>
      </c>
      <c r="Q117" s="12">
        <f t="shared" si="10"/>
        <v>286.73</v>
      </c>
      <c r="R117" s="9">
        <f t="shared" si="11"/>
        <v>0.089999999999975</v>
      </c>
    </row>
    <row r="118" spans="1:18">
      <c r="A118" s="9" t="s">
        <v>52</v>
      </c>
      <c r="B118" s="9">
        <v>2019</v>
      </c>
      <c r="C118" s="9">
        <v>22.07</v>
      </c>
      <c r="D118" s="9">
        <v>22.52</v>
      </c>
      <c r="E118" s="9">
        <v>25.28</v>
      </c>
      <c r="F118" s="9">
        <v>25.28</v>
      </c>
      <c r="G118" s="9">
        <v>25.51</v>
      </c>
      <c r="H118" s="9">
        <v>24.49</v>
      </c>
      <c r="I118" s="9">
        <v>24.72</v>
      </c>
      <c r="J118" s="9">
        <v>25.34</v>
      </c>
      <c r="K118" s="9">
        <v>24.62</v>
      </c>
      <c r="L118" s="9">
        <v>23.68</v>
      </c>
      <c r="M118" s="9">
        <v>22.4</v>
      </c>
      <c r="N118" s="9">
        <v>22.26</v>
      </c>
      <c r="O118" s="9">
        <v>24.03</v>
      </c>
      <c r="P118" s="9">
        <f t="shared" si="9"/>
        <v>24.0141666666667</v>
      </c>
      <c r="Q118" s="12">
        <f t="shared" si="10"/>
        <v>288.17</v>
      </c>
      <c r="R118" s="9">
        <f t="shared" si="11"/>
        <v>1.44000000000005</v>
      </c>
    </row>
    <row r="119" spans="1:18">
      <c r="A119" s="9" t="s">
        <v>52</v>
      </c>
      <c r="B119" s="9">
        <v>2020</v>
      </c>
      <c r="C119" s="9">
        <v>22.36</v>
      </c>
      <c r="D119" s="9">
        <v>23.1</v>
      </c>
      <c r="E119" s="9">
        <v>24.36</v>
      </c>
      <c r="F119" s="9">
        <v>25.83</v>
      </c>
      <c r="G119" s="9">
        <v>25.33</v>
      </c>
      <c r="H119" s="9">
        <v>24.75</v>
      </c>
      <c r="I119" s="9">
        <v>24.83</v>
      </c>
      <c r="J119" s="9">
        <v>25</v>
      </c>
      <c r="K119" s="9">
        <v>24.69</v>
      </c>
      <c r="L119" s="9">
        <v>24.08</v>
      </c>
      <c r="M119" s="9">
        <v>23.15</v>
      </c>
      <c r="N119" s="9">
        <v>22.08</v>
      </c>
      <c r="O119" s="9">
        <v>24.13</v>
      </c>
      <c r="P119" s="9">
        <f t="shared" si="9"/>
        <v>24.13</v>
      </c>
      <c r="Q119" s="12">
        <f t="shared" si="10"/>
        <v>289.56</v>
      </c>
      <c r="R119" s="9">
        <f t="shared" si="11"/>
        <v>1.38999999999993</v>
      </c>
    </row>
    <row r="120" spans="1:18">
      <c r="A120" s="9" t="s">
        <v>52</v>
      </c>
      <c r="B120" s="9">
        <v>2021</v>
      </c>
      <c r="C120" s="9">
        <v>23.03</v>
      </c>
      <c r="D120" s="9">
        <v>23.69</v>
      </c>
      <c r="E120" s="9">
        <v>24.06</v>
      </c>
      <c r="F120" s="9">
        <v>26.38</v>
      </c>
      <c r="G120" s="9">
        <v>25.96</v>
      </c>
      <c r="H120" s="9">
        <v>24.48</v>
      </c>
      <c r="I120" s="9">
        <v>24.14</v>
      </c>
      <c r="J120" s="9">
        <v>25.01</v>
      </c>
      <c r="K120" s="9">
        <v>24.69</v>
      </c>
      <c r="L120" s="9">
        <v>23.91</v>
      </c>
      <c r="M120" s="9">
        <v>22.71</v>
      </c>
      <c r="N120" s="9">
        <v>21.24</v>
      </c>
      <c r="O120" s="9">
        <v>24.11</v>
      </c>
      <c r="P120" s="9">
        <f t="shared" si="9"/>
        <v>24.1083333333333</v>
      </c>
      <c r="Q120" s="12">
        <f t="shared" si="10"/>
        <v>289.3</v>
      </c>
      <c r="R120" s="9">
        <f t="shared" si="11"/>
        <v>-0.259999999999934</v>
      </c>
    </row>
    <row r="121" spans="1:18">
      <c r="A121" s="9" t="s">
        <v>52</v>
      </c>
      <c r="B121" s="9">
        <v>2022</v>
      </c>
      <c r="C121" s="9">
        <v>22.2</v>
      </c>
      <c r="D121" s="9">
        <v>24.19</v>
      </c>
      <c r="E121" s="9">
        <v>24.41</v>
      </c>
      <c r="F121" s="9">
        <v>25.47</v>
      </c>
      <c r="G121" s="9">
        <v>25.29</v>
      </c>
      <c r="H121" s="9">
        <v>24.42</v>
      </c>
      <c r="I121" s="9">
        <v>24.79</v>
      </c>
      <c r="J121" s="9">
        <v>25.02</v>
      </c>
      <c r="K121" s="9">
        <v>25.17</v>
      </c>
      <c r="L121" s="9">
        <v>23.65</v>
      </c>
      <c r="M121" s="9">
        <v>23.33</v>
      </c>
      <c r="N121" s="9">
        <v>22.23</v>
      </c>
      <c r="O121" s="9">
        <v>24.18</v>
      </c>
      <c r="P121" s="9">
        <f t="shared" si="9"/>
        <v>24.1808333333333</v>
      </c>
      <c r="Q121" s="12">
        <f t="shared" si="10"/>
        <v>290.17</v>
      </c>
      <c r="R121" s="9">
        <f t="shared" si="11"/>
        <v>0.870000000000061</v>
      </c>
    </row>
    <row r="122" spans="1:17">
      <c r="A122" s="9" t="s">
        <v>47</v>
      </c>
      <c r="B122" s="9">
        <v>2015</v>
      </c>
      <c r="C122" s="9">
        <v>105.59</v>
      </c>
      <c r="D122" s="9">
        <v>108.99</v>
      </c>
      <c r="E122" s="9">
        <v>104.31</v>
      </c>
      <c r="F122" s="9">
        <v>121.63</v>
      </c>
      <c r="G122" s="9">
        <v>117.88</v>
      </c>
      <c r="H122" s="9">
        <v>109.63</v>
      </c>
      <c r="I122" s="9">
        <v>105.9</v>
      </c>
      <c r="J122" s="9">
        <v>95.94</v>
      </c>
      <c r="K122" s="9">
        <v>100.3</v>
      </c>
      <c r="L122" s="9">
        <v>112.55</v>
      </c>
      <c r="M122" s="9">
        <v>114.52</v>
      </c>
      <c r="N122" s="9">
        <v>98.49</v>
      </c>
      <c r="O122" s="9">
        <v>107.93</v>
      </c>
      <c r="P122" s="9">
        <f t="shared" si="9"/>
        <v>107.9775</v>
      </c>
      <c r="Q122" s="12">
        <f t="shared" si="10"/>
        <v>1295.73</v>
      </c>
    </row>
    <row r="123" spans="1:18">
      <c r="A123" s="9" t="s">
        <v>47</v>
      </c>
      <c r="B123" s="9">
        <v>2016</v>
      </c>
      <c r="C123" s="9">
        <v>106.76</v>
      </c>
      <c r="D123" s="9">
        <v>109.91</v>
      </c>
      <c r="E123" s="9">
        <v>101.18</v>
      </c>
      <c r="F123" s="9">
        <v>120.56</v>
      </c>
      <c r="G123" s="9">
        <v>113.34</v>
      </c>
      <c r="H123" s="9">
        <v>108.56</v>
      </c>
      <c r="I123" s="9">
        <v>98.88</v>
      </c>
      <c r="J123" s="9">
        <v>96.15</v>
      </c>
      <c r="K123" s="9">
        <v>105.51</v>
      </c>
      <c r="L123" s="9">
        <v>114.12</v>
      </c>
      <c r="M123" s="9">
        <v>112.4</v>
      </c>
      <c r="N123" s="9">
        <v>102.16</v>
      </c>
      <c r="O123" s="9">
        <v>107.41</v>
      </c>
      <c r="P123" s="9">
        <f t="shared" si="9"/>
        <v>107.460833333333</v>
      </c>
      <c r="Q123" s="12">
        <f t="shared" si="10"/>
        <v>1289.53</v>
      </c>
      <c r="R123" s="9">
        <f t="shared" si="11"/>
        <v>-6.19999999999982</v>
      </c>
    </row>
    <row r="124" spans="1:18">
      <c r="A124" s="9" t="s">
        <v>47</v>
      </c>
      <c r="B124" s="9">
        <v>2017</v>
      </c>
      <c r="C124" s="9">
        <v>105.87</v>
      </c>
      <c r="D124" s="9">
        <v>113.18</v>
      </c>
      <c r="E124" s="9">
        <v>119.62</v>
      </c>
      <c r="F124" s="9">
        <v>112.57</v>
      </c>
      <c r="G124" s="9">
        <v>112.89</v>
      </c>
      <c r="H124" s="9">
        <v>107.56</v>
      </c>
      <c r="I124" s="9">
        <v>94.55</v>
      </c>
      <c r="J124" s="9">
        <v>90.36</v>
      </c>
      <c r="K124" s="9">
        <v>101.7</v>
      </c>
      <c r="L124" s="9">
        <v>111.78</v>
      </c>
      <c r="M124" s="9">
        <v>112.06</v>
      </c>
      <c r="N124" s="9">
        <v>100.96</v>
      </c>
      <c r="O124" s="9">
        <v>106.86</v>
      </c>
      <c r="P124" s="9">
        <f t="shared" si="9"/>
        <v>106.925</v>
      </c>
      <c r="Q124" s="12">
        <f t="shared" si="10"/>
        <v>1283.1</v>
      </c>
      <c r="R124" s="9">
        <f t="shared" si="11"/>
        <v>-6.42999999999984</v>
      </c>
    </row>
    <row r="125" spans="1:18">
      <c r="A125" s="9" t="s">
        <v>47</v>
      </c>
      <c r="B125" s="9">
        <v>2018</v>
      </c>
      <c r="C125" s="9">
        <v>108.93</v>
      </c>
      <c r="D125" s="9">
        <v>105.3</v>
      </c>
      <c r="E125" s="9">
        <v>112.05</v>
      </c>
      <c r="F125" s="9">
        <v>113</v>
      </c>
      <c r="G125" s="9">
        <v>108.11</v>
      </c>
      <c r="H125" s="9">
        <v>102.1</v>
      </c>
      <c r="I125" s="9">
        <v>101.17</v>
      </c>
      <c r="J125" s="9">
        <v>96</v>
      </c>
      <c r="K125" s="9">
        <v>103.31</v>
      </c>
      <c r="L125" s="9">
        <v>118.88</v>
      </c>
      <c r="M125" s="9">
        <v>112.89</v>
      </c>
      <c r="N125" s="9">
        <v>104.78</v>
      </c>
      <c r="O125" s="9">
        <v>107.22</v>
      </c>
      <c r="P125" s="9">
        <f t="shared" si="9"/>
        <v>107.21</v>
      </c>
      <c r="Q125" s="12">
        <f t="shared" si="10"/>
        <v>1286.52</v>
      </c>
      <c r="R125" s="9">
        <f t="shared" si="11"/>
        <v>3.41999999999985</v>
      </c>
    </row>
    <row r="126" spans="1:18">
      <c r="A126" s="9" t="s">
        <v>47</v>
      </c>
      <c r="B126" s="9">
        <v>2019</v>
      </c>
      <c r="C126" s="9">
        <v>105.12</v>
      </c>
      <c r="D126" s="9">
        <v>101.74</v>
      </c>
      <c r="E126" s="9">
        <v>120.55</v>
      </c>
      <c r="F126" s="9">
        <v>115.7</v>
      </c>
      <c r="G126" s="9">
        <v>108.88</v>
      </c>
      <c r="H126" s="9">
        <v>109.38</v>
      </c>
      <c r="I126" s="9">
        <v>96.21</v>
      </c>
      <c r="J126" s="9">
        <v>90.97</v>
      </c>
      <c r="K126" s="9">
        <v>103.23</v>
      </c>
      <c r="L126" s="9">
        <v>100.93</v>
      </c>
      <c r="M126" s="9">
        <v>113.66</v>
      </c>
      <c r="N126" s="9">
        <v>113.05</v>
      </c>
      <c r="O126" s="9">
        <v>106.62</v>
      </c>
      <c r="P126" s="9">
        <f t="shared" si="9"/>
        <v>106.618333333333</v>
      </c>
      <c r="Q126" s="12">
        <f t="shared" si="10"/>
        <v>1279.42</v>
      </c>
      <c r="R126" s="9">
        <f t="shared" si="11"/>
        <v>-7.09999999999991</v>
      </c>
    </row>
    <row r="127" spans="1:18">
      <c r="A127" s="9" t="s">
        <v>47</v>
      </c>
      <c r="B127" s="9">
        <v>2020</v>
      </c>
      <c r="C127" s="9">
        <v>109.21</v>
      </c>
      <c r="D127" s="9">
        <v>110.23</v>
      </c>
      <c r="E127" s="9">
        <v>111.11</v>
      </c>
      <c r="F127" s="9">
        <v>120.74</v>
      </c>
      <c r="G127" s="9">
        <v>116.77</v>
      </c>
      <c r="H127" s="9">
        <v>105.24</v>
      </c>
      <c r="I127" s="9">
        <v>96.38</v>
      </c>
      <c r="J127" s="9">
        <v>94.34</v>
      </c>
      <c r="K127" s="9">
        <v>96.39</v>
      </c>
      <c r="L127" s="9">
        <v>116.83</v>
      </c>
      <c r="M127" s="9">
        <v>116.98</v>
      </c>
      <c r="N127" s="9">
        <v>110.83</v>
      </c>
      <c r="O127" s="9">
        <v>108.73</v>
      </c>
      <c r="P127" s="9">
        <f t="shared" si="9"/>
        <v>108.754166666667</v>
      </c>
      <c r="Q127" s="12">
        <f t="shared" si="10"/>
        <v>1305.05</v>
      </c>
      <c r="R127" s="9">
        <f t="shared" si="11"/>
        <v>25.6299999999999</v>
      </c>
    </row>
    <row r="128" spans="1:18">
      <c r="A128" s="9" t="s">
        <v>47</v>
      </c>
      <c r="B128" s="9">
        <v>2021</v>
      </c>
      <c r="C128" s="9">
        <v>114.38</v>
      </c>
      <c r="D128" s="9">
        <v>112.66</v>
      </c>
      <c r="E128" s="9">
        <v>110.47</v>
      </c>
      <c r="F128" s="9">
        <v>124.3</v>
      </c>
      <c r="G128" s="9">
        <v>113.48</v>
      </c>
      <c r="H128" s="9">
        <v>104.59</v>
      </c>
      <c r="I128" s="9">
        <v>98.97</v>
      </c>
      <c r="J128" s="9">
        <v>91.11</v>
      </c>
      <c r="K128" s="9">
        <v>100.97</v>
      </c>
      <c r="L128" s="9">
        <v>114.76</v>
      </c>
      <c r="M128" s="9">
        <v>112.88</v>
      </c>
      <c r="N128" s="9">
        <v>103.54</v>
      </c>
      <c r="O128" s="9">
        <v>108.45</v>
      </c>
      <c r="P128" s="9">
        <f t="shared" si="9"/>
        <v>108.509166666667</v>
      </c>
      <c r="Q128" s="12">
        <f t="shared" si="10"/>
        <v>1302.11</v>
      </c>
      <c r="R128" s="9">
        <f t="shared" si="11"/>
        <v>-2.93999999999983</v>
      </c>
    </row>
    <row r="129" spans="1:18">
      <c r="A129" s="9" t="s">
        <v>47</v>
      </c>
      <c r="B129" s="9">
        <v>2022</v>
      </c>
      <c r="C129" s="9">
        <v>105.86</v>
      </c>
      <c r="D129" s="9">
        <v>115.98</v>
      </c>
      <c r="E129" s="9">
        <v>109.73</v>
      </c>
      <c r="F129" s="9">
        <v>111.27</v>
      </c>
      <c r="G129" s="9">
        <v>117.2</v>
      </c>
      <c r="H129" s="9">
        <v>100.59</v>
      </c>
      <c r="I129" s="9">
        <v>95.59</v>
      </c>
      <c r="J129" s="9">
        <v>87.17</v>
      </c>
      <c r="K129" s="9">
        <v>98.41</v>
      </c>
      <c r="L129" s="9">
        <v>114.76</v>
      </c>
      <c r="M129" s="9">
        <v>118.46</v>
      </c>
      <c r="N129" s="9">
        <v>109.48</v>
      </c>
      <c r="O129" s="9">
        <v>106.97</v>
      </c>
      <c r="P129" s="9">
        <f t="shared" si="9"/>
        <v>107.041666666667</v>
      </c>
      <c r="Q129" s="12">
        <f t="shared" si="10"/>
        <v>1284.5</v>
      </c>
      <c r="R129" s="9">
        <f t="shared" si="11"/>
        <v>-17.6100000000001</v>
      </c>
    </row>
    <row r="130" spans="1:17">
      <c r="A130" s="9" t="s">
        <v>48</v>
      </c>
      <c r="B130" s="9">
        <v>2015</v>
      </c>
      <c r="C130" s="9">
        <v>8.06</v>
      </c>
      <c r="D130" s="9">
        <v>9.27</v>
      </c>
      <c r="E130" s="9">
        <v>11.4</v>
      </c>
      <c r="F130" s="9">
        <v>10</v>
      </c>
      <c r="G130" s="9">
        <v>9.38</v>
      </c>
      <c r="H130" s="9">
        <v>9.46</v>
      </c>
      <c r="I130" s="9">
        <v>9.12</v>
      </c>
      <c r="J130" s="9">
        <v>10.25</v>
      </c>
      <c r="K130" s="9">
        <v>8.78</v>
      </c>
      <c r="L130" s="9">
        <v>8.45</v>
      </c>
      <c r="M130" s="9">
        <v>6.2</v>
      </c>
      <c r="N130" s="9">
        <v>8.24</v>
      </c>
      <c r="O130" s="9">
        <v>9.05</v>
      </c>
      <c r="P130" s="9">
        <f t="shared" si="9"/>
        <v>9.05083333333333</v>
      </c>
      <c r="Q130" s="12">
        <f t="shared" si="10"/>
        <v>108.61</v>
      </c>
    </row>
    <row r="131" spans="1:18">
      <c r="A131" s="9" t="s">
        <v>48</v>
      </c>
      <c r="B131" s="9">
        <v>2016</v>
      </c>
      <c r="C131" s="9">
        <v>8.24</v>
      </c>
      <c r="D131" s="9">
        <v>9.68</v>
      </c>
      <c r="E131" s="9">
        <v>11.27</v>
      </c>
      <c r="F131" s="9">
        <v>10.14</v>
      </c>
      <c r="G131" s="9">
        <v>9.98</v>
      </c>
      <c r="H131" s="9">
        <v>9.65</v>
      </c>
      <c r="I131" s="9">
        <v>9.81</v>
      </c>
      <c r="J131" s="9">
        <v>9.09</v>
      </c>
      <c r="K131" s="9">
        <v>9.54</v>
      </c>
      <c r="L131" s="9">
        <v>8.79</v>
      </c>
      <c r="M131" s="9">
        <v>7.22</v>
      </c>
      <c r="N131" s="9">
        <v>6.9</v>
      </c>
      <c r="O131" s="9">
        <v>9.19</v>
      </c>
      <c r="P131" s="9">
        <f t="shared" si="9"/>
        <v>9.1925</v>
      </c>
      <c r="Q131" s="12">
        <f t="shared" si="10"/>
        <v>110.31</v>
      </c>
      <c r="R131" s="9">
        <f t="shared" si="11"/>
        <v>1.7</v>
      </c>
    </row>
    <row r="132" spans="1:18">
      <c r="A132" s="9" t="s">
        <v>48</v>
      </c>
      <c r="B132" s="9">
        <v>2017</v>
      </c>
      <c r="C132" s="9">
        <v>7.63</v>
      </c>
      <c r="D132" s="9">
        <v>9.39</v>
      </c>
      <c r="E132" s="9">
        <v>10.58</v>
      </c>
      <c r="F132" s="9">
        <v>10.08</v>
      </c>
      <c r="G132" s="9">
        <v>10.05</v>
      </c>
      <c r="H132" s="9">
        <v>9.24</v>
      </c>
      <c r="I132" s="9">
        <v>9</v>
      </c>
      <c r="J132" s="9">
        <v>9.95</v>
      </c>
      <c r="K132" s="9">
        <v>8.74</v>
      </c>
      <c r="L132" s="9">
        <v>9.11</v>
      </c>
      <c r="M132" s="9">
        <v>7.48</v>
      </c>
      <c r="N132" s="9">
        <v>7.81</v>
      </c>
      <c r="O132" s="9">
        <v>9.09</v>
      </c>
      <c r="P132" s="9">
        <f t="shared" si="9"/>
        <v>9.08833333333333</v>
      </c>
      <c r="Q132" s="12">
        <f t="shared" si="10"/>
        <v>109.06</v>
      </c>
      <c r="R132" s="9">
        <f t="shared" si="11"/>
        <v>-1.25</v>
      </c>
    </row>
    <row r="133" spans="1:18">
      <c r="A133" s="9" t="s">
        <v>48</v>
      </c>
      <c r="B133" s="9">
        <v>2018</v>
      </c>
      <c r="C133" s="9">
        <v>7.81</v>
      </c>
      <c r="D133" s="9">
        <v>9.55</v>
      </c>
      <c r="E133" s="9">
        <v>9.75</v>
      </c>
      <c r="F133" s="9">
        <v>11.09</v>
      </c>
      <c r="G133" s="9">
        <v>11.23</v>
      </c>
      <c r="H133" s="9">
        <v>9.83</v>
      </c>
      <c r="I133" s="9">
        <v>9.82</v>
      </c>
      <c r="J133" s="9">
        <v>9.36</v>
      </c>
      <c r="K133" s="9">
        <v>9.5</v>
      </c>
      <c r="L133" s="9">
        <v>8.62</v>
      </c>
      <c r="M133" s="9">
        <v>6.84</v>
      </c>
      <c r="N133" s="9">
        <v>7.1</v>
      </c>
      <c r="O133" s="9">
        <v>9.2</v>
      </c>
      <c r="P133" s="9">
        <f t="shared" si="9"/>
        <v>9.20833333333333</v>
      </c>
      <c r="Q133" s="12">
        <f t="shared" si="10"/>
        <v>110.5</v>
      </c>
      <c r="R133" s="9">
        <f t="shared" si="11"/>
        <v>1.44000000000001</v>
      </c>
    </row>
    <row r="134" spans="1:18">
      <c r="A134" s="9" t="s">
        <v>48</v>
      </c>
      <c r="B134" s="9">
        <v>2019</v>
      </c>
      <c r="C134" s="9">
        <v>8.01</v>
      </c>
      <c r="D134" s="9">
        <v>10.6</v>
      </c>
      <c r="E134" s="9">
        <v>10.03</v>
      </c>
      <c r="F134" s="9">
        <v>10.65</v>
      </c>
      <c r="G134" s="9">
        <v>9.88</v>
      </c>
      <c r="H134" s="9">
        <v>9.65</v>
      </c>
      <c r="I134" s="9">
        <v>9.22</v>
      </c>
      <c r="J134" s="9">
        <v>10</v>
      </c>
      <c r="K134" s="9">
        <v>9.67</v>
      </c>
      <c r="L134" s="9">
        <v>9.49</v>
      </c>
      <c r="M134" s="9">
        <v>6.76</v>
      </c>
      <c r="N134" s="9">
        <v>4.98</v>
      </c>
      <c r="O134" s="9">
        <v>9.06</v>
      </c>
      <c r="P134" s="9">
        <f t="shared" si="9"/>
        <v>9.07833333333333</v>
      </c>
      <c r="Q134" s="12">
        <f t="shared" si="10"/>
        <v>108.94</v>
      </c>
      <c r="R134" s="9">
        <f t="shared" si="11"/>
        <v>-1.56</v>
      </c>
    </row>
    <row r="135" spans="1:18">
      <c r="A135" s="9" t="s">
        <v>48</v>
      </c>
      <c r="B135" s="9">
        <v>2020</v>
      </c>
      <c r="C135" s="9">
        <v>7.32</v>
      </c>
      <c r="D135" s="9">
        <v>9.45</v>
      </c>
      <c r="E135" s="9">
        <v>10.89</v>
      </c>
      <c r="F135" s="9">
        <v>10.22</v>
      </c>
      <c r="G135" s="9">
        <v>9.69</v>
      </c>
      <c r="H135" s="9">
        <v>9.8</v>
      </c>
      <c r="I135" s="9">
        <v>10.13</v>
      </c>
      <c r="J135" s="9">
        <v>9.56</v>
      </c>
      <c r="K135" s="9">
        <v>9.5</v>
      </c>
      <c r="L135" s="9">
        <v>7.75</v>
      </c>
      <c r="M135" s="9">
        <v>5.96</v>
      </c>
      <c r="N135" s="9">
        <v>5.43</v>
      </c>
      <c r="O135" s="9">
        <v>8.8</v>
      </c>
      <c r="P135" s="9">
        <f t="shared" si="9"/>
        <v>8.80833333333333</v>
      </c>
      <c r="Q135" s="12">
        <f t="shared" si="10"/>
        <v>105.7</v>
      </c>
      <c r="R135" s="9">
        <f t="shared" si="11"/>
        <v>-3.24000000000002</v>
      </c>
    </row>
    <row r="136" spans="1:18">
      <c r="A136" s="9" t="s">
        <v>48</v>
      </c>
      <c r="B136" s="9">
        <v>2021</v>
      </c>
      <c r="C136" s="9">
        <v>6.47</v>
      </c>
      <c r="D136" s="9">
        <v>9.2</v>
      </c>
      <c r="E136" s="9">
        <v>10.78</v>
      </c>
      <c r="F136" s="9">
        <v>10.65</v>
      </c>
      <c r="G136" s="9">
        <v>10.76</v>
      </c>
      <c r="H136" s="9">
        <v>9.64</v>
      </c>
      <c r="I136" s="9">
        <v>10.33</v>
      </c>
      <c r="J136" s="9">
        <v>9.57</v>
      </c>
      <c r="K136" s="9">
        <v>9.4</v>
      </c>
      <c r="L136" s="9">
        <v>8.75</v>
      </c>
      <c r="M136" s="9">
        <v>7.23</v>
      </c>
      <c r="N136" s="9">
        <v>7.61</v>
      </c>
      <c r="O136" s="9">
        <v>9.2</v>
      </c>
      <c r="P136" s="9">
        <f t="shared" si="9"/>
        <v>9.19916666666667</v>
      </c>
      <c r="Q136" s="12">
        <f t="shared" si="10"/>
        <v>110.39</v>
      </c>
      <c r="R136" s="9">
        <f t="shared" si="11"/>
        <v>4.69000000000003</v>
      </c>
    </row>
    <row r="137" spans="1:18">
      <c r="A137" s="9" t="s">
        <v>48</v>
      </c>
      <c r="B137" s="9">
        <v>2022</v>
      </c>
      <c r="C137" s="9">
        <v>8.97</v>
      </c>
      <c r="D137" s="9">
        <v>9.04</v>
      </c>
      <c r="E137" s="9">
        <v>11.45</v>
      </c>
      <c r="F137" s="9">
        <v>10.47</v>
      </c>
      <c r="G137" s="9">
        <v>10.59</v>
      </c>
      <c r="H137" s="9">
        <v>9.4</v>
      </c>
      <c r="I137" s="9">
        <v>10.25</v>
      </c>
      <c r="J137" s="9">
        <v>9.19</v>
      </c>
      <c r="K137" s="9">
        <v>9.54</v>
      </c>
      <c r="L137" s="9">
        <v>8.46</v>
      </c>
      <c r="M137" s="9">
        <v>5.95</v>
      </c>
      <c r="N137" s="9">
        <v>6.02</v>
      </c>
      <c r="O137" s="9">
        <v>9.11</v>
      </c>
      <c r="P137" s="9">
        <f t="shared" si="9"/>
        <v>9.11083333333333</v>
      </c>
      <c r="Q137" s="12">
        <f t="shared" si="10"/>
        <v>109.33</v>
      </c>
      <c r="R137" s="9">
        <f t="shared" si="11"/>
        <v>-1.06000000000003</v>
      </c>
    </row>
    <row r="138" spans="1:17">
      <c r="A138" s="9" t="s">
        <v>51</v>
      </c>
      <c r="B138" s="9">
        <v>2015</v>
      </c>
      <c r="C138" s="9">
        <v>108.61</v>
      </c>
      <c r="D138" s="9">
        <v>114.8</v>
      </c>
      <c r="E138" s="9">
        <v>115.6</v>
      </c>
      <c r="F138" s="9">
        <v>129.21</v>
      </c>
      <c r="G138" s="9">
        <v>135.12</v>
      </c>
      <c r="H138" s="9">
        <v>131.11</v>
      </c>
      <c r="I138" s="9">
        <v>133.38</v>
      </c>
      <c r="J138" s="9">
        <v>133.84</v>
      </c>
      <c r="K138" s="9">
        <v>133.6</v>
      </c>
      <c r="L138" s="9">
        <v>127.77</v>
      </c>
      <c r="M138" s="9">
        <v>118.67</v>
      </c>
      <c r="N138" s="9">
        <v>103.54</v>
      </c>
      <c r="O138" s="9">
        <v>123.8</v>
      </c>
      <c r="P138" s="9">
        <f t="shared" si="9"/>
        <v>123.770833333333</v>
      </c>
      <c r="Q138" s="12">
        <f t="shared" si="10"/>
        <v>1485.25</v>
      </c>
    </row>
    <row r="139" spans="1:18">
      <c r="A139" s="9" t="s">
        <v>51</v>
      </c>
      <c r="B139" s="9">
        <v>2016</v>
      </c>
      <c r="C139" s="9">
        <v>110.29</v>
      </c>
      <c r="D139" s="9">
        <v>113.95</v>
      </c>
      <c r="E139" s="9">
        <v>114.64</v>
      </c>
      <c r="F139" s="9">
        <v>133.4</v>
      </c>
      <c r="G139" s="9">
        <v>134.99</v>
      </c>
      <c r="H139" s="9">
        <v>130.88</v>
      </c>
      <c r="I139" s="9">
        <v>132.16</v>
      </c>
      <c r="J139" s="9">
        <v>135.45</v>
      </c>
      <c r="K139" s="9">
        <v>132.27</v>
      </c>
      <c r="L139" s="9">
        <v>126.84</v>
      </c>
      <c r="M139" s="9">
        <v>115.67</v>
      </c>
      <c r="N139" s="9">
        <v>105.9</v>
      </c>
      <c r="O139" s="9">
        <v>123.88</v>
      </c>
      <c r="P139" s="9">
        <f t="shared" si="9"/>
        <v>123.87</v>
      </c>
      <c r="Q139" s="12">
        <f t="shared" si="10"/>
        <v>1486.44</v>
      </c>
      <c r="R139" s="9">
        <f t="shared" ref="R139:R145" si="12">Q139-Q138</f>
        <v>1.19000000000005</v>
      </c>
    </row>
    <row r="140" spans="1:18">
      <c r="A140" s="9" t="s">
        <v>51</v>
      </c>
      <c r="B140" s="9">
        <v>2017</v>
      </c>
      <c r="C140" s="9">
        <v>108.98</v>
      </c>
      <c r="D140" s="9">
        <v>117.24</v>
      </c>
      <c r="E140" s="9">
        <v>125.55</v>
      </c>
      <c r="F140" s="9">
        <v>129.78</v>
      </c>
      <c r="G140" s="9">
        <v>135.98</v>
      </c>
      <c r="H140" s="9">
        <v>131.7</v>
      </c>
      <c r="I140" s="9">
        <v>130.62</v>
      </c>
      <c r="J140" s="9">
        <v>130.79</v>
      </c>
      <c r="K140" s="9">
        <v>131.89</v>
      </c>
      <c r="L140" s="9">
        <v>122.26</v>
      </c>
      <c r="M140" s="9">
        <v>116.54</v>
      </c>
      <c r="N140" s="9">
        <v>105.73</v>
      </c>
      <c r="O140" s="9">
        <v>123.94</v>
      </c>
      <c r="P140" s="9">
        <f t="shared" si="9"/>
        <v>123.921666666667</v>
      </c>
      <c r="Q140" s="12">
        <f t="shared" si="10"/>
        <v>1487.06</v>
      </c>
      <c r="R140" s="9">
        <f t="shared" si="12"/>
        <v>0.619999999999891</v>
      </c>
    </row>
    <row r="141" spans="1:18">
      <c r="A141" s="9" t="s">
        <v>51</v>
      </c>
      <c r="B141" s="9">
        <v>2018</v>
      </c>
      <c r="C141" s="9">
        <v>111.15</v>
      </c>
      <c r="D141" s="9">
        <v>110.27</v>
      </c>
      <c r="E141" s="9">
        <v>120.88</v>
      </c>
      <c r="F141" s="9">
        <v>127.28</v>
      </c>
      <c r="G141" s="9">
        <v>132.58</v>
      </c>
      <c r="H141" s="9">
        <v>131.26</v>
      </c>
      <c r="I141" s="9">
        <v>131.29</v>
      </c>
      <c r="J141" s="9">
        <v>136.97</v>
      </c>
      <c r="K141" s="9">
        <v>133.92</v>
      </c>
      <c r="L141" s="9">
        <v>128.78</v>
      </c>
      <c r="M141" s="9">
        <v>118.11</v>
      </c>
      <c r="N141" s="9">
        <v>107.91</v>
      </c>
      <c r="O141" s="9">
        <v>124.27</v>
      </c>
      <c r="P141" s="9">
        <f t="shared" si="9"/>
        <v>124.2</v>
      </c>
      <c r="Q141" s="12">
        <f t="shared" si="10"/>
        <v>1490.4</v>
      </c>
      <c r="R141" s="9">
        <f t="shared" si="12"/>
        <v>3.34000000000015</v>
      </c>
    </row>
    <row r="142" spans="1:18">
      <c r="A142" s="9" t="s">
        <v>51</v>
      </c>
      <c r="B142" s="9">
        <v>2019</v>
      </c>
      <c r="C142" s="9">
        <v>110.06</v>
      </c>
      <c r="D142" s="9">
        <v>112.21</v>
      </c>
      <c r="E142" s="9">
        <v>127.16</v>
      </c>
      <c r="F142" s="9">
        <v>130.16</v>
      </c>
      <c r="G142" s="9">
        <v>136.07</v>
      </c>
      <c r="H142" s="9">
        <v>131.1</v>
      </c>
      <c r="I142" s="9">
        <v>132.59</v>
      </c>
      <c r="J142" s="9">
        <v>136.74</v>
      </c>
      <c r="K142" s="9">
        <v>132.28</v>
      </c>
      <c r="L142" s="9">
        <v>127.68</v>
      </c>
      <c r="M142" s="9">
        <v>119.34</v>
      </c>
      <c r="N142" s="9">
        <v>114.44</v>
      </c>
      <c r="O142" s="9">
        <v>125.91</v>
      </c>
      <c r="P142" s="9">
        <f t="shared" si="9"/>
        <v>125.819166666667</v>
      </c>
      <c r="Q142" s="12">
        <f t="shared" si="10"/>
        <v>1509.83</v>
      </c>
      <c r="R142" s="9">
        <f t="shared" si="12"/>
        <v>19.4299999999998</v>
      </c>
    </row>
    <row r="143" spans="1:18">
      <c r="A143" s="9" t="s">
        <v>51</v>
      </c>
      <c r="B143" s="9">
        <v>2020</v>
      </c>
      <c r="C143" s="9">
        <v>111.68</v>
      </c>
      <c r="D143" s="9">
        <v>115.06</v>
      </c>
      <c r="E143" s="9">
        <v>120.91</v>
      </c>
      <c r="F143" s="9">
        <v>134.77</v>
      </c>
      <c r="G143" s="9">
        <v>135.14</v>
      </c>
      <c r="H143" s="9">
        <v>132.19</v>
      </c>
      <c r="I143" s="9">
        <v>133.52</v>
      </c>
      <c r="J143" s="9">
        <v>134.48</v>
      </c>
      <c r="K143" s="9">
        <v>133.12</v>
      </c>
      <c r="L143" s="9">
        <v>129.16</v>
      </c>
      <c r="M143" s="9">
        <v>120.7</v>
      </c>
      <c r="N143" s="9">
        <v>112.3</v>
      </c>
      <c r="O143" s="9">
        <v>126.1</v>
      </c>
      <c r="P143" s="9">
        <f t="shared" si="9"/>
        <v>126.085833333333</v>
      </c>
      <c r="Q143" s="12">
        <f t="shared" si="10"/>
        <v>1513.03</v>
      </c>
      <c r="R143" s="9">
        <f t="shared" si="12"/>
        <v>3.20000000000005</v>
      </c>
    </row>
    <row r="144" spans="1:18">
      <c r="A144" s="9" t="s">
        <v>51</v>
      </c>
      <c r="B144" s="9">
        <v>2021</v>
      </c>
      <c r="C144" s="9">
        <v>115.96</v>
      </c>
      <c r="D144" s="9">
        <v>117.28</v>
      </c>
      <c r="E144" s="9">
        <v>119.56</v>
      </c>
      <c r="F144" s="9">
        <v>134.95</v>
      </c>
      <c r="G144" s="9">
        <v>136.95</v>
      </c>
      <c r="H144" s="9">
        <v>129.97</v>
      </c>
      <c r="I144" s="9">
        <v>128.5</v>
      </c>
      <c r="J144" s="9">
        <v>134.3</v>
      </c>
      <c r="K144" s="9">
        <v>132.46</v>
      </c>
      <c r="L144" s="9">
        <v>127.73</v>
      </c>
      <c r="M144" s="9">
        <v>117.59</v>
      </c>
      <c r="N144" s="9">
        <v>107.84</v>
      </c>
      <c r="O144" s="9">
        <v>125.28</v>
      </c>
      <c r="P144" s="9">
        <f t="shared" si="9"/>
        <v>125.2575</v>
      </c>
      <c r="Q144" s="12">
        <f t="shared" si="10"/>
        <v>1503.09</v>
      </c>
      <c r="R144" s="9">
        <f t="shared" si="12"/>
        <v>-9.94000000000005</v>
      </c>
    </row>
    <row r="145" spans="1:18">
      <c r="A145" s="9" t="s">
        <v>51</v>
      </c>
      <c r="B145" s="9">
        <v>2022</v>
      </c>
      <c r="C145" s="9">
        <v>111.16</v>
      </c>
      <c r="D145" s="9">
        <v>119.84</v>
      </c>
      <c r="E145" s="9">
        <v>119.31</v>
      </c>
      <c r="F145" s="9">
        <v>133.08</v>
      </c>
      <c r="G145" s="9">
        <v>134.16</v>
      </c>
      <c r="H145" s="9">
        <v>129.84</v>
      </c>
      <c r="I145" s="9">
        <v>132.86</v>
      </c>
      <c r="J145" s="9">
        <v>134.25</v>
      </c>
      <c r="K145" s="9">
        <v>135.72</v>
      </c>
      <c r="L145" s="9">
        <v>126.83</v>
      </c>
      <c r="M145" s="9">
        <v>121.27</v>
      </c>
      <c r="N145" s="9">
        <v>112.74</v>
      </c>
      <c r="O145" s="9">
        <v>125.93</v>
      </c>
      <c r="P145" s="9">
        <f t="shared" si="9"/>
        <v>125.921666666667</v>
      </c>
      <c r="Q145" s="12">
        <f t="shared" si="10"/>
        <v>1511.06</v>
      </c>
      <c r="R145" s="9">
        <f t="shared" si="12"/>
        <v>7.97000000000003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" width="14.4285714285714" style="1" customWidth="1"/>
    <col min="2" max="15" width="9" style="1"/>
    <col min="16" max="16" width="15.8571428571429" style="1" customWidth="1"/>
    <col min="17" max="17" width="12.7142857142857" style="1" customWidth="1"/>
    <col min="18" max="18" width="20.5714285714286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25.29</v>
      </c>
      <c r="D2" s="1">
        <v>27.12</v>
      </c>
      <c r="E2" s="1">
        <v>27.15</v>
      </c>
      <c r="F2" s="1">
        <v>27.01</v>
      </c>
      <c r="G2" s="1">
        <v>26.85</v>
      </c>
      <c r="H2" s="1">
        <v>25.45</v>
      </c>
      <c r="I2" s="1">
        <v>25.33</v>
      </c>
      <c r="J2" s="1">
        <v>25.23</v>
      </c>
      <c r="K2" s="1">
        <v>25.47</v>
      </c>
      <c r="L2" s="1">
        <v>25.73</v>
      </c>
      <c r="M2" s="1">
        <v>26.79</v>
      </c>
      <c r="N2" s="1">
        <v>25.51</v>
      </c>
      <c r="O2" s="1">
        <v>26.07</v>
      </c>
      <c r="P2" s="4">
        <f>AVERAGE(C2:N2)</f>
        <v>26.0775</v>
      </c>
      <c r="Q2" s="6">
        <f>SUM(C2:N2)</f>
        <v>312.93</v>
      </c>
      <c r="R2" s="4"/>
    </row>
    <row r="3" spans="1:18">
      <c r="A3" s="1" t="s">
        <v>61</v>
      </c>
      <c r="B3" s="1">
        <v>2016</v>
      </c>
      <c r="C3" s="1">
        <v>26.03</v>
      </c>
      <c r="D3" s="1">
        <v>27.65</v>
      </c>
      <c r="E3" s="1">
        <v>27.74</v>
      </c>
      <c r="F3" s="1">
        <v>27.55</v>
      </c>
      <c r="G3" s="1">
        <v>27.02</v>
      </c>
      <c r="H3" s="1">
        <v>26.11</v>
      </c>
      <c r="I3" s="1">
        <v>25.2</v>
      </c>
      <c r="J3" s="1">
        <v>25.09</v>
      </c>
      <c r="K3" s="1">
        <v>25.38</v>
      </c>
      <c r="L3" s="1">
        <v>25.94</v>
      </c>
      <c r="M3" s="1">
        <v>26.79</v>
      </c>
      <c r="N3" s="1">
        <v>26.54</v>
      </c>
      <c r="O3" s="1">
        <v>26.41</v>
      </c>
      <c r="P3" s="4">
        <f t="shared" ref="P3:P34" si="0">AVERAGE(C3:N3)</f>
        <v>26.42</v>
      </c>
      <c r="Q3" s="6">
        <f t="shared" ref="Q3:Q34" si="1">SUM(C3:N3)</f>
        <v>317.04</v>
      </c>
      <c r="R3" s="4">
        <f>Q3-Q2</f>
        <v>4.11000000000007</v>
      </c>
    </row>
    <row r="4" spans="1:18">
      <c r="A4" s="1" t="s">
        <v>61</v>
      </c>
      <c r="B4" s="1">
        <v>2017</v>
      </c>
      <c r="C4" s="1">
        <v>26.33</v>
      </c>
      <c r="D4" s="1">
        <v>27.07</v>
      </c>
      <c r="E4" s="1">
        <v>27.31</v>
      </c>
      <c r="F4" s="1">
        <v>27.17</v>
      </c>
      <c r="G4" s="1">
        <v>27.01</v>
      </c>
      <c r="H4" s="1">
        <v>26.34</v>
      </c>
      <c r="I4" s="1">
        <v>25.41</v>
      </c>
      <c r="J4" s="1">
        <v>25.04</v>
      </c>
      <c r="K4" s="1">
        <v>25.48</v>
      </c>
      <c r="L4" s="1">
        <v>25.98</v>
      </c>
      <c r="M4" s="1">
        <v>26.26</v>
      </c>
      <c r="N4" s="1">
        <v>26.44</v>
      </c>
      <c r="O4" s="1">
        <v>26.31</v>
      </c>
      <c r="P4" s="4">
        <f t="shared" si="0"/>
        <v>26.32</v>
      </c>
      <c r="Q4" s="6">
        <f t="shared" si="1"/>
        <v>315.84</v>
      </c>
      <c r="R4" s="4">
        <f t="shared" ref="R4:R35" si="2">Q4-Q3</f>
        <v>-1.2000000000001</v>
      </c>
    </row>
    <row r="5" spans="1:18">
      <c r="A5" s="1" t="s">
        <v>61</v>
      </c>
      <c r="B5" s="1">
        <v>2018</v>
      </c>
      <c r="C5" s="1">
        <v>25.64</v>
      </c>
      <c r="D5" s="1">
        <v>27.52</v>
      </c>
      <c r="E5" s="1">
        <v>26.91</v>
      </c>
      <c r="F5" s="1">
        <v>26.76</v>
      </c>
      <c r="G5" s="1">
        <v>26.73</v>
      </c>
      <c r="H5" s="1">
        <v>26.07</v>
      </c>
      <c r="I5" s="1">
        <v>25.51</v>
      </c>
      <c r="J5" s="1">
        <v>25.36</v>
      </c>
      <c r="K5" s="1">
        <v>25.75</v>
      </c>
      <c r="L5" s="1">
        <v>25.98</v>
      </c>
      <c r="M5" s="1">
        <v>26.77</v>
      </c>
      <c r="N5" s="1">
        <v>26.5</v>
      </c>
      <c r="O5" s="1">
        <v>26.28</v>
      </c>
      <c r="P5" s="4">
        <f t="shared" si="0"/>
        <v>26.2916666666667</v>
      </c>
      <c r="Q5" s="6">
        <f t="shared" si="1"/>
        <v>315.5</v>
      </c>
      <c r="R5" s="4">
        <f t="shared" si="2"/>
        <v>-0.339999999999975</v>
      </c>
    </row>
    <row r="6" spans="1:18">
      <c r="A6" s="1" t="s">
        <v>61</v>
      </c>
      <c r="B6" s="1">
        <v>2019</v>
      </c>
      <c r="C6" s="1">
        <v>26.65</v>
      </c>
      <c r="D6" s="1">
        <v>26.87</v>
      </c>
      <c r="E6" s="1">
        <v>27.36</v>
      </c>
      <c r="F6" s="1">
        <v>27.82</v>
      </c>
      <c r="G6" s="1">
        <v>26.98</v>
      </c>
      <c r="H6" s="1">
        <v>26.48</v>
      </c>
      <c r="I6" s="1">
        <v>25.82</v>
      </c>
      <c r="J6" s="1">
        <v>25.48</v>
      </c>
      <c r="K6" s="1">
        <v>25.83</v>
      </c>
      <c r="L6" s="1">
        <v>25.73</v>
      </c>
      <c r="M6" s="1">
        <v>26.61</v>
      </c>
      <c r="N6" s="1">
        <v>26.71</v>
      </c>
      <c r="O6" s="1">
        <v>26.52</v>
      </c>
      <c r="P6" s="4">
        <f t="shared" si="0"/>
        <v>26.5283333333333</v>
      </c>
      <c r="Q6" s="6">
        <f t="shared" si="1"/>
        <v>318.34</v>
      </c>
      <c r="R6" s="4">
        <f t="shared" si="2"/>
        <v>2.83999999999997</v>
      </c>
    </row>
    <row r="7" spans="1:18">
      <c r="A7" s="1" t="s">
        <v>61</v>
      </c>
      <c r="B7" s="1">
        <v>2020</v>
      </c>
      <c r="C7" s="1">
        <v>26.22</v>
      </c>
      <c r="D7" s="1">
        <v>27.65</v>
      </c>
      <c r="E7" s="1">
        <v>27.8</v>
      </c>
      <c r="F7" s="1">
        <v>27.31</v>
      </c>
      <c r="G7" s="1">
        <v>27.39</v>
      </c>
      <c r="H7" s="1">
        <v>26.12</v>
      </c>
      <c r="I7" s="1">
        <v>25.35</v>
      </c>
      <c r="J7" s="1">
        <v>25.58</v>
      </c>
      <c r="K7" s="1">
        <v>25.38</v>
      </c>
      <c r="L7" s="1">
        <v>25.82</v>
      </c>
      <c r="M7" s="1">
        <v>26.76</v>
      </c>
      <c r="N7" s="1">
        <v>26.76</v>
      </c>
      <c r="O7" s="1">
        <v>26.51</v>
      </c>
      <c r="P7" s="4">
        <f t="shared" si="0"/>
        <v>26.5116666666667</v>
      </c>
      <c r="Q7" s="6">
        <f t="shared" si="1"/>
        <v>318.14</v>
      </c>
      <c r="R7" s="4">
        <f t="shared" si="2"/>
        <v>-0.199999999999989</v>
      </c>
    </row>
    <row r="8" spans="1:18">
      <c r="A8" s="1" t="s">
        <v>61</v>
      </c>
      <c r="B8" s="1">
        <v>2021</v>
      </c>
      <c r="C8" s="1">
        <v>27.14</v>
      </c>
      <c r="D8" s="1">
        <v>27.17</v>
      </c>
      <c r="E8" s="1">
        <v>27.15</v>
      </c>
      <c r="F8" s="1">
        <v>27.29</v>
      </c>
      <c r="G8" s="1">
        <v>26.87</v>
      </c>
      <c r="H8" s="1">
        <v>26.39</v>
      </c>
      <c r="I8" s="1">
        <v>25.6</v>
      </c>
      <c r="J8" s="1">
        <v>25.55</v>
      </c>
      <c r="K8" s="1">
        <v>25.69</v>
      </c>
      <c r="L8" s="1">
        <v>26.11</v>
      </c>
      <c r="M8" s="1">
        <v>26.4</v>
      </c>
      <c r="N8" s="1">
        <v>26.18</v>
      </c>
      <c r="O8" s="1">
        <v>26.45</v>
      </c>
      <c r="P8" s="4">
        <f t="shared" si="0"/>
        <v>26.4616666666667</v>
      </c>
      <c r="Q8" s="6">
        <f t="shared" si="1"/>
        <v>317.54</v>
      </c>
      <c r="R8" s="4">
        <f t="shared" si="2"/>
        <v>-0.600000000000023</v>
      </c>
    </row>
    <row r="9" spans="1:18">
      <c r="A9" s="1" t="s">
        <v>61</v>
      </c>
      <c r="B9" s="1">
        <v>2022</v>
      </c>
      <c r="C9" s="1">
        <v>26.15</v>
      </c>
      <c r="D9" s="1">
        <v>26.75</v>
      </c>
      <c r="E9" s="1">
        <v>27.59</v>
      </c>
      <c r="F9" s="1">
        <v>27.08</v>
      </c>
      <c r="G9" s="1">
        <v>26.69</v>
      </c>
      <c r="H9" s="1">
        <v>25.81</v>
      </c>
      <c r="I9" s="1">
        <v>25.4</v>
      </c>
      <c r="J9" s="1">
        <v>25.24</v>
      </c>
      <c r="K9" s="1">
        <v>25.59</v>
      </c>
      <c r="L9" s="1">
        <v>26.15</v>
      </c>
      <c r="M9" s="1">
        <v>26.75</v>
      </c>
      <c r="N9" s="1">
        <v>26.12</v>
      </c>
      <c r="O9" s="1">
        <v>26.27</v>
      </c>
      <c r="P9" s="4">
        <f t="shared" si="0"/>
        <v>26.2766666666667</v>
      </c>
      <c r="Q9" s="6">
        <f t="shared" si="1"/>
        <v>315.32</v>
      </c>
      <c r="R9" s="4">
        <f t="shared" si="2"/>
        <v>-2.21999999999997</v>
      </c>
    </row>
    <row r="10" spans="1:18">
      <c r="A10" s="1" t="s">
        <v>57</v>
      </c>
      <c r="B10" s="1">
        <v>2015</v>
      </c>
      <c r="C10" s="1">
        <v>25.15</v>
      </c>
      <c r="D10" s="1">
        <v>26.85</v>
      </c>
      <c r="E10" s="1">
        <v>26.9</v>
      </c>
      <c r="F10" s="1">
        <v>26.8</v>
      </c>
      <c r="G10" s="1">
        <v>26.67</v>
      </c>
      <c r="H10" s="1">
        <v>25.26</v>
      </c>
      <c r="I10" s="1">
        <v>25.08</v>
      </c>
      <c r="J10" s="1">
        <v>24.93</v>
      </c>
      <c r="K10" s="1">
        <v>25.16</v>
      </c>
      <c r="L10" s="1">
        <v>25.54</v>
      </c>
      <c r="M10" s="1">
        <v>26.47</v>
      </c>
      <c r="N10" s="1">
        <v>25.48</v>
      </c>
      <c r="O10" s="1">
        <v>25.85</v>
      </c>
      <c r="P10" s="4">
        <f t="shared" si="0"/>
        <v>25.8575</v>
      </c>
      <c r="Q10" s="6">
        <f t="shared" si="1"/>
        <v>310.29</v>
      </c>
      <c r="R10" s="4"/>
    </row>
    <row r="11" spans="1:18">
      <c r="A11" s="1" t="s">
        <v>57</v>
      </c>
      <c r="B11" s="1">
        <v>2016</v>
      </c>
      <c r="C11" s="1">
        <v>26.07</v>
      </c>
      <c r="D11" s="1">
        <v>27.41</v>
      </c>
      <c r="E11" s="1">
        <v>27.51</v>
      </c>
      <c r="F11" s="1">
        <v>27.36</v>
      </c>
      <c r="G11" s="1">
        <v>26.83</v>
      </c>
      <c r="H11" s="1">
        <v>25.89</v>
      </c>
      <c r="I11" s="1">
        <v>25.02</v>
      </c>
      <c r="J11" s="1">
        <v>24.84</v>
      </c>
      <c r="K11" s="1">
        <v>25.13</v>
      </c>
      <c r="L11" s="1">
        <v>25.77</v>
      </c>
      <c r="M11" s="1">
        <v>26.58</v>
      </c>
      <c r="N11" s="1">
        <v>26.5</v>
      </c>
      <c r="O11" s="1">
        <v>26.24</v>
      </c>
      <c r="P11" s="4">
        <f t="shared" si="0"/>
        <v>26.2425</v>
      </c>
      <c r="Q11" s="6">
        <f t="shared" si="1"/>
        <v>314.91</v>
      </c>
      <c r="R11" s="4">
        <f t="shared" si="2"/>
        <v>4.62</v>
      </c>
    </row>
    <row r="12" spans="1:18">
      <c r="A12" s="1" t="s">
        <v>57</v>
      </c>
      <c r="B12" s="1">
        <v>2017</v>
      </c>
      <c r="C12" s="1">
        <v>26.34</v>
      </c>
      <c r="D12" s="1">
        <v>26.91</v>
      </c>
      <c r="E12" s="1">
        <v>27.11</v>
      </c>
      <c r="F12" s="1">
        <v>26.99</v>
      </c>
      <c r="G12" s="1">
        <v>26.78</v>
      </c>
      <c r="H12" s="1">
        <v>26.12</v>
      </c>
      <c r="I12" s="1">
        <v>25.12</v>
      </c>
      <c r="J12" s="1">
        <v>24.79</v>
      </c>
      <c r="K12" s="1">
        <v>25.2</v>
      </c>
      <c r="L12" s="1">
        <v>25.73</v>
      </c>
      <c r="M12" s="1">
        <v>26.09</v>
      </c>
      <c r="N12" s="1">
        <v>26.43</v>
      </c>
      <c r="O12" s="1">
        <v>26.13</v>
      </c>
      <c r="P12" s="4">
        <f t="shared" si="0"/>
        <v>26.1341666666667</v>
      </c>
      <c r="Q12" s="6">
        <f t="shared" si="1"/>
        <v>313.61</v>
      </c>
      <c r="R12" s="4">
        <f t="shared" si="2"/>
        <v>-1.30000000000001</v>
      </c>
    </row>
    <row r="13" spans="1:18">
      <c r="A13" s="1" t="s">
        <v>57</v>
      </c>
      <c r="B13" s="1">
        <v>2018</v>
      </c>
      <c r="C13" s="1">
        <v>25.72</v>
      </c>
      <c r="D13" s="1">
        <v>27.2</v>
      </c>
      <c r="E13" s="1">
        <v>26.66</v>
      </c>
      <c r="F13" s="1">
        <v>26.54</v>
      </c>
      <c r="G13" s="1">
        <v>26.45</v>
      </c>
      <c r="H13" s="1">
        <v>25.84</v>
      </c>
      <c r="I13" s="1">
        <v>25.24</v>
      </c>
      <c r="J13" s="1">
        <v>25.01</v>
      </c>
      <c r="K13" s="1">
        <v>25.46</v>
      </c>
      <c r="L13" s="1">
        <v>25.76</v>
      </c>
      <c r="M13" s="1">
        <v>26.59</v>
      </c>
      <c r="N13" s="1">
        <v>26.49</v>
      </c>
      <c r="O13" s="1">
        <v>26.07</v>
      </c>
      <c r="P13" s="4">
        <f t="shared" si="0"/>
        <v>26.08</v>
      </c>
      <c r="Q13" s="6">
        <f t="shared" si="1"/>
        <v>312.96</v>
      </c>
      <c r="R13" s="4">
        <f t="shared" si="2"/>
        <v>-0.649999999999977</v>
      </c>
    </row>
    <row r="14" spans="1:18">
      <c r="A14" s="1" t="s">
        <v>57</v>
      </c>
      <c r="B14" s="1">
        <v>2019</v>
      </c>
      <c r="C14" s="1">
        <v>26.54</v>
      </c>
      <c r="D14" s="1">
        <v>26.83</v>
      </c>
      <c r="E14" s="1">
        <v>27.14</v>
      </c>
      <c r="F14" s="1">
        <v>27.53</v>
      </c>
      <c r="G14" s="1">
        <v>26.71</v>
      </c>
      <c r="H14" s="1">
        <v>26.1</v>
      </c>
      <c r="I14" s="1">
        <v>25.5</v>
      </c>
      <c r="J14" s="1">
        <v>25.16</v>
      </c>
      <c r="K14" s="1">
        <v>25.51</v>
      </c>
      <c r="L14" s="1">
        <v>25.46</v>
      </c>
      <c r="M14" s="1">
        <v>26.42</v>
      </c>
      <c r="N14" s="1">
        <v>26.62</v>
      </c>
      <c r="O14" s="1">
        <v>26.29</v>
      </c>
      <c r="P14" s="4">
        <f t="shared" si="0"/>
        <v>26.2933333333333</v>
      </c>
      <c r="Q14" s="6">
        <f t="shared" si="1"/>
        <v>315.52</v>
      </c>
      <c r="R14" s="4">
        <f t="shared" si="2"/>
        <v>2.56</v>
      </c>
    </row>
    <row r="15" spans="1:18">
      <c r="A15" s="1" t="s">
        <v>57</v>
      </c>
      <c r="B15" s="1">
        <v>2020</v>
      </c>
      <c r="C15" s="1">
        <v>26.1</v>
      </c>
      <c r="D15" s="1">
        <v>27.46</v>
      </c>
      <c r="E15" s="1">
        <v>27.57</v>
      </c>
      <c r="F15" s="1">
        <v>27.05</v>
      </c>
      <c r="G15" s="1">
        <v>27.05</v>
      </c>
      <c r="H15" s="1">
        <v>25.83</v>
      </c>
      <c r="I15" s="1">
        <v>25.06</v>
      </c>
      <c r="J15" s="1">
        <v>25.14</v>
      </c>
      <c r="K15" s="1">
        <v>25.09</v>
      </c>
      <c r="L15" s="1">
        <v>25.55</v>
      </c>
      <c r="M15" s="1">
        <v>26.51</v>
      </c>
      <c r="N15" s="1">
        <v>26.55</v>
      </c>
      <c r="O15" s="1">
        <v>26.24</v>
      </c>
      <c r="P15" s="4">
        <f t="shared" si="0"/>
        <v>26.2466666666667</v>
      </c>
      <c r="Q15" s="6">
        <f t="shared" si="1"/>
        <v>314.96</v>
      </c>
      <c r="R15" s="4">
        <f t="shared" si="2"/>
        <v>-0.560000000000002</v>
      </c>
    </row>
    <row r="16" spans="1:18">
      <c r="A16" s="1" t="s">
        <v>57</v>
      </c>
      <c r="B16" s="1">
        <v>2021</v>
      </c>
      <c r="C16" s="1">
        <v>26.78</v>
      </c>
      <c r="D16" s="1">
        <v>26.98</v>
      </c>
      <c r="E16" s="1">
        <v>26.86</v>
      </c>
      <c r="F16" s="1">
        <v>27.07</v>
      </c>
      <c r="G16" s="1">
        <v>26.67</v>
      </c>
      <c r="H16" s="1">
        <v>26.09</v>
      </c>
      <c r="I16" s="1">
        <v>25.31</v>
      </c>
      <c r="J16" s="1">
        <v>25.26</v>
      </c>
      <c r="K16" s="1">
        <v>25.4</v>
      </c>
      <c r="L16" s="1">
        <v>25.88</v>
      </c>
      <c r="M16" s="1">
        <v>26.18</v>
      </c>
      <c r="N16" s="1">
        <v>26.06</v>
      </c>
      <c r="O16" s="1">
        <v>26.21</v>
      </c>
      <c r="P16" s="4">
        <f t="shared" si="0"/>
        <v>26.2116666666667</v>
      </c>
      <c r="Q16" s="6">
        <f t="shared" si="1"/>
        <v>314.54</v>
      </c>
      <c r="R16" s="4">
        <f t="shared" si="2"/>
        <v>-0.419999999999959</v>
      </c>
    </row>
    <row r="17" spans="1:18">
      <c r="A17" s="1" t="s">
        <v>57</v>
      </c>
      <c r="B17" s="1">
        <v>2022</v>
      </c>
      <c r="C17" s="1">
        <v>25.98</v>
      </c>
      <c r="D17" s="1">
        <v>26.47</v>
      </c>
      <c r="E17" s="1">
        <v>27.3</v>
      </c>
      <c r="F17" s="1">
        <v>26.76</v>
      </c>
      <c r="G17" s="1">
        <v>26.46</v>
      </c>
      <c r="H17" s="1">
        <v>25.61</v>
      </c>
      <c r="I17" s="1">
        <v>25.11</v>
      </c>
      <c r="J17" s="1">
        <v>24.97</v>
      </c>
      <c r="K17" s="1">
        <v>25.26</v>
      </c>
      <c r="L17" s="1">
        <v>25.9</v>
      </c>
      <c r="M17" s="1">
        <v>26.45</v>
      </c>
      <c r="N17" s="1">
        <v>26.08</v>
      </c>
      <c r="O17" s="1">
        <v>26.03</v>
      </c>
      <c r="P17" s="4">
        <f t="shared" si="0"/>
        <v>26.0291666666667</v>
      </c>
      <c r="Q17" s="6">
        <f t="shared" si="1"/>
        <v>312.35</v>
      </c>
      <c r="R17" s="4">
        <f t="shared" si="2"/>
        <v>-2.19000000000005</v>
      </c>
    </row>
    <row r="18" spans="1:18">
      <c r="A18" s="1" t="s">
        <v>55</v>
      </c>
      <c r="B18" s="1">
        <v>2015</v>
      </c>
      <c r="C18" s="1">
        <v>15.08</v>
      </c>
      <c r="D18" s="1">
        <v>18.86</v>
      </c>
      <c r="E18" s="1">
        <v>19.04</v>
      </c>
      <c r="F18" s="1">
        <v>19.04</v>
      </c>
      <c r="G18" s="1">
        <v>19.23</v>
      </c>
      <c r="H18" s="1">
        <v>18.37</v>
      </c>
      <c r="I18" s="1">
        <v>18.07</v>
      </c>
      <c r="J18" s="1">
        <v>18.01</v>
      </c>
      <c r="K18" s="1">
        <v>18.25</v>
      </c>
      <c r="L18" s="1">
        <v>18.74</v>
      </c>
      <c r="M18" s="1">
        <v>18.62</v>
      </c>
      <c r="N18" s="1">
        <v>14.89</v>
      </c>
      <c r="O18" s="1">
        <v>18.01</v>
      </c>
      <c r="P18" s="4">
        <f t="shared" si="0"/>
        <v>18.0166666666667</v>
      </c>
      <c r="Q18" s="6">
        <f t="shared" si="1"/>
        <v>216.2</v>
      </c>
      <c r="R18" s="4"/>
    </row>
    <row r="19" spans="1:18">
      <c r="A19" s="1" t="s">
        <v>55</v>
      </c>
      <c r="B19" s="1">
        <v>2016</v>
      </c>
      <c r="C19" s="1">
        <v>14.77</v>
      </c>
      <c r="D19" s="1">
        <v>17.82</v>
      </c>
      <c r="E19" s="1">
        <v>19.96</v>
      </c>
      <c r="F19" s="1">
        <v>19.9</v>
      </c>
      <c r="G19" s="1">
        <v>19.47</v>
      </c>
      <c r="H19" s="1">
        <v>18.55</v>
      </c>
      <c r="I19" s="1">
        <v>18.13</v>
      </c>
      <c r="J19" s="1">
        <v>17.94</v>
      </c>
      <c r="K19" s="1">
        <v>18.19</v>
      </c>
      <c r="L19" s="1">
        <v>18.68</v>
      </c>
      <c r="M19" s="1">
        <v>19.17</v>
      </c>
      <c r="N19" s="1">
        <v>17.64</v>
      </c>
      <c r="O19" s="1">
        <v>18.37</v>
      </c>
      <c r="P19" s="4">
        <f t="shared" si="0"/>
        <v>18.3516666666667</v>
      </c>
      <c r="Q19" s="6">
        <f t="shared" si="1"/>
        <v>220.22</v>
      </c>
      <c r="R19" s="4">
        <f t="shared" si="2"/>
        <v>4.01999999999998</v>
      </c>
    </row>
    <row r="20" spans="1:18">
      <c r="A20" s="1" t="s">
        <v>55</v>
      </c>
      <c r="B20" s="1">
        <v>2017</v>
      </c>
      <c r="C20" s="1">
        <v>17.76</v>
      </c>
      <c r="D20" s="1">
        <v>17.76</v>
      </c>
      <c r="E20" s="1">
        <v>19.53</v>
      </c>
      <c r="F20" s="1">
        <v>19.41</v>
      </c>
      <c r="G20" s="1">
        <v>19.35</v>
      </c>
      <c r="H20" s="1">
        <v>18.98</v>
      </c>
      <c r="I20" s="1">
        <v>17.94</v>
      </c>
      <c r="J20" s="1">
        <v>17.88</v>
      </c>
      <c r="K20" s="1">
        <v>18.25</v>
      </c>
      <c r="L20" s="1">
        <v>18.68</v>
      </c>
      <c r="M20" s="1">
        <v>18.19</v>
      </c>
      <c r="N20" s="1">
        <v>17.33</v>
      </c>
      <c r="O20" s="1">
        <v>18.43</v>
      </c>
      <c r="P20" s="4">
        <f t="shared" si="0"/>
        <v>18.4216666666667</v>
      </c>
      <c r="Q20" s="6">
        <f t="shared" si="1"/>
        <v>221.06</v>
      </c>
      <c r="R20" s="4">
        <f t="shared" si="2"/>
        <v>0.840000000000032</v>
      </c>
    </row>
    <row r="21" spans="1:18">
      <c r="A21" s="1" t="s">
        <v>55</v>
      </c>
      <c r="B21" s="1">
        <v>2018</v>
      </c>
      <c r="C21" s="1">
        <v>15.14</v>
      </c>
      <c r="D21" s="1">
        <v>19.04</v>
      </c>
      <c r="E21" s="1">
        <v>19.04</v>
      </c>
      <c r="F21" s="1">
        <v>19.1</v>
      </c>
      <c r="G21" s="1">
        <v>18.98</v>
      </c>
      <c r="H21" s="1">
        <v>18.62</v>
      </c>
      <c r="I21" s="1">
        <v>18.07</v>
      </c>
      <c r="J21" s="1">
        <v>17.76</v>
      </c>
      <c r="K21" s="1">
        <v>18.31</v>
      </c>
      <c r="L21" s="1">
        <v>18.62</v>
      </c>
      <c r="M21" s="1">
        <v>19.23</v>
      </c>
      <c r="N21" s="1">
        <v>16.78</v>
      </c>
      <c r="O21" s="1">
        <v>18.19</v>
      </c>
      <c r="P21" s="4">
        <f t="shared" si="0"/>
        <v>18.2241666666667</v>
      </c>
      <c r="Q21" s="6">
        <f t="shared" si="1"/>
        <v>218.69</v>
      </c>
      <c r="R21" s="4">
        <f t="shared" si="2"/>
        <v>-2.37</v>
      </c>
    </row>
    <row r="22" spans="1:18">
      <c r="A22" s="1" t="s">
        <v>55</v>
      </c>
      <c r="B22" s="1">
        <v>2019</v>
      </c>
      <c r="C22" s="1">
        <v>17.64</v>
      </c>
      <c r="D22" s="1">
        <v>17.46</v>
      </c>
      <c r="E22" s="1">
        <v>19.35</v>
      </c>
      <c r="F22" s="1">
        <v>19.84</v>
      </c>
      <c r="G22" s="1">
        <v>19.35</v>
      </c>
      <c r="H22" s="1">
        <v>18.49</v>
      </c>
      <c r="I22" s="1">
        <v>18.07</v>
      </c>
      <c r="J22" s="1">
        <v>18.01</v>
      </c>
      <c r="K22" s="1">
        <v>18.31</v>
      </c>
      <c r="L22" s="1">
        <v>18.01</v>
      </c>
      <c r="M22" s="1">
        <v>19.1</v>
      </c>
      <c r="N22" s="1">
        <v>16.54</v>
      </c>
      <c r="O22" s="1">
        <v>18.37</v>
      </c>
      <c r="P22" s="4">
        <f t="shared" si="0"/>
        <v>18.3475</v>
      </c>
      <c r="Q22" s="6">
        <f t="shared" si="1"/>
        <v>220.17</v>
      </c>
      <c r="R22" s="4">
        <f t="shared" si="2"/>
        <v>1.47999999999999</v>
      </c>
    </row>
    <row r="23" spans="1:18">
      <c r="A23" s="1" t="s">
        <v>55</v>
      </c>
      <c r="B23" s="1">
        <v>2020</v>
      </c>
      <c r="C23" s="1">
        <v>15.44</v>
      </c>
      <c r="D23" s="1">
        <v>17.46</v>
      </c>
      <c r="E23" s="1">
        <v>19.41</v>
      </c>
      <c r="F23" s="1">
        <v>19.35</v>
      </c>
      <c r="G23" s="1">
        <v>19.53</v>
      </c>
      <c r="H23" s="1">
        <v>18.55</v>
      </c>
      <c r="I23" s="1">
        <v>17.94</v>
      </c>
      <c r="J23" s="1">
        <v>17.52</v>
      </c>
      <c r="K23" s="1">
        <v>17.94</v>
      </c>
      <c r="L23" s="1">
        <v>18.19</v>
      </c>
      <c r="M23" s="1">
        <v>18.62</v>
      </c>
      <c r="N23" s="1">
        <v>18.68</v>
      </c>
      <c r="O23" s="1">
        <v>18.25</v>
      </c>
      <c r="P23" s="4">
        <f t="shared" si="0"/>
        <v>18.2191666666667</v>
      </c>
      <c r="Q23" s="6">
        <f t="shared" si="1"/>
        <v>218.63</v>
      </c>
      <c r="R23" s="4">
        <f t="shared" si="2"/>
        <v>-1.53999999999999</v>
      </c>
    </row>
    <row r="24" spans="1:18">
      <c r="A24" s="1" t="s">
        <v>55</v>
      </c>
      <c r="B24" s="1">
        <v>2021</v>
      </c>
      <c r="C24" s="1">
        <v>18.37</v>
      </c>
      <c r="D24" s="1">
        <v>18.13</v>
      </c>
      <c r="E24" s="1">
        <v>18.92</v>
      </c>
      <c r="F24" s="1">
        <v>19.35</v>
      </c>
      <c r="G24" s="1">
        <v>19.23</v>
      </c>
      <c r="H24" s="1">
        <v>18.62</v>
      </c>
      <c r="I24" s="1">
        <v>17.88</v>
      </c>
      <c r="J24" s="1">
        <v>18.07</v>
      </c>
      <c r="K24" s="1">
        <v>18.13</v>
      </c>
      <c r="L24" s="1">
        <v>18.62</v>
      </c>
      <c r="M24" s="1">
        <v>18.8</v>
      </c>
      <c r="N24" s="1">
        <v>16.78</v>
      </c>
      <c r="O24" s="1">
        <v>18.43</v>
      </c>
      <c r="P24" s="4">
        <f t="shared" si="0"/>
        <v>18.4083333333333</v>
      </c>
      <c r="Q24" s="6">
        <f t="shared" si="1"/>
        <v>220.9</v>
      </c>
      <c r="R24" s="4">
        <f t="shared" si="2"/>
        <v>2.27000000000004</v>
      </c>
    </row>
    <row r="25" spans="1:18">
      <c r="A25" s="1" t="s">
        <v>55</v>
      </c>
      <c r="B25" s="1">
        <v>2022</v>
      </c>
      <c r="C25" s="1">
        <v>16.36</v>
      </c>
      <c r="D25" s="1">
        <v>17.03</v>
      </c>
      <c r="E25" s="1">
        <v>19.53</v>
      </c>
      <c r="F25" s="1">
        <v>18.92</v>
      </c>
      <c r="G25" s="1">
        <v>19.04</v>
      </c>
      <c r="H25" s="1">
        <v>18.37</v>
      </c>
      <c r="I25" s="1">
        <v>17.88</v>
      </c>
      <c r="J25" s="1">
        <v>17.76</v>
      </c>
      <c r="K25" s="1">
        <v>18.07</v>
      </c>
      <c r="L25" s="1">
        <v>18.37</v>
      </c>
      <c r="M25" s="1">
        <v>18.25</v>
      </c>
      <c r="N25" s="1">
        <v>17.03</v>
      </c>
      <c r="O25" s="1">
        <v>18.07</v>
      </c>
      <c r="P25" s="4">
        <f t="shared" si="0"/>
        <v>18.0508333333333</v>
      </c>
      <c r="Q25" s="6">
        <f t="shared" si="1"/>
        <v>216.61</v>
      </c>
      <c r="R25" s="4">
        <f t="shared" si="2"/>
        <v>-4.29000000000005</v>
      </c>
    </row>
    <row r="26" spans="1:18">
      <c r="A26" s="1" t="s">
        <v>56</v>
      </c>
      <c r="B26" s="1">
        <v>2015</v>
      </c>
      <c r="C26" s="1">
        <v>75.88</v>
      </c>
      <c r="D26" s="1">
        <v>85.94</v>
      </c>
      <c r="E26" s="1">
        <v>86.44</v>
      </c>
      <c r="F26" s="1">
        <v>87.19</v>
      </c>
      <c r="G26" s="1">
        <v>88.38</v>
      </c>
      <c r="H26" s="1">
        <v>91.69</v>
      </c>
      <c r="I26" s="1">
        <v>91.25</v>
      </c>
      <c r="J26" s="1">
        <v>91.69</v>
      </c>
      <c r="K26" s="1">
        <v>91.81</v>
      </c>
      <c r="L26" s="1">
        <v>91.88</v>
      </c>
      <c r="M26" s="1">
        <v>86.94</v>
      </c>
      <c r="N26" s="1">
        <v>74.31</v>
      </c>
      <c r="O26" s="1">
        <v>86.94</v>
      </c>
      <c r="P26" s="4">
        <f t="shared" si="0"/>
        <v>86.95</v>
      </c>
      <c r="Q26" s="6">
        <f t="shared" si="1"/>
        <v>1043.4</v>
      </c>
      <c r="R26" s="4"/>
    </row>
    <row r="27" spans="1:18">
      <c r="A27" s="1" t="s">
        <v>56</v>
      </c>
      <c r="B27" s="1">
        <v>2016</v>
      </c>
      <c r="C27" s="1">
        <v>70.94</v>
      </c>
      <c r="D27" s="1">
        <v>78.5</v>
      </c>
      <c r="E27" s="1">
        <v>87.31</v>
      </c>
      <c r="F27" s="1">
        <v>87.81</v>
      </c>
      <c r="G27" s="1">
        <v>88.56</v>
      </c>
      <c r="H27" s="1">
        <v>89.44</v>
      </c>
      <c r="I27" s="1">
        <v>91.88</v>
      </c>
      <c r="J27" s="1">
        <v>91.94</v>
      </c>
      <c r="K27" s="1">
        <v>91.75</v>
      </c>
      <c r="L27" s="1">
        <v>90.38</v>
      </c>
      <c r="M27" s="1">
        <v>88.5</v>
      </c>
      <c r="N27" s="1">
        <v>82.06</v>
      </c>
      <c r="O27" s="1">
        <v>86.62</v>
      </c>
      <c r="P27" s="4">
        <f t="shared" si="0"/>
        <v>86.5891666666667</v>
      </c>
      <c r="Q27" s="6">
        <f t="shared" si="1"/>
        <v>1039.07</v>
      </c>
      <c r="R27" s="4">
        <f t="shared" si="2"/>
        <v>-4.3299999999997</v>
      </c>
    </row>
    <row r="28" spans="1:18">
      <c r="A28" s="1" t="s">
        <v>56</v>
      </c>
      <c r="B28" s="1">
        <v>2017</v>
      </c>
      <c r="C28" s="1">
        <v>83.19</v>
      </c>
      <c r="D28" s="1">
        <v>81</v>
      </c>
      <c r="E28" s="1">
        <v>87.56</v>
      </c>
      <c r="F28" s="1">
        <v>87.56</v>
      </c>
      <c r="G28" s="1">
        <v>88.44</v>
      </c>
      <c r="H28" s="1">
        <v>90.12</v>
      </c>
      <c r="I28" s="1">
        <v>90.69</v>
      </c>
      <c r="J28" s="1">
        <v>91.88</v>
      </c>
      <c r="K28" s="1">
        <v>91.44</v>
      </c>
      <c r="L28" s="1">
        <v>90.56</v>
      </c>
      <c r="M28" s="1">
        <v>86.69</v>
      </c>
      <c r="N28" s="1">
        <v>81.06</v>
      </c>
      <c r="O28" s="1">
        <v>87.56</v>
      </c>
      <c r="P28" s="4">
        <f t="shared" si="0"/>
        <v>87.5158333333333</v>
      </c>
      <c r="Q28" s="6">
        <f t="shared" si="1"/>
        <v>1050.19</v>
      </c>
      <c r="R28" s="4">
        <f t="shared" si="2"/>
        <v>11.1199999999997</v>
      </c>
    </row>
    <row r="29" spans="1:18">
      <c r="A29" s="1" t="s">
        <v>56</v>
      </c>
      <c r="B29" s="1">
        <v>2018</v>
      </c>
      <c r="C29" s="1">
        <v>74.25</v>
      </c>
      <c r="D29" s="1">
        <v>85.06</v>
      </c>
      <c r="E29" s="1">
        <v>87.5</v>
      </c>
      <c r="F29" s="1">
        <v>88.31</v>
      </c>
      <c r="G29" s="1">
        <v>88.44</v>
      </c>
      <c r="H29" s="1">
        <v>89.88</v>
      </c>
      <c r="I29" s="1">
        <v>90.5</v>
      </c>
      <c r="J29" s="1">
        <v>90.31</v>
      </c>
      <c r="K29" s="1">
        <v>90.44</v>
      </c>
      <c r="L29" s="1">
        <v>90.25</v>
      </c>
      <c r="M29" s="1">
        <v>88.81</v>
      </c>
      <c r="N29" s="1">
        <v>78.62</v>
      </c>
      <c r="O29" s="1">
        <v>86.88</v>
      </c>
      <c r="P29" s="4">
        <f t="shared" si="0"/>
        <v>86.8641666666667</v>
      </c>
      <c r="Q29" s="6">
        <f t="shared" si="1"/>
        <v>1042.37</v>
      </c>
      <c r="R29" s="4">
        <f t="shared" si="2"/>
        <v>-7.81999999999994</v>
      </c>
    </row>
    <row r="30" spans="1:18">
      <c r="A30" s="1" t="s">
        <v>56</v>
      </c>
      <c r="B30" s="1">
        <v>2019</v>
      </c>
      <c r="C30" s="1">
        <v>82.06</v>
      </c>
      <c r="D30" s="1">
        <v>79.88</v>
      </c>
      <c r="E30" s="1">
        <v>86.62</v>
      </c>
      <c r="F30" s="1">
        <v>86.81</v>
      </c>
      <c r="G30" s="1">
        <v>88.56</v>
      </c>
      <c r="H30" s="1">
        <v>88.12</v>
      </c>
      <c r="I30" s="1">
        <v>89.19</v>
      </c>
      <c r="J30" s="1">
        <v>90.62</v>
      </c>
      <c r="K30" s="1">
        <v>90.25</v>
      </c>
      <c r="L30" s="1">
        <v>89.19</v>
      </c>
      <c r="M30" s="1">
        <v>89.06</v>
      </c>
      <c r="N30" s="1">
        <v>76.88</v>
      </c>
      <c r="O30" s="1">
        <v>86.5</v>
      </c>
      <c r="P30" s="4">
        <f t="shared" si="0"/>
        <v>86.4366666666667</v>
      </c>
      <c r="Q30" s="6">
        <f t="shared" si="1"/>
        <v>1037.24</v>
      </c>
      <c r="R30" s="4">
        <f t="shared" si="2"/>
        <v>-5.13000000000011</v>
      </c>
    </row>
    <row r="31" spans="1:18">
      <c r="A31" s="1" t="s">
        <v>56</v>
      </c>
      <c r="B31" s="1">
        <v>2020</v>
      </c>
      <c r="C31" s="1">
        <v>74.19</v>
      </c>
      <c r="D31" s="1">
        <v>77.56</v>
      </c>
      <c r="E31" s="1">
        <v>84.94</v>
      </c>
      <c r="F31" s="1">
        <v>87.12</v>
      </c>
      <c r="G31" s="1">
        <v>88</v>
      </c>
      <c r="H31" s="1">
        <v>89.56</v>
      </c>
      <c r="I31" s="1">
        <v>90.62</v>
      </c>
      <c r="J31" s="1">
        <v>88.44</v>
      </c>
      <c r="K31" s="1">
        <v>90.62</v>
      </c>
      <c r="L31" s="1">
        <v>89.31</v>
      </c>
      <c r="M31" s="1">
        <v>86.56</v>
      </c>
      <c r="N31" s="1">
        <v>86.75</v>
      </c>
      <c r="O31" s="1">
        <v>86.19</v>
      </c>
      <c r="P31" s="4">
        <f t="shared" si="0"/>
        <v>86.1391666666667</v>
      </c>
      <c r="Q31" s="6">
        <f t="shared" si="1"/>
        <v>1033.67</v>
      </c>
      <c r="R31" s="4">
        <f t="shared" si="2"/>
        <v>-3.56999999999971</v>
      </c>
    </row>
    <row r="32" spans="1:18">
      <c r="A32" s="1" t="s">
        <v>56</v>
      </c>
      <c r="B32" s="1">
        <v>2021</v>
      </c>
      <c r="C32" s="1">
        <v>84.56</v>
      </c>
      <c r="D32" s="1">
        <v>82.38</v>
      </c>
      <c r="E32" s="1">
        <v>86.25</v>
      </c>
      <c r="F32" s="1">
        <v>87</v>
      </c>
      <c r="G32" s="1">
        <v>88.25</v>
      </c>
      <c r="H32" s="1">
        <v>88.69</v>
      </c>
      <c r="I32" s="1">
        <v>89.31</v>
      </c>
      <c r="J32" s="1">
        <v>90.25</v>
      </c>
      <c r="K32" s="1">
        <v>89.88</v>
      </c>
      <c r="L32" s="1">
        <v>89.5</v>
      </c>
      <c r="M32" s="1">
        <v>89.06</v>
      </c>
      <c r="N32" s="1">
        <v>80.38</v>
      </c>
      <c r="O32" s="1">
        <v>87.12</v>
      </c>
      <c r="P32" s="4">
        <f t="shared" si="0"/>
        <v>87.1258333333333</v>
      </c>
      <c r="Q32" s="6">
        <f t="shared" si="1"/>
        <v>1045.51</v>
      </c>
      <c r="R32" s="4">
        <f t="shared" si="2"/>
        <v>11.8400000000001</v>
      </c>
    </row>
    <row r="33" spans="1:18">
      <c r="A33" s="1" t="s">
        <v>56</v>
      </c>
      <c r="B33" s="1">
        <v>2022</v>
      </c>
      <c r="C33" s="1">
        <v>78.88</v>
      </c>
      <c r="D33" s="1">
        <v>80.06</v>
      </c>
      <c r="E33" s="1">
        <v>86.62</v>
      </c>
      <c r="F33" s="1">
        <v>86.62</v>
      </c>
      <c r="G33" s="1">
        <v>88.69</v>
      </c>
      <c r="H33" s="1">
        <v>89.88</v>
      </c>
      <c r="I33" s="1">
        <v>90.19</v>
      </c>
      <c r="J33" s="1">
        <v>90.25</v>
      </c>
      <c r="K33" s="1">
        <v>90.38</v>
      </c>
      <c r="L33" s="1">
        <v>88.5</v>
      </c>
      <c r="M33" s="1">
        <v>85.31</v>
      </c>
      <c r="N33" s="1">
        <v>81.38</v>
      </c>
      <c r="O33" s="1">
        <v>86.44</v>
      </c>
      <c r="P33" s="4">
        <f t="shared" si="0"/>
        <v>86.3966666666667</v>
      </c>
      <c r="Q33" s="6">
        <f t="shared" si="1"/>
        <v>1036.76</v>
      </c>
      <c r="R33" s="4">
        <f t="shared" si="2"/>
        <v>-8.75</v>
      </c>
    </row>
    <row r="34" spans="1:18">
      <c r="A34" s="1" t="s">
        <v>62</v>
      </c>
      <c r="B34" s="1">
        <v>2015</v>
      </c>
      <c r="C34" s="1">
        <v>304.69</v>
      </c>
      <c r="D34" s="1">
        <v>234.56</v>
      </c>
      <c r="E34" s="1">
        <v>233.38</v>
      </c>
      <c r="F34" s="1">
        <v>216.06</v>
      </c>
      <c r="G34" s="1">
        <v>219.62</v>
      </c>
      <c r="H34" s="1">
        <v>219.19</v>
      </c>
      <c r="I34" s="1">
        <v>217.31</v>
      </c>
      <c r="J34" s="1">
        <v>218.06</v>
      </c>
      <c r="K34" s="1">
        <v>218.81</v>
      </c>
      <c r="L34" s="1">
        <v>226.81</v>
      </c>
      <c r="M34" s="1">
        <v>246.19</v>
      </c>
      <c r="N34" s="1">
        <v>336.06</v>
      </c>
      <c r="O34" s="1">
        <v>226.75</v>
      </c>
      <c r="P34" s="4">
        <f t="shared" si="0"/>
        <v>240.895</v>
      </c>
      <c r="Q34" s="6">
        <f t="shared" si="1"/>
        <v>2890.74</v>
      </c>
      <c r="R34" s="4"/>
    </row>
    <row r="35" spans="1:18">
      <c r="A35" s="1" t="s">
        <v>62</v>
      </c>
      <c r="B35" s="1">
        <v>2016</v>
      </c>
      <c r="C35" s="1">
        <v>319.19</v>
      </c>
      <c r="D35" s="1">
        <v>257.31</v>
      </c>
      <c r="E35" s="1">
        <v>228.25</v>
      </c>
      <c r="F35" s="1">
        <v>220.25</v>
      </c>
      <c r="G35" s="1">
        <v>219.75</v>
      </c>
      <c r="H35" s="1">
        <v>231.81</v>
      </c>
      <c r="I35" s="1">
        <v>232.38</v>
      </c>
      <c r="J35" s="1">
        <v>223.12</v>
      </c>
      <c r="K35" s="1">
        <v>225.69</v>
      </c>
      <c r="L35" s="1">
        <v>224.5</v>
      </c>
      <c r="M35" s="1">
        <v>226.94</v>
      </c>
      <c r="N35" s="1">
        <v>268.94</v>
      </c>
      <c r="O35" s="1">
        <v>232.44</v>
      </c>
      <c r="P35" s="4">
        <f t="shared" ref="P35:P66" si="3">AVERAGE(C35:N35)</f>
        <v>239.844166666667</v>
      </c>
      <c r="Q35" s="6">
        <f t="shared" ref="Q35:Q66" si="4">SUM(C35:N35)</f>
        <v>2878.13</v>
      </c>
      <c r="R35" s="4">
        <f t="shared" si="2"/>
        <v>-12.6099999999997</v>
      </c>
    </row>
    <row r="36" spans="1:18">
      <c r="A36" s="1" t="s">
        <v>62</v>
      </c>
      <c r="B36" s="1">
        <v>2017</v>
      </c>
      <c r="C36" s="1">
        <v>261.38</v>
      </c>
      <c r="D36" s="1">
        <v>248.69</v>
      </c>
      <c r="E36" s="1">
        <v>217.06</v>
      </c>
      <c r="F36" s="1">
        <v>212.06</v>
      </c>
      <c r="G36" s="1">
        <v>220.44</v>
      </c>
      <c r="H36" s="1">
        <v>230.06</v>
      </c>
      <c r="I36" s="1">
        <v>224.19</v>
      </c>
      <c r="J36" s="1">
        <v>223.94</v>
      </c>
      <c r="K36" s="1">
        <v>227.38</v>
      </c>
      <c r="L36" s="1">
        <v>231</v>
      </c>
      <c r="M36" s="1">
        <v>245.88</v>
      </c>
      <c r="N36" s="1">
        <v>283.31</v>
      </c>
      <c r="O36" s="1">
        <v>230.38</v>
      </c>
      <c r="P36" s="4">
        <f t="shared" si="3"/>
        <v>235.449166666667</v>
      </c>
      <c r="Q36" s="6">
        <f t="shared" si="4"/>
        <v>2825.39</v>
      </c>
      <c r="R36" s="4">
        <f t="shared" ref="R36:R67" si="5">Q36-Q35</f>
        <v>-52.7399999999998</v>
      </c>
    </row>
    <row r="37" spans="1:18">
      <c r="A37" s="1" t="s">
        <v>62</v>
      </c>
      <c r="B37" s="1">
        <v>2018</v>
      </c>
      <c r="C37" s="1">
        <v>304.62</v>
      </c>
      <c r="D37" s="1">
        <v>232.62</v>
      </c>
      <c r="E37" s="1">
        <v>218.31</v>
      </c>
      <c r="F37" s="1">
        <v>215.56</v>
      </c>
      <c r="G37" s="1">
        <v>228.5</v>
      </c>
      <c r="H37" s="1">
        <v>232.88</v>
      </c>
      <c r="I37" s="1">
        <v>237.56</v>
      </c>
      <c r="J37" s="1">
        <v>226.62</v>
      </c>
      <c r="K37" s="1">
        <v>225.31</v>
      </c>
      <c r="L37" s="1">
        <v>230.38</v>
      </c>
      <c r="M37" s="1">
        <v>229.88</v>
      </c>
      <c r="N37" s="1">
        <v>273.19</v>
      </c>
      <c r="O37" s="1">
        <v>231.5</v>
      </c>
      <c r="P37" s="4">
        <f t="shared" si="3"/>
        <v>237.9525</v>
      </c>
      <c r="Q37" s="6">
        <f t="shared" si="4"/>
        <v>2855.43</v>
      </c>
      <c r="R37" s="4">
        <f t="shared" si="5"/>
        <v>30.0399999999995</v>
      </c>
    </row>
    <row r="38" spans="1:18">
      <c r="A38" s="1" t="s">
        <v>62</v>
      </c>
      <c r="B38" s="1">
        <v>2019</v>
      </c>
      <c r="C38" s="1">
        <v>246.31</v>
      </c>
      <c r="D38" s="1">
        <v>252.06</v>
      </c>
      <c r="E38" s="1">
        <v>227.75</v>
      </c>
      <c r="F38" s="1">
        <v>215.19</v>
      </c>
      <c r="G38" s="1">
        <v>232.25</v>
      </c>
      <c r="H38" s="1">
        <v>222.44</v>
      </c>
      <c r="I38" s="1">
        <v>229.44</v>
      </c>
      <c r="J38" s="1">
        <v>221.56</v>
      </c>
      <c r="K38" s="1">
        <v>224.94</v>
      </c>
      <c r="L38" s="1">
        <v>224.81</v>
      </c>
      <c r="M38" s="1">
        <v>235.31</v>
      </c>
      <c r="N38" s="1">
        <v>293.75</v>
      </c>
      <c r="O38" s="1">
        <v>230.62</v>
      </c>
      <c r="P38" s="4">
        <f t="shared" si="3"/>
        <v>235.484166666667</v>
      </c>
      <c r="Q38" s="6">
        <f t="shared" si="4"/>
        <v>2825.81</v>
      </c>
      <c r="R38" s="4">
        <f t="shared" si="5"/>
        <v>-29.6199999999999</v>
      </c>
    </row>
    <row r="39" spans="1:18">
      <c r="A39" s="1" t="s">
        <v>62</v>
      </c>
      <c r="B39" s="1">
        <v>2020</v>
      </c>
      <c r="C39" s="1">
        <v>297.62</v>
      </c>
      <c r="D39" s="1">
        <v>256.25</v>
      </c>
      <c r="E39" s="1">
        <v>228.81</v>
      </c>
      <c r="F39" s="1">
        <v>224.19</v>
      </c>
      <c r="G39" s="1">
        <v>228.06</v>
      </c>
      <c r="H39" s="1">
        <v>230.81</v>
      </c>
      <c r="I39" s="1">
        <v>229.5</v>
      </c>
      <c r="J39" s="1">
        <v>235.81</v>
      </c>
      <c r="K39" s="1">
        <v>223.62</v>
      </c>
      <c r="L39" s="1">
        <v>225.25</v>
      </c>
      <c r="M39" s="1">
        <v>245.31</v>
      </c>
      <c r="N39" s="1">
        <v>245.31</v>
      </c>
      <c r="O39" s="1">
        <v>234.44</v>
      </c>
      <c r="P39" s="4">
        <f t="shared" si="3"/>
        <v>239.211666666667</v>
      </c>
      <c r="Q39" s="6">
        <f t="shared" si="4"/>
        <v>2870.54</v>
      </c>
      <c r="R39" s="4">
        <f t="shared" si="5"/>
        <v>44.73</v>
      </c>
    </row>
    <row r="40" spans="1:18">
      <c r="A40" s="1" t="s">
        <v>62</v>
      </c>
      <c r="B40" s="1">
        <v>2021</v>
      </c>
      <c r="C40" s="1">
        <v>238.38</v>
      </c>
      <c r="D40" s="1">
        <v>249.56</v>
      </c>
      <c r="E40" s="1">
        <v>236.5</v>
      </c>
      <c r="F40" s="1">
        <v>221.19</v>
      </c>
      <c r="G40" s="1">
        <v>221.06</v>
      </c>
      <c r="H40" s="1">
        <v>234.12</v>
      </c>
      <c r="I40" s="1">
        <v>231.62</v>
      </c>
      <c r="J40" s="1">
        <v>233.38</v>
      </c>
      <c r="K40" s="1">
        <v>222.94</v>
      </c>
      <c r="L40" s="1">
        <v>224.06</v>
      </c>
      <c r="M40" s="1">
        <v>238.62</v>
      </c>
      <c r="N40" s="1">
        <v>297.38</v>
      </c>
      <c r="O40" s="1">
        <v>233.38</v>
      </c>
      <c r="P40" s="4">
        <f t="shared" si="3"/>
        <v>237.400833333333</v>
      </c>
      <c r="Q40" s="6">
        <f t="shared" si="4"/>
        <v>2848.81</v>
      </c>
      <c r="R40" s="4">
        <f t="shared" si="5"/>
        <v>-21.73</v>
      </c>
    </row>
    <row r="41" spans="1:18">
      <c r="A41" s="1" t="s">
        <v>62</v>
      </c>
      <c r="B41" s="1">
        <v>2022</v>
      </c>
      <c r="C41" s="1">
        <v>270.75</v>
      </c>
      <c r="D41" s="1">
        <v>257.12</v>
      </c>
      <c r="E41" s="1">
        <v>234.12</v>
      </c>
      <c r="F41" s="1">
        <v>217.5</v>
      </c>
      <c r="G41" s="1">
        <v>222.06</v>
      </c>
      <c r="H41" s="1">
        <v>227</v>
      </c>
      <c r="I41" s="1">
        <v>230</v>
      </c>
      <c r="J41" s="1">
        <v>224.94</v>
      </c>
      <c r="K41" s="1">
        <v>227.44</v>
      </c>
      <c r="L41" s="1">
        <v>225.25</v>
      </c>
      <c r="M41" s="1">
        <v>262.62</v>
      </c>
      <c r="N41" s="1">
        <v>270.88</v>
      </c>
      <c r="O41" s="1">
        <v>233</v>
      </c>
      <c r="P41" s="4">
        <f t="shared" si="3"/>
        <v>239.14</v>
      </c>
      <c r="Q41" s="6">
        <f t="shared" si="4"/>
        <v>2869.68</v>
      </c>
      <c r="R41" s="4">
        <f t="shared" si="5"/>
        <v>20.8699999999999</v>
      </c>
    </row>
    <row r="42" spans="1:18">
      <c r="A42" s="1" t="s">
        <v>63</v>
      </c>
      <c r="B42" s="1">
        <v>2015</v>
      </c>
      <c r="C42" s="1">
        <v>1.41</v>
      </c>
      <c r="D42" s="1">
        <v>1.64</v>
      </c>
      <c r="E42" s="1">
        <v>1.46</v>
      </c>
      <c r="F42" s="1">
        <v>1.33</v>
      </c>
      <c r="G42" s="1">
        <v>1.42</v>
      </c>
      <c r="H42" s="1">
        <v>2.02</v>
      </c>
      <c r="I42" s="1">
        <v>2.04</v>
      </c>
      <c r="J42" s="1">
        <v>2.09</v>
      </c>
      <c r="K42" s="1">
        <v>1.88</v>
      </c>
      <c r="L42" s="1">
        <v>1.61</v>
      </c>
      <c r="M42" s="1">
        <v>1.21</v>
      </c>
      <c r="N42" s="1">
        <v>1.14</v>
      </c>
      <c r="O42" s="1">
        <v>1.6</v>
      </c>
      <c r="P42" s="4">
        <f t="shared" si="3"/>
        <v>1.60416666666667</v>
      </c>
      <c r="Q42" s="6">
        <f t="shared" si="4"/>
        <v>19.25</v>
      </c>
      <c r="R42" s="4"/>
    </row>
    <row r="43" spans="1:18">
      <c r="A43" s="1" t="s">
        <v>63</v>
      </c>
      <c r="B43" s="1">
        <v>2016</v>
      </c>
      <c r="C43" s="1">
        <v>1.44</v>
      </c>
      <c r="D43" s="1">
        <v>1.51</v>
      </c>
      <c r="E43" s="1">
        <v>1.58</v>
      </c>
      <c r="F43" s="1">
        <v>1.51</v>
      </c>
      <c r="G43" s="1">
        <v>1.52</v>
      </c>
      <c r="H43" s="1">
        <v>1.52</v>
      </c>
      <c r="I43" s="1">
        <v>1.7</v>
      </c>
      <c r="J43" s="1">
        <v>1.88</v>
      </c>
      <c r="K43" s="1">
        <v>1.58</v>
      </c>
      <c r="L43" s="1">
        <v>1.3</v>
      </c>
      <c r="M43" s="1">
        <v>1.19</v>
      </c>
      <c r="N43" s="1">
        <v>1.02</v>
      </c>
      <c r="O43" s="1">
        <v>1.48</v>
      </c>
      <c r="P43" s="4">
        <f t="shared" si="3"/>
        <v>1.47916666666667</v>
      </c>
      <c r="Q43" s="6">
        <f t="shared" si="4"/>
        <v>17.75</v>
      </c>
      <c r="R43" s="4">
        <f t="shared" si="5"/>
        <v>-1.5</v>
      </c>
    </row>
    <row r="44" spans="1:18">
      <c r="A44" s="1" t="s">
        <v>63</v>
      </c>
      <c r="B44" s="1">
        <v>2017</v>
      </c>
      <c r="C44" s="1">
        <v>1.21</v>
      </c>
      <c r="D44" s="1">
        <v>1.26</v>
      </c>
      <c r="E44" s="1">
        <v>1.48</v>
      </c>
      <c r="F44" s="1">
        <v>1.38</v>
      </c>
      <c r="G44" s="1">
        <v>1.34</v>
      </c>
      <c r="H44" s="1">
        <v>1.49</v>
      </c>
      <c r="I44" s="1">
        <v>1.84</v>
      </c>
      <c r="J44" s="1">
        <v>1.89</v>
      </c>
      <c r="K44" s="1">
        <v>1.73</v>
      </c>
      <c r="L44" s="1">
        <v>1.36</v>
      </c>
      <c r="M44" s="1">
        <v>1.14</v>
      </c>
      <c r="N44" s="1">
        <v>1.14</v>
      </c>
      <c r="O44" s="1">
        <v>1.44</v>
      </c>
      <c r="P44" s="4">
        <f t="shared" si="3"/>
        <v>1.43833333333333</v>
      </c>
      <c r="Q44" s="6">
        <f t="shared" si="4"/>
        <v>17.26</v>
      </c>
      <c r="R44" s="4">
        <f t="shared" si="5"/>
        <v>-0.489999999999998</v>
      </c>
    </row>
    <row r="45" spans="1:18">
      <c r="A45" s="1" t="s">
        <v>63</v>
      </c>
      <c r="B45" s="1">
        <v>2018</v>
      </c>
      <c r="C45" s="1">
        <v>1.2</v>
      </c>
      <c r="D45" s="1">
        <v>1.59</v>
      </c>
      <c r="E45" s="1">
        <v>1.59</v>
      </c>
      <c r="F45" s="1">
        <v>1.57</v>
      </c>
      <c r="G45" s="1">
        <v>1.51</v>
      </c>
      <c r="H45" s="1">
        <v>1.61</v>
      </c>
      <c r="I45" s="1">
        <v>1.56</v>
      </c>
      <c r="J45" s="1">
        <v>1.81</v>
      </c>
      <c r="K45" s="1">
        <v>1.48</v>
      </c>
      <c r="L45" s="1">
        <v>1.39</v>
      </c>
      <c r="M45" s="1">
        <v>1.19</v>
      </c>
      <c r="N45" s="1">
        <v>1.02</v>
      </c>
      <c r="O45" s="1">
        <v>1.46</v>
      </c>
      <c r="P45" s="4">
        <f t="shared" si="3"/>
        <v>1.46</v>
      </c>
      <c r="Q45" s="6">
        <f t="shared" si="4"/>
        <v>17.52</v>
      </c>
      <c r="R45" s="4">
        <f t="shared" si="5"/>
        <v>0.260000000000002</v>
      </c>
    </row>
    <row r="46" spans="1:18">
      <c r="A46" s="1" t="s">
        <v>63</v>
      </c>
      <c r="B46" s="1">
        <v>2019</v>
      </c>
      <c r="C46" s="1">
        <v>1.31</v>
      </c>
      <c r="D46" s="1">
        <v>1.4</v>
      </c>
      <c r="E46" s="1">
        <v>1.45</v>
      </c>
      <c r="F46" s="1">
        <v>1.51</v>
      </c>
      <c r="G46" s="1">
        <v>1.45</v>
      </c>
      <c r="H46" s="1">
        <v>1.77</v>
      </c>
      <c r="I46" s="1">
        <v>1.72</v>
      </c>
      <c r="J46" s="1">
        <v>1.74</v>
      </c>
      <c r="K46" s="1">
        <v>1.52</v>
      </c>
      <c r="L46" s="1">
        <v>1.45</v>
      </c>
      <c r="M46" s="1">
        <v>1.27</v>
      </c>
      <c r="N46" s="1">
        <v>1.04</v>
      </c>
      <c r="O46" s="1">
        <v>1.47</v>
      </c>
      <c r="P46" s="4">
        <f t="shared" si="3"/>
        <v>1.46916666666667</v>
      </c>
      <c r="Q46" s="6">
        <f t="shared" si="4"/>
        <v>17.63</v>
      </c>
      <c r="R46" s="4">
        <f t="shared" si="5"/>
        <v>0.109999999999996</v>
      </c>
    </row>
    <row r="47" spans="1:18">
      <c r="A47" s="1" t="s">
        <v>63</v>
      </c>
      <c r="B47" s="1">
        <v>2020</v>
      </c>
      <c r="C47" s="1">
        <v>1.38</v>
      </c>
      <c r="D47" s="1">
        <v>1.41</v>
      </c>
      <c r="E47" s="1">
        <v>1.6</v>
      </c>
      <c r="F47" s="1">
        <v>1.56</v>
      </c>
      <c r="G47" s="1">
        <v>1.41</v>
      </c>
      <c r="H47" s="1">
        <v>1.56</v>
      </c>
      <c r="I47" s="1">
        <v>1.74</v>
      </c>
      <c r="J47" s="1">
        <v>1.89</v>
      </c>
      <c r="K47" s="1">
        <v>1.67</v>
      </c>
      <c r="L47" s="1">
        <v>1.28</v>
      </c>
      <c r="M47" s="1">
        <v>1.16</v>
      </c>
      <c r="N47" s="1">
        <v>1.23</v>
      </c>
      <c r="O47" s="1">
        <v>1.49</v>
      </c>
      <c r="P47" s="4">
        <f t="shared" si="3"/>
        <v>1.49083333333333</v>
      </c>
      <c r="Q47" s="6">
        <f t="shared" si="4"/>
        <v>17.89</v>
      </c>
      <c r="R47" s="4">
        <f t="shared" si="5"/>
        <v>0.260000000000002</v>
      </c>
    </row>
    <row r="48" spans="1:18">
      <c r="A48" s="1" t="s">
        <v>63</v>
      </c>
      <c r="B48" s="1">
        <v>2021</v>
      </c>
      <c r="C48" s="1">
        <v>1.23</v>
      </c>
      <c r="D48" s="1">
        <v>1.35</v>
      </c>
      <c r="E48" s="1">
        <v>1.48</v>
      </c>
      <c r="F48" s="1">
        <v>1.41</v>
      </c>
      <c r="G48" s="1">
        <v>1.42</v>
      </c>
      <c r="H48" s="1">
        <v>1.39</v>
      </c>
      <c r="I48" s="1">
        <v>1.74</v>
      </c>
      <c r="J48" s="1">
        <v>1.66</v>
      </c>
      <c r="K48" s="1">
        <v>1.55</v>
      </c>
      <c r="L48" s="1">
        <v>1.48</v>
      </c>
      <c r="M48" s="1">
        <v>1.3</v>
      </c>
      <c r="N48" s="1">
        <v>1.31</v>
      </c>
      <c r="O48" s="1">
        <v>1.45</v>
      </c>
      <c r="P48" s="4">
        <f t="shared" si="3"/>
        <v>1.44333333333333</v>
      </c>
      <c r="Q48" s="6">
        <f t="shared" si="4"/>
        <v>17.32</v>
      </c>
      <c r="R48" s="4">
        <f t="shared" si="5"/>
        <v>-0.57</v>
      </c>
    </row>
    <row r="49" spans="1:18">
      <c r="A49" s="1" t="s">
        <v>63</v>
      </c>
      <c r="B49" s="1">
        <v>2022</v>
      </c>
      <c r="C49" s="1">
        <v>1.35</v>
      </c>
      <c r="D49" s="1">
        <v>1.43</v>
      </c>
      <c r="E49" s="1">
        <v>1.48</v>
      </c>
      <c r="F49" s="1">
        <v>1.51</v>
      </c>
      <c r="G49" s="1">
        <v>1.37</v>
      </c>
      <c r="H49" s="1">
        <v>1.56</v>
      </c>
      <c r="I49" s="1">
        <v>1.77</v>
      </c>
      <c r="J49" s="1">
        <v>1.95</v>
      </c>
      <c r="K49" s="1">
        <v>1.62</v>
      </c>
      <c r="L49" s="1">
        <v>1.29</v>
      </c>
      <c r="M49" s="1">
        <v>1.26</v>
      </c>
      <c r="N49" s="1">
        <v>1.13</v>
      </c>
      <c r="O49" s="1">
        <v>1.48</v>
      </c>
      <c r="P49" s="4">
        <f t="shared" si="3"/>
        <v>1.47666666666667</v>
      </c>
      <c r="Q49" s="6">
        <f t="shared" si="4"/>
        <v>17.72</v>
      </c>
      <c r="R49" s="4">
        <f t="shared" si="5"/>
        <v>0.399999999999999</v>
      </c>
    </row>
    <row r="50" spans="1:18">
      <c r="A50" s="1" t="s">
        <v>60</v>
      </c>
      <c r="B50" s="1">
        <v>2015</v>
      </c>
      <c r="C50" s="1">
        <v>22.67</v>
      </c>
      <c r="D50" s="1">
        <v>25.51</v>
      </c>
      <c r="E50" s="1">
        <v>25.61</v>
      </c>
      <c r="F50" s="1">
        <v>25.58</v>
      </c>
      <c r="G50" s="1">
        <v>25.58</v>
      </c>
      <c r="H50" s="1">
        <v>24.52</v>
      </c>
      <c r="I50" s="1">
        <v>24.3</v>
      </c>
      <c r="J50" s="1">
        <v>24.19</v>
      </c>
      <c r="K50" s="1">
        <v>24.44</v>
      </c>
      <c r="L50" s="1">
        <v>24.81</v>
      </c>
      <c r="M50" s="1">
        <v>25.23</v>
      </c>
      <c r="N50" s="1">
        <v>22.88</v>
      </c>
      <c r="O50" s="1">
        <v>24.6</v>
      </c>
      <c r="P50" s="4">
        <f t="shared" si="3"/>
        <v>24.61</v>
      </c>
      <c r="Q50" s="6">
        <f t="shared" si="4"/>
        <v>295.32</v>
      </c>
      <c r="R50" s="4"/>
    </row>
    <row r="51" spans="1:18">
      <c r="A51" s="1" t="s">
        <v>60</v>
      </c>
      <c r="B51" s="1">
        <v>2016</v>
      </c>
      <c r="C51" s="1">
        <v>22.98</v>
      </c>
      <c r="D51" s="1">
        <v>25.19</v>
      </c>
      <c r="E51" s="1">
        <v>26.31</v>
      </c>
      <c r="F51" s="1">
        <v>26.2</v>
      </c>
      <c r="G51" s="1">
        <v>25.76</v>
      </c>
      <c r="H51" s="1">
        <v>24.91</v>
      </c>
      <c r="I51" s="1">
        <v>24.3</v>
      </c>
      <c r="J51" s="1">
        <v>24.12</v>
      </c>
      <c r="K51" s="1">
        <v>24.39</v>
      </c>
      <c r="L51" s="1">
        <v>24.89</v>
      </c>
      <c r="M51" s="1">
        <v>25.5</v>
      </c>
      <c r="N51" s="1">
        <v>24.73</v>
      </c>
      <c r="O51" s="1">
        <v>24.94</v>
      </c>
      <c r="P51" s="4">
        <f t="shared" si="3"/>
        <v>24.94</v>
      </c>
      <c r="Q51" s="6">
        <f t="shared" si="4"/>
        <v>299.28</v>
      </c>
      <c r="R51" s="4">
        <f t="shared" si="5"/>
        <v>3.96000000000004</v>
      </c>
    </row>
    <row r="52" spans="1:18">
      <c r="A52" s="1" t="s">
        <v>60</v>
      </c>
      <c r="B52" s="1">
        <v>2017</v>
      </c>
      <c r="C52" s="1">
        <v>24.69</v>
      </c>
      <c r="D52" s="1">
        <v>24.98</v>
      </c>
      <c r="E52" s="1">
        <v>25.93</v>
      </c>
      <c r="F52" s="1">
        <v>25.82</v>
      </c>
      <c r="G52" s="1">
        <v>25.7</v>
      </c>
      <c r="H52" s="1">
        <v>25.22</v>
      </c>
      <c r="I52" s="1">
        <v>24.28</v>
      </c>
      <c r="J52" s="1">
        <v>24.07</v>
      </c>
      <c r="K52" s="1">
        <v>24.43</v>
      </c>
      <c r="L52" s="1">
        <v>24.87</v>
      </c>
      <c r="M52" s="1">
        <v>24.83</v>
      </c>
      <c r="N52" s="1">
        <v>24.56</v>
      </c>
      <c r="O52" s="1">
        <v>24.94</v>
      </c>
      <c r="P52" s="4">
        <f t="shared" si="3"/>
        <v>24.9483333333333</v>
      </c>
      <c r="Q52" s="6">
        <f t="shared" si="4"/>
        <v>299.38</v>
      </c>
      <c r="R52" s="4">
        <f t="shared" si="5"/>
        <v>0.0999999999999659</v>
      </c>
    </row>
    <row r="53" spans="1:18">
      <c r="A53" s="1" t="s">
        <v>60</v>
      </c>
      <c r="B53" s="1">
        <v>2018</v>
      </c>
      <c r="C53" s="1">
        <v>23.05</v>
      </c>
      <c r="D53" s="1">
        <v>25.74</v>
      </c>
      <c r="E53" s="1">
        <v>25.48</v>
      </c>
      <c r="F53" s="1">
        <v>25.44</v>
      </c>
      <c r="G53" s="1">
        <v>25.38</v>
      </c>
      <c r="H53" s="1">
        <v>24.91</v>
      </c>
      <c r="I53" s="1">
        <v>24.37</v>
      </c>
      <c r="J53" s="1">
        <v>24.12</v>
      </c>
      <c r="K53" s="1">
        <v>24.59</v>
      </c>
      <c r="L53" s="1">
        <v>24.87</v>
      </c>
      <c r="M53" s="1">
        <v>25.55</v>
      </c>
      <c r="N53" s="1">
        <v>24.33</v>
      </c>
      <c r="O53" s="1">
        <v>24.81</v>
      </c>
      <c r="P53" s="4">
        <f t="shared" si="3"/>
        <v>24.8191666666667</v>
      </c>
      <c r="Q53" s="6">
        <f t="shared" si="4"/>
        <v>297.83</v>
      </c>
      <c r="R53" s="4">
        <f t="shared" si="5"/>
        <v>-1.55000000000001</v>
      </c>
    </row>
    <row r="54" spans="1:18">
      <c r="A54" s="1" t="s">
        <v>60</v>
      </c>
      <c r="B54" s="1">
        <v>2019</v>
      </c>
      <c r="C54" s="1">
        <v>24.74</v>
      </c>
      <c r="D54" s="1">
        <v>24.77</v>
      </c>
      <c r="E54" s="1">
        <v>25.87</v>
      </c>
      <c r="F54" s="1">
        <v>26.27</v>
      </c>
      <c r="G54" s="1">
        <v>25.65</v>
      </c>
      <c r="H54" s="1">
        <v>24.99</v>
      </c>
      <c r="I54" s="1">
        <v>24.5</v>
      </c>
      <c r="J54" s="1">
        <v>24.31</v>
      </c>
      <c r="K54" s="1">
        <v>24.62</v>
      </c>
      <c r="L54" s="1">
        <v>24.45</v>
      </c>
      <c r="M54" s="1">
        <v>25.4</v>
      </c>
      <c r="N54" s="1">
        <v>24.27</v>
      </c>
      <c r="O54" s="1">
        <v>24.98</v>
      </c>
      <c r="P54" s="4">
        <f t="shared" si="3"/>
        <v>24.9866666666667</v>
      </c>
      <c r="Q54" s="6">
        <f t="shared" si="4"/>
        <v>299.84</v>
      </c>
      <c r="R54" s="4">
        <f t="shared" si="5"/>
        <v>2.00999999999999</v>
      </c>
    </row>
    <row r="55" spans="1:18">
      <c r="A55" s="1" t="s">
        <v>60</v>
      </c>
      <c r="B55" s="1">
        <v>2020</v>
      </c>
      <c r="C55" s="1">
        <v>23.4</v>
      </c>
      <c r="D55" s="1">
        <v>25.11</v>
      </c>
      <c r="E55" s="1">
        <v>26.09</v>
      </c>
      <c r="F55" s="1">
        <v>25.83</v>
      </c>
      <c r="G55" s="1">
        <v>25.91</v>
      </c>
      <c r="H55" s="1">
        <v>24.88</v>
      </c>
      <c r="I55" s="1">
        <v>24.22</v>
      </c>
      <c r="J55" s="1">
        <v>24.08</v>
      </c>
      <c r="K55" s="1">
        <v>24.25</v>
      </c>
      <c r="L55" s="1">
        <v>24.57</v>
      </c>
      <c r="M55" s="1">
        <v>25.23</v>
      </c>
      <c r="N55" s="1">
        <v>25.28</v>
      </c>
      <c r="O55" s="1">
        <v>24.9</v>
      </c>
      <c r="P55" s="4">
        <f t="shared" si="3"/>
        <v>24.9041666666667</v>
      </c>
      <c r="Q55" s="6">
        <f t="shared" si="4"/>
        <v>298.85</v>
      </c>
      <c r="R55" s="4">
        <f t="shared" si="5"/>
        <v>-0.989999999999952</v>
      </c>
    </row>
    <row r="56" spans="1:18">
      <c r="A56" s="1" t="s">
        <v>60</v>
      </c>
      <c r="B56" s="1">
        <v>2021</v>
      </c>
      <c r="C56" s="1">
        <v>25.25</v>
      </c>
      <c r="D56" s="1">
        <v>25.22</v>
      </c>
      <c r="E56" s="1">
        <v>25.54</v>
      </c>
      <c r="F56" s="1">
        <v>25.83</v>
      </c>
      <c r="G56" s="1">
        <v>25.57</v>
      </c>
      <c r="H56" s="1">
        <v>25.04</v>
      </c>
      <c r="I56" s="1">
        <v>24.33</v>
      </c>
      <c r="J56" s="1">
        <v>24.37</v>
      </c>
      <c r="K56" s="1">
        <v>24.48</v>
      </c>
      <c r="L56" s="1">
        <v>24.91</v>
      </c>
      <c r="M56" s="1">
        <v>25.15</v>
      </c>
      <c r="N56" s="1">
        <v>24.09</v>
      </c>
      <c r="O56" s="1">
        <v>24.98</v>
      </c>
      <c r="P56" s="4">
        <f t="shared" si="3"/>
        <v>24.9816666666667</v>
      </c>
      <c r="Q56" s="6">
        <f t="shared" si="4"/>
        <v>299.78</v>
      </c>
      <c r="R56" s="4">
        <f t="shared" si="5"/>
        <v>0.929999999999893</v>
      </c>
    </row>
    <row r="57" spans="1:18">
      <c r="A57" s="1" t="s">
        <v>60</v>
      </c>
      <c r="B57" s="1">
        <v>2022</v>
      </c>
      <c r="C57" s="1">
        <v>23.82</v>
      </c>
      <c r="D57" s="1">
        <v>24.4</v>
      </c>
      <c r="E57" s="1">
        <v>26.02</v>
      </c>
      <c r="F57" s="1">
        <v>25.49</v>
      </c>
      <c r="G57" s="1">
        <v>25.4</v>
      </c>
      <c r="H57" s="1">
        <v>24.69</v>
      </c>
      <c r="I57" s="1">
        <v>24.22</v>
      </c>
      <c r="J57" s="1">
        <v>24.08</v>
      </c>
      <c r="K57" s="1">
        <v>24.38</v>
      </c>
      <c r="L57" s="1">
        <v>24.83</v>
      </c>
      <c r="M57" s="1">
        <v>25.03</v>
      </c>
      <c r="N57" s="1">
        <v>24.24</v>
      </c>
      <c r="O57" s="1">
        <v>24.72</v>
      </c>
      <c r="P57" s="4">
        <f t="shared" si="3"/>
        <v>24.7166666666667</v>
      </c>
      <c r="Q57" s="6">
        <f t="shared" si="4"/>
        <v>296.6</v>
      </c>
      <c r="R57" s="4">
        <f t="shared" si="5"/>
        <v>-3.17999999999989</v>
      </c>
    </row>
    <row r="58" spans="1:18">
      <c r="A58" s="1" t="s">
        <v>58</v>
      </c>
      <c r="B58" s="1">
        <v>2015</v>
      </c>
      <c r="C58" s="1">
        <v>32.54</v>
      </c>
      <c r="D58" s="1">
        <v>32.56</v>
      </c>
      <c r="E58" s="1">
        <v>32.09</v>
      </c>
      <c r="F58" s="1">
        <v>31.76</v>
      </c>
      <c r="G58" s="1">
        <v>33.73</v>
      </c>
      <c r="H58" s="1">
        <v>29.37</v>
      </c>
      <c r="I58" s="1">
        <v>30.35</v>
      </c>
      <c r="J58" s="1">
        <v>29.69</v>
      </c>
      <c r="K58" s="1">
        <v>30.74</v>
      </c>
      <c r="L58" s="1">
        <v>30.34</v>
      </c>
      <c r="M58" s="1">
        <v>31.41</v>
      </c>
      <c r="N58" s="1">
        <v>31.45</v>
      </c>
      <c r="O58" s="1">
        <v>33.73</v>
      </c>
      <c r="P58" s="4">
        <f t="shared" si="3"/>
        <v>31.3358333333333</v>
      </c>
      <c r="Q58" s="6">
        <f t="shared" si="4"/>
        <v>376.03</v>
      </c>
      <c r="R58" s="4"/>
    </row>
    <row r="59" spans="1:18">
      <c r="A59" s="1" t="s">
        <v>58</v>
      </c>
      <c r="B59" s="1">
        <v>2016</v>
      </c>
      <c r="C59" s="1">
        <v>32.63</v>
      </c>
      <c r="D59" s="1">
        <v>33.63</v>
      </c>
      <c r="E59" s="1">
        <v>32.41</v>
      </c>
      <c r="F59" s="1">
        <v>31.62</v>
      </c>
      <c r="G59" s="1">
        <v>31.9</v>
      </c>
      <c r="H59" s="1">
        <v>31.43</v>
      </c>
      <c r="I59" s="1">
        <v>29.46</v>
      </c>
      <c r="J59" s="1">
        <v>29.3</v>
      </c>
      <c r="K59" s="1">
        <v>29.48</v>
      </c>
      <c r="L59" s="1">
        <v>31.05</v>
      </c>
      <c r="M59" s="1">
        <v>31.54</v>
      </c>
      <c r="N59" s="1">
        <v>32.27</v>
      </c>
      <c r="O59" s="1">
        <v>33.63</v>
      </c>
      <c r="P59" s="4">
        <f t="shared" si="3"/>
        <v>31.3933333333333</v>
      </c>
      <c r="Q59" s="6">
        <f t="shared" si="4"/>
        <v>376.72</v>
      </c>
      <c r="R59" s="4">
        <f t="shared" si="5"/>
        <v>0.690000000000055</v>
      </c>
    </row>
    <row r="60" spans="1:18">
      <c r="A60" s="1" t="s">
        <v>58</v>
      </c>
      <c r="B60" s="1">
        <v>2017</v>
      </c>
      <c r="C60" s="1">
        <v>32.09</v>
      </c>
      <c r="D60" s="1">
        <v>32.13</v>
      </c>
      <c r="E60" s="1">
        <v>33.47</v>
      </c>
      <c r="F60" s="1">
        <v>31.83</v>
      </c>
      <c r="G60" s="1">
        <v>31.59</v>
      </c>
      <c r="H60" s="1">
        <v>30.91</v>
      </c>
      <c r="I60" s="1">
        <v>29.76</v>
      </c>
      <c r="J60" s="1">
        <v>30.23</v>
      </c>
      <c r="K60" s="1">
        <v>29.62</v>
      </c>
      <c r="L60" s="1">
        <v>30.4</v>
      </c>
      <c r="M60" s="1">
        <v>31.75</v>
      </c>
      <c r="N60" s="1">
        <v>31.53</v>
      </c>
      <c r="O60" s="1">
        <v>33.47</v>
      </c>
      <c r="P60" s="4">
        <f t="shared" si="3"/>
        <v>31.2758333333333</v>
      </c>
      <c r="Q60" s="6">
        <f t="shared" si="4"/>
        <v>375.31</v>
      </c>
      <c r="R60" s="4">
        <f t="shared" si="5"/>
        <v>-1.41000000000008</v>
      </c>
    </row>
    <row r="61" spans="1:18">
      <c r="A61" s="1" t="s">
        <v>58</v>
      </c>
      <c r="B61" s="1">
        <v>2018</v>
      </c>
      <c r="C61" s="1">
        <v>31.74</v>
      </c>
      <c r="D61" s="1">
        <v>33.3</v>
      </c>
      <c r="E61" s="1">
        <v>31.83</v>
      </c>
      <c r="F61" s="1">
        <v>31.11</v>
      </c>
      <c r="G61" s="1">
        <v>31.98</v>
      </c>
      <c r="H61" s="1">
        <v>31.75</v>
      </c>
      <c r="I61" s="1">
        <v>29.92</v>
      </c>
      <c r="J61" s="1">
        <v>30.18</v>
      </c>
      <c r="K61" s="1">
        <v>30.92</v>
      </c>
      <c r="L61" s="1">
        <v>31.9</v>
      </c>
      <c r="M61" s="1">
        <v>31.98</v>
      </c>
      <c r="N61" s="1">
        <v>32.05</v>
      </c>
      <c r="O61" s="1">
        <v>33.3</v>
      </c>
      <c r="P61" s="4">
        <f t="shared" si="3"/>
        <v>31.555</v>
      </c>
      <c r="Q61" s="6">
        <f t="shared" si="4"/>
        <v>378.66</v>
      </c>
      <c r="R61" s="4">
        <f t="shared" si="5"/>
        <v>3.35000000000008</v>
      </c>
    </row>
    <row r="62" spans="1:18">
      <c r="A62" s="1" t="s">
        <v>58</v>
      </c>
      <c r="B62" s="1">
        <v>2019</v>
      </c>
      <c r="C62" s="1">
        <v>31.99</v>
      </c>
      <c r="D62" s="1">
        <v>32.42</v>
      </c>
      <c r="E62" s="1">
        <v>32.4</v>
      </c>
      <c r="F62" s="1">
        <v>32.44</v>
      </c>
      <c r="G62" s="1">
        <v>31.68</v>
      </c>
      <c r="H62" s="1">
        <v>31.28</v>
      </c>
      <c r="I62" s="1">
        <v>31.15</v>
      </c>
      <c r="J62" s="1">
        <v>29.19</v>
      </c>
      <c r="K62" s="1">
        <v>30.59</v>
      </c>
      <c r="L62" s="1">
        <v>30.76</v>
      </c>
      <c r="M62" s="1">
        <v>31.83</v>
      </c>
      <c r="N62" s="1">
        <v>32.33</v>
      </c>
      <c r="O62" s="1">
        <v>32.44</v>
      </c>
      <c r="P62" s="4">
        <f t="shared" si="3"/>
        <v>31.505</v>
      </c>
      <c r="Q62" s="6">
        <f t="shared" si="4"/>
        <v>378.06</v>
      </c>
      <c r="R62" s="4">
        <f t="shared" si="5"/>
        <v>-0.60000000000008</v>
      </c>
    </row>
    <row r="63" spans="1:18">
      <c r="A63" s="1" t="s">
        <v>58</v>
      </c>
      <c r="B63" s="1">
        <v>2020</v>
      </c>
      <c r="C63" s="1">
        <v>33.4</v>
      </c>
      <c r="D63" s="1">
        <v>33.54</v>
      </c>
      <c r="E63" s="1">
        <v>33.49</v>
      </c>
      <c r="F63" s="1">
        <v>31.96</v>
      </c>
      <c r="G63" s="1">
        <v>32.4</v>
      </c>
      <c r="H63" s="1">
        <v>31.13</v>
      </c>
      <c r="I63" s="1">
        <v>30.03</v>
      </c>
      <c r="J63" s="1">
        <v>30.19</v>
      </c>
      <c r="K63" s="1">
        <v>29.4</v>
      </c>
      <c r="L63" s="1">
        <v>31.19</v>
      </c>
      <c r="M63" s="1">
        <v>31.44</v>
      </c>
      <c r="N63" s="1">
        <v>31.9</v>
      </c>
      <c r="O63" s="1">
        <v>33.54</v>
      </c>
      <c r="P63" s="4">
        <f t="shared" si="3"/>
        <v>31.6725</v>
      </c>
      <c r="Q63" s="6">
        <f t="shared" si="4"/>
        <v>380.07</v>
      </c>
      <c r="R63" s="4">
        <f t="shared" si="5"/>
        <v>2.01000000000005</v>
      </c>
    </row>
    <row r="64" spans="1:18">
      <c r="A64" s="1" t="s">
        <v>58</v>
      </c>
      <c r="B64" s="1">
        <v>2021</v>
      </c>
      <c r="C64" s="1">
        <v>31.95</v>
      </c>
      <c r="D64" s="1">
        <v>32.39</v>
      </c>
      <c r="E64" s="1">
        <v>32.51</v>
      </c>
      <c r="F64" s="1">
        <v>32.55</v>
      </c>
      <c r="G64" s="1">
        <v>32.29</v>
      </c>
      <c r="H64" s="1">
        <v>31.86</v>
      </c>
      <c r="I64" s="1">
        <v>29.65</v>
      </c>
      <c r="J64" s="1">
        <v>29.85</v>
      </c>
      <c r="K64" s="1">
        <v>31.18</v>
      </c>
      <c r="L64" s="1">
        <v>31.74</v>
      </c>
      <c r="M64" s="1">
        <v>31.38</v>
      </c>
      <c r="N64" s="1">
        <v>32.31</v>
      </c>
      <c r="O64" s="1">
        <v>32.55</v>
      </c>
      <c r="P64" s="4">
        <f t="shared" si="3"/>
        <v>31.6383333333333</v>
      </c>
      <c r="Q64" s="6">
        <f t="shared" si="4"/>
        <v>379.66</v>
      </c>
      <c r="R64" s="4">
        <f t="shared" si="5"/>
        <v>-0.410000000000025</v>
      </c>
    </row>
    <row r="65" spans="1:18">
      <c r="A65" s="1" t="s">
        <v>58</v>
      </c>
      <c r="B65" s="1">
        <v>2022</v>
      </c>
      <c r="C65" s="1">
        <v>32.57</v>
      </c>
      <c r="D65" s="1">
        <v>32.4</v>
      </c>
      <c r="E65" s="1">
        <v>32.61</v>
      </c>
      <c r="F65" s="1">
        <v>32.61</v>
      </c>
      <c r="G65" s="1">
        <v>31.23</v>
      </c>
      <c r="H65" s="1">
        <v>30.38</v>
      </c>
      <c r="I65" s="1">
        <v>30.16</v>
      </c>
      <c r="J65" s="1">
        <v>29.39</v>
      </c>
      <c r="K65" s="1">
        <v>29.69</v>
      </c>
      <c r="L65" s="1">
        <v>31.4</v>
      </c>
      <c r="M65" s="1">
        <v>32.24</v>
      </c>
      <c r="N65" s="1">
        <v>32.27</v>
      </c>
      <c r="O65" s="1">
        <v>32.61</v>
      </c>
      <c r="P65" s="4">
        <f t="shared" si="3"/>
        <v>31.4125</v>
      </c>
      <c r="Q65" s="6">
        <f t="shared" si="4"/>
        <v>376.95</v>
      </c>
      <c r="R65" s="4">
        <f t="shared" si="5"/>
        <v>-2.71000000000004</v>
      </c>
    </row>
    <row r="66" spans="1:18">
      <c r="A66" s="1" t="s">
        <v>59</v>
      </c>
      <c r="B66" s="1">
        <v>2015</v>
      </c>
      <c r="C66" s="1">
        <v>14.73</v>
      </c>
      <c r="D66" s="1">
        <v>22.93</v>
      </c>
      <c r="E66" s="1">
        <v>23.9</v>
      </c>
      <c r="F66" s="1">
        <v>23.61</v>
      </c>
      <c r="G66" s="1">
        <v>23.08</v>
      </c>
      <c r="H66" s="1">
        <v>22.93</v>
      </c>
      <c r="I66" s="1">
        <v>21.79</v>
      </c>
      <c r="J66" s="1">
        <v>22.5</v>
      </c>
      <c r="K66" s="1">
        <v>22.36</v>
      </c>
      <c r="L66" s="1">
        <v>22.57</v>
      </c>
      <c r="M66" s="1">
        <v>22.83</v>
      </c>
      <c r="N66" s="1">
        <v>17.69</v>
      </c>
      <c r="O66" s="1">
        <v>14.73</v>
      </c>
      <c r="P66" s="4">
        <f t="shared" si="3"/>
        <v>21.7433333333333</v>
      </c>
      <c r="Q66" s="6">
        <f t="shared" si="4"/>
        <v>260.92</v>
      </c>
      <c r="R66" s="4"/>
    </row>
    <row r="67" spans="1:18">
      <c r="A67" s="1" t="s">
        <v>59</v>
      </c>
      <c r="B67" s="1">
        <v>2016</v>
      </c>
      <c r="C67" s="1">
        <v>16.81</v>
      </c>
      <c r="D67" s="1">
        <v>18.55</v>
      </c>
      <c r="E67" s="1">
        <v>24.04</v>
      </c>
      <c r="F67" s="1">
        <v>24.33</v>
      </c>
      <c r="G67" s="1">
        <v>23.23</v>
      </c>
      <c r="H67" s="1">
        <v>22.65</v>
      </c>
      <c r="I67" s="1">
        <v>22.2</v>
      </c>
      <c r="J67" s="1">
        <v>22.28</v>
      </c>
      <c r="K67" s="1">
        <v>22.58</v>
      </c>
      <c r="L67" s="1">
        <v>23.05</v>
      </c>
      <c r="M67" s="1">
        <v>23.58</v>
      </c>
      <c r="N67" s="1">
        <v>20.03</v>
      </c>
      <c r="O67" s="1">
        <v>16.81</v>
      </c>
      <c r="P67" s="4">
        <f t="shared" ref="P67:P98" si="6">AVERAGE(C67:N67)</f>
        <v>21.9441666666667</v>
      </c>
      <c r="Q67" s="6">
        <f t="shared" ref="Q67:Q98" si="7">SUM(C67:N67)</f>
        <v>263.33</v>
      </c>
      <c r="R67" s="4">
        <f t="shared" si="5"/>
        <v>2.40999999999997</v>
      </c>
    </row>
    <row r="68" spans="1:18">
      <c r="A68" s="1" t="s">
        <v>59</v>
      </c>
      <c r="B68" s="1">
        <v>2017</v>
      </c>
      <c r="C68" s="1">
        <v>19.09</v>
      </c>
      <c r="D68" s="1">
        <v>20.4</v>
      </c>
      <c r="E68" s="1">
        <v>24</v>
      </c>
      <c r="F68" s="1">
        <v>22.14</v>
      </c>
      <c r="G68" s="1">
        <v>22.87</v>
      </c>
      <c r="H68" s="1">
        <v>22.96</v>
      </c>
      <c r="I68" s="1">
        <v>22.37</v>
      </c>
      <c r="J68" s="1">
        <v>21.51</v>
      </c>
      <c r="K68" s="1">
        <v>22.65</v>
      </c>
      <c r="L68" s="1">
        <v>22.83</v>
      </c>
      <c r="M68" s="1">
        <v>20.32</v>
      </c>
      <c r="N68" s="1">
        <v>20.83</v>
      </c>
      <c r="O68" s="1">
        <v>19.09</v>
      </c>
      <c r="P68" s="4">
        <f t="shared" si="6"/>
        <v>21.8308333333333</v>
      </c>
      <c r="Q68" s="6">
        <f t="shared" si="7"/>
        <v>261.97</v>
      </c>
      <c r="R68" s="4">
        <f t="shared" ref="R68:R99" si="8">Q68-Q67</f>
        <v>-1.35999999999996</v>
      </c>
    </row>
    <row r="69" spans="1:18">
      <c r="A69" s="1" t="s">
        <v>59</v>
      </c>
      <c r="B69" s="1">
        <v>2018</v>
      </c>
      <c r="C69" s="1">
        <v>16.92</v>
      </c>
      <c r="D69" s="1">
        <v>23.27</v>
      </c>
      <c r="E69" s="1">
        <v>23.04</v>
      </c>
      <c r="F69" s="1">
        <v>23.5</v>
      </c>
      <c r="G69" s="1">
        <v>22.89</v>
      </c>
      <c r="H69" s="1">
        <v>21.25</v>
      </c>
      <c r="I69" s="1">
        <v>21.88</v>
      </c>
      <c r="J69" s="1">
        <v>21.55</v>
      </c>
      <c r="K69" s="1">
        <v>22.42</v>
      </c>
      <c r="L69" s="1">
        <v>22.36</v>
      </c>
      <c r="M69" s="1">
        <v>23.34</v>
      </c>
      <c r="N69" s="1">
        <v>21.2</v>
      </c>
      <c r="O69" s="1">
        <v>16.92</v>
      </c>
      <c r="P69" s="4">
        <f t="shared" si="6"/>
        <v>21.9683333333333</v>
      </c>
      <c r="Q69" s="6">
        <f t="shared" si="7"/>
        <v>263.62</v>
      </c>
      <c r="R69" s="4">
        <f t="shared" si="8"/>
        <v>1.65000000000009</v>
      </c>
    </row>
    <row r="70" spans="1:18">
      <c r="A70" s="1" t="s">
        <v>59</v>
      </c>
      <c r="B70" s="1">
        <v>2019</v>
      </c>
      <c r="C70" s="1">
        <v>19.53</v>
      </c>
      <c r="D70" s="1">
        <v>19.72</v>
      </c>
      <c r="E70" s="1">
        <v>22.69</v>
      </c>
      <c r="F70" s="1">
        <v>24.2</v>
      </c>
      <c r="G70" s="1">
        <v>23.9</v>
      </c>
      <c r="H70" s="1">
        <v>22.75</v>
      </c>
      <c r="I70" s="1">
        <v>22.35</v>
      </c>
      <c r="J70" s="1">
        <v>22.48</v>
      </c>
      <c r="K70" s="1">
        <v>22.34</v>
      </c>
      <c r="L70" s="1">
        <v>22.4</v>
      </c>
      <c r="M70" s="1">
        <v>23.13</v>
      </c>
      <c r="N70" s="1">
        <v>20.12</v>
      </c>
      <c r="O70" s="1">
        <v>19.53</v>
      </c>
      <c r="P70" s="4">
        <f t="shared" si="6"/>
        <v>22.1341666666667</v>
      </c>
      <c r="Q70" s="6">
        <f t="shared" si="7"/>
        <v>265.61</v>
      </c>
      <c r="R70" s="4">
        <f t="shared" si="8"/>
        <v>1.9899999999999</v>
      </c>
    </row>
    <row r="71" spans="1:18">
      <c r="A71" s="1" t="s">
        <v>59</v>
      </c>
      <c r="B71" s="1">
        <v>2020</v>
      </c>
      <c r="C71" s="1">
        <v>15.96</v>
      </c>
      <c r="D71" s="1">
        <v>20.02</v>
      </c>
      <c r="E71" s="1">
        <v>22.44</v>
      </c>
      <c r="F71" s="1">
        <v>22</v>
      </c>
      <c r="G71" s="1">
        <v>23.67</v>
      </c>
      <c r="H71" s="1">
        <v>22.4</v>
      </c>
      <c r="I71" s="1">
        <v>22.5</v>
      </c>
      <c r="J71" s="1">
        <v>20.96</v>
      </c>
      <c r="K71" s="1">
        <v>22.08</v>
      </c>
      <c r="L71" s="1">
        <v>22.04</v>
      </c>
      <c r="M71" s="1">
        <v>22.06</v>
      </c>
      <c r="N71" s="1">
        <v>19.98</v>
      </c>
      <c r="O71" s="1">
        <v>15.96</v>
      </c>
      <c r="P71" s="4">
        <f t="shared" si="6"/>
        <v>21.3425</v>
      </c>
      <c r="Q71" s="6">
        <f t="shared" si="7"/>
        <v>256.11</v>
      </c>
      <c r="R71" s="4">
        <f t="shared" si="8"/>
        <v>-9.49999999999994</v>
      </c>
    </row>
    <row r="72" spans="1:18">
      <c r="A72" s="1" t="s">
        <v>59</v>
      </c>
      <c r="B72" s="1">
        <v>2021</v>
      </c>
      <c r="C72" s="1">
        <v>20.87</v>
      </c>
      <c r="D72" s="1">
        <v>20.79</v>
      </c>
      <c r="E72" s="1">
        <v>23.08</v>
      </c>
      <c r="F72" s="1">
        <v>23.68</v>
      </c>
      <c r="G72" s="1">
        <v>23.69</v>
      </c>
      <c r="H72" s="1">
        <v>22.55</v>
      </c>
      <c r="I72" s="1">
        <v>21.92</v>
      </c>
      <c r="J72" s="1">
        <v>22.43</v>
      </c>
      <c r="K72" s="1">
        <v>21.73</v>
      </c>
      <c r="L72" s="1">
        <v>21.51</v>
      </c>
      <c r="M72" s="1">
        <v>22.97</v>
      </c>
      <c r="N72" s="1">
        <v>20.17</v>
      </c>
      <c r="O72" s="1">
        <v>20.17</v>
      </c>
      <c r="P72" s="4">
        <f t="shared" si="6"/>
        <v>22.1158333333333</v>
      </c>
      <c r="Q72" s="6">
        <f t="shared" si="7"/>
        <v>265.39</v>
      </c>
      <c r="R72" s="4">
        <f t="shared" si="8"/>
        <v>9.27999999999997</v>
      </c>
    </row>
    <row r="73" spans="1:18">
      <c r="A73" s="1" t="s">
        <v>59</v>
      </c>
      <c r="B73" s="1">
        <v>2022</v>
      </c>
      <c r="C73" s="1">
        <v>17.41</v>
      </c>
      <c r="D73" s="1">
        <v>17.81</v>
      </c>
      <c r="E73" s="1">
        <v>24</v>
      </c>
      <c r="F73" s="1">
        <v>23.17</v>
      </c>
      <c r="G73" s="1">
        <v>22.83</v>
      </c>
      <c r="H73" s="1">
        <v>22.82</v>
      </c>
      <c r="I73" s="1">
        <v>22.36</v>
      </c>
      <c r="J73" s="1">
        <v>21.73</v>
      </c>
      <c r="K73" s="1">
        <v>22.64</v>
      </c>
      <c r="L73" s="1">
        <v>22.57</v>
      </c>
      <c r="M73" s="1">
        <v>21.03</v>
      </c>
      <c r="N73" s="1">
        <v>19.68</v>
      </c>
      <c r="O73" s="1">
        <v>17.41</v>
      </c>
      <c r="P73" s="4">
        <f t="shared" si="6"/>
        <v>21.5041666666667</v>
      </c>
      <c r="Q73" s="6">
        <f t="shared" si="7"/>
        <v>258.05</v>
      </c>
      <c r="R73" s="4">
        <f t="shared" si="8"/>
        <v>-7.34000000000003</v>
      </c>
    </row>
    <row r="74" spans="1:18">
      <c r="A74" s="1" t="s">
        <v>53</v>
      </c>
      <c r="B74" s="1">
        <v>2015</v>
      </c>
      <c r="C74" s="1">
        <v>0.73</v>
      </c>
      <c r="D74" s="1">
        <v>0.71</v>
      </c>
      <c r="E74" s="1">
        <v>0.72</v>
      </c>
      <c r="F74" s="1">
        <v>0.73</v>
      </c>
      <c r="G74" s="1">
        <v>0.77</v>
      </c>
      <c r="H74" s="1">
        <v>0.93</v>
      </c>
      <c r="I74" s="1">
        <v>0.97</v>
      </c>
      <c r="J74" s="1">
        <v>0.98</v>
      </c>
      <c r="K74" s="1">
        <v>0.99</v>
      </c>
      <c r="L74" s="1">
        <v>0.98</v>
      </c>
      <c r="M74" s="1">
        <v>0.98</v>
      </c>
      <c r="N74" s="1">
        <v>0.84</v>
      </c>
      <c r="O74" s="1">
        <v>0.86</v>
      </c>
      <c r="P74" s="4">
        <f t="shared" si="6"/>
        <v>0.860833333333333</v>
      </c>
      <c r="Q74" s="6">
        <f t="shared" si="7"/>
        <v>10.33</v>
      </c>
      <c r="R74" s="4"/>
    </row>
    <row r="75" spans="1:18">
      <c r="A75" s="1" t="s">
        <v>53</v>
      </c>
      <c r="B75" s="1">
        <v>2016</v>
      </c>
      <c r="C75" s="1">
        <v>0.71</v>
      </c>
      <c r="D75" s="1">
        <v>0.65</v>
      </c>
      <c r="E75" s="1">
        <v>0.71</v>
      </c>
      <c r="F75" s="1">
        <v>0.79</v>
      </c>
      <c r="G75" s="1">
        <v>0.84</v>
      </c>
      <c r="H75" s="1">
        <v>0.95</v>
      </c>
      <c r="I75" s="1">
        <v>0.98</v>
      </c>
      <c r="J75" s="1">
        <v>1</v>
      </c>
      <c r="K75" s="1">
        <v>1</v>
      </c>
      <c r="L75" s="1">
        <v>0.99</v>
      </c>
      <c r="M75" s="1">
        <v>0.97</v>
      </c>
      <c r="N75" s="1">
        <v>0.89</v>
      </c>
      <c r="O75" s="1">
        <v>0.88</v>
      </c>
      <c r="P75" s="4">
        <f t="shared" si="6"/>
        <v>0.873333333333333</v>
      </c>
      <c r="Q75" s="6">
        <f t="shared" si="7"/>
        <v>10.48</v>
      </c>
      <c r="R75" s="4">
        <f t="shared" si="8"/>
        <v>0.15</v>
      </c>
    </row>
    <row r="76" spans="1:18">
      <c r="A76" s="1" t="s">
        <v>53</v>
      </c>
      <c r="B76" s="1">
        <v>2017</v>
      </c>
      <c r="C76" s="1">
        <v>0.8</v>
      </c>
      <c r="D76" s="1">
        <v>0.75</v>
      </c>
      <c r="E76" s="1">
        <v>0.77</v>
      </c>
      <c r="F76" s="1">
        <v>0.84</v>
      </c>
      <c r="G76" s="1">
        <v>0.91</v>
      </c>
      <c r="H76" s="1">
        <v>0.98</v>
      </c>
      <c r="I76" s="1">
        <v>0.98</v>
      </c>
      <c r="J76" s="1">
        <v>0.99</v>
      </c>
      <c r="K76" s="1">
        <v>0.99</v>
      </c>
      <c r="L76" s="1">
        <v>1</v>
      </c>
      <c r="M76" s="1">
        <v>0.98</v>
      </c>
      <c r="N76" s="1">
        <v>0.89</v>
      </c>
      <c r="O76" s="1">
        <v>0.91</v>
      </c>
      <c r="P76" s="4">
        <f t="shared" si="6"/>
        <v>0.906666666666667</v>
      </c>
      <c r="Q76" s="6">
        <f t="shared" si="7"/>
        <v>10.88</v>
      </c>
      <c r="R76" s="4">
        <f t="shared" si="8"/>
        <v>0.400000000000002</v>
      </c>
    </row>
    <row r="77" spans="1:18">
      <c r="A77" s="1" t="s">
        <v>53</v>
      </c>
      <c r="B77" s="1">
        <v>2018</v>
      </c>
      <c r="C77" s="1">
        <v>0.77</v>
      </c>
      <c r="D77" s="1">
        <v>0.76</v>
      </c>
      <c r="E77" s="1">
        <v>0.79</v>
      </c>
      <c r="F77" s="1">
        <v>0.8</v>
      </c>
      <c r="G77" s="1">
        <v>0.8</v>
      </c>
      <c r="H77" s="1">
        <v>0.91</v>
      </c>
      <c r="I77" s="1">
        <v>0.98</v>
      </c>
      <c r="J77" s="1">
        <v>0.98</v>
      </c>
      <c r="K77" s="1">
        <v>0.98</v>
      </c>
      <c r="L77" s="1">
        <v>0.98</v>
      </c>
      <c r="M77" s="1">
        <v>0.98</v>
      </c>
      <c r="N77" s="1">
        <v>0.88</v>
      </c>
      <c r="O77" s="1">
        <v>0.89</v>
      </c>
      <c r="P77" s="4">
        <f t="shared" si="6"/>
        <v>0.884166666666667</v>
      </c>
      <c r="Q77" s="6">
        <f t="shared" si="7"/>
        <v>10.61</v>
      </c>
      <c r="R77" s="4">
        <f t="shared" si="8"/>
        <v>-0.27</v>
      </c>
    </row>
    <row r="78" spans="1:18">
      <c r="A78" s="1" t="s">
        <v>53</v>
      </c>
      <c r="B78" s="1">
        <v>2019</v>
      </c>
      <c r="C78" s="1">
        <v>0.77</v>
      </c>
      <c r="D78" s="1">
        <v>0.74</v>
      </c>
      <c r="E78" s="1">
        <v>0.74</v>
      </c>
      <c r="F78" s="1">
        <v>0.7</v>
      </c>
      <c r="G78" s="1">
        <v>0.69</v>
      </c>
      <c r="H78" s="1">
        <v>0.71</v>
      </c>
      <c r="I78" s="1">
        <v>0.8</v>
      </c>
      <c r="J78" s="1">
        <v>0.98</v>
      </c>
      <c r="K78" s="1">
        <v>0.99</v>
      </c>
      <c r="L78" s="1">
        <v>0.98</v>
      </c>
      <c r="M78" s="1">
        <v>0.98</v>
      </c>
      <c r="N78" s="1">
        <v>0.88</v>
      </c>
      <c r="O78" s="1">
        <v>0.84</v>
      </c>
      <c r="P78" s="4">
        <f t="shared" si="6"/>
        <v>0.83</v>
      </c>
      <c r="Q78" s="6">
        <f t="shared" si="7"/>
        <v>9.96</v>
      </c>
      <c r="R78" s="4">
        <f t="shared" si="8"/>
        <v>-0.650000000000002</v>
      </c>
    </row>
    <row r="79" spans="1:18">
      <c r="A79" s="1" t="s">
        <v>53</v>
      </c>
      <c r="B79" s="1">
        <v>2020</v>
      </c>
      <c r="C79" s="1">
        <v>0.74</v>
      </c>
      <c r="D79" s="1">
        <v>0.66</v>
      </c>
      <c r="E79" s="1">
        <v>0.73</v>
      </c>
      <c r="F79" s="1">
        <v>0.79</v>
      </c>
      <c r="G79" s="1">
        <v>0.85</v>
      </c>
      <c r="H79" s="1">
        <v>0.91</v>
      </c>
      <c r="I79" s="1">
        <v>0.98</v>
      </c>
      <c r="J79" s="1">
        <v>0.96</v>
      </c>
      <c r="K79" s="1">
        <v>0.99</v>
      </c>
      <c r="L79" s="1">
        <v>0.98</v>
      </c>
      <c r="M79" s="1">
        <v>0.98</v>
      </c>
      <c r="N79" s="1">
        <v>0.9</v>
      </c>
      <c r="O79" s="1">
        <v>0.88</v>
      </c>
      <c r="P79" s="4">
        <f t="shared" si="6"/>
        <v>0.8725</v>
      </c>
      <c r="Q79" s="6">
        <f t="shared" si="7"/>
        <v>10.47</v>
      </c>
      <c r="R79" s="4">
        <f t="shared" si="8"/>
        <v>0.51</v>
      </c>
    </row>
    <row r="80" spans="1:18">
      <c r="A80" s="1" t="s">
        <v>53</v>
      </c>
      <c r="B80" s="1">
        <v>2021</v>
      </c>
      <c r="C80" s="1">
        <v>0.8</v>
      </c>
      <c r="D80" s="1">
        <v>0.73</v>
      </c>
      <c r="E80" s="1">
        <v>0.7</v>
      </c>
      <c r="F80" s="1">
        <v>0.8</v>
      </c>
      <c r="G80" s="1">
        <v>0.93</v>
      </c>
      <c r="H80" s="1">
        <v>0.95</v>
      </c>
      <c r="I80" s="1">
        <v>0.97</v>
      </c>
      <c r="J80" s="1">
        <v>0.96</v>
      </c>
      <c r="K80" s="1">
        <v>0.98</v>
      </c>
      <c r="L80" s="1">
        <v>0.98</v>
      </c>
      <c r="M80" s="1">
        <v>0.98</v>
      </c>
      <c r="N80" s="1">
        <v>0.9</v>
      </c>
      <c r="O80" s="1">
        <v>0.89</v>
      </c>
      <c r="P80" s="4">
        <f t="shared" si="6"/>
        <v>0.89</v>
      </c>
      <c r="Q80" s="6">
        <f t="shared" si="7"/>
        <v>10.68</v>
      </c>
      <c r="R80" s="4">
        <f t="shared" si="8"/>
        <v>0.210000000000001</v>
      </c>
    </row>
    <row r="81" spans="1:18">
      <c r="A81" s="1" t="s">
        <v>53</v>
      </c>
      <c r="B81" s="1">
        <v>2022</v>
      </c>
      <c r="C81" s="1">
        <v>0.82</v>
      </c>
      <c r="D81" s="1">
        <v>0.73</v>
      </c>
      <c r="E81" s="1">
        <v>0.73</v>
      </c>
      <c r="F81" s="1">
        <v>0.75</v>
      </c>
      <c r="G81" s="1">
        <v>0.79</v>
      </c>
      <c r="H81" s="1">
        <v>0.86</v>
      </c>
      <c r="I81" s="1">
        <v>0.97</v>
      </c>
      <c r="J81" s="1">
        <v>0.99</v>
      </c>
      <c r="K81" s="1">
        <v>1</v>
      </c>
      <c r="L81" s="1">
        <v>0.99</v>
      </c>
      <c r="M81" s="1">
        <v>0.96</v>
      </c>
      <c r="N81" s="1">
        <v>0.86</v>
      </c>
      <c r="O81" s="1">
        <v>0.87</v>
      </c>
      <c r="P81" s="4">
        <f t="shared" si="6"/>
        <v>0.870833333333333</v>
      </c>
      <c r="Q81" s="6">
        <f t="shared" si="7"/>
        <v>10.45</v>
      </c>
      <c r="R81" s="4">
        <f t="shared" si="8"/>
        <v>-0.230000000000002</v>
      </c>
    </row>
    <row r="82" spans="1:18">
      <c r="A82" s="1" t="s">
        <v>1</v>
      </c>
      <c r="B82" s="1">
        <v>2015</v>
      </c>
      <c r="C82" s="1">
        <v>38.75</v>
      </c>
      <c r="D82" s="1">
        <v>85.29</v>
      </c>
      <c r="E82" s="1">
        <v>77.34</v>
      </c>
      <c r="F82" s="1">
        <v>75.94</v>
      </c>
      <c r="G82" s="1">
        <v>74.18</v>
      </c>
      <c r="H82" s="1">
        <v>86.9</v>
      </c>
      <c r="I82" s="1">
        <v>82.73</v>
      </c>
      <c r="J82" s="1">
        <v>91.92</v>
      </c>
      <c r="K82" s="1">
        <v>89.16</v>
      </c>
      <c r="L82" s="1">
        <v>78.83</v>
      </c>
      <c r="M82" s="1">
        <v>60.67</v>
      </c>
      <c r="N82" s="1">
        <v>25.72</v>
      </c>
      <c r="O82" s="1">
        <v>72.11</v>
      </c>
      <c r="P82" s="4">
        <f t="shared" si="6"/>
        <v>72.2858333333333</v>
      </c>
      <c r="Q82" s="6">
        <f t="shared" si="7"/>
        <v>867.43</v>
      </c>
      <c r="R82" s="4"/>
    </row>
    <row r="83" spans="1:18">
      <c r="A83" s="1" t="s">
        <v>1</v>
      </c>
      <c r="B83" s="1">
        <v>2016</v>
      </c>
      <c r="C83" s="1">
        <v>32.7</v>
      </c>
      <c r="D83" s="1">
        <v>42.28</v>
      </c>
      <c r="E83" s="1">
        <v>85.54</v>
      </c>
      <c r="F83" s="1">
        <v>75.97</v>
      </c>
      <c r="G83" s="1">
        <v>80.52</v>
      </c>
      <c r="H83" s="1">
        <v>84.33</v>
      </c>
      <c r="I83" s="1">
        <v>87.69</v>
      </c>
      <c r="J83" s="1">
        <v>91.13</v>
      </c>
      <c r="K83" s="1">
        <v>89.76</v>
      </c>
      <c r="L83" s="1">
        <v>78.21</v>
      </c>
      <c r="M83" s="1">
        <v>65.08</v>
      </c>
      <c r="N83" s="1">
        <v>54.5</v>
      </c>
      <c r="O83" s="1">
        <v>72.4</v>
      </c>
      <c r="P83" s="4">
        <f t="shared" si="6"/>
        <v>72.3091666666667</v>
      </c>
      <c r="Q83" s="6">
        <f t="shared" si="7"/>
        <v>867.71</v>
      </c>
      <c r="R83" s="4">
        <f t="shared" si="8"/>
        <v>0.280000000000086</v>
      </c>
    </row>
    <row r="84" spans="1:18">
      <c r="A84" s="1" t="s">
        <v>1</v>
      </c>
      <c r="B84" s="1">
        <v>2017</v>
      </c>
      <c r="C84" s="1">
        <v>52.37</v>
      </c>
      <c r="D84" s="1">
        <v>46.7</v>
      </c>
      <c r="E84" s="1">
        <v>77.51</v>
      </c>
      <c r="F84" s="1">
        <v>79.02</v>
      </c>
      <c r="G84" s="1">
        <v>77.48</v>
      </c>
      <c r="H84" s="1">
        <v>85.48</v>
      </c>
      <c r="I84" s="1">
        <v>83.64</v>
      </c>
      <c r="J84" s="1">
        <v>91.7</v>
      </c>
      <c r="K84" s="1">
        <v>83.45</v>
      </c>
      <c r="L84" s="1">
        <v>79.64</v>
      </c>
      <c r="M84" s="1">
        <v>67.34</v>
      </c>
      <c r="N84" s="1">
        <v>51.08</v>
      </c>
      <c r="O84" s="1">
        <v>73.1</v>
      </c>
      <c r="P84" s="4">
        <f t="shared" si="6"/>
        <v>72.9508333333333</v>
      </c>
      <c r="Q84" s="6">
        <f t="shared" si="7"/>
        <v>875.41</v>
      </c>
      <c r="R84" s="4">
        <f t="shared" si="8"/>
        <v>7.70000000000005</v>
      </c>
    </row>
    <row r="85" spans="1:18">
      <c r="A85" s="1" t="s">
        <v>1</v>
      </c>
      <c r="B85" s="1">
        <v>2018</v>
      </c>
      <c r="C85" s="1">
        <v>30.32</v>
      </c>
      <c r="D85" s="1">
        <v>68.23</v>
      </c>
      <c r="E85" s="1">
        <v>84.52</v>
      </c>
      <c r="F85" s="1">
        <v>84.91</v>
      </c>
      <c r="G85" s="1">
        <v>81.43</v>
      </c>
      <c r="H85" s="1">
        <v>81.04</v>
      </c>
      <c r="I85" s="1">
        <v>90.49</v>
      </c>
      <c r="J85" s="1">
        <v>84.42</v>
      </c>
      <c r="K85" s="1">
        <v>88.39</v>
      </c>
      <c r="L85" s="1">
        <v>82.41</v>
      </c>
      <c r="M85" s="1">
        <v>67.32</v>
      </c>
      <c r="N85" s="1">
        <v>55.09</v>
      </c>
      <c r="O85" s="1">
        <v>74.88</v>
      </c>
      <c r="P85" s="4">
        <f t="shared" si="6"/>
        <v>74.8808333333333</v>
      </c>
      <c r="Q85" s="6">
        <f t="shared" si="7"/>
        <v>898.57</v>
      </c>
      <c r="R85" s="4">
        <f t="shared" si="8"/>
        <v>23.16</v>
      </c>
    </row>
    <row r="86" spans="1:18">
      <c r="A86" s="1" t="s">
        <v>1</v>
      </c>
      <c r="B86" s="1">
        <v>2019</v>
      </c>
      <c r="C86" s="1">
        <v>65.13</v>
      </c>
      <c r="D86" s="1">
        <v>72.64</v>
      </c>
      <c r="E86" s="1">
        <v>84.03</v>
      </c>
      <c r="F86" s="1">
        <v>87.21</v>
      </c>
      <c r="G86" s="1">
        <v>82.84</v>
      </c>
      <c r="H86" s="1">
        <v>84.09</v>
      </c>
      <c r="I86" s="1">
        <v>92.68</v>
      </c>
      <c r="J86" s="1">
        <v>84.91</v>
      </c>
      <c r="K86" s="1">
        <v>88.8</v>
      </c>
      <c r="L86" s="1">
        <v>90.92</v>
      </c>
      <c r="M86" s="1">
        <v>74.86</v>
      </c>
      <c r="N86" s="1">
        <v>47.56</v>
      </c>
      <c r="O86" s="1">
        <v>79.65</v>
      </c>
      <c r="P86" s="4">
        <f t="shared" si="6"/>
        <v>79.6391666666667</v>
      </c>
      <c r="Q86" s="6">
        <f t="shared" si="7"/>
        <v>955.67</v>
      </c>
      <c r="R86" s="4">
        <f t="shared" si="8"/>
        <v>57.1</v>
      </c>
    </row>
    <row r="87" spans="1:18">
      <c r="A87" s="1" t="s">
        <v>1</v>
      </c>
      <c r="B87" s="1">
        <v>2020</v>
      </c>
      <c r="C87" s="1">
        <v>39.58</v>
      </c>
      <c r="D87" s="1">
        <v>46.28</v>
      </c>
      <c r="E87" s="1">
        <v>82</v>
      </c>
      <c r="F87" s="1">
        <v>80</v>
      </c>
      <c r="G87" s="1">
        <v>83.35</v>
      </c>
      <c r="H87" s="1">
        <v>88.41</v>
      </c>
      <c r="I87" s="1">
        <v>92.32</v>
      </c>
      <c r="J87" s="1">
        <v>74.65</v>
      </c>
      <c r="K87" s="1">
        <v>92.98</v>
      </c>
      <c r="L87" s="1">
        <v>84.12</v>
      </c>
      <c r="M87" s="1">
        <v>76.8</v>
      </c>
      <c r="N87" s="1">
        <v>67.76</v>
      </c>
      <c r="O87" s="1">
        <v>75.75</v>
      </c>
      <c r="P87" s="4">
        <f t="shared" si="6"/>
        <v>75.6875</v>
      </c>
      <c r="Q87" s="6">
        <f t="shared" si="7"/>
        <v>908.25</v>
      </c>
      <c r="R87" s="4">
        <f t="shared" si="8"/>
        <v>-47.4200000000001</v>
      </c>
    </row>
    <row r="88" spans="1:18">
      <c r="A88" s="1" t="s">
        <v>1</v>
      </c>
      <c r="B88" s="1">
        <v>2021</v>
      </c>
      <c r="C88" s="1">
        <v>59.06</v>
      </c>
      <c r="D88" s="1">
        <v>67.84</v>
      </c>
      <c r="E88" s="1">
        <v>84.37</v>
      </c>
      <c r="F88" s="1">
        <v>78.9</v>
      </c>
      <c r="G88" s="1">
        <v>81.68</v>
      </c>
      <c r="H88" s="1">
        <v>83.41</v>
      </c>
      <c r="I88" s="1">
        <v>86.78</v>
      </c>
      <c r="J88" s="1">
        <v>91.14</v>
      </c>
      <c r="K88" s="1">
        <v>88.73</v>
      </c>
      <c r="L88" s="1">
        <v>82.12</v>
      </c>
      <c r="M88" s="1">
        <v>74.53</v>
      </c>
      <c r="N88" s="1">
        <v>56.91</v>
      </c>
      <c r="O88" s="1">
        <v>78</v>
      </c>
      <c r="P88" s="4">
        <f t="shared" si="6"/>
        <v>77.9558333333333</v>
      </c>
      <c r="Q88" s="6">
        <f t="shared" si="7"/>
        <v>935.47</v>
      </c>
      <c r="R88" s="4">
        <f t="shared" si="8"/>
        <v>27.2199999999999</v>
      </c>
    </row>
    <row r="89" spans="1:18">
      <c r="A89" s="1" t="s">
        <v>1</v>
      </c>
      <c r="B89" s="1">
        <v>2022</v>
      </c>
      <c r="C89" s="1">
        <v>68.64</v>
      </c>
      <c r="D89" s="1">
        <v>52.68</v>
      </c>
      <c r="E89" s="1">
        <v>85.71</v>
      </c>
      <c r="F89" s="1">
        <v>82.92</v>
      </c>
      <c r="G89" s="1">
        <v>79.96</v>
      </c>
      <c r="H89" s="1">
        <v>86.2</v>
      </c>
      <c r="I89" s="1">
        <v>85.8</v>
      </c>
      <c r="J89" s="1">
        <v>84.22</v>
      </c>
      <c r="K89" s="1">
        <v>90.02</v>
      </c>
      <c r="L89" s="1">
        <v>82.61</v>
      </c>
      <c r="M89" s="1">
        <v>74.88</v>
      </c>
      <c r="N89" s="1">
        <v>55.98</v>
      </c>
      <c r="O89" s="1">
        <v>77.6</v>
      </c>
      <c r="P89" s="4">
        <f t="shared" si="6"/>
        <v>77.4683333333333</v>
      </c>
      <c r="Q89" s="6">
        <f t="shared" si="7"/>
        <v>929.62</v>
      </c>
      <c r="R89" s="4">
        <f t="shared" si="8"/>
        <v>-5.84999999999991</v>
      </c>
    </row>
    <row r="90" spans="1:18">
      <c r="A90" s="1" t="s">
        <v>50</v>
      </c>
      <c r="B90" s="1">
        <v>2015</v>
      </c>
      <c r="C90" s="1">
        <v>10.89</v>
      </c>
      <c r="D90" s="1">
        <v>9.77</v>
      </c>
      <c r="E90" s="1">
        <v>9.77</v>
      </c>
      <c r="F90" s="1">
        <v>11.38</v>
      </c>
      <c r="G90" s="1">
        <v>11.67</v>
      </c>
      <c r="H90" s="1">
        <v>8.47</v>
      </c>
      <c r="I90" s="1">
        <v>9.01</v>
      </c>
      <c r="J90" s="1">
        <v>8.23</v>
      </c>
      <c r="K90" s="1">
        <v>10.66</v>
      </c>
      <c r="L90" s="1">
        <v>10.54</v>
      </c>
      <c r="M90" s="1">
        <v>11.34</v>
      </c>
      <c r="N90" s="1">
        <v>11.55</v>
      </c>
      <c r="O90" s="1">
        <v>10.27</v>
      </c>
      <c r="P90" s="4">
        <f t="shared" si="6"/>
        <v>10.2733333333333</v>
      </c>
      <c r="Q90" s="6">
        <f t="shared" si="7"/>
        <v>123.28</v>
      </c>
      <c r="R90" s="4"/>
    </row>
    <row r="91" spans="1:18">
      <c r="A91" s="1" t="s">
        <v>50</v>
      </c>
      <c r="B91" s="1">
        <v>2016</v>
      </c>
      <c r="C91" s="1">
        <v>11.35</v>
      </c>
      <c r="D91" s="1">
        <v>9.73</v>
      </c>
      <c r="E91" s="1">
        <v>9.49</v>
      </c>
      <c r="F91" s="1">
        <v>11.73</v>
      </c>
      <c r="G91" s="1">
        <v>11.25</v>
      </c>
      <c r="H91" s="1">
        <v>9.36</v>
      </c>
      <c r="I91" s="1">
        <v>8.04</v>
      </c>
      <c r="J91" s="1">
        <v>8.99</v>
      </c>
      <c r="K91" s="1">
        <v>9.02</v>
      </c>
      <c r="L91" s="1">
        <v>11.75</v>
      </c>
      <c r="M91" s="1">
        <v>10.87</v>
      </c>
      <c r="N91" s="1">
        <v>10.52</v>
      </c>
      <c r="O91" s="1">
        <v>10.18</v>
      </c>
      <c r="P91" s="4">
        <f t="shared" si="6"/>
        <v>10.175</v>
      </c>
      <c r="Q91" s="6">
        <f t="shared" si="7"/>
        <v>122.1</v>
      </c>
      <c r="R91" s="4">
        <f t="shared" si="8"/>
        <v>-1.18000000000004</v>
      </c>
    </row>
    <row r="92" spans="1:18">
      <c r="A92" s="1" t="s">
        <v>50</v>
      </c>
      <c r="B92" s="1">
        <v>2017</v>
      </c>
      <c r="C92" s="1">
        <v>9.8</v>
      </c>
      <c r="D92" s="1">
        <v>10.81</v>
      </c>
      <c r="E92" s="1">
        <v>10.56</v>
      </c>
      <c r="F92" s="1">
        <v>12.06</v>
      </c>
      <c r="G92" s="1">
        <v>11.06</v>
      </c>
      <c r="H92" s="1">
        <v>9.21</v>
      </c>
      <c r="I92" s="1">
        <v>8.87</v>
      </c>
      <c r="J92" s="1">
        <v>7.7</v>
      </c>
      <c r="K92" s="1">
        <v>9.34</v>
      </c>
      <c r="L92" s="1">
        <v>10.23</v>
      </c>
      <c r="M92" s="1">
        <v>11.16</v>
      </c>
      <c r="N92" s="1">
        <v>9.99</v>
      </c>
      <c r="O92" s="1">
        <v>10.05</v>
      </c>
      <c r="P92" s="4">
        <f t="shared" si="6"/>
        <v>10.0658333333333</v>
      </c>
      <c r="Q92" s="6">
        <f t="shared" si="7"/>
        <v>120.79</v>
      </c>
      <c r="R92" s="4">
        <f t="shared" si="8"/>
        <v>-1.30999999999997</v>
      </c>
    </row>
    <row r="93" spans="1:18">
      <c r="A93" s="1" t="s">
        <v>50</v>
      </c>
      <c r="B93" s="1">
        <v>2018</v>
      </c>
      <c r="C93" s="1">
        <v>11.23</v>
      </c>
      <c r="D93" s="1">
        <v>9.45</v>
      </c>
      <c r="E93" s="1">
        <v>10.3</v>
      </c>
      <c r="F93" s="1">
        <v>10.57</v>
      </c>
      <c r="G93" s="1">
        <v>11.2</v>
      </c>
      <c r="H93" s="1">
        <v>10.86</v>
      </c>
      <c r="I93" s="1">
        <v>8.5</v>
      </c>
      <c r="J93" s="1">
        <v>9.36</v>
      </c>
      <c r="K93" s="1">
        <v>10.87</v>
      </c>
      <c r="L93" s="1">
        <v>10.94</v>
      </c>
      <c r="M93" s="1">
        <v>10.73</v>
      </c>
      <c r="N93" s="1">
        <v>11.23</v>
      </c>
      <c r="O93" s="1">
        <v>10.44</v>
      </c>
      <c r="P93" s="4">
        <f t="shared" si="6"/>
        <v>10.4366666666667</v>
      </c>
      <c r="Q93" s="6">
        <f t="shared" si="7"/>
        <v>125.24</v>
      </c>
      <c r="R93" s="4">
        <f t="shared" si="8"/>
        <v>4.45</v>
      </c>
    </row>
    <row r="94" spans="1:18">
      <c r="A94" s="1" t="s">
        <v>50</v>
      </c>
      <c r="B94" s="1">
        <v>2019</v>
      </c>
      <c r="C94" s="1">
        <v>10.12</v>
      </c>
      <c r="D94" s="1">
        <v>10.43</v>
      </c>
      <c r="E94" s="1">
        <v>10.99</v>
      </c>
      <c r="F94" s="1">
        <v>11.52</v>
      </c>
      <c r="G94" s="1">
        <v>11.59</v>
      </c>
      <c r="H94" s="1">
        <v>9.64</v>
      </c>
      <c r="I94" s="1">
        <v>8.53</v>
      </c>
      <c r="J94" s="1">
        <v>10.09</v>
      </c>
      <c r="K94" s="1">
        <v>10.71</v>
      </c>
      <c r="L94" s="1">
        <v>10.74</v>
      </c>
      <c r="M94" s="1">
        <v>11.34</v>
      </c>
      <c r="N94" s="1">
        <v>12.01</v>
      </c>
      <c r="O94" s="1">
        <v>10.64</v>
      </c>
      <c r="P94" s="4">
        <f t="shared" si="6"/>
        <v>10.6425</v>
      </c>
      <c r="Q94" s="6">
        <f t="shared" si="7"/>
        <v>127.71</v>
      </c>
      <c r="R94" s="4">
        <f t="shared" si="8"/>
        <v>2.47</v>
      </c>
    </row>
    <row r="95" spans="1:18">
      <c r="A95" s="1" t="s">
        <v>50</v>
      </c>
      <c r="B95" s="1">
        <v>2020</v>
      </c>
      <c r="C95" s="1">
        <v>11.88</v>
      </c>
      <c r="D95" s="1">
        <v>10.13</v>
      </c>
      <c r="E95" s="1">
        <v>10.72</v>
      </c>
      <c r="F95" s="1">
        <v>12.11</v>
      </c>
      <c r="G95" s="1">
        <v>11.75</v>
      </c>
      <c r="H95" s="1">
        <v>9.65</v>
      </c>
      <c r="I95" s="1">
        <v>8.52</v>
      </c>
      <c r="J95" s="1">
        <v>10.87</v>
      </c>
      <c r="K95" s="1">
        <v>9.3</v>
      </c>
      <c r="L95" s="1">
        <v>10.88</v>
      </c>
      <c r="M95" s="1">
        <v>11.05</v>
      </c>
      <c r="N95" s="1">
        <v>11.02</v>
      </c>
      <c r="O95" s="1">
        <v>10.66</v>
      </c>
      <c r="P95" s="4">
        <f t="shared" si="6"/>
        <v>10.6566666666667</v>
      </c>
      <c r="Q95" s="6">
        <f t="shared" si="7"/>
        <v>127.88</v>
      </c>
      <c r="R95" s="4">
        <f t="shared" si="8"/>
        <v>0.169999999999987</v>
      </c>
    </row>
    <row r="96" spans="1:18">
      <c r="A96" s="1" t="s">
        <v>50</v>
      </c>
      <c r="B96" s="1">
        <v>2021</v>
      </c>
      <c r="C96" s="1">
        <v>11.09</v>
      </c>
      <c r="D96" s="1">
        <v>10.45</v>
      </c>
      <c r="E96" s="1">
        <v>9.71</v>
      </c>
      <c r="F96" s="1">
        <v>13.07</v>
      </c>
      <c r="G96" s="1">
        <v>11.36</v>
      </c>
      <c r="H96" s="1">
        <v>10.35</v>
      </c>
      <c r="I96" s="1">
        <v>9.17</v>
      </c>
      <c r="J96" s="1">
        <v>9.47</v>
      </c>
      <c r="K96" s="1">
        <v>9.34</v>
      </c>
      <c r="L96" s="1">
        <v>11.2</v>
      </c>
      <c r="M96" s="1">
        <v>11.41</v>
      </c>
      <c r="N96" s="1">
        <v>10.52</v>
      </c>
      <c r="O96" s="1">
        <v>10.59</v>
      </c>
      <c r="P96" s="4">
        <f t="shared" si="6"/>
        <v>10.595</v>
      </c>
      <c r="Q96" s="6">
        <f t="shared" si="7"/>
        <v>127.14</v>
      </c>
      <c r="R96" s="4">
        <f t="shared" si="8"/>
        <v>-0.739999999999995</v>
      </c>
    </row>
    <row r="97" spans="1:18">
      <c r="A97" s="1" t="s">
        <v>50</v>
      </c>
      <c r="B97" s="1">
        <v>2022</v>
      </c>
      <c r="C97" s="1">
        <v>10.62</v>
      </c>
      <c r="D97" s="1">
        <v>11.22</v>
      </c>
      <c r="E97" s="1">
        <v>9.46</v>
      </c>
      <c r="F97" s="1">
        <v>11.4</v>
      </c>
      <c r="G97" s="1">
        <v>11.2</v>
      </c>
      <c r="H97" s="1">
        <v>9.35</v>
      </c>
      <c r="I97" s="1">
        <v>9.28</v>
      </c>
      <c r="J97" s="1">
        <v>10.02</v>
      </c>
      <c r="K97" s="1">
        <v>9.59</v>
      </c>
      <c r="L97" s="1">
        <v>10.84</v>
      </c>
      <c r="M97" s="1">
        <v>11.27</v>
      </c>
      <c r="N97" s="1">
        <v>11.48</v>
      </c>
      <c r="O97" s="1">
        <v>10.48</v>
      </c>
      <c r="P97" s="4">
        <f t="shared" si="6"/>
        <v>10.4775</v>
      </c>
      <c r="Q97" s="6">
        <f t="shared" si="7"/>
        <v>125.73</v>
      </c>
      <c r="R97" s="4">
        <f t="shared" si="8"/>
        <v>-1.41</v>
      </c>
    </row>
    <row r="98" spans="1:18">
      <c r="A98" s="1" t="s">
        <v>54</v>
      </c>
      <c r="B98" s="1">
        <v>2015</v>
      </c>
      <c r="C98" s="1">
        <v>0</v>
      </c>
      <c r="D98" s="1">
        <v>73.83</v>
      </c>
      <c r="E98" s="1">
        <v>100.2</v>
      </c>
      <c r="F98" s="1">
        <v>94.92</v>
      </c>
      <c r="G98" s="1">
        <v>221.48</v>
      </c>
      <c r="H98" s="1">
        <v>522.07</v>
      </c>
      <c r="I98" s="1">
        <v>400.78</v>
      </c>
      <c r="J98" s="1">
        <v>353.32</v>
      </c>
      <c r="K98" s="1">
        <v>353.32</v>
      </c>
      <c r="L98" s="1">
        <v>379.69</v>
      </c>
      <c r="M98" s="1">
        <v>232.03</v>
      </c>
      <c r="N98" s="1">
        <v>0</v>
      </c>
      <c r="O98" s="1">
        <v>2731.64</v>
      </c>
      <c r="P98" s="4">
        <f t="shared" si="6"/>
        <v>227.636666666667</v>
      </c>
      <c r="Q98" s="6">
        <f t="shared" si="7"/>
        <v>2731.64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15.82</v>
      </c>
      <c r="E99" s="1">
        <v>279.49</v>
      </c>
      <c r="F99" s="1">
        <v>200.39</v>
      </c>
      <c r="G99" s="1">
        <v>290.04</v>
      </c>
      <c r="H99" s="1">
        <v>432.42</v>
      </c>
      <c r="I99" s="1">
        <v>363.87</v>
      </c>
      <c r="J99" s="1">
        <v>638.09</v>
      </c>
      <c r="K99" s="1">
        <v>379.69</v>
      </c>
      <c r="L99" s="1">
        <v>432.42</v>
      </c>
      <c r="M99" s="1">
        <v>84.38</v>
      </c>
      <c r="N99" s="1">
        <v>21.09</v>
      </c>
      <c r="O99" s="1">
        <v>3137.7</v>
      </c>
      <c r="P99" s="4">
        <f t="shared" ref="P99:P145" si="9">AVERAGE(C99:N99)</f>
        <v>261.475</v>
      </c>
      <c r="Q99" s="6">
        <f t="shared" ref="Q99:Q145" si="10">SUM(C99:N99)</f>
        <v>3137.7</v>
      </c>
      <c r="R99" s="4">
        <f t="shared" si="8"/>
        <v>406.06</v>
      </c>
    </row>
    <row r="100" spans="1:18">
      <c r="A100" s="1" t="s">
        <v>54</v>
      </c>
      <c r="B100" s="1">
        <v>2017</v>
      </c>
      <c r="C100" s="1">
        <v>10.55</v>
      </c>
      <c r="D100" s="1">
        <v>0</v>
      </c>
      <c r="E100" s="1">
        <v>226.76</v>
      </c>
      <c r="F100" s="1">
        <v>221.48</v>
      </c>
      <c r="G100" s="1">
        <v>305.86</v>
      </c>
      <c r="H100" s="1">
        <v>321.68</v>
      </c>
      <c r="I100" s="1">
        <v>527.34</v>
      </c>
      <c r="J100" s="1">
        <v>469.34</v>
      </c>
      <c r="K100" s="1">
        <v>363.87</v>
      </c>
      <c r="L100" s="1">
        <v>458.79</v>
      </c>
      <c r="M100" s="1">
        <v>258.4</v>
      </c>
      <c r="N100" s="1">
        <v>0</v>
      </c>
      <c r="O100" s="1">
        <v>3164.06</v>
      </c>
      <c r="P100" s="4">
        <f t="shared" si="9"/>
        <v>263.6725</v>
      </c>
      <c r="Q100" s="6">
        <f t="shared" si="10"/>
        <v>3164.07</v>
      </c>
      <c r="R100" s="4">
        <f t="shared" ref="R100:R137" si="11">Q100-Q99</f>
        <v>26.3699999999994</v>
      </c>
    </row>
    <row r="101" spans="1:18">
      <c r="A101" s="1" t="s">
        <v>54</v>
      </c>
      <c r="B101" s="1">
        <v>2018</v>
      </c>
      <c r="C101" s="1">
        <v>5.27</v>
      </c>
      <c r="D101" s="1">
        <v>189.84</v>
      </c>
      <c r="E101" s="1">
        <v>100.2</v>
      </c>
      <c r="F101" s="1">
        <v>84.38</v>
      </c>
      <c r="G101" s="1">
        <v>158.2</v>
      </c>
      <c r="H101" s="1">
        <v>564.26</v>
      </c>
      <c r="I101" s="1">
        <v>311.13</v>
      </c>
      <c r="J101" s="1">
        <v>337.5</v>
      </c>
      <c r="K101" s="1">
        <v>232.03</v>
      </c>
      <c r="L101" s="1">
        <v>253.12</v>
      </c>
      <c r="M101" s="1">
        <v>210.94</v>
      </c>
      <c r="N101" s="1">
        <v>0</v>
      </c>
      <c r="O101" s="1">
        <v>2446.88</v>
      </c>
      <c r="P101" s="4">
        <f t="shared" si="9"/>
        <v>203.905833333333</v>
      </c>
      <c r="Q101" s="6">
        <f t="shared" si="10"/>
        <v>2446.87</v>
      </c>
      <c r="R101" s="4">
        <f t="shared" si="11"/>
        <v>-717.2</v>
      </c>
    </row>
    <row r="102" spans="1:18">
      <c r="A102" s="1" t="s">
        <v>54</v>
      </c>
      <c r="B102" s="1">
        <v>2019</v>
      </c>
      <c r="C102" s="1">
        <v>52.73</v>
      </c>
      <c r="D102" s="1">
        <v>26.37</v>
      </c>
      <c r="E102" s="1">
        <v>84.38</v>
      </c>
      <c r="F102" s="1">
        <v>31.64</v>
      </c>
      <c r="G102" s="1">
        <v>63.28</v>
      </c>
      <c r="H102" s="1">
        <v>168.75</v>
      </c>
      <c r="I102" s="1">
        <v>390.23</v>
      </c>
      <c r="J102" s="1">
        <v>448.24</v>
      </c>
      <c r="K102" s="1">
        <v>311.13</v>
      </c>
      <c r="L102" s="1">
        <v>279.49</v>
      </c>
      <c r="M102" s="1">
        <v>237.3</v>
      </c>
      <c r="N102" s="1">
        <v>0</v>
      </c>
      <c r="O102" s="1">
        <v>2093.55</v>
      </c>
      <c r="P102" s="4">
        <f t="shared" si="9"/>
        <v>174.461666666667</v>
      </c>
      <c r="Q102" s="6">
        <f t="shared" si="10"/>
        <v>2093.54</v>
      </c>
      <c r="R102" s="4">
        <f t="shared" si="11"/>
        <v>-353.33</v>
      </c>
    </row>
    <row r="103" spans="1:18">
      <c r="A103" s="1" t="s">
        <v>54</v>
      </c>
      <c r="B103" s="1">
        <v>2020</v>
      </c>
      <c r="C103" s="1">
        <v>0</v>
      </c>
      <c r="D103" s="1">
        <v>10.55</v>
      </c>
      <c r="E103" s="1">
        <v>305.86</v>
      </c>
      <c r="F103" s="1">
        <v>121.29</v>
      </c>
      <c r="G103" s="1">
        <v>279.49</v>
      </c>
      <c r="H103" s="1">
        <v>321.68</v>
      </c>
      <c r="I103" s="1">
        <v>500.98</v>
      </c>
      <c r="J103" s="1">
        <v>274.22</v>
      </c>
      <c r="K103" s="1">
        <v>564.26</v>
      </c>
      <c r="L103" s="1">
        <v>326.95</v>
      </c>
      <c r="M103" s="1">
        <v>184.57</v>
      </c>
      <c r="N103" s="1">
        <v>10.55</v>
      </c>
      <c r="O103" s="1">
        <v>2900.39</v>
      </c>
      <c r="P103" s="4">
        <f t="shared" si="9"/>
        <v>241.7</v>
      </c>
      <c r="Q103" s="6">
        <f t="shared" si="10"/>
        <v>2900.4</v>
      </c>
      <c r="R103" s="4">
        <f t="shared" si="11"/>
        <v>806.86</v>
      </c>
    </row>
    <row r="104" spans="1:18">
      <c r="A104" s="1" t="s">
        <v>54</v>
      </c>
      <c r="B104" s="1">
        <v>2021</v>
      </c>
      <c r="C104" s="1">
        <v>21.09</v>
      </c>
      <c r="D104" s="1">
        <v>0</v>
      </c>
      <c r="E104" s="1">
        <v>68.55</v>
      </c>
      <c r="F104" s="1">
        <v>340.68</v>
      </c>
      <c r="G104" s="1">
        <v>373.63</v>
      </c>
      <c r="H104" s="1">
        <v>212.33</v>
      </c>
      <c r="I104" s="1">
        <v>246.27</v>
      </c>
      <c r="J104" s="1">
        <v>267.81</v>
      </c>
      <c r="K104" s="1">
        <v>346.91</v>
      </c>
      <c r="L104" s="1">
        <v>318.53</v>
      </c>
      <c r="M104" s="1">
        <v>185.54</v>
      </c>
      <c r="N104" s="1">
        <v>61.88</v>
      </c>
      <c r="O104" s="1">
        <v>2443.22</v>
      </c>
      <c r="P104" s="4">
        <f t="shared" si="9"/>
        <v>203.601666666667</v>
      </c>
      <c r="Q104" s="6">
        <f t="shared" si="10"/>
        <v>2443.22</v>
      </c>
      <c r="R104" s="4">
        <f t="shared" si="11"/>
        <v>-457.18</v>
      </c>
    </row>
    <row r="105" spans="1:18">
      <c r="A105" s="1" t="s">
        <v>54</v>
      </c>
      <c r="B105" s="1">
        <v>2022</v>
      </c>
      <c r="C105" s="1">
        <v>66.52</v>
      </c>
      <c r="D105" s="1">
        <v>9.23</v>
      </c>
      <c r="E105" s="1">
        <v>107.54</v>
      </c>
      <c r="F105" s="1">
        <v>212.33</v>
      </c>
      <c r="G105" s="1">
        <v>178.76</v>
      </c>
      <c r="H105" s="1">
        <v>273.82</v>
      </c>
      <c r="I105" s="1">
        <v>504.61</v>
      </c>
      <c r="J105" s="1">
        <v>462.85</v>
      </c>
      <c r="K105" s="1">
        <v>1134.42</v>
      </c>
      <c r="L105" s="1">
        <v>269.63</v>
      </c>
      <c r="M105" s="1">
        <v>123.4</v>
      </c>
      <c r="N105" s="1">
        <v>24.28</v>
      </c>
      <c r="O105" s="1">
        <v>3367.39</v>
      </c>
      <c r="P105" s="4">
        <f t="shared" si="9"/>
        <v>280.615833333333</v>
      </c>
      <c r="Q105" s="6">
        <f t="shared" si="10"/>
        <v>3367.39</v>
      </c>
      <c r="R105" s="4">
        <f t="shared" si="11"/>
        <v>924.17</v>
      </c>
    </row>
    <row r="106" spans="1:18">
      <c r="A106" s="1" t="s">
        <v>49</v>
      </c>
      <c r="B106" s="1">
        <v>2015</v>
      </c>
      <c r="C106" s="1">
        <v>17.49</v>
      </c>
      <c r="D106" s="1">
        <v>15.26</v>
      </c>
      <c r="E106" s="1">
        <v>14.99</v>
      </c>
      <c r="F106" s="1">
        <v>16.71</v>
      </c>
      <c r="G106" s="1">
        <v>15.96</v>
      </c>
      <c r="H106" s="1">
        <v>11.28</v>
      </c>
      <c r="I106" s="1">
        <v>12.11</v>
      </c>
      <c r="J106" s="1">
        <v>10.69</v>
      </c>
      <c r="K106" s="1">
        <v>14.32</v>
      </c>
      <c r="L106" s="1">
        <v>13.75</v>
      </c>
      <c r="M106" s="1">
        <v>15.93</v>
      </c>
      <c r="N106" s="1">
        <v>18.66</v>
      </c>
      <c r="O106" s="1">
        <v>14.76</v>
      </c>
      <c r="P106" s="4">
        <f t="shared" si="9"/>
        <v>14.7625</v>
      </c>
      <c r="Q106" s="6">
        <f t="shared" si="10"/>
        <v>177.15</v>
      </c>
      <c r="R106" s="4"/>
    </row>
    <row r="107" spans="1:18">
      <c r="A107" s="1" t="s">
        <v>49</v>
      </c>
      <c r="B107" s="1">
        <v>2016</v>
      </c>
      <c r="C107" s="1">
        <v>18.4</v>
      </c>
      <c r="D107" s="1">
        <v>16.98</v>
      </c>
      <c r="E107" s="1">
        <v>14.1</v>
      </c>
      <c r="F107" s="1">
        <v>16.29</v>
      </c>
      <c r="G107" s="1">
        <v>15.21</v>
      </c>
      <c r="H107" s="1">
        <v>12.92</v>
      </c>
      <c r="I107" s="1">
        <v>10.7</v>
      </c>
      <c r="J107" s="1">
        <v>11.89</v>
      </c>
      <c r="K107" s="1">
        <v>11.33</v>
      </c>
      <c r="L107" s="1">
        <v>15.81</v>
      </c>
      <c r="M107" s="1">
        <v>15.55</v>
      </c>
      <c r="N107" s="1">
        <v>16.48</v>
      </c>
      <c r="O107" s="1">
        <v>14.63</v>
      </c>
      <c r="P107" s="4">
        <f t="shared" si="9"/>
        <v>14.6383333333333</v>
      </c>
      <c r="Q107" s="6">
        <f t="shared" si="10"/>
        <v>175.66</v>
      </c>
      <c r="R107" s="4">
        <f t="shared" si="11"/>
        <v>-1.49000000000001</v>
      </c>
    </row>
    <row r="108" spans="1:18">
      <c r="A108" s="1" t="s">
        <v>49</v>
      </c>
      <c r="B108" s="1">
        <v>2017</v>
      </c>
      <c r="C108" s="1">
        <v>15.64</v>
      </c>
      <c r="D108" s="1">
        <v>18.17</v>
      </c>
      <c r="E108" s="1">
        <v>15.93</v>
      </c>
      <c r="F108" s="1">
        <v>16.92</v>
      </c>
      <c r="G108" s="1">
        <v>15.03</v>
      </c>
      <c r="H108" s="1">
        <v>12.61</v>
      </c>
      <c r="I108" s="1">
        <v>11.98</v>
      </c>
      <c r="J108" s="1">
        <v>10.54</v>
      </c>
      <c r="K108" s="1">
        <v>12.35</v>
      </c>
      <c r="L108" s="1">
        <v>13.5</v>
      </c>
      <c r="M108" s="1">
        <v>15.76</v>
      </c>
      <c r="N108" s="1">
        <v>15.75</v>
      </c>
      <c r="O108" s="1">
        <v>14.48</v>
      </c>
      <c r="P108" s="4">
        <f t="shared" si="9"/>
        <v>14.515</v>
      </c>
      <c r="Q108" s="6">
        <f t="shared" si="10"/>
        <v>174.18</v>
      </c>
      <c r="R108" s="4">
        <f t="shared" si="11"/>
        <v>-1.48000000000002</v>
      </c>
    </row>
    <row r="109" spans="1:18">
      <c r="A109" s="1" t="s">
        <v>49</v>
      </c>
      <c r="B109" s="1">
        <v>2018</v>
      </c>
      <c r="C109" s="1">
        <v>18.42</v>
      </c>
      <c r="D109" s="1">
        <v>15.22</v>
      </c>
      <c r="E109" s="1">
        <v>15.23</v>
      </c>
      <c r="F109" s="1">
        <v>15.1</v>
      </c>
      <c r="G109" s="1">
        <v>15.31</v>
      </c>
      <c r="H109" s="1">
        <v>14.84</v>
      </c>
      <c r="I109" s="1">
        <v>11.5</v>
      </c>
      <c r="J109" s="1">
        <v>12.4</v>
      </c>
      <c r="K109" s="1">
        <v>14.08</v>
      </c>
      <c r="L109" s="1">
        <v>14.45</v>
      </c>
      <c r="M109" s="1">
        <v>15.16</v>
      </c>
      <c r="N109" s="1">
        <v>17.77</v>
      </c>
      <c r="O109" s="1">
        <v>14.96</v>
      </c>
      <c r="P109" s="4">
        <f t="shared" si="9"/>
        <v>14.9566666666667</v>
      </c>
      <c r="Q109" s="6">
        <f t="shared" si="10"/>
        <v>179.48</v>
      </c>
      <c r="R109" s="4">
        <f t="shared" si="11"/>
        <v>5.30000000000004</v>
      </c>
    </row>
    <row r="110" spans="1:18">
      <c r="A110" s="1" t="s">
        <v>49</v>
      </c>
      <c r="B110" s="1">
        <v>2019</v>
      </c>
      <c r="C110" s="1">
        <v>15.98</v>
      </c>
      <c r="D110" s="1">
        <v>16.99</v>
      </c>
      <c r="E110" s="1">
        <v>16.16</v>
      </c>
      <c r="F110" s="1">
        <v>16.07</v>
      </c>
      <c r="G110" s="1">
        <v>15.58</v>
      </c>
      <c r="H110" s="1">
        <v>12.97</v>
      </c>
      <c r="I110" s="1">
        <v>11.29</v>
      </c>
      <c r="J110" s="1">
        <v>13.53</v>
      </c>
      <c r="K110" s="1">
        <v>13.84</v>
      </c>
      <c r="L110" s="1">
        <v>13.9</v>
      </c>
      <c r="M110" s="1">
        <v>15.8</v>
      </c>
      <c r="N110" s="1">
        <v>18.14</v>
      </c>
      <c r="O110" s="1">
        <v>15.01</v>
      </c>
      <c r="P110" s="4">
        <f t="shared" si="9"/>
        <v>15.0208333333333</v>
      </c>
      <c r="Q110" s="6">
        <f t="shared" si="10"/>
        <v>180.25</v>
      </c>
      <c r="R110" s="4">
        <f t="shared" si="11"/>
        <v>0.769999999999982</v>
      </c>
    </row>
    <row r="111" spans="1:18">
      <c r="A111" s="1" t="s">
        <v>49</v>
      </c>
      <c r="B111" s="1">
        <v>2020</v>
      </c>
      <c r="C111" s="1">
        <v>19.09</v>
      </c>
      <c r="D111" s="1">
        <v>17.21</v>
      </c>
      <c r="E111" s="1">
        <v>16.49</v>
      </c>
      <c r="F111" s="1">
        <v>16.64</v>
      </c>
      <c r="G111" s="1">
        <v>15.87</v>
      </c>
      <c r="H111" s="1">
        <v>12.89</v>
      </c>
      <c r="I111" s="1">
        <v>10.97</v>
      </c>
      <c r="J111" s="1">
        <v>15.24</v>
      </c>
      <c r="K111" s="1">
        <v>11.85</v>
      </c>
      <c r="L111" s="1">
        <v>14.15</v>
      </c>
      <c r="M111" s="1">
        <v>15.44</v>
      </c>
      <c r="N111" s="1">
        <v>16.68</v>
      </c>
      <c r="O111" s="1">
        <v>15.21</v>
      </c>
      <c r="P111" s="4">
        <f t="shared" si="9"/>
        <v>15.21</v>
      </c>
      <c r="Q111" s="6">
        <f t="shared" si="10"/>
        <v>182.52</v>
      </c>
      <c r="R111" s="4">
        <f t="shared" si="11"/>
        <v>2.27000000000001</v>
      </c>
    </row>
    <row r="112" spans="1:18">
      <c r="A112" s="1" t="s">
        <v>49</v>
      </c>
      <c r="B112" s="1">
        <v>2021</v>
      </c>
      <c r="C112" s="1">
        <v>17.69</v>
      </c>
      <c r="D112" s="1">
        <v>17.36</v>
      </c>
      <c r="E112" s="1">
        <v>15.11</v>
      </c>
      <c r="F112" s="1">
        <v>18.45</v>
      </c>
      <c r="G112" s="1">
        <v>15.27</v>
      </c>
      <c r="H112" s="1">
        <v>14.25</v>
      </c>
      <c r="I112" s="1">
        <v>12.92</v>
      </c>
      <c r="J112" s="1">
        <v>12.38</v>
      </c>
      <c r="K112" s="1">
        <v>12.24</v>
      </c>
      <c r="L112" s="1">
        <v>14.85</v>
      </c>
      <c r="M112" s="1">
        <v>15.91</v>
      </c>
      <c r="N112" s="1">
        <v>16.52</v>
      </c>
      <c r="O112" s="1">
        <v>15.23</v>
      </c>
      <c r="P112" s="4">
        <f t="shared" si="9"/>
        <v>15.2458333333333</v>
      </c>
      <c r="Q112" s="6">
        <f t="shared" si="10"/>
        <v>182.95</v>
      </c>
      <c r="R112" s="4">
        <f t="shared" si="11"/>
        <v>0.429999999999978</v>
      </c>
    </row>
    <row r="113" spans="1:18">
      <c r="A113" s="1" t="s">
        <v>49</v>
      </c>
      <c r="B113" s="1">
        <v>2022</v>
      </c>
      <c r="C113" s="1">
        <v>16.74</v>
      </c>
      <c r="D113" s="1">
        <v>18.25</v>
      </c>
      <c r="E113" s="1">
        <v>15.19</v>
      </c>
      <c r="F113" s="1">
        <v>15.81</v>
      </c>
      <c r="G113" s="1">
        <v>15.19</v>
      </c>
      <c r="H113" s="1">
        <v>12.75</v>
      </c>
      <c r="I113" s="1">
        <v>12.53</v>
      </c>
      <c r="J113" s="1">
        <v>14.01</v>
      </c>
      <c r="K113" s="1">
        <v>13.08</v>
      </c>
      <c r="L113" s="1">
        <v>14.26</v>
      </c>
      <c r="M113" s="1">
        <v>15.82</v>
      </c>
      <c r="N113" s="1">
        <v>17.57</v>
      </c>
      <c r="O113" s="1">
        <v>15.08</v>
      </c>
      <c r="P113" s="4">
        <f t="shared" si="9"/>
        <v>15.1</v>
      </c>
      <c r="Q113" s="6">
        <f t="shared" si="10"/>
        <v>181.2</v>
      </c>
      <c r="R113" s="4">
        <f t="shared" si="11"/>
        <v>-1.75</v>
      </c>
    </row>
    <row r="114" spans="1:18">
      <c r="A114" s="1" t="s">
        <v>52</v>
      </c>
      <c r="B114" s="1">
        <v>2015</v>
      </c>
      <c r="C114" s="1">
        <v>19.89</v>
      </c>
      <c r="D114" s="1">
        <v>21</v>
      </c>
      <c r="E114" s="1">
        <v>22.03</v>
      </c>
      <c r="F114" s="1">
        <v>22.57</v>
      </c>
      <c r="G114" s="1">
        <v>23.56</v>
      </c>
      <c r="H114" s="1">
        <v>22.07</v>
      </c>
      <c r="I114" s="1">
        <v>22.52</v>
      </c>
      <c r="J114" s="1">
        <v>23.26</v>
      </c>
      <c r="K114" s="1">
        <v>24.67</v>
      </c>
      <c r="L114" s="1">
        <v>24.31</v>
      </c>
      <c r="M114" s="1">
        <v>22.45</v>
      </c>
      <c r="N114" s="1">
        <v>19.39</v>
      </c>
      <c r="O114" s="1">
        <v>22.31</v>
      </c>
      <c r="P114" s="4">
        <f t="shared" si="9"/>
        <v>22.31</v>
      </c>
      <c r="Q114" s="6">
        <f t="shared" si="10"/>
        <v>267.72</v>
      </c>
      <c r="R114" s="4"/>
    </row>
    <row r="115" spans="1:18">
      <c r="A115" s="1" t="s">
        <v>52</v>
      </c>
      <c r="B115" s="1">
        <v>2016</v>
      </c>
      <c r="C115" s="1">
        <v>19.88</v>
      </c>
      <c r="D115" s="1">
        <v>18.77</v>
      </c>
      <c r="E115" s="1">
        <v>22.13</v>
      </c>
      <c r="F115" s="1">
        <v>23.78</v>
      </c>
      <c r="G115" s="1">
        <v>23.47</v>
      </c>
      <c r="H115" s="1">
        <v>22.16</v>
      </c>
      <c r="I115" s="1">
        <v>22.45</v>
      </c>
      <c r="J115" s="1">
        <v>23.32</v>
      </c>
      <c r="K115" s="1">
        <v>24.56</v>
      </c>
      <c r="L115" s="1">
        <v>24.18</v>
      </c>
      <c r="M115" s="1">
        <v>21.91</v>
      </c>
      <c r="N115" s="1">
        <v>19.74</v>
      </c>
      <c r="O115" s="1">
        <v>22.2</v>
      </c>
      <c r="P115" s="4">
        <f t="shared" si="9"/>
        <v>22.1958333333333</v>
      </c>
      <c r="Q115" s="6">
        <f t="shared" si="10"/>
        <v>266.35</v>
      </c>
      <c r="R115" s="4">
        <f t="shared" si="11"/>
        <v>-1.37</v>
      </c>
    </row>
    <row r="116" spans="1:18">
      <c r="A116" s="1" t="s">
        <v>52</v>
      </c>
      <c r="B116" s="1">
        <v>2017</v>
      </c>
      <c r="C116" s="1">
        <v>19.82</v>
      </c>
      <c r="D116" s="1">
        <v>20.05</v>
      </c>
      <c r="E116" s="1">
        <v>22.56</v>
      </c>
      <c r="F116" s="1">
        <v>23.76</v>
      </c>
      <c r="G116" s="1">
        <v>23.66</v>
      </c>
      <c r="H116" s="1">
        <v>22.46</v>
      </c>
      <c r="I116" s="1">
        <v>22.58</v>
      </c>
      <c r="J116" s="1">
        <v>22.3</v>
      </c>
      <c r="K116" s="1">
        <v>24.14</v>
      </c>
      <c r="L116" s="1">
        <v>23.72</v>
      </c>
      <c r="M116" s="1">
        <v>22.14</v>
      </c>
      <c r="N116" s="1">
        <v>19.39</v>
      </c>
      <c r="O116" s="1">
        <v>22.22</v>
      </c>
      <c r="P116" s="4">
        <f t="shared" si="9"/>
        <v>22.215</v>
      </c>
      <c r="Q116" s="6">
        <f t="shared" si="10"/>
        <v>266.58</v>
      </c>
      <c r="R116" s="4">
        <f t="shared" si="11"/>
        <v>0.230000000000018</v>
      </c>
    </row>
    <row r="117" spans="1:18">
      <c r="A117" s="1" t="s">
        <v>52</v>
      </c>
      <c r="B117" s="1">
        <v>2018</v>
      </c>
      <c r="C117" s="1">
        <v>19.67</v>
      </c>
      <c r="D117" s="1">
        <v>20.4</v>
      </c>
      <c r="E117" s="1">
        <v>22.65</v>
      </c>
      <c r="F117" s="1">
        <v>22.91</v>
      </c>
      <c r="G117" s="1">
        <v>23.51</v>
      </c>
      <c r="H117" s="1">
        <v>22.62</v>
      </c>
      <c r="I117" s="1">
        <v>22.21</v>
      </c>
      <c r="J117" s="1">
        <v>23.75</v>
      </c>
      <c r="K117" s="1">
        <v>24.91</v>
      </c>
      <c r="L117" s="1">
        <v>24.31</v>
      </c>
      <c r="M117" s="1">
        <v>22.29</v>
      </c>
      <c r="N117" s="1">
        <v>19.62</v>
      </c>
      <c r="O117" s="1">
        <v>22.41</v>
      </c>
      <c r="P117" s="4">
        <f t="shared" si="9"/>
        <v>22.4041666666667</v>
      </c>
      <c r="Q117" s="6">
        <f t="shared" si="10"/>
        <v>268.85</v>
      </c>
      <c r="R117" s="4">
        <f t="shared" si="11"/>
        <v>2.26999999999998</v>
      </c>
    </row>
    <row r="118" spans="1:18">
      <c r="A118" s="1" t="s">
        <v>52</v>
      </c>
      <c r="B118" s="1">
        <v>2019</v>
      </c>
      <c r="C118" s="1">
        <v>19.76</v>
      </c>
      <c r="D118" s="1">
        <v>20.44</v>
      </c>
      <c r="E118" s="1">
        <v>23.12</v>
      </c>
      <c r="F118" s="1">
        <v>23.97</v>
      </c>
      <c r="G118" s="1">
        <v>23.85</v>
      </c>
      <c r="H118" s="1">
        <v>22.48</v>
      </c>
      <c r="I118" s="1">
        <v>22.62</v>
      </c>
      <c r="J118" s="1">
        <v>23.7</v>
      </c>
      <c r="K118" s="1">
        <v>24.64</v>
      </c>
      <c r="L118" s="1">
        <v>24.49</v>
      </c>
      <c r="M118" s="1">
        <v>22.44</v>
      </c>
      <c r="N118" s="1">
        <v>20.78</v>
      </c>
      <c r="O118" s="1">
        <v>22.7</v>
      </c>
      <c r="P118" s="4">
        <f t="shared" si="9"/>
        <v>22.6908333333333</v>
      </c>
      <c r="Q118" s="6">
        <f t="shared" si="10"/>
        <v>272.29</v>
      </c>
      <c r="R118" s="4">
        <f t="shared" si="11"/>
        <v>3.44</v>
      </c>
    </row>
    <row r="119" spans="1:18">
      <c r="A119" s="1" t="s">
        <v>52</v>
      </c>
      <c r="B119" s="1">
        <v>2020</v>
      </c>
      <c r="C119" s="1">
        <v>20.19</v>
      </c>
      <c r="D119" s="1">
        <v>19.42</v>
      </c>
      <c r="E119" s="1">
        <v>22.12</v>
      </c>
      <c r="F119" s="1">
        <v>24.45</v>
      </c>
      <c r="G119" s="1">
        <v>23.69</v>
      </c>
      <c r="H119" s="1">
        <v>22.75</v>
      </c>
      <c r="I119" s="1">
        <v>22.99</v>
      </c>
      <c r="J119" s="1">
        <v>23.47</v>
      </c>
      <c r="K119" s="1">
        <v>24.4</v>
      </c>
      <c r="L119" s="1">
        <v>24.4</v>
      </c>
      <c r="M119" s="1">
        <v>22.28</v>
      </c>
      <c r="N119" s="1">
        <v>20.59</v>
      </c>
      <c r="O119" s="1">
        <v>22.57</v>
      </c>
      <c r="P119" s="4">
        <f t="shared" si="9"/>
        <v>22.5625</v>
      </c>
      <c r="Q119" s="6">
        <f t="shared" si="10"/>
        <v>270.75</v>
      </c>
      <c r="R119" s="4">
        <f t="shared" si="11"/>
        <v>-1.53999999999996</v>
      </c>
    </row>
    <row r="120" spans="1:18">
      <c r="A120" s="1" t="s">
        <v>52</v>
      </c>
      <c r="B120" s="1">
        <v>2021</v>
      </c>
      <c r="C120" s="1">
        <v>20.32</v>
      </c>
      <c r="D120" s="1">
        <v>20.2</v>
      </c>
      <c r="E120" s="1">
        <v>21.81</v>
      </c>
      <c r="F120" s="1">
        <v>24.06</v>
      </c>
      <c r="G120" s="1">
        <v>23.86</v>
      </c>
      <c r="H120" s="1">
        <v>22.65</v>
      </c>
      <c r="I120" s="1">
        <v>21.86</v>
      </c>
      <c r="J120" s="1">
        <v>23.53</v>
      </c>
      <c r="K120" s="1">
        <v>24.2</v>
      </c>
      <c r="L120" s="1">
        <v>24.28</v>
      </c>
      <c r="M120" s="1">
        <v>22.44</v>
      </c>
      <c r="N120" s="1">
        <v>19.52</v>
      </c>
      <c r="O120" s="1">
        <v>22.4</v>
      </c>
      <c r="P120" s="4">
        <f t="shared" si="9"/>
        <v>22.3941666666667</v>
      </c>
      <c r="Q120" s="6">
        <f t="shared" si="10"/>
        <v>268.73</v>
      </c>
      <c r="R120" s="4">
        <f t="shared" si="11"/>
        <v>-2.02000000000004</v>
      </c>
    </row>
    <row r="121" spans="1:18">
      <c r="A121" s="1" t="s">
        <v>52</v>
      </c>
      <c r="B121" s="1">
        <v>2022</v>
      </c>
      <c r="C121" s="1">
        <v>20.44</v>
      </c>
      <c r="D121" s="1">
        <v>20.54</v>
      </c>
      <c r="E121" s="1">
        <v>20.9</v>
      </c>
      <c r="F121" s="1">
        <v>23.85</v>
      </c>
      <c r="G121" s="1">
        <v>23.38</v>
      </c>
      <c r="H121" s="1">
        <v>22.24</v>
      </c>
      <c r="I121" s="1">
        <v>22.7</v>
      </c>
      <c r="J121" s="1">
        <v>22.98</v>
      </c>
      <c r="K121" s="1">
        <v>23.65</v>
      </c>
      <c r="L121" s="1">
        <v>24.17</v>
      </c>
      <c r="M121" s="1">
        <v>22.28</v>
      </c>
      <c r="N121" s="1">
        <v>20.64</v>
      </c>
      <c r="O121" s="1">
        <v>22.32</v>
      </c>
      <c r="P121" s="4">
        <f t="shared" si="9"/>
        <v>22.3141666666667</v>
      </c>
      <c r="Q121" s="6">
        <f t="shared" si="10"/>
        <v>267.77</v>
      </c>
      <c r="R121" s="4">
        <f t="shared" si="11"/>
        <v>-0.95999999999998</v>
      </c>
    </row>
    <row r="122" spans="1:18">
      <c r="A122" s="1" t="s">
        <v>47</v>
      </c>
      <c r="B122" s="1">
        <v>2015</v>
      </c>
      <c r="C122" s="1">
        <v>90.95</v>
      </c>
      <c r="D122" s="1">
        <v>81.19</v>
      </c>
      <c r="E122" s="1">
        <v>80.48</v>
      </c>
      <c r="F122" s="1">
        <v>91.22</v>
      </c>
      <c r="G122" s="1">
        <v>88.25</v>
      </c>
      <c r="H122" s="1">
        <v>63.3</v>
      </c>
      <c r="I122" s="1">
        <v>67.39</v>
      </c>
      <c r="J122" s="1">
        <v>60.48</v>
      </c>
      <c r="K122" s="1">
        <v>78.15</v>
      </c>
      <c r="L122" s="1">
        <v>77.06</v>
      </c>
      <c r="M122" s="1">
        <v>86.91</v>
      </c>
      <c r="N122" s="1">
        <v>96.52</v>
      </c>
      <c r="O122" s="1">
        <v>80.16</v>
      </c>
      <c r="P122" s="4">
        <f t="shared" si="9"/>
        <v>80.1583333333333</v>
      </c>
      <c r="Q122" s="6">
        <f t="shared" si="10"/>
        <v>961.9</v>
      </c>
      <c r="R122" s="4"/>
    </row>
    <row r="123" spans="1:18">
      <c r="A123" s="1" t="s">
        <v>47</v>
      </c>
      <c r="B123" s="1">
        <v>2016</v>
      </c>
      <c r="C123" s="1">
        <v>95.38</v>
      </c>
      <c r="D123" s="1">
        <v>87.65</v>
      </c>
      <c r="E123" s="1">
        <v>76.79</v>
      </c>
      <c r="F123" s="1">
        <v>90.09</v>
      </c>
      <c r="G123" s="1">
        <v>84.5</v>
      </c>
      <c r="H123" s="1">
        <v>71.11</v>
      </c>
      <c r="I123" s="1">
        <v>59.91</v>
      </c>
      <c r="J123" s="1">
        <v>66.8</v>
      </c>
      <c r="K123" s="1">
        <v>64.68</v>
      </c>
      <c r="L123" s="1">
        <v>87.48</v>
      </c>
      <c r="M123" s="1">
        <v>84.39</v>
      </c>
      <c r="N123" s="1">
        <v>86.49</v>
      </c>
      <c r="O123" s="1">
        <v>79.59</v>
      </c>
      <c r="P123" s="4">
        <f t="shared" si="9"/>
        <v>79.6058333333333</v>
      </c>
      <c r="Q123" s="6">
        <f t="shared" si="10"/>
        <v>955.27</v>
      </c>
      <c r="R123" s="4">
        <f t="shared" si="11"/>
        <v>-6.63000000000011</v>
      </c>
    </row>
    <row r="124" spans="1:18">
      <c r="A124" s="1" t="s">
        <v>47</v>
      </c>
      <c r="B124" s="1">
        <v>2017</v>
      </c>
      <c r="C124" s="1">
        <v>81.86</v>
      </c>
      <c r="D124" s="1">
        <v>94.01</v>
      </c>
      <c r="E124" s="1">
        <v>85.81</v>
      </c>
      <c r="F124" s="1">
        <v>93.05</v>
      </c>
      <c r="G124" s="1">
        <v>83.2</v>
      </c>
      <c r="H124" s="1">
        <v>69.43</v>
      </c>
      <c r="I124" s="1">
        <v>66.5</v>
      </c>
      <c r="J124" s="1">
        <v>58.82</v>
      </c>
      <c r="K124" s="1">
        <v>69.3</v>
      </c>
      <c r="L124" s="1">
        <v>75.56</v>
      </c>
      <c r="M124" s="1">
        <v>85.81</v>
      </c>
      <c r="N124" s="1">
        <v>82.74</v>
      </c>
      <c r="O124" s="1">
        <v>78.71</v>
      </c>
      <c r="P124" s="4">
        <f t="shared" si="9"/>
        <v>78.8408333333333</v>
      </c>
      <c r="Q124" s="6">
        <f t="shared" si="10"/>
        <v>946.09</v>
      </c>
      <c r="R124" s="4">
        <f t="shared" si="11"/>
        <v>-9.17999999999995</v>
      </c>
    </row>
    <row r="125" spans="1:18">
      <c r="A125" s="1" t="s">
        <v>47</v>
      </c>
      <c r="B125" s="1">
        <v>2018</v>
      </c>
      <c r="C125" s="1">
        <v>94.93</v>
      </c>
      <c r="D125" s="1">
        <v>80.2</v>
      </c>
      <c r="E125" s="1">
        <v>82.27</v>
      </c>
      <c r="F125" s="1">
        <v>82.86</v>
      </c>
      <c r="G125" s="1">
        <v>84.41</v>
      </c>
      <c r="H125" s="1">
        <v>81.81</v>
      </c>
      <c r="I125" s="1">
        <v>63.75</v>
      </c>
      <c r="J125" s="1">
        <v>69.16</v>
      </c>
      <c r="K125" s="1">
        <v>78.88</v>
      </c>
      <c r="L125" s="1">
        <v>80.1</v>
      </c>
      <c r="M125" s="1">
        <v>82.23</v>
      </c>
      <c r="N125" s="1">
        <v>92.88</v>
      </c>
      <c r="O125" s="1">
        <v>81.12</v>
      </c>
      <c r="P125" s="4">
        <f t="shared" si="9"/>
        <v>81.1233333333333</v>
      </c>
      <c r="Q125" s="6">
        <f t="shared" si="10"/>
        <v>973.48</v>
      </c>
      <c r="R125" s="4">
        <f t="shared" si="11"/>
        <v>27.3900000000001</v>
      </c>
    </row>
    <row r="126" spans="1:18">
      <c r="A126" s="1" t="s">
        <v>47</v>
      </c>
      <c r="B126" s="1">
        <v>2019</v>
      </c>
      <c r="C126" s="1">
        <v>84.02</v>
      </c>
      <c r="D126" s="1">
        <v>88.73</v>
      </c>
      <c r="E126" s="1">
        <v>87.28</v>
      </c>
      <c r="F126" s="1">
        <v>88.23</v>
      </c>
      <c r="G126" s="1">
        <v>86.2</v>
      </c>
      <c r="H126" s="1">
        <v>71.81</v>
      </c>
      <c r="I126" s="1">
        <v>63.02</v>
      </c>
      <c r="J126" s="1">
        <v>75.03</v>
      </c>
      <c r="K126" s="1">
        <v>77.81</v>
      </c>
      <c r="L126" s="1">
        <v>77.57</v>
      </c>
      <c r="M126" s="1">
        <v>86.05</v>
      </c>
      <c r="N126" s="1">
        <v>96.01</v>
      </c>
      <c r="O126" s="1">
        <v>81.77</v>
      </c>
      <c r="P126" s="4">
        <f t="shared" si="9"/>
        <v>81.8133333333333</v>
      </c>
      <c r="Q126" s="6">
        <f t="shared" si="10"/>
        <v>981.76</v>
      </c>
      <c r="R126" s="4">
        <f t="shared" si="11"/>
        <v>8.27999999999975</v>
      </c>
    </row>
    <row r="127" spans="1:18">
      <c r="A127" s="1" t="s">
        <v>47</v>
      </c>
      <c r="B127" s="1">
        <v>2020</v>
      </c>
      <c r="C127" s="1">
        <v>98.81</v>
      </c>
      <c r="D127" s="1">
        <v>89.05</v>
      </c>
      <c r="E127" s="1">
        <v>88.1</v>
      </c>
      <c r="F127" s="1">
        <v>91.55</v>
      </c>
      <c r="G127" s="1">
        <v>87.69</v>
      </c>
      <c r="H127" s="1">
        <v>71.39</v>
      </c>
      <c r="I127" s="1">
        <v>61.66</v>
      </c>
      <c r="J127" s="1">
        <v>82.8</v>
      </c>
      <c r="K127" s="1">
        <v>66.9</v>
      </c>
      <c r="L127" s="1">
        <v>78.8</v>
      </c>
      <c r="M127" s="1">
        <v>83.84</v>
      </c>
      <c r="N127" s="1">
        <v>88.16</v>
      </c>
      <c r="O127" s="1">
        <v>82.41</v>
      </c>
      <c r="P127" s="4">
        <f t="shared" si="9"/>
        <v>82.3958333333333</v>
      </c>
      <c r="Q127" s="6">
        <f t="shared" si="10"/>
        <v>988.75</v>
      </c>
      <c r="R127" s="4">
        <f t="shared" si="11"/>
        <v>6.99000000000012</v>
      </c>
    </row>
    <row r="128" spans="1:18">
      <c r="A128" s="1" t="s">
        <v>47</v>
      </c>
      <c r="B128" s="1">
        <v>2021</v>
      </c>
      <c r="C128" s="1">
        <v>91.89</v>
      </c>
      <c r="D128" s="1">
        <v>89.45</v>
      </c>
      <c r="E128" s="1">
        <v>79.93</v>
      </c>
      <c r="F128" s="1">
        <v>100.55</v>
      </c>
      <c r="G128" s="1">
        <v>84.52</v>
      </c>
      <c r="H128" s="1">
        <v>77.95</v>
      </c>
      <c r="I128" s="1">
        <v>70.52</v>
      </c>
      <c r="J128" s="1">
        <v>69.3</v>
      </c>
      <c r="K128" s="1">
        <v>68.44</v>
      </c>
      <c r="L128" s="1">
        <v>82.39</v>
      </c>
      <c r="M128" s="1">
        <v>86.62</v>
      </c>
      <c r="N128" s="1">
        <v>86.36</v>
      </c>
      <c r="O128" s="1">
        <v>82.26</v>
      </c>
      <c r="P128" s="4">
        <f t="shared" si="9"/>
        <v>82.3266666666667</v>
      </c>
      <c r="Q128" s="6">
        <f t="shared" si="10"/>
        <v>987.92</v>
      </c>
      <c r="R128" s="4">
        <f t="shared" si="11"/>
        <v>-0.829999999999927</v>
      </c>
    </row>
    <row r="129" spans="1:18">
      <c r="A129" s="1" t="s">
        <v>47</v>
      </c>
      <c r="B129" s="1">
        <v>2022</v>
      </c>
      <c r="C129" s="1">
        <v>87.02</v>
      </c>
      <c r="D129" s="1">
        <v>94.63</v>
      </c>
      <c r="E129" s="1">
        <v>80.12</v>
      </c>
      <c r="F129" s="1">
        <v>87.15</v>
      </c>
      <c r="G129" s="1">
        <v>84.09</v>
      </c>
      <c r="H129" s="1">
        <v>70.35</v>
      </c>
      <c r="I129" s="1">
        <v>69.29</v>
      </c>
      <c r="J129" s="1">
        <v>76.41</v>
      </c>
      <c r="K129" s="1">
        <v>72.12</v>
      </c>
      <c r="L129" s="1">
        <v>79.41</v>
      </c>
      <c r="M129" s="1">
        <v>85.84</v>
      </c>
      <c r="N129" s="1">
        <v>92.38</v>
      </c>
      <c r="O129" s="1">
        <v>81.49</v>
      </c>
      <c r="P129" s="4">
        <f t="shared" si="9"/>
        <v>81.5675</v>
      </c>
      <c r="Q129" s="6">
        <f t="shared" si="10"/>
        <v>978.81</v>
      </c>
      <c r="R129" s="4">
        <f t="shared" si="11"/>
        <v>-9.11000000000001</v>
      </c>
    </row>
    <row r="130" spans="1:18">
      <c r="A130" s="1" t="s">
        <v>48</v>
      </c>
      <c r="B130" s="1">
        <v>2015</v>
      </c>
      <c r="C130" s="1">
        <v>9.74</v>
      </c>
      <c r="D130" s="1">
        <v>10.06</v>
      </c>
      <c r="E130" s="1">
        <v>9.62</v>
      </c>
      <c r="F130" s="1">
        <v>10.38</v>
      </c>
      <c r="G130" s="1">
        <v>8.57</v>
      </c>
      <c r="H130" s="1">
        <v>7.88</v>
      </c>
      <c r="I130" s="1">
        <v>7.94</v>
      </c>
      <c r="J130" s="1">
        <v>7.38</v>
      </c>
      <c r="K130" s="1">
        <v>9.56</v>
      </c>
      <c r="L130" s="1">
        <v>8.53</v>
      </c>
      <c r="M130" s="1">
        <v>8.1</v>
      </c>
      <c r="N130" s="1">
        <v>8.79</v>
      </c>
      <c r="O130" s="1">
        <v>8.87</v>
      </c>
      <c r="P130" s="4">
        <f t="shared" si="9"/>
        <v>8.87916666666667</v>
      </c>
      <c r="Q130" s="6">
        <f t="shared" si="10"/>
        <v>106.55</v>
      </c>
      <c r="R130" s="4"/>
    </row>
    <row r="131" spans="1:18">
      <c r="A131" s="1" t="s">
        <v>48</v>
      </c>
      <c r="B131" s="1">
        <v>2016</v>
      </c>
      <c r="C131" s="1">
        <v>9.38</v>
      </c>
      <c r="D131" s="1">
        <v>10.51</v>
      </c>
      <c r="E131" s="1">
        <v>9.22</v>
      </c>
      <c r="F131" s="1">
        <v>9.27</v>
      </c>
      <c r="G131" s="1">
        <v>8.96</v>
      </c>
      <c r="H131" s="1">
        <v>8.2</v>
      </c>
      <c r="I131" s="1">
        <v>7.2</v>
      </c>
      <c r="J131" s="1">
        <v>8.31</v>
      </c>
      <c r="K131" s="1">
        <v>7.83</v>
      </c>
      <c r="L131" s="1">
        <v>9.27</v>
      </c>
      <c r="M131" s="1">
        <v>8.61</v>
      </c>
      <c r="N131" s="1">
        <v>9.26</v>
      </c>
      <c r="O131" s="1">
        <v>8.83</v>
      </c>
      <c r="P131" s="4">
        <f t="shared" si="9"/>
        <v>8.835</v>
      </c>
      <c r="Q131" s="6">
        <f t="shared" si="10"/>
        <v>106.02</v>
      </c>
      <c r="R131" s="4">
        <f t="shared" si="11"/>
        <v>-0.530000000000015</v>
      </c>
    </row>
    <row r="132" spans="1:18">
      <c r="A132" s="1" t="s">
        <v>48</v>
      </c>
      <c r="B132" s="1">
        <v>2017</v>
      </c>
      <c r="C132" s="1">
        <v>9.03</v>
      </c>
      <c r="D132" s="1">
        <v>10.56</v>
      </c>
      <c r="E132" s="1">
        <v>9.71</v>
      </c>
      <c r="F132" s="1">
        <v>9.88</v>
      </c>
      <c r="G132" s="1">
        <v>8.43</v>
      </c>
      <c r="H132" s="1">
        <v>7.47</v>
      </c>
      <c r="I132" s="1">
        <v>7.85</v>
      </c>
      <c r="J132" s="1">
        <v>7.18</v>
      </c>
      <c r="K132" s="1">
        <v>8.01</v>
      </c>
      <c r="L132" s="1">
        <v>8.77</v>
      </c>
      <c r="M132" s="1">
        <v>8.92</v>
      </c>
      <c r="N132" s="1">
        <v>8.99</v>
      </c>
      <c r="O132" s="1">
        <v>8.72</v>
      </c>
      <c r="P132" s="4">
        <f t="shared" si="9"/>
        <v>8.73333333333333</v>
      </c>
      <c r="Q132" s="6">
        <f t="shared" si="10"/>
        <v>104.8</v>
      </c>
      <c r="R132" s="4">
        <f t="shared" si="11"/>
        <v>-1.22</v>
      </c>
    </row>
    <row r="133" spans="1:18">
      <c r="A133" s="1" t="s">
        <v>48</v>
      </c>
      <c r="B133" s="1">
        <v>2018</v>
      </c>
      <c r="C133" s="1">
        <v>9.78</v>
      </c>
      <c r="D133" s="1">
        <v>9.42</v>
      </c>
      <c r="E133" s="1">
        <v>9.52</v>
      </c>
      <c r="F133" s="1">
        <v>9.12</v>
      </c>
      <c r="G133" s="1">
        <v>9</v>
      </c>
      <c r="H133" s="1">
        <v>9.21</v>
      </c>
      <c r="I133" s="1">
        <v>7.84</v>
      </c>
      <c r="J133" s="1">
        <v>7.99</v>
      </c>
      <c r="K133" s="1">
        <v>8.86</v>
      </c>
      <c r="L133" s="1">
        <v>8.9</v>
      </c>
      <c r="M133" s="1">
        <v>8.21</v>
      </c>
      <c r="N133" s="1">
        <v>9.33</v>
      </c>
      <c r="O133" s="1">
        <v>8.93</v>
      </c>
      <c r="P133" s="4">
        <f t="shared" si="9"/>
        <v>8.93166666666667</v>
      </c>
      <c r="Q133" s="6">
        <f t="shared" si="10"/>
        <v>107.18</v>
      </c>
      <c r="R133" s="4">
        <f t="shared" si="11"/>
        <v>2.38</v>
      </c>
    </row>
    <row r="134" spans="1:18">
      <c r="A134" s="1" t="s">
        <v>48</v>
      </c>
      <c r="B134" s="1">
        <v>2019</v>
      </c>
      <c r="C134" s="1">
        <v>9.6</v>
      </c>
      <c r="D134" s="1">
        <v>10.79</v>
      </c>
      <c r="E134" s="1">
        <v>9.6</v>
      </c>
      <c r="F134" s="1">
        <v>9.96</v>
      </c>
      <c r="G134" s="1">
        <v>9.08</v>
      </c>
      <c r="H134" s="1">
        <v>8.66</v>
      </c>
      <c r="I134" s="1">
        <v>7.69</v>
      </c>
      <c r="J134" s="1">
        <v>8.43</v>
      </c>
      <c r="K134" s="1">
        <v>9.35</v>
      </c>
      <c r="L134" s="1">
        <v>8.86</v>
      </c>
      <c r="M134" s="1">
        <v>8.95</v>
      </c>
      <c r="N134" s="1">
        <v>7.92</v>
      </c>
      <c r="O134" s="1">
        <v>9.06</v>
      </c>
      <c r="P134" s="4">
        <f t="shared" si="9"/>
        <v>9.07416666666667</v>
      </c>
      <c r="Q134" s="6">
        <f t="shared" si="10"/>
        <v>108.89</v>
      </c>
      <c r="R134" s="4">
        <f t="shared" si="11"/>
        <v>1.71000000000001</v>
      </c>
    </row>
    <row r="135" spans="1:18">
      <c r="A135" s="1" t="s">
        <v>48</v>
      </c>
      <c r="B135" s="1">
        <v>2020</v>
      </c>
      <c r="C135" s="1">
        <v>8.88</v>
      </c>
      <c r="D135" s="1">
        <v>10.14</v>
      </c>
      <c r="E135" s="1">
        <v>10.3</v>
      </c>
      <c r="F135" s="1">
        <v>9.36</v>
      </c>
      <c r="G135" s="1">
        <v>9.46</v>
      </c>
      <c r="H135" s="1">
        <v>8.58</v>
      </c>
      <c r="I135" s="1">
        <v>7.53</v>
      </c>
      <c r="J135" s="1">
        <v>8.87</v>
      </c>
      <c r="K135" s="1">
        <v>8.21</v>
      </c>
      <c r="L135" s="1">
        <v>8.99</v>
      </c>
      <c r="M135" s="1">
        <v>9.18</v>
      </c>
      <c r="N135" s="1">
        <v>9.42</v>
      </c>
      <c r="O135" s="1">
        <v>9.07</v>
      </c>
      <c r="P135" s="4">
        <f t="shared" si="9"/>
        <v>9.07666666666667</v>
      </c>
      <c r="Q135" s="6">
        <f t="shared" si="10"/>
        <v>108.92</v>
      </c>
      <c r="R135" s="4">
        <f t="shared" si="11"/>
        <v>0.0300000000000011</v>
      </c>
    </row>
    <row r="136" spans="1:18">
      <c r="A136" s="1" t="s">
        <v>48</v>
      </c>
      <c r="B136" s="1">
        <v>2021</v>
      </c>
      <c r="C136" s="1">
        <v>9.89</v>
      </c>
      <c r="D136" s="1">
        <v>10.64</v>
      </c>
      <c r="E136" s="1">
        <v>9.73</v>
      </c>
      <c r="F136" s="1">
        <v>10.28</v>
      </c>
      <c r="G136" s="1">
        <v>8.58</v>
      </c>
      <c r="H136" s="1">
        <v>8.38</v>
      </c>
      <c r="I136" s="1">
        <v>8.6</v>
      </c>
      <c r="J136" s="1">
        <v>8.35</v>
      </c>
      <c r="K136" s="1">
        <v>8.16</v>
      </c>
      <c r="L136" s="1">
        <v>8.53</v>
      </c>
      <c r="M136" s="1">
        <v>9.11</v>
      </c>
      <c r="N136" s="1">
        <v>8.7</v>
      </c>
      <c r="O136" s="1">
        <v>9.07</v>
      </c>
      <c r="P136" s="4">
        <f t="shared" si="9"/>
        <v>9.07916666666667</v>
      </c>
      <c r="Q136" s="6">
        <f t="shared" si="10"/>
        <v>108.95</v>
      </c>
      <c r="R136" s="4">
        <f t="shared" si="11"/>
        <v>0.0299999999999869</v>
      </c>
    </row>
    <row r="137" spans="1:18">
      <c r="A137" s="1" t="s">
        <v>48</v>
      </c>
      <c r="B137" s="1">
        <v>2022</v>
      </c>
      <c r="C137" s="1">
        <v>9.3</v>
      </c>
      <c r="D137" s="1">
        <v>10.78</v>
      </c>
      <c r="E137" s="1">
        <v>9.94</v>
      </c>
      <c r="F137" s="1">
        <v>9.46</v>
      </c>
      <c r="G137" s="1">
        <v>8.9</v>
      </c>
      <c r="H137" s="1">
        <v>8.32</v>
      </c>
      <c r="I137" s="1">
        <v>8.01</v>
      </c>
      <c r="J137" s="1">
        <v>9.07</v>
      </c>
      <c r="K137" s="1">
        <v>8.83</v>
      </c>
      <c r="L137" s="1">
        <v>8.62</v>
      </c>
      <c r="M137" s="1">
        <v>9.1</v>
      </c>
      <c r="N137" s="1">
        <v>8.69</v>
      </c>
      <c r="O137" s="1">
        <v>9.07</v>
      </c>
      <c r="P137" s="4">
        <f t="shared" si="9"/>
        <v>9.085</v>
      </c>
      <c r="Q137" s="6">
        <f t="shared" si="10"/>
        <v>109.02</v>
      </c>
      <c r="R137" s="4">
        <f t="shared" si="11"/>
        <v>0.0700000000000074</v>
      </c>
    </row>
    <row r="138" spans="1:18">
      <c r="A138" s="1" t="s">
        <v>51</v>
      </c>
      <c r="B138" s="1">
        <v>2015</v>
      </c>
      <c r="C138" s="1">
        <v>103.01</v>
      </c>
      <c r="D138" s="1">
        <v>109.39</v>
      </c>
      <c r="E138" s="1">
        <v>115.64</v>
      </c>
      <c r="F138" s="1">
        <v>120.3</v>
      </c>
      <c r="G138" s="1">
        <v>127.33</v>
      </c>
      <c r="H138" s="1">
        <v>118.68</v>
      </c>
      <c r="I138" s="1">
        <v>120.32</v>
      </c>
      <c r="J138" s="1">
        <v>124.05</v>
      </c>
      <c r="K138" s="1">
        <v>132.36</v>
      </c>
      <c r="L138" s="1">
        <v>131.59</v>
      </c>
      <c r="M138" s="1">
        <v>120.69</v>
      </c>
      <c r="N138" s="1">
        <v>100.47</v>
      </c>
      <c r="O138" s="1">
        <v>118.68</v>
      </c>
      <c r="P138" s="4">
        <f t="shared" si="9"/>
        <v>118.6525</v>
      </c>
      <c r="Q138" s="6">
        <f t="shared" si="10"/>
        <v>1423.83</v>
      </c>
      <c r="R138" s="4"/>
    </row>
    <row r="139" spans="1:18">
      <c r="A139" s="1" t="s">
        <v>51</v>
      </c>
      <c r="B139" s="1">
        <v>2016</v>
      </c>
      <c r="C139" s="1">
        <v>102.82</v>
      </c>
      <c r="D139" s="1">
        <v>96.09</v>
      </c>
      <c r="E139" s="1">
        <v>117</v>
      </c>
      <c r="F139" s="1">
        <v>128.19</v>
      </c>
      <c r="G139" s="1">
        <v>127.07</v>
      </c>
      <c r="H139" s="1">
        <v>118.23</v>
      </c>
      <c r="I139" s="1">
        <v>119.85</v>
      </c>
      <c r="J139" s="1">
        <v>124.33</v>
      </c>
      <c r="K139" s="1">
        <v>132.23</v>
      </c>
      <c r="L139" s="1">
        <v>130.54</v>
      </c>
      <c r="M139" s="1">
        <v>117.13</v>
      </c>
      <c r="N139" s="1">
        <v>102.98</v>
      </c>
      <c r="O139" s="1">
        <v>118.09</v>
      </c>
      <c r="P139" s="4">
        <f t="shared" si="9"/>
        <v>118.038333333333</v>
      </c>
      <c r="Q139" s="6">
        <f t="shared" si="10"/>
        <v>1416.46</v>
      </c>
      <c r="R139" s="4">
        <f t="shared" ref="R139:R145" si="12">Q139-Q138</f>
        <v>-7.36999999999989</v>
      </c>
    </row>
    <row r="140" spans="1:18">
      <c r="A140" s="1" t="s">
        <v>51</v>
      </c>
      <c r="B140" s="1">
        <v>2017</v>
      </c>
      <c r="C140" s="1">
        <v>102.55</v>
      </c>
      <c r="D140" s="1">
        <v>102.91</v>
      </c>
      <c r="E140" s="1">
        <v>119.07</v>
      </c>
      <c r="F140" s="1">
        <v>127.61</v>
      </c>
      <c r="G140" s="1">
        <v>127.78</v>
      </c>
      <c r="H140" s="1">
        <v>120.55</v>
      </c>
      <c r="I140" s="1">
        <v>120.3</v>
      </c>
      <c r="J140" s="1">
        <v>117.27</v>
      </c>
      <c r="K140" s="1">
        <v>129.3</v>
      </c>
      <c r="L140" s="1">
        <v>127.88</v>
      </c>
      <c r="M140" s="1">
        <v>118.42</v>
      </c>
      <c r="N140" s="1">
        <v>100.92</v>
      </c>
      <c r="O140" s="1">
        <v>117.94</v>
      </c>
      <c r="P140" s="4">
        <f t="shared" si="9"/>
        <v>117.88</v>
      </c>
      <c r="Q140" s="6">
        <f t="shared" si="10"/>
        <v>1414.56</v>
      </c>
      <c r="R140" s="4">
        <f t="shared" si="12"/>
        <v>-1.90000000000009</v>
      </c>
    </row>
    <row r="141" spans="1:18">
      <c r="A141" s="1" t="s">
        <v>51</v>
      </c>
      <c r="B141" s="1">
        <v>2018</v>
      </c>
      <c r="C141" s="1">
        <v>101.27</v>
      </c>
      <c r="D141" s="1">
        <v>105.7</v>
      </c>
      <c r="E141" s="1">
        <v>118.93</v>
      </c>
      <c r="F141" s="1">
        <v>122.2</v>
      </c>
      <c r="G141" s="1">
        <v>126.73</v>
      </c>
      <c r="H141" s="1">
        <v>121.97</v>
      </c>
      <c r="I141" s="1">
        <v>117.88</v>
      </c>
      <c r="J141" s="1">
        <v>126.71</v>
      </c>
      <c r="K141" s="1">
        <v>134.12</v>
      </c>
      <c r="L141" s="1">
        <v>131.16</v>
      </c>
      <c r="M141" s="1">
        <v>119.14</v>
      </c>
      <c r="N141" s="1">
        <v>102.27</v>
      </c>
      <c r="O141" s="1">
        <v>119.05</v>
      </c>
      <c r="P141" s="4">
        <f t="shared" si="9"/>
        <v>119.006666666667</v>
      </c>
      <c r="Q141" s="6">
        <f t="shared" si="10"/>
        <v>1428.08</v>
      </c>
      <c r="R141" s="4">
        <f t="shared" si="12"/>
        <v>13.5200000000002</v>
      </c>
    </row>
    <row r="142" spans="1:18">
      <c r="A142" s="1" t="s">
        <v>51</v>
      </c>
      <c r="B142" s="1">
        <v>2019</v>
      </c>
      <c r="C142" s="1">
        <v>102.72</v>
      </c>
      <c r="D142" s="1">
        <v>105.65</v>
      </c>
      <c r="E142" s="1">
        <v>122.12</v>
      </c>
      <c r="F142" s="1">
        <v>128.3</v>
      </c>
      <c r="G142" s="1">
        <v>128.85</v>
      </c>
      <c r="H142" s="1">
        <v>120.46</v>
      </c>
      <c r="I142" s="1">
        <v>120.83</v>
      </c>
      <c r="J142" s="1">
        <v>126.21</v>
      </c>
      <c r="K142" s="1">
        <v>132.65</v>
      </c>
      <c r="L142" s="1">
        <v>132.23</v>
      </c>
      <c r="M142" s="1">
        <v>120.39</v>
      </c>
      <c r="N142" s="1">
        <v>109.7</v>
      </c>
      <c r="O142" s="1">
        <v>120.91</v>
      </c>
      <c r="P142" s="4">
        <f t="shared" si="9"/>
        <v>120.8425</v>
      </c>
      <c r="Q142" s="6">
        <f t="shared" si="10"/>
        <v>1450.11</v>
      </c>
      <c r="R142" s="4">
        <f t="shared" si="12"/>
        <v>22.0300000000002</v>
      </c>
    </row>
    <row r="143" spans="1:18">
      <c r="A143" s="1" t="s">
        <v>51</v>
      </c>
      <c r="B143" s="1">
        <v>2020</v>
      </c>
      <c r="C143" s="1">
        <v>104.49</v>
      </c>
      <c r="D143" s="1">
        <v>99.6</v>
      </c>
      <c r="E143" s="1">
        <v>115.7</v>
      </c>
      <c r="F143" s="1">
        <v>131.7</v>
      </c>
      <c r="G143" s="1">
        <v>128.36</v>
      </c>
      <c r="H143" s="1">
        <v>122.56</v>
      </c>
      <c r="I143" s="1">
        <v>123.62</v>
      </c>
      <c r="J143" s="1">
        <v>124.01</v>
      </c>
      <c r="K143" s="1">
        <v>130.87</v>
      </c>
      <c r="L143" s="1">
        <v>131.99</v>
      </c>
      <c r="M143" s="1">
        <v>119.26</v>
      </c>
      <c r="N143" s="1">
        <v>108.17</v>
      </c>
      <c r="O143" s="1">
        <v>120.07</v>
      </c>
      <c r="P143" s="4">
        <f t="shared" si="9"/>
        <v>120.0275</v>
      </c>
      <c r="Q143" s="6">
        <f t="shared" si="10"/>
        <v>1440.33</v>
      </c>
      <c r="R143" s="4">
        <f t="shared" si="12"/>
        <v>-9.78000000000043</v>
      </c>
    </row>
    <row r="144" spans="1:18">
      <c r="A144" s="1" t="s">
        <v>51</v>
      </c>
      <c r="B144" s="1">
        <v>2021</v>
      </c>
      <c r="C144" s="1">
        <v>105.37</v>
      </c>
      <c r="D144" s="1">
        <v>103.72</v>
      </c>
      <c r="E144" s="1">
        <v>113.38</v>
      </c>
      <c r="F144" s="1">
        <v>128.84</v>
      </c>
      <c r="G144" s="1">
        <v>129.11</v>
      </c>
      <c r="H144" s="1">
        <v>121.36</v>
      </c>
      <c r="I144" s="1">
        <v>115.3</v>
      </c>
      <c r="J144" s="1">
        <v>125.63</v>
      </c>
      <c r="K144" s="1">
        <v>129.46</v>
      </c>
      <c r="L144" s="1">
        <v>131.34</v>
      </c>
      <c r="M144" s="1">
        <v>120.59</v>
      </c>
      <c r="N144" s="1">
        <v>101.64</v>
      </c>
      <c r="O144" s="1">
        <v>118.87</v>
      </c>
      <c r="P144" s="4">
        <f t="shared" si="9"/>
        <v>118.811666666667</v>
      </c>
      <c r="Q144" s="6">
        <f t="shared" si="10"/>
        <v>1425.74</v>
      </c>
      <c r="R144" s="4">
        <f t="shared" si="12"/>
        <v>-14.5899999999999</v>
      </c>
    </row>
    <row r="145" spans="1:18">
      <c r="A145" s="1" t="s">
        <v>51</v>
      </c>
      <c r="B145" s="1">
        <v>2022</v>
      </c>
      <c r="C145" s="1">
        <v>105.47</v>
      </c>
      <c r="D145" s="1">
        <v>106.41</v>
      </c>
      <c r="E145" s="1">
        <v>108.65</v>
      </c>
      <c r="F145" s="1">
        <v>128.14</v>
      </c>
      <c r="G145" s="1">
        <v>126.19</v>
      </c>
      <c r="H145" s="1">
        <v>119.16</v>
      </c>
      <c r="I145" s="1">
        <v>121.23</v>
      </c>
      <c r="J145" s="1">
        <v>121.1</v>
      </c>
      <c r="K145" s="1">
        <v>124.95</v>
      </c>
      <c r="L145" s="1">
        <v>130.62</v>
      </c>
      <c r="M145" s="1">
        <v>119.39</v>
      </c>
      <c r="N145" s="1">
        <v>108.05</v>
      </c>
      <c r="O145" s="1">
        <v>118.33</v>
      </c>
      <c r="P145" s="4">
        <f t="shared" si="9"/>
        <v>118.28</v>
      </c>
      <c r="Q145" s="6">
        <f t="shared" si="10"/>
        <v>1419.36</v>
      </c>
      <c r="R145" s="4">
        <f t="shared" si="12"/>
        <v>-6.37999999999988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7.7142857142857" style="1" customWidth="1"/>
    <col min="17" max="17" width="14" style="1" customWidth="1"/>
    <col min="18" max="18" width="21.4285714285714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23.26</v>
      </c>
      <c r="D2" s="1">
        <v>27.01</v>
      </c>
      <c r="E2" s="1">
        <v>26.92</v>
      </c>
      <c r="F2" s="1">
        <v>27.15</v>
      </c>
      <c r="G2" s="1">
        <v>26.58</v>
      </c>
      <c r="H2" s="1">
        <v>25.75</v>
      </c>
      <c r="I2" s="1">
        <v>25.65</v>
      </c>
      <c r="J2" s="1">
        <v>25.57</v>
      </c>
      <c r="K2" s="1">
        <v>25.55</v>
      </c>
      <c r="L2" s="1">
        <v>25.68</v>
      </c>
      <c r="M2" s="1">
        <v>26.16</v>
      </c>
      <c r="N2" s="1">
        <v>22.12</v>
      </c>
      <c r="O2" s="1">
        <v>25.6</v>
      </c>
      <c r="P2" s="4">
        <f t="shared" ref="P2:P65" si="0">AVERAGE(C2:N2)</f>
        <v>25.6166666666667</v>
      </c>
      <c r="Q2" s="6">
        <f t="shared" ref="Q2:Q65" si="1">SUM(C2:N2)</f>
        <v>307.4</v>
      </c>
      <c r="R2" s="4"/>
    </row>
    <row r="3" spans="1:18">
      <c r="A3" s="1" t="s">
        <v>61</v>
      </c>
      <c r="B3" s="1">
        <v>2016</v>
      </c>
      <c r="C3" s="1">
        <v>24.05</v>
      </c>
      <c r="D3" s="1">
        <v>27.18</v>
      </c>
      <c r="E3" s="1">
        <v>27.92</v>
      </c>
      <c r="F3" s="1">
        <v>27.76</v>
      </c>
      <c r="G3" s="1">
        <v>26.78</v>
      </c>
      <c r="H3" s="1">
        <v>25.77</v>
      </c>
      <c r="I3" s="1">
        <v>25.22</v>
      </c>
      <c r="J3" s="1">
        <v>25.03</v>
      </c>
      <c r="K3" s="1">
        <v>25.25</v>
      </c>
      <c r="L3" s="1">
        <v>25.9</v>
      </c>
      <c r="M3" s="1">
        <v>26.58</v>
      </c>
      <c r="N3" s="1">
        <v>25.03</v>
      </c>
      <c r="O3" s="1">
        <v>26.03</v>
      </c>
      <c r="P3" s="4">
        <f t="shared" si="0"/>
        <v>26.0391666666667</v>
      </c>
      <c r="Q3" s="6">
        <f t="shared" si="1"/>
        <v>312.47</v>
      </c>
      <c r="R3" s="4">
        <f t="shared" ref="R3:R9" si="2">Q3-Q2</f>
        <v>5.06999999999999</v>
      </c>
    </row>
    <row r="4" spans="1:18">
      <c r="A4" s="1" t="s">
        <v>61</v>
      </c>
      <c r="B4" s="1">
        <v>2017</v>
      </c>
      <c r="C4" s="1">
        <v>25.36</v>
      </c>
      <c r="D4" s="1">
        <v>26.05</v>
      </c>
      <c r="E4" s="1">
        <v>27.23</v>
      </c>
      <c r="F4" s="1">
        <v>26.99</v>
      </c>
      <c r="G4" s="1">
        <v>26.8</v>
      </c>
      <c r="H4" s="1">
        <v>25.93</v>
      </c>
      <c r="I4" s="1">
        <v>25.27</v>
      </c>
      <c r="J4" s="1">
        <v>24.83</v>
      </c>
      <c r="K4" s="1">
        <v>25.13</v>
      </c>
      <c r="L4" s="1">
        <v>25.78</v>
      </c>
      <c r="M4" s="1">
        <v>25.96</v>
      </c>
      <c r="N4" s="1">
        <v>25.43</v>
      </c>
      <c r="O4" s="1">
        <v>25.9</v>
      </c>
      <c r="P4" s="4">
        <f t="shared" si="0"/>
        <v>25.8966666666667</v>
      </c>
      <c r="Q4" s="6">
        <f t="shared" si="1"/>
        <v>310.76</v>
      </c>
      <c r="R4" s="4">
        <f t="shared" si="2"/>
        <v>-1.71000000000004</v>
      </c>
    </row>
    <row r="5" spans="1:18">
      <c r="A5" s="1" t="s">
        <v>61</v>
      </c>
      <c r="B5" s="1">
        <v>2018</v>
      </c>
      <c r="C5" s="1">
        <v>22.84</v>
      </c>
      <c r="D5" s="1">
        <v>26.92</v>
      </c>
      <c r="E5" s="1">
        <v>26.9</v>
      </c>
      <c r="F5" s="1">
        <v>26.76</v>
      </c>
      <c r="G5" s="1">
        <v>26.4</v>
      </c>
      <c r="H5" s="1">
        <v>25.44</v>
      </c>
      <c r="I5" s="1">
        <v>25.16</v>
      </c>
      <c r="J5" s="1">
        <v>24.94</v>
      </c>
      <c r="K5" s="1">
        <v>25.32</v>
      </c>
      <c r="L5" s="1">
        <v>25.55</v>
      </c>
      <c r="M5" s="1">
        <v>26.47</v>
      </c>
      <c r="N5" s="1">
        <v>24.39</v>
      </c>
      <c r="O5" s="1">
        <v>25.58</v>
      </c>
      <c r="P5" s="4">
        <f t="shared" si="0"/>
        <v>25.5908333333333</v>
      </c>
      <c r="Q5" s="6">
        <f t="shared" si="1"/>
        <v>307.09</v>
      </c>
      <c r="R5" s="4">
        <f t="shared" si="2"/>
        <v>-3.67000000000007</v>
      </c>
    </row>
    <row r="6" spans="1:18">
      <c r="A6" s="1" t="s">
        <v>61</v>
      </c>
      <c r="B6" s="1">
        <v>2019</v>
      </c>
      <c r="C6" s="1">
        <v>25.23</v>
      </c>
      <c r="D6" s="1">
        <v>25.79</v>
      </c>
      <c r="E6" s="1">
        <v>27.03</v>
      </c>
      <c r="F6" s="1">
        <v>27.51</v>
      </c>
      <c r="G6" s="1">
        <v>26.64</v>
      </c>
      <c r="H6" s="1">
        <v>26.09</v>
      </c>
      <c r="I6" s="1">
        <v>25.3</v>
      </c>
      <c r="J6" s="1">
        <v>25.08</v>
      </c>
      <c r="K6" s="1">
        <v>25.27</v>
      </c>
      <c r="L6" s="1">
        <v>25.12</v>
      </c>
      <c r="M6" s="1">
        <v>26.38</v>
      </c>
      <c r="N6" s="1">
        <v>24.31</v>
      </c>
      <c r="O6" s="1">
        <v>25.81</v>
      </c>
      <c r="P6" s="4">
        <f t="shared" si="0"/>
        <v>25.8125</v>
      </c>
      <c r="Q6" s="6">
        <f t="shared" si="1"/>
        <v>309.75</v>
      </c>
      <c r="R6" s="4">
        <f t="shared" si="2"/>
        <v>2.66000000000008</v>
      </c>
    </row>
    <row r="7" spans="1:18">
      <c r="A7" s="1" t="s">
        <v>61</v>
      </c>
      <c r="B7" s="1">
        <v>2020</v>
      </c>
      <c r="C7" s="1">
        <v>23.38</v>
      </c>
      <c r="D7" s="1">
        <v>25.45</v>
      </c>
      <c r="E7" s="1">
        <v>27.4</v>
      </c>
      <c r="F7" s="1">
        <v>27.26</v>
      </c>
      <c r="G7" s="1">
        <v>26.83</v>
      </c>
      <c r="H7" s="1">
        <v>25.76</v>
      </c>
      <c r="I7" s="1">
        <v>24.96</v>
      </c>
      <c r="J7" s="1">
        <v>24.9</v>
      </c>
      <c r="K7" s="1">
        <v>25.09</v>
      </c>
      <c r="L7" s="1">
        <v>25.5</v>
      </c>
      <c r="M7" s="1">
        <v>26.17</v>
      </c>
      <c r="N7" s="1">
        <v>26.06</v>
      </c>
      <c r="O7" s="1">
        <v>25.73</v>
      </c>
      <c r="P7" s="4">
        <f t="shared" si="0"/>
        <v>25.73</v>
      </c>
      <c r="Q7" s="6">
        <f t="shared" si="1"/>
        <v>308.76</v>
      </c>
      <c r="R7" s="4">
        <f t="shared" si="2"/>
        <v>-0.990000000000009</v>
      </c>
    </row>
    <row r="8" spans="1:18">
      <c r="A8" s="1" t="s">
        <v>61</v>
      </c>
      <c r="B8" s="1">
        <v>2021</v>
      </c>
      <c r="C8" s="1">
        <v>25.98</v>
      </c>
      <c r="D8" s="1">
        <v>26.14</v>
      </c>
      <c r="E8" s="1">
        <v>26.65</v>
      </c>
      <c r="F8" s="1">
        <v>27</v>
      </c>
      <c r="G8" s="1">
        <v>26.42</v>
      </c>
      <c r="H8" s="1">
        <v>25.81</v>
      </c>
      <c r="I8" s="1">
        <v>25.05</v>
      </c>
      <c r="J8" s="1">
        <v>25.09</v>
      </c>
      <c r="K8" s="1">
        <v>25.23</v>
      </c>
      <c r="L8" s="1">
        <v>25.83</v>
      </c>
      <c r="M8" s="1">
        <v>26.22</v>
      </c>
      <c r="N8" s="1">
        <v>24.28</v>
      </c>
      <c r="O8" s="1">
        <v>25.8</v>
      </c>
      <c r="P8" s="4">
        <f t="shared" si="0"/>
        <v>25.8083333333333</v>
      </c>
      <c r="Q8" s="6">
        <f t="shared" si="1"/>
        <v>309.7</v>
      </c>
      <c r="R8" s="4">
        <f t="shared" si="2"/>
        <v>0.939999999999941</v>
      </c>
    </row>
    <row r="9" spans="1:18">
      <c r="A9" s="1" t="s">
        <v>61</v>
      </c>
      <c r="B9" s="1">
        <v>2022</v>
      </c>
      <c r="C9" s="1">
        <v>23.53</v>
      </c>
      <c r="D9" s="1">
        <v>24.87</v>
      </c>
      <c r="E9" s="1">
        <v>27.26</v>
      </c>
      <c r="F9" s="1">
        <v>26.88</v>
      </c>
      <c r="G9" s="1">
        <v>26.47</v>
      </c>
      <c r="H9" s="1">
        <v>25.37</v>
      </c>
      <c r="I9" s="1">
        <v>25.3</v>
      </c>
      <c r="J9" s="1">
        <v>25.17</v>
      </c>
      <c r="K9" s="1">
        <v>25.28</v>
      </c>
      <c r="L9" s="1">
        <v>25.89</v>
      </c>
      <c r="M9" s="1">
        <v>25.9</v>
      </c>
      <c r="N9" s="1">
        <v>23.98</v>
      </c>
      <c r="O9" s="1">
        <v>25.49</v>
      </c>
      <c r="P9" s="4">
        <f t="shared" si="0"/>
        <v>25.4916666666667</v>
      </c>
      <c r="Q9" s="6">
        <f t="shared" si="1"/>
        <v>305.9</v>
      </c>
      <c r="R9" s="4">
        <f t="shared" si="2"/>
        <v>-3.7999999999999</v>
      </c>
    </row>
    <row r="10" spans="1:18">
      <c r="A10" s="1" t="s">
        <v>57</v>
      </c>
      <c r="B10" s="1">
        <v>2015</v>
      </c>
      <c r="C10" s="1">
        <v>23.65</v>
      </c>
      <c r="D10" s="1">
        <v>26.7</v>
      </c>
      <c r="E10" s="1">
        <v>26.73</v>
      </c>
      <c r="F10" s="1">
        <v>26.89</v>
      </c>
      <c r="G10" s="1">
        <v>26.47</v>
      </c>
      <c r="H10" s="1">
        <v>25.55</v>
      </c>
      <c r="I10" s="1">
        <v>25.44</v>
      </c>
      <c r="J10" s="1">
        <v>25.33</v>
      </c>
      <c r="K10" s="1">
        <v>25.36</v>
      </c>
      <c r="L10" s="1">
        <v>25.56</v>
      </c>
      <c r="M10" s="1">
        <v>26.1</v>
      </c>
      <c r="N10" s="1">
        <v>22.98</v>
      </c>
      <c r="O10" s="1">
        <v>25.55</v>
      </c>
      <c r="P10" s="4">
        <f t="shared" si="0"/>
        <v>25.5633333333333</v>
      </c>
      <c r="Q10" s="6">
        <f t="shared" si="1"/>
        <v>306.76</v>
      </c>
      <c r="R10" s="4"/>
    </row>
    <row r="11" spans="1:18">
      <c r="A11" s="1" t="s">
        <v>57</v>
      </c>
      <c r="B11" s="1">
        <v>2016</v>
      </c>
      <c r="C11" s="1">
        <v>24.7</v>
      </c>
      <c r="D11" s="1">
        <v>27.1</v>
      </c>
      <c r="E11" s="1">
        <v>27.6</v>
      </c>
      <c r="F11" s="1">
        <v>27.48</v>
      </c>
      <c r="G11" s="1">
        <v>26.62</v>
      </c>
      <c r="H11" s="1">
        <v>25.61</v>
      </c>
      <c r="I11" s="1">
        <v>25.05</v>
      </c>
      <c r="J11" s="1">
        <v>24.9</v>
      </c>
      <c r="K11" s="1">
        <v>25.11</v>
      </c>
      <c r="L11" s="1">
        <v>25.82</v>
      </c>
      <c r="M11" s="1">
        <v>26.6</v>
      </c>
      <c r="N11" s="1">
        <v>25.44</v>
      </c>
      <c r="O11" s="1">
        <v>25.99</v>
      </c>
      <c r="P11" s="4">
        <f t="shared" si="0"/>
        <v>26.0025</v>
      </c>
      <c r="Q11" s="6">
        <f t="shared" si="1"/>
        <v>312.03</v>
      </c>
      <c r="R11" s="4">
        <f t="shared" ref="R11:R17" si="3">Q11-Q10</f>
        <v>5.26999999999998</v>
      </c>
    </row>
    <row r="12" spans="1:18">
      <c r="A12" s="1" t="s">
        <v>57</v>
      </c>
      <c r="B12" s="1">
        <v>2017</v>
      </c>
      <c r="C12" s="1">
        <v>25.7</v>
      </c>
      <c r="D12" s="1">
        <v>26.22</v>
      </c>
      <c r="E12" s="1">
        <v>26.99</v>
      </c>
      <c r="F12" s="1">
        <v>26.86</v>
      </c>
      <c r="G12" s="1">
        <v>26.64</v>
      </c>
      <c r="H12" s="1">
        <v>25.83</v>
      </c>
      <c r="I12" s="1">
        <v>25.08</v>
      </c>
      <c r="J12" s="1">
        <v>24.71</v>
      </c>
      <c r="K12" s="1">
        <v>25.03</v>
      </c>
      <c r="L12" s="1">
        <v>25.7</v>
      </c>
      <c r="M12" s="1">
        <v>26.02</v>
      </c>
      <c r="N12" s="1">
        <v>25.83</v>
      </c>
      <c r="O12" s="1">
        <v>25.88</v>
      </c>
      <c r="P12" s="4">
        <f t="shared" si="0"/>
        <v>25.8841666666667</v>
      </c>
      <c r="Q12" s="6">
        <f t="shared" si="1"/>
        <v>310.61</v>
      </c>
      <c r="R12" s="4">
        <f t="shared" si="3"/>
        <v>-1.42000000000007</v>
      </c>
    </row>
    <row r="13" spans="1:18">
      <c r="A13" s="1" t="s">
        <v>57</v>
      </c>
      <c r="B13" s="1">
        <v>2018</v>
      </c>
      <c r="C13" s="1">
        <v>23.98</v>
      </c>
      <c r="D13" s="1">
        <v>26.77</v>
      </c>
      <c r="E13" s="1">
        <v>26.68</v>
      </c>
      <c r="F13" s="1">
        <v>26.54</v>
      </c>
      <c r="G13" s="1">
        <v>26.23</v>
      </c>
      <c r="H13" s="1">
        <v>25.35</v>
      </c>
      <c r="I13" s="1">
        <v>25.04</v>
      </c>
      <c r="J13" s="1">
        <v>24.79</v>
      </c>
      <c r="K13" s="1">
        <v>25.19</v>
      </c>
      <c r="L13" s="1">
        <v>25.51</v>
      </c>
      <c r="M13" s="1">
        <v>26.51</v>
      </c>
      <c r="N13" s="1">
        <v>25.24</v>
      </c>
      <c r="O13" s="1">
        <v>25.64</v>
      </c>
      <c r="P13" s="4">
        <f t="shared" si="0"/>
        <v>25.6525</v>
      </c>
      <c r="Q13" s="6">
        <f t="shared" si="1"/>
        <v>307.83</v>
      </c>
      <c r="R13" s="4">
        <f t="shared" si="3"/>
        <v>-2.77999999999997</v>
      </c>
    </row>
    <row r="14" spans="1:18">
      <c r="A14" s="1" t="s">
        <v>57</v>
      </c>
      <c r="B14" s="1">
        <v>2019</v>
      </c>
      <c r="C14" s="1">
        <v>25.65</v>
      </c>
      <c r="D14" s="1">
        <v>26.13</v>
      </c>
      <c r="E14" s="1">
        <v>26.87</v>
      </c>
      <c r="F14" s="1">
        <v>27.32</v>
      </c>
      <c r="G14" s="1">
        <v>26.52</v>
      </c>
      <c r="H14" s="1">
        <v>25.91</v>
      </c>
      <c r="I14" s="1">
        <v>25.17</v>
      </c>
      <c r="J14" s="1">
        <v>24.94</v>
      </c>
      <c r="K14" s="1">
        <v>25.22</v>
      </c>
      <c r="L14" s="1">
        <v>25.04</v>
      </c>
      <c r="M14" s="1">
        <v>26.36</v>
      </c>
      <c r="N14" s="1">
        <v>25.1</v>
      </c>
      <c r="O14" s="1">
        <v>25.85</v>
      </c>
      <c r="P14" s="4">
        <f t="shared" si="0"/>
        <v>25.8525</v>
      </c>
      <c r="Q14" s="6">
        <f t="shared" si="1"/>
        <v>310.23</v>
      </c>
      <c r="R14" s="4">
        <f t="shared" si="3"/>
        <v>2.40000000000003</v>
      </c>
    </row>
    <row r="15" spans="1:18">
      <c r="A15" s="1" t="s">
        <v>57</v>
      </c>
      <c r="B15" s="1">
        <v>2020</v>
      </c>
      <c r="C15" s="1">
        <v>24.3</v>
      </c>
      <c r="D15" s="1">
        <v>26.09</v>
      </c>
      <c r="E15" s="1">
        <v>27.26</v>
      </c>
      <c r="F15" s="1">
        <v>27.06</v>
      </c>
      <c r="G15" s="1">
        <v>26.66</v>
      </c>
      <c r="H15" s="1">
        <v>25.58</v>
      </c>
      <c r="I15" s="1">
        <v>24.83</v>
      </c>
      <c r="J15" s="1">
        <v>24.59</v>
      </c>
      <c r="K15" s="1">
        <v>24.95</v>
      </c>
      <c r="L15" s="1">
        <v>25.44</v>
      </c>
      <c r="M15" s="1">
        <v>26.3</v>
      </c>
      <c r="N15" s="1">
        <v>26.13</v>
      </c>
      <c r="O15" s="1">
        <v>25.76</v>
      </c>
      <c r="P15" s="4">
        <f t="shared" si="0"/>
        <v>25.7658333333333</v>
      </c>
      <c r="Q15" s="6">
        <f t="shared" si="1"/>
        <v>309.19</v>
      </c>
      <c r="R15" s="4">
        <f t="shared" si="3"/>
        <v>-1.04000000000002</v>
      </c>
    </row>
    <row r="16" spans="1:18">
      <c r="A16" s="1" t="s">
        <v>57</v>
      </c>
      <c r="B16" s="1">
        <v>2021</v>
      </c>
      <c r="C16" s="1">
        <v>26.11</v>
      </c>
      <c r="D16" s="1">
        <v>26.3</v>
      </c>
      <c r="E16" s="1">
        <v>26.53</v>
      </c>
      <c r="F16" s="1">
        <v>26.85</v>
      </c>
      <c r="G16" s="1">
        <v>26.34</v>
      </c>
      <c r="H16" s="1">
        <v>25.71</v>
      </c>
      <c r="I16" s="1">
        <v>24.87</v>
      </c>
      <c r="J16" s="1">
        <v>24.95</v>
      </c>
      <c r="K16" s="1">
        <v>25.15</v>
      </c>
      <c r="L16" s="1">
        <v>25.76</v>
      </c>
      <c r="M16" s="1">
        <v>26.14</v>
      </c>
      <c r="N16" s="1">
        <v>24.71</v>
      </c>
      <c r="O16" s="1">
        <v>25.78</v>
      </c>
      <c r="P16" s="4">
        <f t="shared" si="0"/>
        <v>25.785</v>
      </c>
      <c r="Q16" s="6">
        <f t="shared" si="1"/>
        <v>309.42</v>
      </c>
      <c r="R16" s="4">
        <f t="shared" si="3"/>
        <v>0.229999999999961</v>
      </c>
    </row>
    <row r="17" spans="1:18">
      <c r="A17" s="1" t="s">
        <v>57</v>
      </c>
      <c r="B17" s="1">
        <v>2022</v>
      </c>
      <c r="C17" s="1">
        <v>23.98</v>
      </c>
      <c r="D17" s="1">
        <v>25.26</v>
      </c>
      <c r="E17" s="1">
        <v>27.07</v>
      </c>
      <c r="F17" s="1">
        <v>26.67</v>
      </c>
      <c r="G17" s="1">
        <v>26.33</v>
      </c>
      <c r="H17" s="1">
        <v>25.33</v>
      </c>
      <c r="I17" s="1">
        <v>25.07</v>
      </c>
      <c r="J17" s="1">
        <v>24.9</v>
      </c>
      <c r="K17" s="1">
        <v>25.07</v>
      </c>
      <c r="L17" s="1">
        <v>25.84</v>
      </c>
      <c r="M17" s="1">
        <v>26.12</v>
      </c>
      <c r="N17" s="1">
        <v>24.57</v>
      </c>
      <c r="O17" s="1">
        <v>25.51</v>
      </c>
      <c r="P17" s="4">
        <f t="shared" si="0"/>
        <v>25.5175</v>
      </c>
      <c r="Q17" s="6">
        <f t="shared" si="1"/>
        <v>306.21</v>
      </c>
      <c r="R17" s="4">
        <f t="shared" si="3"/>
        <v>-3.20999999999998</v>
      </c>
    </row>
    <row r="18" spans="1:18">
      <c r="A18" s="1" t="s">
        <v>55</v>
      </c>
      <c r="B18" s="1">
        <v>2015</v>
      </c>
      <c r="C18" s="1">
        <v>12.88</v>
      </c>
      <c r="D18" s="1">
        <v>18.43</v>
      </c>
      <c r="E18" s="1">
        <v>18.49</v>
      </c>
      <c r="F18" s="1">
        <v>18.74</v>
      </c>
      <c r="G18" s="1">
        <v>18.98</v>
      </c>
      <c r="H18" s="1">
        <v>18.31</v>
      </c>
      <c r="I18" s="1">
        <v>18.01</v>
      </c>
      <c r="J18" s="1">
        <v>17.88</v>
      </c>
      <c r="K18" s="1">
        <v>18.13</v>
      </c>
      <c r="L18" s="1">
        <v>18.37</v>
      </c>
      <c r="M18" s="1">
        <v>17.58</v>
      </c>
      <c r="N18" s="1">
        <v>10.86</v>
      </c>
      <c r="O18" s="1">
        <v>17.21</v>
      </c>
      <c r="P18" s="4">
        <f t="shared" si="0"/>
        <v>17.2216666666667</v>
      </c>
      <c r="Q18" s="6">
        <f t="shared" si="1"/>
        <v>206.66</v>
      </c>
      <c r="R18" s="4"/>
    </row>
    <row r="19" spans="1:18">
      <c r="A19" s="1" t="s">
        <v>55</v>
      </c>
      <c r="B19" s="1">
        <v>2016</v>
      </c>
      <c r="C19" s="1">
        <v>12.21</v>
      </c>
      <c r="D19" s="1">
        <v>15.99</v>
      </c>
      <c r="E19" s="1">
        <v>19.59</v>
      </c>
      <c r="F19" s="1">
        <v>19.65</v>
      </c>
      <c r="G19" s="1">
        <v>19.17</v>
      </c>
      <c r="H19" s="1">
        <v>18.19</v>
      </c>
      <c r="I19" s="1">
        <v>17.76</v>
      </c>
      <c r="J19" s="1">
        <v>17.76</v>
      </c>
      <c r="K19" s="1">
        <v>18.01</v>
      </c>
      <c r="L19" s="1">
        <v>18.55</v>
      </c>
      <c r="M19" s="1">
        <v>18.37</v>
      </c>
      <c r="N19" s="1">
        <v>15.75</v>
      </c>
      <c r="O19" s="1">
        <v>17.58</v>
      </c>
      <c r="P19" s="4">
        <f t="shared" si="0"/>
        <v>17.5833333333333</v>
      </c>
      <c r="Q19" s="6">
        <f t="shared" si="1"/>
        <v>211</v>
      </c>
      <c r="R19" s="4">
        <f t="shared" ref="R19:R25" si="4">Q19-Q18</f>
        <v>4.33999999999997</v>
      </c>
    </row>
    <row r="20" spans="1:18">
      <c r="A20" s="1" t="s">
        <v>55</v>
      </c>
      <c r="B20" s="1">
        <v>2017</v>
      </c>
      <c r="C20" s="1">
        <v>16.11</v>
      </c>
      <c r="D20" s="1">
        <v>15.93</v>
      </c>
      <c r="E20" s="1">
        <v>19.17</v>
      </c>
      <c r="F20" s="1">
        <v>19.23</v>
      </c>
      <c r="G20" s="1">
        <v>19.23</v>
      </c>
      <c r="H20" s="1">
        <v>18.68</v>
      </c>
      <c r="I20" s="1">
        <v>17.88</v>
      </c>
      <c r="J20" s="1">
        <v>17.82</v>
      </c>
      <c r="K20" s="1">
        <v>18.19</v>
      </c>
      <c r="L20" s="1">
        <v>18.62</v>
      </c>
      <c r="M20" s="1">
        <v>17.76</v>
      </c>
      <c r="N20" s="1">
        <v>16.17</v>
      </c>
      <c r="O20" s="1">
        <v>17.88</v>
      </c>
      <c r="P20" s="4">
        <f t="shared" si="0"/>
        <v>17.8991666666667</v>
      </c>
      <c r="Q20" s="6">
        <f t="shared" si="1"/>
        <v>214.79</v>
      </c>
      <c r="R20" s="4">
        <f t="shared" si="4"/>
        <v>3.78999999999996</v>
      </c>
    </row>
    <row r="21" spans="1:18">
      <c r="A21" s="1" t="s">
        <v>55</v>
      </c>
      <c r="B21" s="1">
        <v>2018</v>
      </c>
      <c r="C21" s="1">
        <v>11.84</v>
      </c>
      <c r="D21" s="1">
        <v>18.25</v>
      </c>
      <c r="E21" s="1">
        <v>18.86</v>
      </c>
      <c r="F21" s="1">
        <v>18.92</v>
      </c>
      <c r="G21" s="1">
        <v>18.86</v>
      </c>
      <c r="H21" s="1">
        <v>18.31</v>
      </c>
      <c r="I21" s="1">
        <v>18.01</v>
      </c>
      <c r="J21" s="1">
        <v>17.76</v>
      </c>
      <c r="K21" s="1">
        <v>18.31</v>
      </c>
      <c r="L21" s="1">
        <v>18.55</v>
      </c>
      <c r="M21" s="1">
        <v>18.62</v>
      </c>
      <c r="N21" s="1">
        <v>14.28</v>
      </c>
      <c r="O21" s="1">
        <v>17.52</v>
      </c>
      <c r="P21" s="4">
        <f t="shared" si="0"/>
        <v>17.5475</v>
      </c>
      <c r="Q21" s="6">
        <f t="shared" si="1"/>
        <v>210.57</v>
      </c>
      <c r="R21" s="4">
        <f t="shared" si="4"/>
        <v>-4.21999999999994</v>
      </c>
    </row>
    <row r="22" spans="1:18">
      <c r="A22" s="1" t="s">
        <v>55</v>
      </c>
      <c r="B22" s="1">
        <v>2019</v>
      </c>
      <c r="C22" s="1">
        <v>15.62</v>
      </c>
      <c r="D22" s="1">
        <v>15.87</v>
      </c>
      <c r="E22" s="1">
        <v>19.23</v>
      </c>
      <c r="F22" s="1">
        <v>19.71</v>
      </c>
      <c r="G22" s="1">
        <v>19.29</v>
      </c>
      <c r="H22" s="1">
        <v>18.68</v>
      </c>
      <c r="I22" s="1">
        <v>18.07</v>
      </c>
      <c r="J22" s="1">
        <v>17.88</v>
      </c>
      <c r="K22" s="1">
        <v>18.37</v>
      </c>
      <c r="L22" s="1">
        <v>18.07</v>
      </c>
      <c r="M22" s="1">
        <v>18.86</v>
      </c>
      <c r="N22" s="1">
        <v>14.1</v>
      </c>
      <c r="O22" s="1">
        <v>17.82</v>
      </c>
      <c r="P22" s="4">
        <f t="shared" si="0"/>
        <v>17.8125</v>
      </c>
      <c r="Q22" s="6">
        <f t="shared" si="1"/>
        <v>213.75</v>
      </c>
      <c r="R22" s="4">
        <f t="shared" si="4"/>
        <v>3.17999999999995</v>
      </c>
    </row>
    <row r="23" spans="1:18">
      <c r="A23" s="1" t="s">
        <v>55</v>
      </c>
      <c r="B23" s="1">
        <v>2020</v>
      </c>
      <c r="C23" s="1">
        <v>12.51</v>
      </c>
      <c r="D23" s="1">
        <v>14.65</v>
      </c>
      <c r="E23" s="1">
        <v>19.1</v>
      </c>
      <c r="F23" s="1">
        <v>19.23</v>
      </c>
      <c r="G23" s="1">
        <v>19.29</v>
      </c>
      <c r="H23" s="1">
        <v>18.37</v>
      </c>
      <c r="I23" s="1">
        <v>17.82</v>
      </c>
      <c r="J23" s="1">
        <v>17.03</v>
      </c>
      <c r="K23" s="1">
        <v>17.88</v>
      </c>
      <c r="L23" s="1">
        <v>18.13</v>
      </c>
      <c r="M23" s="1">
        <v>17.52</v>
      </c>
      <c r="N23" s="1">
        <v>17.64</v>
      </c>
      <c r="O23" s="1">
        <v>17.46</v>
      </c>
      <c r="P23" s="4">
        <f t="shared" si="0"/>
        <v>17.4308333333333</v>
      </c>
      <c r="Q23" s="6">
        <f t="shared" si="1"/>
        <v>209.17</v>
      </c>
      <c r="R23" s="4">
        <f t="shared" si="4"/>
        <v>-4.57999999999996</v>
      </c>
    </row>
    <row r="24" spans="1:18">
      <c r="A24" s="1" t="s">
        <v>55</v>
      </c>
      <c r="B24" s="1">
        <v>2021</v>
      </c>
      <c r="C24" s="1">
        <v>16.66</v>
      </c>
      <c r="D24" s="1">
        <v>16.48</v>
      </c>
      <c r="E24" s="1">
        <v>18.37</v>
      </c>
      <c r="F24" s="1">
        <v>19.1</v>
      </c>
      <c r="G24" s="1">
        <v>19.17</v>
      </c>
      <c r="H24" s="1">
        <v>18.31</v>
      </c>
      <c r="I24" s="1">
        <v>17.7</v>
      </c>
      <c r="J24" s="1">
        <v>18.07</v>
      </c>
      <c r="K24" s="1">
        <v>18.13</v>
      </c>
      <c r="L24" s="1">
        <v>18.74</v>
      </c>
      <c r="M24" s="1">
        <v>18.8</v>
      </c>
      <c r="N24" s="1">
        <v>14.83</v>
      </c>
      <c r="O24" s="1">
        <v>17.88</v>
      </c>
      <c r="P24" s="4">
        <f t="shared" si="0"/>
        <v>17.8633333333333</v>
      </c>
      <c r="Q24" s="6">
        <f t="shared" si="1"/>
        <v>214.36</v>
      </c>
      <c r="R24" s="4">
        <f t="shared" si="4"/>
        <v>5.19000000000003</v>
      </c>
    </row>
    <row r="25" spans="1:18">
      <c r="A25" s="1" t="s">
        <v>55</v>
      </c>
      <c r="B25" s="1">
        <v>2022</v>
      </c>
      <c r="C25" s="1">
        <v>13.55</v>
      </c>
      <c r="D25" s="1">
        <v>14.34</v>
      </c>
      <c r="E25" s="1">
        <v>19.29</v>
      </c>
      <c r="F25" s="1">
        <v>18.92</v>
      </c>
      <c r="G25" s="1">
        <v>18.98</v>
      </c>
      <c r="H25" s="1">
        <v>18.31</v>
      </c>
      <c r="I25" s="1">
        <v>17.7</v>
      </c>
      <c r="J25" s="1">
        <v>17.4</v>
      </c>
      <c r="K25" s="1">
        <v>17.82</v>
      </c>
      <c r="L25" s="1">
        <v>17.94</v>
      </c>
      <c r="M25" s="1">
        <v>16.72</v>
      </c>
      <c r="N25" s="1">
        <v>14.16</v>
      </c>
      <c r="O25" s="1">
        <v>17.09</v>
      </c>
      <c r="P25" s="4">
        <f t="shared" si="0"/>
        <v>17.0941666666667</v>
      </c>
      <c r="Q25" s="6">
        <f t="shared" si="1"/>
        <v>205.13</v>
      </c>
      <c r="R25" s="4">
        <f t="shared" si="4"/>
        <v>-9.23000000000005</v>
      </c>
    </row>
    <row r="26" spans="1:18">
      <c r="A26" s="1" t="s">
        <v>56</v>
      </c>
      <c r="B26" s="1">
        <v>2015</v>
      </c>
      <c r="C26" s="1">
        <v>69.06</v>
      </c>
      <c r="D26" s="1">
        <v>84.5</v>
      </c>
      <c r="E26" s="1">
        <v>84.69</v>
      </c>
      <c r="F26" s="1">
        <v>85.06</v>
      </c>
      <c r="G26" s="1">
        <v>87.94</v>
      </c>
      <c r="H26" s="1">
        <v>89.5</v>
      </c>
      <c r="I26" s="1">
        <v>88.69</v>
      </c>
      <c r="J26" s="1">
        <v>88.62</v>
      </c>
      <c r="K26" s="1">
        <v>89.75</v>
      </c>
      <c r="L26" s="1">
        <v>89.62</v>
      </c>
      <c r="M26" s="1">
        <v>83.62</v>
      </c>
      <c r="N26" s="1">
        <v>63.25</v>
      </c>
      <c r="O26" s="1">
        <v>83.62</v>
      </c>
      <c r="P26" s="4">
        <f t="shared" si="0"/>
        <v>83.6916666666667</v>
      </c>
      <c r="Q26" s="6">
        <f t="shared" si="1"/>
        <v>1004.3</v>
      </c>
      <c r="R26" s="4"/>
    </row>
    <row r="27" spans="1:18">
      <c r="A27" s="1" t="s">
        <v>56</v>
      </c>
      <c r="B27" s="1">
        <v>2016</v>
      </c>
      <c r="C27" s="1">
        <v>63.5</v>
      </c>
      <c r="D27" s="1">
        <v>72.12</v>
      </c>
      <c r="E27" s="1">
        <v>85.06</v>
      </c>
      <c r="F27" s="1">
        <v>85.81</v>
      </c>
      <c r="G27" s="1">
        <v>88</v>
      </c>
      <c r="H27" s="1">
        <v>88.62</v>
      </c>
      <c r="I27" s="1">
        <v>89.56</v>
      </c>
      <c r="J27" s="1">
        <v>90.12</v>
      </c>
      <c r="K27" s="1">
        <v>90.44</v>
      </c>
      <c r="L27" s="1">
        <v>89.06</v>
      </c>
      <c r="M27" s="1">
        <v>84.56</v>
      </c>
      <c r="N27" s="1">
        <v>77.31</v>
      </c>
      <c r="O27" s="1">
        <v>83.69</v>
      </c>
      <c r="P27" s="4">
        <f t="shared" si="0"/>
        <v>83.68</v>
      </c>
      <c r="Q27" s="6">
        <f t="shared" si="1"/>
        <v>1004.16</v>
      </c>
      <c r="R27" s="4">
        <f t="shared" ref="R27:R33" si="5">Q27-Q26</f>
        <v>-0.140000000000214</v>
      </c>
    </row>
    <row r="28" spans="1:18">
      <c r="A28" s="1" t="s">
        <v>56</v>
      </c>
      <c r="B28" s="1">
        <v>2017</v>
      </c>
      <c r="C28" s="1">
        <v>77.88</v>
      </c>
      <c r="D28" s="1">
        <v>75</v>
      </c>
      <c r="E28" s="1">
        <v>86.19</v>
      </c>
      <c r="F28" s="1">
        <v>86.88</v>
      </c>
      <c r="G28" s="1">
        <v>88.19</v>
      </c>
      <c r="H28" s="1">
        <v>89.62</v>
      </c>
      <c r="I28" s="1">
        <v>89.94</v>
      </c>
      <c r="J28" s="1">
        <v>91.44</v>
      </c>
      <c r="K28" s="1">
        <v>91.38</v>
      </c>
      <c r="L28" s="1">
        <v>89.81</v>
      </c>
      <c r="M28" s="1">
        <v>84.31</v>
      </c>
      <c r="N28" s="1">
        <v>77.62</v>
      </c>
      <c r="O28" s="1">
        <v>85.75</v>
      </c>
      <c r="P28" s="4">
        <f t="shared" si="0"/>
        <v>85.6883333333333</v>
      </c>
      <c r="Q28" s="6">
        <f t="shared" si="1"/>
        <v>1028.26</v>
      </c>
      <c r="R28" s="4">
        <f t="shared" si="5"/>
        <v>24.1000000000004</v>
      </c>
    </row>
    <row r="29" spans="1:18">
      <c r="A29" s="1" t="s">
        <v>56</v>
      </c>
      <c r="B29" s="1">
        <v>2018</v>
      </c>
      <c r="C29" s="1">
        <v>64</v>
      </c>
      <c r="D29" s="1">
        <v>83.06</v>
      </c>
      <c r="E29" s="1">
        <v>86.38</v>
      </c>
      <c r="F29" s="1">
        <v>87.19</v>
      </c>
      <c r="G29" s="1">
        <v>88.5</v>
      </c>
      <c r="H29" s="1">
        <v>90.38</v>
      </c>
      <c r="I29" s="1">
        <v>90.75</v>
      </c>
      <c r="J29" s="1">
        <v>90.81</v>
      </c>
      <c r="K29" s="1">
        <v>91.06</v>
      </c>
      <c r="L29" s="1">
        <v>90.56</v>
      </c>
      <c r="M29" s="1">
        <v>86.06</v>
      </c>
      <c r="N29" s="1">
        <v>71.25</v>
      </c>
      <c r="O29" s="1">
        <v>85</v>
      </c>
      <c r="P29" s="4">
        <f t="shared" si="0"/>
        <v>85</v>
      </c>
      <c r="Q29" s="6">
        <f t="shared" si="1"/>
        <v>1020</v>
      </c>
      <c r="R29" s="4">
        <f t="shared" si="5"/>
        <v>-8.26000000000045</v>
      </c>
    </row>
    <row r="30" spans="1:18">
      <c r="A30" s="1" t="s">
        <v>56</v>
      </c>
      <c r="B30" s="1">
        <v>2019</v>
      </c>
      <c r="C30" s="1">
        <v>75.75</v>
      </c>
      <c r="D30" s="1">
        <v>75.19</v>
      </c>
      <c r="E30" s="1">
        <v>86.75</v>
      </c>
      <c r="F30" s="1">
        <v>86.75</v>
      </c>
      <c r="G30" s="1">
        <v>88.81</v>
      </c>
      <c r="H30" s="1">
        <v>89.38</v>
      </c>
      <c r="I30" s="1">
        <v>90.25</v>
      </c>
      <c r="J30" s="1">
        <v>90.62</v>
      </c>
      <c r="K30" s="1">
        <v>91.38</v>
      </c>
      <c r="L30" s="1">
        <v>90.69</v>
      </c>
      <c r="M30" s="1">
        <v>87.62</v>
      </c>
      <c r="N30" s="1">
        <v>71</v>
      </c>
      <c r="O30" s="1">
        <v>85.38</v>
      </c>
      <c r="P30" s="4">
        <f t="shared" si="0"/>
        <v>85.3491666666667</v>
      </c>
      <c r="Q30" s="6">
        <f t="shared" si="1"/>
        <v>1024.19</v>
      </c>
      <c r="R30" s="4">
        <f t="shared" si="5"/>
        <v>4.19000000000028</v>
      </c>
    </row>
    <row r="31" spans="1:18">
      <c r="A31" s="1" t="s">
        <v>56</v>
      </c>
      <c r="B31" s="1">
        <v>2020</v>
      </c>
      <c r="C31" s="1">
        <v>65.94</v>
      </c>
      <c r="D31" s="1">
        <v>69.88</v>
      </c>
      <c r="E31" s="1">
        <v>84.56</v>
      </c>
      <c r="F31" s="1">
        <v>85.94</v>
      </c>
      <c r="G31" s="1">
        <v>88.19</v>
      </c>
      <c r="H31" s="1">
        <v>89.5</v>
      </c>
      <c r="I31" s="1">
        <v>90.62</v>
      </c>
      <c r="J31" s="1">
        <v>88.25</v>
      </c>
      <c r="K31" s="1">
        <v>90.38</v>
      </c>
      <c r="L31" s="1">
        <v>89.19</v>
      </c>
      <c r="M31" s="1">
        <v>82</v>
      </c>
      <c r="N31" s="1">
        <v>83.69</v>
      </c>
      <c r="O31" s="1">
        <v>84.06</v>
      </c>
      <c r="P31" s="4">
        <f t="shared" si="0"/>
        <v>84.0116666666667</v>
      </c>
      <c r="Q31" s="6">
        <f t="shared" si="1"/>
        <v>1008.14</v>
      </c>
      <c r="R31" s="4">
        <f t="shared" si="5"/>
        <v>-16.05</v>
      </c>
    </row>
    <row r="32" spans="1:18">
      <c r="A32" s="1" t="s">
        <v>56</v>
      </c>
      <c r="B32" s="1">
        <v>2021</v>
      </c>
      <c r="C32" s="1">
        <v>79.12</v>
      </c>
      <c r="D32" s="1">
        <v>77.19</v>
      </c>
      <c r="E32" s="1">
        <v>84.88</v>
      </c>
      <c r="F32" s="1">
        <v>86.62</v>
      </c>
      <c r="G32" s="1">
        <v>89</v>
      </c>
      <c r="H32" s="1">
        <v>88.56</v>
      </c>
      <c r="I32" s="1">
        <v>90</v>
      </c>
      <c r="J32" s="1">
        <v>91.12</v>
      </c>
      <c r="K32" s="1">
        <v>90.5</v>
      </c>
      <c r="L32" s="1">
        <v>90.12</v>
      </c>
      <c r="M32" s="1">
        <v>88.5</v>
      </c>
      <c r="N32" s="1">
        <v>76.31</v>
      </c>
      <c r="O32" s="1">
        <v>86.06</v>
      </c>
      <c r="P32" s="4">
        <f t="shared" si="0"/>
        <v>85.9933333333333</v>
      </c>
      <c r="Q32" s="6">
        <f t="shared" si="1"/>
        <v>1031.92</v>
      </c>
      <c r="R32" s="4">
        <f t="shared" si="5"/>
        <v>23.78</v>
      </c>
    </row>
    <row r="33" spans="1:18">
      <c r="A33" s="1" t="s">
        <v>56</v>
      </c>
      <c r="B33" s="1">
        <v>2022</v>
      </c>
      <c r="C33" s="1">
        <v>72.94</v>
      </c>
      <c r="D33" s="1">
        <v>71.38</v>
      </c>
      <c r="E33" s="1">
        <v>86.19</v>
      </c>
      <c r="F33" s="1">
        <v>86.56</v>
      </c>
      <c r="G33" s="1">
        <v>88.5</v>
      </c>
      <c r="H33" s="1">
        <v>90.31</v>
      </c>
      <c r="I33" s="1">
        <v>89.19</v>
      </c>
      <c r="J33" s="1">
        <v>88.56</v>
      </c>
      <c r="K33" s="1">
        <v>89.56</v>
      </c>
      <c r="L33" s="1">
        <v>86.44</v>
      </c>
      <c r="M33" s="1">
        <v>79.38</v>
      </c>
      <c r="N33" s="1">
        <v>73.44</v>
      </c>
      <c r="O33" s="1">
        <v>83.62</v>
      </c>
      <c r="P33" s="4">
        <f t="shared" si="0"/>
        <v>83.5375</v>
      </c>
      <c r="Q33" s="6">
        <f t="shared" si="1"/>
        <v>1002.45</v>
      </c>
      <c r="R33" s="4">
        <f t="shared" si="5"/>
        <v>-29.4700000000003</v>
      </c>
    </row>
    <row r="34" spans="1:18">
      <c r="A34" s="1" t="s">
        <v>62</v>
      </c>
      <c r="B34" s="1">
        <v>2015</v>
      </c>
      <c r="C34" s="1">
        <v>39.38</v>
      </c>
      <c r="D34" s="1">
        <v>238</v>
      </c>
      <c r="E34" s="1">
        <v>233.06</v>
      </c>
      <c r="F34" s="1">
        <v>226.25</v>
      </c>
      <c r="G34" s="1">
        <v>221.06</v>
      </c>
      <c r="H34" s="1">
        <v>224.88</v>
      </c>
      <c r="I34" s="1">
        <v>230.44</v>
      </c>
      <c r="J34" s="1">
        <v>227.62</v>
      </c>
      <c r="K34" s="1">
        <v>230.62</v>
      </c>
      <c r="L34" s="1">
        <v>231.19</v>
      </c>
      <c r="M34" s="1">
        <v>242.44</v>
      </c>
      <c r="N34" s="1">
        <v>55.56</v>
      </c>
      <c r="O34" s="1">
        <v>229.19</v>
      </c>
      <c r="P34" s="4">
        <f t="shared" si="0"/>
        <v>200.041666666667</v>
      </c>
      <c r="Q34" s="6">
        <f t="shared" si="1"/>
        <v>2400.5</v>
      </c>
      <c r="R34" s="4"/>
    </row>
    <row r="35" spans="1:18">
      <c r="A35" s="1" t="s">
        <v>62</v>
      </c>
      <c r="B35" s="1">
        <v>2016</v>
      </c>
      <c r="C35" s="1">
        <v>54.38</v>
      </c>
      <c r="D35" s="1">
        <v>250.81</v>
      </c>
      <c r="E35" s="1">
        <v>234.5</v>
      </c>
      <c r="F35" s="1">
        <v>226.12</v>
      </c>
      <c r="G35" s="1">
        <v>226.31</v>
      </c>
      <c r="H35" s="1">
        <v>238.75</v>
      </c>
      <c r="I35" s="1">
        <v>238.69</v>
      </c>
      <c r="J35" s="1">
        <v>233.94</v>
      </c>
      <c r="K35" s="1">
        <v>234.69</v>
      </c>
      <c r="L35" s="1">
        <v>229.62</v>
      </c>
      <c r="M35" s="1">
        <v>241.31</v>
      </c>
      <c r="N35" s="1">
        <v>21.75</v>
      </c>
      <c r="O35" s="1">
        <v>235.12</v>
      </c>
      <c r="P35" s="4">
        <f t="shared" si="0"/>
        <v>202.5725</v>
      </c>
      <c r="Q35" s="6">
        <f t="shared" si="1"/>
        <v>2430.87</v>
      </c>
      <c r="R35" s="4">
        <f t="shared" ref="R35:R41" si="6">Q35-Q34</f>
        <v>30.3700000000003</v>
      </c>
    </row>
    <row r="36" spans="1:18">
      <c r="A36" s="1" t="s">
        <v>62</v>
      </c>
      <c r="B36" s="1">
        <v>2017</v>
      </c>
      <c r="C36" s="1">
        <v>265.75</v>
      </c>
      <c r="D36" s="1">
        <v>255.44</v>
      </c>
      <c r="E36" s="1">
        <v>225.94</v>
      </c>
      <c r="F36" s="1">
        <v>215.12</v>
      </c>
      <c r="G36" s="1">
        <v>222.38</v>
      </c>
      <c r="H36" s="1">
        <v>232.81</v>
      </c>
      <c r="I36" s="1">
        <v>232.25</v>
      </c>
      <c r="J36" s="1">
        <v>234.44</v>
      </c>
      <c r="K36" s="1">
        <v>237.5</v>
      </c>
      <c r="L36" s="1">
        <v>231.94</v>
      </c>
      <c r="M36" s="1">
        <v>239.44</v>
      </c>
      <c r="N36" s="1">
        <v>331.25</v>
      </c>
      <c r="O36" s="1">
        <v>233.38</v>
      </c>
      <c r="P36" s="4">
        <f t="shared" si="0"/>
        <v>243.688333333333</v>
      </c>
      <c r="Q36" s="6">
        <f t="shared" si="1"/>
        <v>2924.26</v>
      </c>
      <c r="R36" s="4">
        <f t="shared" si="6"/>
        <v>493.39</v>
      </c>
    </row>
    <row r="37" spans="1:18">
      <c r="A37" s="1" t="s">
        <v>62</v>
      </c>
      <c r="B37" s="1">
        <v>2018</v>
      </c>
      <c r="C37" s="1">
        <v>39.19</v>
      </c>
      <c r="D37" s="1">
        <v>241.5</v>
      </c>
      <c r="E37" s="1">
        <v>226.12</v>
      </c>
      <c r="F37" s="1">
        <v>218.5</v>
      </c>
      <c r="G37" s="1">
        <v>228.12</v>
      </c>
      <c r="H37" s="1">
        <v>235.44</v>
      </c>
      <c r="I37" s="1">
        <v>239.94</v>
      </c>
      <c r="J37" s="1">
        <v>233.5</v>
      </c>
      <c r="K37" s="1">
        <v>228</v>
      </c>
      <c r="L37" s="1">
        <v>232.94</v>
      </c>
      <c r="M37" s="1">
        <v>249.81</v>
      </c>
      <c r="N37" s="1">
        <v>16.19</v>
      </c>
      <c r="O37" s="1">
        <v>234.44</v>
      </c>
      <c r="P37" s="4">
        <f t="shared" si="0"/>
        <v>199.104166666667</v>
      </c>
      <c r="Q37" s="6">
        <f t="shared" si="1"/>
        <v>2389.25</v>
      </c>
      <c r="R37" s="4">
        <f t="shared" si="6"/>
        <v>-535.01</v>
      </c>
    </row>
    <row r="38" spans="1:18">
      <c r="A38" s="1" t="s">
        <v>62</v>
      </c>
      <c r="B38" s="1">
        <v>2019</v>
      </c>
      <c r="C38" s="1">
        <v>271.19</v>
      </c>
      <c r="D38" s="1">
        <v>255</v>
      </c>
      <c r="E38" s="1">
        <v>232.44</v>
      </c>
      <c r="F38" s="1">
        <v>222.75</v>
      </c>
      <c r="G38" s="1">
        <v>229.94</v>
      </c>
      <c r="H38" s="1">
        <v>234.69</v>
      </c>
      <c r="I38" s="1">
        <v>235.94</v>
      </c>
      <c r="J38" s="1">
        <v>231.88</v>
      </c>
      <c r="K38" s="1">
        <v>231.06</v>
      </c>
      <c r="L38" s="1">
        <v>225.94</v>
      </c>
      <c r="M38" s="1">
        <v>243.88</v>
      </c>
      <c r="N38" s="1">
        <v>19.75</v>
      </c>
      <c r="O38" s="1">
        <v>235.75</v>
      </c>
      <c r="P38" s="4">
        <f t="shared" si="0"/>
        <v>219.538333333333</v>
      </c>
      <c r="Q38" s="6">
        <f t="shared" si="1"/>
        <v>2634.46</v>
      </c>
      <c r="R38" s="4">
        <f t="shared" si="6"/>
        <v>245.21</v>
      </c>
    </row>
    <row r="39" spans="1:18">
      <c r="A39" s="1" t="s">
        <v>62</v>
      </c>
      <c r="B39" s="1">
        <v>2020</v>
      </c>
      <c r="C39" s="1">
        <v>32.12</v>
      </c>
      <c r="D39" s="1">
        <v>347.44</v>
      </c>
      <c r="E39" s="1">
        <v>236.19</v>
      </c>
      <c r="F39" s="1">
        <v>227.81</v>
      </c>
      <c r="G39" s="1">
        <v>233.88</v>
      </c>
      <c r="H39" s="1">
        <v>230.69</v>
      </c>
      <c r="I39" s="1">
        <v>236.5</v>
      </c>
      <c r="J39" s="1">
        <v>240.69</v>
      </c>
      <c r="K39" s="1">
        <v>228.81</v>
      </c>
      <c r="L39" s="1">
        <v>222.94</v>
      </c>
      <c r="M39" s="1">
        <v>355.88</v>
      </c>
      <c r="N39" s="1">
        <v>268.69</v>
      </c>
      <c r="O39" s="1">
        <v>239.88</v>
      </c>
      <c r="P39" s="4">
        <f t="shared" si="0"/>
        <v>238.47</v>
      </c>
      <c r="Q39" s="6">
        <f t="shared" si="1"/>
        <v>2861.64</v>
      </c>
      <c r="R39" s="4">
        <f t="shared" si="6"/>
        <v>227.18</v>
      </c>
    </row>
    <row r="40" spans="1:18">
      <c r="A40" s="1" t="s">
        <v>62</v>
      </c>
      <c r="B40" s="1">
        <v>2021</v>
      </c>
      <c r="C40" s="1">
        <v>279.75</v>
      </c>
      <c r="D40" s="1">
        <v>267.88</v>
      </c>
      <c r="E40" s="1">
        <v>235</v>
      </c>
      <c r="F40" s="1">
        <v>222.75</v>
      </c>
      <c r="G40" s="1">
        <v>224</v>
      </c>
      <c r="H40" s="1">
        <v>237.25</v>
      </c>
      <c r="I40" s="1">
        <v>236.75</v>
      </c>
      <c r="J40" s="1">
        <v>238.25</v>
      </c>
      <c r="K40" s="1">
        <v>233.12</v>
      </c>
      <c r="L40" s="1">
        <v>225</v>
      </c>
      <c r="M40" s="1">
        <v>236.75</v>
      </c>
      <c r="N40" s="1">
        <v>21.06</v>
      </c>
      <c r="O40" s="1">
        <v>237.19</v>
      </c>
      <c r="P40" s="4">
        <f t="shared" si="0"/>
        <v>221.463333333333</v>
      </c>
      <c r="Q40" s="6">
        <f t="shared" si="1"/>
        <v>2657.56</v>
      </c>
      <c r="R40" s="4">
        <f t="shared" si="6"/>
        <v>-204.08</v>
      </c>
    </row>
    <row r="41" spans="1:18">
      <c r="A41" s="1" t="s">
        <v>62</v>
      </c>
      <c r="B41" s="1">
        <v>2022</v>
      </c>
      <c r="C41" s="1">
        <v>34</v>
      </c>
      <c r="D41" s="1">
        <v>347.62</v>
      </c>
      <c r="E41" s="1">
        <v>239.25</v>
      </c>
      <c r="F41" s="1">
        <v>220</v>
      </c>
      <c r="G41" s="1">
        <v>225.5</v>
      </c>
      <c r="H41" s="1">
        <v>233.56</v>
      </c>
      <c r="I41" s="1">
        <v>241.69</v>
      </c>
      <c r="J41" s="1">
        <v>232.31</v>
      </c>
      <c r="K41" s="1">
        <v>237.94</v>
      </c>
      <c r="L41" s="1">
        <v>239.38</v>
      </c>
      <c r="M41" s="1">
        <v>337.38</v>
      </c>
      <c r="N41" s="1">
        <v>33.06</v>
      </c>
      <c r="O41" s="1">
        <v>243</v>
      </c>
      <c r="P41" s="4">
        <f t="shared" si="0"/>
        <v>218.474166666667</v>
      </c>
      <c r="Q41" s="6">
        <f t="shared" si="1"/>
        <v>2621.69</v>
      </c>
      <c r="R41" s="4">
        <f t="shared" si="6"/>
        <v>-35.8699999999999</v>
      </c>
    </row>
    <row r="42" spans="1:18">
      <c r="A42" s="1" t="s">
        <v>63</v>
      </c>
      <c r="B42" s="1">
        <v>2015</v>
      </c>
      <c r="C42" s="1">
        <v>2.02</v>
      </c>
      <c r="D42" s="1">
        <v>1.73</v>
      </c>
      <c r="E42" s="1">
        <v>1.7</v>
      </c>
      <c r="F42" s="1">
        <v>1.45</v>
      </c>
      <c r="G42" s="1">
        <v>1.55</v>
      </c>
      <c r="H42" s="1">
        <v>2.09</v>
      </c>
      <c r="I42" s="1">
        <v>2.13</v>
      </c>
      <c r="J42" s="1">
        <v>2.19</v>
      </c>
      <c r="K42" s="1">
        <v>2.02</v>
      </c>
      <c r="L42" s="1">
        <v>1.62</v>
      </c>
      <c r="M42" s="1">
        <v>1.21</v>
      </c>
      <c r="N42" s="1">
        <v>2.18</v>
      </c>
      <c r="O42" s="1">
        <v>1.83</v>
      </c>
      <c r="P42" s="4">
        <f t="shared" si="0"/>
        <v>1.82416666666667</v>
      </c>
      <c r="Q42" s="6">
        <f t="shared" si="1"/>
        <v>21.89</v>
      </c>
      <c r="R42" s="4"/>
    </row>
    <row r="43" spans="1:18">
      <c r="A43" s="1" t="s">
        <v>63</v>
      </c>
      <c r="B43" s="1">
        <v>2016</v>
      </c>
      <c r="C43" s="1">
        <v>1.93</v>
      </c>
      <c r="D43" s="1">
        <v>1.77</v>
      </c>
      <c r="E43" s="1">
        <v>1.96</v>
      </c>
      <c r="F43" s="1">
        <v>1.78</v>
      </c>
      <c r="G43" s="1">
        <v>1.66</v>
      </c>
      <c r="H43" s="1">
        <v>1.79</v>
      </c>
      <c r="I43" s="1">
        <v>1.96</v>
      </c>
      <c r="J43" s="1">
        <v>2.04</v>
      </c>
      <c r="K43" s="1">
        <v>1.76</v>
      </c>
      <c r="L43" s="1">
        <v>1.38</v>
      </c>
      <c r="M43" s="1">
        <v>1.12</v>
      </c>
      <c r="N43" s="1">
        <v>1.27</v>
      </c>
      <c r="O43" s="1">
        <v>1.7</v>
      </c>
      <c r="P43" s="4">
        <f t="shared" si="0"/>
        <v>1.70166666666667</v>
      </c>
      <c r="Q43" s="6">
        <f t="shared" si="1"/>
        <v>20.42</v>
      </c>
      <c r="R43" s="4">
        <f t="shared" ref="R43:R49" si="7">Q43-Q42</f>
        <v>-1.47</v>
      </c>
    </row>
    <row r="44" spans="1:18">
      <c r="A44" s="1" t="s">
        <v>63</v>
      </c>
      <c r="B44" s="1">
        <v>2017</v>
      </c>
      <c r="C44" s="1">
        <v>1.48</v>
      </c>
      <c r="D44" s="1">
        <v>1.45</v>
      </c>
      <c r="E44" s="1">
        <v>1.59</v>
      </c>
      <c r="F44" s="1">
        <v>1.58</v>
      </c>
      <c r="G44" s="1">
        <v>1.51</v>
      </c>
      <c r="H44" s="1">
        <v>1.57</v>
      </c>
      <c r="I44" s="1">
        <v>1.96</v>
      </c>
      <c r="J44" s="1">
        <v>2.09</v>
      </c>
      <c r="K44" s="1">
        <v>1.74</v>
      </c>
      <c r="L44" s="1">
        <v>1.38</v>
      </c>
      <c r="M44" s="1">
        <v>1.2</v>
      </c>
      <c r="N44" s="1">
        <v>1.27</v>
      </c>
      <c r="O44" s="1">
        <v>1.57</v>
      </c>
      <c r="P44" s="4">
        <f t="shared" si="0"/>
        <v>1.56833333333333</v>
      </c>
      <c r="Q44" s="6">
        <f t="shared" si="1"/>
        <v>18.82</v>
      </c>
      <c r="R44" s="4">
        <f t="shared" si="7"/>
        <v>-1.6</v>
      </c>
    </row>
    <row r="45" spans="1:18">
      <c r="A45" s="1" t="s">
        <v>63</v>
      </c>
      <c r="B45" s="1">
        <v>2018</v>
      </c>
      <c r="C45" s="1">
        <v>1.58</v>
      </c>
      <c r="D45" s="1">
        <v>1.78</v>
      </c>
      <c r="E45" s="1">
        <v>1.88</v>
      </c>
      <c r="F45" s="1">
        <v>1.9</v>
      </c>
      <c r="G45" s="1">
        <v>1.73</v>
      </c>
      <c r="H45" s="1">
        <v>1.79</v>
      </c>
      <c r="I45" s="1">
        <v>1.82</v>
      </c>
      <c r="J45" s="1">
        <v>2.03</v>
      </c>
      <c r="K45" s="1">
        <v>1.57</v>
      </c>
      <c r="L45" s="1">
        <v>1.45</v>
      </c>
      <c r="M45" s="1">
        <v>1.1</v>
      </c>
      <c r="N45" s="1">
        <v>1.29</v>
      </c>
      <c r="O45" s="1">
        <v>1.66</v>
      </c>
      <c r="P45" s="4">
        <f t="shared" si="0"/>
        <v>1.66</v>
      </c>
      <c r="Q45" s="6">
        <f t="shared" si="1"/>
        <v>19.92</v>
      </c>
      <c r="R45" s="4">
        <f t="shared" si="7"/>
        <v>1.1</v>
      </c>
    </row>
    <row r="46" spans="1:18">
      <c r="A46" s="1" t="s">
        <v>63</v>
      </c>
      <c r="B46" s="1">
        <v>2019</v>
      </c>
      <c r="C46" s="1">
        <v>1.6</v>
      </c>
      <c r="D46" s="1">
        <v>1.72</v>
      </c>
      <c r="E46" s="1">
        <v>1.63</v>
      </c>
      <c r="F46" s="1">
        <v>1.7</v>
      </c>
      <c r="G46" s="1">
        <v>1.58</v>
      </c>
      <c r="H46" s="1">
        <v>1.79</v>
      </c>
      <c r="I46" s="1">
        <v>1.88</v>
      </c>
      <c r="J46" s="1">
        <v>1.94</v>
      </c>
      <c r="K46" s="1">
        <v>1.66</v>
      </c>
      <c r="L46" s="1">
        <v>1.48</v>
      </c>
      <c r="M46" s="1">
        <v>1.09</v>
      </c>
      <c r="N46" s="1">
        <v>1.37</v>
      </c>
      <c r="O46" s="1">
        <v>1.62</v>
      </c>
      <c r="P46" s="4">
        <f t="shared" si="0"/>
        <v>1.62</v>
      </c>
      <c r="Q46" s="6">
        <f t="shared" si="1"/>
        <v>19.44</v>
      </c>
      <c r="R46" s="4">
        <f t="shared" si="7"/>
        <v>-0.48</v>
      </c>
    </row>
    <row r="47" spans="1:18">
      <c r="A47" s="1" t="s">
        <v>63</v>
      </c>
      <c r="B47" s="1">
        <v>2020</v>
      </c>
      <c r="C47" s="1">
        <v>1.89</v>
      </c>
      <c r="D47" s="1">
        <v>1.54</v>
      </c>
      <c r="E47" s="1">
        <v>1.77</v>
      </c>
      <c r="F47" s="1">
        <v>1.74</v>
      </c>
      <c r="G47" s="1">
        <v>1.5</v>
      </c>
      <c r="H47" s="1">
        <v>1.73</v>
      </c>
      <c r="I47" s="1">
        <v>2.04</v>
      </c>
      <c r="J47" s="1">
        <v>2.16</v>
      </c>
      <c r="K47" s="1">
        <v>1.76</v>
      </c>
      <c r="L47" s="1">
        <v>1.32</v>
      </c>
      <c r="M47" s="1">
        <v>1.08</v>
      </c>
      <c r="N47" s="1">
        <v>1.2</v>
      </c>
      <c r="O47" s="1">
        <v>1.65</v>
      </c>
      <c r="P47" s="4">
        <f t="shared" si="0"/>
        <v>1.64416666666667</v>
      </c>
      <c r="Q47" s="6">
        <f t="shared" si="1"/>
        <v>19.73</v>
      </c>
      <c r="R47" s="4">
        <f t="shared" si="7"/>
        <v>0.290000000000003</v>
      </c>
    </row>
    <row r="48" spans="1:18">
      <c r="A48" s="1" t="s">
        <v>63</v>
      </c>
      <c r="B48" s="1">
        <v>2021</v>
      </c>
      <c r="C48" s="1">
        <v>1.3</v>
      </c>
      <c r="D48" s="1">
        <v>1.46</v>
      </c>
      <c r="E48" s="1">
        <v>1.66</v>
      </c>
      <c r="F48" s="1">
        <v>1.66</v>
      </c>
      <c r="G48" s="1">
        <v>1.59</v>
      </c>
      <c r="H48" s="1">
        <v>1.48</v>
      </c>
      <c r="I48" s="1">
        <v>2</v>
      </c>
      <c r="J48" s="1">
        <v>1.84</v>
      </c>
      <c r="K48" s="1">
        <v>1.7</v>
      </c>
      <c r="L48" s="1">
        <v>1.55</v>
      </c>
      <c r="M48" s="1">
        <v>1.27</v>
      </c>
      <c r="N48" s="1">
        <v>1.45</v>
      </c>
      <c r="O48" s="1">
        <v>1.58</v>
      </c>
      <c r="P48" s="4">
        <f t="shared" si="0"/>
        <v>1.58</v>
      </c>
      <c r="Q48" s="6">
        <f t="shared" si="1"/>
        <v>18.96</v>
      </c>
      <c r="R48" s="4">
        <f t="shared" si="7"/>
        <v>-0.770000000000003</v>
      </c>
    </row>
    <row r="49" spans="1:18">
      <c r="A49" s="1" t="s">
        <v>63</v>
      </c>
      <c r="B49" s="1">
        <v>2022</v>
      </c>
      <c r="C49" s="1">
        <v>1.92</v>
      </c>
      <c r="D49" s="1">
        <v>1.51</v>
      </c>
      <c r="E49" s="1">
        <v>1.69</v>
      </c>
      <c r="F49" s="1">
        <v>1.7</v>
      </c>
      <c r="G49" s="1">
        <v>1.45</v>
      </c>
      <c r="H49" s="1">
        <v>1.59</v>
      </c>
      <c r="I49" s="1">
        <v>2.04</v>
      </c>
      <c r="J49" s="1">
        <v>2.18</v>
      </c>
      <c r="K49" s="1">
        <v>1.74</v>
      </c>
      <c r="L49" s="1">
        <v>1.25</v>
      </c>
      <c r="M49" s="1">
        <v>1.16</v>
      </c>
      <c r="N49" s="1">
        <v>1.49</v>
      </c>
      <c r="O49" s="1">
        <v>1.65</v>
      </c>
      <c r="P49" s="4">
        <f t="shared" si="0"/>
        <v>1.64333333333333</v>
      </c>
      <c r="Q49" s="6">
        <f t="shared" si="1"/>
        <v>19.72</v>
      </c>
      <c r="R49" s="4">
        <f t="shared" si="7"/>
        <v>0.760000000000002</v>
      </c>
    </row>
    <row r="50" spans="1:18">
      <c r="A50" s="1" t="s">
        <v>60</v>
      </c>
      <c r="B50" s="1">
        <v>2015</v>
      </c>
      <c r="C50" s="1">
        <v>20.33</v>
      </c>
      <c r="D50" s="1">
        <v>25.18</v>
      </c>
      <c r="E50" s="1">
        <v>25.21</v>
      </c>
      <c r="F50" s="1">
        <v>25.44</v>
      </c>
      <c r="G50" s="1">
        <v>25.33</v>
      </c>
      <c r="H50" s="1">
        <v>24.58</v>
      </c>
      <c r="I50" s="1">
        <v>24.38</v>
      </c>
      <c r="J50" s="1">
        <v>24.28</v>
      </c>
      <c r="K50" s="1">
        <v>24.41</v>
      </c>
      <c r="L50" s="1">
        <v>24.6</v>
      </c>
      <c r="M50" s="1">
        <v>24.49</v>
      </c>
      <c r="N50" s="1">
        <v>19.01</v>
      </c>
      <c r="O50" s="1">
        <v>23.92</v>
      </c>
      <c r="P50" s="4">
        <f t="shared" si="0"/>
        <v>23.9366666666667</v>
      </c>
      <c r="Q50" s="6">
        <f t="shared" si="1"/>
        <v>287.24</v>
      </c>
      <c r="R50" s="4"/>
    </row>
    <row r="51" spans="1:18">
      <c r="A51" s="1" t="s">
        <v>60</v>
      </c>
      <c r="B51" s="1">
        <v>2016</v>
      </c>
      <c r="C51" s="1">
        <v>20.55</v>
      </c>
      <c r="D51" s="1">
        <v>23.98</v>
      </c>
      <c r="E51" s="1">
        <v>26.13</v>
      </c>
      <c r="F51" s="1">
        <v>26.11</v>
      </c>
      <c r="G51" s="1">
        <v>25.49</v>
      </c>
      <c r="H51" s="1">
        <v>24.54</v>
      </c>
      <c r="I51" s="1">
        <v>24.08</v>
      </c>
      <c r="J51" s="1">
        <v>23.99</v>
      </c>
      <c r="K51" s="1">
        <v>24.23</v>
      </c>
      <c r="L51" s="1">
        <v>24.8</v>
      </c>
      <c r="M51" s="1">
        <v>25.1</v>
      </c>
      <c r="N51" s="1">
        <v>23.15</v>
      </c>
      <c r="O51" s="1">
        <v>24.34</v>
      </c>
      <c r="P51" s="4">
        <f t="shared" si="0"/>
        <v>24.3458333333333</v>
      </c>
      <c r="Q51" s="6">
        <f t="shared" si="1"/>
        <v>292.15</v>
      </c>
      <c r="R51" s="4">
        <f t="shared" ref="R51:R57" si="8">Q51-Q50</f>
        <v>4.91000000000003</v>
      </c>
    </row>
    <row r="52" spans="1:18">
      <c r="A52" s="1" t="s">
        <v>60</v>
      </c>
      <c r="B52" s="1">
        <v>2017</v>
      </c>
      <c r="C52" s="1">
        <v>23.44</v>
      </c>
      <c r="D52" s="1">
        <v>23.54</v>
      </c>
      <c r="E52" s="1">
        <v>25.65</v>
      </c>
      <c r="F52" s="1">
        <v>25.58</v>
      </c>
      <c r="G52" s="1">
        <v>25.52</v>
      </c>
      <c r="H52" s="1">
        <v>24.87</v>
      </c>
      <c r="I52" s="1">
        <v>24.16</v>
      </c>
      <c r="J52" s="1">
        <v>23.94</v>
      </c>
      <c r="K52" s="1">
        <v>24.26</v>
      </c>
      <c r="L52" s="1">
        <v>24.76</v>
      </c>
      <c r="M52" s="1">
        <v>24.5</v>
      </c>
      <c r="N52" s="1">
        <v>23.58</v>
      </c>
      <c r="O52" s="1">
        <v>24.49</v>
      </c>
      <c r="P52" s="4">
        <f t="shared" si="0"/>
        <v>24.4833333333333</v>
      </c>
      <c r="Q52" s="6">
        <f t="shared" si="1"/>
        <v>293.8</v>
      </c>
      <c r="R52" s="4">
        <f t="shared" si="8"/>
        <v>1.64999999999998</v>
      </c>
    </row>
    <row r="53" spans="1:18">
      <c r="A53" s="1" t="s">
        <v>60</v>
      </c>
      <c r="B53" s="1">
        <v>2018</v>
      </c>
      <c r="C53" s="1">
        <v>20.05</v>
      </c>
      <c r="D53" s="1">
        <v>25.08</v>
      </c>
      <c r="E53" s="1">
        <v>25.37</v>
      </c>
      <c r="F53" s="1">
        <v>25.32</v>
      </c>
      <c r="G53" s="1">
        <v>25.15</v>
      </c>
      <c r="H53" s="1">
        <v>24.47</v>
      </c>
      <c r="I53" s="1">
        <v>24.2</v>
      </c>
      <c r="J53" s="1">
        <v>23.95</v>
      </c>
      <c r="K53" s="1">
        <v>24.38</v>
      </c>
      <c r="L53" s="1">
        <v>24.65</v>
      </c>
      <c r="M53" s="1">
        <v>25.17</v>
      </c>
      <c r="N53" s="1">
        <v>22.27</v>
      </c>
      <c r="O53" s="1">
        <v>24.15</v>
      </c>
      <c r="P53" s="4">
        <f t="shared" si="0"/>
        <v>24.1716666666667</v>
      </c>
      <c r="Q53" s="6">
        <f t="shared" si="1"/>
        <v>290.06</v>
      </c>
      <c r="R53" s="4">
        <f t="shared" si="8"/>
        <v>-3.74000000000001</v>
      </c>
    </row>
    <row r="54" spans="1:18">
      <c r="A54" s="1" t="s">
        <v>60</v>
      </c>
      <c r="B54" s="1">
        <v>2019</v>
      </c>
      <c r="C54" s="1">
        <v>23.12</v>
      </c>
      <c r="D54" s="1">
        <v>23.45</v>
      </c>
      <c r="E54" s="1">
        <v>25.61</v>
      </c>
      <c r="F54" s="1">
        <v>26.05</v>
      </c>
      <c r="G54" s="1">
        <v>25.48</v>
      </c>
      <c r="H54" s="1">
        <v>24.93</v>
      </c>
      <c r="I54" s="1">
        <v>24.27</v>
      </c>
      <c r="J54" s="1">
        <v>24.09</v>
      </c>
      <c r="K54" s="1">
        <v>24.44</v>
      </c>
      <c r="L54" s="1">
        <v>24.19</v>
      </c>
      <c r="M54" s="1">
        <v>25.19</v>
      </c>
      <c r="N54" s="1">
        <v>22.09</v>
      </c>
      <c r="O54" s="1">
        <v>24.41</v>
      </c>
      <c r="P54" s="4">
        <f t="shared" si="0"/>
        <v>24.4091666666667</v>
      </c>
      <c r="Q54" s="6">
        <f t="shared" si="1"/>
        <v>292.91</v>
      </c>
      <c r="R54" s="4">
        <f t="shared" si="8"/>
        <v>2.85000000000008</v>
      </c>
    </row>
    <row r="55" spans="1:18">
      <c r="A55" s="1" t="s">
        <v>60</v>
      </c>
      <c r="B55" s="1">
        <v>2020</v>
      </c>
      <c r="C55" s="1">
        <v>20.65</v>
      </c>
      <c r="D55" s="1">
        <v>22.79</v>
      </c>
      <c r="E55" s="1">
        <v>25.73</v>
      </c>
      <c r="F55" s="1">
        <v>25.69</v>
      </c>
      <c r="G55" s="1">
        <v>25.54</v>
      </c>
      <c r="H55" s="1">
        <v>24.62</v>
      </c>
      <c r="I55" s="1">
        <v>23.98</v>
      </c>
      <c r="J55" s="1">
        <v>23.49</v>
      </c>
      <c r="K55" s="1">
        <v>24.08</v>
      </c>
      <c r="L55" s="1">
        <v>24.44</v>
      </c>
      <c r="M55" s="1">
        <v>24.54</v>
      </c>
      <c r="N55" s="1">
        <v>24.51</v>
      </c>
      <c r="O55" s="1">
        <v>24.17</v>
      </c>
      <c r="P55" s="4">
        <f t="shared" si="0"/>
        <v>24.1716666666667</v>
      </c>
      <c r="Q55" s="6">
        <f t="shared" si="1"/>
        <v>290.06</v>
      </c>
      <c r="R55" s="4">
        <f t="shared" si="8"/>
        <v>-2.85000000000002</v>
      </c>
    </row>
    <row r="56" spans="1:18">
      <c r="A56" s="1" t="s">
        <v>60</v>
      </c>
      <c r="B56" s="1">
        <v>2021</v>
      </c>
      <c r="C56" s="1">
        <v>23.95</v>
      </c>
      <c r="D56" s="1">
        <v>23.89</v>
      </c>
      <c r="E56" s="1">
        <v>25.04</v>
      </c>
      <c r="F56" s="1">
        <v>25.56</v>
      </c>
      <c r="G56" s="1">
        <v>25.32</v>
      </c>
      <c r="H56" s="1">
        <v>24.64</v>
      </c>
      <c r="I56" s="1">
        <v>23.96</v>
      </c>
      <c r="J56" s="1">
        <v>24.15</v>
      </c>
      <c r="K56" s="1">
        <v>24.28</v>
      </c>
      <c r="L56" s="1">
        <v>24.85</v>
      </c>
      <c r="M56" s="1">
        <v>25.06</v>
      </c>
      <c r="N56" s="1">
        <v>22.33</v>
      </c>
      <c r="O56" s="1">
        <v>24.42</v>
      </c>
      <c r="P56" s="4">
        <f t="shared" si="0"/>
        <v>24.4191666666667</v>
      </c>
      <c r="Q56" s="6">
        <f t="shared" si="1"/>
        <v>293.03</v>
      </c>
      <c r="R56" s="4">
        <f t="shared" si="8"/>
        <v>2.96999999999997</v>
      </c>
    </row>
    <row r="57" spans="1:18">
      <c r="A57" s="1" t="s">
        <v>60</v>
      </c>
      <c r="B57" s="1">
        <v>2022</v>
      </c>
      <c r="C57" s="1">
        <v>21.12</v>
      </c>
      <c r="D57" s="1">
        <v>22.16</v>
      </c>
      <c r="E57" s="1">
        <v>25.72</v>
      </c>
      <c r="F57" s="1">
        <v>25.37</v>
      </c>
      <c r="G57" s="1">
        <v>25.25</v>
      </c>
      <c r="H57" s="1">
        <v>24.44</v>
      </c>
      <c r="I57" s="1">
        <v>24.07</v>
      </c>
      <c r="J57" s="1">
        <v>23.83</v>
      </c>
      <c r="K57" s="1">
        <v>24.11</v>
      </c>
      <c r="L57" s="1">
        <v>24.55</v>
      </c>
      <c r="M57" s="1">
        <v>24.07</v>
      </c>
      <c r="N57" s="1">
        <v>21.83</v>
      </c>
      <c r="O57" s="1">
        <v>23.88</v>
      </c>
      <c r="P57" s="4">
        <f t="shared" si="0"/>
        <v>23.8766666666667</v>
      </c>
      <c r="Q57" s="6">
        <f t="shared" si="1"/>
        <v>286.52</v>
      </c>
      <c r="R57" s="4">
        <f t="shared" si="8"/>
        <v>-6.50999999999999</v>
      </c>
    </row>
    <row r="58" spans="1:18">
      <c r="A58" s="1" t="s">
        <v>58</v>
      </c>
      <c r="B58" s="1">
        <v>2015</v>
      </c>
      <c r="C58" s="1">
        <v>32.38</v>
      </c>
      <c r="D58" s="1">
        <v>32.23</v>
      </c>
      <c r="E58" s="1">
        <v>32.72</v>
      </c>
      <c r="F58" s="1">
        <v>32.38</v>
      </c>
      <c r="G58" s="1">
        <v>31.59</v>
      </c>
      <c r="H58" s="1">
        <v>30.56</v>
      </c>
      <c r="I58" s="1">
        <v>31.05</v>
      </c>
      <c r="J58" s="1">
        <v>30.52</v>
      </c>
      <c r="K58" s="1">
        <v>31.14</v>
      </c>
      <c r="L58" s="1">
        <v>30.83</v>
      </c>
      <c r="M58" s="1">
        <v>32.33</v>
      </c>
      <c r="N58" s="1">
        <v>30.56</v>
      </c>
      <c r="O58" s="1">
        <v>32.72</v>
      </c>
      <c r="P58" s="4">
        <f t="shared" si="0"/>
        <v>31.5241666666667</v>
      </c>
      <c r="Q58" s="6">
        <f t="shared" si="1"/>
        <v>378.29</v>
      </c>
      <c r="R58" s="4"/>
    </row>
    <row r="59" spans="1:18">
      <c r="A59" s="1" t="s">
        <v>58</v>
      </c>
      <c r="B59" s="1">
        <v>2016</v>
      </c>
      <c r="C59" s="1">
        <v>33.07</v>
      </c>
      <c r="D59" s="1">
        <v>35.4</v>
      </c>
      <c r="E59" s="1">
        <v>33.69</v>
      </c>
      <c r="F59" s="1">
        <v>32.65</v>
      </c>
      <c r="G59" s="1">
        <v>32.55</v>
      </c>
      <c r="H59" s="1">
        <v>31.31</v>
      </c>
      <c r="I59" s="1">
        <v>30.02</v>
      </c>
      <c r="J59" s="1">
        <v>30.23</v>
      </c>
      <c r="K59" s="1">
        <v>29.53</v>
      </c>
      <c r="L59" s="1">
        <v>31.33</v>
      </c>
      <c r="M59" s="1">
        <v>31.91</v>
      </c>
      <c r="N59" s="1">
        <v>32</v>
      </c>
      <c r="O59" s="1">
        <v>35.4</v>
      </c>
      <c r="P59" s="4">
        <f t="shared" si="0"/>
        <v>31.9741666666667</v>
      </c>
      <c r="Q59" s="6">
        <f t="shared" si="1"/>
        <v>383.69</v>
      </c>
      <c r="R59" s="4">
        <f t="shared" ref="R59:R65" si="9">Q59-Q58</f>
        <v>5.40000000000003</v>
      </c>
    </row>
    <row r="60" spans="1:18">
      <c r="A60" s="1" t="s">
        <v>58</v>
      </c>
      <c r="B60" s="1">
        <v>2017</v>
      </c>
      <c r="C60" s="1">
        <v>32.09</v>
      </c>
      <c r="D60" s="1">
        <v>32.77</v>
      </c>
      <c r="E60" s="1">
        <v>32.57</v>
      </c>
      <c r="F60" s="1">
        <v>33.17</v>
      </c>
      <c r="G60" s="1">
        <v>31.64</v>
      </c>
      <c r="H60" s="1">
        <v>31.76</v>
      </c>
      <c r="I60" s="1">
        <v>29.87</v>
      </c>
      <c r="J60" s="1">
        <v>29.78</v>
      </c>
      <c r="K60" s="1">
        <v>29.4</v>
      </c>
      <c r="L60" s="1">
        <v>31.03</v>
      </c>
      <c r="M60" s="1">
        <v>31.01</v>
      </c>
      <c r="N60" s="1">
        <v>31.41</v>
      </c>
      <c r="O60" s="1">
        <v>33.17</v>
      </c>
      <c r="P60" s="4">
        <f t="shared" si="0"/>
        <v>31.375</v>
      </c>
      <c r="Q60" s="6">
        <f t="shared" si="1"/>
        <v>376.5</v>
      </c>
      <c r="R60" s="4">
        <f t="shared" si="9"/>
        <v>-7.19</v>
      </c>
    </row>
    <row r="61" spans="1:18">
      <c r="A61" s="1" t="s">
        <v>58</v>
      </c>
      <c r="B61" s="1">
        <v>2018</v>
      </c>
      <c r="C61" s="1">
        <v>31.51</v>
      </c>
      <c r="D61" s="1">
        <v>33.23</v>
      </c>
      <c r="E61" s="1">
        <v>32.07</v>
      </c>
      <c r="F61" s="1">
        <v>31.97</v>
      </c>
      <c r="G61" s="1">
        <v>31.48</v>
      </c>
      <c r="H61" s="1">
        <v>30.58</v>
      </c>
      <c r="I61" s="1">
        <v>29.61</v>
      </c>
      <c r="J61" s="1">
        <v>29.51</v>
      </c>
      <c r="K61" s="1">
        <v>30.83</v>
      </c>
      <c r="L61" s="1">
        <v>30.66</v>
      </c>
      <c r="M61" s="1">
        <v>31.6</v>
      </c>
      <c r="N61" s="1">
        <v>31.74</v>
      </c>
      <c r="O61" s="1">
        <v>33.23</v>
      </c>
      <c r="P61" s="4">
        <f t="shared" si="0"/>
        <v>31.2325</v>
      </c>
      <c r="Q61" s="6">
        <f t="shared" si="1"/>
        <v>374.79</v>
      </c>
      <c r="R61" s="4">
        <f t="shared" si="9"/>
        <v>-1.71000000000004</v>
      </c>
    </row>
    <row r="62" spans="1:18">
      <c r="A62" s="1" t="s">
        <v>58</v>
      </c>
      <c r="B62" s="1">
        <v>2019</v>
      </c>
      <c r="C62" s="1">
        <v>32.62</v>
      </c>
      <c r="D62" s="1">
        <v>32.64</v>
      </c>
      <c r="E62" s="1">
        <v>32.04</v>
      </c>
      <c r="F62" s="1">
        <v>32.47</v>
      </c>
      <c r="G62" s="1">
        <v>31.79</v>
      </c>
      <c r="H62" s="1">
        <v>31.04</v>
      </c>
      <c r="I62" s="1">
        <v>30.61</v>
      </c>
      <c r="J62" s="1">
        <v>29.46</v>
      </c>
      <c r="K62" s="1">
        <v>29.62</v>
      </c>
      <c r="L62" s="1">
        <v>29.9</v>
      </c>
      <c r="M62" s="1">
        <v>31.5</v>
      </c>
      <c r="N62" s="1">
        <v>31.51</v>
      </c>
      <c r="O62" s="1">
        <v>32.64</v>
      </c>
      <c r="P62" s="4">
        <f t="shared" si="0"/>
        <v>31.2666666666667</v>
      </c>
      <c r="Q62" s="6">
        <f t="shared" si="1"/>
        <v>375.2</v>
      </c>
      <c r="R62" s="4">
        <f t="shared" si="9"/>
        <v>0.409999999999911</v>
      </c>
    </row>
    <row r="63" spans="1:18">
      <c r="A63" s="1" t="s">
        <v>58</v>
      </c>
      <c r="B63" s="1">
        <v>2020</v>
      </c>
      <c r="C63" s="1">
        <v>32.92</v>
      </c>
      <c r="D63" s="1">
        <v>32.9</v>
      </c>
      <c r="E63" s="1">
        <v>32.82</v>
      </c>
      <c r="F63" s="1">
        <v>32.98</v>
      </c>
      <c r="G63" s="1">
        <v>32.62</v>
      </c>
      <c r="H63" s="1">
        <v>31.05</v>
      </c>
      <c r="I63" s="1">
        <v>29.22</v>
      </c>
      <c r="J63" s="1">
        <v>30.04</v>
      </c>
      <c r="K63" s="1">
        <v>29.97</v>
      </c>
      <c r="L63" s="1">
        <v>30.6</v>
      </c>
      <c r="M63" s="1">
        <v>31.35</v>
      </c>
      <c r="N63" s="1">
        <v>31.7</v>
      </c>
      <c r="O63" s="1">
        <v>32.98</v>
      </c>
      <c r="P63" s="4">
        <f t="shared" si="0"/>
        <v>31.5141666666667</v>
      </c>
      <c r="Q63" s="6">
        <f t="shared" si="1"/>
        <v>378.17</v>
      </c>
      <c r="R63" s="4">
        <f t="shared" si="9"/>
        <v>2.97000000000008</v>
      </c>
    </row>
    <row r="64" spans="1:18">
      <c r="A64" s="1" t="s">
        <v>58</v>
      </c>
      <c r="B64" s="1">
        <v>2021</v>
      </c>
      <c r="C64" s="1">
        <v>31.9</v>
      </c>
      <c r="D64" s="1">
        <v>32.83</v>
      </c>
      <c r="E64" s="1">
        <v>32.41</v>
      </c>
      <c r="F64" s="1">
        <v>32.15</v>
      </c>
      <c r="G64" s="1">
        <v>31</v>
      </c>
      <c r="H64" s="1">
        <v>32.68</v>
      </c>
      <c r="I64" s="1">
        <v>29.38</v>
      </c>
      <c r="J64" s="1">
        <v>29.29</v>
      </c>
      <c r="K64" s="1">
        <v>29.74</v>
      </c>
      <c r="L64" s="1">
        <v>30.9</v>
      </c>
      <c r="M64" s="1">
        <v>30.93</v>
      </c>
      <c r="N64" s="1">
        <v>31.26</v>
      </c>
      <c r="O64" s="1">
        <v>32.83</v>
      </c>
      <c r="P64" s="4">
        <f t="shared" si="0"/>
        <v>31.2058333333333</v>
      </c>
      <c r="Q64" s="6">
        <f t="shared" si="1"/>
        <v>374.47</v>
      </c>
      <c r="R64" s="4">
        <f t="shared" si="9"/>
        <v>-3.70000000000005</v>
      </c>
    </row>
    <row r="65" spans="1:18">
      <c r="A65" s="1" t="s">
        <v>58</v>
      </c>
      <c r="B65" s="1">
        <v>2022</v>
      </c>
      <c r="C65" s="1">
        <v>31.4</v>
      </c>
      <c r="D65" s="1">
        <v>33.26</v>
      </c>
      <c r="E65" s="1">
        <v>33.05</v>
      </c>
      <c r="F65" s="1">
        <v>34.31</v>
      </c>
      <c r="G65" s="1">
        <v>31.8</v>
      </c>
      <c r="H65" s="1">
        <v>30.1</v>
      </c>
      <c r="I65" s="1">
        <v>30.07</v>
      </c>
      <c r="J65" s="1">
        <v>29.69</v>
      </c>
      <c r="K65" s="1">
        <v>30.35</v>
      </c>
      <c r="L65" s="1">
        <v>31.33</v>
      </c>
      <c r="M65" s="1">
        <v>31.59</v>
      </c>
      <c r="N65" s="1">
        <v>31.53</v>
      </c>
      <c r="O65" s="1">
        <v>34.31</v>
      </c>
      <c r="P65" s="4">
        <f t="shared" si="0"/>
        <v>31.54</v>
      </c>
      <c r="Q65" s="6">
        <f t="shared" si="1"/>
        <v>378.48</v>
      </c>
      <c r="R65" s="4">
        <f t="shared" si="9"/>
        <v>4.00999999999993</v>
      </c>
    </row>
    <row r="66" spans="1:18">
      <c r="A66" s="1" t="s">
        <v>59</v>
      </c>
      <c r="B66" s="1">
        <v>2015</v>
      </c>
      <c r="C66" s="1">
        <v>12.65</v>
      </c>
      <c r="D66" s="1">
        <v>22.76</v>
      </c>
      <c r="E66" s="1">
        <v>22.45</v>
      </c>
      <c r="F66" s="1">
        <v>22.51</v>
      </c>
      <c r="G66" s="1">
        <v>22.63</v>
      </c>
      <c r="H66" s="1">
        <v>22.21</v>
      </c>
      <c r="I66" s="1">
        <v>21.31</v>
      </c>
      <c r="J66" s="1">
        <v>22.32</v>
      </c>
      <c r="K66" s="1">
        <v>22.09</v>
      </c>
      <c r="L66" s="1">
        <v>21.92</v>
      </c>
      <c r="M66" s="1">
        <v>20.44</v>
      </c>
      <c r="N66" s="1">
        <v>13.65</v>
      </c>
      <c r="O66" s="1">
        <v>12.65</v>
      </c>
      <c r="P66" s="4">
        <f t="shared" ref="P66:P129" si="10">AVERAGE(C66:N66)</f>
        <v>20.5783333333333</v>
      </c>
      <c r="Q66" s="6">
        <f t="shared" ref="Q66:Q129" si="11">SUM(C66:N66)</f>
        <v>246.94</v>
      </c>
      <c r="R66" s="4"/>
    </row>
    <row r="67" spans="1:18">
      <c r="A67" s="1" t="s">
        <v>59</v>
      </c>
      <c r="B67" s="1">
        <v>2016</v>
      </c>
      <c r="C67" s="1">
        <v>15.54</v>
      </c>
      <c r="D67" s="1">
        <v>15.69</v>
      </c>
      <c r="E67" s="1">
        <v>23.81</v>
      </c>
      <c r="F67" s="1">
        <v>23.78</v>
      </c>
      <c r="G67" s="1">
        <v>22.87</v>
      </c>
      <c r="H67" s="1">
        <v>21.9</v>
      </c>
      <c r="I67" s="1">
        <v>21.85</v>
      </c>
      <c r="J67" s="1">
        <v>21.76</v>
      </c>
      <c r="K67" s="1">
        <v>21.56</v>
      </c>
      <c r="L67" s="1">
        <v>22.27</v>
      </c>
      <c r="M67" s="1">
        <v>20.88</v>
      </c>
      <c r="N67" s="1">
        <v>16.35</v>
      </c>
      <c r="O67" s="1">
        <v>15.54</v>
      </c>
      <c r="P67" s="4">
        <f t="shared" si="10"/>
        <v>20.6883333333333</v>
      </c>
      <c r="Q67" s="6">
        <f t="shared" si="11"/>
        <v>248.26</v>
      </c>
      <c r="R67" s="4">
        <f t="shared" ref="R67:R73" si="12">Q67-Q66</f>
        <v>1.31999999999996</v>
      </c>
    </row>
    <row r="68" spans="1:18">
      <c r="A68" s="1" t="s">
        <v>59</v>
      </c>
      <c r="B68" s="1">
        <v>2017</v>
      </c>
      <c r="C68" s="1">
        <v>16.51</v>
      </c>
      <c r="D68" s="1">
        <v>17.8</v>
      </c>
      <c r="E68" s="1">
        <v>23.2</v>
      </c>
      <c r="F68" s="1">
        <v>20.87</v>
      </c>
      <c r="G68" s="1">
        <v>22.36</v>
      </c>
      <c r="H68" s="1">
        <v>22.19</v>
      </c>
      <c r="I68" s="1">
        <v>21.56</v>
      </c>
      <c r="J68" s="1">
        <v>21.11</v>
      </c>
      <c r="K68" s="1">
        <v>22.06</v>
      </c>
      <c r="L68" s="1">
        <v>21.63</v>
      </c>
      <c r="M68" s="1">
        <v>17.94</v>
      </c>
      <c r="N68" s="1">
        <v>17.87</v>
      </c>
      <c r="O68" s="1">
        <v>16.51</v>
      </c>
      <c r="P68" s="4">
        <f t="shared" si="10"/>
        <v>20.425</v>
      </c>
      <c r="Q68" s="6">
        <f t="shared" si="11"/>
        <v>245.1</v>
      </c>
      <c r="R68" s="4">
        <f t="shared" si="12"/>
        <v>-3.15999999999997</v>
      </c>
    </row>
    <row r="69" spans="1:18">
      <c r="A69" s="1" t="s">
        <v>59</v>
      </c>
      <c r="B69" s="1">
        <v>2018</v>
      </c>
      <c r="C69" s="1">
        <v>11.77</v>
      </c>
      <c r="D69" s="1">
        <v>18.23</v>
      </c>
      <c r="E69" s="1">
        <v>22.61</v>
      </c>
      <c r="F69" s="1">
        <v>22.86</v>
      </c>
      <c r="G69" s="1">
        <v>22.67</v>
      </c>
      <c r="H69" s="1">
        <v>21.69</v>
      </c>
      <c r="I69" s="1">
        <v>21.33</v>
      </c>
      <c r="J69" s="1">
        <v>21.08</v>
      </c>
      <c r="K69" s="1">
        <v>22.06</v>
      </c>
      <c r="L69" s="1">
        <v>21.71</v>
      </c>
      <c r="M69" s="1">
        <v>20.97</v>
      </c>
      <c r="N69" s="1">
        <v>16.84</v>
      </c>
      <c r="O69" s="1">
        <v>11.77</v>
      </c>
      <c r="P69" s="4">
        <f t="shared" si="10"/>
        <v>20.3183333333333</v>
      </c>
      <c r="Q69" s="6">
        <f t="shared" si="11"/>
        <v>243.82</v>
      </c>
      <c r="R69" s="4">
        <f t="shared" si="12"/>
        <v>-1.28</v>
      </c>
    </row>
    <row r="70" spans="1:18">
      <c r="A70" s="1" t="s">
        <v>59</v>
      </c>
      <c r="B70" s="1">
        <v>2019</v>
      </c>
      <c r="C70" s="1">
        <v>16.66</v>
      </c>
      <c r="D70" s="1">
        <v>18.54</v>
      </c>
      <c r="E70" s="1">
        <v>22.83</v>
      </c>
      <c r="F70" s="1">
        <v>22.59</v>
      </c>
      <c r="G70" s="1">
        <v>22.79</v>
      </c>
      <c r="H70" s="1">
        <v>22.32</v>
      </c>
      <c r="I70" s="1">
        <v>21.57</v>
      </c>
      <c r="J70" s="1">
        <v>21.32</v>
      </c>
      <c r="K70" s="1">
        <v>21.95</v>
      </c>
      <c r="L70" s="1">
        <v>21.46</v>
      </c>
      <c r="M70" s="1">
        <v>22.45</v>
      </c>
      <c r="N70" s="1">
        <v>16.44</v>
      </c>
      <c r="O70" s="1">
        <v>16.44</v>
      </c>
      <c r="P70" s="4">
        <f t="shared" si="10"/>
        <v>20.91</v>
      </c>
      <c r="Q70" s="6">
        <f t="shared" si="11"/>
        <v>250.92</v>
      </c>
      <c r="R70" s="4">
        <f t="shared" si="12"/>
        <v>7.09999999999994</v>
      </c>
    </row>
    <row r="71" spans="1:18">
      <c r="A71" s="1" t="s">
        <v>59</v>
      </c>
      <c r="B71" s="1">
        <v>2020</v>
      </c>
      <c r="C71" s="1">
        <v>13.37</v>
      </c>
      <c r="D71" s="1">
        <v>15.71</v>
      </c>
      <c r="E71" s="1">
        <v>21.15</v>
      </c>
      <c r="F71" s="1">
        <v>21.76</v>
      </c>
      <c r="G71" s="1">
        <v>22.73</v>
      </c>
      <c r="H71" s="1">
        <v>22.05</v>
      </c>
      <c r="I71" s="1">
        <v>21.75</v>
      </c>
      <c r="J71" s="1">
        <v>19.72</v>
      </c>
      <c r="K71" s="1">
        <v>21.69</v>
      </c>
      <c r="L71" s="1">
        <v>21.44</v>
      </c>
      <c r="M71" s="1">
        <v>21.07</v>
      </c>
      <c r="N71" s="1">
        <v>19.48</v>
      </c>
      <c r="O71" s="1">
        <v>13.37</v>
      </c>
      <c r="P71" s="4">
        <f t="shared" si="10"/>
        <v>20.16</v>
      </c>
      <c r="Q71" s="6">
        <f t="shared" si="11"/>
        <v>241.92</v>
      </c>
      <c r="R71" s="4">
        <f t="shared" si="12"/>
        <v>-9</v>
      </c>
    </row>
    <row r="72" spans="1:18">
      <c r="A72" s="1" t="s">
        <v>59</v>
      </c>
      <c r="B72" s="1">
        <v>2021</v>
      </c>
      <c r="C72" s="1">
        <v>17.73</v>
      </c>
      <c r="D72" s="1">
        <v>17.71</v>
      </c>
      <c r="E72" s="1">
        <v>21.66</v>
      </c>
      <c r="F72" s="1">
        <v>21.98</v>
      </c>
      <c r="G72" s="1">
        <v>22.47</v>
      </c>
      <c r="H72" s="1">
        <v>21.5</v>
      </c>
      <c r="I72" s="1">
        <v>20.4</v>
      </c>
      <c r="J72" s="1">
        <v>21.48</v>
      </c>
      <c r="K72" s="1">
        <v>21.39</v>
      </c>
      <c r="L72" s="1">
        <v>22.59</v>
      </c>
      <c r="M72" s="1">
        <v>22.19</v>
      </c>
      <c r="N72" s="1">
        <v>17.21</v>
      </c>
      <c r="O72" s="1">
        <v>17.21</v>
      </c>
      <c r="P72" s="4">
        <f t="shared" si="10"/>
        <v>20.6925</v>
      </c>
      <c r="Q72" s="6">
        <f t="shared" si="11"/>
        <v>248.31</v>
      </c>
      <c r="R72" s="4">
        <f t="shared" si="12"/>
        <v>6.39000000000004</v>
      </c>
    </row>
    <row r="73" spans="1:18">
      <c r="A73" s="1" t="s">
        <v>59</v>
      </c>
      <c r="B73" s="1">
        <v>2022</v>
      </c>
      <c r="C73" s="1">
        <v>13.3</v>
      </c>
      <c r="D73" s="1">
        <v>14.12</v>
      </c>
      <c r="E73" s="1">
        <v>22.27</v>
      </c>
      <c r="F73" s="1">
        <v>22.96</v>
      </c>
      <c r="G73" s="1">
        <v>22.55</v>
      </c>
      <c r="H73" s="1">
        <v>21.8</v>
      </c>
      <c r="I73" s="1">
        <v>21.08</v>
      </c>
      <c r="J73" s="1">
        <v>20.92</v>
      </c>
      <c r="K73" s="1">
        <v>21.65</v>
      </c>
      <c r="L73" s="1">
        <v>21.7</v>
      </c>
      <c r="M73" s="1">
        <v>18.53</v>
      </c>
      <c r="N73" s="1">
        <v>15.39</v>
      </c>
      <c r="O73" s="1">
        <v>13.3</v>
      </c>
      <c r="P73" s="4">
        <f t="shared" si="10"/>
        <v>19.6891666666667</v>
      </c>
      <c r="Q73" s="6">
        <f t="shared" si="11"/>
        <v>236.27</v>
      </c>
      <c r="R73" s="4">
        <f t="shared" si="12"/>
        <v>-12.04</v>
      </c>
    </row>
    <row r="74" spans="1:18">
      <c r="A74" s="1" t="s">
        <v>53</v>
      </c>
      <c r="B74" s="1">
        <v>2015</v>
      </c>
      <c r="C74" s="1">
        <v>0.59</v>
      </c>
      <c r="D74" s="1">
        <v>0.59</v>
      </c>
      <c r="E74" s="1">
        <v>0.61</v>
      </c>
      <c r="F74" s="1">
        <v>0.59</v>
      </c>
      <c r="G74" s="1">
        <v>0.57</v>
      </c>
      <c r="H74" s="1">
        <v>0.63</v>
      </c>
      <c r="I74" s="1">
        <v>0.63</v>
      </c>
      <c r="J74" s="1">
        <v>0.61</v>
      </c>
      <c r="K74" s="1">
        <v>0.66</v>
      </c>
      <c r="L74" s="1">
        <v>0.65</v>
      </c>
      <c r="M74" s="1">
        <v>0.64</v>
      </c>
      <c r="N74" s="1">
        <v>0.59</v>
      </c>
      <c r="O74" s="1">
        <v>0.62</v>
      </c>
      <c r="P74" s="4">
        <f t="shared" si="10"/>
        <v>0.613333333333333</v>
      </c>
      <c r="Q74" s="6">
        <f t="shared" si="11"/>
        <v>7.36</v>
      </c>
      <c r="R74" s="4"/>
    </row>
    <row r="75" spans="1:18">
      <c r="A75" s="1" t="s">
        <v>53</v>
      </c>
      <c r="B75" s="1">
        <v>2016</v>
      </c>
      <c r="C75" s="1">
        <v>0.55</v>
      </c>
      <c r="D75" s="1">
        <v>0.52</v>
      </c>
      <c r="E75" s="1">
        <v>0.57</v>
      </c>
      <c r="F75" s="1">
        <v>0.57</v>
      </c>
      <c r="G75" s="1">
        <v>0.6</v>
      </c>
      <c r="H75" s="1">
        <v>0.63</v>
      </c>
      <c r="I75" s="1">
        <v>0.65</v>
      </c>
      <c r="J75" s="1">
        <v>0.7</v>
      </c>
      <c r="K75" s="1">
        <v>0.73</v>
      </c>
      <c r="L75" s="1">
        <v>0.77</v>
      </c>
      <c r="M75" s="1">
        <v>0.77</v>
      </c>
      <c r="N75" s="1">
        <v>0.7</v>
      </c>
      <c r="O75" s="1">
        <v>0.65</v>
      </c>
      <c r="P75" s="4">
        <f t="shared" si="10"/>
        <v>0.646666666666667</v>
      </c>
      <c r="Q75" s="6">
        <f t="shared" si="11"/>
        <v>7.76</v>
      </c>
      <c r="R75" s="4">
        <f t="shared" ref="R75:R81" si="13">Q75-Q74</f>
        <v>0.399999999999999</v>
      </c>
    </row>
    <row r="76" spans="1:18">
      <c r="A76" s="1" t="s">
        <v>53</v>
      </c>
      <c r="B76" s="1">
        <v>2017</v>
      </c>
      <c r="C76" s="1">
        <v>0.65</v>
      </c>
      <c r="D76" s="1">
        <v>0.62</v>
      </c>
      <c r="E76" s="1">
        <v>0.63</v>
      </c>
      <c r="F76" s="1">
        <v>0.65</v>
      </c>
      <c r="G76" s="1">
        <v>0.66</v>
      </c>
      <c r="H76" s="1">
        <v>0.69</v>
      </c>
      <c r="I76" s="1">
        <v>0.79</v>
      </c>
      <c r="J76" s="1">
        <v>0.93</v>
      </c>
      <c r="K76" s="1">
        <v>0.97</v>
      </c>
      <c r="L76" s="1">
        <v>0.97</v>
      </c>
      <c r="M76" s="1">
        <v>0.87</v>
      </c>
      <c r="N76" s="1">
        <v>0.73</v>
      </c>
      <c r="O76" s="1">
        <v>0.77</v>
      </c>
      <c r="P76" s="4">
        <f t="shared" si="10"/>
        <v>0.763333333333333</v>
      </c>
      <c r="Q76" s="6">
        <f t="shared" si="11"/>
        <v>9.16</v>
      </c>
      <c r="R76" s="4">
        <f t="shared" si="13"/>
        <v>1.4</v>
      </c>
    </row>
    <row r="77" spans="1:18">
      <c r="A77" s="1" t="s">
        <v>53</v>
      </c>
      <c r="B77" s="1">
        <v>2018</v>
      </c>
      <c r="C77" s="1">
        <v>0.66</v>
      </c>
      <c r="D77" s="1">
        <v>0.65</v>
      </c>
      <c r="E77" s="1">
        <v>0.65</v>
      </c>
      <c r="F77" s="1">
        <v>0.63</v>
      </c>
      <c r="G77" s="1">
        <v>0.63</v>
      </c>
      <c r="H77" s="1">
        <v>0.73</v>
      </c>
      <c r="I77" s="1">
        <v>0.86</v>
      </c>
      <c r="J77" s="1">
        <v>0.93</v>
      </c>
      <c r="K77" s="1">
        <v>0.98</v>
      </c>
      <c r="L77" s="1">
        <v>0.97</v>
      </c>
      <c r="M77" s="1">
        <v>0.92</v>
      </c>
      <c r="N77" s="1">
        <v>0.77</v>
      </c>
      <c r="O77" s="1">
        <v>0.78</v>
      </c>
      <c r="P77" s="4">
        <f t="shared" si="10"/>
        <v>0.781666666666667</v>
      </c>
      <c r="Q77" s="6">
        <f t="shared" si="11"/>
        <v>9.38</v>
      </c>
      <c r="R77" s="4">
        <f t="shared" si="13"/>
        <v>0.220000000000001</v>
      </c>
    </row>
    <row r="78" spans="1:18">
      <c r="A78" s="1" t="s">
        <v>53</v>
      </c>
      <c r="B78" s="1">
        <v>2019</v>
      </c>
      <c r="C78" s="1">
        <v>0.69</v>
      </c>
      <c r="D78" s="1">
        <v>0.66</v>
      </c>
      <c r="E78" s="1">
        <v>0.65</v>
      </c>
      <c r="F78" s="1">
        <v>0.62</v>
      </c>
      <c r="G78" s="1">
        <v>0.66</v>
      </c>
      <c r="H78" s="1">
        <v>0.7</v>
      </c>
      <c r="I78" s="1">
        <v>0.77</v>
      </c>
      <c r="J78" s="1">
        <v>0.88</v>
      </c>
      <c r="K78" s="1">
        <v>0.97</v>
      </c>
      <c r="L78" s="1">
        <v>0.98</v>
      </c>
      <c r="M78" s="1">
        <v>0.96</v>
      </c>
      <c r="N78" s="1">
        <v>0.81</v>
      </c>
      <c r="O78" s="1">
        <v>0.78</v>
      </c>
      <c r="P78" s="4">
        <f t="shared" si="10"/>
        <v>0.779166666666667</v>
      </c>
      <c r="Q78" s="6">
        <f t="shared" si="11"/>
        <v>9.35</v>
      </c>
      <c r="R78" s="4">
        <f t="shared" si="13"/>
        <v>-0.0299999999999994</v>
      </c>
    </row>
    <row r="79" spans="1:18">
      <c r="A79" s="1" t="s">
        <v>53</v>
      </c>
      <c r="B79" s="1">
        <v>2020</v>
      </c>
      <c r="C79" s="1">
        <v>0.69</v>
      </c>
      <c r="D79" s="1">
        <v>0.63</v>
      </c>
      <c r="E79" s="1">
        <v>0.64</v>
      </c>
      <c r="F79" s="1">
        <v>0.64</v>
      </c>
      <c r="G79" s="1">
        <v>0.66</v>
      </c>
      <c r="H79" s="1">
        <v>0.7</v>
      </c>
      <c r="I79" s="1">
        <v>0.83</v>
      </c>
      <c r="J79" s="1">
        <v>0.81</v>
      </c>
      <c r="K79" s="1">
        <v>0.92</v>
      </c>
      <c r="L79" s="1">
        <v>0.97</v>
      </c>
      <c r="M79" s="1">
        <v>0.88</v>
      </c>
      <c r="N79" s="1">
        <v>0.8</v>
      </c>
      <c r="O79" s="1">
        <v>0.77</v>
      </c>
      <c r="P79" s="4">
        <f t="shared" si="10"/>
        <v>0.764166666666667</v>
      </c>
      <c r="Q79" s="6">
        <f t="shared" si="11"/>
        <v>9.17</v>
      </c>
      <c r="R79" s="4">
        <f t="shared" si="13"/>
        <v>-0.18</v>
      </c>
    </row>
    <row r="80" spans="1:18">
      <c r="A80" s="1" t="s">
        <v>53</v>
      </c>
      <c r="B80" s="1">
        <v>2021</v>
      </c>
      <c r="C80" s="1">
        <v>0.72</v>
      </c>
      <c r="D80" s="1">
        <v>0.66</v>
      </c>
      <c r="E80" s="1">
        <v>0.66</v>
      </c>
      <c r="F80" s="1">
        <v>0.68</v>
      </c>
      <c r="G80" s="1">
        <v>0.69</v>
      </c>
      <c r="H80" s="1">
        <v>0.78</v>
      </c>
      <c r="I80" s="1">
        <v>0.85</v>
      </c>
      <c r="J80" s="1">
        <v>0.91</v>
      </c>
      <c r="K80" s="1">
        <v>0.95</v>
      </c>
      <c r="L80" s="1">
        <v>0.96</v>
      </c>
      <c r="M80" s="1">
        <v>0.95</v>
      </c>
      <c r="N80" s="1">
        <v>0.82</v>
      </c>
      <c r="O80" s="1">
        <v>0.8</v>
      </c>
      <c r="P80" s="4">
        <f t="shared" si="10"/>
        <v>0.8025</v>
      </c>
      <c r="Q80" s="6">
        <f t="shared" si="11"/>
        <v>9.63</v>
      </c>
      <c r="R80" s="4">
        <f t="shared" si="13"/>
        <v>0.460000000000001</v>
      </c>
    </row>
    <row r="81" spans="1:18">
      <c r="A81" s="1" t="s">
        <v>53</v>
      </c>
      <c r="B81" s="1">
        <v>2022</v>
      </c>
      <c r="C81" s="1">
        <v>0.73</v>
      </c>
      <c r="D81" s="1">
        <v>0.66</v>
      </c>
      <c r="E81" s="1">
        <v>0.65</v>
      </c>
      <c r="F81" s="1">
        <v>0.65</v>
      </c>
      <c r="G81" s="1">
        <v>0.66</v>
      </c>
      <c r="H81" s="1">
        <v>0.72</v>
      </c>
      <c r="I81" s="1">
        <v>0.73</v>
      </c>
      <c r="J81" s="1">
        <v>0.73</v>
      </c>
      <c r="K81" s="1">
        <v>0.78</v>
      </c>
      <c r="L81" s="1">
        <v>0.85</v>
      </c>
      <c r="M81" s="1">
        <v>0.76</v>
      </c>
      <c r="N81" s="1">
        <v>0.69</v>
      </c>
      <c r="O81" s="1">
        <v>0.72</v>
      </c>
      <c r="P81" s="4">
        <f t="shared" si="10"/>
        <v>0.7175</v>
      </c>
      <c r="Q81" s="6">
        <f t="shared" si="11"/>
        <v>8.61</v>
      </c>
      <c r="R81" s="4">
        <f t="shared" si="13"/>
        <v>-1.02</v>
      </c>
    </row>
    <row r="82" spans="1:18">
      <c r="A82" s="1" t="s">
        <v>1</v>
      </c>
      <c r="B82" s="1">
        <v>2015</v>
      </c>
      <c r="C82" s="1">
        <v>33.6</v>
      </c>
      <c r="D82" s="1">
        <v>75.09</v>
      </c>
      <c r="E82" s="1">
        <v>73.62</v>
      </c>
      <c r="F82" s="1">
        <v>69.7</v>
      </c>
      <c r="G82" s="1">
        <v>72.11</v>
      </c>
      <c r="H82" s="1">
        <v>76.82</v>
      </c>
      <c r="I82" s="1">
        <v>81.49</v>
      </c>
      <c r="J82" s="1">
        <v>87.52</v>
      </c>
      <c r="K82" s="1">
        <v>81.73</v>
      </c>
      <c r="L82" s="1">
        <v>74.44</v>
      </c>
      <c r="M82" s="1">
        <v>44.82</v>
      </c>
      <c r="N82" s="1">
        <v>19.66</v>
      </c>
      <c r="O82" s="1">
        <v>65.78</v>
      </c>
      <c r="P82" s="4">
        <f t="shared" si="10"/>
        <v>65.8833333333333</v>
      </c>
      <c r="Q82" s="6">
        <f t="shared" si="11"/>
        <v>790.6</v>
      </c>
      <c r="R82" s="4"/>
    </row>
    <row r="83" spans="1:18">
      <c r="A83" s="1" t="s">
        <v>1</v>
      </c>
      <c r="B83" s="1">
        <v>2016</v>
      </c>
      <c r="C83" s="1">
        <v>27.31</v>
      </c>
      <c r="D83" s="1">
        <v>33.67</v>
      </c>
      <c r="E83" s="1">
        <v>78.45</v>
      </c>
      <c r="F83" s="1">
        <v>74.31</v>
      </c>
      <c r="G83" s="1">
        <v>73.14</v>
      </c>
      <c r="H83" s="1">
        <v>78.16</v>
      </c>
      <c r="I83" s="1">
        <v>86.55</v>
      </c>
      <c r="J83" s="1">
        <v>87.9</v>
      </c>
      <c r="K83" s="1">
        <v>84.59</v>
      </c>
      <c r="L83" s="1">
        <v>76.66</v>
      </c>
      <c r="M83" s="1">
        <v>50.68</v>
      </c>
      <c r="N83" s="1">
        <v>40.18</v>
      </c>
      <c r="O83" s="1">
        <v>66.08</v>
      </c>
      <c r="P83" s="4">
        <f t="shared" si="10"/>
        <v>65.9666666666667</v>
      </c>
      <c r="Q83" s="6">
        <f t="shared" si="11"/>
        <v>791.6</v>
      </c>
      <c r="R83" s="4">
        <f t="shared" ref="R83:R89" si="14">Q83-Q82</f>
        <v>0.999999999999773</v>
      </c>
    </row>
    <row r="84" spans="1:18">
      <c r="A84" s="1" t="s">
        <v>1</v>
      </c>
      <c r="B84" s="1">
        <v>2017</v>
      </c>
      <c r="C84" s="1">
        <v>41.45</v>
      </c>
      <c r="D84" s="1">
        <v>40.09</v>
      </c>
      <c r="E84" s="1">
        <v>71.85</v>
      </c>
      <c r="F84" s="1">
        <v>74.94</v>
      </c>
      <c r="G84" s="1">
        <v>69.98</v>
      </c>
      <c r="H84" s="1">
        <v>80.21</v>
      </c>
      <c r="I84" s="1">
        <v>83.15</v>
      </c>
      <c r="J84" s="1">
        <v>88.56</v>
      </c>
      <c r="K84" s="1">
        <v>78.3</v>
      </c>
      <c r="L84" s="1">
        <v>71.48</v>
      </c>
      <c r="M84" s="1">
        <v>54.98</v>
      </c>
      <c r="N84" s="1">
        <v>43.65</v>
      </c>
      <c r="O84" s="1">
        <v>66.71</v>
      </c>
      <c r="P84" s="4">
        <f t="shared" si="10"/>
        <v>66.5533333333333</v>
      </c>
      <c r="Q84" s="6">
        <f t="shared" si="11"/>
        <v>798.64</v>
      </c>
      <c r="R84" s="4">
        <f t="shared" si="14"/>
        <v>7.04000000000008</v>
      </c>
    </row>
    <row r="85" spans="1:18">
      <c r="A85" s="1" t="s">
        <v>1</v>
      </c>
      <c r="B85" s="1">
        <v>2018</v>
      </c>
      <c r="C85" s="1">
        <v>25.24</v>
      </c>
      <c r="D85" s="1">
        <v>64.91</v>
      </c>
      <c r="E85" s="1">
        <v>75.02</v>
      </c>
      <c r="F85" s="1">
        <v>84.96</v>
      </c>
      <c r="G85" s="1">
        <v>80.66</v>
      </c>
      <c r="H85" s="1">
        <v>81.23</v>
      </c>
      <c r="I85" s="1">
        <v>88.1</v>
      </c>
      <c r="J85" s="1">
        <v>85.45</v>
      </c>
      <c r="K85" s="1">
        <v>83.77</v>
      </c>
      <c r="L85" s="1">
        <v>75.17</v>
      </c>
      <c r="M85" s="1">
        <v>61.09</v>
      </c>
      <c r="N85" s="1">
        <v>43.52</v>
      </c>
      <c r="O85" s="1">
        <v>70.73</v>
      </c>
      <c r="P85" s="4">
        <f t="shared" si="10"/>
        <v>70.76</v>
      </c>
      <c r="Q85" s="6">
        <f t="shared" si="11"/>
        <v>849.12</v>
      </c>
      <c r="R85" s="4">
        <f t="shared" si="14"/>
        <v>50.48</v>
      </c>
    </row>
    <row r="86" spans="1:18">
      <c r="A86" s="1" t="s">
        <v>1</v>
      </c>
      <c r="B86" s="1">
        <v>2019</v>
      </c>
      <c r="C86" s="1">
        <v>52.36</v>
      </c>
      <c r="D86" s="1">
        <v>73.8</v>
      </c>
      <c r="E86" s="1">
        <v>78.45</v>
      </c>
      <c r="F86" s="1">
        <v>83.73</v>
      </c>
      <c r="G86" s="1">
        <v>77.02</v>
      </c>
      <c r="H86" s="1">
        <v>81.59</v>
      </c>
      <c r="I86" s="1">
        <v>88.9</v>
      </c>
      <c r="J86" s="1">
        <v>87.08</v>
      </c>
      <c r="K86" s="1">
        <v>86.6</v>
      </c>
      <c r="L86" s="1">
        <v>88.01</v>
      </c>
      <c r="M86" s="1">
        <v>63.84</v>
      </c>
      <c r="N86" s="1">
        <v>30.55</v>
      </c>
      <c r="O86" s="1">
        <v>74.28</v>
      </c>
      <c r="P86" s="4">
        <f t="shared" si="10"/>
        <v>74.3275</v>
      </c>
      <c r="Q86" s="6">
        <f t="shared" si="11"/>
        <v>891.93</v>
      </c>
      <c r="R86" s="4">
        <f t="shared" si="14"/>
        <v>42.8100000000001</v>
      </c>
    </row>
    <row r="87" spans="1:18">
      <c r="A87" s="1" t="s">
        <v>1</v>
      </c>
      <c r="B87" s="1">
        <v>2020</v>
      </c>
      <c r="C87" s="1">
        <v>27.3</v>
      </c>
      <c r="D87" s="1">
        <v>41.13</v>
      </c>
      <c r="E87" s="1">
        <v>79.11</v>
      </c>
      <c r="F87" s="1">
        <v>75.92</v>
      </c>
      <c r="G87" s="1">
        <v>74.04</v>
      </c>
      <c r="H87" s="1">
        <v>84.77</v>
      </c>
      <c r="I87" s="1">
        <v>90.14</v>
      </c>
      <c r="J87" s="1">
        <v>73.58</v>
      </c>
      <c r="K87" s="1">
        <v>89.7</v>
      </c>
      <c r="L87" s="1">
        <v>74.66</v>
      </c>
      <c r="M87" s="1">
        <v>60.52</v>
      </c>
      <c r="N87" s="1">
        <v>52.7</v>
      </c>
      <c r="O87" s="1">
        <v>68.68</v>
      </c>
      <c r="P87" s="4">
        <f t="shared" si="10"/>
        <v>68.6308333333333</v>
      </c>
      <c r="Q87" s="6">
        <f t="shared" si="11"/>
        <v>823.57</v>
      </c>
      <c r="R87" s="4">
        <f t="shared" si="14"/>
        <v>-68.36</v>
      </c>
    </row>
    <row r="88" spans="1:18">
      <c r="A88" s="1" t="s">
        <v>1</v>
      </c>
      <c r="B88" s="1">
        <v>2021</v>
      </c>
      <c r="C88" s="1">
        <v>45.27</v>
      </c>
      <c r="D88" s="1">
        <v>65.45</v>
      </c>
      <c r="E88" s="1">
        <v>76.62</v>
      </c>
      <c r="F88" s="1">
        <v>77.87</v>
      </c>
      <c r="G88" s="1">
        <v>80.74</v>
      </c>
      <c r="H88" s="1">
        <v>78.51</v>
      </c>
      <c r="I88" s="1">
        <v>83.88</v>
      </c>
      <c r="J88" s="1">
        <v>90.45</v>
      </c>
      <c r="K88" s="1">
        <v>86.05</v>
      </c>
      <c r="L88" s="1">
        <v>74.68</v>
      </c>
      <c r="M88" s="1">
        <v>68.05</v>
      </c>
      <c r="N88" s="1">
        <v>44.39</v>
      </c>
      <c r="O88" s="1">
        <v>72.67</v>
      </c>
      <c r="P88" s="4">
        <f t="shared" si="10"/>
        <v>72.6633333333333</v>
      </c>
      <c r="Q88" s="6">
        <f t="shared" si="11"/>
        <v>871.96</v>
      </c>
      <c r="R88" s="4">
        <f t="shared" si="14"/>
        <v>48.3899999999999</v>
      </c>
    </row>
    <row r="89" spans="1:18">
      <c r="A89" s="1" t="s">
        <v>1</v>
      </c>
      <c r="B89" s="1">
        <v>2022</v>
      </c>
      <c r="C89" s="1">
        <v>54.77</v>
      </c>
      <c r="D89" s="1">
        <v>46.64</v>
      </c>
      <c r="E89" s="1">
        <v>81.88</v>
      </c>
      <c r="F89" s="1">
        <v>84.24</v>
      </c>
      <c r="G89" s="1">
        <v>74.05</v>
      </c>
      <c r="H89" s="1">
        <v>85.5</v>
      </c>
      <c r="I89" s="1">
        <v>85.43</v>
      </c>
      <c r="J89" s="1">
        <v>84.71</v>
      </c>
      <c r="K89" s="1">
        <v>86.35</v>
      </c>
      <c r="L89" s="1">
        <v>73.9</v>
      </c>
      <c r="M89" s="1">
        <v>63.32</v>
      </c>
      <c r="N89" s="1">
        <v>43.66</v>
      </c>
      <c r="O89" s="1">
        <v>72.16</v>
      </c>
      <c r="P89" s="4">
        <f t="shared" si="10"/>
        <v>72.0375</v>
      </c>
      <c r="Q89" s="6">
        <f t="shared" si="11"/>
        <v>864.45</v>
      </c>
      <c r="R89" s="4">
        <f t="shared" si="14"/>
        <v>-7.50999999999988</v>
      </c>
    </row>
    <row r="90" spans="1:18">
      <c r="A90" s="1" t="s">
        <v>50</v>
      </c>
      <c r="B90" s="1">
        <v>2015</v>
      </c>
      <c r="C90" s="1">
        <v>10.59</v>
      </c>
      <c r="D90" s="1">
        <v>9.38</v>
      </c>
      <c r="E90" s="1">
        <v>10.37</v>
      </c>
      <c r="F90" s="1">
        <v>11.26</v>
      </c>
      <c r="G90" s="1">
        <v>12.19</v>
      </c>
      <c r="H90" s="1">
        <v>10.62</v>
      </c>
      <c r="I90" s="1">
        <v>9.76</v>
      </c>
      <c r="J90" s="1">
        <v>10.1</v>
      </c>
      <c r="K90" s="1">
        <v>10.82</v>
      </c>
      <c r="L90" s="1">
        <v>11.7</v>
      </c>
      <c r="M90" s="1">
        <v>12.56</v>
      </c>
      <c r="N90" s="1">
        <v>11.24</v>
      </c>
      <c r="O90" s="1">
        <v>10.89</v>
      </c>
      <c r="P90" s="4">
        <f t="shared" si="10"/>
        <v>10.8825</v>
      </c>
      <c r="Q90" s="6">
        <f t="shared" si="11"/>
        <v>130.59</v>
      </c>
      <c r="R90" s="4"/>
    </row>
    <row r="91" spans="1:18">
      <c r="A91" s="1" t="s">
        <v>50</v>
      </c>
      <c r="B91" s="1">
        <v>2016</v>
      </c>
      <c r="C91" s="1">
        <v>10.89</v>
      </c>
      <c r="D91" s="1">
        <v>9.45</v>
      </c>
      <c r="E91" s="1">
        <v>10.19</v>
      </c>
      <c r="F91" s="1">
        <v>11.98</v>
      </c>
      <c r="G91" s="1">
        <v>12.35</v>
      </c>
      <c r="H91" s="1">
        <v>10.78</v>
      </c>
      <c r="I91" s="1">
        <v>10.38</v>
      </c>
      <c r="J91" s="1">
        <v>9.94</v>
      </c>
      <c r="K91" s="1">
        <v>11.04</v>
      </c>
      <c r="L91" s="1">
        <v>12.27</v>
      </c>
      <c r="M91" s="1">
        <v>12.17</v>
      </c>
      <c r="N91" s="1">
        <v>10.78</v>
      </c>
      <c r="O91" s="1">
        <v>11.02</v>
      </c>
      <c r="P91" s="4">
        <f t="shared" si="10"/>
        <v>11.0183333333333</v>
      </c>
      <c r="Q91" s="6">
        <f t="shared" si="11"/>
        <v>132.22</v>
      </c>
      <c r="R91" s="4">
        <f t="shared" ref="R91:R97" si="15">Q91-Q90</f>
        <v>1.63</v>
      </c>
    </row>
    <row r="92" spans="1:18">
      <c r="A92" s="1" t="s">
        <v>50</v>
      </c>
      <c r="B92" s="1">
        <v>2017</v>
      </c>
      <c r="C92" s="1">
        <v>10.47</v>
      </c>
      <c r="D92" s="1">
        <v>10.56</v>
      </c>
      <c r="E92" s="1">
        <v>11.35</v>
      </c>
      <c r="F92" s="1">
        <v>12.24</v>
      </c>
      <c r="G92" s="1">
        <v>12.49</v>
      </c>
      <c r="H92" s="1">
        <v>11.95</v>
      </c>
      <c r="I92" s="1">
        <v>10.19</v>
      </c>
      <c r="J92" s="1">
        <v>9.48</v>
      </c>
      <c r="K92" s="1">
        <v>10.42</v>
      </c>
      <c r="L92" s="1">
        <v>11.34</v>
      </c>
      <c r="M92" s="1">
        <v>11.91</v>
      </c>
      <c r="N92" s="1">
        <v>10.08</v>
      </c>
      <c r="O92" s="1">
        <v>11.04</v>
      </c>
      <c r="P92" s="4">
        <f t="shared" si="10"/>
        <v>11.04</v>
      </c>
      <c r="Q92" s="6">
        <f t="shared" si="11"/>
        <v>132.48</v>
      </c>
      <c r="R92" s="4">
        <f t="shared" si="15"/>
        <v>0.260000000000019</v>
      </c>
    </row>
    <row r="93" spans="1:18">
      <c r="A93" s="1" t="s">
        <v>50</v>
      </c>
      <c r="B93" s="1">
        <v>2018</v>
      </c>
      <c r="C93" s="1">
        <v>11.02</v>
      </c>
      <c r="D93" s="1">
        <v>9.85</v>
      </c>
      <c r="E93" s="1">
        <v>11.1</v>
      </c>
      <c r="F93" s="1">
        <v>10.8</v>
      </c>
      <c r="G93" s="1">
        <v>11.48</v>
      </c>
      <c r="H93" s="1">
        <v>11.38</v>
      </c>
      <c r="I93" s="1">
        <v>9.95</v>
      </c>
      <c r="J93" s="1">
        <v>10.34</v>
      </c>
      <c r="K93" s="1">
        <v>11.19</v>
      </c>
      <c r="L93" s="1">
        <v>12.2</v>
      </c>
      <c r="M93" s="1">
        <v>12.16</v>
      </c>
      <c r="N93" s="1">
        <v>11.2</v>
      </c>
      <c r="O93" s="1">
        <v>11.06</v>
      </c>
      <c r="P93" s="4">
        <f t="shared" si="10"/>
        <v>11.0558333333333</v>
      </c>
      <c r="Q93" s="6">
        <f t="shared" si="11"/>
        <v>132.67</v>
      </c>
      <c r="R93" s="4">
        <f t="shared" si="15"/>
        <v>0.189999999999969</v>
      </c>
    </row>
    <row r="94" spans="1:18">
      <c r="A94" s="1" t="s">
        <v>50</v>
      </c>
      <c r="B94" s="1">
        <v>2019</v>
      </c>
      <c r="C94" s="1">
        <v>10.4</v>
      </c>
      <c r="D94" s="1">
        <v>9.15</v>
      </c>
      <c r="E94" s="1">
        <v>11.39</v>
      </c>
      <c r="F94" s="1">
        <v>12.06</v>
      </c>
      <c r="G94" s="1">
        <v>12.83</v>
      </c>
      <c r="H94" s="1">
        <v>10.78</v>
      </c>
      <c r="I94" s="1">
        <v>9.91</v>
      </c>
      <c r="J94" s="1">
        <v>10.54</v>
      </c>
      <c r="K94" s="1">
        <v>10.8</v>
      </c>
      <c r="L94" s="1">
        <v>11.37</v>
      </c>
      <c r="M94" s="1">
        <v>11.92</v>
      </c>
      <c r="N94" s="1">
        <v>12.53</v>
      </c>
      <c r="O94" s="1">
        <v>11.16</v>
      </c>
      <c r="P94" s="4">
        <f t="shared" si="10"/>
        <v>11.14</v>
      </c>
      <c r="Q94" s="6">
        <f t="shared" si="11"/>
        <v>133.68</v>
      </c>
      <c r="R94" s="4">
        <f t="shared" si="15"/>
        <v>1.01000000000002</v>
      </c>
    </row>
    <row r="95" spans="1:18">
      <c r="A95" s="1" t="s">
        <v>50</v>
      </c>
      <c r="B95" s="1">
        <v>2020</v>
      </c>
      <c r="C95" s="1">
        <v>11.3</v>
      </c>
      <c r="D95" s="1">
        <v>10.3</v>
      </c>
      <c r="E95" s="1">
        <v>10.88</v>
      </c>
      <c r="F95" s="1">
        <v>12.67</v>
      </c>
      <c r="G95" s="1">
        <v>12.96</v>
      </c>
      <c r="H95" s="1">
        <v>11.38</v>
      </c>
      <c r="I95" s="1">
        <v>10.45</v>
      </c>
      <c r="J95" s="1">
        <v>11.3</v>
      </c>
      <c r="K95" s="1">
        <v>10.27</v>
      </c>
      <c r="L95" s="1">
        <v>11.75</v>
      </c>
      <c r="M95" s="1">
        <v>12.31</v>
      </c>
      <c r="N95" s="1">
        <v>11.25</v>
      </c>
      <c r="O95" s="1">
        <v>11.41</v>
      </c>
      <c r="P95" s="4">
        <f t="shared" si="10"/>
        <v>11.4016666666667</v>
      </c>
      <c r="Q95" s="6">
        <f t="shared" si="11"/>
        <v>136.82</v>
      </c>
      <c r="R95" s="4">
        <f t="shared" si="15"/>
        <v>3.13999999999999</v>
      </c>
    </row>
    <row r="96" spans="1:18">
      <c r="A96" s="1" t="s">
        <v>50</v>
      </c>
      <c r="B96" s="1">
        <v>2021</v>
      </c>
      <c r="C96" s="1">
        <v>10.73</v>
      </c>
      <c r="D96" s="1">
        <v>10.15</v>
      </c>
      <c r="E96" s="1">
        <v>10.22</v>
      </c>
      <c r="F96" s="1">
        <v>12.93</v>
      </c>
      <c r="G96" s="1">
        <v>12.58</v>
      </c>
      <c r="H96" s="1">
        <v>11.56</v>
      </c>
      <c r="I96" s="1">
        <v>10.64</v>
      </c>
      <c r="J96" s="1">
        <v>10.3</v>
      </c>
      <c r="K96" s="1">
        <v>10.94</v>
      </c>
      <c r="L96" s="1">
        <v>12.41</v>
      </c>
      <c r="M96" s="1">
        <v>11.78</v>
      </c>
      <c r="N96" s="1">
        <v>10.59</v>
      </c>
      <c r="O96" s="1">
        <v>11.23</v>
      </c>
      <c r="P96" s="4">
        <f t="shared" si="10"/>
        <v>11.2358333333333</v>
      </c>
      <c r="Q96" s="6">
        <f t="shared" si="11"/>
        <v>134.83</v>
      </c>
      <c r="R96" s="4">
        <f t="shared" si="15"/>
        <v>-1.99000000000001</v>
      </c>
    </row>
    <row r="97" spans="1:18">
      <c r="A97" s="1" t="s">
        <v>50</v>
      </c>
      <c r="B97" s="1">
        <v>2022</v>
      </c>
      <c r="C97" s="1">
        <v>10.69</v>
      </c>
      <c r="D97" s="1">
        <v>11.02</v>
      </c>
      <c r="E97" s="1">
        <v>9.84</v>
      </c>
      <c r="F97" s="1">
        <v>11.85</v>
      </c>
      <c r="G97" s="1">
        <v>11.2</v>
      </c>
      <c r="H97" s="1">
        <v>10.53</v>
      </c>
      <c r="I97" s="1">
        <v>10.12</v>
      </c>
      <c r="J97" s="1">
        <v>10.38</v>
      </c>
      <c r="K97" s="1">
        <v>10.41</v>
      </c>
      <c r="L97" s="1">
        <v>11.91</v>
      </c>
      <c r="M97" s="1">
        <v>12.32</v>
      </c>
      <c r="N97" s="1">
        <v>11.92</v>
      </c>
      <c r="O97" s="1">
        <v>11.02</v>
      </c>
      <c r="P97" s="4">
        <f t="shared" si="10"/>
        <v>11.0158333333333</v>
      </c>
      <c r="Q97" s="6">
        <f t="shared" si="11"/>
        <v>132.19</v>
      </c>
      <c r="R97" s="4">
        <f t="shared" si="15"/>
        <v>-2.64000000000001</v>
      </c>
    </row>
    <row r="98" spans="1:18">
      <c r="A98" s="1" t="s">
        <v>54</v>
      </c>
      <c r="B98" s="1">
        <v>2015</v>
      </c>
      <c r="C98" s="1">
        <v>0</v>
      </c>
      <c r="D98" s="1">
        <v>5.27</v>
      </c>
      <c r="E98" s="1">
        <v>110.74</v>
      </c>
      <c r="F98" s="1">
        <v>31.64</v>
      </c>
      <c r="G98" s="1">
        <v>58.01</v>
      </c>
      <c r="H98" s="1">
        <v>179.3</v>
      </c>
      <c r="I98" s="1">
        <v>147.66</v>
      </c>
      <c r="J98" s="1">
        <v>105.47</v>
      </c>
      <c r="K98" s="1">
        <v>232.03</v>
      </c>
      <c r="L98" s="1">
        <v>152.93</v>
      </c>
      <c r="M98" s="1">
        <v>63.28</v>
      </c>
      <c r="N98" s="1">
        <v>0</v>
      </c>
      <c r="O98" s="1">
        <v>1086.33</v>
      </c>
      <c r="P98" s="4">
        <f t="shared" si="10"/>
        <v>90.5275</v>
      </c>
      <c r="Q98" s="6">
        <f t="shared" si="11"/>
        <v>1086.33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126.56</v>
      </c>
      <c r="F99" s="1">
        <v>58.01</v>
      </c>
      <c r="G99" s="1">
        <v>163.48</v>
      </c>
      <c r="H99" s="1">
        <v>163.48</v>
      </c>
      <c r="I99" s="1">
        <v>216.21</v>
      </c>
      <c r="J99" s="1">
        <v>337.5</v>
      </c>
      <c r="K99" s="1">
        <v>311.13</v>
      </c>
      <c r="L99" s="1">
        <v>253.12</v>
      </c>
      <c r="M99" s="1">
        <v>52.73</v>
      </c>
      <c r="N99" s="1">
        <v>10.55</v>
      </c>
      <c r="O99" s="1">
        <v>1692.77</v>
      </c>
      <c r="P99" s="4">
        <f t="shared" si="10"/>
        <v>141.064166666667</v>
      </c>
      <c r="Q99" s="6">
        <f t="shared" si="11"/>
        <v>1692.77</v>
      </c>
      <c r="R99" s="4">
        <f t="shared" ref="R99:R105" si="16">Q99-Q98</f>
        <v>606.44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89.65</v>
      </c>
      <c r="F100" s="1">
        <v>142.38</v>
      </c>
      <c r="G100" s="1">
        <v>158.2</v>
      </c>
      <c r="H100" s="1">
        <v>321.68</v>
      </c>
      <c r="I100" s="1">
        <v>553.71</v>
      </c>
      <c r="J100" s="1">
        <v>295.31</v>
      </c>
      <c r="K100" s="1">
        <v>332.23</v>
      </c>
      <c r="L100" s="1">
        <v>195.12</v>
      </c>
      <c r="M100" s="1">
        <v>21.09</v>
      </c>
      <c r="N100" s="1">
        <v>0</v>
      </c>
      <c r="O100" s="1">
        <v>2109.38</v>
      </c>
      <c r="P100" s="4">
        <f t="shared" si="10"/>
        <v>175.780833333333</v>
      </c>
      <c r="Q100" s="6">
        <f t="shared" si="11"/>
        <v>2109.37</v>
      </c>
      <c r="R100" s="4">
        <f t="shared" si="16"/>
        <v>416.600000000001</v>
      </c>
    </row>
    <row r="101" spans="1:18">
      <c r="A101" s="1" t="s">
        <v>54</v>
      </c>
      <c r="B101" s="1">
        <v>2018</v>
      </c>
      <c r="C101" s="1">
        <v>0</v>
      </c>
      <c r="D101" s="1">
        <v>84.38</v>
      </c>
      <c r="E101" s="1">
        <v>79.1</v>
      </c>
      <c r="F101" s="1">
        <v>31.64</v>
      </c>
      <c r="G101" s="1">
        <v>121.29</v>
      </c>
      <c r="H101" s="1">
        <v>516.8</v>
      </c>
      <c r="I101" s="1">
        <v>390.23</v>
      </c>
      <c r="J101" s="1">
        <v>253.12</v>
      </c>
      <c r="K101" s="1">
        <v>316.41</v>
      </c>
      <c r="L101" s="1">
        <v>221.48</v>
      </c>
      <c r="M101" s="1">
        <v>100.2</v>
      </c>
      <c r="N101" s="1">
        <v>0</v>
      </c>
      <c r="O101" s="1">
        <v>2114.65</v>
      </c>
      <c r="P101" s="4">
        <f t="shared" si="10"/>
        <v>176.220833333333</v>
      </c>
      <c r="Q101" s="6">
        <f t="shared" si="11"/>
        <v>2114.65</v>
      </c>
      <c r="R101" s="4">
        <f t="shared" si="16"/>
        <v>5.27999999999975</v>
      </c>
    </row>
    <row r="102" spans="1:18">
      <c r="A102" s="1" t="s">
        <v>54</v>
      </c>
      <c r="B102" s="1">
        <v>2019</v>
      </c>
      <c r="C102" s="1">
        <v>21.09</v>
      </c>
      <c r="D102" s="1">
        <v>15.82</v>
      </c>
      <c r="E102" s="1">
        <v>36.91</v>
      </c>
      <c r="F102" s="1">
        <v>21.09</v>
      </c>
      <c r="G102" s="1">
        <v>226.76</v>
      </c>
      <c r="H102" s="1">
        <v>284.77</v>
      </c>
      <c r="I102" s="1">
        <v>321.68</v>
      </c>
      <c r="J102" s="1">
        <v>363.87</v>
      </c>
      <c r="K102" s="1">
        <v>411.33</v>
      </c>
      <c r="L102" s="1">
        <v>421.88</v>
      </c>
      <c r="M102" s="1">
        <v>131.84</v>
      </c>
      <c r="N102" s="1">
        <v>0</v>
      </c>
      <c r="O102" s="1">
        <v>2257.03</v>
      </c>
      <c r="P102" s="4">
        <f t="shared" si="10"/>
        <v>188.086666666667</v>
      </c>
      <c r="Q102" s="6">
        <f t="shared" si="11"/>
        <v>2257.04</v>
      </c>
      <c r="R102" s="4">
        <f t="shared" si="16"/>
        <v>142.39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94.92</v>
      </c>
      <c r="F103" s="1">
        <v>137.11</v>
      </c>
      <c r="G103" s="1">
        <v>163.48</v>
      </c>
      <c r="H103" s="1">
        <v>295.31</v>
      </c>
      <c r="I103" s="1">
        <v>379.69</v>
      </c>
      <c r="J103" s="1">
        <v>152.93</v>
      </c>
      <c r="K103" s="1">
        <v>616.99</v>
      </c>
      <c r="L103" s="1">
        <v>200.39</v>
      </c>
      <c r="M103" s="1">
        <v>116.02</v>
      </c>
      <c r="N103" s="1">
        <v>15.82</v>
      </c>
      <c r="O103" s="1">
        <v>2172.66</v>
      </c>
      <c r="P103" s="4">
        <f t="shared" si="10"/>
        <v>181.055</v>
      </c>
      <c r="Q103" s="6">
        <f t="shared" si="11"/>
        <v>2172.66</v>
      </c>
      <c r="R103" s="4">
        <f t="shared" si="16"/>
        <v>-84.3799999999997</v>
      </c>
    </row>
    <row r="104" spans="1:18">
      <c r="A104" s="1" t="s">
        <v>54</v>
      </c>
      <c r="B104" s="1">
        <v>2021</v>
      </c>
      <c r="C104" s="1">
        <v>21.09</v>
      </c>
      <c r="D104" s="1">
        <v>0</v>
      </c>
      <c r="E104" s="1">
        <v>68.55</v>
      </c>
      <c r="F104" s="1">
        <v>199.97</v>
      </c>
      <c r="G104" s="1">
        <v>236.6</v>
      </c>
      <c r="H104" s="1">
        <v>292.83</v>
      </c>
      <c r="I104" s="1">
        <v>209.92</v>
      </c>
      <c r="J104" s="1">
        <v>432.06</v>
      </c>
      <c r="K104" s="1">
        <v>242.16</v>
      </c>
      <c r="L104" s="1">
        <v>296.84</v>
      </c>
      <c r="M104" s="1">
        <v>180.48</v>
      </c>
      <c r="N104" s="1">
        <v>11.92</v>
      </c>
      <c r="O104" s="1">
        <v>2192.44</v>
      </c>
      <c r="P104" s="4">
        <f t="shared" si="10"/>
        <v>182.701666666667</v>
      </c>
      <c r="Q104" s="6">
        <f t="shared" si="11"/>
        <v>2192.42</v>
      </c>
      <c r="R104" s="4">
        <f t="shared" si="16"/>
        <v>19.7599999999998</v>
      </c>
    </row>
    <row r="105" spans="1:18">
      <c r="A105" s="1" t="s">
        <v>54</v>
      </c>
      <c r="B105" s="1">
        <v>2022</v>
      </c>
      <c r="C105" s="1">
        <v>69.71</v>
      </c>
      <c r="D105" s="1">
        <v>2.23</v>
      </c>
      <c r="E105" s="1">
        <v>47.9</v>
      </c>
      <c r="F105" s="1">
        <v>141.91</v>
      </c>
      <c r="G105" s="1">
        <v>160.12</v>
      </c>
      <c r="H105" s="1">
        <v>229.07</v>
      </c>
      <c r="I105" s="1">
        <v>182.91</v>
      </c>
      <c r="J105" s="1">
        <v>218.66</v>
      </c>
      <c r="K105" s="1">
        <v>258.5</v>
      </c>
      <c r="L105" s="1">
        <v>155.57</v>
      </c>
      <c r="M105" s="1">
        <v>35.16</v>
      </c>
      <c r="N105" s="1">
        <v>18.71</v>
      </c>
      <c r="O105" s="1">
        <v>1520.46</v>
      </c>
      <c r="P105" s="4">
        <f t="shared" si="10"/>
        <v>126.704166666667</v>
      </c>
      <c r="Q105" s="6">
        <f t="shared" si="11"/>
        <v>1520.45</v>
      </c>
      <c r="R105" s="4">
        <f t="shared" si="16"/>
        <v>-671.97</v>
      </c>
    </row>
    <row r="106" spans="1:18">
      <c r="A106" s="1" t="s">
        <v>49</v>
      </c>
      <c r="B106" s="1">
        <v>2015</v>
      </c>
      <c r="C106" s="1">
        <v>17.8</v>
      </c>
      <c r="D106" s="1">
        <v>15.74</v>
      </c>
      <c r="E106" s="1">
        <v>16.66</v>
      </c>
      <c r="F106" s="1">
        <v>17.61</v>
      </c>
      <c r="G106" s="1">
        <v>17.09</v>
      </c>
      <c r="H106" s="1">
        <v>14.87</v>
      </c>
      <c r="I106" s="1">
        <v>13.53</v>
      </c>
      <c r="J106" s="1">
        <v>13.72</v>
      </c>
      <c r="K106" s="1">
        <v>14.54</v>
      </c>
      <c r="L106" s="1">
        <v>16.11</v>
      </c>
      <c r="M106" s="1">
        <v>18.55</v>
      </c>
      <c r="N106" s="1">
        <v>18.77</v>
      </c>
      <c r="O106" s="1">
        <v>16.25</v>
      </c>
      <c r="P106" s="4">
        <f t="shared" si="10"/>
        <v>16.2491666666667</v>
      </c>
      <c r="Q106" s="6">
        <f t="shared" si="11"/>
        <v>194.99</v>
      </c>
      <c r="R106" s="4"/>
    </row>
    <row r="107" spans="1:18">
      <c r="A107" s="1" t="s">
        <v>49</v>
      </c>
      <c r="B107" s="1">
        <v>2016</v>
      </c>
      <c r="C107" s="1">
        <v>18.32</v>
      </c>
      <c r="D107" s="1">
        <v>16.89</v>
      </c>
      <c r="E107" s="1">
        <v>15.82</v>
      </c>
      <c r="F107" s="1">
        <v>17.43</v>
      </c>
      <c r="G107" s="1">
        <v>17.31</v>
      </c>
      <c r="H107" s="1">
        <v>15.13</v>
      </c>
      <c r="I107" s="1">
        <v>14.29</v>
      </c>
      <c r="J107" s="1">
        <v>13.64</v>
      </c>
      <c r="K107" s="1">
        <v>14.87</v>
      </c>
      <c r="L107" s="1">
        <v>17.31</v>
      </c>
      <c r="M107" s="1">
        <v>18.31</v>
      </c>
      <c r="N107" s="1">
        <v>17.47</v>
      </c>
      <c r="O107" s="1">
        <v>16.39</v>
      </c>
      <c r="P107" s="4">
        <f t="shared" si="10"/>
        <v>16.3991666666667</v>
      </c>
      <c r="Q107" s="6">
        <f t="shared" si="11"/>
        <v>196.79</v>
      </c>
      <c r="R107" s="4">
        <f t="shared" ref="R107:R113" si="17">Q107-Q106</f>
        <v>1.79999999999995</v>
      </c>
    </row>
    <row r="108" spans="1:18">
      <c r="A108" s="1" t="s">
        <v>49</v>
      </c>
      <c r="B108" s="1">
        <v>2017</v>
      </c>
      <c r="C108" s="1">
        <v>17.47</v>
      </c>
      <c r="D108" s="1">
        <v>18.08</v>
      </c>
      <c r="E108" s="1">
        <v>17.6</v>
      </c>
      <c r="F108" s="1">
        <v>17.9</v>
      </c>
      <c r="G108" s="1">
        <v>17.62</v>
      </c>
      <c r="H108" s="1">
        <v>16.96</v>
      </c>
      <c r="I108" s="1">
        <v>14.14</v>
      </c>
      <c r="J108" s="1">
        <v>13.31</v>
      </c>
      <c r="K108" s="1">
        <v>14.43</v>
      </c>
      <c r="L108" s="1">
        <v>16.51</v>
      </c>
      <c r="M108" s="1">
        <v>17.95</v>
      </c>
      <c r="N108" s="1">
        <v>16.62</v>
      </c>
      <c r="O108" s="1">
        <v>16.53</v>
      </c>
      <c r="P108" s="4">
        <f t="shared" si="10"/>
        <v>16.5491666666667</v>
      </c>
      <c r="Q108" s="6">
        <f t="shared" si="11"/>
        <v>198.59</v>
      </c>
      <c r="R108" s="4">
        <f t="shared" si="17"/>
        <v>1.79999999999998</v>
      </c>
    </row>
    <row r="109" spans="1:18">
      <c r="A109" s="1" t="s">
        <v>49</v>
      </c>
      <c r="B109" s="1">
        <v>2018</v>
      </c>
      <c r="C109" s="1">
        <v>18.58</v>
      </c>
      <c r="D109" s="1">
        <v>16.6</v>
      </c>
      <c r="E109" s="1">
        <v>17.27</v>
      </c>
      <c r="F109" s="1">
        <v>16.26</v>
      </c>
      <c r="G109" s="1">
        <v>16.33</v>
      </c>
      <c r="H109" s="1">
        <v>15.94</v>
      </c>
      <c r="I109" s="1">
        <v>13.66</v>
      </c>
      <c r="J109" s="1">
        <v>13.97</v>
      </c>
      <c r="K109" s="1">
        <v>15.09</v>
      </c>
      <c r="L109" s="1">
        <v>16.95</v>
      </c>
      <c r="M109" s="1">
        <v>18.02</v>
      </c>
      <c r="N109" s="1">
        <v>18.13</v>
      </c>
      <c r="O109" s="1">
        <v>16.4</v>
      </c>
      <c r="P109" s="4">
        <f t="shared" si="10"/>
        <v>16.4</v>
      </c>
      <c r="Q109" s="6">
        <f t="shared" si="11"/>
        <v>196.8</v>
      </c>
      <c r="R109" s="4">
        <f t="shared" si="17"/>
        <v>-1.78999999999996</v>
      </c>
    </row>
    <row r="110" spans="1:18">
      <c r="A110" s="1" t="s">
        <v>49</v>
      </c>
      <c r="B110" s="1">
        <v>2019</v>
      </c>
      <c r="C110" s="1">
        <v>17.19</v>
      </c>
      <c r="D110" s="1">
        <v>15.75</v>
      </c>
      <c r="E110" s="1">
        <v>17.41</v>
      </c>
      <c r="F110" s="1">
        <v>17.65</v>
      </c>
      <c r="G110" s="1">
        <v>18.05</v>
      </c>
      <c r="H110" s="1">
        <v>14.9</v>
      </c>
      <c r="I110" s="1">
        <v>13.5</v>
      </c>
      <c r="J110" s="1">
        <v>14.31</v>
      </c>
      <c r="K110" s="1">
        <v>14.8</v>
      </c>
      <c r="L110" s="1">
        <v>15.37</v>
      </c>
      <c r="M110" s="1">
        <v>17.42</v>
      </c>
      <c r="N110" s="1">
        <v>19.4</v>
      </c>
      <c r="O110" s="1">
        <v>16.32</v>
      </c>
      <c r="P110" s="4">
        <f t="shared" si="10"/>
        <v>16.3125</v>
      </c>
      <c r="Q110" s="6">
        <f t="shared" si="11"/>
        <v>195.75</v>
      </c>
      <c r="R110" s="4">
        <f t="shared" si="17"/>
        <v>-1.04999999999998</v>
      </c>
    </row>
    <row r="111" spans="1:18">
      <c r="A111" s="1" t="s">
        <v>49</v>
      </c>
      <c r="B111" s="1">
        <v>2020</v>
      </c>
      <c r="C111" s="1">
        <v>19.04</v>
      </c>
      <c r="D111" s="1">
        <v>17.98</v>
      </c>
      <c r="E111" s="1">
        <v>17.22</v>
      </c>
      <c r="F111" s="1">
        <v>18.27</v>
      </c>
      <c r="G111" s="1">
        <v>18.43</v>
      </c>
      <c r="H111" s="1">
        <v>15.93</v>
      </c>
      <c r="I111" s="1">
        <v>14.15</v>
      </c>
      <c r="J111" s="1">
        <v>15.88</v>
      </c>
      <c r="K111" s="1">
        <v>13.67</v>
      </c>
      <c r="L111" s="1">
        <v>16.31</v>
      </c>
      <c r="M111" s="1">
        <v>18.46</v>
      </c>
      <c r="N111" s="1">
        <v>17.79</v>
      </c>
      <c r="O111" s="1">
        <v>16.93</v>
      </c>
      <c r="P111" s="4">
        <f t="shared" si="10"/>
        <v>16.9275</v>
      </c>
      <c r="Q111" s="6">
        <f t="shared" si="11"/>
        <v>203.13</v>
      </c>
      <c r="R111" s="4">
        <f t="shared" si="17"/>
        <v>7.37999999999997</v>
      </c>
    </row>
    <row r="112" spans="1:18">
      <c r="A112" s="1" t="s">
        <v>49</v>
      </c>
      <c r="B112" s="1">
        <v>2021</v>
      </c>
      <c r="C112" s="1">
        <v>17.69</v>
      </c>
      <c r="D112" s="1">
        <v>17.44</v>
      </c>
      <c r="E112" s="1">
        <v>16.75</v>
      </c>
      <c r="F112" s="1">
        <v>19.06</v>
      </c>
      <c r="G112" s="1">
        <v>17.64</v>
      </c>
      <c r="H112" s="1">
        <v>16.37</v>
      </c>
      <c r="I112" s="1">
        <v>15.3</v>
      </c>
      <c r="J112" s="1">
        <v>13.92</v>
      </c>
      <c r="K112" s="1">
        <v>14.92</v>
      </c>
      <c r="L112" s="1">
        <v>17.4</v>
      </c>
      <c r="M112" s="1">
        <v>17.24</v>
      </c>
      <c r="N112" s="1">
        <v>17.53</v>
      </c>
      <c r="O112" s="1">
        <v>16.76</v>
      </c>
      <c r="P112" s="4">
        <f t="shared" si="10"/>
        <v>16.7716666666667</v>
      </c>
      <c r="Q112" s="6">
        <f t="shared" si="11"/>
        <v>201.26</v>
      </c>
      <c r="R112" s="4">
        <f t="shared" si="17"/>
        <v>-1.87</v>
      </c>
    </row>
    <row r="113" spans="1:18">
      <c r="A113" s="1" t="s">
        <v>49</v>
      </c>
      <c r="B113" s="1">
        <v>2022</v>
      </c>
      <c r="C113" s="1">
        <v>17.98</v>
      </c>
      <c r="D113" s="1">
        <v>18.61</v>
      </c>
      <c r="E113" s="1">
        <v>16.64</v>
      </c>
      <c r="F113" s="1">
        <v>17.01</v>
      </c>
      <c r="G113" s="1">
        <v>15.76</v>
      </c>
      <c r="H113" s="1">
        <v>14.93</v>
      </c>
      <c r="I113" s="1">
        <v>13.89</v>
      </c>
      <c r="J113" s="1">
        <v>14.37</v>
      </c>
      <c r="K113" s="1">
        <v>14.55</v>
      </c>
      <c r="L113" s="1">
        <v>16.54</v>
      </c>
      <c r="M113" s="1">
        <v>18.43</v>
      </c>
      <c r="N113" s="1">
        <v>18.98</v>
      </c>
      <c r="O113" s="1">
        <v>16.46</v>
      </c>
      <c r="P113" s="4">
        <f t="shared" si="10"/>
        <v>16.4741666666667</v>
      </c>
      <c r="Q113" s="6">
        <f t="shared" si="11"/>
        <v>197.69</v>
      </c>
      <c r="R113" s="4">
        <f t="shared" si="17"/>
        <v>-3.56999999999999</v>
      </c>
    </row>
    <row r="114" spans="1:18">
      <c r="A114" s="1" t="s">
        <v>52</v>
      </c>
      <c r="B114" s="1">
        <v>2015</v>
      </c>
      <c r="C114" s="1">
        <v>19.14</v>
      </c>
      <c r="D114" s="1">
        <v>19.71</v>
      </c>
      <c r="E114" s="1">
        <v>21.32</v>
      </c>
      <c r="F114" s="1">
        <v>21.67</v>
      </c>
      <c r="G114" s="1">
        <v>23.59</v>
      </c>
      <c r="H114" s="1">
        <v>22.5</v>
      </c>
      <c r="I114" s="1">
        <v>22.91</v>
      </c>
      <c r="J114" s="1">
        <v>23.66</v>
      </c>
      <c r="K114" s="1">
        <v>24.18</v>
      </c>
      <c r="L114" s="1">
        <v>23.36</v>
      </c>
      <c r="M114" s="1">
        <v>21.85</v>
      </c>
      <c r="N114" s="1">
        <v>19.16</v>
      </c>
      <c r="O114" s="1">
        <v>21.93</v>
      </c>
      <c r="P114" s="4">
        <f t="shared" si="10"/>
        <v>21.9208333333333</v>
      </c>
      <c r="Q114" s="6">
        <f t="shared" si="11"/>
        <v>263.05</v>
      </c>
      <c r="R114" s="4"/>
    </row>
    <row r="115" spans="1:18">
      <c r="A115" s="1" t="s">
        <v>52</v>
      </c>
      <c r="B115" s="1">
        <v>2016</v>
      </c>
      <c r="C115" s="1">
        <v>19.43</v>
      </c>
      <c r="D115" s="1">
        <v>18.39</v>
      </c>
      <c r="E115" s="1">
        <v>21.66</v>
      </c>
      <c r="F115" s="1">
        <v>23.3</v>
      </c>
      <c r="G115" s="1">
        <v>23.58</v>
      </c>
      <c r="H115" s="1">
        <v>22.72</v>
      </c>
      <c r="I115" s="1">
        <v>23.08</v>
      </c>
      <c r="J115" s="1">
        <v>23.41</v>
      </c>
      <c r="K115" s="1">
        <v>24.17</v>
      </c>
      <c r="L115" s="1">
        <v>23.43</v>
      </c>
      <c r="M115" s="1">
        <v>21.13</v>
      </c>
      <c r="N115" s="1">
        <v>19.05</v>
      </c>
      <c r="O115" s="1">
        <v>21.96</v>
      </c>
      <c r="P115" s="4">
        <f t="shared" si="10"/>
        <v>21.9458333333333</v>
      </c>
      <c r="Q115" s="6">
        <f t="shared" si="11"/>
        <v>263.35</v>
      </c>
      <c r="R115" s="4">
        <f t="shared" ref="R115:R121" si="18">Q115-Q114</f>
        <v>0.299999999999955</v>
      </c>
    </row>
    <row r="116" spans="1:18">
      <c r="A116" s="1" t="s">
        <v>52</v>
      </c>
      <c r="B116" s="1">
        <v>2017</v>
      </c>
      <c r="C116" s="1">
        <v>19.12</v>
      </c>
      <c r="D116" s="1">
        <v>19.69</v>
      </c>
      <c r="E116" s="1">
        <v>22.24</v>
      </c>
      <c r="F116" s="1">
        <v>23.18</v>
      </c>
      <c r="G116" s="1">
        <v>23.72</v>
      </c>
      <c r="H116" s="1">
        <v>22.99</v>
      </c>
      <c r="I116" s="1">
        <v>23.02</v>
      </c>
      <c r="J116" s="1">
        <v>23.05</v>
      </c>
      <c r="K116" s="1">
        <v>23.79</v>
      </c>
      <c r="L116" s="1">
        <v>22.41</v>
      </c>
      <c r="M116" s="1">
        <v>21.23</v>
      </c>
      <c r="N116" s="1">
        <v>18.43</v>
      </c>
      <c r="O116" s="1">
        <v>21.91</v>
      </c>
      <c r="P116" s="4">
        <f t="shared" si="10"/>
        <v>21.9058333333333</v>
      </c>
      <c r="Q116" s="6">
        <f t="shared" si="11"/>
        <v>262.87</v>
      </c>
      <c r="R116" s="4">
        <f t="shared" si="18"/>
        <v>-0.479999999999961</v>
      </c>
    </row>
    <row r="117" spans="1:18">
      <c r="A117" s="1" t="s">
        <v>52</v>
      </c>
      <c r="B117" s="1">
        <v>2018</v>
      </c>
      <c r="C117" s="1">
        <v>19.37</v>
      </c>
      <c r="D117" s="1">
        <v>19.56</v>
      </c>
      <c r="E117" s="1">
        <v>22.2</v>
      </c>
      <c r="F117" s="1">
        <v>22.37</v>
      </c>
      <c r="G117" s="1">
        <v>23.35</v>
      </c>
      <c r="H117" s="1">
        <v>22.82</v>
      </c>
      <c r="I117" s="1">
        <v>22.95</v>
      </c>
      <c r="J117" s="1">
        <v>24.2</v>
      </c>
      <c r="K117" s="1">
        <v>24.43</v>
      </c>
      <c r="L117" s="1">
        <v>23.47</v>
      </c>
      <c r="M117" s="1">
        <v>21.72</v>
      </c>
      <c r="N117" s="1">
        <v>19.24</v>
      </c>
      <c r="O117" s="1">
        <v>22.15</v>
      </c>
      <c r="P117" s="4">
        <f t="shared" si="10"/>
        <v>22.14</v>
      </c>
      <c r="Q117" s="6">
        <f t="shared" si="11"/>
        <v>265.68</v>
      </c>
      <c r="R117" s="4">
        <f t="shared" si="18"/>
        <v>2.80999999999995</v>
      </c>
    </row>
    <row r="118" spans="1:18">
      <c r="A118" s="1" t="s">
        <v>52</v>
      </c>
      <c r="B118" s="1">
        <v>2019</v>
      </c>
      <c r="C118" s="1">
        <v>19.13</v>
      </c>
      <c r="D118" s="1">
        <v>19.26</v>
      </c>
      <c r="E118" s="1">
        <v>22.5</v>
      </c>
      <c r="F118" s="1">
        <v>23.51</v>
      </c>
      <c r="G118" s="1">
        <v>23.93</v>
      </c>
      <c r="H118" s="1">
        <v>22.9</v>
      </c>
      <c r="I118" s="1">
        <v>23.11</v>
      </c>
      <c r="J118" s="1">
        <v>24</v>
      </c>
      <c r="K118" s="1">
        <v>23.82</v>
      </c>
      <c r="L118" s="1">
        <v>23.71</v>
      </c>
      <c r="M118" s="1">
        <v>21.64</v>
      </c>
      <c r="N118" s="1">
        <v>20.84</v>
      </c>
      <c r="O118" s="1">
        <v>22.38</v>
      </c>
      <c r="P118" s="4">
        <f t="shared" si="10"/>
        <v>22.3625</v>
      </c>
      <c r="Q118" s="6">
        <f t="shared" si="11"/>
        <v>268.35</v>
      </c>
      <c r="R118" s="4">
        <f t="shared" si="18"/>
        <v>2.67000000000007</v>
      </c>
    </row>
    <row r="119" spans="1:18">
      <c r="A119" s="1" t="s">
        <v>52</v>
      </c>
      <c r="B119" s="1">
        <v>2020</v>
      </c>
      <c r="C119" s="1">
        <v>19.68</v>
      </c>
      <c r="D119" s="1">
        <v>19.19</v>
      </c>
      <c r="E119" s="1">
        <v>21.83</v>
      </c>
      <c r="F119" s="1">
        <v>24.07</v>
      </c>
      <c r="G119" s="1">
        <v>23.74</v>
      </c>
      <c r="H119" s="1">
        <v>23.03</v>
      </c>
      <c r="I119" s="1">
        <v>23.24</v>
      </c>
      <c r="J119" s="1">
        <v>23.85</v>
      </c>
      <c r="K119" s="1">
        <v>24.1</v>
      </c>
      <c r="L119" s="1">
        <v>23.36</v>
      </c>
      <c r="M119" s="1">
        <v>21.49</v>
      </c>
      <c r="N119" s="1">
        <v>19.96</v>
      </c>
      <c r="O119" s="1">
        <v>22.3</v>
      </c>
      <c r="P119" s="4">
        <f t="shared" si="10"/>
        <v>22.295</v>
      </c>
      <c r="Q119" s="6">
        <f t="shared" si="11"/>
        <v>267.54</v>
      </c>
      <c r="R119" s="4">
        <f t="shared" si="18"/>
        <v>-0.810000000000002</v>
      </c>
    </row>
    <row r="120" spans="1:18">
      <c r="A120" s="1" t="s">
        <v>52</v>
      </c>
      <c r="B120" s="1">
        <v>2021</v>
      </c>
      <c r="C120" s="1">
        <v>19.56</v>
      </c>
      <c r="D120" s="1">
        <v>19.65</v>
      </c>
      <c r="E120" s="1">
        <v>21.16</v>
      </c>
      <c r="F120" s="1">
        <v>23.67</v>
      </c>
      <c r="G120" s="1">
        <v>23.84</v>
      </c>
      <c r="H120" s="1">
        <v>23.08</v>
      </c>
      <c r="I120" s="1">
        <v>22.57</v>
      </c>
      <c r="J120" s="1">
        <v>23.72</v>
      </c>
      <c r="K120" s="1">
        <v>24.05</v>
      </c>
      <c r="L120" s="1">
        <v>23.48</v>
      </c>
      <c r="M120" s="1">
        <v>21.53</v>
      </c>
      <c r="N120" s="1">
        <v>18.78</v>
      </c>
      <c r="O120" s="1">
        <v>22.1</v>
      </c>
      <c r="P120" s="4">
        <f t="shared" si="10"/>
        <v>22.0908333333333</v>
      </c>
      <c r="Q120" s="6">
        <f t="shared" si="11"/>
        <v>265.09</v>
      </c>
      <c r="R120" s="4">
        <f t="shared" si="18"/>
        <v>-2.45000000000005</v>
      </c>
    </row>
    <row r="121" spans="1:18">
      <c r="A121" s="1" t="s">
        <v>52</v>
      </c>
      <c r="B121" s="1">
        <v>2022</v>
      </c>
      <c r="C121" s="1">
        <v>19.6</v>
      </c>
      <c r="D121" s="1">
        <v>20.26</v>
      </c>
      <c r="E121" s="1">
        <v>20.14</v>
      </c>
      <c r="F121" s="1">
        <v>23.77</v>
      </c>
      <c r="G121" s="1">
        <v>23.34</v>
      </c>
      <c r="H121" s="1">
        <v>22.66</v>
      </c>
      <c r="I121" s="1">
        <v>23.09</v>
      </c>
      <c r="J121" s="1">
        <v>23.56</v>
      </c>
      <c r="K121" s="1">
        <v>23.74</v>
      </c>
      <c r="L121" s="1">
        <v>23.21</v>
      </c>
      <c r="M121" s="1">
        <v>21.58</v>
      </c>
      <c r="N121" s="1">
        <v>20.43</v>
      </c>
      <c r="O121" s="1">
        <v>22.12</v>
      </c>
      <c r="P121" s="4">
        <f t="shared" si="10"/>
        <v>22.115</v>
      </c>
      <c r="Q121" s="6">
        <f t="shared" si="11"/>
        <v>265.38</v>
      </c>
      <c r="R121" s="4">
        <f t="shared" si="18"/>
        <v>0.290000000000077</v>
      </c>
    </row>
    <row r="122" spans="1:18">
      <c r="A122" s="1" t="s">
        <v>47</v>
      </c>
      <c r="B122" s="1">
        <v>2015</v>
      </c>
      <c r="C122" s="1">
        <v>90.35</v>
      </c>
      <c r="D122" s="1">
        <v>81.51</v>
      </c>
      <c r="E122" s="1">
        <v>87.74</v>
      </c>
      <c r="F122" s="1">
        <v>94.26</v>
      </c>
      <c r="G122" s="1">
        <v>93.83</v>
      </c>
      <c r="H122" s="1">
        <v>81.57</v>
      </c>
      <c r="I122" s="1">
        <v>74.27</v>
      </c>
      <c r="J122" s="1">
        <v>75.55</v>
      </c>
      <c r="K122" s="1">
        <v>80.58</v>
      </c>
      <c r="L122" s="1">
        <v>88.78</v>
      </c>
      <c r="M122" s="1">
        <v>99.15</v>
      </c>
      <c r="N122" s="1">
        <v>94.92</v>
      </c>
      <c r="O122" s="1">
        <v>86.9</v>
      </c>
      <c r="P122" s="4">
        <f t="shared" si="10"/>
        <v>86.8758333333333</v>
      </c>
      <c r="Q122" s="6">
        <f t="shared" si="11"/>
        <v>1042.51</v>
      </c>
      <c r="R122" s="4"/>
    </row>
    <row r="123" spans="1:18">
      <c r="A123" s="1" t="s">
        <v>47</v>
      </c>
      <c r="B123" s="1">
        <v>2016</v>
      </c>
      <c r="C123" s="1">
        <v>92.68</v>
      </c>
      <c r="D123" s="1">
        <v>85.84</v>
      </c>
      <c r="E123" s="1">
        <v>84.59</v>
      </c>
      <c r="F123" s="1">
        <v>95.05</v>
      </c>
      <c r="G123" s="1">
        <v>95.05</v>
      </c>
      <c r="H123" s="1">
        <v>82.77</v>
      </c>
      <c r="I123" s="1">
        <v>78.3</v>
      </c>
      <c r="J123" s="1">
        <v>75.08</v>
      </c>
      <c r="K123" s="1">
        <v>82.37</v>
      </c>
      <c r="L123" s="1">
        <v>93.96</v>
      </c>
      <c r="M123" s="1">
        <v>97.49</v>
      </c>
      <c r="N123" s="1">
        <v>90.31</v>
      </c>
      <c r="O123" s="1">
        <v>87.78</v>
      </c>
      <c r="P123" s="4">
        <f t="shared" si="10"/>
        <v>87.7908333333333</v>
      </c>
      <c r="Q123" s="6">
        <f t="shared" si="11"/>
        <v>1053.49</v>
      </c>
      <c r="R123" s="4">
        <f t="shared" ref="R123:R129" si="19">Q123-Q122</f>
        <v>10.98</v>
      </c>
    </row>
    <row r="124" spans="1:18">
      <c r="A124" s="1" t="s">
        <v>47</v>
      </c>
      <c r="B124" s="1">
        <v>2017</v>
      </c>
      <c r="C124" s="1">
        <v>89.53</v>
      </c>
      <c r="D124" s="1">
        <v>92.53</v>
      </c>
      <c r="E124" s="1">
        <v>93.68</v>
      </c>
      <c r="F124" s="1">
        <v>97.49</v>
      </c>
      <c r="G124" s="1">
        <v>96.28</v>
      </c>
      <c r="H124" s="1">
        <v>92.09</v>
      </c>
      <c r="I124" s="1">
        <v>77.3</v>
      </c>
      <c r="J124" s="1">
        <v>72.66</v>
      </c>
      <c r="K124" s="1">
        <v>79.17</v>
      </c>
      <c r="L124" s="1">
        <v>89.15</v>
      </c>
      <c r="M124" s="1">
        <v>95.2</v>
      </c>
      <c r="N124" s="1">
        <v>85.66</v>
      </c>
      <c r="O124" s="1">
        <v>88.33</v>
      </c>
      <c r="P124" s="4">
        <f t="shared" si="10"/>
        <v>88.395</v>
      </c>
      <c r="Q124" s="6">
        <f t="shared" si="11"/>
        <v>1060.74</v>
      </c>
      <c r="R124" s="4">
        <f t="shared" si="19"/>
        <v>7.25</v>
      </c>
    </row>
    <row r="125" spans="1:18">
      <c r="A125" s="1" t="s">
        <v>47</v>
      </c>
      <c r="B125" s="1">
        <v>2018</v>
      </c>
      <c r="C125" s="1">
        <v>93.88</v>
      </c>
      <c r="D125" s="1">
        <v>85.81</v>
      </c>
      <c r="E125" s="1">
        <v>91.4</v>
      </c>
      <c r="F125" s="1">
        <v>87.54</v>
      </c>
      <c r="G125" s="1">
        <v>88.77</v>
      </c>
      <c r="H125" s="1">
        <v>87.23</v>
      </c>
      <c r="I125" s="1">
        <v>74.84</v>
      </c>
      <c r="J125" s="1">
        <v>76.84</v>
      </c>
      <c r="K125" s="1">
        <v>83.23</v>
      </c>
      <c r="L125" s="1">
        <v>92.6</v>
      </c>
      <c r="M125" s="1">
        <v>95.95</v>
      </c>
      <c r="N125" s="1">
        <v>93.53</v>
      </c>
      <c r="O125" s="1">
        <v>87.64</v>
      </c>
      <c r="P125" s="4">
        <f t="shared" si="10"/>
        <v>87.635</v>
      </c>
      <c r="Q125" s="6">
        <f t="shared" si="11"/>
        <v>1051.62</v>
      </c>
      <c r="R125" s="4">
        <f t="shared" si="19"/>
        <v>-9.11999999999989</v>
      </c>
    </row>
    <row r="126" spans="1:18">
      <c r="A126" s="1" t="s">
        <v>47</v>
      </c>
      <c r="B126" s="1">
        <v>2019</v>
      </c>
      <c r="C126" s="1">
        <v>88.26</v>
      </c>
      <c r="D126" s="1">
        <v>80.59</v>
      </c>
      <c r="E126" s="1">
        <v>92.77</v>
      </c>
      <c r="F126" s="1">
        <v>95.19</v>
      </c>
      <c r="G126" s="1">
        <v>98.23</v>
      </c>
      <c r="H126" s="1">
        <v>81.65</v>
      </c>
      <c r="I126" s="1">
        <v>74.09</v>
      </c>
      <c r="J126" s="1">
        <v>78.47</v>
      </c>
      <c r="K126" s="1">
        <v>81.5</v>
      </c>
      <c r="L126" s="1">
        <v>84.3</v>
      </c>
      <c r="M126" s="1">
        <v>93.53</v>
      </c>
      <c r="N126" s="1">
        <v>101.31</v>
      </c>
      <c r="O126" s="1">
        <v>87.55</v>
      </c>
      <c r="P126" s="4">
        <f t="shared" si="10"/>
        <v>87.4908333333333</v>
      </c>
      <c r="Q126" s="6">
        <f t="shared" si="11"/>
        <v>1049.89</v>
      </c>
      <c r="R126" s="4">
        <f t="shared" si="19"/>
        <v>-1.73000000000002</v>
      </c>
    </row>
    <row r="127" spans="1:18">
      <c r="A127" s="1" t="s">
        <v>47</v>
      </c>
      <c r="B127" s="1">
        <v>2020</v>
      </c>
      <c r="C127" s="1">
        <v>95.95</v>
      </c>
      <c r="D127" s="1">
        <v>91.5</v>
      </c>
      <c r="E127" s="1">
        <v>90.84</v>
      </c>
      <c r="F127" s="1">
        <v>98.64</v>
      </c>
      <c r="G127" s="1">
        <v>99.76</v>
      </c>
      <c r="H127" s="1">
        <v>86.62</v>
      </c>
      <c r="I127" s="1">
        <v>77.7</v>
      </c>
      <c r="J127" s="1">
        <v>85.8</v>
      </c>
      <c r="K127" s="1">
        <v>75.59</v>
      </c>
      <c r="L127" s="1">
        <v>88.84</v>
      </c>
      <c r="M127" s="1">
        <v>97.69</v>
      </c>
      <c r="N127" s="1">
        <v>92.3</v>
      </c>
      <c r="O127" s="1">
        <v>90.1</v>
      </c>
      <c r="P127" s="4">
        <f t="shared" si="10"/>
        <v>90.1025</v>
      </c>
      <c r="Q127" s="6">
        <f t="shared" si="11"/>
        <v>1081.23</v>
      </c>
      <c r="R127" s="4">
        <f t="shared" si="19"/>
        <v>31.3399999999999</v>
      </c>
    </row>
    <row r="128" spans="1:18">
      <c r="A128" s="1" t="s">
        <v>47</v>
      </c>
      <c r="B128" s="1">
        <v>2021</v>
      </c>
      <c r="C128" s="1">
        <v>90.41</v>
      </c>
      <c r="D128" s="1">
        <v>88.34</v>
      </c>
      <c r="E128" s="1">
        <v>86.63</v>
      </c>
      <c r="F128" s="1">
        <v>102.29</v>
      </c>
      <c r="G128" s="1">
        <v>95.93</v>
      </c>
      <c r="H128" s="1">
        <v>88.55</v>
      </c>
      <c r="I128" s="1">
        <v>82.38</v>
      </c>
      <c r="J128" s="1">
        <v>76.52</v>
      </c>
      <c r="K128" s="1">
        <v>81.89</v>
      </c>
      <c r="L128" s="1">
        <v>94.39</v>
      </c>
      <c r="M128" s="1">
        <v>92.36</v>
      </c>
      <c r="N128" s="1">
        <v>89.46</v>
      </c>
      <c r="O128" s="1">
        <v>89.08</v>
      </c>
      <c r="P128" s="4">
        <f t="shared" si="10"/>
        <v>89.0958333333333</v>
      </c>
      <c r="Q128" s="6">
        <f t="shared" si="11"/>
        <v>1069.15</v>
      </c>
      <c r="R128" s="4">
        <f t="shared" si="19"/>
        <v>-12.0800000000002</v>
      </c>
    </row>
    <row r="129" spans="1:18">
      <c r="A129" s="1" t="s">
        <v>47</v>
      </c>
      <c r="B129" s="1">
        <v>2022</v>
      </c>
      <c r="C129" s="1">
        <v>90.48</v>
      </c>
      <c r="D129" s="1">
        <v>94.12</v>
      </c>
      <c r="E129" s="1">
        <v>85.96</v>
      </c>
      <c r="F129" s="1">
        <v>92.29</v>
      </c>
      <c r="G129" s="1">
        <v>86</v>
      </c>
      <c r="H129" s="1">
        <v>80.84</v>
      </c>
      <c r="I129" s="1">
        <v>76.02</v>
      </c>
      <c r="J129" s="1">
        <v>78.32</v>
      </c>
      <c r="K129" s="1">
        <v>79.1</v>
      </c>
      <c r="L129" s="1">
        <v>90.52</v>
      </c>
      <c r="M129" s="1">
        <v>97.66</v>
      </c>
      <c r="N129" s="1">
        <v>97.73</v>
      </c>
      <c r="O129" s="1">
        <v>87.37</v>
      </c>
      <c r="P129" s="4">
        <f t="shared" si="10"/>
        <v>87.42</v>
      </c>
      <c r="Q129" s="6">
        <f t="shared" si="11"/>
        <v>1049.04</v>
      </c>
      <c r="R129" s="4">
        <f t="shared" si="19"/>
        <v>-20.1099999999999</v>
      </c>
    </row>
    <row r="130" spans="1:18">
      <c r="A130" s="1" t="s">
        <v>48</v>
      </c>
      <c r="B130" s="1">
        <v>2015</v>
      </c>
      <c r="C130" s="1">
        <v>9.52</v>
      </c>
      <c r="D130" s="1">
        <v>10.12</v>
      </c>
      <c r="E130" s="1">
        <v>10.81</v>
      </c>
      <c r="F130" s="1">
        <v>11.02</v>
      </c>
      <c r="G130" s="1">
        <v>9.94</v>
      </c>
      <c r="H130" s="1">
        <v>9.78</v>
      </c>
      <c r="I130" s="1">
        <v>8.69</v>
      </c>
      <c r="J130" s="1">
        <v>9.31</v>
      </c>
      <c r="K130" s="1">
        <v>9.3</v>
      </c>
      <c r="L130" s="1">
        <v>9.39</v>
      </c>
      <c r="M130" s="1">
        <v>8.31</v>
      </c>
      <c r="N130" s="1">
        <v>8.9</v>
      </c>
      <c r="O130" s="1">
        <v>9.59</v>
      </c>
      <c r="P130" s="4">
        <f t="shared" ref="P130:P145" si="20">AVERAGE(C130:N130)</f>
        <v>9.59083333333333</v>
      </c>
      <c r="Q130" s="6">
        <f t="shared" ref="Q130:Q145" si="21">SUM(C130:N130)</f>
        <v>115.09</v>
      </c>
      <c r="R130" s="4"/>
    </row>
    <row r="131" spans="1:18">
      <c r="A131" s="1" t="s">
        <v>48</v>
      </c>
      <c r="B131" s="1">
        <v>2016</v>
      </c>
      <c r="C131" s="1">
        <v>9.15</v>
      </c>
      <c r="D131" s="1">
        <v>10.44</v>
      </c>
      <c r="E131" s="1">
        <v>10.01</v>
      </c>
      <c r="F131" s="1">
        <v>10.43</v>
      </c>
      <c r="G131" s="1">
        <v>9.95</v>
      </c>
      <c r="H131" s="1">
        <v>9.14</v>
      </c>
      <c r="I131" s="1">
        <v>9.45</v>
      </c>
      <c r="J131" s="1">
        <v>9.38</v>
      </c>
      <c r="K131" s="1">
        <v>9.49</v>
      </c>
      <c r="L131" s="1">
        <v>9.79</v>
      </c>
      <c r="M131" s="1">
        <v>9.15</v>
      </c>
      <c r="N131" s="1">
        <v>8.38</v>
      </c>
      <c r="O131" s="1">
        <v>9.56</v>
      </c>
      <c r="P131" s="4">
        <f t="shared" si="20"/>
        <v>9.56333333333333</v>
      </c>
      <c r="Q131" s="6">
        <f t="shared" si="21"/>
        <v>114.76</v>
      </c>
      <c r="R131" s="4">
        <f t="shared" ref="R131:R137" si="22">Q131-Q130</f>
        <v>-0.330000000000013</v>
      </c>
    </row>
    <row r="132" spans="1:18">
      <c r="A132" s="1" t="s">
        <v>48</v>
      </c>
      <c r="B132" s="1">
        <v>2017</v>
      </c>
      <c r="C132" s="1">
        <v>9.15</v>
      </c>
      <c r="D132" s="1">
        <v>10.65</v>
      </c>
      <c r="E132" s="1">
        <v>10.92</v>
      </c>
      <c r="F132" s="1">
        <v>10.58</v>
      </c>
      <c r="G132" s="1">
        <v>9.82</v>
      </c>
      <c r="H132" s="1">
        <v>9.99</v>
      </c>
      <c r="I132" s="1">
        <v>9.15</v>
      </c>
      <c r="J132" s="1">
        <v>9</v>
      </c>
      <c r="K132" s="1">
        <v>9.65</v>
      </c>
      <c r="L132" s="1">
        <v>10.1</v>
      </c>
      <c r="M132" s="1">
        <v>8.82</v>
      </c>
      <c r="N132" s="1">
        <v>8.82</v>
      </c>
      <c r="O132" s="1">
        <v>9.71</v>
      </c>
      <c r="P132" s="4">
        <f t="shared" si="20"/>
        <v>9.72083333333333</v>
      </c>
      <c r="Q132" s="6">
        <f t="shared" si="21"/>
        <v>116.65</v>
      </c>
      <c r="R132" s="4">
        <f t="shared" si="22"/>
        <v>1.89000000000001</v>
      </c>
    </row>
    <row r="133" spans="1:18">
      <c r="A133" s="1" t="s">
        <v>48</v>
      </c>
      <c r="B133" s="1">
        <v>2018</v>
      </c>
      <c r="C133" s="1">
        <v>9.45</v>
      </c>
      <c r="D133" s="1">
        <v>10.14</v>
      </c>
      <c r="E133" s="1">
        <v>10.05</v>
      </c>
      <c r="F133" s="1">
        <v>10.36</v>
      </c>
      <c r="G133" s="1">
        <v>10.06</v>
      </c>
      <c r="H133" s="1">
        <v>9.7</v>
      </c>
      <c r="I133" s="1">
        <v>8.98</v>
      </c>
      <c r="J133" s="1">
        <v>8.78</v>
      </c>
      <c r="K133" s="1">
        <v>9.41</v>
      </c>
      <c r="L133" s="1">
        <v>9.49</v>
      </c>
      <c r="M133" s="1">
        <v>8.5</v>
      </c>
      <c r="N133" s="1">
        <v>8.83</v>
      </c>
      <c r="O133" s="1">
        <v>9.47</v>
      </c>
      <c r="P133" s="4">
        <f t="shared" si="20"/>
        <v>9.47916666666667</v>
      </c>
      <c r="Q133" s="6">
        <f t="shared" si="21"/>
        <v>113.75</v>
      </c>
      <c r="R133" s="4">
        <f t="shared" si="22"/>
        <v>-2.90000000000001</v>
      </c>
    </row>
    <row r="134" spans="1:18">
      <c r="A134" s="1" t="s">
        <v>48</v>
      </c>
      <c r="B134" s="1">
        <v>2019</v>
      </c>
      <c r="C134" s="1">
        <v>9.38</v>
      </c>
      <c r="D134" s="1">
        <v>10.36</v>
      </c>
      <c r="E134" s="1">
        <v>10.45</v>
      </c>
      <c r="F134" s="1">
        <v>11.01</v>
      </c>
      <c r="G134" s="1">
        <v>9.95</v>
      </c>
      <c r="H134" s="1">
        <v>9.43</v>
      </c>
      <c r="I134" s="1">
        <v>8.9</v>
      </c>
      <c r="J134" s="1">
        <v>9.27</v>
      </c>
      <c r="K134" s="1">
        <v>9.29</v>
      </c>
      <c r="L134" s="1">
        <v>9.85</v>
      </c>
      <c r="M134" s="1">
        <v>8.59</v>
      </c>
      <c r="N134" s="1">
        <v>7.08</v>
      </c>
      <c r="O134" s="1">
        <v>9.46</v>
      </c>
      <c r="P134" s="4">
        <f t="shared" si="20"/>
        <v>9.46333333333333</v>
      </c>
      <c r="Q134" s="6">
        <f t="shared" si="21"/>
        <v>113.56</v>
      </c>
      <c r="R134" s="4">
        <f t="shared" si="22"/>
        <v>-0.190000000000012</v>
      </c>
    </row>
    <row r="135" spans="1:18">
      <c r="A135" s="1" t="s">
        <v>48</v>
      </c>
      <c r="B135" s="1">
        <v>2020</v>
      </c>
      <c r="C135" s="1">
        <v>9.06</v>
      </c>
      <c r="D135" s="1">
        <v>10.21</v>
      </c>
      <c r="E135" s="1">
        <v>10.8</v>
      </c>
      <c r="F135" s="1">
        <v>10.46</v>
      </c>
      <c r="G135" s="1">
        <v>10.41</v>
      </c>
      <c r="H135" s="1">
        <v>9.95</v>
      </c>
      <c r="I135" s="1">
        <v>9.28</v>
      </c>
      <c r="J135" s="1">
        <v>9.68</v>
      </c>
      <c r="K135" s="1">
        <v>9.14</v>
      </c>
      <c r="L135" s="1">
        <v>9.37</v>
      </c>
      <c r="M135" s="1">
        <v>8.87</v>
      </c>
      <c r="N135" s="1">
        <v>8.58</v>
      </c>
      <c r="O135" s="1">
        <v>9.65</v>
      </c>
      <c r="P135" s="4">
        <f t="shared" si="20"/>
        <v>9.65083333333333</v>
      </c>
      <c r="Q135" s="6">
        <f t="shared" si="21"/>
        <v>115.81</v>
      </c>
      <c r="R135" s="4">
        <f t="shared" si="22"/>
        <v>2.25000000000001</v>
      </c>
    </row>
    <row r="136" spans="1:18">
      <c r="A136" s="1" t="s">
        <v>48</v>
      </c>
      <c r="B136" s="1">
        <v>2021</v>
      </c>
      <c r="C136" s="1">
        <v>9.38</v>
      </c>
      <c r="D136" s="1">
        <v>10.63</v>
      </c>
      <c r="E136" s="1">
        <v>10.49</v>
      </c>
      <c r="F136" s="1">
        <v>11.1</v>
      </c>
      <c r="G136" s="1">
        <v>10.7</v>
      </c>
      <c r="H136" s="1">
        <v>9.42</v>
      </c>
      <c r="I136" s="1">
        <v>9.88</v>
      </c>
      <c r="J136" s="1">
        <v>9.22</v>
      </c>
      <c r="K136" s="1">
        <v>9.54</v>
      </c>
      <c r="L136" s="1">
        <v>9.74</v>
      </c>
      <c r="M136" s="1">
        <v>8.81</v>
      </c>
      <c r="N136" s="1">
        <v>9.08</v>
      </c>
      <c r="O136" s="1">
        <v>9.83</v>
      </c>
      <c r="P136" s="4">
        <f t="shared" si="20"/>
        <v>9.8325</v>
      </c>
      <c r="Q136" s="6">
        <f t="shared" si="21"/>
        <v>117.99</v>
      </c>
      <c r="R136" s="4">
        <f t="shared" si="22"/>
        <v>2.17999999999998</v>
      </c>
    </row>
    <row r="137" spans="1:18">
      <c r="A137" s="1" t="s">
        <v>48</v>
      </c>
      <c r="B137" s="1">
        <v>2022</v>
      </c>
      <c r="C137" s="1">
        <v>9.72</v>
      </c>
      <c r="D137" s="1">
        <v>10.95</v>
      </c>
      <c r="E137" s="1">
        <v>11.28</v>
      </c>
      <c r="F137" s="1">
        <v>10.54</v>
      </c>
      <c r="G137" s="1">
        <v>9.48</v>
      </c>
      <c r="H137" s="1">
        <v>9.56</v>
      </c>
      <c r="I137" s="1">
        <v>9.1</v>
      </c>
      <c r="J137" s="1">
        <v>9.39</v>
      </c>
      <c r="K137" s="1">
        <v>9.47</v>
      </c>
      <c r="L137" s="1">
        <v>9.51</v>
      </c>
      <c r="M137" s="1">
        <v>9.3</v>
      </c>
      <c r="N137" s="1">
        <v>8.16</v>
      </c>
      <c r="O137" s="1">
        <v>9.7</v>
      </c>
      <c r="P137" s="4">
        <f t="shared" si="20"/>
        <v>9.705</v>
      </c>
      <c r="Q137" s="6">
        <f t="shared" si="21"/>
        <v>116.46</v>
      </c>
      <c r="R137" s="4">
        <f t="shared" si="22"/>
        <v>-1.52999999999999</v>
      </c>
    </row>
    <row r="138" spans="1:18">
      <c r="A138" s="1" t="s">
        <v>51</v>
      </c>
      <c r="B138" s="1">
        <v>2015</v>
      </c>
      <c r="C138" s="1">
        <v>97.09</v>
      </c>
      <c r="D138" s="1">
        <v>100.77</v>
      </c>
      <c r="E138" s="1">
        <v>110.66</v>
      </c>
      <c r="F138" s="1">
        <v>114.03</v>
      </c>
      <c r="G138" s="1">
        <v>127.22</v>
      </c>
      <c r="H138" s="1">
        <v>120.93</v>
      </c>
      <c r="I138" s="1">
        <v>122.73</v>
      </c>
      <c r="J138" s="1">
        <v>126.3</v>
      </c>
      <c r="K138" s="1">
        <v>129.79</v>
      </c>
      <c r="L138" s="1">
        <v>125.85</v>
      </c>
      <c r="M138" s="1">
        <v>116.18</v>
      </c>
      <c r="N138" s="1">
        <v>97.23</v>
      </c>
      <c r="O138" s="1">
        <v>115.8</v>
      </c>
      <c r="P138" s="4">
        <f t="shared" si="20"/>
        <v>115.731666666667</v>
      </c>
      <c r="Q138" s="6">
        <f t="shared" si="21"/>
        <v>1388.78</v>
      </c>
      <c r="R138" s="4"/>
    </row>
    <row r="139" spans="1:18">
      <c r="A139" s="1" t="s">
        <v>51</v>
      </c>
      <c r="B139" s="1">
        <v>2016</v>
      </c>
      <c r="C139" s="1">
        <v>98.34</v>
      </c>
      <c r="D139" s="1">
        <v>92.96</v>
      </c>
      <c r="E139" s="1">
        <v>113.6</v>
      </c>
      <c r="F139" s="1">
        <v>124.7</v>
      </c>
      <c r="G139" s="1">
        <v>127.34</v>
      </c>
      <c r="H139" s="1">
        <v>121.68</v>
      </c>
      <c r="I139" s="1">
        <v>123.7</v>
      </c>
      <c r="J139" s="1">
        <v>124.75</v>
      </c>
      <c r="K139" s="1">
        <v>129.73</v>
      </c>
      <c r="L139" s="1">
        <v>125.91</v>
      </c>
      <c r="M139" s="1">
        <v>112.04</v>
      </c>
      <c r="N139" s="1">
        <v>98.4</v>
      </c>
      <c r="O139" s="1">
        <v>116.16</v>
      </c>
      <c r="P139" s="4">
        <f t="shared" si="20"/>
        <v>116.095833333333</v>
      </c>
      <c r="Q139" s="6">
        <f t="shared" si="21"/>
        <v>1393.15</v>
      </c>
      <c r="R139" s="4">
        <f t="shared" ref="R139:R145" si="23">Q139-Q138</f>
        <v>4.37000000000012</v>
      </c>
    </row>
    <row r="140" spans="1:18">
      <c r="A140" s="1" t="s">
        <v>51</v>
      </c>
      <c r="B140" s="1">
        <v>2017</v>
      </c>
      <c r="C140" s="1">
        <v>97.71</v>
      </c>
      <c r="D140" s="1">
        <v>100.24</v>
      </c>
      <c r="E140" s="1">
        <v>116.59</v>
      </c>
      <c r="F140" s="1">
        <v>123.95</v>
      </c>
      <c r="G140" s="1">
        <v>127.69</v>
      </c>
      <c r="H140" s="1">
        <v>123.4</v>
      </c>
      <c r="I140" s="1">
        <v>122.68</v>
      </c>
      <c r="J140" s="1">
        <v>121.83</v>
      </c>
      <c r="K140" s="1">
        <v>126.73</v>
      </c>
      <c r="L140" s="1">
        <v>119.27</v>
      </c>
      <c r="M140" s="1">
        <v>111.91</v>
      </c>
      <c r="N140" s="1">
        <v>94.81</v>
      </c>
      <c r="O140" s="1">
        <v>115.62</v>
      </c>
      <c r="P140" s="4">
        <f t="shared" si="20"/>
        <v>115.5675</v>
      </c>
      <c r="Q140" s="6">
        <f t="shared" si="21"/>
        <v>1386.81</v>
      </c>
      <c r="R140" s="4">
        <f t="shared" si="23"/>
        <v>-6.34000000000015</v>
      </c>
    </row>
    <row r="141" spans="1:18">
      <c r="A141" s="1" t="s">
        <v>51</v>
      </c>
      <c r="B141" s="1">
        <v>2018</v>
      </c>
      <c r="C141" s="1">
        <v>97.93</v>
      </c>
      <c r="D141" s="1">
        <v>100.26</v>
      </c>
      <c r="E141" s="1">
        <v>115.69</v>
      </c>
      <c r="F141" s="1">
        <v>118.21</v>
      </c>
      <c r="G141" s="1">
        <v>125.05</v>
      </c>
      <c r="H141" s="1">
        <v>122.92</v>
      </c>
      <c r="I141" s="1">
        <v>122.41</v>
      </c>
      <c r="J141" s="1">
        <v>129.51</v>
      </c>
      <c r="K141" s="1">
        <v>131.08</v>
      </c>
      <c r="L141" s="1">
        <v>126.2</v>
      </c>
      <c r="M141" s="1">
        <v>115.12</v>
      </c>
      <c r="N141" s="1">
        <v>99.32</v>
      </c>
      <c r="O141" s="1">
        <v>117.06</v>
      </c>
      <c r="P141" s="4">
        <f t="shared" si="20"/>
        <v>116.975</v>
      </c>
      <c r="Q141" s="6">
        <f t="shared" si="21"/>
        <v>1403.7</v>
      </c>
      <c r="R141" s="4">
        <f t="shared" si="23"/>
        <v>16.8900000000001</v>
      </c>
    </row>
    <row r="142" spans="1:18">
      <c r="A142" s="1" t="s">
        <v>51</v>
      </c>
      <c r="B142" s="1">
        <v>2019</v>
      </c>
      <c r="C142" s="1">
        <v>98.04</v>
      </c>
      <c r="D142" s="1">
        <v>97.6</v>
      </c>
      <c r="E142" s="1">
        <v>118.01</v>
      </c>
      <c r="F142" s="1">
        <v>124.85</v>
      </c>
      <c r="G142" s="1">
        <v>128.75</v>
      </c>
      <c r="H142" s="1">
        <v>122.8</v>
      </c>
      <c r="I142" s="1">
        <v>123.6</v>
      </c>
      <c r="J142" s="1">
        <v>128.05</v>
      </c>
      <c r="K142" s="1">
        <v>127.38</v>
      </c>
      <c r="L142" s="1">
        <v>127.51</v>
      </c>
      <c r="M142" s="1">
        <v>115.38</v>
      </c>
      <c r="N142" s="1">
        <v>108.91</v>
      </c>
      <c r="O142" s="1">
        <v>118.53</v>
      </c>
      <c r="P142" s="4">
        <f t="shared" si="20"/>
        <v>118.406666666667</v>
      </c>
      <c r="Q142" s="6">
        <f t="shared" si="21"/>
        <v>1420.88</v>
      </c>
      <c r="R142" s="4">
        <f t="shared" si="23"/>
        <v>17.1799999999998</v>
      </c>
    </row>
    <row r="143" spans="1:18">
      <c r="A143" s="1" t="s">
        <v>51</v>
      </c>
      <c r="B143" s="1">
        <v>2020</v>
      </c>
      <c r="C143" s="1">
        <v>99.38</v>
      </c>
      <c r="D143" s="1">
        <v>97.26</v>
      </c>
      <c r="E143" s="1">
        <v>113.45</v>
      </c>
      <c r="F143" s="1">
        <v>128.4</v>
      </c>
      <c r="G143" s="1">
        <v>127.74</v>
      </c>
      <c r="H143" s="1">
        <v>123.72</v>
      </c>
      <c r="I143" s="1">
        <v>124.89</v>
      </c>
      <c r="J143" s="1">
        <v>126.52</v>
      </c>
      <c r="K143" s="1">
        <v>129.15</v>
      </c>
      <c r="L143" s="1">
        <v>125.31</v>
      </c>
      <c r="M143" s="1">
        <v>113.27</v>
      </c>
      <c r="N143" s="1">
        <v>103.39</v>
      </c>
      <c r="O143" s="1">
        <v>117.76</v>
      </c>
      <c r="P143" s="4">
        <f t="shared" si="20"/>
        <v>117.706666666667</v>
      </c>
      <c r="Q143" s="6">
        <f t="shared" si="21"/>
        <v>1412.48</v>
      </c>
      <c r="R143" s="4">
        <f t="shared" si="23"/>
        <v>-8.39999999999986</v>
      </c>
    </row>
    <row r="144" spans="1:18">
      <c r="A144" s="1" t="s">
        <v>51</v>
      </c>
      <c r="B144" s="1">
        <v>2021</v>
      </c>
      <c r="C144" s="1">
        <v>100.02</v>
      </c>
      <c r="D144" s="1">
        <v>99.66</v>
      </c>
      <c r="E144" s="1">
        <v>108.48</v>
      </c>
      <c r="F144" s="1">
        <v>125.39</v>
      </c>
      <c r="G144" s="1">
        <v>128.15</v>
      </c>
      <c r="H144" s="1">
        <v>123.59</v>
      </c>
      <c r="I144" s="1">
        <v>119.74</v>
      </c>
      <c r="J144" s="1">
        <v>126.68</v>
      </c>
      <c r="K144" s="1">
        <v>128.62</v>
      </c>
      <c r="L144" s="1">
        <v>126.12</v>
      </c>
      <c r="M144" s="1">
        <v>114.61</v>
      </c>
      <c r="N144" s="1">
        <v>96.2</v>
      </c>
      <c r="O144" s="1">
        <v>116.5</v>
      </c>
      <c r="P144" s="4">
        <f t="shared" si="20"/>
        <v>116.438333333333</v>
      </c>
      <c r="Q144" s="6">
        <f t="shared" si="21"/>
        <v>1397.26</v>
      </c>
      <c r="R144" s="4">
        <f t="shared" si="23"/>
        <v>-15.2200000000003</v>
      </c>
    </row>
    <row r="145" spans="1:18">
      <c r="A145" s="1" t="s">
        <v>51</v>
      </c>
      <c r="B145" s="1">
        <v>2022</v>
      </c>
      <c r="C145" s="1">
        <v>98.67</v>
      </c>
      <c r="D145" s="1">
        <v>102.87</v>
      </c>
      <c r="E145" s="1">
        <v>103.55</v>
      </c>
      <c r="F145" s="1">
        <v>126.75</v>
      </c>
      <c r="G145" s="1">
        <v>125.3</v>
      </c>
      <c r="H145" s="1">
        <v>120.95</v>
      </c>
      <c r="I145" s="1">
        <v>123.34</v>
      </c>
      <c r="J145" s="1">
        <v>124.81</v>
      </c>
      <c r="K145" s="1">
        <v>125.57</v>
      </c>
      <c r="L145" s="1">
        <v>124.8</v>
      </c>
      <c r="M145" s="1">
        <v>113.97</v>
      </c>
      <c r="N145" s="1">
        <v>105.18</v>
      </c>
      <c r="O145" s="1">
        <v>116.37</v>
      </c>
      <c r="P145" s="4">
        <f t="shared" si="20"/>
        <v>116.313333333333</v>
      </c>
      <c r="Q145" s="6">
        <f t="shared" si="21"/>
        <v>1395.76</v>
      </c>
      <c r="R145" s="4">
        <f t="shared" si="23"/>
        <v>-1.49999999999977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8571428571429" style="1" customWidth="1"/>
    <col min="17" max="17" width="12.7142857142857" style="1" customWidth="1"/>
    <col min="18" max="18" width="21.5714285714286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21.82</v>
      </c>
      <c r="D2" s="1">
        <v>28.74</v>
      </c>
      <c r="E2" s="1">
        <v>30.48</v>
      </c>
      <c r="F2" s="1">
        <v>30.19</v>
      </c>
      <c r="G2" s="1">
        <v>33.26</v>
      </c>
      <c r="H2" s="1">
        <v>31.3</v>
      </c>
      <c r="I2" s="1">
        <v>26.26</v>
      </c>
      <c r="J2" s="1">
        <v>23.87</v>
      </c>
      <c r="K2" s="1">
        <v>23.94</v>
      </c>
      <c r="L2" s="1">
        <v>25.44</v>
      </c>
      <c r="M2" s="1">
        <v>24</v>
      </c>
      <c r="N2" s="1">
        <v>19.95</v>
      </c>
      <c r="O2" s="1">
        <v>26.58</v>
      </c>
      <c r="P2" s="4">
        <f t="shared" ref="P2:P65" si="0">AVERAGE(C2:N2)</f>
        <v>26.6041666666667</v>
      </c>
      <c r="Q2" s="6">
        <f t="shared" ref="Q2:Q65" si="1">SUM(C2:N2)</f>
        <v>319.25</v>
      </c>
      <c r="R2" s="4"/>
    </row>
    <row r="3" spans="1:18">
      <c r="A3" s="1" t="s">
        <v>61</v>
      </c>
      <c r="B3" s="1">
        <v>2016</v>
      </c>
      <c r="C3" s="1">
        <v>21.8</v>
      </c>
      <c r="D3" s="1">
        <v>25.64</v>
      </c>
      <c r="E3" s="1">
        <v>32.37</v>
      </c>
      <c r="F3" s="1">
        <v>30.66</v>
      </c>
      <c r="G3" s="1">
        <v>30.98</v>
      </c>
      <c r="H3" s="1">
        <v>28.85</v>
      </c>
      <c r="I3" s="1">
        <v>25.19</v>
      </c>
      <c r="J3" s="1">
        <v>23.98</v>
      </c>
      <c r="K3" s="1">
        <v>24.14</v>
      </c>
      <c r="L3" s="1">
        <v>25.03</v>
      </c>
      <c r="M3" s="1">
        <v>25.08</v>
      </c>
      <c r="N3" s="1">
        <v>24.44</v>
      </c>
      <c r="O3" s="1">
        <v>26.51</v>
      </c>
      <c r="P3" s="4">
        <f t="shared" si="0"/>
        <v>26.5133333333333</v>
      </c>
      <c r="Q3" s="6">
        <f t="shared" si="1"/>
        <v>318.16</v>
      </c>
      <c r="R3" s="4">
        <f t="shared" ref="R3:R9" si="2">Q3-Q2</f>
        <v>-1.09000000000003</v>
      </c>
    </row>
    <row r="4" spans="1:18">
      <c r="A4" s="1" t="s">
        <v>61</v>
      </c>
      <c r="B4" s="1">
        <v>2017</v>
      </c>
      <c r="C4" s="1">
        <v>25.55</v>
      </c>
      <c r="D4" s="1">
        <v>25.62</v>
      </c>
      <c r="E4" s="1">
        <v>29.55</v>
      </c>
      <c r="F4" s="1">
        <v>32.51</v>
      </c>
      <c r="G4" s="1">
        <v>28.1</v>
      </c>
      <c r="H4" s="1">
        <v>25.9</v>
      </c>
      <c r="I4" s="1">
        <v>24.4</v>
      </c>
      <c r="J4" s="1">
        <v>23.84</v>
      </c>
      <c r="K4" s="1">
        <v>24.38</v>
      </c>
      <c r="L4" s="1">
        <v>25.69</v>
      </c>
      <c r="M4" s="1">
        <v>25.54</v>
      </c>
      <c r="N4" s="1">
        <v>24.85</v>
      </c>
      <c r="O4" s="1">
        <v>26.33</v>
      </c>
      <c r="P4" s="4">
        <f t="shared" si="0"/>
        <v>26.3275</v>
      </c>
      <c r="Q4" s="6">
        <f t="shared" si="1"/>
        <v>315.93</v>
      </c>
      <c r="R4" s="4">
        <f t="shared" si="2"/>
        <v>-2.2299999999999</v>
      </c>
    </row>
    <row r="5" spans="1:18">
      <c r="A5" s="1" t="s">
        <v>61</v>
      </c>
      <c r="B5" s="1">
        <v>2018</v>
      </c>
      <c r="C5" s="1">
        <v>21.44</v>
      </c>
      <c r="D5" s="1">
        <v>28.68</v>
      </c>
      <c r="E5" s="1">
        <v>30.37</v>
      </c>
      <c r="F5" s="1">
        <v>33.51</v>
      </c>
      <c r="G5" s="1">
        <v>28.01</v>
      </c>
      <c r="H5" s="1">
        <v>27.39</v>
      </c>
      <c r="I5" s="1">
        <v>25.97</v>
      </c>
      <c r="J5" s="1">
        <v>23.68</v>
      </c>
      <c r="K5" s="1">
        <v>23.9</v>
      </c>
      <c r="L5" s="1">
        <v>25.6</v>
      </c>
      <c r="M5" s="1">
        <v>25.18</v>
      </c>
      <c r="N5" s="1">
        <v>23.75</v>
      </c>
      <c r="O5" s="1">
        <v>26.43</v>
      </c>
      <c r="P5" s="4">
        <f t="shared" si="0"/>
        <v>26.4566666666667</v>
      </c>
      <c r="Q5" s="6">
        <f t="shared" si="1"/>
        <v>317.48</v>
      </c>
      <c r="R5" s="4">
        <f t="shared" si="2"/>
        <v>1.54999999999995</v>
      </c>
    </row>
    <row r="6" spans="1:18">
      <c r="A6" s="1" t="s">
        <v>61</v>
      </c>
      <c r="B6" s="1">
        <v>2019</v>
      </c>
      <c r="C6" s="1">
        <v>24.94</v>
      </c>
      <c r="D6" s="1">
        <v>27.05</v>
      </c>
      <c r="E6" s="1">
        <v>31.09</v>
      </c>
      <c r="F6" s="1">
        <v>33.6</v>
      </c>
      <c r="G6" s="1">
        <v>30.95</v>
      </c>
      <c r="H6" s="1">
        <v>29.24</v>
      </c>
      <c r="I6" s="1">
        <v>26.8</v>
      </c>
      <c r="J6" s="1">
        <v>23.3</v>
      </c>
      <c r="K6" s="1">
        <v>24.24</v>
      </c>
      <c r="L6" s="1">
        <v>24.19</v>
      </c>
      <c r="M6" s="1">
        <v>24.52</v>
      </c>
      <c r="N6" s="1">
        <v>21.1</v>
      </c>
      <c r="O6" s="1">
        <v>26.73</v>
      </c>
      <c r="P6" s="4">
        <f t="shared" si="0"/>
        <v>26.7516666666667</v>
      </c>
      <c r="Q6" s="6">
        <f t="shared" si="1"/>
        <v>321.02</v>
      </c>
      <c r="R6" s="4">
        <f t="shared" si="2"/>
        <v>3.54000000000002</v>
      </c>
    </row>
    <row r="7" spans="1:18">
      <c r="A7" s="1" t="s">
        <v>61</v>
      </c>
      <c r="B7" s="1">
        <v>2020</v>
      </c>
      <c r="C7" s="1">
        <v>22.23</v>
      </c>
      <c r="D7" s="1">
        <v>25.25</v>
      </c>
      <c r="E7" s="1">
        <v>29.33</v>
      </c>
      <c r="F7" s="1">
        <v>26.47</v>
      </c>
      <c r="G7" s="1">
        <v>25.63</v>
      </c>
      <c r="H7" s="1">
        <v>25.01</v>
      </c>
      <c r="I7" s="1">
        <v>23.92</v>
      </c>
      <c r="J7" s="1">
        <v>22.98</v>
      </c>
      <c r="K7" s="1">
        <v>23.48</v>
      </c>
      <c r="L7" s="1">
        <v>23.19</v>
      </c>
      <c r="M7" s="1">
        <v>21.94</v>
      </c>
      <c r="N7" s="1">
        <v>23.31</v>
      </c>
      <c r="O7" s="1">
        <v>24.39</v>
      </c>
      <c r="P7" s="4">
        <f t="shared" si="0"/>
        <v>24.395</v>
      </c>
      <c r="Q7" s="6">
        <f t="shared" si="1"/>
        <v>292.74</v>
      </c>
      <c r="R7" s="4">
        <f t="shared" si="2"/>
        <v>-28.2800000000001</v>
      </c>
    </row>
    <row r="8" spans="1:18">
      <c r="A8" s="1" t="s">
        <v>61</v>
      </c>
      <c r="B8" s="1">
        <v>2021</v>
      </c>
      <c r="C8" s="1">
        <v>23.96</v>
      </c>
      <c r="D8" s="1">
        <v>25.43</v>
      </c>
      <c r="E8" s="1">
        <v>29.85</v>
      </c>
      <c r="F8" s="1">
        <v>31.37</v>
      </c>
      <c r="G8" s="1">
        <v>29.18</v>
      </c>
      <c r="H8" s="1">
        <v>24.51</v>
      </c>
      <c r="I8" s="1">
        <v>23.11</v>
      </c>
      <c r="J8" s="1">
        <v>23.27</v>
      </c>
      <c r="K8" s="1">
        <v>23.68</v>
      </c>
      <c r="L8" s="1">
        <v>23.4</v>
      </c>
      <c r="M8" s="1">
        <v>20.98</v>
      </c>
      <c r="N8" s="1">
        <v>18.4</v>
      </c>
      <c r="O8" s="1">
        <v>24.75</v>
      </c>
      <c r="P8" s="4">
        <f t="shared" si="0"/>
        <v>24.7616666666667</v>
      </c>
      <c r="Q8" s="6">
        <f t="shared" si="1"/>
        <v>297.14</v>
      </c>
      <c r="R8" s="4">
        <f t="shared" si="2"/>
        <v>4.40000000000009</v>
      </c>
    </row>
    <row r="9" spans="1:18">
      <c r="A9" s="1" t="s">
        <v>61</v>
      </c>
      <c r="B9" s="1">
        <v>2022</v>
      </c>
      <c r="C9" s="1">
        <v>18.8</v>
      </c>
      <c r="D9" s="1">
        <v>22.1</v>
      </c>
      <c r="E9" s="1">
        <v>26.42</v>
      </c>
      <c r="F9" s="1">
        <v>28.87</v>
      </c>
      <c r="G9" s="1">
        <v>25.37</v>
      </c>
      <c r="H9" s="1">
        <v>24.12</v>
      </c>
      <c r="I9" s="1">
        <v>23.72</v>
      </c>
      <c r="J9" s="1">
        <v>22.98</v>
      </c>
      <c r="K9" s="1">
        <v>23.6</v>
      </c>
      <c r="L9" s="1">
        <v>23.26</v>
      </c>
      <c r="M9" s="1">
        <v>22.18</v>
      </c>
      <c r="N9" s="1">
        <v>21.59</v>
      </c>
      <c r="O9" s="1">
        <v>23.58</v>
      </c>
      <c r="P9" s="4">
        <f t="shared" si="0"/>
        <v>23.5841666666667</v>
      </c>
      <c r="Q9" s="6">
        <f t="shared" si="1"/>
        <v>283.01</v>
      </c>
      <c r="R9" s="4">
        <f t="shared" si="2"/>
        <v>-14.1300000000001</v>
      </c>
    </row>
    <row r="10" spans="1:18">
      <c r="A10" s="1" t="s">
        <v>57</v>
      </c>
      <c r="B10" s="1">
        <v>2015</v>
      </c>
      <c r="C10" s="1">
        <v>20.73</v>
      </c>
      <c r="D10" s="1">
        <v>27.19</v>
      </c>
      <c r="E10" s="1">
        <v>28.75</v>
      </c>
      <c r="F10" s="1">
        <v>28.8</v>
      </c>
      <c r="G10" s="1">
        <v>31.37</v>
      </c>
      <c r="H10" s="1">
        <v>29.43</v>
      </c>
      <c r="I10" s="1">
        <v>25.71</v>
      </c>
      <c r="J10" s="1">
        <v>23.8</v>
      </c>
      <c r="K10" s="1">
        <v>24.05</v>
      </c>
      <c r="L10" s="1">
        <v>25.33</v>
      </c>
      <c r="M10" s="1">
        <v>23.98</v>
      </c>
      <c r="N10" s="1">
        <v>19.04</v>
      </c>
      <c r="O10" s="1">
        <v>25.65</v>
      </c>
      <c r="P10" s="4">
        <f t="shared" si="0"/>
        <v>25.6816666666667</v>
      </c>
      <c r="Q10" s="6">
        <f t="shared" si="1"/>
        <v>308.18</v>
      </c>
      <c r="R10" s="4"/>
    </row>
    <row r="11" spans="1:18">
      <c r="A11" s="1" t="s">
        <v>57</v>
      </c>
      <c r="B11" s="1">
        <v>2016</v>
      </c>
      <c r="C11" s="1">
        <v>20.56</v>
      </c>
      <c r="D11" s="1">
        <v>24.34</v>
      </c>
      <c r="E11" s="1">
        <v>30.75</v>
      </c>
      <c r="F11" s="1">
        <v>29.51</v>
      </c>
      <c r="G11" s="1">
        <v>29.4</v>
      </c>
      <c r="H11" s="1">
        <v>27.58</v>
      </c>
      <c r="I11" s="1">
        <v>24.77</v>
      </c>
      <c r="J11" s="1">
        <v>23.93</v>
      </c>
      <c r="K11" s="1">
        <v>24.16</v>
      </c>
      <c r="L11" s="1">
        <v>25.11</v>
      </c>
      <c r="M11" s="1">
        <v>25.15</v>
      </c>
      <c r="N11" s="1">
        <v>23.76</v>
      </c>
      <c r="O11" s="1">
        <v>25.75</v>
      </c>
      <c r="P11" s="4">
        <f t="shared" si="0"/>
        <v>25.7516666666667</v>
      </c>
      <c r="Q11" s="6">
        <f t="shared" si="1"/>
        <v>309.02</v>
      </c>
      <c r="R11" s="4">
        <f t="shared" ref="R11:R17" si="3">Q11-Q10</f>
        <v>0.839999999999918</v>
      </c>
    </row>
    <row r="12" spans="1:18">
      <c r="A12" s="1" t="s">
        <v>57</v>
      </c>
      <c r="B12" s="1">
        <v>2017</v>
      </c>
      <c r="C12" s="1">
        <v>24.5</v>
      </c>
      <c r="D12" s="1">
        <v>24.1</v>
      </c>
      <c r="E12" s="1">
        <v>28.13</v>
      </c>
      <c r="F12" s="1">
        <v>30.77</v>
      </c>
      <c r="G12" s="1">
        <v>27.48</v>
      </c>
      <c r="H12" s="1">
        <v>25.66</v>
      </c>
      <c r="I12" s="1">
        <v>24.3</v>
      </c>
      <c r="J12" s="1">
        <v>23.83</v>
      </c>
      <c r="K12" s="1">
        <v>24.35</v>
      </c>
      <c r="L12" s="1">
        <v>25.62</v>
      </c>
      <c r="M12" s="1">
        <v>25.1</v>
      </c>
      <c r="N12" s="1">
        <v>23.88</v>
      </c>
      <c r="O12" s="1">
        <v>25.65</v>
      </c>
      <c r="P12" s="4">
        <f t="shared" si="0"/>
        <v>25.6433333333333</v>
      </c>
      <c r="Q12" s="6">
        <f t="shared" si="1"/>
        <v>307.72</v>
      </c>
      <c r="R12" s="4">
        <f t="shared" si="3"/>
        <v>-1.30000000000001</v>
      </c>
    </row>
    <row r="13" spans="1:18">
      <c r="A13" s="1" t="s">
        <v>57</v>
      </c>
      <c r="B13" s="1">
        <v>2018</v>
      </c>
      <c r="C13" s="1">
        <v>20.32</v>
      </c>
      <c r="D13" s="1">
        <v>27.12</v>
      </c>
      <c r="E13" s="1">
        <v>28.94</v>
      </c>
      <c r="F13" s="1">
        <v>31.3</v>
      </c>
      <c r="G13" s="1">
        <v>27.37</v>
      </c>
      <c r="H13" s="1">
        <v>26.61</v>
      </c>
      <c r="I13" s="1">
        <v>25.28</v>
      </c>
      <c r="J13" s="1">
        <v>23.59</v>
      </c>
      <c r="K13" s="1">
        <v>23.97</v>
      </c>
      <c r="L13" s="1">
        <v>25.52</v>
      </c>
      <c r="M13" s="1">
        <v>25.03</v>
      </c>
      <c r="N13" s="1">
        <v>22.58</v>
      </c>
      <c r="O13" s="1">
        <v>25.61</v>
      </c>
      <c r="P13" s="4">
        <f t="shared" si="0"/>
        <v>25.6358333333333</v>
      </c>
      <c r="Q13" s="6">
        <f t="shared" si="1"/>
        <v>307.63</v>
      </c>
      <c r="R13" s="4">
        <f t="shared" si="3"/>
        <v>-0.0900000000000318</v>
      </c>
    </row>
    <row r="14" spans="1:18">
      <c r="A14" s="1" t="s">
        <v>57</v>
      </c>
      <c r="B14" s="1">
        <v>2019</v>
      </c>
      <c r="C14" s="1">
        <v>23.61</v>
      </c>
      <c r="D14" s="1">
        <v>25.26</v>
      </c>
      <c r="E14" s="1">
        <v>29.47</v>
      </c>
      <c r="F14" s="1">
        <v>31.66</v>
      </c>
      <c r="G14" s="1">
        <v>29.51</v>
      </c>
      <c r="H14" s="1">
        <v>27.99</v>
      </c>
      <c r="I14" s="1">
        <v>25.98</v>
      </c>
      <c r="J14" s="1">
        <v>23.24</v>
      </c>
      <c r="K14" s="1">
        <v>24.29</v>
      </c>
      <c r="L14" s="1">
        <v>24.07</v>
      </c>
      <c r="M14" s="1">
        <v>24.88</v>
      </c>
      <c r="N14" s="1">
        <v>20.87</v>
      </c>
      <c r="O14" s="1">
        <v>25.89</v>
      </c>
      <c r="P14" s="4">
        <f t="shared" si="0"/>
        <v>25.9025</v>
      </c>
      <c r="Q14" s="6">
        <f t="shared" si="1"/>
        <v>310.83</v>
      </c>
      <c r="R14" s="4">
        <f t="shared" si="3"/>
        <v>3.20000000000005</v>
      </c>
    </row>
    <row r="15" spans="1:18">
      <c r="A15" s="1" t="s">
        <v>57</v>
      </c>
      <c r="B15" s="1">
        <v>2020</v>
      </c>
      <c r="C15" s="1">
        <v>21.17</v>
      </c>
      <c r="D15" s="1">
        <v>23.73</v>
      </c>
      <c r="E15" s="1">
        <v>28.15</v>
      </c>
      <c r="F15" s="1">
        <v>26.44</v>
      </c>
      <c r="G15" s="1">
        <v>25.7</v>
      </c>
      <c r="H15" s="1">
        <v>24.98</v>
      </c>
      <c r="I15" s="1">
        <v>23.84</v>
      </c>
      <c r="J15" s="1">
        <v>23.01</v>
      </c>
      <c r="K15" s="1">
        <v>23.51</v>
      </c>
      <c r="L15" s="1">
        <v>23.89</v>
      </c>
      <c r="M15" s="1">
        <v>21.98</v>
      </c>
      <c r="N15" s="1">
        <v>23.44</v>
      </c>
      <c r="O15" s="1">
        <v>24.15</v>
      </c>
      <c r="P15" s="4">
        <f t="shared" si="0"/>
        <v>24.1533333333333</v>
      </c>
      <c r="Q15" s="6">
        <f t="shared" si="1"/>
        <v>289.84</v>
      </c>
      <c r="R15" s="4">
        <f t="shared" si="3"/>
        <v>-20.99</v>
      </c>
    </row>
    <row r="16" spans="1:18">
      <c r="A16" s="1" t="s">
        <v>57</v>
      </c>
      <c r="B16" s="1">
        <v>2021</v>
      </c>
      <c r="C16" s="1">
        <v>22.98</v>
      </c>
      <c r="D16" s="1">
        <v>23.83</v>
      </c>
      <c r="E16" s="1">
        <v>28.22</v>
      </c>
      <c r="F16" s="1">
        <v>29.69</v>
      </c>
      <c r="G16" s="1">
        <v>28.24</v>
      </c>
      <c r="H16" s="1">
        <v>24.73</v>
      </c>
      <c r="I16" s="1">
        <v>23.26</v>
      </c>
      <c r="J16" s="1">
        <v>23.33</v>
      </c>
      <c r="K16" s="1">
        <v>23.85</v>
      </c>
      <c r="L16" s="1">
        <v>24.15</v>
      </c>
      <c r="M16" s="1">
        <v>22.62</v>
      </c>
      <c r="N16" s="1">
        <v>18.76</v>
      </c>
      <c r="O16" s="1">
        <v>24.47</v>
      </c>
      <c r="P16" s="4">
        <f t="shared" si="0"/>
        <v>24.4716666666667</v>
      </c>
      <c r="Q16" s="6">
        <f t="shared" si="1"/>
        <v>293.66</v>
      </c>
      <c r="R16" s="4">
        <f t="shared" si="3"/>
        <v>3.81999999999994</v>
      </c>
    </row>
    <row r="17" spans="1:18">
      <c r="A17" s="1" t="s">
        <v>57</v>
      </c>
      <c r="B17" s="1">
        <v>2022</v>
      </c>
      <c r="C17" s="1">
        <v>18.44</v>
      </c>
      <c r="D17" s="1">
        <v>21.19</v>
      </c>
      <c r="E17" s="1">
        <v>26.34</v>
      </c>
      <c r="F17" s="1">
        <v>28.01</v>
      </c>
      <c r="G17" s="1">
        <v>25.57</v>
      </c>
      <c r="H17" s="1">
        <v>24.37</v>
      </c>
      <c r="I17" s="1">
        <v>23.75</v>
      </c>
      <c r="J17" s="1">
        <v>22.98</v>
      </c>
      <c r="K17" s="1">
        <v>23.58</v>
      </c>
      <c r="L17" s="1">
        <v>23.67</v>
      </c>
      <c r="M17" s="1">
        <v>22.32</v>
      </c>
      <c r="N17" s="1">
        <v>21.02</v>
      </c>
      <c r="O17" s="1">
        <v>23.44</v>
      </c>
      <c r="P17" s="4">
        <f t="shared" si="0"/>
        <v>23.4366666666667</v>
      </c>
      <c r="Q17" s="6">
        <f t="shared" si="1"/>
        <v>281.24</v>
      </c>
      <c r="R17" s="4">
        <f t="shared" si="3"/>
        <v>-12.42</v>
      </c>
    </row>
    <row r="18" spans="1:18">
      <c r="A18" s="1" t="s">
        <v>55</v>
      </c>
      <c r="B18" s="1">
        <v>2015</v>
      </c>
      <c r="C18" s="1">
        <v>2.75</v>
      </c>
      <c r="D18" s="1">
        <v>3.78</v>
      </c>
      <c r="E18" s="1">
        <v>5.68</v>
      </c>
      <c r="F18" s="1">
        <v>4.33</v>
      </c>
      <c r="G18" s="1">
        <v>10.68</v>
      </c>
      <c r="H18" s="1">
        <v>13.49</v>
      </c>
      <c r="I18" s="1">
        <v>15.62</v>
      </c>
      <c r="J18" s="1">
        <v>16.6</v>
      </c>
      <c r="K18" s="1">
        <v>16.54</v>
      </c>
      <c r="L18" s="1">
        <v>15.2</v>
      </c>
      <c r="M18" s="1">
        <v>7.69</v>
      </c>
      <c r="N18" s="1">
        <v>3.78</v>
      </c>
      <c r="O18" s="1">
        <v>9.7</v>
      </c>
      <c r="P18" s="4">
        <f t="shared" si="0"/>
        <v>9.67833333333333</v>
      </c>
      <c r="Q18" s="6">
        <f t="shared" si="1"/>
        <v>116.14</v>
      </c>
      <c r="R18" s="4"/>
    </row>
    <row r="19" spans="1:18">
      <c r="A19" s="1" t="s">
        <v>55</v>
      </c>
      <c r="B19" s="1">
        <v>2016</v>
      </c>
      <c r="C19" s="1">
        <v>2.81</v>
      </c>
      <c r="D19" s="1">
        <v>2.93</v>
      </c>
      <c r="E19" s="1">
        <v>7.63</v>
      </c>
      <c r="F19" s="1">
        <v>12.57</v>
      </c>
      <c r="G19" s="1">
        <v>14.53</v>
      </c>
      <c r="H19" s="1">
        <v>14.59</v>
      </c>
      <c r="I19" s="1">
        <v>15.87</v>
      </c>
      <c r="J19" s="1">
        <v>16.48</v>
      </c>
      <c r="K19" s="1">
        <v>16.3</v>
      </c>
      <c r="L19" s="1">
        <v>13.92</v>
      </c>
      <c r="M19" s="1">
        <v>8.12</v>
      </c>
      <c r="N19" s="1">
        <v>4.58</v>
      </c>
      <c r="O19" s="1">
        <v>10.86</v>
      </c>
      <c r="P19" s="4">
        <f t="shared" si="0"/>
        <v>10.8608333333333</v>
      </c>
      <c r="Q19" s="6">
        <f t="shared" si="1"/>
        <v>130.33</v>
      </c>
      <c r="R19" s="4">
        <f t="shared" ref="R19:R25" si="4">Q19-Q18</f>
        <v>14.19</v>
      </c>
    </row>
    <row r="20" spans="1:18">
      <c r="A20" s="1" t="s">
        <v>55</v>
      </c>
      <c r="B20" s="1">
        <v>2017</v>
      </c>
      <c r="C20" s="1">
        <v>4.21</v>
      </c>
      <c r="D20" s="1">
        <v>2.32</v>
      </c>
      <c r="E20" s="1">
        <v>3.48</v>
      </c>
      <c r="F20" s="1">
        <v>9.03</v>
      </c>
      <c r="G20" s="1">
        <v>15.87</v>
      </c>
      <c r="H20" s="1">
        <v>16.42</v>
      </c>
      <c r="I20" s="1">
        <v>16.42</v>
      </c>
      <c r="J20" s="1">
        <v>16.54</v>
      </c>
      <c r="K20" s="1">
        <v>15.93</v>
      </c>
      <c r="L20" s="1">
        <v>11.29</v>
      </c>
      <c r="M20" s="1">
        <v>5.37</v>
      </c>
      <c r="N20" s="1">
        <v>4.76</v>
      </c>
      <c r="O20" s="1">
        <v>10.19</v>
      </c>
      <c r="P20" s="4">
        <f t="shared" si="0"/>
        <v>10.1366666666667</v>
      </c>
      <c r="Q20" s="6">
        <f t="shared" si="1"/>
        <v>121.64</v>
      </c>
      <c r="R20" s="4">
        <f t="shared" si="4"/>
        <v>-8.69000000000001</v>
      </c>
    </row>
    <row r="21" spans="1:18">
      <c r="A21" s="1" t="s">
        <v>55</v>
      </c>
      <c r="B21" s="1">
        <v>2018</v>
      </c>
      <c r="C21" s="1">
        <v>2.44</v>
      </c>
      <c r="D21" s="1">
        <v>4.88</v>
      </c>
      <c r="E21" s="1">
        <v>4.33</v>
      </c>
      <c r="F21" s="1">
        <v>9.52</v>
      </c>
      <c r="G21" s="1">
        <v>16.3</v>
      </c>
      <c r="H21" s="1">
        <v>15.5</v>
      </c>
      <c r="I21" s="1">
        <v>15.26</v>
      </c>
      <c r="J21" s="1">
        <v>16.17</v>
      </c>
      <c r="K21" s="1">
        <v>16.48</v>
      </c>
      <c r="L21" s="1">
        <v>14.89</v>
      </c>
      <c r="M21" s="1">
        <v>7.63</v>
      </c>
      <c r="N21" s="1">
        <v>4.27</v>
      </c>
      <c r="O21" s="1">
        <v>10.68</v>
      </c>
      <c r="P21" s="4">
        <f t="shared" si="0"/>
        <v>10.6391666666667</v>
      </c>
      <c r="Q21" s="6">
        <f t="shared" si="1"/>
        <v>127.67</v>
      </c>
      <c r="R21" s="4">
        <f t="shared" si="4"/>
        <v>6.03</v>
      </c>
    </row>
    <row r="22" spans="1:18">
      <c r="A22" s="1" t="s">
        <v>55</v>
      </c>
      <c r="B22" s="1">
        <v>2019</v>
      </c>
      <c r="C22" s="1">
        <v>3.05</v>
      </c>
      <c r="D22" s="1">
        <v>4.39</v>
      </c>
      <c r="E22" s="1">
        <v>5</v>
      </c>
      <c r="F22" s="1">
        <v>7.93</v>
      </c>
      <c r="G22" s="1">
        <v>14.77</v>
      </c>
      <c r="H22" s="1">
        <v>14.65</v>
      </c>
      <c r="I22" s="1">
        <v>15.08</v>
      </c>
      <c r="J22" s="1">
        <v>16.17</v>
      </c>
      <c r="K22" s="1">
        <v>16.54</v>
      </c>
      <c r="L22" s="1">
        <v>15.87</v>
      </c>
      <c r="M22" s="1">
        <v>11.6</v>
      </c>
      <c r="N22" s="1">
        <v>5.07</v>
      </c>
      <c r="O22" s="1">
        <v>10.86</v>
      </c>
      <c r="P22" s="4">
        <f t="shared" si="0"/>
        <v>10.8433333333333</v>
      </c>
      <c r="Q22" s="6">
        <f t="shared" si="1"/>
        <v>130.12</v>
      </c>
      <c r="R22" s="4">
        <f t="shared" si="4"/>
        <v>2.45</v>
      </c>
    </row>
    <row r="23" spans="1:18">
      <c r="A23" s="1" t="s">
        <v>55</v>
      </c>
      <c r="B23" s="1">
        <v>2020</v>
      </c>
      <c r="C23" s="1">
        <v>3.72</v>
      </c>
      <c r="D23" s="1">
        <v>3.36</v>
      </c>
      <c r="E23" s="1">
        <v>6.59</v>
      </c>
      <c r="F23" s="1">
        <v>15.08</v>
      </c>
      <c r="G23" s="1">
        <v>17.21</v>
      </c>
      <c r="H23" s="1">
        <v>16.91</v>
      </c>
      <c r="I23" s="1">
        <v>16.48</v>
      </c>
      <c r="J23" s="1">
        <v>16.48</v>
      </c>
      <c r="K23" s="1">
        <v>16.3</v>
      </c>
      <c r="L23" s="1">
        <v>13.85</v>
      </c>
      <c r="M23" s="1">
        <v>9.83</v>
      </c>
      <c r="N23" s="1">
        <v>6.77</v>
      </c>
      <c r="O23" s="1">
        <v>11.9</v>
      </c>
      <c r="P23" s="4">
        <f t="shared" si="0"/>
        <v>11.8816666666667</v>
      </c>
      <c r="Q23" s="6">
        <f t="shared" si="1"/>
        <v>142.58</v>
      </c>
      <c r="R23" s="4">
        <f t="shared" si="4"/>
        <v>12.46</v>
      </c>
    </row>
    <row r="24" spans="1:18">
      <c r="A24" s="1" t="s">
        <v>55</v>
      </c>
      <c r="B24" s="1">
        <v>2021</v>
      </c>
      <c r="C24" s="1">
        <v>3.97</v>
      </c>
      <c r="D24" s="1">
        <v>3.23</v>
      </c>
      <c r="E24" s="1">
        <v>6.84</v>
      </c>
      <c r="F24" s="1">
        <v>9.52</v>
      </c>
      <c r="G24" s="1">
        <v>14.65</v>
      </c>
      <c r="H24" s="1">
        <v>17.09</v>
      </c>
      <c r="I24" s="1">
        <v>16.85</v>
      </c>
      <c r="J24" s="1">
        <v>16.78</v>
      </c>
      <c r="K24" s="1">
        <v>16.85</v>
      </c>
      <c r="L24" s="1">
        <v>15.38</v>
      </c>
      <c r="M24" s="1">
        <v>10.93</v>
      </c>
      <c r="N24" s="1">
        <v>8.18</v>
      </c>
      <c r="O24" s="1">
        <v>11.72</v>
      </c>
      <c r="P24" s="4">
        <f t="shared" si="0"/>
        <v>11.6891666666667</v>
      </c>
      <c r="Q24" s="6">
        <f t="shared" si="1"/>
        <v>140.27</v>
      </c>
      <c r="R24" s="4">
        <f t="shared" si="4"/>
        <v>-2.31</v>
      </c>
    </row>
    <row r="25" spans="1:18">
      <c r="A25" s="1" t="s">
        <v>55</v>
      </c>
      <c r="B25" s="1">
        <v>2022</v>
      </c>
      <c r="C25" s="1">
        <v>6.65</v>
      </c>
      <c r="D25" s="1">
        <v>4.27</v>
      </c>
      <c r="E25" s="1">
        <v>6.65</v>
      </c>
      <c r="F25" s="1">
        <v>13.79</v>
      </c>
      <c r="G25" s="1">
        <v>16.78</v>
      </c>
      <c r="H25" s="1">
        <v>16.72</v>
      </c>
      <c r="I25" s="1">
        <v>16.54</v>
      </c>
      <c r="J25" s="1">
        <v>16.11</v>
      </c>
      <c r="K25" s="1">
        <v>16.3</v>
      </c>
      <c r="L25" s="1">
        <v>13.73</v>
      </c>
      <c r="M25" s="1">
        <v>8.48</v>
      </c>
      <c r="N25" s="1">
        <v>5.25</v>
      </c>
      <c r="O25" s="1">
        <v>11.78</v>
      </c>
      <c r="P25" s="4">
        <f t="shared" si="0"/>
        <v>11.7725</v>
      </c>
      <c r="Q25" s="6">
        <f t="shared" si="1"/>
        <v>141.27</v>
      </c>
      <c r="R25" s="4">
        <f t="shared" si="4"/>
        <v>1</v>
      </c>
    </row>
    <row r="26" spans="1:18">
      <c r="A26" s="1" t="s">
        <v>56</v>
      </c>
      <c r="B26" s="1">
        <v>2015</v>
      </c>
      <c r="C26" s="1">
        <v>18</v>
      </c>
      <c r="D26" s="1">
        <v>16.69</v>
      </c>
      <c r="E26" s="1">
        <v>22.44</v>
      </c>
      <c r="F26" s="1">
        <v>17.12</v>
      </c>
      <c r="G26" s="1">
        <v>38.19</v>
      </c>
      <c r="H26" s="1">
        <v>52.56</v>
      </c>
      <c r="I26" s="1">
        <v>73.38</v>
      </c>
      <c r="J26" s="1">
        <v>84.81</v>
      </c>
      <c r="K26" s="1">
        <v>83.5</v>
      </c>
      <c r="L26" s="1">
        <v>72.81</v>
      </c>
      <c r="M26" s="1">
        <v>41.56</v>
      </c>
      <c r="N26" s="1">
        <v>27</v>
      </c>
      <c r="O26" s="1">
        <v>45.88</v>
      </c>
      <c r="P26" s="4">
        <f t="shared" si="0"/>
        <v>45.6716666666667</v>
      </c>
      <c r="Q26" s="6">
        <f t="shared" si="1"/>
        <v>548.06</v>
      </c>
      <c r="R26" s="4"/>
    </row>
    <row r="27" spans="1:18">
      <c r="A27" s="1" t="s">
        <v>56</v>
      </c>
      <c r="B27" s="1">
        <v>2016</v>
      </c>
      <c r="C27" s="1">
        <v>18.88</v>
      </c>
      <c r="D27" s="1">
        <v>15.19</v>
      </c>
      <c r="E27" s="1">
        <v>27.75</v>
      </c>
      <c r="F27" s="1">
        <v>49.62</v>
      </c>
      <c r="G27" s="1">
        <v>57.12</v>
      </c>
      <c r="H27" s="1">
        <v>62.75</v>
      </c>
      <c r="I27" s="1">
        <v>77.75</v>
      </c>
      <c r="J27" s="1">
        <v>83.56</v>
      </c>
      <c r="K27" s="1">
        <v>81.94</v>
      </c>
      <c r="L27" s="1">
        <v>67.62</v>
      </c>
      <c r="M27" s="1">
        <v>41.44</v>
      </c>
      <c r="N27" s="1">
        <v>24.81</v>
      </c>
      <c r="O27" s="1">
        <v>50.81</v>
      </c>
      <c r="P27" s="4">
        <f t="shared" si="0"/>
        <v>50.7025</v>
      </c>
      <c r="Q27" s="6">
        <f t="shared" si="1"/>
        <v>608.43</v>
      </c>
      <c r="R27" s="4">
        <f t="shared" ref="R27:R33" si="5">Q27-Q26</f>
        <v>60.3700000000001</v>
      </c>
    </row>
    <row r="28" spans="1:18">
      <c r="A28" s="1" t="s">
        <v>56</v>
      </c>
      <c r="B28" s="1">
        <v>2017</v>
      </c>
      <c r="C28" s="1">
        <v>21.88</v>
      </c>
      <c r="D28" s="1">
        <v>11.94</v>
      </c>
      <c r="E28" s="1">
        <v>14.25</v>
      </c>
      <c r="F28" s="1">
        <v>33.19</v>
      </c>
      <c r="G28" s="1">
        <v>67.56</v>
      </c>
      <c r="H28" s="1">
        <v>76.06</v>
      </c>
      <c r="I28" s="1">
        <v>81.81</v>
      </c>
      <c r="J28" s="1">
        <v>84.25</v>
      </c>
      <c r="K28" s="1">
        <v>79.62</v>
      </c>
      <c r="L28" s="1">
        <v>54.75</v>
      </c>
      <c r="M28" s="1">
        <v>27.31</v>
      </c>
      <c r="N28" s="1">
        <v>25.38</v>
      </c>
      <c r="O28" s="1">
        <v>48.38</v>
      </c>
      <c r="P28" s="4">
        <f t="shared" si="0"/>
        <v>48.1666666666667</v>
      </c>
      <c r="Q28" s="6">
        <f t="shared" si="1"/>
        <v>578</v>
      </c>
      <c r="R28" s="4">
        <f t="shared" si="5"/>
        <v>-30.4300000000002</v>
      </c>
    </row>
    <row r="29" spans="1:18">
      <c r="A29" s="1" t="s">
        <v>56</v>
      </c>
      <c r="B29" s="1">
        <v>2018</v>
      </c>
      <c r="C29" s="1">
        <v>16.5</v>
      </c>
      <c r="D29" s="1">
        <v>20.94</v>
      </c>
      <c r="E29" s="1">
        <v>18.12</v>
      </c>
      <c r="F29" s="1">
        <v>33.12</v>
      </c>
      <c r="G29" s="1">
        <v>69.06</v>
      </c>
      <c r="H29" s="1">
        <v>69.38</v>
      </c>
      <c r="I29" s="1">
        <v>73.19</v>
      </c>
      <c r="J29" s="1">
        <v>83.94</v>
      </c>
      <c r="K29" s="1">
        <v>83.5</v>
      </c>
      <c r="L29" s="1">
        <v>70.81</v>
      </c>
      <c r="M29" s="1">
        <v>38.88</v>
      </c>
      <c r="N29" s="1">
        <v>24.88</v>
      </c>
      <c r="O29" s="1">
        <v>50.38</v>
      </c>
      <c r="P29" s="4">
        <f t="shared" si="0"/>
        <v>50.1933333333333</v>
      </c>
      <c r="Q29" s="6">
        <f t="shared" si="1"/>
        <v>602.32</v>
      </c>
      <c r="R29" s="4">
        <f t="shared" si="5"/>
        <v>24.3200000000001</v>
      </c>
    </row>
    <row r="30" spans="1:18">
      <c r="A30" s="1" t="s">
        <v>56</v>
      </c>
      <c r="B30" s="1">
        <v>2019</v>
      </c>
      <c r="C30" s="1">
        <v>16.69</v>
      </c>
      <c r="D30" s="1">
        <v>20</v>
      </c>
      <c r="E30" s="1">
        <v>19.38</v>
      </c>
      <c r="F30" s="1">
        <v>27.31</v>
      </c>
      <c r="G30" s="1">
        <v>56.69</v>
      </c>
      <c r="H30" s="1">
        <v>61.12</v>
      </c>
      <c r="I30" s="1">
        <v>69.94</v>
      </c>
      <c r="J30" s="1">
        <v>85.56</v>
      </c>
      <c r="K30" s="1">
        <v>82.5</v>
      </c>
      <c r="L30" s="1">
        <v>80.38</v>
      </c>
      <c r="M30" s="1">
        <v>58</v>
      </c>
      <c r="N30" s="1">
        <v>33.44</v>
      </c>
      <c r="O30" s="1">
        <v>51.12</v>
      </c>
      <c r="P30" s="4">
        <f t="shared" si="0"/>
        <v>50.9175</v>
      </c>
      <c r="Q30" s="6">
        <f t="shared" si="1"/>
        <v>611.01</v>
      </c>
      <c r="R30" s="4">
        <f t="shared" si="5"/>
        <v>8.69000000000005</v>
      </c>
    </row>
    <row r="31" spans="1:18">
      <c r="A31" s="1" t="s">
        <v>56</v>
      </c>
      <c r="B31" s="1">
        <v>2020</v>
      </c>
      <c r="C31" s="1">
        <v>23.5</v>
      </c>
      <c r="D31" s="1">
        <v>18</v>
      </c>
      <c r="E31" s="1">
        <v>28.06</v>
      </c>
      <c r="F31" s="1">
        <v>67.25</v>
      </c>
      <c r="G31" s="1">
        <v>78.81</v>
      </c>
      <c r="H31" s="1">
        <v>80.81</v>
      </c>
      <c r="I31" s="1">
        <v>83.94</v>
      </c>
      <c r="J31" s="1">
        <v>87.81</v>
      </c>
      <c r="K31" s="1">
        <v>84.62</v>
      </c>
      <c r="L31" s="1">
        <v>71.12</v>
      </c>
      <c r="M31" s="1">
        <v>58.5</v>
      </c>
      <c r="N31" s="1">
        <v>38</v>
      </c>
      <c r="O31" s="1">
        <v>60.12</v>
      </c>
      <c r="P31" s="4">
        <f t="shared" si="0"/>
        <v>60.035</v>
      </c>
      <c r="Q31" s="6">
        <f t="shared" si="1"/>
        <v>720.42</v>
      </c>
      <c r="R31" s="4">
        <f t="shared" si="5"/>
        <v>109.41</v>
      </c>
    </row>
    <row r="32" spans="1:18">
      <c r="A32" s="1" t="s">
        <v>56</v>
      </c>
      <c r="B32" s="1">
        <v>2021</v>
      </c>
      <c r="C32" s="1">
        <v>22.69</v>
      </c>
      <c r="D32" s="1">
        <v>17.31</v>
      </c>
      <c r="E32" s="1">
        <v>28.31</v>
      </c>
      <c r="F32" s="1">
        <v>37.69</v>
      </c>
      <c r="G32" s="1">
        <v>61.5</v>
      </c>
      <c r="H32" s="1">
        <v>82.69</v>
      </c>
      <c r="I32" s="1">
        <v>88.44</v>
      </c>
      <c r="J32" s="1">
        <v>87.81</v>
      </c>
      <c r="K32" s="1">
        <v>85.56</v>
      </c>
      <c r="L32" s="1">
        <v>76.88</v>
      </c>
      <c r="M32" s="1">
        <v>60.19</v>
      </c>
      <c r="N32" s="1">
        <v>58.56</v>
      </c>
      <c r="O32" s="1">
        <v>59.25</v>
      </c>
      <c r="P32" s="4">
        <f t="shared" si="0"/>
        <v>58.9691666666667</v>
      </c>
      <c r="Q32" s="6">
        <f t="shared" si="1"/>
        <v>707.63</v>
      </c>
      <c r="R32" s="4">
        <f t="shared" si="5"/>
        <v>-12.7900000000001</v>
      </c>
    </row>
    <row r="33" spans="1:18">
      <c r="A33" s="1" t="s">
        <v>56</v>
      </c>
      <c r="B33" s="1">
        <v>2022</v>
      </c>
      <c r="C33" s="1">
        <v>48.94</v>
      </c>
      <c r="D33" s="1">
        <v>27.81</v>
      </c>
      <c r="E33" s="1">
        <v>31.62</v>
      </c>
      <c r="F33" s="1">
        <v>58</v>
      </c>
      <c r="G33" s="1">
        <v>77.69</v>
      </c>
      <c r="H33" s="1">
        <v>82.62</v>
      </c>
      <c r="I33" s="1">
        <v>84.75</v>
      </c>
      <c r="J33" s="1">
        <v>86.12</v>
      </c>
      <c r="K33" s="1">
        <v>84.44</v>
      </c>
      <c r="L33" s="1">
        <v>71.5</v>
      </c>
      <c r="M33" s="1">
        <v>49.94</v>
      </c>
      <c r="N33" s="1">
        <v>33.69</v>
      </c>
      <c r="O33" s="1">
        <v>61.62</v>
      </c>
      <c r="P33" s="4">
        <f t="shared" si="0"/>
        <v>61.4266666666667</v>
      </c>
      <c r="Q33" s="6">
        <f t="shared" si="1"/>
        <v>737.12</v>
      </c>
      <c r="R33" s="4">
        <f t="shared" si="5"/>
        <v>29.4900000000002</v>
      </c>
    </row>
    <row r="34" spans="1:18">
      <c r="A34" s="1" t="s">
        <v>62</v>
      </c>
      <c r="B34" s="1">
        <v>2015</v>
      </c>
      <c r="C34" s="1">
        <v>51.38</v>
      </c>
      <c r="D34" s="1">
        <v>44.94</v>
      </c>
      <c r="E34" s="1">
        <v>48.19</v>
      </c>
      <c r="F34" s="1">
        <v>49.88</v>
      </c>
      <c r="G34" s="1">
        <v>136.94</v>
      </c>
      <c r="H34" s="1">
        <v>188.81</v>
      </c>
      <c r="I34" s="1">
        <v>208.69</v>
      </c>
      <c r="J34" s="1">
        <v>205.25</v>
      </c>
      <c r="K34" s="1">
        <v>147.81</v>
      </c>
      <c r="L34" s="1">
        <v>138.31</v>
      </c>
      <c r="M34" s="1">
        <v>55.62</v>
      </c>
      <c r="N34" s="1">
        <v>46.94</v>
      </c>
      <c r="O34" s="1">
        <v>65.19</v>
      </c>
      <c r="P34" s="4">
        <f t="shared" si="0"/>
        <v>110.23</v>
      </c>
      <c r="Q34" s="6">
        <f t="shared" si="1"/>
        <v>1322.76</v>
      </c>
      <c r="R34" s="4"/>
    </row>
    <row r="35" spans="1:18">
      <c r="A35" s="1" t="s">
        <v>62</v>
      </c>
      <c r="B35" s="1">
        <v>2016</v>
      </c>
      <c r="C35" s="1">
        <v>48.38</v>
      </c>
      <c r="D35" s="1">
        <v>50.06</v>
      </c>
      <c r="E35" s="1">
        <v>35.94</v>
      </c>
      <c r="F35" s="1">
        <v>249.94</v>
      </c>
      <c r="G35" s="1">
        <v>195.75</v>
      </c>
      <c r="H35" s="1">
        <v>196.06</v>
      </c>
      <c r="I35" s="1">
        <v>222.69</v>
      </c>
      <c r="J35" s="1">
        <v>232.81</v>
      </c>
      <c r="K35" s="1">
        <v>154.62</v>
      </c>
      <c r="L35" s="1">
        <v>116.62</v>
      </c>
      <c r="M35" s="1">
        <v>66.88</v>
      </c>
      <c r="N35" s="1">
        <v>58.75</v>
      </c>
      <c r="O35" s="1">
        <v>72.12</v>
      </c>
      <c r="P35" s="4">
        <f t="shared" si="0"/>
        <v>135.708333333333</v>
      </c>
      <c r="Q35" s="6">
        <f t="shared" si="1"/>
        <v>1628.5</v>
      </c>
      <c r="R35" s="4">
        <f t="shared" ref="R35:R41" si="6">Q35-Q34</f>
        <v>305.74</v>
      </c>
    </row>
    <row r="36" spans="1:18">
      <c r="A36" s="1" t="s">
        <v>62</v>
      </c>
      <c r="B36" s="1">
        <v>2017</v>
      </c>
      <c r="C36" s="1">
        <v>52.81</v>
      </c>
      <c r="D36" s="1">
        <v>45.94</v>
      </c>
      <c r="E36" s="1">
        <v>49.69</v>
      </c>
      <c r="F36" s="1">
        <v>59.31</v>
      </c>
      <c r="G36" s="1">
        <v>221.5</v>
      </c>
      <c r="H36" s="1">
        <v>206.25</v>
      </c>
      <c r="I36" s="1">
        <v>239.19</v>
      </c>
      <c r="J36" s="1">
        <v>223.56</v>
      </c>
      <c r="K36" s="1">
        <v>167.44</v>
      </c>
      <c r="L36" s="1">
        <v>81</v>
      </c>
      <c r="M36" s="1">
        <v>60.62</v>
      </c>
      <c r="N36" s="1">
        <v>52.25</v>
      </c>
      <c r="O36" s="1">
        <v>61.94</v>
      </c>
      <c r="P36" s="4">
        <f t="shared" si="0"/>
        <v>121.63</v>
      </c>
      <c r="Q36" s="6">
        <f t="shared" si="1"/>
        <v>1459.56</v>
      </c>
      <c r="R36" s="4">
        <f t="shared" si="6"/>
        <v>-168.94</v>
      </c>
    </row>
    <row r="37" spans="1:18">
      <c r="A37" s="1" t="s">
        <v>62</v>
      </c>
      <c r="B37" s="1">
        <v>2018</v>
      </c>
      <c r="C37" s="1">
        <v>51</v>
      </c>
      <c r="D37" s="1">
        <v>47.25</v>
      </c>
      <c r="E37" s="1">
        <v>42.19</v>
      </c>
      <c r="F37" s="1">
        <v>105.56</v>
      </c>
      <c r="G37" s="1">
        <v>228.38</v>
      </c>
      <c r="H37" s="1">
        <v>189.19</v>
      </c>
      <c r="I37" s="1">
        <v>190.56</v>
      </c>
      <c r="J37" s="1">
        <v>239.06</v>
      </c>
      <c r="K37" s="1">
        <v>135.56</v>
      </c>
      <c r="L37" s="1">
        <v>125.31</v>
      </c>
      <c r="M37" s="1">
        <v>69.25</v>
      </c>
      <c r="N37" s="1">
        <v>50.81</v>
      </c>
      <c r="O37" s="1">
        <v>78.5</v>
      </c>
      <c r="P37" s="4">
        <f t="shared" si="0"/>
        <v>122.843333333333</v>
      </c>
      <c r="Q37" s="6">
        <f t="shared" si="1"/>
        <v>1474.12</v>
      </c>
      <c r="R37" s="4">
        <f t="shared" si="6"/>
        <v>14.5599999999997</v>
      </c>
    </row>
    <row r="38" spans="1:18">
      <c r="A38" s="1" t="s">
        <v>62</v>
      </c>
      <c r="B38" s="1">
        <v>2019</v>
      </c>
      <c r="C38" s="1">
        <v>46.31</v>
      </c>
      <c r="D38" s="1">
        <v>41.12</v>
      </c>
      <c r="E38" s="1">
        <v>52.5</v>
      </c>
      <c r="F38" s="1">
        <v>41.56</v>
      </c>
      <c r="G38" s="1">
        <v>235.69</v>
      </c>
      <c r="H38" s="1">
        <v>181.94</v>
      </c>
      <c r="I38" s="1">
        <v>181.81</v>
      </c>
      <c r="J38" s="1">
        <v>250.94</v>
      </c>
      <c r="K38" s="1">
        <v>134.12</v>
      </c>
      <c r="L38" s="1">
        <v>123.75</v>
      </c>
      <c r="M38" s="1">
        <v>96.5</v>
      </c>
      <c r="N38" s="1">
        <v>55.56</v>
      </c>
      <c r="O38" s="1">
        <v>74.25</v>
      </c>
      <c r="P38" s="4">
        <f t="shared" si="0"/>
        <v>120.15</v>
      </c>
      <c r="Q38" s="6">
        <f t="shared" si="1"/>
        <v>1441.8</v>
      </c>
      <c r="R38" s="4">
        <f t="shared" si="6"/>
        <v>-32.3199999999995</v>
      </c>
    </row>
    <row r="39" spans="1:18">
      <c r="A39" s="1" t="s">
        <v>62</v>
      </c>
      <c r="B39" s="1">
        <v>2020</v>
      </c>
      <c r="C39" s="1">
        <v>56.94</v>
      </c>
      <c r="D39" s="1">
        <v>47.31</v>
      </c>
      <c r="E39" s="1">
        <v>50.31</v>
      </c>
      <c r="F39" s="1">
        <v>251.75</v>
      </c>
      <c r="G39" s="1">
        <v>234.94</v>
      </c>
      <c r="H39" s="1">
        <v>228.75</v>
      </c>
      <c r="I39" s="1">
        <v>234.06</v>
      </c>
      <c r="J39" s="1">
        <v>256.19</v>
      </c>
      <c r="K39" s="1">
        <v>170.19</v>
      </c>
      <c r="L39" s="1">
        <v>83.25</v>
      </c>
      <c r="M39" s="1">
        <v>49.5</v>
      </c>
      <c r="N39" s="1">
        <v>58.12</v>
      </c>
      <c r="O39" s="1">
        <v>50</v>
      </c>
      <c r="P39" s="4">
        <f t="shared" si="0"/>
        <v>143.4425</v>
      </c>
      <c r="Q39" s="6">
        <f t="shared" si="1"/>
        <v>1721.31</v>
      </c>
      <c r="R39" s="4">
        <f t="shared" si="6"/>
        <v>279.51</v>
      </c>
    </row>
    <row r="40" spans="1:18">
      <c r="A40" s="1" t="s">
        <v>62</v>
      </c>
      <c r="B40" s="1">
        <v>2021</v>
      </c>
      <c r="C40" s="1">
        <v>53</v>
      </c>
      <c r="D40" s="1">
        <v>46.19</v>
      </c>
      <c r="E40" s="1">
        <v>24.06</v>
      </c>
      <c r="F40" s="1">
        <v>31.31</v>
      </c>
      <c r="G40" s="1">
        <v>199.62</v>
      </c>
      <c r="H40" s="1">
        <v>211.88</v>
      </c>
      <c r="I40" s="1">
        <v>255</v>
      </c>
      <c r="J40" s="1">
        <v>221.25</v>
      </c>
      <c r="K40" s="1">
        <v>174.62</v>
      </c>
      <c r="L40" s="1">
        <v>73.69</v>
      </c>
      <c r="M40" s="1">
        <v>32.25</v>
      </c>
      <c r="N40" s="1">
        <v>41.62</v>
      </c>
      <c r="O40" s="1">
        <v>41.88</v>
      </c>
      <c r="P40" s="4">
        <f t="shared" si="0"/>
        <v>113.7075</v>
      </c>
      <c r="Q40" s="6">
        <f t="shared" si="1"/>
        <v>1364.49</v>
      </c>
      <c r="R40" s="4">
        <f t="shared" si="6"/>
        <v>-356.82</v>
      </c>
    </row>
    <row r="41" spans="1:18">
      <c r="A41" s="1" t="s">
        <v>62</v>
      </c>
      <c r="B41" s="1">
        <v>2022</v>
      </c>
      <c r="C41" s="1">
        <v>45.75</v>
      </c>
      <c r="D41" s="1">
        <v>49.88</v>
      </c>
      <c r="E41" s="1">
        <v>52.5</v>
      </c>
      <c r="F41" s="1">
        <v>256.62</v>
      </c>
      <c r="G41" s="1">
        <v>220</v>
      </c>
      <c r="H41" s="1">
        <v>222.38</v>
      </c>
      <c r="I41" s="1">
        <v>250.69</v>
      </c>
      <c r="J41" s="1">
        <v>252</v>
      </c>
      <c r="K41" s="1">
        <v>139.56</v>
      </c>
      <c r="L41" s="1">
        <v>84.62</v>
      </c>
      <c r="M41" s="1">
        <v>63.38</v>
      </c>
      <c r="N41" s="1">
        <v>58.06</v>
      </c>
      <c r="O41" s="1">
        <v>58.5</v>
      </c>
      <c r="P41" s="4">
        <f t="shared" si="0"/>
        <v>141.286666666667</v>
      </c>
      <c r="Q41" s="6">
        <f t="shared" si="1"/>
        <v>1695.44</v>
      </c>
      <c r="R41" s="4">
        <f t="shared" si="6"/>
        <v>330.95</v>
      </c>
    </row>
    <row r="42" spans="1:18">
      <c r="A42" s="1" t="s">
        <v>63</v>
      </c>
      <c r="B42" s="1">
        <v>2015</v>
      </c>
      <c r="C42" s="1">
        <v>2.8</v>
      </c>
      <c r="D42" s="1">
        <v>2.55</v>
      </c>
      <c r="E42" s="1">
        <v>2.93</v>
      </c>
      <c r="F42" s="1">
        <v>3.06</v>
      </c>
      <c r="G42" s="1">
        <v>2.61</v>
      </c>
      <c r="H42" s="1">
        <v>2.42</v>
      </c>
      <c r="I42" s="1">
        <v>1.81</v>
      </c>
      <c r="J42" s="1">
        <v>1.3</v>
      </c>
      <c r="K42" s="1">
        <v>1.45</v>
      </c>
      <c r="L42" s="1">
        <v>1.58</v>
      </c>
      <c r="M42" s="1">
        <v>2.12</v>
      </c>
      <c r="N42" s="1">
        <v>2.85</v>
      </c>
      <c r="O42" s="1">
        <v>2.29</v>
      </c>
      <c r="P42" s="4">
        <f t="shared" si="0"/>
        <v>2.29</v>
      </c>
      <c r="Q42" s="6">
        <f t="shared" si="1"/>
        <v>27.48</v>
      </c>
      <c r="R42" s="4"/>
    </row>
    <row r="43" spans="1:18">
      <c r="A43" s="1" t="s">
        <v>63</v>
      </c>
      <c r="B43" s="1">
        <v>2016</v>
      </c>
      <c r="C43" s="1">
        <v>2.92</v>
      </c>
      <c r="D43" s="1">
        <v>2.66</v>
      </c>
      <c r="E43" s="1">
        <v>2.41</v>
      </c>
      <c r="F43" s="1">
        <v>2.48</v>
      </c>
      <c r="G43" s="1">
        <v>2.48</v>
      </c>
      <c r="H43" s="1">
        <v>2.09</v>
      </c>
      <c r="I43" s="1">
        <v>1.51</v>
      </c>
      <c r="J43" s="1">
        <v>1.39</v>
      </c>
      <c r="K43" s="1">
        <v>1.34</v>
      </c>
      <c r="L43" s="1">
        <v>1.73</v>
      </c>
      <c r="M43" s="1">
        <v>2.14</v>
      </c>
      <c r="N43" s="1">
        <v>2.61</v>
      </c>
      <c r="O43" s="1">
        <v>2.15</v>
      </c>
      <c r="P43" s="4">
        <f t="shared" si="0"/>
        <v>2.14666666666667</v>
      </c>
      <c r="Q43" s="6">
        <f t="shared" si="1"/>
        <v>25.76</v>
      </c>
      <c r="R43" s="4">
        <f t="shared" ref="R43:R49" si="7">Q43-Q42</f>
        <v>-1.72</v>
      </c>
    </row>
    <row r="44" spans="1:18">
      <c r="A44" s="1" t="s">
        <v>63</v>
      </c>
      <c r="B44" s="1">
        <v>2017</v>
      </c>
      <c r="C44" s="1">
        <v>2.43</v>
      </c>
      <c r="D44" s="1">
        <v>3.2</v>
      </c>
      <c r="E44" s="1">
        <v>2.64</v>
      </c>
      <c r="F44" s="1">
        <v>2.78</v>
      </c>
      <c r="G44" s="1">
        <v>1.98</v>
      </c>
      <c r="H44" s="1">
        <v>1.59</v>
      </c>
      <c r="I44" s="1">
        <v>1.46</v>
      </c>
      <c r="J44" s="1">
        <v>1.3</v>
      </c>
      <c r="K44" s="1">
        <v>1.47</v>
      </c>
      <c r="L44" s="1">
        <v>1.97</v>
      </c>
      <c r="M44" s="1">
        <v>2.38</v>
      </c>
      <c r="N44" s="1">
        <v>2.56</v>
      </c>
      <c r="O44" s="1">
        <v>2.14</v>
      </c>
      <c r="P44" s="4">
        <f t="shared" si="0"/>
        <v>2.14666666666667</v>
      </c>
      <c r="Q44" s="6">
        <f t="shared" si="1"/>
        <v>25.76</v>
      </c>
      <c r="R44" s="4">
        <f t="shared" si="7"/>
        <v>0</v>
      </c>
    </row>
    <row r="45" spans="1:18">
      <c r="A45" s="1" t="s">
        <v>63</v>
      </c>
      <c r="B45" s="1">
        <v>2018</v>
      </c>
      <c r="C45" s="1">
        <v>2.8</v>
      </c>
      <c r="D45" s="1">
        <v>2.34</v>
      </c>
      <c r="E45" s="1">
        <v>2.35</v>
      </c>
      <c r="F45" s="1">
        <v>2.58</v>
      </c>
      <c r="G45" s="1">
        <v>2.22</v>
      </c>
      <c r="H45" s="1">
        <v>2.12</v>
      </c>
      <c r="I45" s="1">
        <v>1.78</v>
      </c>
      <c r="J45" s="1">
        <v>1.44</v>
      </c>
      <c r="K45" s="1">
        <v>1.39</v>
      </c>
      <c r="L45" s="1">
        <v>1.78</v>
      </c>
      <c r="M45" s="1">
        <v>2.05</v>
      </c>
      <c r="N45" s="1">
        <v>2.62</v>
      </c>
      <c r="O45" s="1">
        <v>2.12</v>
      </c>
      <c r="P45" s="4">
        <f t="shared" si="0"/>
        <v>2.1225</v>
      </c>
      <c r="Q45" s="6">
        <f t="shared" si="1"/>
        <v>25.47</v>
      </c>
      <c r="R45" s="4">
        <f t="shared" si="7"/>
        <v>-0.289999999999992</v>
      </c>
    </row>
    <row r="46" spans="1:18">
      <c r="A46" s="1" t="s">
        <v>63</v>
      </c>
      <c r="B46" s="1">
        <v>2019</v>
      </c>
      <c r="C46" s="1">
        <v>2.32</v>
      </c>
      <c r="D46" s="1">
        <v>2.59</v>
      </c>
      <c r="E46" s="1">
        <v>2.81</v>
      </c>
      <c r="F46" s="1">
        <v>2.59</v>
      </c>
      <c r="G46" s="1">
        <v>2.23</v>
      </c>
      <c r="H46" s="1">
        <v>2.09</v>
      </c>
      <c r="I46" s="1">
        <v>1.66</v>
      </c>
      <c r="J46" s="1">
        <v>1.64</v>
      </c>
      <c r="K46" s="1">
        <v>1.37</v>
      </c>
      <c r="L46" s="1">
        <v>1.59</v>
      </c>
      <c r="M46" s="1">
        <v>1.84</v>
      </c>
      <c r="N46" s="1">
        <v>2.24</v>
      </c>
      <c r="O46" s="1">
        <v>2.08</v>
      </c>
      <c r="P46" s="4">
        <f t="shared" si="0"/>
        <v>2.08083333333333</v>
      </c>
      <c r="Q46" s="6">
        <f t="shared" si="1"/>
        <v>24.97</v>
      </c>
      <c r="R46" s="4">
        <f t="shared" si="7"/>
        <v>-0.500000000000007</v>
      </c>
    </row>
    <row r="47" spans="1:18">
      <c r="A47" s="1" t="s">
        <v>63</v>
      </c>
      <c r="B47" s="1">
        <v>2020</v>
      </c>
      <c r="C47" s="1">
        <v>2.95</v>
      </c>
      <c r="D47" s="1">
        <v>3.12</v>
      </c>
      <c r="E47" s="1">
        <v>2.56</v>
      </c>
      <c r="F47" s="1">
        <v>2.32</v>
      </c>
      <c r="G47" s="1">
        <v>1.88</v>
      </c>
      <c r="H47" s="1">
        <v>1.75</v>
      </c>
      <c r="I47" s="1">
        <v>1.49</v>
      </c>
      <c r="J47" s="1">
        <v>1.91</v>
      </c>
      <c r="K47" s="1">
        <v>1.31</v>
      </c>
      <c r="L47" s="1">
        <v>1.55</v>
      </c>
      <c r="M47" s="1">
        <v>2.03</v>
      </c>
      <c r="N47" s="1">
        <v>2.09</v>
      </c>
      <c r="O47" s="1">
        <v>2.08</v>
      </c>
      <c r="P47" s="4">
        <f t="shared" si="0"/>
        <v>2.08</v>
      </c>
      <c r="Q47" s="6">
        <f t="shared" si="1"/>
        <v>24.96</v>
      </c>
      <c r="R47" s="4">
        <f t="shared" si="7"/>
        <v>-0.00999999999999801</v>
      </c>
    </row>
    <row r="48" spans="1:18">
      <c r="A48" s="1" t="s">
        <v>63</v>
      </c>
      <c r="B48" s="1">
        <v>2021</v>
      </c>
      <c r="C48" s="1">
        <v>2.74</v>
      </c>
      <c r="D48" s="1">
        <v>2.86</v>
      </c>
      <c r="E48" s="1">
        <v>3.06</v>
      </c>
      <c r="F48" s="1">
        <v>2.73</v>
      </c>
      <c r="G48" s="1">
        <v>2.23</v>
      </c>
      <c r="H48" s="1">
        <v>1.6</v>
      </c>
      <c r="I48" s="1">
        <v>1.81</v>
      </c>
      <c r="J48" s="1">
        <v>1.42</v>
      </c>
      <c r="K48" s="1">
        <v>1.23</v>
      </c>
      <c r="L48" s="1">
        <v>1.35</v>
      </c>
      <c r="M48" s="1">
        <v>1.59</v>
      </c>
      <c r="N48" s="1">
        <v>2.12</v>
      </c>
      <c r="O48" s="1">
        <v>2.06</v>
      </c>
      <c r="P48" s="4">
        <f t="shared" si="0"/>
        <v>2.06166666666667</v>
      </c>
      <c r="Q48" s="6">
        <f t="shared" si="1"/>
        <v>24.74</v>
      </c>
      <c r="R48" s="4">
        <f t="shared" si="7"/>
        <v>-0.219999999999995</v>
      </c>
    </row>
    <row r="49" spans="1:18">
      <c r="A49" s="1" t="s">
        <v>63</v>
      </c>
      <c r="B49" s="1">
        <v>2022</v>
      </c>
      <c r="C49" s="1">
        <v>2.36</v>
      </c>
      <c r="D49" s="1">
        <v>2.68</v>
      </c>
      <c r="E49" s="1">
        <v>2.44</v>
      </c>
      <c r="F49" s="1">
        <v>2.2</v>
      </c>
      <c r="G49" s="1">
        <v>1.74</v>
      </c>
      <c r="H49" s="1">
        <v>1.41</v>
      </c>
      <c r="I49" s="1">
        <v>1.55</v>
      </c>
      <c r="J49" s="1">
        <v>1.57</v>
      </c>
      <c r="K49" s="1">
        <v>1.38</v>
      </c>
      <c r="L49" s="1">
        <v>1.74</v>
      </c>
      <c r="M49" s="1">
        <v>2.08</v>
      </c>
      <c r="N49" s="1">
        <v>2.52</v>
      </c>
      <c r="O49" s="1">
        <v>1.97</v>
      </c>
      <c r="P49" s="4">
        <f t="shared" si="0"/>
        <v>1.9725</v>
      </c>
      <c r="Q49" s="6">
        <f t="shared" si="1"/>
        <v>23.67</v>
      </c>
      <c r="R49" s="4">
        <f t="shared" si="7"/>
        <v>-1.07000000000001</v>
      </c>
    </row>
    <row r="50" spans="1:18">
      <c r="A50" s="1" t="s">
        <v>60</v>
      </c>
      <c r="B50" s="1">
        <v>2015</v>
      </c>
      <c r="C50" s="1">
        <v>7.69</v>
      </c>
      <c r="D50" s="1">
        <v>12.66</v>
      </c>
      <c r="E50" s="1">
        <v>15.78</v>
      </c>
      <c r="F50" s="1">
        <v>13.43</v>
      </c>
      <c r="G50" s="1">
        <v>22.07</v>
      </c>
      <c r="H50" s="1">
        <v>23.46</v>
      </c>
      <c r="I50" s="1">
        <v>22.82</v>
      </c>
      <c r="J50" s="1">
        <v>22.38</v>
      </c>
      <c r="K50" s="1">
        <v>22.47</v>
      </c>
      <c r="L50" s="1">
        <v>22.36</v>
      </c>
      <c r="M50" s="1">
        <v>16.15</v>
      </c>
      <c r="N50" s="1">
        <v>8.87</v>
      </c>
      <c r="O50" s="1">
        <v>17.54</v>
      </c>
      <c r="P50" s="4">
        <f t="shared" si="0"/>
        <v>17.5116666666667</v>
      </c>
      <c r="Q50" s="6">
        <f t="shared" si="1"/>
        <v>210.14</v>
      </c>
      <c r="R50" s="4"/>
    </row>
    <row r="51" spans="1:18">
      <c r="A51" s="1" t="s">
        <v>60</v>
      </c>
      <c r="B51" s="1">
        <v>2016</v>
      </c>
      <c r="C51" s="1">
        <v>7.73</v>
      </c>
      <c r="D51" s="1">
        <v>9.84</v>
      </c>
      <c r="E51" s="1">
        <v>19.11</v>
      </c>
      <c r="F51" s="1">
        <v>22.4</v>
      </c>
      <c r="G51" s="1">
        <v>23.95</v>
      </c>
      <c r="H51" s="1">
        <v>23.18</v>
      </c>
      <c r="I51" s="1">
        <v>22.48</v>
      </c>
      <c r="J51" s="1">
        <v>22.36</v>
      </c>
      <c r="K51" s="1">
        <v>22.4</v>
      </c>
      <c r="L51" s="1">
        <v>21.4</v>
      </c>
      <c r="M51" s="1">
        <v>17.21</v>
      </c>
      <c r="N51" s="1">
        <v>12.48</v>
      </c>
      <c r="O51" s="1">
        <v>18.73</v>
      </c>
      <c r="P51" s="4">
        <f t="shared" si="0"/>
        <v>18.7116666666667</v>
      </c>
      <c r="Q51" s="6">
        <f t="shared" si="1"/>
        <v>224.54</v>
      </c>
      <c r="R51" s="4">
        <f t="shared" ref="R51:R57" si="8">Q51-Q50</f>
        <v>14.4</v>
      </c>
    </row>
    <row r="52" spans="1:18">
      <c r="A52" s="1" t="s">
        <v>60</v>
      </c>
      <c r="B52" s="1">
        <v>2017</v>
      </c>
      <c r="C52" s="1">
        <v>12.28</v>
      </c>
      <c r="D52" s="1">
        <v>8.26</v>
      </c>
      <c r="E52" s="1">
        <v>12.37</v>
      </c>
      <c r="F52" s="1">
        <v>20.13</v>
      </c>
      <c r="G52" s="1">
        <v>23.8</v>
      </c>
      <c r="H52" s="1">
        <v>23.19</v>
      </c>
      <c r="I52" s="1">
        <v>22.54</v>
      </c>
      <c r="J52" s="1">
        <v>22.33</v>
      </c>
      <c r="K52" s="1">
        <v>22.31</v>
      </c>
      <c r="L52" s="1">
        <v>19.9</v>
      </c>
      <c r="M52" s="1">
        <v>14.16</v>
      </c>
      <c r="N52" s="1">
        <v>12.83</v>
      </c>
      <c r="O52" s="1">
        <v>17.9</v>
      </c>
      <c r="P52" s="4">
        <f t="shared" si="0"/>
        <v>17.8416666666667</v>
      </c>
      <c r="Q52" s="6">
        <f t="shared" si="1"/>
        <v>214.1</v>
      </c>
      <c r="R52" s="4">
        <f t="shared" si="8"/>
        <v>-10.44</v>
      </c>
    </row>
    <row r="53" spans="1:18">
      <c r="A53" s="1" t="s">
        <v>60</v>
      </c>
      <c r="B53" s="1">
        <v>2018</v>
      </c>
      <c r="C53" s="1">
        <v>6.76</v>
      </c>
      <c r="D53" s="1">
        <v>13.8</v>
      </c>
      <c r="E53" s="1">
        <v>13.78</v>
      </c>
      <c r="F53" s="1">
        <v>20.88</v>
      </c>
      <c r="G53" s="1">
        <v>23.95</v>
      </c>
      <c r="H53" s="1">
        <v>23.19</v>
      </c>
      <c r="I53" s="1">
        <v>22.4</v>
      </c>
      <c r="J53" s="1">
        <v>22.07</v>
      </c>
      <c r="K53" s="1">
        <v>22.37</v>
      </c>
      <c r="L53" s="1">
        <v>22.29</v>
      </c>
      <c r="M53" s="1">
        <v>16.58</v>
      </c>
      <c r="N53" s="1">
        <v>11.58</v>
      </c>
      <c r="O53" s="1">
        <v>18.31</v>
      </c>
      <c r="P53" s="4">
        <f t="shared" si="0"/>
        <v>18.3041666666667</v>
      </c>
      <c r="Q53" s="6">
        <f t="shared" si="1"/>
        <v>219.65</v>
      </c>
      <c r="R53" s="4">
        <f t="shared" si="8"/>
        <v>5.55000000000001</v>
      </c>
    </row>
    <row r="54" spans="1:18">
      <c r="A54" s="1" t="s">
        <v>60</v>
      </c>
      <c r="B54" s="1">
        <v>2019</v>
      </c>
      <c r="C54" s="1">
        <v>9.77</v>
      </c>
      <c r="D54" s="1">
        <v>11.92</v>
      </c>
      <c r="E54" s="1">
        <v>15.42</v>
      </c>
      <c r="F54" s="1">
        <v>19.51</v>
      </c>
      <c r="G54" s="1">
        <v>24.22</v>
      </c>
      <c r="H54" s="1">
        <v>23.4</v>
      </c>
      <c r="I54" s="1">
        <v>22.65</v>
      </c>
      <c r="J54" s="1">
        <v>21.88</v>
      </c>
      <c r="K54" s="1">
        <v>22.58</v>
      </c>
      <c r="L54" s="1">
        <v>22.11</v>
      </c>
      <c r="M54" s="1">
        <v>19.82</v>
      </c>
      <c r="N54" s="1">
        <v>11.62</v>
      </c>
      <c r="O54" s="1">
        <v>18.77</v>
      </c>
      <c r="P54" s="4">
        <f t="shared" si="0"/>
        <v>18.7416666666667</v>
      </c>
      <c r="Q54" s="6">
        <f t="shared" si="1"/>
        <v>224.9</v>
      </c>
      <c r="R54" s="4">
        <f t="shared" si="8"/>
        <v>5.25000000000003</v>
      </c>
    </row>
    <row r="55" spans="1:18">
      <c r="A55" s="1" t="s">
        <v>60</v>
      </c>
      <c r="B55" s="1">
        <v>2020</v>
      </c>
      <c r="C55" s="1">
        <v>9.65</v>
      </c>
      <c r="D55" s="1">
        <v>10.46</v>
      </c>
      <c r="E55" s="1">
        <v>15.75</v>
      </c>
      <c r="F55" s="1">
        <v>22.7</v>
      </c>
      <c r="G55" s="1">
        <v>23.58</v>
      </c>
      <c r="H55" s="1">
        <v>23.08</v>
      </c>
      <c r="I55" s="1">
        <v>22.31</v>
      </c>
      <c r="J55" s="1">
        <v>21.89</v>
      </c>
      <c r="K55" s="1">
        <v>22.07</v>
      </c>
      <c r="L55" s="1">
        <v>20.84</v>
      </c>
      <c r="M55" s="1">
        <v>17.23</v>
      </c>
      <c r="N55" s="1">
        <v>15.21</v>
      </c>
      <c r="O55" s="1">
        <v>18.75</v>
      </c>
      <c r="P55" s="4">
        <f t="shared" si="0"/>
        <v>18.7308333333333</v>
      </c>
      <c r="Q55" s="6">
        <f t="shared" si="1"/>
        <v>224.77</v>
      </c>
      <c r="R55" s="4">
        <f t="shared" si="8"/>
        <v>-0.130000000000024</v>
      </c>
    </row>
    <row r="56" spans="1:18">
      <c r="A56" s="1" t="s">
        <v>60</v>
      </c>
      <c r="B56" s="1">
        <v>2021</v>
      </c>
      <c r="C56" s="1">
        <v>11.12</v>
      </c>
      <c r="D56" s="1">
        <v>10.19</v>
      </c>
      <c r="E56" s="1">
        <v>16.66</v>
      </c>
      <c r="F56" s="1">
        <v>19.9</v>
      </c>
      <c r="G56" s="1">
        <v>23.32</v>
      </c>
      <c r="H56" s="1">
        <v>23.07</v>
      </c>
      <c r="I56" s="1">
        <v>22.2</v>
      </c>
      <c r="J56" s="1">
        <v>22.21</v>
      </c>
      <c r="K56" s="1">
        <v>22.5</v>
      </c>
      <c r="L56" s="1">
        <v>21.87</v>
      </c>
      <c r="M56" s="1">
        <v>18.38</v>
      </c>
      <c r="N56" s="1">
        <v>14.23</v>
      </c>
      <c r="O56" s="1">
        <v>18.85</v>
      </c>
      <c r="P56" s="4">
        <f t="shared" si="0"/>
        <v>18.8041666666667</v>
      </c>
      <c r="Q56" s="6">
        <f t="shared" si="1"/>
        <v>225.65</v>
      </c>
      <c r="R56" s="4">
        <f t="shared" si="8"/>
        <v>0.879999999999967</v>
      </c>
    </row>
    <row r="57" spans="1:18">
      <c r="A57" s="1" t="s">
        <v>60</v>
      </c>
      <c r="B57" s="1">
        <v>2022</v>
      </c>
      <c r="C57" s="1">
        <v>12.4</v>
      </c>
      <c r="D57" s="1">
        <v>10.6</v>
      </c>
      <c r="E57" s="1">
        <v>15.96</v>
      </c>
      <c r="F57" s="1">
        <v>22.63</v>
      </c>
      <c r="G57" s="1">
        <v>23.3</v>
      </c>
      <c r="H57" s="1">
        <v>22.71</v>
      </c>
      <c r="I57" s="1">
        <v>22.3</v>
      </c>
      <c r="J57" s="1">
        <v>21.69</v>
      </c>
      <c r="K57" s="1">
        <v>22.1</v>
      </c>
      <c r="L57" s="1">
        <v>20.65</v>
      </c>
      <c r="M57" s="1">
        <v>16.22</v>
      </c>
      <c r="N57" s="1">
        <v>12.01</v>
      </c>
      <c r="O57" s="1">
        <v>18.58</v>
      </c>
      <c r="P57" s="4">
        <f t="shared" si="0"/>
        <v>18.5475</v>
      </c>
      <c r="Q57" s="6">
        <f t="shared" si="1"/>
        <v>222.57</v>
      </c>
      <c r="R57" s="4">
        <f t="shared" si="8"/>
        <v>-3.07999999999998</v>
      </c>
    </row>
    <row r="58" spans="1:18">
      <c r="A58" s="1" t="s">
        <v>58</v>
      </c>
      <c r="B58" s="1">
        <v>2015</v>
      </c>
      <c r="C58" s="1">
        <v>35.54</v>
      </c>
      <c r="D58" s="1">
        <v>38.37</v>
      </c>
      <c r="E58" s="1">
        <v>40.3</v>
      </c>
      <c r="F58" s="1">
        <v>40.81</v>
      </c>
      <c r="G58" s="1">
        <v>41.24</v>
      </c>
      <c r="H58" s="1">
        <v>40.22</v>
      </c>
      <c r="I58" s="1">
        <v>36.89</v>
      </c>
      <c r="J58" s="1">
        <v>29.17</v>
      </c>
      <c r="K58" s="1">
        <v>30.44</v>
      </c>
      <c r="L58" s="1">
        <v>33.94</v>
      </c>
      <c r="M58" s="1">
        <v>34.54</v>
      </c>
      <c r="N58" s="1">
        <v>30.97</v>
      </c>
      <c r="O58" s="1">
        <v>41.24</v>
      </c>
      <c r="P58" s="4">
        <f t="shared" si="0"/>
        <v>36.0358333333333</v>
      </c>
      <c r="Q58" s="6">
        <f t="shared" si="1"/>
        <v>432.43</v>
      </c>
      <c r="R58" s="4"/>
    </row>
    <row r="59" spans="1:18">
      <c r="A59" s="1" t="s">
        <v>58</v>
      </c>
      <c r="B59" s="1">
        <v>2016</v>
      </c>
      <c r="C59" s="1">
        <v>35.3</v>
      </c>
      <c r="D59" s="1">
        <v>40.4</v>
      </c>
      <c r="E59" s="1">
        <v>40.73</v>
      </c>
      <c r="F59" s="1">
        <v>41.6</v>
      </c>
      <c r="G59" s="1">
        <v>40.3</v>
      </c>
      <c r="H59" s="1">
        <v>39.73</v>
      </c>
      <c r="I59" s="1">
        <v>34.51</v>
      </c>
      <c r="J59" s="1">
        <v>30.33</v>
      </c>
      <c r="K59" s="1">
        <v>31.08</v>
      </c>
      <c r="L59" s="1">
        <v>33.91</v>
      </c>
      <c r="M59" s="1">
        <v>36.29</v>
      </c>
      <c r="N59" s="1">
        <v>35.53</v>
      </c>
      <c r="O59" s="1">
        <v>41.6</v>
      </c>
      <c r="P59" s="4">
        <f t="shared" si="0"/>
        <v>36.6425</v>
      </c>
      <c r="Q59" s="6">
        <f t="shared" si="1"/>
        <v>439.71</v>
      </c>
      <c r="R59" s="4">
        <f t="shared" ref="R59:R65" si="9">Q59-Q58</f>
        <v>7.27999999999997</v>
      </c>
    </row>
    <row r="60" spans="1:18">
      <c r="A60" s="1" t="s">
        <v>58</v>
      </c>
      <c r="B60" s="1">
        <v>2017</v>
      </c>
      <c r="C60" s="1">
        <v>37.77</v>
      </c>
      <c r="D60" s="1">
        <v>37.36</v>
      </c>
      <c r="E60" s="1">
        <v>39.85</v>
      </c>
      <c r="F60" s="1">
        <v>40.85</v>
      </c>
      <c r="G60" s="1">
        <v>40.12</v>
      </c>
      <c r="H60" s="1">
        <v>34.76</v>
      </c>
      <c r="I60" s="1">
        <v>30.59</v>
      </c>
      <c r="J60" s="1">
        <v>29.36</v>
      </c>
      <c r="K60" s="1">
        <v>32.88</v>
      </c>
      <c r="L60" s="1">
        <v>35.49</v>
      </c>
      <c r="M60" s="1">
        <v>36.36</v>
      </c>
      <c r="N60" s="1">
        <v>36.3</v>
      </c>
      <c r="O60" s="1">
        <v>40.85</v>
      </c>
      <c r="P60" s="4">
        <f t="shared" si="0"/>
        <v>35.9741666666667</v>
      </c>
      <c r="Q60" s="6">
        <f t="shared" si="1"/>
        <v>431.69</v>
      </c>
      <c r="R60" s="4">
        <f t="shared" si="9"/>
        <v>-8.02000000000004</v>
      </c>
    </row>
    <row r="61" spans="1:18">
      <c r="A61" s="1" t="s">
        <v>58</v>
      </c>
      <c r="B61" s="1">
        <v>2018</v>
      </c>
      <c r="C61" s="1">
        <v>32.9</v>
      </c>
      <c r="D61" s="1">
        <v>38.59</v>
      </c>
      <c r="E61" s="1">
        <v>39.58</v>
      </c>
      <c r="F61" s="1">
        <v>41.38</v>
      </c>
      <c r="G61" s="1">
        <v>36.89</v>
      </c>
      <c r="H61" s="1">
        <v>37.69</v>
      </c>
      <c r="I61" s="1">
        <v>34.62</v>
      </c>
      <c r="J61" s="1">
        <v>30.07</v>
      </c>
      <c r="K61" s="1">
        <v>30.96</v>
      </c>
      <c r="L61" s="1">
        <v>34.89</v>
      </c>
      <c r="M61" s="1">
        <v>35.58</v>
      </c>
      <c r="N61" s="1">
        <v>34.66</v>
      </c>
      <c r="O61" s="1">
        <v>41.38</v>
      </c>
      <c r="P61" s="4">
        <f t="shared" si="0"/>
        <v>35.6508333333333</v>
      </c>
      <c r="Q61" s="6">
        <f t="shared" si="1"/>
        <v>427.81</v>
      </c>
      <c r="R61" s="4">
        <f t="shared" si="9"/>
        <v>-3.88000000000005</v>
      </c>
    </row>
    <row r="62" spans="1:18">
      <c r="A62" s="1" t="s">
        <v>58</v>
      </c>
      <c r="B62" s="1">
        <v>2019</v>
      </c>
      <c r="C62" s="1">
        <v>36.57</v>
      </c>
      <c r="D62" s="1">
        <v>37.23</v>
      </c>
      <c r="E62" s="1">
        <v>40.85</v>
      </c>
      <c r="F62" s="1">
        <v>41.14</v>
      </c>
      <c r="G62" s="1">
        <v>40.2</v>
      </c>
      <c r="H62" s="1">
        <v>39.25</v>
      </c>
      <c r="I62" s="1">
        <v>37.1</v>
      </c>
      <c r="J62" s="1">
        <v>30.05</v>
      </c>
      <c r="K62" s="1">
        <v>30.97</v>
      </c>
      <c r="L62" s="1">
        <v>32.06</v>
      </c>
      <c r="M62" s="1">
        <v>34.1</v>
      </c>
      <c r="N62" s="1">
        <v>32.85</v>
      </c>
      <c r="O62" s="1">
        <v>41.14</v>
      </c>
      <c r="P62" s="4">
        <f t="shared" si="0"/>
        <v>36.0308333333333</v>
      </c>
      <c r="Q62" s="6">
        <f t="shared" si="1"/>
        <v>432.37</v>
      </c>
      <c r="R62" s="4">
        <f t="shared" si="9"/>
        <v>4.56000000000012</v>
      </c>
    </row>
    <row r="63" spans="1:18">
      <c r="A63" s="1" t="s">
        <v>58</v>
      </c>
      <c r="B63" s="1">
        <v>2020</v>
      </c>
      <c r="C63" s="1">
        <v>35.63</v>
      </c>
      <c r="D63" s="1">
        <v>37.09</v>
      </c>
      <c r="E63" s="1">
        <v>40.03</v>
      </c>
      <c r="F63" s="1">
        <v>35.62</v>
      </c>
      <c r="G63" s="1">
        <v>32.95</v>
      </c>
      <c r="H63" s="1">
        <v>31.93</v>
      </c>
      <c r="I63" s="1">
        <v>31.06</v>
      </c>
      <c r="J63" s="1">
        <v>29.46</v>
      </c>
      <c r="K63" s="1">
        <v>29.56</v>
      </c>
      <c r="L63" s="1">
        <v>30.88</v>
      </c>
      <c r="M63" s="1">
        <v>32.38</v>
      </c>
      <c r="N63" s="1">
        <v>33.76</v>
      </c>
      <c r="O63" s="1">
        <v>40.03</v>
      </c>
      <c r="P63" s="4">
        <f t="shared" si="0"/>
        <v>33.3625</v>
      </c>
      <c r="Q63" s="6">
        <f t="shared" si="1"/>
        <v>400.35</v>
      </c>
      <c r="R63" s="4">
        <f t="shared" si="9"/>
        <v>-32.0200000000001</v>
      </c>
    </row>
    <row r="64" spans="1:18">
      <c r="A64" s="1" t="s">
        <v>58</v>
      </c>
      <c r="B64" s="1">
        <v>2021</v>
      </c>
      <c r="C64" s="1">
        <v>34.82</v>
      </c>
      <c r="D64" s="1">
        <v>36.58</v>
      </c>
      <c r="E64" s="1">
        <v>39.78</v>
      </c>
      <c r="F64" s="1">
        <v>40.2</v>
      </c>
      <c r="G64" s="1">
        <v>40.7</v>
      </c>
      <c r="H64" s="1">
        <v>31.64</v>
      </c>
      <c r="I64" s="1">
        <v>29.42</v>
      </c>
      <c r="J64" s="1">
        <v>28.57</v>
      </c>
      <c r="K64" s="1">
        <v>29.28</v>
      </c>
      <c r="L64" s="1">
        <v>30.83</v>
      </c>
      <c r="M64" s="1">
        <v>30.32</v>
      </c>
      <c r="N64" s="1">
        <v>29.2</v>
      </c>
      <c r="O64" s="1">
        <v>40.7</v>
      </c>
      <c r="P64" s="4">
        <f t="shared" si="0"/>
        <v>33.445</v>
      </c>
      <c r="Q64" s="6">
        <f t="shared" si="1"/>
        <v>401.34</v>
      </c>
      <c r="R64" s="4">
        <f t="shared" si="9"/>
        <v>0.990000000000009</v>
      </c>
    </row>
    <row r="65" spans="1:18">
      <c r="A65" s="1" t="s">
        <v>58</v>
      </c>
      <c r="B65" s="1">
        <v>2022</v>
      </c>
      <c r="C65" s="1">
        <v>31.32</v>
      </c>
      <c r="D65" s="1">
        <v>34.65</v>
      </c>
      <c r="E65" s="1">
        <v>38.08</v>
      </c>
      <c r="F65" s="1">
        <v>38.88</v>
      </c>
      <c r="G65" s="1">
        <v>33.34</v>
      </c>
      <c r="H65" s="1">
        <v>31.48</v>
      </c>
      <c r="I65" s="1">
        <v>30.27</v>
      </c>
      <c r="J65" s="1">
        <v>29.54</v>
      </c>
      <c r="K65" s="1">
        <v>29.44</v>
      </c>
      <c r="L65" s="1">
        <v>30.65</v>
      </c>
      <c r="M65" s="1">
        <v>32.22</v>
      </c>
      <c r="N65" s="1">
        <v>32.55</v>
      </c>
      <c r="O65" s="1">
        <v>38.88</v>
      </c>
      <c r="P65" s="4">
        <f t="shared" si="0"/>
        <v>32.7016666666667</v>
      </c>
      <c r="Q65" s="6">
        <f t="shared" si="1"/>
        <v>392.42</v>
      </c>
      <c r="R65" s="4">
        <f t="shared" si="9"/>
        <v>-8.91999999999996</v>
      </c>
    </row>
    <row r="66" spans="1:18">
      <c r="A66" s="1" t="s">
        <v>59</v>
      </c>
      <c r="B66" s="1">
        <v>2015</v>
      </c>
      <c r="C66" s="1">
        <v>6.26</v>
      </c>
      <c r="D66" s="1">
        <v>16.23</v>
      </c>
      <c r="E66" s="1">
        <v>17.19</v>
      </c>
      <c r="F66" s="1">
        <v>15.99</v>
      </c>
      <c r="G66" s="1">
        <v>21.07</v>
      </c>
      <c r="H66" s="1">
        <v>21.49</v>
      </c>
      <c r="I66" s="1">
        <v>19.34</v>
      </c>
      <c r="J66" s="1">
        <v>19.4</v>
      </c>
      <c r="K66" s="1">
        <v>18.77</v>
      </c>
      <c r="L66" s="1">
        <v>18.57</v>
      </c>
      <c r="M66" s="1">
        <v>13.68</v>
      </c>
      <c r="N66" s="1">
        <v>8.19</v>
      </c>
      <c r="O66" s="1">
        <v>6.26</v>
      </c>
      <c r="P66" s="4">
        <f t="shared" ref="P66:P129" si="10">AVERAGE(C66:N66)</f>
        <v>16.3483333333333</v>
      </c>
      <c r="Q66" s="6">
        <f t="shared" ref="Q66:Q129" si="11">SUM(C66:N66)</f>
        <v>196.18</v>
      </c>
      <c r="R66" s="4"/>
    </row>
    <row r="67" spans="1:18">
      <c r="A67" s="1" t="s">
        <v>59</v>
      </c>
      <c r="B67" s="1">
        <v>2016</v>
      </c>
      <c r="C67" s="1">
        <v>8.62</v>
      </c>
      <c r="D67" s="1">
        <v>9.65</v>
      </c>
      <c r="E67" s="1">
        <v>19.88</v>
      </c>
      <c r="F67" s="1">
        <v>17.9</v>
      </c>
      <c r="G67" s="1">
        <v>20.19</v>
      </c>
      <c r="H67" s="1">
        <v>20.29</v>
      </c>
      <c r="I67" s="1">
        <v>19.34</v>
      </c>
      <c r="J67" s="1">
        <v>19.51</v>
      </c>
      <c r="K67" s="1">
        <v>19.61</v>
      </c>
      <c r="L67" s="1">
        <v>16.06</v>
      </c>
      <c r="M67" s="1">
        <v>14.13</v>
      </c>
      <c r="N67" s="1">
        <v>13.06</v>
      </c>
      <c r="O67" s="1">
        <v>8.62</v>
      </c>
      <c r="P67" s="4">
        <f t="shared" si="10"/>
        <v>16.52</v>
      </c>
      <c r="Q67" s="6">
        <f t="shared" si="11"/>
        <v>198.24</v>
      </c>
      <c r="R67" s="4">
        <f t="shared" ref="R67:R73" si="12">Q67-Q66</f>
        <v>2.06</v>
      </c>
    </row>
    <row r="68" spans="1:18">
      <c r="A68" s="1" t="s">
        <v>59</v>
      </c>
      <c r="B68" s="1">
        <v>2017</v>
      </c>
      <c r="C68" s="1">
        <v>12.77</v>
      </c>
      <c r="D68" s="1">
        <v>13.81</v>
      </c>
      <c r="E68" s="1">
        <v>14.5</v>
      </c>
      <c r="F68" s="1">
        <v>21.61</v>
      </c>
      <c r="G68" s="1">
        <v>20.34</v>
      </c>
      <c r="H68" s="1">
        <v>19.96</v>
      </c>
      <c r="I68" s="1">
        <v>19.56</v>
      </c>
      <c r="J68" s="1">
        <v>19.08</v>
      </c>
      <c r="K68" s="1">
        <v>17.92</v>
      </c>
      <c r="L68" s="1">
        <v>16.43</v>
      </c>
      <c r="M68" s="1">
        <v>13.98</v>
      </c>
      <c r="N68" s="1">
        <v>13.26</v>
      </c>
      <c r="O68" s="1">
        <v>12.77</v>
      </c>
      <c r="P68" s="4">
        <f t="shared" si="10"/>
        <v>16.935</v>
      </c>
      <c r="Q68" s="6">
        <f t="shared" si="11"/>
        <v>203.22</v>
      </c>
      <c r="R68" s="4">
        <f t="shared" si="12"/>
        <v>4.97999999999999</v>
      </c>
    </row>
    <row r="69" spans="1:18">
      <c r="A69" s="1" t="s">
        <v>59</v>
      </c>
      <c r="B69" s="1">
        <v>2018</v>
      </c>
      <c r="C69" s="1">
        <v>8.28</v>
      </c>
      <c r="D69" s="1">
        <v>11.4</v>
      </c>
      <c r="E69" s="1">
        <v>17.12</v>
      </c>
      <c r="F69" s="1">
        <v>21.13</v>
      </c>
      <c r="G69" s="1">
        <v>21.42</v>
      </c>
      <c r="H69" s="1">
        <v>19.6</v>
      </c>
      <c r="I69" s="1">
        <v>19.4</v>
      </c>
      <c r="J69" s="1">
        <v>18.84</v>
      </c>
      <c r="K69" s="1">
        <v>18.76</v>
      </c>
      <c r="L69" s="1">
        <v>18.87</v>
      </c>
      <c r="M69" s="1">
        <v>14.58</v>
      </c>
      <c r="N69" s="1">
        <v>10.8</v>
      </c>
      <c r="O69" s="1">
        <v>8.28</v>
      </c>
      <c r="P69" s="4">
        <f t="shared" si="10"/>
        <v>16.6833333333333</v>
      </c>
      <c r="Q69" s="6">
        <f t="shared" si="11"/>
        <v>200.2</v>
      </c>
      <c r="R69" s="4">
        <f t="shared" si="12"/>
        <v>-3.01999999999998</v>
      </c>
    </row>
    <row r="70" spans="1:18">
      <c r="A70" s="1" t="s">
        <v>59</v>
      </c>
      <c r="B70" s="1">
        <v>2019</v>
      </c>
      <c r="C70" s="1">
        <v>12.47</v>
      </c>
      <c r="D70" s="1">
        <v>13.09</v>
      </c>
      <c r="E70" s="1">
        <v>19.25</v>
      </c>
      <c r="F70" s="1">
        <v>21.21</v>
      </c>
      <c r="G70" s="1">
        <v>22.15</v>
      </c>
      <c r="H70" s="1">
        <v>20.76</v>
      </c>
      <c r="I70" s="1">
        <v>19.62</v>
      </c>
      <c r="J70" s="1">
        <v>17.88</v>
      </c>
      <c r="K70" s="1">
        <v>19.58</v>
      </c>
      <c r="L70" s="1">
        <v>18.8</v>
      </c>
      <c r="M70" s="1">
        <v>14.3</v>
      </c>
      <c r="N70" s="1">
        <v>10.38</v>
      </c>
      <c r="O70" s="1">
        <v>10.38</v>
      </c>
      <c r="P70" s="4">
        <f t="shared" si="10"/>
        <v>17.4575</v>
      </c>
      <c r="Q70" s="6">
        <f t="shared" si="11"/>
        <v>209.49</v>
      </c>
      <c r="R70" s="4">
        <f t="shared" si="12"/>
        <v>9.28999999999999</v>
      </c>
    </row>
    <row r="71" spans="1:18">
      <c r="A71" s="1" t="s">
        <v>59</v>
      </c>
      <c r="B71" s="1">
        <v>2020</v>
      </c>
      <c r="C71" s="1">
        <v>8.94</v>
      </c>
      <c r="D71" s="1">
        <v>11.83</v>
      </c>
      <c r="E71" s="1">
        <v>15.21</v>
      </c>
      <c r="F71" s="1">
        <v>18.3</v>
      </c>
      <c r="G71" s="1">
        <v>20.61</v>
      </c>
      <c r="H71" s="1">
        <v>19.81</v>
      </c>
      <c r="I71" s="1">
        <v>19.09</v>
      </c>
      <c r="J71" s="1">
        <v>17.6</v>
      </c>
      <c r="K71" s="1">
        <v>19.28</v>
      </c>
      <c r="L71" s="1">
        <v>15.39</v>
      </c>
      <c r="M71" s="1">
        <v>11.71</v>
      </c>
      <c r="N71" s="1">
        <v>12.92</v>
      </c>
      <c r="O71" s="1">
        <v>8.94</v>
      </c>
      <c r="P71" s="4">
        <f t="shared" si="10"/>
        <v>15.8908333333333</v>
      </c>
      <c r="Q71" s="6">
        <f t="shared" si="11"/>
        <v>190.69</v>
      </c>
      <c r="R71" s="4">
        <f t="shared" si="12"/>
        <v>-18.8</v>
      </c>
    </row>
    <row r="72" spans="1:18">
      <c r="A72" s="1" t="s">
        <v>59</v>
      </c>
      <c r="B72" s="1">
        <v>2021</v>
      </c>
      <c r="C72" s="1">
        <v>11.34</v>
      </c>
      <c r="D72" s="1">
        <v>11.55</v>
      </c>
      <c r="E72" s="1">
        <v>17.28</v>
      </c>
      <c r="F72" s="1">
        <v>17.38</v>
      </c>
      <c r="G72" s="1">
        <v>20.81</v>
      </c>
      <c r="H72" s="1">
        <v>18.89</v>
      </c>
      <c r="I72" s="1">
        <v>18.78</v>
      </c>
      <c r="J72" s="1">
        <v>19.31</v>
      </c>
      <c r="K72" s="1">
        <v>19.48</v>
      </c>
      <c r="L72" s="1">
        <v>16.83</v>
      </c>
      <c r="M72" s="1">
        <v>12.23</v>
      </c>
      <c r="N72" s="1">
        <v>9.47</v>
      </c>
      <c r="O72" s="1">
        <v>9.47</v>
      </c>
      <c r="P72" s="4">
        <f t="shared" si="10"/>
        <v>16.1125</v>
      </c>
      <c r="Q72" s="6">
        <f t="shared" si="11"/>
        <v>193.35</v>
      </c>
      <c r="R72" s="4">
        <f t="shared" si="12"/>
        <v>2.65999999999997</v>
      </c>
    </row>
    <row r="73" spans="1:18">
      <c r="A73" s="1" t="s">
        <v>59</v>
      </c>
      <c r="B73" s="1">
        <v>2022</v>
      </c>
      <c r="C73" s="1">
        <v>7.73</v>
      </c>
      <c r="D73" s="1">
        <v>8.11</v>
      </c>
      <c r="E73" s="1">
        <v>15.31</v>
      </c>
      <c r="F73" s="1">
        <v>19.18</v>
      </c>
      <c r="G73" s="1">
        <v>19.04</v>
      </c>
      <c r="H73" s="1">
        <v>19.19</v>
      </c>
      <c r="I73" s="1">
        <v>19.16</v>
      </c>
      <c r="J73" s="1">
        <v>18.23</v>
      </c>
      <c r="K73" s="1">
        <v>18.8</v>
      </c>
      <c r="L73" s="1">
        <v>15.72</v>
      </c>
      <c r="M73" s="1">
        <v>11.6</v>
      </c>
      <c r="N73" s="1">
        <v>9.49</v>
      </c>
      <c r="O73" s="1">
        <v>7.73</v>
      </c>
      <c r="P73" s="4">
        <f t="shared" si="10"/>
        <v>15.13</v>
      </c>
      <c r="Q73" s="6">
        <f t="shared" si="11"/>
        <v>181.56</v>
      </c>
      <c r="R73" s="4">
        <f t="shared" si="12"/>
        <v>-11.79</v>
      </c>
    </row>
    <row r="74" spans="1:18">
      <c r="A74" s="1" t="s">
        <v>53</v>
      </c>
      <c r="B74" s="1">
        <v>2015</v>
      </c>
      <c r="C74" s="1">
        <v>0.43</v>
      </c>
      <c r="D74" s="1">
        <v>0.43</v>
      </c>
      <c r="E74" s="1">
        <v>0.43</v>
      </c>
      <c r="F74" s="1">
        <v>0.43</v>
      </c>
      <c r="G74" s="1">
        <v>0.43</v>
      </c>
      <c r="H74" s="1">
        <v>0.45</v>
      </c>
      <c r="I74" s="1">
        <v>0.59</v>
      </c>
      <c r="J74" s="1">
        <v>0.79</v>
      </c>
      <c r="K74" s="1">
        <v>0.86</v>
      </c>
      <c r="L74" s="1">
        <v>0.68</v>
      </c>
      <c r="M74" s="1">
        <v>0.5</v>
      </c>
      <c r="N74" s="1">
        <v>0.44</v>
      </c>
      <c r="O74" s="1">
        <v>0.54</v>
      </c>
      <c r="P74" s="4">
        <f t="shared" si="10"/>
        <v>0.538333333333333</v>
      </c>
      <c r="Q74" s="6">
        <f t="shared" si="11"/>
        <v>6.46</v>
      </c>
      <c r="R74" s="4"/>
    </row>
    <row r="75" spans="1:18">
      <c r="A75" s="1" t="s">
        <v>53</v>
      </c>
      <c r="B75" s="1">
        <v>2016</v>
      </c>
      <c r="C75" s="1">
        <v>0.43</v>
      </c>
      <c r="D75" s="1">
        <v>0.43</v>
      </c>
      <c r="E75" s="1">
        <v>0.44</v>
      </c>
      <c r="F75" s="1">
        <v>0.49</v>
      </c>
      <c r="G75" s="1">
        <v>0.47</v>
      </c>
      <c r="H75" s="1">
        <v>0.48</v>
      </c>
      <c r="I75" s="1">
        <v>0.62</v>
      </c>
      <c r="J75" s="1">
        <v>0.72</v>
      </c>
      <c r="K75" s="1">
        <v>0.73</v>
      </c>
      <c r="L75" s="1">
        <v>0.65</v>
      </c>
      <c r="M75" s="1">
        <v>0.48</v>
      </c>
      <c r="N75" s="1">
        <v>0.44</v>
      </c>
      <c r="O75" s="1">
        <v>0.53</v>
      </c>
      <c r="P75" s="4">
        <f t="shared" si="10"/>
        <v>0.531666666666667</v>
      </c>
      <c r="Q75" s="6">
        <f t="shared" si="11"/>
        <v>6.38</v>
      </c>
      <c r="R75" s="4">
        <f t="shared" ref="R75:R81" si="13">Q75-Q74</f>
        <v>-0.0799999999999983</v>
      </c>
    </row>
    <row r="76" spans="1:18">
      <c r="A76" s="1" t="s">
        <v>53</v>
      </c>
      <c r="B76" s="1">
        <v>2017</v>
      </c>
      <c r="C76" s="1">
        <v>0.43</v>
      </c>
      <c r="D76" s="1">
        <v>0.43</v>
      </c>
      <c r="E76" s="1">
        <v>0.43</v>
      </c>
      <c r="F76" s="1">
        <v>0.44</v>
      </c>
      <c r="G76" s="1">
        <v>0.59</v>
      </c>
      <c r="H76" s="1">
        <v>0.66</v>
      </c>
      <c r="I76" s="1">
        <v>0.71</v>
      </c>
      <c r="J76" s="1">
        <v>0.79</v>
      </c>
      <c r="K76" s="1">
        <v>0.7</v>
      </c>
      <c r="L76" s="1">
        <v>0.52</v>
      </c>
      <c r="M76" s="1">
        <v>0.44</v>
      </c>
      <c r="N76" s="1">
        <v>0.43</v>
      </c>
      <c r="O76" s="1">
        <v>0.55</v>
      </c>
      <c r="P76" s="4">
        <f t="shared" si="10"/>
        <v>0.5475</v>
      </c>
      <c r="Q76" s="6">
        <f t="shared" si="11"/>
        <v>6.57</v>
      </c>
      <c r="R76" s="4">
        <f t="shared" si="13"/>
        <v>0.19</v>
      </c>
    </row>
    <row r="77" spans="1:18">
      <c r="A77" s="1" t="s">
        <v>53</v>
      </c>
      <c r="B77" s="1">
        <v>2018</v>
      </c>
      <c r="C77" s="1">
        <v>0.43</v>
      </c>
      <c r="D77" s="1">
        <v>0.43</v>
      </c>
      <c r="E77" s="1">
        <v>0.43</v>
      </c>
      <c r="F77" s="1">
        <v>0.43</v>
      </c>
      <c r="G77" s="1">
        <v>0.6</v>
      </c>
      <c r="H77" s="1">
        <v>0.55</v>
      </c>
      <c r="I77" s="1">
        <v>0.56</v>
      </c>
      <c r="J77" s="1">
        <v>0.72</v>
      </c>
      <c r="K77" s="1">
        <v>0.77</v>
      </c>
      <c r="L77" s="1">
        <v>0.61</v>
      </c>
      <c r="M77" s="1">
        <v>0.48</v>
      </c>
      <c r="N77" s="1">
        <v>0.44</v>
      </c>
      <c r="O77" s="1">
        <v>0.54</v>
      </c>
      <c r="P77" s="4">
        <f t="shared" si="10"/>
        <v>0.5375</v>
      </c>
      <c r="Q77" s="6">
        <f t="shared" si="11"/>
        <v>6.45</v>
      </c>
      <c r="R77" s="4">
        <f t="shared" si="13"/>
        <v>-0.120000000000001</v>
      </c>
    </row>
    <row r="78" spans="1:18">
      <c r="A78" s="1" t="s">
        <v>53</v>
      </c>
      <c r="B78" s="1">
        <v>2019</v>
      </c>
      <c r="C78" s="1">
        <v>0.43</v>
      </c>
      <c r="D78" s="1">
        <v>0.43</v>
      </c>
      <c r="E78" s="1">
        <v>0.43</v>
      </c>
      <c r="F78" s="1">
        <v>0.43</v>
      </c>
      <c r="G78" s="1">
        <v>0.47</v>
      </c>
      <c r="H78" s="1">
        <v>0.47</v>
      </c>
      <c r="I78" s="1">
        <v>0.52</v>
      </c>
      <c r="J78" s="1">
        <v>0.8</v>
      </c>
      <c r="K78" s="1">
        <v>0.76</v>
      </c>
      <c r="L78" s="1">
        <v>0.67</v>
      </c>
      <c r="M78" s="1">
        <v>0.58</v>
      </c>
      <c r="N78" s="1">
        <v>0.47</v>
      </c>
      <c r="O78" s="1">
        <v>0.54</v>
      </c>
      <c r="P78" s="4">
        <f t="shared" si="10"/>
        <v>0.538333333333333</v>
      </c>
      <c r="Q78" s="6">
        <f t="shared" si="11"/>
        <v>6.46</v>
      </c>
      <c r="R78" s="4">
        <f t="shared" si="13"/>
        <v>0.00999999999999979</v>
      </c>
    </row>
    <row r="79" spans="1:18">
      <c r="A79" s="1" t="s">
        <v>53</v>
      </c>
      <c r="B79" s="1">
        <v>2020</v>
      </c>
      <c r="C79" s="1">
        <v>0.44</v>
      </c>
      <c r="D79" s="1">
        <v>0.43</v>
      </c>
      <c r="E79" s="1">
        <v>0.48</v>
      </c>
      <c r="F79" s="1">
        <v>0.67</v>
      </c>
      <c r="G79" s="1">
        <v>0.81</v>
      </c>
      <c r="H79" s="1">
        <v>0.79</v>
      </c>
      <c r="I79" s="1">
        <v>0.84</v>
      </c>
      <c r="J79" s="1">
        <v>0.93</v>
      </c>
      <c r="K79" s="1">
        <v>0.91</v>
      </c>
      <c r="L79" s="1">
        <v>0.77</v>
      </c>
      <c r="M79" s="1">
        <v>0.6</v>
      </c>
      <c r="N79" s="1">
        <v>0.48</v>
      </c>
      <c r="O79" s="1">
        <v>0.68</v>
      </c>
      <c r="P79" s="4">
        <f t="shared" si="10"/>
        <v>0.679166666666667</v>
      </c>
      <c r="Q79" s="6">
        <f t="shared" si="11"/>
        <v>8.15</v>
      </c>
      <c r="R79" s="4">
        <f t="shared" si="13"/>
        <v>1.69</v>
      </c>
    </row>
    <row r="80" spans="1:18">
      <c r="A80" s="1" t="s">
        <v>53</v>
      </c>
      <c r="B80" s="1">
        <v>2021</v>
      </c>
      <c r="C80" s="1">
        <v>0.44</v>
      </c>
      <c r="D80" s="1">
        <v>0.43</v>
      </c>
      <c r="E80" s="1">
        <v>0.44</v>
      </c>
      <c r="F80" s="1">
        <v>0.45</v>
      </c>
      <c r="G80" s="1">
        <v>0.63</v>
      </c>
      <c r="H80" s="1">
        <v>0.94</v>
      </c>
      <c r="I80" s="1">
        <v>0.98</v>
      </c>
      <c r="J80" s="1">
        <v>0.99</v>
      </c>
      <c r="K80" s="1">
        <v>0.99</v>
      </c>
      <c r="L80" s="1">
        <v>0.96</v>
      </c>
      <c r="M80" s="1">
        <v>0.84</v>
      </c>
      <c r="N80" s="1">
        <v>0.67</v>
      </c>
      <c r="O80" s="1">
        <v>0.73</v>
      </c>
      <c r="P80" s="4">
        <f t="shared" si="10"/>
        <v>0.73</v>
      </c>
      <c r="Q80" s="6">
        <f t="shared" si="11"/>
        <v>8.76</v>
      </c>
      <c r="R80" s="4">
        <f t="shared" si="13"/>
        <v>0.610000000000001</v>
      </c>
    </row>
    <row r="81" spans="1:18">
      <c r="A81" s="1" t="s">
        <v>53</v>
      </c>
      <c r="B81" s="1">
        <v>2022</v>
      </c>
      <c r="C81" s="1">
        <v>0.55</v>
      </c>
      <c r="D81" s="1">
        <v>0.47</v>
      </c>
      <c r="E81" s="1">
        <v>0.48</v>
      </c>
      <c r="F81" s="1">
        <v>0.53</v>
      </c>
      <c r="G81" s="1">
        <v>0.85</v>
      </c>
      <c r="H81" s="1">
        <v>0.94</v>
      </c>
      <c r="I81" s="1">
        <v>0.91</v>
      </c>
      <c r="J81" s="1">
        <v>0.84</v>
      </c>
      <c r="K81" s="1">
        <v>0.85</v>
      </c>
      <c r="L81" s="1">
        <v>0.72</v>
      </c>
      <c r="M81" s="1">
        <v>0.55</v>
      </c>
      <c r="N81" s="1">
        <v>0.46</v>
      </c>
      <c r="O81" s="1">
        <v>0.68</v>
      </c>
      <c r="P81" s="4">
        <f t="shared" si="10"/>
        <v>0.679166666666667</v>
      </c>
      <c r="Q81" s="6">
        <f t="shared" si="11"/>
        <v>8.15</v>
      </c>
      <c r="R81" s="4">
        <f t="shared" si="13"/>
        <v>-0.610000000000001</v>
      </c>
    </row>
    <row r="82" spans="1:18">
      <c r="A82" s="1" t="s">
        <v>1</v>
      </c>
      <c r="B82" s="1">
        <v>2015</v>
      </c>
      <c r="C82" s="1">
        <v>21.66</v>
      </c>
      <c r="D82" s="1">
        <v>40.85</v>
      </c>
      <c r="E82" s="1">
        <v>50.97</v>
      </c>
      <c r="F82" s="1">
        <v>38.86</v>
      </c>
      <c r="G82" s="1">
        <v>68.93</v>
      </c>
      <c r="H82" s="1">
        <v>64.03</v>
      </c>
      <c r="I82" s="1">
        <v>68.86</v>
      </c>
      <c r="J82" s="1">
        <v>82.09</v>
      </c>
      <c r="K82" s="1">
        <v>63.08</v>
      </c>
      <c r="L82" s="1">
        <v>44.82</v>
      </c>
      <c r="M82" s="1">
        <v>24.03</v>
      </c>
      <c r="N82" s="1">
        <v>15.51</v>
      </c>
      <c r="O82" s="1">
        <v>48.72</v>
      </c>
      <c r="P82" s="4">
        <f t="shared" si="10"/>
        <v>48.6408333333333</v>
      </c>
      <c r="Q82" s="6">
        <f t="shared" si="11"/>
        <v>583.69</v>
      </c>
      <c r="R82" s="4"/>
    </row>
    <row r="83" spans="1:18">
      <c r="A83" s="1" t="s">
        <v>1</v>
      </c>
      <c r="B83" s="1">
        <v>2016</v>
      </c>
      <c r="C83" s="1">
        <v>18.98</v>
      </c>
      <c r="D83" s="1">
        <v>24.35</v>
      </c>
      <c r="E83" s="1">
        <v>59.2</v>
      </c>
      <c r="F83" s="1">
        <v>57.95</v>
      </c>
      <c r="G83" s="1">
        <v>73.3</v>
      </c>
      <c r="H83" s="1">
        <v>66.84</v>
      </c>
      <c r="I83" s="1">
        <v>77.25</v>
      </c>
      <c r="J83" s="1">
        <v>79.5</v>
      </c>
      <c r="K83" s="1">
        <v>71.7</v>
      </c>
      <c r="L83" s="1">
        <v>37.15</v>
      </c>
      <c r="M83" s="1">
        <v>23.33</v>
      </c>
      <c r="N83" s="1">
        <v>25.5</v>
      </c>
      <c r="O83" s="1">
        <v>51.36</v>
      </c>
      <c r="P83" s="4">
        <f t="shared" si="10"/>
        <v>51.2541666666667</v>
      </c>
      <c r="Q83" s="6">
        <f t="shared" si="11"/>
        <v>615.05</v>
      </c>
      <c r="R83" s="4">
        <f t="shared" ref="R83:R89" si="14">Q83-Q82</f>
        <v>31.3600000000001</v>
      </c>
    </row>
    <row r="84" spans="1:18">
      <c r="A84" s="1" t="s">
        <v>1</v>
      </c>
      <c r="B84" s="1">
        <v>2017</v>
      </c>
      <c r="C84" s="1">
        <v>21.48</v>
      </c>
      <c r="D84" s="1">
        <v>24.27</v>
      </c>
      <c r="E84" s="1">
        <v>35.95</v>
      </c>
      <c r="F84" s="1">
        <v>57.59</v>
      </c>
      <c r="G84" s="1">
        <v>68.89</v>
      </c>
      <c r="H84" s="1">
        <v>66.95</v>
      </c>
      <c r="I84" s="1">
        <v>70.48</v>
      </c>
      <c r="J84" s="1">
        <v>80.32</v>
      </c>
      <c r="K84" s="1">
        <v>64.6</v>
      </c>
      <c r="L84" s="1">
        <v>35.52</v>
      </c>
      <c r="M84" s="1">
        <v>23.95</v>
      </c>
      <c r="N84" s="1">
        <v>33.49</v>
      </c>
      <c r="O84" s="1">
        <v>48.77</v>
      </c>
      <c r="P84" s="4">
        <f t="shared" si="10"/>
        <v>48.6241666666667</v>
      </c>
      <c r="Q84" s="6">
        <f t="shared" si="11"/>
        <v>583.49</v>
      </c>
      <c r="R84" s="4">
        <f t="shared" si="14"/>
        <v>-31.5600000000001</v>
      </c>
    </row>
    <row r="85" spans="1:18">
      <c r="A85" s="1" t="s">
        <v>1</v>
      </c>
      <c r="B85" s="1">
        <v>2018</v>
      </c>
      <c r="C85" s="1">
        <v>20.18</v>
      </c>
      <c r="D85" s="1">
        <v>37.79</v>
      </c>
      <c r="E85" s="1">
        <v>40.03</v>
      </c>
      <c r="F85" s="1">
        <v>76.15</v>
      </c>
      <c r="G85" s="1">
        <v>77.2</v>
      </c>
      <c r="H85" s="1">
        <v>70.5</v>
      </c>
      <c r="I85" s="1">
        <v>76.39</v>
      </c>
      <c r="J85" s="1">
        <v>81.68</v>
      </c>
      <c r="K85" s="1">
        <v>69.51</v>
      </c>
      <c r="L85" s="1">
        <v>58.59</v>
      </c>
      <c r="M85" s="1">
        <v>36.28</v>
      </c>
      <c r="N85" s="1">
        <v>22.61</v>
      </c>
      <c r="O85" s="1">
        <v>55.64</v>
      </c>
      <c r="P85" s="4">
        <f t="shared" si="10"/>
        <v>55.5758333333333</v>
      </c>
      <c r="Q85" s="6">
        <f t="shared" si="11"/>
        <v>666.91</v>
      </c>
      <c r="R85" s="4">
        <f t="shared" si="14"/>
        <v>83.4200000000001</v>
      </c>
    </row>
    <row r="86" spans="1:18">
      <c r="A86" s="1" t="s">
        <v>1</v>
      </c>
      <c r="B86" s="1">
        <v>2019</v>
      </c>
      <c r="C86" s="1">
        <v>26.98</v>
      </c>
      <c r="D86" s="1">
        <v>48.81</v>
      </c>
      <c r="E86" s="1">
        <v>49.59</v>
      </c>
      <c r="F86" s="1">
        <v>68</v>
      </c>
      <c r="G86" s="1">
        <v>77.6</v>
      </c>
      <c r="H86" s="1">
        <v>65.65</v>
      </c>
      <c r="I86" s="1">
        <v>76.45</v>
      </c>
      <c r="J86" s="1">
        <v>85.52</v>
      </c>
      <c r="K86" s="1">
        <v>71.23</v>
      </c>
      <c r="L86" s="1">
        <v>74.58</v>
      </c>
      <c r="M86" s="1">
        <v>33.99</v>
      </c>
      <c r="N86" s="1">
        <v>12.49</v>
      </c>
      <c r="O86" s="1">
        <v>57.62</v>
      </c>
      <c r="P86" s="4">
        <f t="shared" si="10"/>
        <v>57.5741666666667</v>
      </c>
      <c r="Q86" s="6">
        <f t="shared" si="11"/>
        <v>690.89</v>
      </c>
      <c r="R86" s="4">
        <f t="shared" si="14"/>
        <v>23.9799999999999</v>
      </c>
    </row>
    <row r="87" spans="1:18">
      <c r="A87" s="1" t="s">
        <v>1</v>
      </c>
      <c r="B87" s="1">
        <v>2020</v>
      </c>
      <c r="C87" s="1">
        <v>18.66</v>
      </c>
      <c r="D87" s="1">
        <v>23.87</v>
      </c>
      <c r="E87" s="1">
        <v>53.14</v>
      </c>
      <c r="F87" s="1">
        <v>70.14</v>
      </c>
      <c r="G87" s="1">
        <v>72.6</v>
      </c>
      <c r="H87" s="1">
        <v>72.19</v>
      </c>
      <c r="I87" s="1">
        <v>76.41</v>
      </c>
      <c r="J87" s="1">
        <v>80.54</v>
      </c>
      <c r="K87" s="1">
        <v>76</v>
      </c>
      <c r="L87" s="1">
        <v>39.95</v>
      </c>
      <c r="M87" s="1">
        <v>26.52</v>
      </c>
      <c r="N87" s="1">
        <v>14.53</v>
      </c>
      <c r="O87" s="1">
        <v>52.1</v>
      </c>
      <c r="P87" s="4">
        <f t="shared" si="10"/>
        <v>52.0458333333333</v>
      </c>
      <c r="Q87" s="6">
        <f t="shared" si="11"/>
        <v>624.55</v>
      </c>
      <c r="R87" s="4">
        <f t="shared" si="14"/>
        <v>-66.34</v>
      </c>
    </row>
    <row r="88" spans="1:18">
      <c r="A88" s="1" t="s">
        <v>1</v>
      </c>
      <c r="B88" s="1">
        <v>2021</v>
      </c>
      <c r="C88" s="1">
        <v>19.51</v>
      </c>
      <c r="D88" s="1">
        <v>28.66</v>
      </c>
      <c r="E88" s="1">
        <v>58.66</v>
      </c>
      <c r="F88" s="1">
        <v>58.85</v>
      </c>
      <c r="G88" s="1">
        <v>77.09</v>
      </c>
      <c r="H88" s="1">
        <v>74.66</v>
      </c>
      <c r="I88" s="1">
        <v>84.33</v>
      </c>
      <c r="J88" s="1">
        <v>79.8</v>
      </c>
      <c r="K88" s="1">
        <v>69.54</v>
      </c>
      <c r="L88" s="1">
        <v>52.59</v>
      </c>
      <c r="M88" s="1">
        <v>33.3</v>
      </c>
      <c r="N88" s="1">
        <v>21.35</v>
      </c>
      <c r="O88" s="1">
        <v>55.03</v>
      </c>
      <c r="P88" s="4">
        <f t="shared" si="10"/>
        <v>54.8616666666667</v>
      </c>
      <c r="Q88" s="6">
        <f t="shared" si="11"/>
        <v>658.34</v>
      </c>
      <c r="R88" s="4">
        <f t="shared" si="14"/>
        <v>33.7900000000001</v>
      </c>
    </row>
    <row r="89" spans="1:18">
      <c r="A89" s="1" t="s">
        <v>1</v>
      </c>
      <c r="B89" s="1">
        <v>2022</v>
      </c>
      <c r="C89" s="1">
        <v>33.16</v>
      </c>
      <c r="D89" s="1">
        <v>23.36</v>
      </c>
      <c r="E89" s="1">
        <v>59.58</v>
      </c>
      <c r="F89" s="1">
        <v>72.57</v>
      </c>
      <c r="G89" s="1">
        <v>77.23</v>
      </c>
      <c r="H89" s="1">
        <v>73.61</v>
      </c>
      <c r="I89" s="1">
        <v>83.41</v>
      </c>
      <c r="J89" s="1">
        <v>80.78</v>
      </c>
      <c r="K89" s="1">
        <v>73.94</v>
      </c>
      <c r="L89" s="1">
        <v>50.05</v>
      </c>
      <c r="M89" s="1">
        <v>30.08</v>
      </c>
      <c r="N89" s="1">
        <v>19.93</v>
      </c>
      <c r="O89" s="1">
        <v>56.68</v>
      </c>
      <c r="P89" s="4">
        <f t="shared" si="10"/>
        <v>56.475</v>
      </c>
      <c r="Q89" s="6">
        <f t="shared" si="11"/>
        <v>677.7</v>
      </c>
      <c r="R89" s="4">
        <f t="shared" si="14"/>
        <v>19.3599999999998</v>
      </c>
    </row>
    <row r="90" spans="1:18">
      <c r="A90" s="1" t="s">
        <v>50</v>
      </c>
      <c r="B90" s="1">
        <v>2015</v>
      </c>
      <c r="C90" s="1">
        <v>11.94</v>
      </c>
      <c r="D90" s="1">
        <v>12.78</v>
      </c>
      <c r="E90" s="1">
        <v>12.89</v>
      </c>
      <c r="F90" s="1">
        <v>13.94</v>
      </c>
      <c r="G90" s="1">
        <v>14.8</v>
      </c>
      <c r="H90" s="1">
        <v>13.7</v>
      </c>
      <c r="I90" s="1">
        <v>14.28</v>
      </c>
      <c r="J90" s="1">
        <v>13.27</v>
      </c>
      <c r="K90" s="1">
        <v>13.34</v>
      </c>
      <c r="L90" s="1">
        <v>14.71</v>
      </c>
      <c r="M90" s="1">
        <v>13.9</v>
      </c>
      <c r="N90" s="1">
        <v>10.89</v>
      </c>
      <c r="O90" s="1">
        <v>13.38</v>
      </c>
      <c r="P90" s="4">
        <f t="shared" si="10"/>
        <v>13.37</v>
      </c>
      <c r="Q90" s="6">
        <f t="shared" si="11"/>
        <v>160.44</v>
      </c>
      <c r="R90" s="4"/>
    </row>
    <row r="91" spans="1:18">
      <c r="A91" s="1" t="s">
        <v>50</v>
      </c>
      <c r="B91" s="1">
        <v>2016</v>
      </c>
      <c r="C91" s="1">
        <v>12.3</v>
      </c>
      <c r="D91" s="1">
        <v>12.38</v>
      </c>
      <c r="E91" s="1">
        <v>12.16</v>
      </c>
      <c r="F91" s="1">
        <v>15.3</v>
      </c>
      <c r="G91" s="1">
        <v>14.36</v>
      </c>
      <c r="H91" s="1">
        <v>14.86</v>
      </c>
      <c r="I91" s="1">
        <v>13.52</v>
      </c>
      <c r="J91" s="1">
        <v>13.52</v>
      </c>
      <c r="K91" s="1">
        <v>14.38</v>
      </c>
      <c r="L91" s="1">
        <v>14.91</v>
      </c>
      <c r="M91" s="1">
        <v>13.86</v>
      </c>
      <c r="N91" s="1">
        <v>12</v>
      </c>
      <c r="O91" s="1">
        <v>13.62</v>
      </c>
      <c r="P91" s="4">
        <f t="shared" si="10"/>
        <v>13.6291666666667</v>
      </c>
      <c r="Q91" s="6">
        <f t="shared" si="11"/>
        <v>163.55</v>
      </c>
      <c r="R91" s="4">
        <f t="shared" ref="R91:R97" si="15">Q91-Q90</f>
        <v>3.11000000000001</v>
      </c>
    </row>
    <row r="92" spans="1:18">
      <c r="A92" s="1" t="s">
        <v>50</v>
      </c>
      <c r="B92" s="1">
        <v>2017</v>
      </c>
      <c r="C92" s="1">
        <v>12.1</v>
      </c>
      <c r="D92" s="1">
        <v>12.81</v>
      </c>
      <c r="E92" s="1">
        <v>14.62</v>
      </c>
      <c r="F92" s="1">
        <v>14.21</v>
      </c>
      <c r="G92" s="1">
        <v>14.51</v>
      </c>
      <c r="H92" s="1">
        <v>13.75</v>
      </c>
      <c r="I92" s="1">
        <v>13.55</v>
      </c>
      <c r="J92" s="1">
        <v>12.84</v>
      </c>
      <c r="K92" s="1">
        <v>14.78</v>
      </c>
      <c r="L92" s="1">
        <v>14.52</v>
      </c>
      <c r="M92" s="1">
        <v>13.97</v>
      </c>
      <c r="N92" s="1">
        <v>11.36</v>
      </c>
      <c r="O92" s="1">
        <v>13.59</v>
      </c>
      <c r="P92" s="4">
        <f t="shared" si="10"/>
        <v>13.585</v>
      </c>
      <c r="Q92" s="6">
        <f t="shared" si="11"/>
        <v>163.02</v>
      </c>
      <c r="R92" s="4">
        <f t="shared" si="15"/>
        <v>-0.53000000000003</v>
      </c>
    </row>
    <row r="93" spans="1:18">
      <c r="A93" s="1" t="s">
        <v>50</v>
      </c>
      <c r="B93" s="1">
        <v>2018</v>
      </c>
      <c r="C93" s="1">
        <v>12.13</v>
      </c>
      <c r="D93" s="1">
        <v>12.19</v>
      </c>
      <c r="E93" s="1">
        <v>14.33</v>
      </c>
      <c r="F93" s="1">
        <v>13.64</v>
      </c>
      <c r="G93" s="1">
        <v>14.27</v>
      </c>
      <c r="H93" s="1">
        <v>14.19</v>
      </c>
      <c r="I93" s="1">
        <v>14.46</v>
      </c>
      <c r="J93" s="1">
        <v>13.48</v>
      </c>
      <c r="K93" s="1">
        <v>14.5</v>
      </c>
      <c r="L93" s="1">
        <v>14.87</v>
      </c>
      <c r="M93" s="1">
        <v>14.06</v>
      </c>
      <c r="N93" s="1">
        <v>12.3</v>
      </c>
      <c r="O93" s="1">
        <v>13.71</v>
      </c>
      <c r="P93" s="4">
        <f t="shared" si="10"/>
        <v>13.7016666666667</v>
      </c>
      <c r="Q93" s="6">
        <f t="shared" si="11"/>
        <v>164.42</v>
      </c>
      <c r="R93" s="4">
        <f t="shared" si="15"/>
        <v>1.40000000000003</v>
      </c>
    </row>
    <row r="94" spans="1:18">
      <c r="A94" s="1" t="s">
        <v>50</v>
      </c>
      <c r="B94" s="1">
        <v>2019</v>
      </c>
      <c r="C94" s="1">
        <v>12.83</v>
      </c>
      <c r="D94" s="1">
        <v>11.95</v>
      </c>
      <c r="E94" s="1">
        <v>14.09</v>
      </c>
      <c r="F94" s="1">
        <v>14.16</v>
      </c>
      <c r="G94" s="1">
        <v>14.23</v>
      </c>
      <c r="H94" s="1">
        <v>14.3</v>
      </c>
      <c r="I94" s="1">
        <v>13.12</v>
      </c>
      <c r="J94" s="1">
        <v>12.42</v>
      </c>
      <c r="K94" s="1">
        <v>13.92</v>
      </c>
      <c r="L94" s="1">
        <v>13.21</v>
      </c>
      <c r="M94" s="1">
        <v>14.36</v>
      </c>
      <c r="N94" s="1">
        <v>13.73</v>
      </c>
      <c r="O94" s="1">
        <v>13.53</v>
      </c>
      <c r="P94" s="4">
        <f t="shared" si="10"/>
        <v>13.5266666666667</v>
      </c>
      <c r="Q94" s="6">
        <f t="shared" si="11"/>
        <v>162.32</v>
      </c>
      <c r="R94" s="4">
        <f t="shared" si="15"/>
        <v>-2.09999999999999</v>
      </c>
    </row>
    <row r="95" spans="1:18">
      <c r="A95" s="1" t="s">
        <v>50</v>
      </c>
      <c r="B95" s="1">
        <v>2020</v>
      </c>
      <c r="C95" s="1">
        <v>12.65</v>
      </c>
      <c r="D95" s="1">
        <v>12.1</v>
      </c>
      <c r="E95" s="1">
        <v>13.96</v>
      </c>
      <c r="F95" s="1">
        <v>14.52</v>
      </c>
      <c r="G95" s="1">
        <v>14.45</v>
      </c>
      <c r="H95" s="1">
        <v>14.27</v>
      </c>
      <c r="I95" s="1">
        <v>13.68</v>
      </c>
      <c r="J95" s="1">
        <v>13.17</v>
      </c>
      <c r="K95" s="1">
        <v>13.13</v>
      </c>
      <c r="L95" s="1">
        <v>14.9</v>
      </c>
      <c r="M95" s="1">
        <v>13.92</v>
      </c>
      <c r="N95" s="1">
        <v>13.55</v>
      </c>
      <c r="O95" s="1">
        <v>13.7</v>
      </c>
      <c r="P95" s="4">
        <f t="shared" si="10"/>
        <v>13.6916666666667</v>
      </c>
      <c r="Q95" s="6">
        <f t="shared" si="11"/>
        <v>164.3</v>
      </c>
      <c r="R95" s="4">
        <f t="shared" si="15"/>
        <v>1.97999999999996</v>
      </c>
    </row>
    <row r="96" spans="1:18">
      <c r="A96" s="1" t="s">
        <v>50</v>
      </c>
      <c r="B96" s="1">
        <v>2021</v>
      </c>
      <c r="C96" s="1">
        <v>13.67</v>
      </c>
      <c r="D96" s="1">
        <v>13.27</v>
      </c>
      <c r="E96" s="1">
        <v>11.95</v>
      </c>
      <c r="F96" s="1">
        <v>15.45</v>
      </c>
      <c r="G96" s="1">
        <v>14.92</v>
      </c>
      <c r="H96" s="1">
        <v>13.1</v>
      </c>
      <c r="I96" s="1">
        <v>12.88</v>
      </c>
      <c r="J96" s="1">
        <v>13.8</v>
      </c>
      <c r="K96" s="1">
        <v>14.12</v>
      </c>
      <c r="L96" s="1">
        <v>15.23</v>
      </c>
      <c r="M96" s="1">
        <v>14.23</v>
      </c>
      <c r="N96" s="1">
        <v>12.48</v>
      </c>
      <c r="O96" s="1">
        <v>13.76</v>
      </c>
      <c r="P96" s="4">
        <f t="shared" si="10"/>
        <v>13.7583333333333</v>
      </c>
      <c r="Q96" s="6">
        <f t="shared" si="11"/>
        <v>165.1</v>
      </c>
      <c r="R96" s="4">
        <f t="shared" si="15"/>
        <v>0.799999999999983</v>
      </c>
    </row>
    <row r="97" spans="1:18">
      <c r="A97" s="1" t="s">
        <v>50</v>
      </c>
      <c r="B97" s="1">
        <v>2022</v>
      </c>
      <c r="C97" s="1">
        <v>12.18</v>
      </c>
      <c r="D97" s="1">
        <v>13.66</v>
      </c>
      <c r="E97" s="1">
        <v>11.49</v>
      </c>
      <c r="F97" s="1">
        <v>13.88</v>
      </c>
      <c r="G97" s="1">
        <v>14.27</v>
      </c>
      <c r="H97" s="1">
        <v>13.08</v>
      </c>
      <c r="I97" s="1">
        <v>12.66</v>
      </c>
      <c r="J97" s="1">
        <v>12.42</v>
      </c>
      <c r="K97" s="1">
        <v>13.79</v>
      </c>
      <c r="L97" s="1">
        <v>14.85</v>
      </c>
      <c r="M97" s="1">
        <v>14.2</v>
      </c>
      <c r="N97" s="1">
        <v>13.27</v>
      </c>
      <c r="O97" s="1">
        <v>13.3</v>
      </c>
      <c r="P97" s="4">
        <f t="shared" si="10"/>
        <v>13.3125</v>
      </c>
      <c r="Q97" s="6">
        <f t="shared" si="11"/>
        <v>159.75</v>
      </c>
      <c r="R97" s="4">
        <f t="shared" si="15"/>
        <v>-5.34999999999997</v>
      </c>
    </row>
    <row r="98" spans="1:18">
      <c r="A98" s="1" t="s">
        <v>54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42.19</v>
      </c>
      <c r="I98" s="1">
        <v>263.67</v>
      </c>
      <c r="J98" s="1">
        <v>305.86</v>
      </c>
      <c r="K98" s="1">
        <v>210.94</v>
      </c>
      <c r="L98" s="1">
        <v>10.55</v>
      </c>
      <c r="M98" s="1">
        <v>0</v>
      </c>
      <c r="N98" s="1">
        <v>0</v>
      </c>
      <c r="O98" s="1">
        <v>833.2</v>
      </c>
      <c r="P98" s="4">
        <f t="shared" si="10"/>
        <v>69.4341666666667</v>
      </c>
      <c r="Q98" s="6">
        <f t="shared" si="11"/>
        <v>833.21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10.55</v>
      </c>
      <c r="F99" s="1">
        <v>94.92</v>
      </c>
      <c r="G99" s="1">
        <v>63.28</v>
      </c>
      <c r="H99" s="1">
        <v>73.83</v>
      </c>
      <c r="I99" s="1">
        <v>184.57</v>
      </c>
      <c r="J99" s="1">
        <v>174.02</v>
      </c>
      <c r="K99" s="1">
        <v>195.12</v>
      </c>
      <c r="L99" s="1">
        <v>21.09</v>
      </c>
      <c r="M99" s="1">
        <v>0</v>
      </c>
      <c r="N99" s="1">
        <v>0</v>
      </c>
      <c r="O99" s="1">
        <v>817.38</v>
      </c>
      <c r="P99" s="4">
        <f t="shared" si="10"/>
        <v>68.115</v>
      </c>
      <c r="Q99" s="6">
        <f t="shared" si="11"/>
        <v>817.38</v>
      </c>
      <c r="R99" s="4">
        <f t="shared" ref="R99:R105" si="16">Q99-Q98</f>
        <v>-15.83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15.82</v>
      </c>
      <c r="G100" s="1">
        <v>221.48</v>
      </c>
      <c r="H100" s="1">
        <v>179.3</v>
      </c>
      <c r="I100" s="1">
        <v>247.85</v>
      </c>
      <c r="J100" s="1">
        <v>158.2</v>
      </c>
      <c r="K100" s="1">
        <v>31.64</v>
      </c>
      <c r="L100" s="1">
        <v>0</v>
      </c>
      <c r="M100" s="1">
        <v>0</v>
      </c>
      <c r="N100" s="1">
        <v>0</v>
      </c>
      <c r="O100" s="1">
        <v>854.3</v>
      </c>
      <c r="P100" s="4">
        <f t="shared" si="10"/>
        <v>71.1908333333333</v>
      </c>
      <c r="Q100" s="6">
        <f t="shared" si="11"/>
        <v>854.29</v>
      </c>
      <c r="R100" s="4">
        <f t="shared" si="16"/>
        <v>36.9100000000001</v>
      </c>
    </row>
    <row r="101" spans="1:18">
      <c r="A101" s="1" t="s">
        <v>54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242.58</v>
      </c>
      <c r="H101" s="1">
        <v>89.65</v>
      </c>
      <c r="I101" s="1">
        <v>168.75</v>
      </c>
      <c r="J101" s="1">
        <v>216.21</v>
      </c>
      <c r="K101" s="1">
        <v>142.38</v>
      </c>
      <c r="L101" s="1">
        <v>15.82</v>
      </c>
      <c r="M101" s="1">
        <v>0</v>
      </c>
      <c r="N101" s="1">
        <v>0</v>
      </c>
      <c r="O101" s="1">
        <v>875.39</v>
      </c>
      <c r="P101" s="4">
        <f t="shared" si="10"/>
        <v>72.9491666666667</v>
      </c>
      <c r="Q101" s="6">
        <f t="shared" si="11"/>
        <v>875.39</v>
      </c>
      <c r="R101" s="4">
        <f t="shared" si="16"/>
        <v>21.1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73.83</v>
      </c>
      <c r="H102" s="1">
        <v>47.46</v>
      </c>
      <c r="I102" s="1">
        <v>137.11</v>
      </c>
      <c r="J102" s="1">
        <v>390.23</v>
      </c>
      <c r="K102" s="1">
        <v>73.83</v>
      </c>
      <c r="L102" s="1">
        <v>73.83</v>
      </c>
      <c r="M102" s="1">
        <v>47.46</v>
      </c>
      <c r="N102" s="1">
        <v>0</v>
      </c>
      <c r="O102" s="1">
        <v>843.75</v>
      </c>
      <c r="P102" s="4">
        <f t="shared" si="10"/>
        <v>70.3125</v>
      </c>
      <c r="Q102" s="6">
        <f t="shared" si="11"/>
        <v>843.75</v>
      </c>
      <c r="R102" s="4">
        <f t="shared" si="16"/>
        <v>-31.64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163.48</v>
      </c>
      <c r="F103" s="1">
        <v>727.73</v>
      </c>
      <c r="G103" s="1">
        <v>437.7</v>
      </c>
      <c r="H103" s="1">
        <v>52.73</v>
      </c>
      <c r="I103" s="1">
        <v>363.87</v>
      </c>
      <c r="J103" s="1">
        <v>369.14</v>
      </c>
      <c r="K103" s="1">
        <v>147.66</v>
      </c>
      <c r="L103" s="1">
        <v>26.37</v>
      </c>
      <c r="M103" s="1">
        <v>47.46</v>
      </c>
      <c r="N103" s="1">
        <v>0</v>
      </c>
      <c r="O103" s="1">
        <v>2336.13</v>
      </c>
      <c r="P103" s="4">
        <f t="shared" si="10"/>
        <v>194.678333333333</v>
      </c>
      <c r="Q103" s="6">
        <f t="shared" si="11"/>
        <v>2336.14</v>
      </c>
      <c r="R103" s="4">
        <f t="shared" si="16"/>
        <v>1492.39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10.55</v>
      </c>
      <c r="F104" s="1">
        <v>26.84</v>
      </c>
      <c r="G104" s="1">
        <v>459.15</v>
      </c>
      <c r="H104" s="1">
        <v>1146.71</v>
      </c>
      <c r="I104" s="1">
        <v>1426.28</v>
      </c>
      <c r="J104" s="1">
        <v>600.56</v>
      </c>
      <c r="K104" s="1">
        <v>965.23</v>
      </c>
      <c r="L104" s="1">
        <v>356.41</v>
      </c>
      <c r="M104" s="1">
        <v>253.6</v>
      </c>
      <c r="N104" s="1">
        <v>62.17</v>
      </c>
      <c r="O104" s="1">
        <v>5307.5</v>
      </c>
      <c r="P104" s="4">
        <f t="shared" si="10"/>
        <v>442.291666666667</v>
      </c>
      <c r="Q104" s="6">
        <f t="shared" si="11"/>
        <v>5307.5</v>
      </c>
      <c r="R104" s="4">
        <f t="shared" si="16"/>
        <v>2971.36</v>
      </c>
    </row>
    <row r="105" spans="1:18">
      <c r="A105" s="1" t="s">
        <v>54</v>
      </c>
      <c r="B105" s="1">
        <v>2022</v>
      </c>
      <c r="C105" s="1">
        <v>6.24</v>
      </c>
      <c r="D105" s="1">
        <v>0</v>
      </c>
      <c r="E105" s="1">
        <v>89.58</v>
      </c>
      <c r="F105" s="1">
        <v>412.67</v>
      </c>
      <c r="G105" s="1">
        <v>2183.18</v>
      </c>
      <c r="H105" s="1">
        <v>924.1</v>
      </c>
      <c r="I105" s="1">
        <v>150.47</v>
      </c>
      <c r="J105" s="1">
        <v>154.12</v>
      </c>
      <c r="K105" s="1">
        <v>189.76</v>
      </c>
      <c r="L105" s="1">
        <v>72.72</v>
      </c>
      <c r="M105" s="1">
        <v>0.03</v>
      </c>
      <c r="N105" s="1">
        <v>0</v>
      </c>
      <c r="O105" s="1">
        <v>4182.87</v>
      </c>
      <c r="P105" s="4">
        <f t="shared" si="10"/>
        <v>348.5725</v>
      </c>
      <c r="Q105" s="6">
        <f t="shared" si="11"/>
        <v>4182.87</v>
      </c>
      <c r="R105" s="4">
        <f t="shared" si="16"/>
        <v>-1124.63</v>
      </c>
    </row>
    <row r="106" spans="1:18">
      <c r="A106" s="1" t="s">
        <v>49</v>
      </c>
      <c r="B106" s="1">
        <v>2015</v>
      </c>
      <c r="C106" s="1">
        <v>20.11</v>
      </c>
      <c r="D106" s="1">
        <v>21.54</v>
      </c>
      <c r="E106" s="1">
        <v>21.47</v>
      </c>
      <c r="F106" s="1">
        <v>22.88</v>
      </c>
      <c r="G106" s="1">
        <v>21.92</v>
      </c>
      <c r="H106" s="1">
        <v>20.04</v>
      </c>
      <c r="I106" s="1">
        <v>20.22</v>
      </c>
      <c r="J106" s="1">
        <v>18.36</v>
      </c>
      <c r="K106" s="1">
        <v>18.7</v>
      </c>
      <c r="L106" s="1">
        <v>21.51</v>
      </c>
      <c r="M106" s="1">
        <v>21.85</v>
      </c>
      <c r="N106" s="1">
        <v>18.69</v>
      </c>
      <c r="O106" s="1">
        <v>20.6</v>
      </c>
      <c r="P106" s="4">
        <f t="shared" si="10"/>
        <v>20.6075</v>
      </c>
      <c r="Q106" s="6">
        <f t="shared" si="11"/>
        <v>247.29</v>
      </c>
      <c r="R106" s="4"/>
    </row>
    <row r="107" spans="1:18">
      <c r="A107" s="1" t="s">
        <v>49</v>
      </c>
      <c r="B107" s="1">
        <v>2016</v>
      </c>
      <c r="C107" s="1">
        <v>20.72</v>
      </c>
      <c r="D107" s="1">
        <v>21.37</v>
      </c>
      <c r="E107" s="1">
        <v>20.29</v>
      </c>
      <c r="F107" s="1">
        <v>23.37</v>
      </c>
      <c r="G107" s="1">
        <v>21</v>
      </c>
      <c r="H107" s="1">
        <v>21.66</v>
      </c>
      <c r="I107" s="1">
        <v>18.88</v>
      </c>
      <c r="J107" s="1">
        <v>18.46</v>
      </c>
      <c r="K107" s="1">
        <v>20.25</v>
      </c>
      <c r="L107" s="1">
        <v>22.32</v>
      </c>
      <c r="M107" s="1">
        <v>21.88</v>
      </c>
      <c r="N107" s="1">
        <v>19.62</v>
      </c>
      <c r="O107" s="1">
        <v>20.81</v>
      </c>
      <c r="P107" s="4">
        <f t="shared" si="10"/>
        <v>20.8183333333333</v>
      </c>
      <c r="Q107" s="6">
        <f t="shared" si="11"/>
        <v>249.82</v>
      </c>
      <c r="R107" s="4">
        <f t="shared" ref="R107:R113" si="17">Q107-Q106</f>
        <v>2.53</v>
      </c>
    </row>
    <row r="108" spans="1:18">
      <c r="A108" s="1" t="s">
        <v>49</v>
      </c>
      <c r="B108" s="1">
        <v>2017</v>
      </c>
      <c r="C108" s="1">
        <v>20.3</v>
      </c>
      <c r="D108" s="1">
        <v>21.9</v>
      </c>
      <c r="E108" s="1">
        <v>23.9</v>
      </c>
      <c r="F108" s="1">
        <v>22.23</v>
      </c>
      <c r="G108" s="1">
        <v>21.04</v>
      </c>
      <c r="H108" s="1">
        <v>19.82</v>
      </c>
      <c r="I108" s="1">
        <v>19.21</v>
      </c>
      <c r="J108" s="1">
        <v>18.09</v>
      </c>
      <c r="K108" s="1">
        <v>21.13</v>
      </c>
      <c r="L108" s="1">
        <v>22.33</v>
      </c>
      <c r="M108" s="1">
        <v>22.26</v>
      </c>
      <c r="N108" s="1">
        <v>18.94</v>
      </c>
      <c r="O108" s="1">
        <v>20.92</v>
      </c>
      <c r="P108" s="4">
        <f t="shared" si="10"/>
        <v>20.9291666666667</v>
      </c>
      <c r="Q108" s="6">
        <f t="shared" si="11"/>
        <v>251.15</v>
      </c>
      <c r="R108" s="4">
        <f t="shared" si="17"/>
        <v>1.32999999999998</v>
      </c>
    </row>
    <row r="109" spans="1:18">
      <c r="A109" s="1" t="s">
        <v>49</v>
      </c>
      <c r="B109" s="1">
        <v>2018</v>
      </c>
      <c r="C109" s="1">
        <v>20.7</v>
      </c>
      <c r="D109" s="1">
        <v>20.76</v>
      </c>
      <c r="E109" s="1">
        <v>23.71</v>
      </c>
      <c r="F109" s="1">
        <v>21.72</v>
      </c>
      <c r="G109" s="1">
        <v>20.98</v>
      </c>
      <c r="H109" s="1">
        <v>20.74</v>
      </c>
      <c r="I109" s="1">
        <v>20.62</v>
      </c>
      <c r="J109" s="1">
        <v>18.5</v>
      </c>
      <c r="K109" s="1">
        <v>20.66</v>
      </c>
      <c r="L109" s="1">
        <v>21.62</v>
      </c>
      <c r="M109" s="1">
        <v>22.08</v>
      </c>
      <c r="N109" s="1">
        <v>20.06</v>
      </c>
      <c r="O109" s="1">
        <v>21.01</v>
      </c>
      <c r="P109" s="4">
        <f t="shared" si="10"/>
        <v>21.0125</v>
      </c>
      <c r="Q109" s="6">
        <f t="shared" si="11"/>
        <v>252.15</v>
      </c>
      <c r="R109" s="4">
        <f t="shared" si="17"/>
        <v>1.00000000000006</v>
      </c>
    </row>
    <row r="110" spans="1:18">
      <c r="A110" s="1" t="s">
        <v>49</v>
      </c>
      <c r="B110" s="1">
        <v>2019</v>
      </c>
      <c r="C110" s="1">
        <v>21.03</v>
      </c>
      <c r="D110" s="1">
        <v>19.98</v>
      </c>
      <c r="E110" s="1">
        <v>22.87</v>
      </c>
      <c r="F110" s="1">
        <v>22.38</v>
      </c>
      <c r="G110" s="1">
        <v>20.74</v>
      </c>
      <c r="H110" s="1">
        <v>20.63</v>
      </c>
      <c r="I110" s="1">
        <v>18.49</v>
      </c>
      <c r="J110" s="1">
        <v>16.94</v>
      </c>
      <c r="K110" s="1">
        <v>19.79</v>
      </c>
      <c r="L110" s="1">
        <v>18.67</v>
      </c>
      <c r="M110" s="1">
        <v>21.75</v>
      </c>
      <c r="N110" s="1">
        <v>21.71</v>
      </c>
      <c r="O110" s="1">
        <v>20.41</v>
      </c>
      <c r="P110" s="4">
        <f t="shared" si="10"/>
        <v>20.415</v>
      </c>
      <c r="Q110" s="6">
        <f t="shared" si="11"/>
        <v>244.98</v>
      </c>
      <c r="R110" s="4">
        <f t="shared" si="17"/>
        <v>-7.17000000000004</v>
      </c>
    </row>
    <row r="111" spans="1:18">
      <c r="A111" s="1" t="s">
        <v>49</v>
      </c>
      <c r="B111" s="1">
        <v>2020</v>
      </c>
      <c r="C111" s="1">
        <v>20.93</v>
      </c>
      <c r="D111" s="1">
        <v>20.85</v>
      </c>
      <c r="E111" s="1">
        <v>23.15</v>
      </c>
      <c r="F111" s="1">
        <v>22.36</v>
      </c>
      <c r="G111" s="1">
        <v>21.16</v>
      </c>
      <c r="H111" s="1">
        <v>20.8</v>
      </c>
      <c r="I111" s="1">
        <v>19.07</v>
      </c>
      <c r="J111" s="1">
        <v>17.86</v>
      </c>
      <c r="K111" s="1">
        <v>18.19</v>
      </c>
      <c r="L111" s="1">
        <v>21.74</v>
      </c>
      <c r="M111" s="1">
        <v>21.91</v>
      </c>
      <c r="N111" s="1">
        <v>21.75</v>
      </c>
      <c r="O111" s="1">
        <v>20.81</v>
      </c>
      <c r="P111" s="4">
        <f t="shared" si="10"/>
        <v>20.8141666666667</v>
      </c>
      <c r="Q111" s="6">
        <f t="shared" si="11"/>
        <v>249.77</v>
      </c>
      <c r="R111" s="4">
        <f t="shared" si="17"/>
        <v>4.79000000000002</v>
      </c>
    </row>
    <row r="112" spans="1:18">
      <c r="A112" s="1" t="s">
        <v>49</v>
      </c>
      <c r="B112" s="1">
        <v>2021</v>
      </c>
      <c r="C112" s="1">
        <v>22.21</v>
      </c>
      <c r="D112" s="1">
        <v>22.22</v>
      </c>
      <c r="E112" s="1">
        <v>20.78</v>
      </c>
      <c r="F112" s="1">
        <v>24.37</v>
      </c>
      <c r="G112" s="1">
        <v>22.34</v>
      </c>
      <c r="H112" s="1">
        <v>19.3</v>
      </c>
      <c r="I112" s="1">
        <v>18.35</v>
      </c>
      <c r="J112" s="1">
        <v>19</v>
      </c>
      <c r="K112" s="1">
        <v>20.17</v>
      </c>
      <c r="L112" s="1">
        <v>22.44</v>
      </c>
      <c r="M112" s="1">
        <v>22.35</v>
      </c>
      <c r="N112" s="1">
        <v>20.43</v>
      </c>
      <c r="O112" s="1">
        <v>21.15</v>
      </c>
      <c r="P112" s="4">
        <f t="shared" si="10"/>
        <v>21.1633333333333</v>
      </c>
      <c r="Q112" s="6">
        <f t="shared" si="11"/>
        <v>253.96</v>
      </c>
      <c r="R112" s="4">
        <f t="shared" si="17"/>
        <v>4.19</v>
      </c>
    </row>
    <row r="113" spans="1:18">
      <c r="A113" s="1" t="s">
        <v>49</v>
      </c>
      <c r="B113" s="1">
        <v>2022</v>
      </c>
      <c r="C113" s="1">
        <v>20.34</v>
      </c>
      <c r="D113" s="1">
        <v>22.74</v>
      </c>
      <c r="E113" s="1">
        <v>20.81</v>
      </c>
      <c r="F113" s="1">
        <v>21.57</v>
      </c>
      <c r="G113" s="1">
        <v>21.26</v>
      </c>
      <c r="H113" s="1">
        <v>19.26</v>
      </c>
      <c r="I113" s="1">
        <v>17.85</v>
      </c>
      <c r="J113" s="1">
        <v>16.86</v>
      </c>
      <c r="K113" s="1">
        <v>19.21</v>
      </c>
      <c r="L113" s="1">
        <v>21.83</v>
      </c>
      <c r="M113" s="1">
        <v>22.18</v>
      </c>
      <c r="N113" s="1">
        <v>21.45</v>
      </c>
      <c r="O113" s="1">
        <v>20.43</v>
      </c>
      <c r="P113" s="4">
        <f t="shared" si="10"/>
        <v>20.4466666666667</v>
      </c>
      <c r="Q113" s="6">
        <f t="shared" si="11"/>
        <v>245.36</v>
      </c>
      <c r="R113" s="4">
        <f t="shared" si="17"/>
        <v>-8.59999999999999</v>
      </c>
    </row>
    <row r="114" spans="1:18">
      <c r="A114" s="1" t="s">
        <v>52</v>
      </c>
      <c r="B114" s="1">
        <v>2015</v>
      </c>
      <c r="C114" s="1">
        <v>20.89</v>
      </c>
      <c r="D114" s="1">
        <v>22.64</v>
      </c>
      <c r="E114" s="1">
        <v>23.25</v>
      </c>
      <c r="F114" s="1">
        <v>24.78</v>
      </c>
      <c r="G114" s="1">
        <v>25.58</v>
      </c>
      <c r="H114" s="1">
        <v>24.48</v>
      </c>
      <c r="I114" s="1">
        <v>25.19</v>
      </c>
      <c r="J114" s="1">
        <v>25.41</v>
      </c>
      <c r="K114" s="1">
        <v>25.22</v>
      </c>
      <c r="L114" s="1">
        <v>23.88</v>
      </c>
      <c r="M114" s="1">
        <v>22.58</v>
      </c>
      <c r="N114" s="1">
        <v>19.28</v>
      </c>
      <c r="O114" s="1">
        <v>23.6</v>
      </c>
      <c r="P114" s="4">
        <f t="shared" si="10"/>
        <v>23.5983333333333</v>
      </c>
      <c r="Q114" s="6">
        <f t="shared" si="11"/>
        <v>283.18</v>
      </c>
      <c r="R114" s="4"/>
    </row>
    <row r="115" spans="1:18">
      <c r="A115" s="1" t="s">
        <v>52</v>
      </c>
      <c r="B115" s="1">
        <v>2016</v>
      </c>
      <c r="C115" s="1">
        <v>21.15</v>
      </c>
      <c r="D115" s="1">
        <v>22.19</v>
      </c>
      <c r="E115" s="1">
        <v>23.25</v>
      </c>
      <c r="F115" s="1">
        <v>26.08</v>
      </c>
      <c r="G115" s="1">
        <v>25.61</v>
      </c>
      <c r="H115" s="1">
        <v>24.7</v>
      </c>
      <c r="I115" s="1">
        <v>25.21</v>
      </c>
      <c r="J115" s="1">
        <v>25.94</v>
      </c>
      <c r="K115" s="1">
        <v>25.14</v>
      </c>
      <c r="L115" s="1">
        <v>23.58</v>
      </c>
      <c r="M115" s="1">
        <v>22.42</v>
      </c>
      <c r="N115" s="1">
        <v>20.54</v>
      </c>
      <c r="O115" s="1">
        <v>23.82</v>
      </c>
      <c r="P115" s="4">
        <f t="shared" si="10"/>
        <v>23.8175</v>
      </c>
      <c r="Q115" s="6">
        <f t="shared" si="11"/>
        <v>285.81</v>
      </c>
      <c r="R115" s="4">
        <f t="shared" ref="R115:R121" si="18">Q115-Q114</f>
        <v>2.63000000000005</v>
      </c>
    </row>
    <row r="116" spans="1:18">
      <c r="A116" s="1" t="s">
        <v>52</v>
      </c>
      <c r="B116" s="1">
        <v>2017</v>
      </c>
      <c r="C116" s="1">
        <v>20.98</v>
      </c>
      <c r="D116" s="1">
        <v>22.56</v>
      </c>
      <c r="E116" s="1">
        <v>25.28</v>
      </c>
      <c r="F116" s="1">
        <v>24.97</v>
      </c>
      <c r="G116" s="1">
        <v>25.57</v>
      </c>
      <c r="H116" s="1">
        <v>24.71</v>
      </c>
      <c r="I116" s="1">
        <v>25.16</v>
      </c>
      <c r="J116" s="1">
        <v>25.01</v>
      </c>
      <c r="K116" s="1">
        <v>24.97</v>
      </c>
      <c r="L116" s="1">
        <v>23.55</v>
      </c>
      <c r="M116" s="1">
        <v>22.83</v>
      </c>
      <c r="N116" s="1">
        <v>20.07</v>
      </c>
      <c r="O116" s="1">
        <v>23.81</v>
      </c>
      <c r="P116" s="4">
        <f t="shared" si="10"/>
        <v>23.805</v>
      </c>
      <c r="Q116" s="6">
        <f t="shared" si="11"/>
        <v>285.66</v>
      </c>
      <c r="R116" s="4">
        <f t="shared" si="18"/>
        <v>-0.150000000000034</v>
      </c>
    </row>
    <row r="117" spans="1:18">
      <c r="A117" s="1" t="s">
        <v>52</v>
      </c>
      <c r="B117" s="1">
        <v>2018</v>
      </c>
      <c r="C117" s="1">
        <v>21.28</v>
      </c>
      <c r="D117" s="1">
        <v>22.1</v>
      </c>
      <c r="E117" s="1">
        <v>25.46</v>
      </c>
      <c r="F117" s="1">
        <v>24.89</v>
      </c>
      <c r="G117" s="1">
        <v>25.27</v>
      </c>
      <c r="H117" s="1">
        <v>24.75</v>
      </c>
      <c r="I117" s="1">
        <v>25.29</v>
      </c>
      <c r="J117" s="1">
        <v>25.98</v>
      </c>
      <c r="K117" s="1">
        <v>25.01</v>
      </c>
      <c r="L117" s="1">
        <v>24.33</v>
      </c>
      <c r="M117" s="1">
        <v>23.16</v>
      </c>
      <c r="N117" s="1">
        <v>20.59</v>
      </c>
      <c r="O117" s="1">
        <v>24.02</v>
      </c>
      <c r="P117" s="4">
        <f t="shared" si="10"/>
        <v>24.0091666666667</v>
      </c>
      <c r="Q117" s="6">
        <f t="shared" si="11"/>
        <v>288.11</v>
      </c>
      <c r="R117" s="4">
        <f t="shared" si="18"/>
        <v>2.44999999999999</v>
      </c>
    </row>
    <row r="118" spans="1:18">
      <c r="A118" s="1" t="s">
        <v>52</v>
      </c>
      <c r="B118" s="1">
        <v>2019</v>
      </c>
      <c r="C118" s="1">
        <v>21.82</v>
      </c>
      <c r="D118" s="1">
        <v>22.36</v>
      </c>
      <c r="E118" s="1">
        <v>24.72</v>
      </c>
      <c r="F118" s="1">
        <v>25.62</v>
      </c>
      <c r="G118" s="1">
        <v>25.61</v>
      </c>
      <c r="H118" s="1">
        <v>24.98</v>
      </c>
      <c r="I118" s="1">
        <v>25.21</v>
      </c>
      <c r="J118" s="1">
        <v>25.78</v>
      </c>
      <c r="K118" s="1">
        <v>24.9</v>
      </c>
      <c r="L118" s="1">
        <v>23.87</v>
      </c>
      <c r="M118" s="1">
        <v>22.81</v>
      </c>
      <c r="N118" s="1">
        <v>22.24</v>
      </c>
      <c r="O118" s="1">
        <v>24.17</v>
      </c>
      <c r="P118" s="4">
        <f t="shared" si="10"/>
        <v>24.16</v>
      </c>
      <c r="Q118" s="6">
        <f t="shared" si="11"/>
        <v>289.92</v>
      </c>
      <c r="R118" s="4">
        <f t="shared" si="18"/>
        <v>1.81000000000006</v>
      </c>
    </row>
    <row r="119" spans="1:18">
      <c r="A119" s="1" t="s">
        <v>52</v>
      </c>
      <c r="B119" s="1">
        <v>2020</v>
      </c>
      <c r="C119" s="1">
        <v>21.57</v>
      </c>
      <c r="D119" s="1">
        <v>22</v>
      </c>
      <c r="E119" s="1">
        <v>24.93</v>
      </c>
      <c r="F119" s="1">
        <v>25.8</v>
      </c>
      <c r="G119" s="1">
        <v>25.6</v>
      </c>
      <c r="H119" s="1">
        <v>25.08</v>
      </c>
      <c r="I119" s="1">
        <v>25.42</v>
      </c>
      <c r="J119" s="1">
        <v>25.76</v>
      </c>
      <c r="K119" s="1">
        <v>24.95</v>
      </c>
      <c r="L119" s="1">
        <v>24.08</v>
      </c>
      <c r="M119" s="1">
        <v>22.74</v>
      </c>
      <c r="N119" s="1">
        <v>22.05</v>
      </c>
      <c r="O119" s="1">
        <v>24.17</v>
      </c>
      <c r="P119" s="4">
        <f t="shared" si="10"/>
        <v>24.165</v>
      </c>
      <c r="Q119" s="6">
        <f t="shared" si="11"/>
        <v>289.98</v>
      </c>
      <c r="R119" s="4">
        <f t="shared" si="18"/>
        <v>0.0600000000000023</v>
      </c>
    </row>
    <row r="120" spans="1:18">
      <c r="A120" s="1" t="s">
        <v>52</v>
      </c>
      <c r="B120" s="1">
        <v>2021</v>
      </c>
      <c r="C120" s="1">
        <v>22.76</v>
      </c>
      <c r="D120" s="1">
        <v>23.29</v>
      </c>
      <c r="E120" s="1">
        <v>23.08</v>
      </c>
      <c r="F120" s="1">
        <v>26.75</v>
      </c>
      <c r="G120" s="1">
        <v>26.67</v>
      </c>
      <c r="H120" s="1">
        <v>24.67</v>
      </c>
      <c r="I120" s="1">
        <v>24.88</v>
      </c>
      <c r="J120" s="1">
        <v>25.85</v>
      </c>
      <c r="K120" s="1">
        <v>24.88</v>
      </c>
      <c r="L120" s="1">
        <v>24.41</v>
      </c>
      <c r="M120" s="1">
        <v>23.1</v>
      </c>
      <c r="N120" s="1">
        <v>20.85</v>
      </c>
      <c r="O120" s="1">
        <v>24.27</v>
      </c>
      <c r="P120" s="4">
        <f t="shared" si="10"/>
        <v>24.2658333333333</v>
      </c>
      <c r="Q120" s="6">
        <f t="shared" si="11"/>
        <v>291.19</v>
      </c>
      <c r="R120" s="4">
        <f t="shared" si="18"/>
        <v>1.20999999999998</v>
      </c>
    </row>
    <row r="121" spans="1:18">
      <c r="A121" s="1" t="s">
        <v>52</v>
      </c>
      <c r="B121" s="1">
        <v>2022</v>
      </c>
      <c r="C121" s="1">
        <v>21.16</v>
      </c>
      <c r="D121" s="1">
        <v>23.71</v>
      </c>
      <c r="E121" s="1">
        <v>22.63</v>
      </c>
      <c r="F121" s="1">
        <v>25.71</v>
      </c>
      <c r="G121" s="1">
        <v>25.54</v>
      </c>
      <c r="H121" s="1">
        <v>24.58</v>
      </c>
      <c r="I121" s="1">
        <v>24.95</v>
      </c>
      <c r="J121" s="1">
        <v>25.64</v>
      </c>
      <c r="K121" s="1">
        <v>25.14</v>
      </c>
      <c r="L121" s="1">
        <v>23.92</v>
      </c>
      <c r="M121" s="1">
        <v>23.07</v>
      </c>
      <c r="N121" s="1">
        <v>21.94</v>
      </c>
      <c r="O121" s="1">
        <v>23.99</v>
      </c>
      <c r="P121" s="4">
        <f t="shared" si="10"/>
        <v>23.9991666666667</v>
      </c>
      <c r="Q121" s="6">
        <f t="shared" si="11"/>
        <v>287.99</v>
      </c>
      <c r="R121" s="4">
        <f t="shared" si="18"/>
        <v>-3.20000000000005</v>
      </c>
    </row>
    <row r="122" spans="1:18">
      <c r="A122" s="1" t="s">
        <v>47</v>
      </c>
      <c r="B122" s="1">
        <v>2015</v>
      </c>
      <c r="C122" s="1">
        <v>98.18</v>
      </c>
      <c r="D122" s="1">
        <v>105.69</v>
      </c>
      <c r="E122" s="1">
        <v>107.33</v>
      </c>
      <c r="F122" s="1">
        <v>114.34</v>
      </c>
      <c r="G122" s="1">
        <v>115.35</v>
      </c>
      <c r="H122" s="1">
        <v>107.1</v>
      </c>
      <c r="I122" s="1">
        <v>109.28</v>
      </c>
      <c r="J122" s="1">
        <v>100.14</v>
      </c>
      <c r="K122" s="1">
        <v>101.37</v>
      </c>
      <c r="L122" s="1">
        <v>114.14</v>
      </c>
      <c r="M122" s="1">
        <v>110.62</v>
      </c>
      <c r="N122" s="1">
        <v>91.34</v>
      </c>
      <c r="O122" s="1">
        <v>106.22</v>
      </c>
      <c r="P122" s="4">
        <f t="shared" si="10"/>
        <v>106.24</v>
      </c>
      <c r="Q122" s="6">
        <f t="shared" si="11"/>
        <v>1274.88</v>
      </c>
      <c r="R122" s="4"/>
    </row>
    <row r="123" spans="1:18">
      <c r="A123" s="1" t="s">
        <v>47</v>
      </c>
      <c r="B123" s="1">
        <v>2016</v>
      </c>
      <c r="C123" s="1">
        <v>101.04</v>
      </c>
      <c r="D123" s="1">
        <v>103.23</v>
      </c>
      <c r="E123" s="1">
        <v>101.39</v>
      </c>
      <c r="F123" s="1">
        <v>120.33</v>
      </c>
      <c r="G123" s="1">
        <v>111.37</v>
      </c>
      <c r="H123" s="1">
        <v>115.95</v>
      </c>
      <c r="I123" s="1">
        <v>102.64</v>
      </c>
      <c r="J123" s="1">
        <v>100.81</v>
      </c>
      <c r="K123" s="1">
        <v>109.44</v>
      </c>
      <c r="L123" s="1">
        <v>117.08</v>
      </c>
      <c r="M123" s="1">
        <v>110.45</v>
      </c>
      <c r="N123" s="1">
        <v>97.67</v>
      </c>
      <c r="O123" s="1">
        <v>107.57</v>
      </c>
      <c r="P123" s="4">
        <f t="shared" si="10"/>
        <v>107.616666666667</v>
      </c>
      <c r="Q123" s="6">
        <f t="shared" si="11"/>
        <v>1291.4</v>
      </c>
      <c r="R123" s="4">
        <f t="shared" ref="R123:R129" si="19">Q123-Q122</f>
        <v>16.5200000000002</v>
      </c>
    </row>
    <row r="124" spans="1:18">
      <c r="A124" s="1" t="s">
        <v>47</v>
      </c>
      <c r="B124" s="1">
        <v>2017</v>
      </c>
      <c r="C124" s="1">
        <v>99.55</v>
      </c>
      <c r="D124" s="1">
        <v>106.2</v>
      </c>
      <c r="E124" s="1">
        <v>117.81</v>
      </c>
      <c r="F124" s="1">
        <v>114.15</v>
      </c>
      <c r="G124" s="1">
        <v>112.09</v>
      </c>
      <c r="H124" s="1">
        <v>106.53</v>
      </c>
      <c r="I124" s="1">
        <v>103.7</v>
      </c>
      <c r="J124" s="1">
        <v>98.11</v>
      </c>
      <c r="K124" s="1">
        <v>113.73</v>
      </c>
      <c r="L124" s="1">
        <v>115.19</v>
      </c>
      <c r="M124" s="1">
        <v>111.26</v>
      </c>
      <c r="N124" s="1">
        <v>93.45</v>
      </c>
      <c r="O124" s="1">
        <v>107.62</v>
      </c>
      <c r="P124" s="4">
        <f t="shared" si="10"/>
        <v>107.6475</v>
      </c>
      <c r="Q124" s="6">
        <f t="shared" si="11"/>
        <v>1291.77</v>
      </c>
      <c r="R124" s="4">
        <f t="shared" si="19"/>
        <v>0.370000000000118</v>
      </c>
    </row>
    <row r="125" spans="1:18">
      <c r="A125" s="1" t="s">
        <v>47</v>
      </c>
      <c r="B125" s="1">
        <v>2018</v>
      </c>
      <c r="C125" s="1">
        <v>99.78</v>
      </c>
      <c r="D125" s="1">
        <v>101.46</v>
      </c>
      <c r="E125" s="1">
        <v>115.75</v>
      </c>
      <c r="F125" s="1">
        <v>110.27</v>
      </c>
      <c r="G125" s="1">
        <v>111.23</v>
      </c>
      <c r="H125" s="1">
        <v>110.48</v>
      </c>
      <c r="I125" s="1">
        <v>110.77</v>
      </c>
      <c r="J125" s="1">
        <v>100.65</v>
      </c>
      <c r="K125" s="1">
        <v>111.1</v>
      </c>
      <c r="L125" s="1">
        <v>114.36</v>
      </c>
      <c r="M125" s="1">
        <v>110.99</v>
      </c>
      <c r="N125" s="1">
        <v>99.89</v>
      </c>
      <c r="O125" s="1">
        <v>108.09</v>
      </c>
      <c r="P125" s="4">
        <f t="shared" si="10"/>
        <v>108.060833333333</v>
      </c>
      <c r="Q125" s="6">
        <f t="shared" si="11"/>
        <v>1296.73</v>
      </c>
      <c r="R125" s="4">
        <f t="shared" si="19"/>
        <v>4.95999999999981</v>
      </c>
    </row>
    <row r="126" spans="1:18">
      <c r="A126" s="1" t="s">
        <v>47</v>
      </c>
      <c r="B126" s="1">
        <v>2019</v>
      </c>
      <c r="C126" s="1">
        <v>103.77</v>
      </c>
      <c r="D126" s="1">
        <v>98.35</v>
      </c>
      <c r="E126" s="1">
        <v>114.01</v>
      </c>
      <c r="F126" s="1">
        <v>113.3</v>
      </c>
      <c r="G126" s="1">
        <v>109.96</v>
      </c>
      <c r="H126" s="1">
        <v>110.5</v>
      </c>
      <c r="I126" s="1">
        <v>99.86</v>
      </c>
      <c r="J126" s="1">
        <v>92.4</v>
      </c>
      <c r="K126" s="1">
        <v>106.47</v>
      </c>
      <c r="L126" s="1">
        <v>100.23</v>
      </c>
      <c r="M126" s="1">
        <v>112.62</v>
      </c>
      <c r="N126" s="1">
        <v>108.93</v>
      </c>
      <c r="O126" s="1">
        <v>105.88</v>
      </c>
      <c r="P126" s="4">
        <f t="shared" si="10"/>
        <v>105.866666666667</v>
      </c>
      <c r="Q126" s="6">
        <f t="shared" si="11"/>
        <v>1270.4</v>
      </c>
      <c r="R126" s="4">
        <f t="shared" si="19"/>
        <v>-26.3300000000002</v>
      </c>
    </row>
    <row r="127" spans="1:18">
      <c r="A127" s="1" t="s">
        <v>47</v>
      </c>
      <c r="B127" s="1">
        <v>2020</v>
      </c>
      <c r="C127" s="1">
        <v>102.74</v>
      </c>
      <c r="D127" s="1">
        <v>101.33</v>
      </c>
      <c r="E127" s="1">
        <v>113.73</v>
      </c>
      <c r="F127" s="1">
        <v>114.91</v>
      </c>
      <c r="G127" s="1">
        <v>111.94</v>
      </c>
      <c r="H127" s="1">
        <v>110.8</v>
      </c>
      <c r="I127" s="1">
        <v>103.33</v>
      </c>
      <c r="J127" s="1">
        <v>97.7</v>
      </c>
      <c r="K127" s="1">
        <v>98.84</v>
      </c>
      <c r="L127" s="1">
        <v>115.3</v>
      </c>
      <c r="M127" s="1">
        <v>110.9</v>
      </c>
      <c r="N127" s="1">
        <v>108.66</v>
      </c>
      <c r="O127" s="1">
        <v>107.53</v>
      </c>
      <c r="P127" s="4">
        <f t="shared" si="10"/>
        <v>107.515</v>
      </c>
      <c r="Q127" s="6">
        <f t="shared" si="11"/>
        <v>1290.18</v>
      </c>
      <c r="R127" s="4">
        <f t="shared" si="19"/>
        <v>19.7800000000004</v>
      </c>
    </row>
    <row r="128" spans="1:18">
      <c r="A128" s="1" t="s">
        <v>47</v>
      </c>
      <c r="B128" s="1">
        <v>2021</v>
      </c>
      <c r="C128" s="1">
        <v>109.48</v>
      </c>
      <c r="D128" s="1">
        <v>108.09</v>
      </c>
      <c r="E128" s="1">
        <v>101.08</v>
      </c>
      <c r="F128" s="1">
        <v>122.09</v>
      </c>
      <c r="G128" s="1">
        <v>115.24</v>
      </c>
      <c r="H128" s="1">
        <v>102.23</v>
      </c>
      <c r="I128" s="1">
        <v>98.54</v>
      </c>
      <c r="J128" s="1">
        <v>103.28</v>
      </c>
      <c r="K128" s="1">
        <v>108.43</v>
      </c>
      <c r="L128" s="1">
        <v>117.82</v>
      </c>
      <c r="M128" s="1">
        <v>112.84</v>
      </c>
      <c r="N128" s="1">
        <v>101.36</v>
      </c>
      <c r="O128" s="1">
        <v>108.34</v>
      </c>
      <c r="P128" s="4">
        <f t="shared" si="10"/>
        <v>108.373333333333</v>
      </c>
      <c r="Q128" s="6">
        <f t="shared" si="11"/>
        <v>1300.48</v>
      </c>
      <c r="R128" s="4">
        <f t="shared" si="19"/>
        <v>10.2999999999995</v>
      </c>
    </row>
    <row r="129" spans="1:18">
      <c r="A129" s="1" t="s">
        <v>47</v>
      </c>
      <c r="B129" s="1">
        <v>2022</v>
      </c>
      <c r="C129" s="1">
        <v>99.49</v>
      </c>
      <c r="D129" s="1">
        <v>110.32</v>
      </c>
      <c r="E129" s="1">
        <v>98.98</v>
      </c>
      <c r="F129" s="1">
        <v>110.27</v>
      </c>
      <c r="G129" s="1">
        <v>111.41</v>
      </c>
      <c r="H129" s="1">
        <v>102.1</v>
      </c>
      <c r="I129" s="1">
        <v>96.43</v>
      </c>
      <c r="J129" s="1">
        <v>92.28</v>
      </c>
      <c r="K129" s="1">
        <v>104.04</v>
      </c>
      <c r="L129" s="1">
        <v>115.38</v>
      </c>
      <c r="M129" s="1">
        <v>112.38</v>
      </c>
      <c r="N129" s="1">
        <v>106.66</v>
      </c>
      <c r="O129" s="1">
        <v>104.91</v>
      </c>
      <c r="P129" s="4">
        <f t="shared" si="10"/>
        <v>104.978333333333</v>
      </c>
      <c r="Q129" s="6">
        <f t="shared" si="11"/>
        <v>1259.74</v>
      </c>
      <c r="R129" s="4">
        <f t="shared" si="19"/>
        <v>-40.7399999999998</v>
      </c>
    </row>
    <row r="130" spans="1:18">
      <c r="A130" s="1" t="s">
        <v>48</v>
      </c>
      <c r="B130" s="1">
        <v>2015</v>
      </c>
      <c r="C130" s="1">
        <v>8.96</v>
      </c>
      <c r="D130" s="1">
        <v>9.01</v>
      </c>
      <c r="E130" s="1">
        <v>11.04</v>
      </c>
      <c r="F130" s="1">
        <v>11.46</v>
      </c>
      <c r="G130" s="1">
        <v>10.32</v>
      </c>
      <c r="H130" s="1">
        <v>10.25</v>
      </c>
      <c r="I130" s="1">
        <v>9.73</v>
      </c>
      <c r="J130" s="1">
        <v>10.38</v>
      </c>
      <c r="K130" s="1">
        <v>8.75</v>
      </c>
      <c r="L130" s="1">
        <v>8.58</v>
      </c>
      <c r="M130" s="1">
        <v>7.3</v>
      </c>
      <c r="N130" s="1">
        <v>8.91</v>
      </c>
      <c r="O130" s="1">
        <v>9.56</v>
      </c>
      <c r="P130" s="4">
        <f t="shared" ref="P130:P145" si="20">AVERAGE(C130:N130)</f>
        <v>9.5575</v>
      </c>
      <c r="Q130" s="6">
        <f t="shared" ref="Q130:Q145" si="21">SUM(C130:N130)</f>
        <v>114.69</v>
      </c>
      <c r="R130" s="4"/>
    </row>
    <row r="131" spans="1:18">
      <c r="A131" s="1" t="s">
        <v>48</v>
      </c>
      <c r="B131" s="1">
        <v>2016</v>
      </c>
      <c r="C131" s="1">
        <v>8.69</v>
      </c>
      <c r="D131" s="1">
        <v>10.07</v>
      </c>
      <c r="E131" s="1">
        <v>10.71</v>
      </c>
      <c r="F131" s="1">
        <v>10.49</v>
      </c>
      <c r="G131" s="1">
        <v>11.26</v>
      </c>
      <c r="H131" s="1">
        <v>10.35</v>
      </c>
      <c r="I131" s="1">
        <v>9.91</v>
      </c>
      <c r="J131" s="1">
        <v>9.76</v>
      </c>
      <c r="K131" s="1">
        <v>10.17</v>
      </c>
      <c r="L131" s="1">
        <v>8.67</v>
      </c>
      <c r="M131" s="1">
        <v>7.81</v>
      </c>
      <c r="N131" s="1">
        <v>8.05</v>
      </c>
      <c r="O131" s="1">
        <v>9.66</v>
      </c>
      <c r="P131" s="4">
        <f t="shared" si="20"/>
        <v>9.66166666666667</v>
      </c>
      <c r="Q131" s="6">
        <f t="shared" si="21"/>
        <v>115.94</v>
      </c>
      <c r="R131" s="4">
        <f t="shared" ref="R131:R137" si="22">Q131-Q130</f>
        <v>1.25000000000003</v>
      </c>
    </row>
    <row r="132" spans="1:18">
      <c r="A132" s="1" t="s">
        <v>48</v>
      </c>
      <c r="B132" s="1">
        <v>2017</v>
      </c>
      <c r="C132" s="1">
        <v>7.98</v>
      </c>
      <c r="D132" s="1">
        <v>10.17</v>
      </c>
      <c r="E132" s="1">
        <v>10.92</v>
      </c>
      <c r="F132" s="1">
        <v>11.44</v>
      </c>
      <c r="G132" s="1">
        <v>9.6</v>
      </c>
      <c r="H132" s="1">
        <v>9.27</v>
      </c>
      <c r="I132" s="1">
        <v>10.05</v>
      </c>
      <c r="J132" s="1">
        <v>10.43</v>
      </c>
      <c r="K132" s="1">
        <v>10.16</v>
      </c>
      <c r="L132" s="1">
        <v>8.97</v>
      </c>
      <c r="M132" s="1">
        <v>7.46</v>
      </c>
      <c r="N132" s="1">
        <v>8.24</v>
      </c>
      <c r="O132" s="1">
        <v>9.55</v>
      </c>
      <c r="P132" s="4">
        <f t="shared" si="20"/>
        <v>9.5575</v>
      </c>
      <c r="Q132" s="6">
        <f t="shared" si="21"/>
        <v>114.69</v>
      </c>
      <c r="R132" s="4">
        <f t="shared" si="22"/>
        <v>-1.25000000000004</v>
      </c>
    </row>
    <row r="133" spans="1:18">
      <c r="A133" s="1" t="s">
        <v>48</v>
      </c>
      <c r="B133" s="1">
        <v>2018</v>
      </c>
      <c r="C133" s="1">
        <v>9.09</v>
      </c>
      <c r="D133" s="1">
        <v>9.91</v>
      </c>
      <c r="E133" s="1">
        <v>8.55</v>
      </c>
      <c r="F133" s="1">
        <v>11.28</v>
      </c>
      <c r="G133" s="1">
        <v>11</v>
      </c>
      <c r="H133" s="1">
        <v>10.92</v>
      </c>
      <c r="I133" s="1">
        <v>10.57</v>
      </c>
      <c r="J133" s="1">
        <v>9.96</v>
      </c>
      <c r="K133" s="1">
        <v>9.86</v>
      </c>
      <c r="L133" s="1">
        <v>8.93</v>
      </c>
      <c r="M133" s="1">
        <v>7.23</v>
      </c>
      <c r="N133" s="1">
        <v>7.9</v>
      </c>
      <c r="O133" s="1">
        <v>9.6</v>
      </c>
      <c r="P133" s="4">
        <f t="shared" si="20"/>
        <v>9.6</v>
      </c>
      <c r="Q133" s="6">
        <f t="shared" si="21"/>
        <v>115.2</v>
      </c>
      <c r="R133" s="4">
        <f t="shared" si="22"/>
        <v>0.510000000000034</v>
      </c>
    </row>
    <row r="134" spans="1:18">
      <c r="A134" s="1" t="s">
        <v>48</v>
      </c>
      <c r="B134" s="1">
        <v>2019</v>
      </c>
      <c r="C134" s="1">
        <v>7.55</v>
      </c>
      <c r="D134" s="1">
        <v>10.15</v>
      </c>
      <c r="E134" s="1">
        <v>10.11</v>
      </c>
      <c r="F134" s="1">
        <v>11.62</v>
      </c>
      <c r="G134" s="1">
        <v>10.48</v>
      </c>
      <c r="H134" s="1">
        <v>9.82</v>
      </c>
      <c r="I134" s="1">
        <v>10.04</v>
      </c>
      <c r="J134" s="1">
        <v>10.02</v>
      </c>
      <c r="K134" s="1">
        <v>10.07</v>
      </c>
      <c r="L134" s="1">
        <v>9.36</v>
      </c>
      <c r="M134" s="1">
        <v>6.48</v>
      </c>
      <c r="N134" s="1">
        <v>5.51</v>
      </c>
      <c r="O134" s="1">
        <v>9.26</v>
      </c>
      <c r="P134" s="4">
        <f t="shared" si="20"/>
        <v>9.2675</v>
      </c>
      <c r="Q134" s="6">
        <f t="shared" si="21"/>
        <v>111.21</v>
      </c>
      <c r="R134" s="4">
        <f t="shared" si="22"/>
        <v>-3.99000000000001</v>
      </c>
    </row>
    <row r="135" spans="1:18">
      <c r="A135" s="1" t="s">
        <v>48</v>
      </c>
      <c r="B135" s="1">
        <v>2020</v>
      </c>
      <c r="C135" s="1">
        <v>8.21</v>
      </c>
      <c r="D135" s="1">
        <v>10.16</v>
      </c>
      <c r="E135" s="1">
        <v>10.4</v>
      </c>
      <c r="F135" s="1">
        <v>11.01</v>
      </c>
      <c r="G135" s="1">
        <v>10.43</v>
      </c>
      <c r="H135" s="1">
        <v>10.93</v>
      </c>
      <c r="I135" s="1">
        <v>9.61</v>
      </c>
      <c r="J135" s="1">
        <v>9.65</v>
      </c>
      <c r="K135" s="1">
        <v>10.13</v>
      </c>
      <c r="L135" s="1">
        <v>7.88</v>
      </c>
      <c r="M135" s="1">
        <v>7</v>
      </c>
      <c r="N135" s="1">
        <v>5.8</v>
      </c>
      <c r="O135" s="1">
        <v>9.26</v>
      </c>
      <c r="P135" s="4">
        <f t="shared" si="20"/>
        <v>9.2675</v>
      </c>
      <c r="Q135" s="6">
        <f t="shared" si="21"/>
        <v>111.21</v>
      </c>
      <c r="R135" s="4">
        <f t="shared" si="22"/>
        <v>0</v>
      </c>
    </row>
    <row r="136" spans="1:18">
      <c r="A136" s="1" t="s">
        <v>48</v>
      </c>
      <c r="B136" s="1">
        <v>2021</v>
      </c>
      <c r="C136" s="1">
        <v>7.14</v>
      </c>
      <c r="D136" s="1">
        <v>9.42</v>
      </c>
      <c r="E136" s="1">
        <v>10.92</v>
      </c>
      <c r="F136" s="1">
        <v>10.99</v>
      </c>
      <c r="G136" s="1">
        <v>10.93</v>
      </c>
      <c r="H136" s="1">
        <v>10.75</v>
      </c>
      <c r="I136" s="1">
        <v>10.82</v>
      </c>
      <c r="J136" s="1">
        <v>9.73</v>
      </c>
      <c r="K136" s="1">
        <v>10.02</v>
      </c>
      <c r="L136" s="1">
        <v>8.79</v>
      </c>
      <c r="M136" s="1">
        <v>7.05</v>
      </c>
      <c r="N136" s="1">
        <v>7.72</v>
      </c>
      <c r="O136" s="1">
        <v>9.52</v>
      </c>
      <c r="P136" s="4">
        <f t="shared" si="20"/>
        <v>9.52333333333333</v>
      </c>
      <c r="Q136" s="6">
        <f t="shared" si="21"/>
        <v>114.28</v>
      </c>
      <c r="R136" s="4">
        <f t="shared" si="22"/>
        <v>3.06999999999999</v>
      </c>
    </row>
    <row r="137" spans="1:18">
      <c r="A137" s="1" t="s">
        <v>48</v>
      </c>
      <c r="B137" s="1">
        <v>2022</v>
      </c>
      <c r="C137" s="1">
        <v>8.91</v>
      </c>
      <c r="D137" s="1">
        <v>9.23</v>
      </c>
      <c r="E137" s="1">
        <v>11.62</v>
      </c>
      <c r="F137" s="1">
        <v>11.15</v>
      </c>
      <c r="G137" s="1">
        <v>11.71</v>
      </c>
      <c r="H137" s="1">
        <v>10.45</v>
      </c>
      <c r="I137" s="1">
        <v>10.24</v>
      </c>
      <c r="J137" s="1">
        <v>9.35</v>
      </c>
      <c r="K137" s="1">
        <v>9.65</v>
      </c>
      <c r="L137" s="1">
        <v>9.6</v>
      </c>
      <c r="M137" s="1">
        <v>7.58</v>
      </c>
      <c r="N137" s="1">
        <v>6.55</v>
      </c>
      <c r="O137" s="1">
        <v>9.67</v>
      </c>
      <c r="P137" s="4">
        <f t="shared" si="20"/>
        <v>9.67</v>
      </c>
      <c r="Q137" s="6">
        <f t="shared" si="21"/>
        <v>116.04</v>
      </c>
      <c r="R137" s="4">
        <f t="shared" si="22"/>
        <v>1.75999999999999</v>
      </c>
    </row>
    <row r="138" spans="1:18">
      <c r="A138" s="1" t="s">
        <v>51</v>
      </c>
      <c r="B138" s="1">
        <v>2015</v>
      </c>
      <c r="C138" s="1">
        <v>102.3</v>
      </c>
      <c r="D138" s="1">
        <v>110.98</v>
      </c>
      <c r="E138" s="1">
        <v>115.4</v>
      </c>
      <c r="F138" s="1">
        <v>122.66</v>
      </c>
      <c r="G138" s="1">
        <v>133.2</v>
      </c>
      <c r="H138" s="1">
        <v>129.27</v>
      </c>
      <c r="I138" s="1">
        <v>134.34</v>
      </c>
      <c r="J138" s="1">
        <v>135.84</v>
      </c>
      <c r="K138" s="1">
        <v>134.27</v>
      </c>
      <c r="L138" s="1">
        <v>126.14</v>
      </c>
      <c r="M138" s="1">
        <v>114.69</v>
      </c>
      <c r="N138" s="1">
        <v>94.61</v>
      </c>
      <c r="O138" s="1">
        <v>121.18</v>
      </c>
      <c r="P138" s="4">
        <f t="shared" si="20"/>
        <v>121.141666666667</v>
      </c>
      <c r="Q138" s="6">
        <f t="shared" si="21"/>
        <v>1453.7</v>
      </c>
      <c r="R138" s="4"/>
    </row>
    <row r="139" spans="1:18">
      <c r="A139" s="1" t="s">
        <v>51</v>
      </c>
      <c r="B139" s="1">
        <v>2016</v>
      </c>
      <c r="C139" s="1">
        <v>103.63</v>
      </c>
      <c r="D139" s="1">
        <v>107.29</v>
      </c>
      <c r="E139" s="1">
        <v>115.27</v>
      </c>
      <c r="F139" s="1">
        <v>132.99</v>
      </c>
      <c r="G139" s="1">
        <v>134.43</v>
      </c>
      <c r="H139" s="1">
        <v>131.02</v>
      </c>
      <c r="I139" s="1">
        <v>135.04</v>
      </c>
      <c r="J139" s="1">
        <v>139.2</v>
      </c>
      <c r="K139" s="1">
        <v>133.84</v>
      </c>
      <c r="L139" s="1">
        <v>123.41</v>
      </c>
      <c r="M139" s="1">
        <v>113.54</v>
      </c>
      <c r="N139" s="1">
        <v>102.59</v>
      </c>
      <c r="O139" s="1">
        <v>122.72</v>
      </c>
      <c r="P139" s="4">
        <f t="shared" si="20"/>
        <v>122.6875</v>
      </c>
      <c r="Q139" s="6">
        <f t="shared" si="21"/>
        <v>1472.25</v>
      </c>
      <c r="R139" s="4">
        <f t="shared" ref="R139:R145" si="23">Q139-Q138</f>
        <v>18.5499999999997</v>
      </c>
    </row>
    <row r="140" spans="1:18">
      <c r="A140" s="1" t="s">
        <v>51</v>
      </c>
      <c r="B140" s="1">
        <v>2017</v>
      </c>
      <c r="C140" s="1">
        <v>103.26</v>
      </c>
      <c r="D140" s="1">
        <v>109.49</v>
      </c>
      <c r="E140" s="1">
        <v>123.84</v>
      </c>
      <c r="F140" s="1">
        <v>126.98</v>
      </c>
      <c r="G140" s="1">
        <v>134.38</v>
      </c>
      <c r="H140" s="1">
        <v>131.16</v>
      </c>
      <c r="I140" s="1">
        <v>133.86</v>
      </c>
      <c r="J140" s="1">
        <v>133.08</v>
      </c>
      <c r="K140" s="1">
        <v>132.45</v>
      </c>
      <c r="L140" s="1">
        <v>121.02</v>
      </c>
      <c r="M140" s="1">
        <v>114.46</v>
      </c>
      <c r="N140" s="1">
        <v>99.34</v>
      </c>
      <c r="O140" s="1">
        <v>122</v>
      </c>
      <c r="P140" s="4">
        <f t="shared" si="20"/>
        <v>121.943333333333</v>
      </c>
      <c r="Q140" s="6">
        <f t="shared" si="21"/>
        <v>1463.32</v>
      </c>
      <c r="R140" s="4">
        <f t="shared" si="23"/>
        <v>-8.92999999999984</v>
      </c>
    </row>
    <row r="141" spans="1:18">
      <c r="A141" s="1" t="s">
        <v>51</v>
      </c>
      <c r="B141" s="1">
        <v>2018</v>
      </c>
      <c r="C141" s="1">
        <v>102.92</v>
      </c>
      <c r="D141" s="1">
        <v>108.03</v>
      </c>
      <c r="E141" s="1">
        <v>123.55</v>
      </c>
      <c r="F141" s="1">
        <v>125.12</v>
      </c>
      <c r="G141" s="1">
        <v>132.4</v>
      </c>
      <c r="H141" s="1">
        <v>130.59</v>
      </c>
      <c r="I141" s="1">
        <v>134.55</v>
      </c>
      <c r="J141" s="1">
        <v>139.09</v>
      </c>
      <c r="K141" s="1">
        <v>132.82</v>
      </c>
      <c r="L141" s="1">
        <v>128.22</v>
      </c>
      <c r="M141" s="1">
        <v>116.8</v>
      </c>
      <c r="N141" s="1">
        <v>103.02</v>
      </c>
      <c r="O141" s="1">
        <v>123.18</v>
      </c>
      <c r="P141" s="4">
        <f t="shared" si="20"/>
        <v>123.0925</v>
      </c>
      <c r="Q141" s="6">
        <f t="shared" si="21"/>
        <v>1477.11</v>
      </c>
      <c r="R141" s="4">
        <f t="shared" si="23"/>
        <v>13.7900000000002</v>
      </c>
    </row>
    <row r="142" spans="1:18">
      <c r="A142" s="1" t="s">
        <v>51</v>
      </c>
      <c r="B142" s="1">
        <v>2019</v>
      </c>
      <c r="C142" s="1">
        <v>108.03</v>
      </c>
      <c r="D142" s="1">
        <v>110.17</v>
      </c>
      <c r="E142" s="1">
        <v>122.45</v>
      </c>
      <c r="F142" s="1">
        <v>128.48</v>
      </c>
      <c r="G142" s="1">
        <v>134.12</v>
      </c>
      <c r="H142" s="1">
        <v>132.32</v>
      </c>
      <c r="I142" s="1">
        <v>133.97</v>
      </c>
      <c r="J142" s="1">
        <v>137.98</v>
      </c>
      <c r="K142" s="1">
        <v>132.06</v>
      </c>
      <c r="L142" s="1">
        <v>126.92</v>
      </c>
      <c r="M142" s="1">
        <v>118.45</v>
      </c>
      <c r="N142" s="1">
        <v>112.22</v>
      </c>
      <c r="O142" s="1">
        <v>124.85</v>
      </c>
      <c r="P142" s="4">
        <f t="shared" si="20"/>
        <v>124.764166666667</v>
      </c>
      <c r="Q142" s="6">
        <f t="shared" si="21"/>
        <v>1497.17</v>
      </c>
      <c r="R142" s="4">
        <f t="shared" si="23"/>
        <v>20.0599999999999</v>
      </c>
    </row>
    <row r="143" spans="1:18">
      <c r="A143" s="1" t="s">
        <v>51</v>
      </c>
      <c r="B143" s="1">
        <v>2020</v>
      </c>
      <c r="C143" s="1">
        <v>106.2</v>
      </c>
      <c r="D143" s="1">
        <v>106.98</v>
      </c>
      <c r="E143" s="1">
        <v>121.68</v>
      </c>
      <c r="F143" s="1">
        <v>131.13</v>
      </c>
      <c r="G143" s="1">
        <v>134.01</v>
      </c>
      <c r="H143" s="1">
        <v>132.3</v>
      </c>
      <c r="I143" s="1">
        <v>135.74</v>
      </c>
      <c r="J143" s="1">
        <v>138.36</v>
      </c>
      <c r="K143" s="1">
        <v>133.41</v>
      </c>
      <c r="L143" s="1">
        <v>127.19</v>
      </c>
      <c r="M143" s="1">
        <v>115.23</v>
      </c>
      <c r="N143" s="1">
        <v>110.39</v>
      </c>
      <c r="O143" s="1">
        <v>124.44</v>
      </c>
      <c r="P143" s="4">
        <f t="shared" si="20"/>
        <v>124.385</v>
      </c>
      <c r="Q143" s="6">
        <f t="shared" si="21"/>
        <v>1492.62</v>
      </c>
      <c r="R143" s="4">
        <f t="shared" si="23"/>
        <v>-4.54999999999995</v>
      </c>
    </row>
    <row r="144" spans="1:18">
      <c r="A144" s="1" t="s">
        <v>51</v>
      </c>
      <c r="B144" s="1">
        <v>2021</v>
      </c>
      <c r="C144" s="1">
        <v>112.43</v>
      </c>
      <c r="D144" s="1">
        <v>113.61</v>
      </c>
      <c r="E144" s="1">
        <v>111.68</v>
      </c>
      <c r="F144" s="1">
        <v>132.7</v>
      </c>
      <c r="G144" s="1">
        <v>136.18</v>
      </c>
      <c r="H144" s="1">
        <v>129.09</v>
      </c>
      <c r="I144" s="1">
        <v>131.61</v>
      </c>
      <c r="J144" s="1">
        <v>138.27</v>
      </c>
      <c r="K144" s="1">
        <v>131.95</v>
      </c>
      <c r="L144" s="1">
        <v>127.65</v>
      </c>
      <c r="M144" s="1">
        <v>116.66</v>
      </c>
      <c r="N144" s="1">
        <v>103.88</v>
      </c>
      <c r="O144" s="1">
        <v>123.85</v>
      </c>
      <c r="P144" s="4">
        <f t="shared" si="20"/>
        <v>123.809166666667</v>
      </c>
      <c r="Q144" s="6">
        <f t="shared" si="21"/>
        <v>1485.71</v>
      </c>
      <c r="R144" s="4">
        <f t="shared" si="23"/>
        <v>-6.91000000000008</v>
      </c>
    </row>
    <row r="145" spans="1:18">
      <c r="A145" s="1" t="s">
        <v>51</v>
      </c>
      <c r="B145" s="1">
        <v>2022</v>
      </c>
      <c r="C145" s="1">
        <v>103.97</v>
      </c>
      <c r="D145" s="1">
        <v>115.27</v>
      </c>
      <c r="E145" s="1">
        <v>107.48</v>
      </c>
      <c r="F145" s="1">
        <v>130.18</v>
      </c>
      <c r="G145" s="1">
        <v>132.47</v>
      </c>
      <c r="H145" s="1">
        <v>128.59</v>
      </c>
      <c r="I145" s="1">
        <v>132.51</v>
      </c>
      <c r="J145" s="1">
        <v>137.02</v>
      </c>
      <c r="K145" s="1">
        <v>133.8</v>
      </c>
      <c r="L145" s="1">
        <v>126.01</v>
      </c>
      <c r="M145" s="1">
        <v>117.01</v>
      </c>
      <c r="N145" s="1">
        <v>109.38</v>
      </c>
      <c r="O145" s="1">
        <v>122.82</v>
      </c>
      <c r="P145" s="4">
        <f t="shared" si="20"/>
        <v>122.8075</v>
      </c>
      <c r="Q145" s="6">
        <f t="shared" si="21"/>
        <v>1473.69</v>
      </c>
      <c r="R145" s="4">
        <f t="shared" si="23"/>
        <v>-12.02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4285714285714" style="1" customWidth="1"/>
    <col min="17" max="17" width="12.5714285714286" style="1" customWidth="1"/>
    <col min="18" max="18" width="21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25.13</v>
      </c>
      <c r="D2" s="1">
        <v>27.23</v>
      </c>
      <c r="E2" s="1">
        <v>27.15</v>
      </c>
      <c r="F2" s="1">
        <v>26.97</v>
      </c>
      <c r="G2" s="1">
        <v>26.96</v>
      </c>
      <c r="H2" s="1">
        <v>25.66</v>
      </c>
      <c r="I2" s="1">
        <v>25.59</v>
      </c>
      <c r="J2" s="1">
        <v>25.33</v>
      </c>
      <c r="K2" s="1">
        <v>25.44</v>
      </c>
      <c r="L2" s="1">
        <v>25.98</v>
      </c>
      <c r="M2" s="1">
        <v>26.59</v>
      </c>
      <c r="N2" s="1">
        <v>24.58</v>
      </c>
      <c r="O2" s="1">
        <v>26.04</v>
      </c>
      <c r="P2" s="4">
        <f t="shared" ref="P2:P65" si="0">AVERAGE(C2:N2)</f>
        <v>26.0508333333333</v>
      </c>
      <c r="Q2" s="6">
        <f t="shared" ref="Q2:Q65" si="1">SUM(C2:N2)</f>
        <v>312.61</v>
      </c>
      <c r="R2" s="4"/>
    </row>
    <row r="3" spans="1:18">
      <c r="A3" s="1" t="s">
        <v>61</v>
      </c>
      <c r="B3" s="1">
        <v>2016</v>
      </c>
      <c r="C3" s="1">
        <v>26.27</v>
      </c>
      <c r="D3" s="1">
        <v>27.63</v>
      </c>
      <c r="E3" s="1">
        <v>27.79</v>
      </c>
      <c r="F3" s="1">
        <v>27.73</v>
      </c>
      <c r="G3" s="1">
        <v>26.98</v>
      </c>
      <c r="H3" s="1">
        <v>26.1</v>
      </c>
      <c r="I3" s="1">
        <v>25.32</v>
      </c>
      <c r="J3" s="1">
        <v>25.12</v>
      </c>
      <c r="K3" s="1">
        <v>25.37</v>
      </c>
      <c r="L3" s="1">
        <v>26.19</v>
      </c>
      <c r="M3" s="1">
        <v>26.77</v>
      </c>
      <c r="N3" s="1">
        <v>26.49</v>
      </c>
      <c r="O3" s="1">
        <v>26.48</v>
      </c>
      <c r="P3" s="4">
        <f t="shared" si="0"/>
        <v>26.48</v>
      </c>
      <c r="Q3" s="6">
        <f t="shared" si="1"/>
        <v>317.76</v>
      </c>
      <c r="R3" s="4">
        <f t="shared" ref="R3:R9" si="2">Q3-Q2</f>
        <v>5.15000000000003</v>
      </c>
    </row>
    <row r="4" spans="1:18">
      <c r="A4" s="1" t="s">
        <v>61</v>
      </c>
      <c r="B4" s="1">
        <v>2017</v>
      </c>
      <c r="C4" s="1">
        <v>26.55</v>
      </c>
      <c r="D4" s="1">
        <v>27.12</v>
      </c>
      <c r="E4" s="1">
        <v>27.33</v>
      </c>
      <c r="F4" s="1">
        <v>27.26</v>
      </c>
      <c r="G4" s="1">
        <v>26.97</v>
      </c>
      <c r="H4" s="1">
        <v>26.21</v>
      </c>
      <c r="I4" s="1">
        <v>25.33</v>
      </c>
      <c r="J4" s="1">
        <v>25.01</v>
      </c>
      <c r="K4" s="1">
        <v>25.35</v>
      </c>
      <c r="L4" s="1">
        <v>26.15</v>
      </c>
      <c r="M4" s="1">
        <v>26.38</v>
      </c>
      <c r="N4" s="1">
        <v>26.8</v>
      </c>
      <c r="O4" s="1">
        <v>26.37</v>
      </c>
      <c r="P4" s="4">
        <f t="shared" si="0"/>
        <v>26.3716666666667</v>
      </c>
      <c r="Q4" s="6">
        <f t="shared" si="1"/>
        <v>316.46</v>
      </c>
      <c r="R4" s="4">
        <f t="shared" si="2"/>
        <v>-1.29999999999995</v>
      </c>
    </row>
    <row r="5" spans="1:18">
      <c r="A5" s="1" t="s">
        <v>61</v>
      </c>
      <c r="B5" s="1">
        <v>2018</v>
      </c>
      <c r="C5" s="1">
        <v>25.96</v>
      </c>
      <c r="D5" s="1">
        <v>27.35</v>
      </c>
      <c r="E5" s="1">
        <v>26.94</v>
      </c>
      <c r="F5" s="1">
        <v>27.02</v>
      </c>
      <c r="G5" s="1">
        <v>26.65</v>
      </c>
      <c r="H5" s="1">
        <v>25.97</v>
      </c>
      <c r="I5" s="1">
        <v>25.45</v>
      </c>
      <c r="J5" s="1">
        <v>25.2</v>
      </c>
      <c r="K5" s="1">
        <v>25.58</v>
      </c>
      <c r="L5" s="1">
        <v>26.06</v>
      </c>
      <c r="M5" s="1">
        <v>26.86</v>
      </c>
      <c r="N5" s="1">
        <v>26.7</v>
      </c>
      <c r="O5" s="1">
        <v>26.3</v>
      </c>
      <c r="P5" s="4">
        <f t="shared" si="0"/>
        <v>26.3116666666667</v>
      </c>
      <c r="Q5" s="6">
        <f t="shared" si="1"/>
        <v>315.74</v>
      </c>
      <c r="R5" s="4">
        <f t="shared" si="2"/>
        <v>-0.720000000000084</v>
      </c>
    </row>
    <row r="6" spans="1:18">
      <c r="A6" s="1" t="s">
        <v>61</v>
      </c>
      <c r="B6" s="1">
        <v>2019</v>
      </c>
      <c r="C6" s="1">
        <v>26.89</v>
      </c>
      <c r="D6" s="1">
        <v>27.03</v>
      </c>
      <c r="E6" s="1">
        <v>27.29</v>
      </c>
      <c r="F6" s="1">
        <v>27.68</v>
      </c>
      <c r="G6" s="1">
        <v>27.01</v>
      </c>
      <c r="H6" s="1">
        <v>26.33</v>
      </c>
      <c r="I6" s="1">
        <v>25.45</v>
      </c>
      <c r="J6" s="1">
        <v>25.32</v>
      </c>
      <c r="K6" s="1">
        <v>25.73</v>
      </c>
      <c r="L6" s="1">
        <v>25.65</v>
      </c>
      <c r="M6" s="1">
        <v>26.71</v>
      </c>
      <c r="N6" s="1">
        <v>26.78</v>
      </c>
      <c r="O6" s="1">
        <v>26.48</v>
      </c>
      <c r="P6" s="4">
        <f t="shared" si="0"/>
        <v>26.4891666666667</v>
      </c>
      <c r="Q6" s="6">
        <f t="shared" si="1"/>
        <v>317.87</v>
      </c>
      <c r="R6" s="4">
        <f t="shared" si="2"/>
        <v>2.13000000000005</v>
      </c>
    </row>
    <row r="7" spans="1:18">
      <c r="A7" s="1" t="s">
        <v>61</v>
      </c>
      <c r="B7" s="1">
        <v>2020</v>
      </c>
      <c r="C7" s="1">
        <v>26.18</v>
      </c>
      <c r="D7" s="1">
        <v>27.58</v>
      </c>
      <c r="E7" s="1">
        <v>27.66</v>
      </c>
      <c r="F7" s="1">
        <v>27.41</v>
      </c>
      <c r="G7" s="1">
        <v>27.13</v>
      </c>
      <c r="H7" s="1">
        <v>25.98</v>
      </c>
      <c r="I7" s="1">
        <v>25.19</v>
      </c>
      <c r="J7" s="1">
        <v>25.2</v>
      </c>
      <c r="K7" s="1">
        <v>25.3</v>
      </c>
      <c r="L7" s="1">
        <v>25.83</v>
      </c>
      <c r="M7" s="1">
        <v>26.51</v>
      </c>
      <c r="N7" s="1">
        <v>26.69</v>
      </c>
      <c r="O7" s="1">
        <v>26.38</v>
      </c>
      <c r="P7" s="4">
        <f t="shared" si="0"/>
        <v>26.3883333333333</v>
      </c>
      <c r="Q7" s="6">
        <f t="shared" si="1"/>
        <v>316.66</v>
      </c>
      <c r="R7" s="4">
        <f t="shared" si="2"/>
        <v>-1.21000000000004</v>
      </c>
    </row>
    <row r="8" spans="1:18">
      <c r="A8" s="1" t="s">
        <v>61</v>
      </c>
      <c r="B8" s="1">
        <v>2021</v>
      </c>
      <c r="C8" s="1">
        <v>26.95</v>
      </c>
      <c r="D8" s="1">
        <v>27.15</v>
      </c>
      <c r="E8" s="1">
        <v>26.94</v>
      </c>
      <c r="F8" s="1">
        <v>27.11</v>
      </c>
      <c r="G8" s="1">
        <v>26.87</v>
      </c>
      <c r="H8" s="1">
        <v>26.15</v>
      </c>
      <c r="I8" s="1">
        <v>25.55</v>
      </c>
      <c r="J8" s="1">
        <v>25.47</v>
      </c>
      <c r="K8" s="1">
        <v>25.73</v>
      </c>
      <c r="L8" s="1">
        <v>26.29</v>
      </c>
      <c r="M8" s="1">
        <v>26.31</v>
      </c>
      <c r="N8" s="1">
        <v>26.37</v>
      </c>
      <c r="O8" s="1">
        <v>26.4</v>
      </c>
      <c r="P8" s="4">
        <f t="shared" si="0"/>
        <v>26.4075</v>
      </c>
      <c r="Q8" s="6">
        <f t="shared" si="1"/>
        <v>316.89</v>
      </c>
      <c r="R8" s="4">
        <f t="shared" si="2"/>
        <v>0.230000000000018</v>
      </c>
    </row>
    <row r="9" spans="1:18">
      <c r="A9" s="1" t="s">
        <v>61</v>
      </c>
      <c r="B9" s="1">
        <v>2022</v>
      </c>
      <c r="C9" s="1">
        <v>25.43</v>
      </c>
      <c r="D9" s="1">
        <v>26.84</v>
      </c>
      <c r="E9" s="1">
        <v>27.35</v>
      </c>
      <c r="F9" s="1">
        <v>26.91</v>
      </c>
      <c r="G9" s="1">
        <v>26.65</v>
      </c>
      <c r="H9" s="1">
        <v>25.82</v>
      </c>
      <c r="I9" s="1">
        <v>25.3</v>
      </c>
      <c r="J9" s="1">
        <v>25.21</v>
      </c>
      <c r="K9" s="1">
        <v>25.61</v>
      </c>
      <c r="L9" s="1">
        <v>26.12</v>
      </c>
      <c r="M9" s="1">
        <v>26.74</v>
      </c>
      <c r="N9" s="1">
        <v>26.19</v>
      </c>
      <c r="O9" s="1">
        <v>26.17</v>
      </c>
      <c r="P9" s="4">
        <f t="shared" si="0"/>
        <v>26.1808333333333</v>
      </c>
      <c r="Q9" s="6">
        <f t="shared" si="1"/>
        <v>314.17</v>
      </c>
      <c r="R9" s="4">
        <f t="shared" si="2"/>
        <v>-2.71999999999997</v>
      </c>
    </row>
    <row r="10" spans="1:18">
      <c r="A10" s="1" t="s">
        <v>57</v>
      </c>
      <c r="B10" s="1">
        <v>2015</v>
      </c>
      <c r="C10" s="1">
        <v>25.15</v>
      </c>
      <c r="D10" s="1">
        <v>26.95</v>
      </c>
      <c r="E10" s="1">
        <v>26.87</v>
      </c>
      <c r="F10" s="1">
        <v>26.67</v>
      </c>
      <c r="G10" s="1">
        <v>26.62</v>
      </c>
      <c r="H10" s="1">
        <v>25.26</v>
      </c>
      <c r="I10" s="1">
        <v>25.21</v>
      </c>
      <c r="J10" s="1">
        <v>24.97</v>
      </c>
      <c r="K10" s="1">
        <v>25.1</v>
      </c>
      <c r="L10" s="1">
        <v>25.62</v>
      </c>
      <c r="M10" s="1">
        <v>26.17</v>
      </c>
      <c r="N10" s="1">
        <v>24.94</v>
      </c>
      <c r="O10" s="1">
        <v>25.79</v>
      </c>
      <c r="P10" s="4">
        <f t="shared" si="0"/>
        <v>25.7941666666667</v>
      </c>
      <c r="Q10" s="6">
        <f t="shared" si="1"/>
        <v>309.53</v>
      </c>
      <c r="R10" s="4"/>
    </row>
    <row r="11" spans="1:18">
      <c r="A11" s="1" t="s">
        <v>57</v>
      </c>
      <c r="B11" s="1">
        <v>2016</v>
      </c>
      <c r="C11" s="1">
        <v>26.28</v>
      </c>
      <c r="D11" s="1">
        <v>27.44</v>
      </c>
      <c r="E11" s="1">
        <v>27.47</v>
      </c>
      <c r="F11" s="1">
        <v>27.39</v>
      </c>
      <c r="G11" s="1">
        <v>26.61</v>
      </c>
      <c r="H11" s="1">
        <v>25.72</v>
      </c>
      <c r="I11" s="1">
        <v>24.97</v>
      </c>
      <c r="J11" s="1">
        <v>24.76</v>
      </c>
      <c r="K11" s="1">
        <v>25.03</v>
      </c>
      <c r="L11" s="1">
        <v>25.84</v>
      </c>
      <c r="M11" s="1">
        <v>26.44</v>
      </c>
      <c r="N11" s="1">
        <v>26.3</v>
      </c>
      <c r="O11" s="1">
        <v>26.18</v>
      </c>
      <c r="P11" s="4">
        <f t="shared" si="0"/>
        <v>26.1875</v>
      </c>
      <c r="Q11" s="6">
        <f t="shared" si="1"/>
        <v>314.25</v>
      </c>
      <c r="R11" s="4">
        <f t="shared" ref="R11:R17" si="3">Q11-Q10</f>
        <v>4.72000000000003</v>
      </c>
    </row>
    <row r="12" spans="1:18">
      <c r="A12" s="1" t="s">
        <v>57</v>
      </c>
      <c r="B12" s="1">
        <v>2017</v>
      </c>
      <c r="C12" s="1">
        <v>26.45</v>
      </c>
      <c r="D12" s="1">
        <v>27</v>
      </c>
      <c r="E12" s="1">
        <v>27.06</v>
      </c>
      <c r="F12" s="1">
        <v>26.94</v>
      </c>
      <c r="G12" s="1">
        <v>26.57</v>
      </c>
      <c r="H12" s="1">
        <v>25.82</v>
      </c>
      <c r="I12" s="1">
        <v>24.9</v>
      </c>
      <c r="J12" s="1">
        <v>24.65</v>
      </c>
      <c r="K12" s="1">
        <v>25</v>
      </c>
      <c r="L12" s="1">
        <v>25.74</v>
      </c>
      <c r="M12" s="1">
        <v>26.03</v>
      </c>
      <c r="N12" s="1">
        <v>26.58</v>
      </c>
      <c r="O12" s="1">
        <v>26.05</v>
      </c>
      <c r="P12" s="4">
        <f t="shared" si="0"/>
        <v>26.0616666666667</v>
      </c>
      <c r="Q12" s="6">
        <f t="shared" si="1"/>
        <v>312.74</v>
      </c>
      <c r="R12" s="4">
        <f t="shared" si="3"/>
        <v>-1.51000000000005</v>
      </c>
    </row>
    <row r="13" spans="1:18">
      <c r="A13" s="1" t="s">
        <v>57</v>
      </c>
      <c r="B13" s="1">
        <v>2018</v>
      </c>
      <c r="C13" s="1">
        <v>25.93</v>
      </c>
      <c r="D13" s="1">
        <v>27.08</v>
      </c>
      <c r="E13" s="1">
        <v>26.64</v>
      </c>
      <c r="F13" s="1">
        <v>26.66</v>
      </c>
      <c r="G13" s="1">
        <v>26.26</v>
      </c>
      <c r="H13" s="1">
        <v>25.55</v>
      </c>
      <c r="I13" s="1">
        <v>25.05</v>
      </c>
      <c r="J13" s="1">
        <v>24.81</v>
      </c>
      <c r="K13" s="1">
        <v>25.23</v>
      </c>
      <c r="L13" s="1">
        <v>25.7</v>
      </c>
      <c r="M13" s="1">
        <v>26.52</v>
      </c>
      <c r="N13" s="1">
        <v>26.65</v>
      </c>
      <c r="O13" s="1">
        <v>26</v>
      </c>
      <c r="P13" s="4">
        <f t="shared" si="0"/>
        <v>26.0066666666667</v>
      </c>
      <c r="Q13" s="6">
        <f t="shared" si="1"/>
        <v>312.08</v>
      </c>
      <c r="R13" s="4">
        <f t="shared" si="3"/>
        <v>-0.659999999999968</v>
      </c>
    </row>
    <row r="14" spans="1:18">
      <c r="A14" s="1" t="s">
        <v>57</v>
      </c>
      <c r="B14" s="1">
        <v>2019</v>
      </c>
      <c r="C14" s="1">
        <v>26.71</v>
      </c>
      <c r="D14" s="1">
        <v>26.98</v>
      </c>
      <c r="E14" s="1">
        <v>27.04</v>
      </c>
      <c r="F14" s="1">
        <v>27.38</v>
      </c>
      <c r="G14" s="1">
        <v>26.61</v>
      </c>
      <c r="H14" s="1">
        <v>25.93</v>
      </c>
      <c r="I14" s="1">
        <v>25.07</v>
      </c>
      <c r="J14" s="1">
        <v>24.91</v>
      </c>
      <c r="K14" s="1">
        <v>25.36</v>
      </c>
      <c r="L14" s="1">
        <v>25.26</v>
      </c>
      <c r="M14" s="1">
        <v>26.35</v>
      </c>
      <c r="N14" s="1">
        <v>26.71</v>
      </c>
      <c r="O14" s="1">
        <v>26.19</v>
      </c>
      <c r="P14" s="4">
        <f t="shared" si="0"/>
        <v>26.1925</v>
      </c>
      <c r="Q14" s="6">
        <f t="shared" si="1"/>
        <v>314.31</v>
      </c>
      <c r="R14" s="4">
        <f t="shared" si="3"/>
        <v>2.22999999999996</v>
      </c>
    </row>
    <row r="15" spans="1:18">
      <c r="A15" s="1" t="s">
        <v>57</v>
      </c>
      <c r="B15" s="1">
        <v>2020</v>
      </c>
      <c r="C15" s="1">
        <v>26.2</v>
      </c>
      <c r="D15" s="1">
        <v>27.5</v>
      </c>
      <c r="E15" s="1">
        <v>27.38</v>
      </c>
      <c r="F15" s="1">
        <v>27.05</v>
      </c>
      <c r="G15" s="1">
        <v>26.73</v>
      </c>
      <c r="H15" s="1">
        <v>25.53</v>
      </c>
      <c r="I15" s="1">
        <v>24.79</v>
      </c>
      <c r="J15" s="1">
        <v>24.76</v>
      </c>
      <c r="K15" s="1">
        <v>24.91</v>
      </c>
      <c r="L15" s="1">
        <v>25.43</v>
      </c>
      <c r="M15" s="1">
        <v>26.15</v>
      </c>
      <c r="N15" s="1">
        <v>26.36</v>
      </c>
      <c r="O15" s="1">
        <v>26.06</v>
      </c>
      <c r="P15" s="4">
        <f t="shared" si="0"/>
        <v>26.0658333333333</v>
      </c>
      <c r="Q15" s="6">
        <f t="shared" si="1"/>
        <v>312.79</v>
      </c>
      <c r="R15" s="4">
        <f t="shared" si="3"/>
        <v>-1.51999999999998</v>
      </c>
    </row>
    <row r="16" spans="1:18">
      <c r="A16" s="1" t="s">
        <v>57</v>
      </c>
      <c r="B16" s="1">
        <v>2021</v>
      </c>
      <c r="C16" s="1">
        <v>26.68</v>
      </c>
      <c r="D16" s="1">
        <v>27</v>
      </c>
      <c r="E16" s="1">
        <v>26.63</v>
      </c>
      <c r="F16" s="1">
        <v>26.8</v>
      </c>
      <c r="G16" s="1">
        <v>26.51</v>
      </c>
      <c r="H16" s="1">
        <v>25.77</v>
      </c>
      <c r="I16" s="1">
        <v>25.15</v>
      </c>
      <c r="J16" s="1">
        <v>25.08</v>
      </c>
      <c r="K16" s="1">
        <v>25.36</v>
      </c>
      <c r="L16" s="1">
        <v>25.89</v>
      </c>
      <c r="M16" s="1">
        <v>25.92</v>
      </c>
      <c r="N16" s="1">
        <v>26.15</v>
      </c>
      <c r="O16" s="1">
        <v>26.07</v>
      </c>
      <c r="P16" s="4">
        <f t="shared" si="0"/>
        <v>26.0783333333333</v>
      </c>
      <c r="Q16" s="6">
        <f t="shared" si="1"/>
        <v>312.94</v>
      </c>
      <c r="R16" s="4">
        <f t="shared" si="3"/>
        <v>0.150000000000034</v>
      </c>
    </row>
    <row r="17" spans="1:18">
      <c r="A17" s="1" t="s">
        <v>57</v>
      </c>
      <c r="B17" s="1">
        <v>2022</v>
      </c>
      <c r="C17" s="1">
        <v>25.26</v>
      </c>
      <c r="D17" s="1">
        <v>26.69</v>
      </c>
      <c r="E17" s="1">
        <v>27.09</v>
      </c>
      <c r="F17" s="1">
        <v>26.59</v>
      </c>
      <c r="G17" s="1">
        <v>26.27</v>
      </c>
      <c r="H17" s="1">
        <v>25.44</v>
      </c>
      <c r="I17" s="1">
        <v>24.91</v>
      </c>
      <c r="J17" s="1">
        <v>24.81</v>
      </c>
      <c r="K17" s="1">
        <v>25.18</v>
      </c>
      <c r="L17" s="1">
        <v>25.76</v>
      </c>
      <c r="M17" s="1">
        <v>26.36</v>
      </c>
      <c r="N17" s="1">
        <v>26.11</v>
      </c>
      <c r="O17" s="1">
        <v>25.87</v>
      </c>
      <c r="P17" s="4">
        <f t="shared" si="0"/>
        <v>25.8725</v>
      </c>
      <c r="Q17" s="6">
        <f t="shared" si="1"/>
        <v>310.47</v>
      </c>
      <c r="R17" s="4">
        <f t="shared" si="3"/>
        <v>-2.46999999999997</v>
      </c>
    </row>
    <row r="18" spans="1:18">
      <c r="A18" s="1" t="s">
        <v>55</v>
      </c>
      <c r="B18" s="1">
        <v>2015</v>
      </c>
      <c r="C18" s="1">
        <v>15.14</v>
      </c>
      <c r="D18" s="1">
        <v>19.04</v>
      </c>
      <c r="E18" s="1">
        <v>19.35</v>
      </c>
      <c r="F18" s="1">
        <v>19.47</v>
      </c>
      <c r="G18" s="1">
        <v>19.41</v>
      </c>
      <c r="H18" s="1">
        <v>18.07</v>
      </c>
      <c r="I18" s="1">
        <v>17.64</v>
      </c>
      <c r="J18" s="1">
        <v>17.7</v>
      </c>
      <c r="K18" s="1">
        <v>18.07</v>
      </c>
      <c r="L18" s="1">
        <v>18.8</v>
      </c>
      <c r="M18" s="1">
        <v>18.92</v>
      </c>
      <c r="N18" s="1">
        <v>14.1</v>
      </c>
      <c r="O18" s="1">
        <v>17.94</v>
      </c>
      <c r="P18" s="4">
        <f t="shared" si="0"/>
        <v>17.9758333333333</v>
      </c>
      <c r="Q18" s="6">
        <f t="shared" si="1"/>
        <v>215.71</v>
      </c>
      <c r="R18" s="4"/>
    </row>
    <row r="19" spans="1:18">
      <c r="A19" s="1" t="s">
        <v>55</v>
      </c>
      <c r="B19" s="1">
        <v>2016</v>
      </c>
      <c r="C19" s="1">
        <v>16.42</v>
      </c>
      <c r="D19" s="1">
        <v>19.23</v>
      </c>
      <c r="E19" s="1">
        <v>20.2</v>
      </c>
      <c r="F19" s="1">
        <v>20.08</v>
      </c>
      <c r="G19" s="1">
        <v>19.65</v>
      </c>
      <c r="H19" s="1">
        <v>18.43</v>
      </c>
      <c r="I19" s="1">
        <v>18.01</v>
      </c>
      <c r="J19" s="1">
        <v>17.82</v>
      </c>
      <c r="K19" s="1">
        <v>18.25</v>
      </c>
      <c r="L19" s="1">
        <v>18.8</v>
      </c>
      <c r="M19" s="1">
        <v>19.23</v>
      </c>
      <c r="N19" s="1">
        <v>18.25</v>
      </c>
      <c r="O19" s="1">
        <v>18.68</v>
      </c>
      <c r="P19" s="4">
        <f t="shared" si="0"/>
        <v>18.6975</v>
      </c>
      <c r="Q19" s="6">
        <f t="shared" si="1"/>
        <v>224.37</v>
      </c>
      <c r="R19" s="4">
        <f t="shared" ref="R19:R25" si="4">Q19-Q18</f>
        <v>8.66</v>
      </c>
    </row>
    <row r="20" spans="1:18">
      <c r="A20" s="1" t="s">
        <v>55</v>
      </c>
      <c r="B20" s="1">
        <v>2017</v>
      </c>
      <c r="C20" s="1">
        <v>18.43</v>
      </c>
      <c r="D20" s="1">
        <v>18.74</v>
      </c>
      <c r="E20" s="1">
        <v>19.9</v>
      </c>
      <c r="F20" s="1">
        <v>19.9</v>
      </c>
      <c r="G20" s="1">
        <v>19.65</v>
      </c>
      <c r="H20" s="1">
        <v>19.04</v>
      </c>
      <c r="I20" s="1">
        <v>17.76</v>
      </c>
      <c r="J20" s="1">
        <v>17.64</v>
      </c>
      <c r="K20" s="1">
        <v>18.07</v>
      </c>
      <c r="L20" s="1">
        <v>18.74</v>
      </c>
      <c r="M20" s="1">
        <v>18.74</v>
      </c>
      <c r="N20" s="1">
        <v>18.43</v>
      </c>
      <c r="O20" s="1">
        <v>18.74</v>
      </c>
      <c r="P20" s="4">
        <f t="shared" si="0"/>
        <v>18.7533333333333</v>
      </c>
      <c r="Q20" s="6">
        <f t="shared" si="1"/>
        <v>225.04</v>
      </c>
      <c r="R20" s="4">
        <f t="shared" si="4"/>
        <v>0.670000000000016</v>
      </c>
    </row>
    <row r="21" spans="1:18">
      <c r="A21" s="1" t="s">
        <v>55</v>
      </c>
      <c r="B21" s="1">
        <v>2018</v>
      </c>
      <c r="C21" s="1">
        <v>16.48</v>
      </c>
      <c r="D21" s="1">
        <v>19.17</v>
      </c>
      <c r="E21" s="1">
        <v>19.41</v>
      </c>
      <c r="F21" s="1">
        <v>19.41</v>
      </c>
      <c r="G21" s="1">
        <v>19.35</v>
      </c>
      <c r="H21" s="1">
        <v>18.74</v>
      </c>
      <c r="I21" s="1">
        <v>18.07</v>
      </c>
      <c r="J21" s="1">
        <v>17.58</v>
      </c>
      <c r="K21" s="1">
        <v>18.49</v>
      </c>
      <c r="L21" s="1">
        <v>18.86</v>
      </c>
      <c r="M21" s="1">
        <v>19.47</v>
      </c>
      <c r="N21" s="1">
        <v>17.88</v>
      </c>
      <c r="O21" s="1">
        <v>18.55</v>
      </c>
      <c r="P21" s="4">
        <f t="shared" si="0"/>
        <v>18.5758333333333</v>
      </c>
      <c r="Q21" s="6">
        <f t="shared" si="1"/>
        <v>222.91</v>
      </c>
      <c r="R21" s="4">
        <f t="shared" si="4"/>
        <v>-2.13000000000002</v>
      </c>
    </row>
    <row r="22" spans="1:18">
      <c r="A22" s="1" t="s">
        <v>55</v>
      </c>
      <c r="B22" s="1">
        <v>2019</v>
      </c>
      <c r="C22" s="1">
        <v>18.43</v>
      </c>
      <c r="D22" s="1">
        <v>18.37</v>
      </c>
      <c r="E22" s="1">
        <v>19.71</v>
      </c>
      <c r="F22" s="1">
        <v>20.14</v>
      </c>
      <c r="G22" s="1">
        <v>19.65</v>
      </c>
      <c r="H22" s="1">
        <v>18.62</v>
      </c>
      <c r="I22" s="1">
        <v>18.25</v>
      </c>
      <c r="J22" s="1">
        <v>17.94</v>
      </c>
      <c r="K22" s="1">
        <v>18.55</v>
      </c>
      <c r="L22" s="1">
        <v>18.31</v>
      </c>
      <c r="M22" s="1">
        <v>19.35</v>
      </c>
      <c r="N22" s="1">
        <v>17.58</v>
      </c>
      <c r="O22" s="1">
        <v>18.74</v>
      </c>
      <c r="P22" s="4">
        <f t="shared" si="0"/>
        <v>18.7416666666667</v>
      </c>
      <c r="Q22" s="6">
        <f t="shared" si="1"/>
        <v>224.9</v>
      </c>
      <c r="R22" s="4">
        <f t="shared" si="4"/>
        <v>1.99000000000004</v>
      </c>
    </row>
    <row r="23" spans="1:18">
      <c r="A23" s="1" t="s">
        <v>55</v>
      </c>
      <c r="B23" s="1">
        <v>2020</v>
      </c>
      <c r="C23" s="1">
        <v>16.6</v>
      </c>
      <c r="D23" s="1">
        <v>18.62</v>
      </c>
      <c r="E23" s="1">
        <v>20.08</v>
      </c>
      <c r="F23" s="1">
        <v>19.78</v>
      </c>
      <c r="G23" s="1">
        <v>19.71</v>
      </c>
      <c r="H23" s="1">
        <v>18.62</v>
      </c>
      <c r="I23" s="1">
        <v>17.82</v>
      </c>
      <c r="J23" s="1">
        <v>16.91</v>
      </c>
      <c r="K23" s="1">
        <v>17.94</v>
      </c>
      <c r="L23" s="1">
        <v>18.43</v>
      </c>
      <c r="M23" s="1">
        <v>19.1</v>
      </c>
      <c r="N23" s="1">
        <v>19.17</v>
      </c>
      <c r="O23" s="1">
        <v>18.55</v>
      </c>
      <c r="P23" s="4">
        <f t="shared" si="0"/>
        <v>18.565</v>
      </c>
      <c r="Q23" s="6">
        <f t="shared" si="1"/>
        <v>222.78</v>
      </c>
      <c r="R23" s="4">
        <f t="shared" si="4"/>
        <v>-2.12000000000006</v>
      </c>
    </row>
    <row r="24" spans="1:18">
      <c r="A24" s="1" t="s">
        <v>55</v>
      </c>
      <c r="B24" s="1">
        <v>2021</v>
      </c>
      <c r="C24" s="1">
        <v>19.1</v>
      </c>
      <c r="D24" s="1">
        <v>18.86</v>
      </c>
      <c r="E24" s="1">
        <v>19.41</v>
      </c>
      <c r="F24" s="1">
        <v>19.84</v>
      </c>
      <c r="G24" s="1">
        <v>19.65</v>
      </c>
      <c r="H24" s="1">
        <v>18.8</v>
      </c>
      <c r="I24" s="1">
        <v>17.58</v>
      </c>
      <c r="J24" s="1">
        <v>18.01</v>
      </c>
      <c r="K24" s="1">
        <v>18.37</v>
      </c>
      <c r="L24" s="1">
        <v>18.86</v>
      </c>
      <c r="M24" s="1">
        <v>19.04</v>
      </c>
      <c r="N24" s="1">
        <v>17.82</v>
      </c>
      <c r="O24" s="1">
        <v>18.8</v>
      </c>
      <c r="P24" s="4">
        <f t="shared" si="0"/>
        <v>18.7783333333333</v>
      </c>
      <c r="Q24" s="6">
        <f t="shared" si="1"/>
        <v>225.34</v>
      </c>
      <c r="R24" s="4">
        <f t="shared" si="4"/>
        <v>2.56000000000003</v>
      </c>
    </row>
    <row r="25" spans="1:18">
      <c r="A25" s="1" t="s">
        <v>55</v>
      </c>
      <c r="B25" s="1">
        <v>2022</v>
      </c>
      <c r="C25" s="1">
        <v>16.72</v>
      </c>
      <c r="D25" s="1">
        <v>18.31</v>
      </c>
      <c r="E25" s="1">
        <v>19.84</v>
      </c>
      <c r="F25" s="1">
        <v>19.35</v>
      </c>
      <c r="G25" s="1">
        <v>19.41</v>
      </c>
      <c r="H25" s="1">
        <v>18.55</v>
      </c>
      <c r="I25" s="1">
        <v>17.64</v>
      </c>
      <c r="J25" s="1">
        <v>17.27</v>
      </c>
      <c r="K25" s="1">
        <v>17.88</v>
      </c>
      <c r="L25" s="1">
        <v>18.62</v>
      </c>
      <c r="M25" s="1">
        <v>18.8</v>
      </c>
      <c r="N25" s="1">
        <v>17.58</v>
      </c>
      <c r="O25" s="1">
        <v>18.31</v>
      </c>
      <c r="P25" s="4">
        <f t="shared" si="0"/>
        <v>18.3308333333333</v>
      </c>
      <c r="Q25" s="6">
        <f t="shared" si="1"/>
        <v>219.97</v>
      </c>
      <c r="R25" s="4">
        <f t="shared" si="4"/>
        <v>-5.36999999999998</v>
      </c>
    </row>
    <row r="26" spans="1:18">
      <c r="A26" s="1" t="s">
        <v>56</v>
      </c>
      <c r="B26" s="1">
        <v>2015</v>
      </c>
      <c r="C26" s="1">
        <v>76</v>
      </c>
      <c r="D26" s="1">
        <v>86.62</v>
      </c>
      <c r="E26" s="1">
        <v>88.06</v>
      </c>
      <c r="F26" s="1">
        <v>89.62</v>
      </c>
      <c r="G26" s="1">
        <v>89.56</v>
      </c>
      <c r="H26" s="1">
        <v>90.62</v>
      </c>
      <c r="I26" s="1">
        <v>88.94</v>
      </c>
      <c r="J26" s="1">
        <v>90.56</v>
      </c>
      <c r="K26" s="1">
        <v>91.62</v>
      </c>
      <c r="L26" s="1">
        <v>92.31</v>
      </c>
      <c r="M26" s="1">
        <v>89.94</v>
      </c>
      <c r="N26" s="1">
        <v>72.75</v>
      </c>
      <c r="O26" s="1">
        <v>87.19</v>
      </c>
      <c r="P26" s="4">
        <f t="shared" si="0"/>
        <v>87.2166666666667</v>
      </c>
      <c r="Q26" s="6">
        <f t="shared" si="1"/>
        <v>1046.6</v>
      </c>
      <c r="R26" s="4"/>
    </row>
    <row r="27" spans="1:18">
      <c r="A27" s="1" t="s">
        <v>56</v>
      </c>
      <c r="B27" s="1">
        <v>2016</v>
      </c>
      <c r="C27" s="1">
        <v>77.38</v>
      </c>
      <c r="D27" s="1">
        <v>84.88</v>
      </c>
      <c r="E27" s="1">
        <v>88.88</v>
      </c>
      <c r="F27" s="1">
        <v>88.62</v>
      </c>
      <c r="G27" s="1">
        <v>90.94</v>
      </c>
      <c r="H27" s="1">
        <v>90</v>
      </c>
      <c r="I27" s="1">
        <v>91.81</v>
      </c>
      <c r="J27" s="1">
        <v>92.06</v>
      </c>
      <c r="K27" s="1">
        <v>92.56</v>
      </c>
      <c r="L27" s="1">
        <v>91.12</v>
      </c>
      <c r="M27" s="1">
        <v>89.69</v>
      </c>
      <c r="N27" s="1">
        <v>85.62</v>
      </c>
      <c r="O27" s="1">
        <v>88.62</v>
      </c>
      <c r="P27" s="4">
        <f t="shared" si="0"/>
        <v>88.63</v>
      </c>
      <c r="Q27" s="6">
        <f t="shared" si="1"/>
        <v>1063.56</v>
      </c>
      <c r="R27" s="4">
        <f t="shared" ref="R27:R33" si="5">Q27-Q26</f>
        <v>16.9599999999998</v>
      </c>
    </row>
    <row r="28" spans="1:18">
      <c r="A28" s="1" t="s">
        <v>56</v>
      </c>
      <c r="B28" s="1">
        <v>2017</v>
      </c>
      <c r="C28" s="1">
        <v>86.12</v>
      </c>
      <c r="D28" s="1">
        <v>84.75</v>
      </c>
      <c r="E28" s="1">
        <v>89.38</v>
      </c>
      <c r="F28" s="1">
        <v>90.06</v>
      </c>
      <c r="G28" s="1">
        <v>90.94</v>
      </c>
      <c r="H28" s="1">
        <v>92.25</v>
      </c>
      <c r="I28" s="1">
        <v>91.06</v>
      </c>
      <c r="J28" s="1">
        <v>91.81</v>
      </c>
      <c r="K28" s="1">
        <v>92.12</v>
      </c>
      <c r="L28" s="1">
        <v>91.19</v>
      </c>
      <c r="M28" s="1">
        <v>89.88</v>
      </c>
      <c r="N28" s="1">
        <v>85.62</v>
      </c>
      <c r="O28" s="1">
        <v>89.62</v>
      </c>
      <c r="P28" s="4">
        <f t="shared" si="0"/>
        <v>89.5983333333333</v>
      </c>
      <c r="Q28" s="6">
        <f t="shared" si="1"/>
        <v>1075.18</v>
      </c>
      <c r="R28" s="4">
        <f t="shared" si="5"/>
        <v>11.6199999999999</v>
      </c>
    </row>
    <row r="29" spans="1:18">
      <c r="A29" s="1" t="s">
        <v>56</v>
      </c>
      <c r="B29" s="1">
        <v>2018</v>
      </c>
      <c r="C29" s="1">
        <v>79.81</v>
      </c>
      <c r="D29" s="1">
        <v>86.5</v>
      </c>
      <c r="E29" s="1">
        <v>89.44</v>
      </c>
      <c r="F29" s="1">
        <v>89.38</v>
      </c>
      <c r="G29" s="1">
        <v>91.06</v>
      </c>
      <c r="H29" s="1">
        <v>92.25</v>
      </c>
      <c r="I29" s="1">
        <v>91.81</v>
      </c>
      <c r="J29" s="1">
        <v>90.81</v>
      </c>
      <c r="K29" s="1">
        <v>92.69</v>
      </c>
      <c r="L29" s="1">
        <v>91.94</v>
      </c>
      <c r="M29" s="1">
        <v>90.38</v>
      </c>
      <c r="N29" s="1">
        <v>82.75</v>
      </c>
      <c r="O29" s="1">
        <v>89.06</v>
      </c>
      <c r="P29" s="4">
        <f t="shared" si="0"/>
        <v>89.0683333333333</v>
      </c>
      <c r="Q29" s="6">
        <f t="shared" si="1"/>
        <v>1068.82</v>
      </c>
      <c r="R29" s="4">
        <f t="shared" si="5"/>
        <v>-6.35999999999967</v>
      </c>
    </row>
    <row r="30" spans="1:18">
      <c r="A30" s="1" t="s">
        <v>56</v>
      </c>
      <c r="B30" s="1">
        <v>2019</v>
      </c>
      <c r="C30" s="1">
        <v>85.06</v>
      </c>
      <c r="D30" s="1">
        <v>83.31</v>
      </c>
      <c r="E30" s="1">
        <v>88.81</v>
      </c>
      <c r="F30" s="1">
        <v>88.88</v>
      </c>
      <c r="G30" s="1">
        <v>90.75</v>
      </c>
      <c r="H30" s="1">
        <v>89.81</v>
      </c>
      <c r="I30" s="1">
        <v>92.31</v>
      </c>
      <c r="J30" s="1">
        <v>91.94</v>
      </c>
      <c r="K30" s="1">
        <v>92.38</v>
      </c>
      <c r="L30" s="1">
        <v>91.75</v>
      </c>
      <c r="M30" s="1">
        <v>90.62</v>
      </c>
      <c r="N30" s="1">
        <v>81.38</v>
      </c>
      <c r="O30" s="1">
        <v>88.94</v>
      </c>
      <c r="P30" s="4">
        <f t="shared" si="0"/>
        <v>88.9166666666667</v>
      </c>
      <c r="Q30" s="6">
        <f t="shared" si="1"/>
        <v>1067</v>
      </c>
      <c r="R30" s="4">
        <f t="shared" si="5"/>
        <v>-1.82000000000016</v>
      </c>
    </row>
    <row r="31" spans="1:18">
      <c r="A31" s="1" t="s">
        <v>56</v>
      </c>
      <c r="B31" s="1">
        <v>2020</v>
      </c>
      <c r="C31" s="1">
        <v>78.75</v>
      </c>
      <c r="D31" s="1">
        <v>81.94</v>
      </c>
      <c r="E31" s="1">
        <v>88.56</v>
      </c>
      <c r="F31" s="1">
        <v>89.06</v>
      </c>
      <c r="G31" s="1">
        <v>90.62</v>
      </c>
      <c r="H31" s="1">
        <v>91.75</v>
      </c>
      <c r="I31" s="1">
        <v>91.81</v>
      </c>
      <c r="J31" s="1">
        <v>87.81</v>
      </c>
      <c r="K31" s="1">
        <v>91.94</v>
      </c>
      <c r="L31" s="1">
        <v>91.44</v>
      </c>
      <c r="M31" s="1">
        <v>90.81</v>
      </c>
      <c r="N31" s="1">
        <v>90.06</v>
      </c>
      <c r="O31" s="1">
        <v>88.75</v>
      </c>
      <c r="P31" s="4">
        <f t="shared" si="0"/>
        <v>88.7125</v>
      </c>
      <c r="Q31" s="6">
        <f t="shared" si="1"/>
        <v>1064.55</v>
      </c>
      <c r="R31" s="4">
        <f t="shared" si="5"/>
        <v>-2.45000000000005</v>
      </c>
    </row>
    <row r="32" spans="1:18">
      <c r="A32" s="1" t="s">
        <v>56</v>
      </c>
      <c r="B32" s="1">
        <v>2021</v>
      </c>
      <c r="C32" s="1">
        <v>88.06</v>
      </c>
      <c r="D32" s="1">
        <v>85</v>
      </c>
      <c r="E32" s="1">
        <v>89.56</v>
      </c>
      <c r="F32" s="1">
        <v>90.5</v>
      </c>
      <c r="G32" s="1">
        <v>91.25</v>
      </c>
      <c r="H32" s="1">
        <v>91.38</v>
      </c>
      <c r="I32" s="1">
        <v>88.94</v>
      </c>
      <c r="J32" s="1">
        <v>91.25</v>
      </c>
      <c r="K32" s="1">
        <v>91.44</v>
      </c>
      <c r="L32" s="1">
        <v>91</v>
      </c>
      <c r="M32" s="1">
        <v>91.56</v>
      </c>
      <c r="N32" s="1">
        <v>84.81</v>
      </c>
      <c r="O32" s="1">
        <v>89.56</v>
      </c>
      <c r="P32" s="4">
        <f t="shared" si="0"/>
        <v>89.5625</v>
      </c>
      <c r="Q32" s="6">
        <f t="shared" si="1"/>
        <v>1074.75</v>
      </c>
      <c r="R32" s="4">
        <f t="shared" si="5"/>
        <v>10.2</v>
      </c>
    </row>
    <row r="33" spans="1:18">
      <c r="A33" s="1" t="s">
        <v>56</v>
      </c>
      <c r="B33" s="1">
        <v>2022</v>
      </c>
      <c r="C33" s="1">
        <v>83.56</v>
      </c>
      <c r="D33" s="1">
        <v>84.44</v>
      </c>
      <c r="E33" s="1">
        <v>89.06</v>
      </c>
      <c r="F33" s="1">
        <v>89.44</v>
      </c>
      <c r="G33" s="1">
        <v>91.38</v>
      </c>
      <c r="H33" s="1">
        <v>91.94</v>
      </c>
      <c r="I33" s="1">
        <v>90.25</v>
      </c>
      <c r="J33" s="1">
        <v>89.19</v>
      </c>
      <c r="K33" s="1">
        <v>90.19</v>
      </c>
      <c r="L33" s="1">
        <v>90.75</v>
      </c>
      <c r="M33" s="1">
        <v>88.44</v>
      </c>
      <c r="N33" s="1">
        <v>84</v>
      </c>
      <c r="O33" s="1">
        <v>88.56</v>
      </c>
      <c r="P33" s="4">
        <f t="shared" si="0"/>
        <v>88.5533333333333</v>
      </c>
      <c r="Q33" s="6">
        <f t="shared" si="1"/>
        <v>1062.64</v>
      </c>
      <c r="R33" s="4">
        <f t="shared" si="5"/>
        <v>-12.1099999999999</v>
      </c>
    </row>
    <row r="34" spans="1:18">
      <c r="A34" s="1" t="s">
        <v>62</v>
      </c>
      <c r="B34" s="1">
        <v>2015</v>
      </c>
      <c r="C34" s="1">
        <v>290.81</v>
      </c>
      <c r="D34" s="1">
        <v>233.75</v>
      </c>
      <c r="E34" s="1">
        <v>235.75</v>
      </c>
      <c r="F34" s="1">
        <v>212.69</v>
      </c>
      <c r="G34" s="1">
        <v>219.62</v>
      </c>
      <c r="H34" s="1">
        <v>216.94</v>
      </c>
      <c r="I34" s="1">
        <v>222.94</v>
      </c>
      <c r="J34" s="1">
        <v>223.31</v>
      </c>
      <c r="K34" s="1">
        <v>225.44</v>
      </c>
      <c r="L34" s="1">
        <v>232.5</v>
      </c>
      <c r="M34" s="1">
        <v>232.44</v>
      </c>
      <c r="N34" s="1">
        <v>359.44</v>
      </c>
      <c r="O34" s="1">
        <v>229.06</v>
      </c>
      <c r="P34" s="4">
        <f t="shared" si="0"/>
        <v>242.135833333333</v>
      </c>
      <c r="Q34" s="6">
        <f t="shared" si="1"/>
        <v>2905.63</v>
      </c>
      <c r="R34" s="4"/>
    </row>
    <row r="35" spans="1:18">
      <c r="A35" s="1" t="s">
        <v>62</v>
      </c>
      <c r="B35" s="1">
        <v>2016</v>
      </c>
      <c r="C35" s="1">
        <v>284.56</v>
      </c>
      <c r="D35" s="1">
        <v>252.38</v>
      </c>
      <c r="E35" s="1">
        <v>235.31</v>
      </c>
      <c r="F35" s="1">
        <v>227</v>
      </c>
      <c r="G35" s="1">
        <v>223.31</v>
      </c>
      <c r="H35" s="1">
        <v>238.12</v>
      </c>
      <c r="I35" s="1">
        <v>231.44</v>
      </c>
      <c r="J35" s="1">
        <v>227.5</v>
      </c>
      <c r="K35" s="1">
        <v>228</v>
      </c>
      <c r="L35" s="1">
        <v>231.12</v>
      </c>
      <c r="M35" s="1">
        <v>226.12</v>
      </c>
      <c r="N35" s="1">
        <v>248.62</v>
      </c>
      <c r="O35" s="1">
        <v>234.62</v>
      </c>
      <c r="P35" s="4">
        <f t="shared" si="0"/>
        <v>237.79</v>
      </c>
      <c r="Q35" s="6">
        <f t="shared" si="1"/>
        <v>2853.48</v>
      </c>
      <c r="R35" s="4">
        <f t="shared" ref="R35:R41" si="6">Q35-Q34</f>
        <v>-52.1500000000005</v>
      </c>
    </row>
    <row r="36" spans="1:18">
      <c r="A36" s="1" t="s">
        <v>62</v>
      </c>
      <c r="B36" s="1">
        <v>2017</v>
      </c>
      <c r="C36" s="1">
        <v>255.06</v>
      </c>
      <c r="D36" s="1">
        <v>227.88</v>
      </c>
      <c r="E36" s="1">
        <v>223.38</v>
      </c>
      <c r="F36" s="1">
        <v>214.94</v>
      </c>
      <c r="G36" s="1">
        <v>217.75</v>
      </c>
      <c r="H36" s="1">
        <v>224.81</v>
      </c>
      <c r="I36" s="1">
        <v>223.19</v>
      </c>
      <c r="J36" s="1">
        <v>230.75</v>
      </c>
      <c r="K36" s="1">
        <v>237.06</v>
      </c>
      <c r="L36" s="1">
        <v>231.88</v>
      </c>
      <c r="M36" s="1">
        <v>233.81</v>
      </c>
      <c r="N36" s="1">
        <v>260.81</v>
      </c>
      <c r="O36" s="1">
        <v>231.56</v>
      </c>
      <c r="P36" s="4">
        <f t="shared" si="0"/>
        <v>231.776666666667</v>
      </c>
      <c r="Q36" s="6">
        <f t="shared" si="1"/>
        <v>2781.32</v>
      </c>
      <c r="R36" s="4">
        <f t="shared" si="6"/>
        <v>-72.1599999999994</v>
      </c>
    </row>
    <row r="37" spans="1:18">
      <c r="A37" s="1" t="s">
        <v>62</v>
      </c>
      <c r="B37" s="1">
        <v>2018</v>
      </c>
      <c r="C37" s="1">
        <v>274.69</v>
      </c>
      <c r="D37" s="1">
        <v>236.94</v>
      </c>
      <c r="E37" s="1">
        <v>227.38</v>
      </c>
      <c r="F37" s="1">
        <v>221.44</v>
      </c>
      <c r="G37" s="1">
        <v>229.69</v>
      </c>
      <c r="H37" s="1">
        <v>230.94</v>
      </c>
      <c r="I37" s="1">
        <v>233.62</v>
      </c>
      <c r="J37" s="1">
        <v>233.31</v>
      </c>
      <c r="K37" s="1">
        <v>228.31</v>
      </c>
      <c r="L37" s="1">
        <v>235</v>
      </c>
      <c r="M37" s="1">
        <v>234.62</v>
      </c>
      <c r="N37" s="1">
        <v>261.06</v>
      </c>
      <c r="O37" s="1">
        <v>235.19</v>
      </c>
      <c r="P37" s="4">
        <f t="shared" si="0"/>
        <v>237.25</v>
      </c>
      <c r="Q37" s="6">
        <f t="shared" si="1"/>
        <v>2847</v>
      </c>
      <c r="R37" s="4">
        <f t="shared" si="6"/>
        <v>65.6799999999998</v>
      </c>
    </row>
    <row r="38" spans="1:18">
      <c r="A38" s="1" t="s">
        <v>62</v>
      </c>
      <c r="B38" s="1">
        <v>2019</v>
      </c>
      <c r="C38" s="1">
        <v>249.81</v>
      </c>
      <c r="D38" s="1">
        <v>247.31</v>
      </c>
      <c r="E38" s="1">
        <v>229.5</v>
      </c>
      <c r="F38" s="1">
        <v>221.88</v>
      </c>
      <c r="G38" s="1">
        <v>229.12</v>
      </c>
      <c r="H38" s="1">
        <v>222.56</v>
      </c>
      <c r="I38" s="1">
        <v>230.12</v>
      </c>
      <c r="J38" s="1">
        <v>228.5</v>
      </c>
      <c r="K38" s="1">
        <v>229</v>
      </c>
      <c r="L38" s="1">
        <v>234.56</v>
      </c>
      <c r="M38" s="1">
        <v>235.69</v>
      </c>
      <c r="N38" s="1">
        <v>271.69</v>
      </c>
      <c r="O38" s="1">
        <v>233.88</v>
      </c>
      <c r="P38" s="4">
        <f t="shared" si="0"/>
        <v>235.811666666667</v>
      </c>
      <c r="Q38" s="6">
        <f t="shared" si="1"/>
        <v>2829.74</v>
      </c>
      <c r="R38" s="4">
        <f t="shared" si="6"/>
        <v>-17.2600000000002</v>
      </c>
    </row>
    <row r="39" spans="1:18">
      <c r="A39" s="1" t="s">
        <v>62</v>
      </c>
      <c r="B39" s="1">
        <v>2020</v>
      </c>
      <c r="C39" s="1">
        <v>304.81</v>
      </c>
      <c r="D39" s="1">
        <v>254.94</v>
      </c>
      <c r="E39" s="1">
        <v>234.81</v>
      </c>
      <c r="F39" s="1">
        <v>226.25</v>
      </c>
      <c r="G39" s="1">
        <v>232.44</v>
      </c>
      <c r="H39" s="1">
        <v>227.25</v>
      </c>
      <c r="I39" s="1">
        <v>231.19</v>
      </c>
      <c r="J39" s="1">
        <v>245.81</v>
      </c>
      <c r="K39" s="1">
        <v>231.81</v>
      </c>
      <c r="L39" s="1">
        <v>231.12</v>
      </c>
      <c r="M39" s="1">
        <v>232.75</v>
      </c>
      <c r="N39" s="1">
        <v>243</v>
      </c>
      <c r="O39" s="1">
        <v>237.69</v>
      </c>
      <c r="P39" s="4">
        <f t="shared" si="0"/>
        <v>241.348333333333</v>
      </c>
      <c r="Q39" s="6">
        <f t="shared" si="1"/>
        <v>2896.18</v>
      </c>
      <c r="R39" s="4">
        <f t="shared" si="6"/>
        <v>66.4400000000001</v>
      </c>
    </row>
    <row r="40" spans="1:18">
      <c r="A40" s="1" t="s">
        <v>62</v>
      </c>
      <c r="B40" s="1">
        <v>2021</v>
      </c>
      <c r="C40" s="1">
        <v>243.75</v>
      </c>
      <c r="D40" s="1">
        <v>246.5</v>
      </c>
      <c r="E40" s="1">
        <v>230.5</v>
      </c>
      <c r="F40" s="1">
        <v>222.12</v>
      </c>
      <c r="G40" s="1">
        <v>226.31</v>
      </c>
      <c r="H40" s="1">
        <v>238.38</v>
      </c>
      <c r="I40" s="1">
        <v>235.94</v>
      </c>
      <c r="J40" s="1">
        <v>234</v>
      </c>
      <c r="K40" s="1">
        <v>234.88</v>
      </c>
      <c r="L40" s="1">
        <v>225.75</v>
      </c>
      <c r="M40" s="1">
        <v>227.62</v>
      </c>
      <c r="N40" s="1">
        <v>267.12</v>
      </c>
      <c r="O40" s="1">
        <v>234.62</v>
      </c>
      <c r="P40" s="4">
        <f t="shared" si="0"/>
        <v>236.0725</v>
      </c>
      <c r="Q40" s="6">
        <f t="shared" si="1"/>
        <v>2832.87</v>
      </c>
      <c r="R40" s="4">
        <f t="shared" si="6"/>
        <v>-63.3099999999999</v>
      </c>
    </row>
    <row r="41" spans="1:18">
      <c r="A41" s="1" t="s">
        <v>62</v>
      </c>
      <c r="B41" s="1">
        <v>2022</v>
      </c>
      <c r="C41" s="1">
        <v>288.94</v>
      </c>
      <c r="D41" s="1">
        <v>253.81</v>
      </c>
      <c r="E41" s="1">
        <v>230.44</v>
      </c>
      <c r="F41" s="1">
        <v>222.62</v>
      </c>
      <c r="G41" s="1">
        <v>219.44</v>
      </c>
      <c r="H41" s="1">
        <v>218.56</v>
      </c>
      <c r="I41" s="1">
        <v>233.31</v>
      </c>
      <c r="J41" s="1">
        <v>232.88</v>
      </c>
      <c r="K41" s="1">
        <v>234.31</v>
      </c>
      <c r="L41" s="1">
        <v>242.81</v>
      </c>
      <c r="M41" s="1">
        <v>241.44</v>
      </c>
      <c r="N41" s="1">
        <v>263.25</v>
      </c>
      <c r="O41" s="1">
        <v>236</v>
      </c>
      <c r="P41" s="4">
        <f t="shared" si="0"/>
        <v>240.150833333333</v>
      </c>
      <c r="Q41" s="6">
        <f t="shared" si="1"/>
        <v>2881.81</v>
      </c>
      <c r="R41" s="4">
        <f t="shared" si="6"/>
        <v>48.9400000000001</v>
      </c>
    </row>
    <row r="42" spans="1:18">
      <c r="A42" s="1" t="s">
        <v>63</v>
      </c>
      <c r="B42" s="1">
        <v>2015</v>
      </c>
      <c r="C42" s="1">
        <v>0.84</v>
      </c>
      <c r="D42" s="1">
        <v>0.87</v>
      </c>
      <c r="E42" s="1">
        <v>0.77</v>
      </c>
      <c r="F42" s="1">
        <v>0.7</v>
      </c>
      <c r="G42" s="1">
        <v>0.72</v>
      </c>
      <c r="H42" s="1">
        <v>0.92</v>
      </c>
      <c r="I42" s="1">
        <v>0.96</v>
      </c>
      <c r="J42" s="1">
        <v>0.99</v>
      </c>
      <c r="K42" s="1">
        <v>0.91</v>
      </c>
      <c r="L42" s="1">
        <v>0.78</v>
      </c>
      <c r="M42" s="1">
        <v>0.68</v>
      </c>
      <c r="N42" s="1">
        <v>0.75</v>
      </c>
      <c r="O42" s="1">
        <v>0.82</v>
      </c>
      <c r="P42" s="4">
        <f t="shared" si="0"/>
        <v>0.824166666666667</v>
      </c>
      <c r="Q42" s="6">
        <f t="shared" si="1"/>
        <v>9.89</v>
      </c>
      <c r="R42" s="4"/>
    </row>
    <row r="43" spans="1:18">
      <c r="A43" s="1" t="s">
        <v>63</v>
      </c>
      <c r="B43" s="1">
        <v>2016</v>
      </c>
      <c r="C43" s="1">
        <v>0.8</v>
      </c>
      <c r="D43" s="1">
        <v>0.81</v>
      </c>
      <c r="E43" s="1">
        <v>0.84</v>
      </c>
      <c r="F43" s="1">
        <v>0.77</v>
      </c>
      <c r="G43" s="1">
        <v>0.73</v>
      </c>
      <c r="H43" s="1">
        <v>0.84</v>
      </c>
      <c r="I43" s="1">
        <v>0.91</v>
      </c>
      <c r="J43" s="1">
        <v>0.95</v>
      </c>
      <c r="K43" s="1">
        <v>0.85</v>
      </c>
      <c r="L43" s="1">
        <v>0.7</v>
      </c>
      <c r="M43" s="1">
        <v>0.68</v>
      </c>
      <c r="N43" s="1">
        <v>0.67</v>
      </c>
      <c r="O43" s="1">
        <v>0.8</v>
      </c>
      <c r="P43" s="4">
        <f t="shared" si="0"/>
        <v>0.795833333333333</v>
      </c>
      <c r="Q43" s="6">
        <f t="shared" si="1"/>
        <v>9.55</v>
      </c>
      <c r="R43" s="4">
        <f t="shared" ref="R43:R49" si="7">Q43-Q42</f>
        <v>-0.34</v>
      </c>
    </row>
    <row r="44" spans="1:18">
      <c r="A44" s="1" t="s">
        <v>63</v>
      </c>
      <c r="B44" s="1">
        <v>2017</v>
      </c>
      <c r="C44" s="1">
        <v>0.77</v>
      </c>
      <c r="D44" s="1">
        <v>0.73</v>
      </c>
      <c r="E44" s="1">
        <v>0.8</v>
      </c>
      <c r="F44" s="1">
        <v>0.7</v>
      </c>
      <c r="G44" s="1">
        <v>0.68</v>
      </c>
      <c r="H44" s="1">
        <v>0.74</v>
      </c>
      <c r="I44" s="1">
        <v>0.95</v>
      </c>
      <c r="J44" s="1">
        <v>0.97</v>
      </c>
      <c r="K44" s="1">
        <v>0.87</v>
      </c>
      <c r="L44" s="1">
        <v>0.72</v>
      </c>
      <c r="M44" s="1">
        <v>0.66</v>
      </c>
      <c r="N44" s="1">
        <v>0.71</v>
      </c>
      <c r="O44" s="1">
        <v>0.77</v>
      </c>
      <c r="P44" s="4">
        <f t="shared" si="0"/>
        <v>0.775</v>
      </c>
      <c r="Q44" s="6">
        <f t="shared" si="1"/>
        <v>9.3</v>
      </c>
      <c r="R44" s="4">
        <f t="shared" si="7"/>
        <v>-0.249999999999998</v>
      </c>
    </row>
    <row r="45" spans="1:18">
      <c r="A45" s="1" t="s">
        <v>63</v>
      </c>
      <c r="B45" s="1">
        <v>2018</v>
      </c>
      <c r="C45" s="1">
        <v>0.73</v>
      </c>
      <c r="D45" s="1">
        <v>0.86</v>
      </c>
      <c r="E45" s="1">
        <v>0.82</v>
      </c>
      <c r="F45" s="1">
        <v>0.78</v>
      </c>
      <c r="G45" s="1">
        <v>0.75</v>
      </c>
      <c r="H45" s="1">
        <v>0.84</v>
      </c>
      <c r="I45" s="1">
        <v>0.85</v>
      </c>
      <c r="J45" s="1">
        <v>0.97</v>
      </c>
      <c r="K45" s="1">
        <v>0.79</v>
      </c>
      <c r="L45" s="1">
        <v>0.73</v>
      </c>
      <c r="M45" s="1">
        <v>0.7</v>
      </c>
      <c r="N45" s="1">
        <v>0.66</v>
      </c>
      <c r="O45" s="1">
        <v>0.79</v>
      </c>
      <c r="P45" s="4">
        <f t="shared" si="0"/>
        <v>0.79</v>
      </c>
      <c r="Q45" s="6">
        <f t="shared" si="1"/>
        <v>9.48</v>
      </c>
      <c r="R45" s="4">
        <f t="shared" si="7"/>
        <v>0.179999999999998</v>
      </c>
    </row>
    <row r="46" spans="1:18">
      <c r="A46" s="1" t="s">
        <v>63</v>
      </c>
      <c r="B46" s="1">
        <v>2019</v>
      </c>
      <c r="C46" s="1">
        <v>0.8</v>
      </c>
      <c r="D46" s="1">
        <v>0.8</v>
      </c>
      <c r="E46" s="1">
        <v>0.8</v>
      </c>
      <c r="F46" s="1">
        <v>0.73</v>
      </c>
      <c r="G46" s="1">
        <v>0.73</v>
      </c>
      <c r="H46" s="1">
        <v>0.86</v>
      </c>
      <c r="I46" s="1">
        <v>0.91</v>
      </c>
      <c r="J46" s="1">
        <v>0.93</v>
      </c>
      <c r="K46" s="1">
        <v>0.82</v>
      </c>
      <c r="L46" s="1">
        <v>0.74</v>
      </c>
      <c r="M46" s="1">
        <v>0.68</v>
      </c>
      <c r="N46" s="1">
        <v>0.68</v>
      </c>
      <c r="O46" s="1">
        <v>0.79</v>
      </c>
      <c r="P46" s="4">
        <f t="shared" si="0"/>
        <v>0.79</v>
      </c>
      <c r="Q46" s="6">
        <f t="shared" si="1"/>
        <v>9.48</v>
      </c>
      <c r="R46" s="4">
        <f t="shared" si="7"/>
        <v>0</v>
      </c>
    </row>
    <row r="47" spans="1:18">
      <c r="A47" s="1" t="s">
        <v>63</v>
      </c>
      <c r="B47" s="1">
        <v>2020</v>
      </c>
      <c r="C47" s="1">
        <v>0.76</v>
      </c>
      <c r="D47" s="1">
        <v>0.73</v>
      </c>
      <c r="E47" s="1">
        <v>0.8</v>
      </c>
      <c r="F47" s="1">
        <v>0.73</v>
      </c>
      <c r="G47" s="1">
        <v>0.69</v>
      </c>
      <c r="H47" s="1">
        <v>0.81</v>
      </c>
      <c r="I47" s="1">
        <v>0.95</v>
      </c>
      <c r="J47" s="1">
        <v>1</v>
      </c>
      <c r="K47" s="1">
        <v>0.91</v>
      </c>
      <c r="L47" s="1">
        <v>0.71</v>
      </c>
      <c r="M47" s="1">
        <v>0.66</v>
      </c>
      <c r="N47" s="1">
        <v>0.74</v>
      </c>
      <c r="O47" s="1">
        <v>0.79</v>
      </c>
      <c r="P47" s="4">
        <f t="shared" si="0"/>
        <v>0.790833333333333</v>
      </c>
      <c r="Q47" s="6">
        <f t="shared" si="1"/>
        <v>9.49</v>
      </c>
      <c r="R47" s="4">
        <f t="shared" si="7"/>
        <v>0.00999999999999979</v>
      </c>
    </row>
    <row r="48" spans="1:18">
      <c r="A48" s="1" t="s">
        <v>63</v>
      </c>
      <c r="B48" s="1">
        <v>2021</v>
      </c>
      <c r="C48" s="1">
        <v>0.73</v>
      </c>
      <c r="D48" s="1">
        <v>0.77</v>
      </c>
      <c r="E48" s="1">
        <v>0.78</v>
      </c>
      <c r="F48" s="1">
        <v>0.73</v>
      </c>
      <c r="G48" s="1">
        <v>0.71</v>
      </c>
      <c r="H48" s="1">
        <v>0.71</v>
      </c>
      <c r="I48" s="1">
        <v>0.93</v>
      </c>
      <c r="J48" s="1">
        <v>0.91</v>
      </c>
      <c r="K48" s="1">
        <v>0.83</v>
      </c>
      <c r="L48" s="1">
        <v>0.75</v>
      </c>
      <c r="M48" s="1">
        <v>0.68</v>
      </c>
      <c r="N48" s="1">
        <v>0.69</v>
      </c>
      <c r="O48" s="1">
        <v>0.77</v>
      </c>
      <c r="P48" s="4">
        <f t="shared" si="0"/>
        <v>0.768333333333333</v>
      </c>
      <c r="Q48" s="6">
        <f t="shared" si="1"/>
        <v>9.22</v>
      </c>
      <c r="R48" s="4">
        <f t="shared" si="7"/>
        <v>-0.270000000000001</v>
      </c>
    </row>
    <row r="49" spans="1:18">
      <c r="A49" s="1" t="s">
        <v>63</v>
      </c>
      <c r="B49" s="1">
        <v>2022</v>
      </c>
      <c r="C49" s="1">
        <v>0.79</v>
      </c>
      <c r="D49" s="1">
        <v>0.73</v>
      </c>
      <c r="E49" s="1">
        <v>0.79</v>
      </c>
      <c r="F49" s="1">
        <v>0.76</v>
      </c>
      <c r="G49" s="1">
        <v>0.69</v>
      </c>
      <c r="H49" s="1">
        <v>0.77</v>
      </c>
      <c r="I49" s="1">
        <v>0.94</v>
      </c>
      <c r="J49" s="1">
        <v>1.01</v>
      </c>
      <c r="K49" s="1">
        <v>0.9</v>
      </c>
      <c r="L49" s="1">
        <v>0.69</v>
      </c>
      <c r="M49" s="1">
        <v>0.67</v>
      </c>
      <c r="N49" s="1">
        <v>0.69</v>
      </c>
      <c r="O49" s="1">
        <v>0.78</v>
      </c>
      <c r="P49" s="4">
        <f t="shared" si="0"/>
        <v>0.785833333333333</v>
      </c>
      <c r="Q49" s="6">
        <f t="shared" si="1"/>
        <v>9.43</v>
      </c>
      <c r="R49" s="4">
        <f t="shared" si="7"/>
        <v>0.210000000000001</v>
      </c>
    </row>
    <row r="50" spans="1:18">
      <c r="A50" s="1" t="s">
        <v>60</v>
      </c>
      <c r="B50" s="1">
        <v>2015</v>
      </c>
      <c r="C50" s="1">
        <v>22.67</v>
      </c>
      <c r="D50" s="1">
        <v>25.68</v>
      </c>
      <c r="E50" s="1">
        <v>25.75</v>
      </c>
      <c r="F50" s="1">
        <v>25.71</v>
      </c>
      <c r="G50" s="1">
        <v>25.67</v>
      </c>
      <c r="H50" s="1">
        <v>24.42</v>
      </c>
      <c r="I50" s="1">
        <v>24.19</v>
      </c>
      <c r="J50" s="1">
        <v>24.12</v>
      </c>
      <c r="K50" s="1">
        <v>24.35</v>
      </c>
      <c r="L50" s="1">
        <v>24.93</v>
      </c>
      <c r="M50" s="1">
        <v>25.23</v>
      </c>
      <c r="N50" s="1">
        <v>22.17</v>
      </c>
      <c r="O50" s="1">
        <v>24.56</v>
      </c>
      <c r="P50" s="4">
        <f t="shared" si="0"/>
        <v>24.5741666666667</v>
      </c>
      <c r="Q50" s="6">
        <f t="shared" si="1"/>
        <v>294.89</v>
      </c>
      <c r="R50" s="4"/>
    </row>
    <row r="51" spans="1:18">
      <c r="A51" s="1" t="s">
        <v>60</v>
      </c>
      <c r="B51" s="1">
        <v>2016</v>
      </c>
      <c r="C51" s="1">
        <v>23.95</v>
      </c>
      <c r="D51" s="1">
        <v>25.97</v>
      </c>
      <c r="E51" s="1">
        <v>26.43</v>
      </c>
      <c r="F51" s="1">
        <v>26.33</v>
      </c>
      <c r="G51" s="1">
        <v>25.79</v>
      </c>
      <c r="H51" s="1">
        <v>24.8</v>
      </c>
      <c r="I51" s="1">
        <v>24.24</v>
      </c>
      <c r="J51" s="1">
        <v>24.05</v>
      </c>
      <c r="K51" s="1">
        <v>24.37</v>
      </c>
      <c r="L51" s="1">
        <v>25.03</v>
      </c>
      <c r="M51" s="1">
        <v>25.49</v>
      </c>
      <c r="N51" s="1">
        <v>24.93</v>
      </c>
      <c r="O51" s="1">
        <v>25.11</v>
      </c>
      <c r="P51" s="4">
        <f t="shared" si="0"/>
        <v>25.115</v>
      </c>
      <c r="Q51" s="6">
        <f t="shared" si="1"/>
        <v>301.38</v>
      </c>
      <c r="R51" s="4">
        <f t="shared" ref="R51:R57" si="8">Q51-Q50</f>
        <v>6.49000000000001</v>
      </c>
    </row>
    <row r="52" spans="1:18">
      <c r="A52" s="1" t="s">
        <v>60</v>
      </c>
      <c r="B52" s="1">
        <v>2017</v>
      </c>
      <c r="C52" s="1">
        <v>25.12</v>
      </c>
      <c r="D52" s="1">
        <v>25.5</v>
      </c>
      <c r="E52" s="1">
        <v>26.08</v>
      </c>
      <c r="F52" s="1">
        <v>26.02</v>
      </c>
      <c r="G52" s="1">
        <v>25.75</v>
      </c>
      <c r="H52" s="1">
        <v>25.13</v>
      </c>
      <c r="I52" s="1">
        <v>24.1</v>
      </c>
      <c r="J52" s="1">
        <v>23.92</v>
      </c>
      <c r="K52" s="1">
        <v>24.3</v>
      </c>
      <c r="L52" s="1">
        <v>24.94</v>
      </c>
      <c r="M52" s="1">
        <v>25.09</v>
      </c>
      <c r="N52" s="1">
        <v>25.19</v>
      </c>
      <c r="O52" s="1">
        <v>25.09</v>
      </c>
      <c r="P52" s="4">
        <f t="shared" si="0"/>
        <v>25.095</v>
      </c>
      <c r="Q52" s="6">
        <f t="shared" si="1"/>
        <v>301.14</v>
      </c>
      <c r="R52" s="4">
        <f t="shared" si="8"/>
        <v>-0.240000000000066</v>
      </c>
    </row>
    <row r="53" spans="1:18">
      <c r="A53" s="1" t="s">
        <v>60</v>
      </c>
      <c r="B53" s="1">
        <v>2018</v>
      </c>
      <c r="C53" s="1">
        <v>23.88</v>
      </c>
      <c r="D53" s="1">
        <v>25.78</v>
      </c>
      <c r="E53" s="1">
        <v>25.66</v>
      </c>
      <c r="F53" s="1">
        <v>25.69</v>
      </c>
      <c r="G53" s="1">
        <v>25.46</v>
      </c>
      <c r="H53" s="1">
        <v>24.86</v>
      </c>
      <c r="I53" s="1">
        <v>24.32</v>
      </c>
      <c r="J53" s="1">
        <v>23.98</v>
      </c>
      <c r="K53" s="1">
        <v>24.58</v>
      </c>
      <c r="L53" s="1">
        <v>24.98</v>
      </c>
      <c r="M53" s="1">
        <v>25.64</v>
      </c>
      <c r="N53" s="1">
        <v>24.97</v>
      </c>
      <c r="O53" s="1">
        <v>24.98</v>
      </c>
      <c r="P53" s="4">
        <f t="shared" si="0"/>
        <v>24.9833333333333</v>
      </c>
      <c r="Q53" s="6">
        <f t="shared" si="1"/>
        <v>299.8</v>
      </c>
      <c r="R53" s="4">
        <f t="shared" si="8"/>
        <v>-1.34000000000003</v>
      </c>
    </row>
    <row r="54" spans="1:18">
      <c r="A54" s="1" t="s">
        <v>60</v>
      </c>
      <c r="B54" s="1">
        <v>2019</v>
      </c>
      <c r="C54" s="1">
        <v>25.26</v>
      </c>
      <c r="D54" s="1">
        <v>25.33</v>
      </c>
      <c r="E54" s="1">
        <v>26</v>
      </c>
      <c r="F54" s="1">
        <v>26.35</v>
      </c>
      <c r="G54" s="1">
        <v>25.77</v>
      </c>
      <c r="H54" s="1">
        <v>25</v>
      </c>
      <c r="I54" s="1">
        <v>24.4</v>
      </c>
      <c r="J54" s="1">
        <v>24.2</v>
      </c>
      <c r="K54" s="1">
        <v>24.68</v>
      </c>
      <c r="L54" s="1">
        <v>24.52</v>
      </c>
      <c r="M54" s="1">
        <v>25.49</v>
      </c>
      <c r="N54" s="1">
        <v>24.84</v>
      </c>
      <c r="O54" s="1">
        <v>25.15</v>
      </c>
      <c r="P54" s="4">
        <f t="shared" si="0"/>
        <v>25.1533333333333</v>
      </c>
      <c r="Q54" s="6">
        <f t="shared" si="1"/>
        <v>301.84</v>
      </c>
      <c r="R54" s="4">
        <f t="shared" si="8"/>
        <v>2.04000000000002</v>
      </c>
    </row>
    <row r="55" spans="1:18">
      <c r="A55" s="1" t="s">
        <v>60</v>
      </c>
      <c r="B55" s="1">
        <v>2020</v>
      </c>
      <c r="C55" s="1">
        <v>24.04</v>
      </c>
      <c r="D55" s="1">
        <v>25.67</v>
      </c>
      <c r="E55" s="1">
        <v>26.32</v>
      </c>
      <c r="F55" s="1">
        <v>26.02</v>
      </c>
      <c r="G55" s="1">
        <v>25.87</v>
      </c>
      <c r="H55" s="1">
        <v>24.79</v>
      </c>
      <c r="I55" s="1">
        <v>24.06</v>
      </c>
      <c r="J55" s="1">
        <v>23.64</v>
      </c>
      <c r="K55" s="1">
        <v>24.19</v>
      </c>
      <c r="L55" s="1">
        <v>24.65</v>
      </c>
      <c r="M55" s="1">
        <v>25.3</v>
      </c>
      <c r="N55" s="1">
        <v>25.44</v>
      </c>
      <c r="O55" s="1">
        <v>25</v>
      </c>
      <c r="P55" s="4">
        <f t="shared" si="0"/>
        <v>24.9991666666667</v>
      </c>
      <c r="Q55" s="6">
        <f t="shared" si="1"/>
        <v>299.99</v>
      </c>
      <c r="R55" s="4">
        <f t="shared" si="8"/>
        <v>-1.84999999999997</v>
      </c>
    </row>
    <row r="56" spans="1:18">
      <c r="A56" s="1" t="s">
        <v>60</v>
      </c>
      <c r="B56" s="1">
        <v>2021</v>
      </c>
      <c r="C56" s="1">
        <v>25.53</v>
      </c>
      <c r="D56" s="1">
        <v>25.53</v>
      </c>
      <c r="E56" s="1">
        <v>25.67</v>
      </c>
      <c r="F56" s="1">
        <v>25.94</v>
      </c>
      <c r="G56" s="1">
        <v>25.72</v>
      </c>
      <c r="H56" s="1">
        <v>25</v>
      </c>
      <c r="I56" s="1">
        <v>24.13</v>
      </c>
      <c r="J56" s="1">
        <v>24.3</v>
      </c>
      <c r="K56" s="1">
        <v>24.58</v>
      </c>
      <c r="L56" s="1">
        <v>25.07</v>
      </c>
      <c r="M56" s="1">
        <v>25.15</v>
      </c>
      <c r="N56" s="1">
        <v>24.68</v>
      </c>
      <c r="O56" s="1">
        <v>25.11</v>
      </c>
      <c r="P56" s="4">
        <f t="shared" si="0"/>
        <v>25.1083333333333</v>
      </c>
      <c r="Q56" s="6">
        <f t="shared" si="1"/>
        <v>301.3</v>
      </c>
      <c r="R56" s="4">
        <f t="shared" si="8"/>
        <v>1.30999999999995</v>
      </c>
    </row>
    <row r="57" spans="1:18">
      <c r="A57" s="1" t="s">
        <v>60</v>
      </c>
      <c r="B57" s="1">
        <v>2022</v>
      </c>
      <c r="C57" s="1">
        <v>23.66</v>
      </c>
      <c r="D57" s="1">
        <v>25.15</v>
      </c>
      <c r="E57" s="1">
        <v>26.08</v>
      </c>
      <c r="F57" s="1">
        <v>25.62</v>
      </c>
      <c r="G57" s="1">
        <v>25.49</v>
      </c>
      <c r="H57" s="1">
        <v>24.72</v>
      </c>
      <c r="I57" s="1">
        <v>24.03</v>
      </c>
      <c r="J57" s="1">
        <v>23.83</v>
      </c>
      <c r="K57" s="1">
        <v>24.29</v>
      </c>
      <c r="L57" s="1">
        <v>24.9</v>
      </c>
      <c r="M57" s="1">
        <v>25.26</v>
      </c>
      <c r="N57" s="1">
        <v>24.55</v>
      </c>
      <c r="O57" s="1">
        <v>24.8</v>
      </c>
      <c r="P57" s="4">
        <f t="shared" si="0"/>
        <v>24.7983333333333</v>
      </c>
      <c r="Q57" s="6">
        <f t="shared" si="1"/>
        <v>297.58</v>
      </c>
      <c r="R57" s="4">
        <f t="shared" si="8"/>
        <v>-3.71999999999997</v>
      </c>
    </row>
    <row r="58" spans="1:18">
      <c r="A58" s="1" t="s">
        <v>58</v>
      </c>
      <c r="B58" s="1">
        <v>2015</v>
      </c>
      <c r="C58" s="1">
        <v>32.07</v>
      </c>
      <c r="D58" s="1">
        <v>32.02</v>
      </c>
      <c r="E58" s="1">
        <v>31.44</v>
      </c>
      <c r="F58" s="1">
        <v>31.02</v>
      </c>
      <c r="G58" s="1">
        <v>30.59</v>
      </c>
      <c r="H58" s="1">
        <v>29.03</v>
      </c>
      <c r="I58" s="1">
        <v>30.32</v>
      </c>
      <c r="J58" s="1">
        <v>28.97</v>
      </c>
      <c r="K58" s="1">
        <v>29.01</v>
      </c>
      <c r="L58" s="1">
        <v>29.56</v>
      </c>
      <c r="M58" s="1">
        <v>31.44</v>
      </c>
      <c r="N58" s="1">
        <v>30.62</v>
      </c>
      <c r="O58" s="1">
        <v>32.07</v>
      </c>
      <c r="P58" s="4">
        <f t="shared" si="0"/>
        <v>30.5075</v>
      </c>
      <c r="Q58" s="6">
        <f t="shared" si="1"/>
        <v>366.09</v>
      </c>
      <c r="R58" s="4"/>
    </row>
    <row r="59" spans="1:18">
      <c r="A59" s="1" t="s">
        <v>58</v>
      </c>
      <c r="B59" s="1">
        <v>2016</v>
      </c>
      <c r="C59" s="1">
        <v>32.81</v>
      </c>
      <c r="D59" s="1">
        <v>33.26</v>
      </c>
      <c r="E59" s="1">
        <v>32.05</v>
      </c>
      <c r="F59" s="1">
        <v>32.01</v>
      </c>
      <c r="G59" s="1">
        <v>30.42</v>
      </c>
      <c r="H59" s="1">
        <v>30.67</v>
      </c>
      <c r="I59" s="1">
        <v>29.4</v>
      </c>
      <c r="J59" s="1">
        <v>28.2</v>
      </c>
      <c r="K59" s="1">
        <v>28.92</v>
      </c>
      <c r="L59" s="1">
        <v>31.35</v>
      </c>
      <c r="M59" s="1">
        <v>31.23</v>
      </c>
      <c r="N59" s="1">
        <v>31.94</v>
      </c>
      <c r="O59" s="1">
        <v>33.26</v>
      </c>
      <c r="P59" s="4">
        <f t="shared" si="0"/>
        <v>31.0216666666667</v>
      </c>
      <c r="Q59" s="6">
        <f t="shared" si="1"/>
        <v>372.26</v>
      </c>
      <c r="R59" s="4">
        <f t="shared" ref="R59:R65" si="9">Q59-Q58</f>
        <v>6.17000000000007</v>
      </c>
    </row>
    <row r="60" spans="1:18">
      <c r="A60" s="1" t="s">
        <v>58</v>
      </c>
      <c r="B60" s="1">
        <v>2017</v>
      </c>
      <c r="C60" s="1">
        <v>31.02</v>
      </c>
      <c r="D60" s="1">
        <v>32.41</v>
      </c>
      <c r="E60" s="1">
        <v>31.18</v>
      </c>
      <c r="F60" s="1">
        <v>31.55</v>
      </c>
      <c r="G60" s="1">
        <v>30.69</v>
      </c>
      <c r="H60" s="1">
        <v>29.48</v>
      </c>
      <c r="I60" s="1">
        <v>28.85</v>
      </c>
      <c r="J60" s="1">
        <v>28.77</v>
      </c>
      <c r="K60" s="1">
        <v>29.23</v>
      </c>
      <c r="L60" s="1">
        <v>30.64</v>
      </c>
      <c r="M60" s="1">
        <v>30.8</v>
      </c>
      <c r="N60" s="1">
        <v>31.61</v>
      </c>
      <c r="O60" s="1">
        <v>32.41</v>
      </c>
      <c r="P60" s="4">
        <f t="shared" si="0"/>
        <v>30.5191666666667</v>
      </c>
      <c r="Q60" s="6">
        <f t="shared" si="1"/>
        <v>366.23</v>
      </c>
      <c r="R60" s="4">
        <f t="shared" si="9"/>
        <v>-6.03000000000003</v>
      </c>
    </row>
    <row r="61" spans="1:18">
      <c r="A61" s="1" t="s">
        <v>58</v>
      </c>
      <c r="B61" s="1">
        <v>2018</v>
      </c>
      <c r="C61" s="1">
        <v>32.12</v>
      </c>
      <c r="D61" s="1">
        <v>33.58</v>
      </c>
      <c r="E61" s="1">
        <v>30.94</v>
      </c>
      <c r="F61" s="1">
        <v>30.92</v>
      </c>
      <c r="G61" s="1">
        <v>30.32</v>
      </c>
      <c r="H61" s="1">
        <v>30.06</v>
      </c>
      <c r="I61" s="1">
        <v>29.19</v>
      </c>
      <c r="J61" s="1">
        <v>29.52</v>
      </c>
      <c r="K61" s="1">
        <v>29.83</v>
      </c>
      <c r="L61" s="1">
        <v>30.31</v>
      </c>
      <c r="M61" s="1">
        <v>31.26</v>
      </c>
      <c r="N61" s="1">
        <v>31.57</v>
      </c>
      <c r="O61" s="1">
        <v>33.58</v>
      </c>
      <c r="P61" s="4">
        <f t="shared" si="0"/>
        <v>30.8016666666667</v>
      </c>
      <c r="Q61" s="6">
        <f t="shared" si="1"/>
        <v>369.62</v>
      </c>
      <c r="R61" s="4">
        <f t="shared" si="9"/>
        <v>3.38999999999999</v>
      </c>
    </row>
    <row r="62" spans="1:18">
      <c r="A62" s="1" t="s">
        <v>58</v>
      </c>
      <c r="B62" s="1">
        <v>2019</v>
      </c>
      <c r="C62" s="1">
        <v>31.48</v>
      </c>
      <c r="D62" s="1">
        <v>31.7</v>
      </c>
      <c r="E62" s="1">
        <v>31.3</v>
      </c>
      <c r="F62" s="1">
        <v>31.77</v>
      </c>
      <c r="G62" s="1">
        <v>31.14</v>
      </c>
      <c r="H62" s="1">
        <v>30.25</v>
      </c>
      <c r="I62" s="1">
        <v>28.95</v>
      </c>
      <c r="J62" s="1">
        <v>28.7</v>
      </c>
      <c r="K62" s="1">
        <v>30.24</v>
      </c>
      <c r="L62" s="1">
        <v>29.56</v>
      </c>
      <c r="M62" s="1">
        <v>31.14</v>
      </c>
      <c r="N62" s="1">
        <v>31.87</v>
      </c>
      <c r="O62" s="1">
        <v>31.87</v>
      </c>
      <c r="P62" s="4">
        <f t="shared" si="0"/>
        <v>30.675</v>
      </c>
      <c r="Q62" s="6">
        <f t="shared" si="1"/>
        <v>368.1</v>
      </c>
      <c r="R62" s="4">
        <f t="shared" si="9"/>
        <v>-1.52000000000004</v>
      </c>
    </row>
    <row r="63" spans="1:18">
      <c r="A63" s="1" t="s">
        <v>58</v>
      </c>
      <c r="B63" s="1">
        <v>2020</v>
      </c>
      <c r="C63" s="1">
        <v>32.47</v>
      </c>
      <c r="D63" s="1">
        <v>33.05</v>
      </c>
      <c r="E63" s="1">
        <v>32.33</v>
      </c>
      <c r="F63" s="1">
        <v>32.21</v>
      </c>
      <c r="G63" s="1">
        <v>31.36</v>
      </c>
      <c r="H63" s="1">
        <v>29.47</v>
      </c>
      <c r="I63" s="1">
        <v>29.08</v>
      </c>
      <c r="J63" s="1">
        <v>29.82</v>
      </c>
      <c r="K63" s="1">
        <v>28.73</v>
      </c>
      <c r="L63" s="1">
        <v>30.35</v>
      </c>
      <c r="M63" s="1">
        <v>30.67</v>
      </c>
      <c r="N63" s="1">
        <v>31.02</v>
      </c>
      <c r="O63" s="1">
        <v>33.05</v>
      </c>
      <c r="P63" s="4">
        <f t="shared" si="0"/>
        <v>30.88</v>
      </c>
      <c r="Q63" s="6">
        <f t="shared" si="1"/>
        <v>370.56</v>
      </c>
      <c r="R63" s="4">
        <f t="shared" si="9"/>
        <v>2.46000000000009</v>
      </c>
    </row>
    <row r="64" spans="1:18">
      <c r="A64" s="1" t="s">
        <v>58</v>
      </c>
      <c r="B64" s="1">
        <v>2021</v>
      </c>
      <c r="C64" s="1">
        <v>31.3</v>
      </c>
      <c r="D64" s="1">
        <v>32.12</v>
      </c>
      <c r="E64" s="1">
        <v>31.37</v>
      </c>
      <c r="F64" s="1">
        <v>31.1</v>
      </c>
      <c r="G64" s="1">
        <v>30.56</v>
      </c>
      <c r="H64" s="1">
        <v>30.91</v>
      </c>
      <c r="I64" s="1">
        <v>29.1</v>
      </c>
      <c r="J64" s="1">
        <v>28.94</v>
      </c>
      <c r="K64" s="1">
        <v>29.3</v>
      </c>
      <c r="L64" s="1">
        <v>31.16</v>
      </c>
      <c r="M64" s="1">
        <v>30.8</v>
      </c>
      <c r="N64" s="1">
        <v>31.26</v>
      </c>
      <c r="O64" s="1">
        <v>32.12</v>
      </c>
      <c r="P64" s="4">
        <f t="shared" si="0"/>
        <v>30.66</v>
      </c>
      <c r="Q64" s="6">
        <f t="shared" si="1"/>
        <v>367.92</v>
      </c>
      <c r="R64" s="4">
        <f t="shared" si="9"/>
        <v>-2.64000000000004</v>
      </c>
    </row>
    <row r="65" spans="1:18">
      <c r="A65" s="1" t="s">
        <v>58</v>
      </c>
      <c r="B65" s="1">
        <v>2022</v>
      </c>
      <c r="C65" s="1">
        <v>31.05</v>
      </c>
      <c r="D65" s="1">
        <v>32.15</v>
      </c>
      <c r="E65" s="1">
        <v>31.76</v>
      </c>
      <c r="F65" s="1">
        <v>31.11</v>
      </c>
      <c r="G65" s="1">
        <v>30.35</v>
      </c>
      <c r="H65" s="1">
        <v>29.51</v>
      </c>
      <c r="I65" s="1">
        <v>28.76</v>
      </c>
      <c r="J65" s="1">
        <v>29.08</v>
      </c>
      <c r="K65" s="1">
        <v>29.61</v>
      </c>
      <c r="L65" s="1">
        <v>31.14</v>
      </c>
      <c r="M65" s="1">
        <v>31.48</v>
      </c>
      <c r="N65" s="1">
        <v>31.05</v>
      </c>
      <c r="O65" s="1">
        <v>32.15</v>
      </c>
      <c r="P65" s="4">
        <f t="shared" si="0"/>
        <v>30.5875</v>
      </c>
      <c r="Q65" s="6">
        <f t="shared" si="1"/>
        <v>367.05</v>
      </c>
      <c r="R65" s="4">
        <f t="shared" si="9"/>
        <v>-0.870000000000005</v>
      </c>
    </row>
    <row r="66" spans="1:18">
      <c r="A66" s="1" t="s">
        <v>59</v>
      </c>
      <c r="B66" s="1">
        <v>2015</v>
      </c>
      <c r="C66" s="1">
        <v>15.34</v>
      </c>
      <c r="D66" s="1">
        <v>23.88</v>
      </c>
      <c r="E66" s="1">
        <v>23.87</v>
      </c>
      <c r="F66" s="1">
        <v>24.23</v>
      </c>
      <c r="G66" s="1">
        <v>23.7</v>
      </c>
      <c r="H66" s="1">
        <v>23.07</v>
      </c>
      <c r="I66" s="1">
        <v>22.06</v>
      </c>
      <c r="J66" s="1">
        <v>22.98</v>
      </c>
      <c r="K66" s="1">
        <v>22.77</v>
      </c>
      <c r="L66" s="1">
        <v>23.4</v>
      </c>
      <c r="M66" s="1">
        <v>23.68</v>
      </c>
      <c r="N66" s="1">
        <v>17.42</v>
      </c>
      <c r="O66" s="1">
        <v>15.34</v>
      </c>
      <c r="P66" s="4">
        <f t="shared" ref="P66:P129" si="10">AVERAGE(C66:N66)</f>
        <v>22.2</v>
      </c>
      <c r="Q66" s="6">
        <f t="shared" ref="Q66:Q129" si="11">SUM(C66:N66)</f>
        <v>266.4</v>
      </c>
      <c r="R66" s="4"/>
    </row>
    <row r="67" spans="1:18">
      <c r="A67" s="1" t="s">
        <v>59</v>
      </c>
      <c r="B67" s="1">
        <v>2016</v>
      </c>
      <c r="C67" s="1">
        <v>18.03</v>
      </c>
      <c r="D67" s="1">
        <v>21.39</v>
      </c>
      <c r="E67" s="1">
        <v>24.87</v>
      </c>
      <c r="F67" s="1">
        <v>24.51</v>
      </c>
      <c r="G67" s="1">
        <v>23.7</v>
      </c>
      <c r="H67" s="1">
        <v>23.19</v>
      </c>
      <c r="I67" s="1">
        <v>22.99</v>
      </c>
      <c r="J67" s="1">
        <v>22.77</v>
      </c>
      <c r="K67" s="1">
        <v>22.94</v>
      </c>
      <c r="L67" s="1">
        <v>23.55</v>
      </c>
      <c r="M67" s="1">
        <v>23.53</v>
      </c>
      <c r="N67" s="1">
        <v>19.44</v>
      </c>
      <c r="O67" s="1">
        <v>18.03</v>
      </c>
      <c r="P67" s="4">
        <f t="shared" si="10"/>
        <v>22.5758333333333</v>
      </c>
      <c r="Q67" s="6">
        <f t="shared" si="11"/>
        <v>270.91</v>
      </c>
      <c r="R67" s="4">
        <f t="shared" ref="R67:R73" si="12">Q67-Q66</f>
        <v>4.51000000000005</v>
      </c>
    </row>
    <row r="68" spans="1:18">
      <c r="A68" s="1" t="s">
        <v>59</v>
      </c>
      <c r="B68" s="1">
        <v>2017</v>
      </c>
      <c r="C68" s="1">
        <v>19.37</v>
      </c>
      <c r="D68" s="1">
        <v>22.7</v>
      </c>
      <c r="E68" s="1">
        <v>24.19</v>
      </c>
      <c r="F68" s="1">
        <v>22.26</v>
      </c>
      <c r="G68" s="1">
        <v>23.11</v>
      </c>
      <c r="H68" s="1">
        <v>23.56</v>
      </c>
      <c r="I68" s="1">
        <v>22.26</v>
      </c>
      <c r="J68" s="1">
        <v>21.97</v>
      </c>
      <c r="K68" s="1">
        <v>22.9</v>
      </c>
      <c r="L68" s="1">
        <v>23.32</v>
      </c>
      <c r="M68" s="1">
        <v>23.36</v>
      </c>
      <c r="N68" s="1">
        <v>21.63</v>
      </c>
      <c r="O68" s="1">
        <v>19.37</v>
      </c>
      <c r="P68" s="4">
        <f t="shared" si="10"/>
        <v>22.5525</v>
      </c>
      <c r="Q68" s="6">
        <f t="shared" si="11"/>
        <v>270.63</v>
      </c>
      <c r="R68" s="4">
        <f t="shared" si="12"/>
        <v>-0.280000000000086</v>
      </c>
    </row>
    <row r="69" spans="1:18">
      <c r="A69" s="1" t="s">
        <v>59</v>
      </c>
      <c r="B69" s="1">
        <v>2018</v>
      </c>
      <c r="C69" s="1">
        <v>16.99</v>
      </c>
      <c r="D69" s="1">
        <v>23.32</v>
      </c>
      <c r="E69" s="1">
        <v>24.04</v>
      </c>
      <c r="F69" s="1">
        <v>23.97</v>
      </c>
      <c r="G69" s="1">
        <v>24.19</v>
      </c>
      <c r="H69" s="1">
        <v>23.07</v>
      </c>
      <c r="I69" s="1">
        <v>21.62</v>
      </c>
      <c r="J69" s="1">
        <v>22.01</v>
      </c>
      <c r="K69" s="1">
        <v>22.86</v>
      </c>
      <c r="L69" s="1">
        <v>23.07</v>
      </c>
      <c r="M69" s="1">
        <v>23.75</v>
      </c>
      <c r="N69" s="1">
        <v>20.84</v>
      </c>
      <c r="O69" s="1">
        <v>16.99</v>
      </c>
      <c r="P69" s="4">
        <f t="shared" si="10"/>
        <v>22.4775</v>
      </c>
      <c r="Q69" s="6">
        <f t="shared" si="11"/>
        <v>269.73</v>
      </c>
      <c r="R69" s="4">
        <f t="shared" si="12"/>
        <v>-0.900000000000034</v>
      </c>
    </row>
    <row r="70" spans="1:18">
      <c r="A70" s="1" t="s">
        <v>59</v>
      </c>
      <c r="B70" s="1">
        <v>2019</v>
      </c>
      <c r="C70" s="1">
        <v>21.76</v>
      </c>
      <c r="D70" s="1">
        <v>21.82</v>
      </c>
      <c r="E70" s="1">
        <v>24.27</v>
      </c>
      <c r="F70" s="1">
        <v>24.42</v>
      </c>
      <c r="G70" s="1">
        <v>23.58</v>
      </c>
      <c r="H70" s="1">
        <v>23.45</v>
      </c>
      <c r="I70" s="1">
        <v>22.8</v>
      </c>
      <c r="J70" s="1">
        <v>22.81</v>
      </c>
      <c r="K70" s="1">
        <v>23.28</v>
      </c>
      <c r="L70" s="1">
        <v>22.83</v>
      </c>
      <c r="M70" s="1">
        <v>23.53</v>
      </c>
      <c r="N70" s="1">
        <v>20.48</v>
      </c>
      <c r="O70" s="1">
        <v>20.48</v>
      </c>
      <c r="P70" s="4">
        <f t="shared" si="10"/>
        <v>22.9191666666667</v>
      </c>
      <c r="Q70" s="6">
        <f t="shared" si="11"/>
        <v>275.03</v>
      </c>
      <c r="R70" s="4">
        <f t="shared" si="12"/>
        <v>5.30000000000001</v>
      </c>
    </row>
    <row r="71" spans="1:18">
      <c r="A71" s="1" t="s">
        <v>59</v>
      </c>
      <c r="B71" s="1">
        <v>2020</v>
      </c>
      <c r="C71" s="1">
        <v>18.05</v>
      </c>
      <c r="D71" s="1">
        <v>20.94</v>
      </c>
      <c r="E71" s="1">
        <v>23.12</v>
      </c>
      <c r="F71" s="1">
        <v>22.64</v>
      </c>
      <c r="G71" s="1">
        <v>24.51</v>
      </c>
      <c r="H71" s="1">
        <v>23.23</v>
      </c>
      <c r="I71" s="1">
        <v>22.72</v>
      </c>
      <c r="J71" s="1">
        <v>21.76</v>
      </c>
      <c r="K71" s="1">
        <v>23.01</v>
      </c>
      <c r="L71" s="1">
        <v>23.02</v>
      </c>
      <c r="M71" s="1">
        <v>23.68</v>
      </c>
      <c r="N71" s="1">
        <v>23.47</v>
      </c>
      <c r="O71" s="1">
        <v>18.05</v>
      </c>
      <c r="P71" s="4">
        <f t="shared" si="10"/>
        <v>22.5125</v>
      </c>
      <c r="Q71" s="6">
        <f t="shared" si="11"/>
        <v>270.15</v>
      </c>
      <c r="R71" s="4">
        <f t="shared" si="12"/>
        <v>-4.88</v>
      </c>
    </row>
    <row r="72" spans="1:18">
      <c r="A72" s="1" t="s">
        <v>59</v>
      </c>
      <c r="B72" s="1">
        <v>2021</v>
      </c>
      <c r="C72" s="1">
        <v>22.87</v>
      </c>
      <c r="D72" s="1">
        <v>21.05</v>
      </c>
      <c r="E72" s="1">
        <v>23.59</v>
      </c>
      <c r="F72" s="1">
        <v>24.08</v>
      </c>
      <c r="G72" s="1">
        <v>23.99</v>
      </c>
      <c r="H72" s="1">
        <v>23.15</v>
      </c>
      <c r="I72" s="1">
        <v>22.32</v>
      </c>
      <c r="J72" s="1">
        <v>22.65</v>
      </c>
      <c r="K72" s="1">
        <v>22.86</v>
      </c>
      <c r="L72" s="1">
        <v>23.65</v>
      </c>
      <c r="M72" s="1">
        <v>23.58</v>
      </c>
      <c r="N72" s="1">
        <v>20.4</v>
      </c>
      <c r="O72" s="1">
        <v>20.4</v>
      </c>
      <c r="P72" s="4">
        <f t="shared" si="10"/>
        <v>22.8491666666667</v>
      </c>
      <c r="Q72" s="6">
        <f t="shared" si="11"/>
        <v>274.19</v>
      </c>
      <c r="R72" s="4">
        <f t="shared" si="12"/>
        <v>4.04000000000002</v>
      </c>
    </row>
    <row r="73" spans="1:18">
      <c r="A73" s="1" t="s">
        <v>59</v>
      </c>
      <c r="B73" s="1">
        <v>2022</v>
      </c>
      <c r="C73" s="1">
        <v>17.27</v>
      </c>
      <c r="D73" s="1">
        <v>18.93</v>
      </c>
      <c r="E73" s="1">
        <v>24.64</v>
      </c>
      <c r="F73" s="1">
        <v>24.33</v>
      </c>
      <c r="G73" s="1">
        <v>23.62</v>
      </c>
      <c r="H73" s="1">
        <v>23.38</v>
      </c>
      <c r="I73" s="1">
        <v>22.11</v>
      </c>
      <c r="J73" s="1">
        <v>21.98</v>
      </c>
      <c r="K73" s="1">
        <v>22.9</v>
      </c>
      <c r="L73" s="1">
        <v>22.48</v>
      </c>
      <c r="M73" s="1">
        <v>23.67</v>
      </c>
      <c r="N73" s="1">
        <v>19.51</v>
      </c>
      <c r="O73" s="1">
        <v>17.27</v>
      </c>
      <c r="P73" s="4">
        <f t="shared" si="10"/>
        <v>22.0683333333333</v>
      </c>
      <c r="Q73" s="6">
        <f t="shared" si="11"/>
        <v>264.82</v>
      </c>
      <c r="R73" s="4">
        <f t="shared" si="12"/>
        <v>-9.37</v>
      </c>
    </row>
    <row r="74" spans="1:18">
      <c r="A74" s="1" t="s">
        <v>53</v>
      </c>
      <c r="B74" s="1">
        <v>2015</v>
      </c>
      <c r="C74" s="1">
        <v>0.7</v>
      </c>
      <c r="D74" s="1">
        <v>0.7</v>
      </c>
      <c r="E74" s="1">
        <v>0.7</v>
      </c>
      <c r="F74" s="1">
        <v>0.7</v>
      </c>
      <c r="G74" s="1">
        <v>0.67</v>
      </c>
      <c r="H74" s="1">
        <v>0.8</v>
      </c>
      <c r="I74" s="1">
        <v>0.84</v>
      </c>
      <c r="J74" s="1">
        <v>0.91</v>
      </c>
      <c r="K74" s="1">
        <v>0.95</v>
      </c>
      <c r="L74" s="1">
        <v>0.98</v>
      </c>
      <c r="M74" s="1">
        <v>0.98</v>
      </c>
      <c r="N74" s="1">
        <v>0.86</v>
      </c>
      <c r="O74" s="1">
        <v>0.82</v>
      </c>
      <c r="P74" s="4">
        <f t="shared" si="10"/>
        <v>0.815833333333333</v>
      </c>
      <c r="Q74" s="6">
        <f t="shared" si="11"/>
        <v>9.79</v>
      </c>
      <c r="R74" s="4"/>
    </row>
    <row r="75" spans="1:18">
      <c r="A75" s="1" t="s">
        <v>53</v>
      </c>
      <c r="B75" s="1">
        <v>2016</v>
      </c>
      <c r="C75" s="1">
        <v>0.77</v>
      </c>
      <c r="D75" s="1">
        <v>0.72</v>
      </c>
      <c r="E75" s="1">
        <v>0.76</v>
      </c>
      <c r="F75" s="1">
        <v>0.76</v>
      </c>
      <c r="G75" s="1">
        <v>0.81</v>
      </c>
      <c r="H75" s="1">
        <v>0.9</v>
      </c>
      <c r="I75" s="1">
        <v>0.95</v>
      </c>
      <c r="J75" s="1">
        <v>0.99</v>
      </c>
      <c r="K75" s="1">
        <v>0.99</v>
      </c>
      <c r="L75" s="1">
        <v>0.98</v>
      </c>
      <c r="M75" s="1">
        <v>0.96</v>
      </c>
      <c r="N75" s="1">
        <v>0.9</v>
      </c>
      <c r="O75" s="1">
        <v>0.88</v>
      </c>
      <c r="P75" s="4">
        <f t="shared" si="10"/>
        <v>0.874166666666667</v>
      </c>
      <c r="Q75" s="6">
        <f t="shared" si="11"/>
        <v>10.49</v>
      </c>
      <c r="R75" s="4">
        <f t="shared" ref="R75:R81" si="13">Q75-Q74</f>
        <v>0.700000000000001</v>
      </c>
    </row>
    <row r="76" spans="1:18">
      <c r="A76" s="1" t="s">
        <v>53</v>
      </c>
      <c r="B76" s="1">
        <v>2017</v>
      </c>
      <c r="C76" s="1">
        <v>0.81</v>
      </c>
      <c r="D76" s="1">
        <v>0.78</v>
      </c>
      <c r="E76" s="1">
        <v>0.81</v>
      </c>
      <c r="F76" s="1">
        <v>0.89</v>
      </c>
      <c r="G76" s="1">
        <v>0.95</v>
      </c>
      <c r="H76" s="1">
        <v>0.99</v>
      </c>
      <c r="I76" s="1">
        <v>1</v>
      </c>
      <c r="J76" s="1">
        <v>0.99</v>
      </c>
      <c r="K76" s="1">
        <v>1</v>
      </c>
      <c r="L76" s="1">
        <v>0.99</v>
      </c>
      <c r="M76" s="1">
        <v>0.92</v>
      </c>
      <c r="N76" s="1">
        <v>0.82</v>
      </c>
      <c r="O76" s="1">
        <v>0.91</v>
      </c>
      <c r="P76" s="4">
        <f t="shared" si="10"/>
        <v>0.9125</v>
      </c>
      <c r="Q76" s="6">
        <f t="shared" si="11"/>
        <v>10.95</v>
      </c>
      <c r="R76" s="4">
        <f t="shared" si="13"/>
        <v>0.460000000000001</v>
      </c>
    </row>
    <row r="77" spans="1:18">
      <c r="A77" s="1" t="s">
        <v>53</v>
      </c>
      <c r="B77" s="1">
        <v>2018</v>
      </c>
      <c r="C77" s="1">
        <v>0.75</v>
      </c>
      <c r="D77" s="1">
        <v>0.76</v>
      </c>
      <c r="E77" s="1">
        <v>0.82</v>
      </c>
      <c r="F77" s="1">
        <v>0.84</v>
      </c>
      <c r="G77" s="1">
        <v>0.9</v>
      </c>
      <c r="H77" s="1">
        <v>0.99</v>
      </c>
      <c r="I77" s="1">
        <v>1</v>
      </c>
      <c r="J77" s="1">
        <v>0.99</v>
      </c>
      <c r="K77" s="1">
        <v>1</v>
      </c>
      <c r="L77" s="1">
        <v>1</v>
      </c>
      <c r="M77" s="1">
        <v>0.99</v>
      </c>
      <c r="N77" s="1">
        <v>0.91</v>
      </c>
      <c r="O77" s="1">
        <v>0.91</v>
      </c>
      <c r="P77" s="4">
        <f t="shared" si="10"/>
        <v>0.9125</v>
      </c>
      <c r="Q77" s="6">
        <f t="shared" si="11"/>
        <v>10.95</v>
      </c>
      <c r="R77" s="4">
        <f t="shared" si="13"/>
        <v>0</v>
      </c>
    </row>
    <row r="78" spans="1:18">
      <c r="A78" s="1" t="s">
        <v>53</v>
      </c>
      <c r="B78" s="1">
        <v>2019</v>
      </c>
      <c r="C78" s="1">
        <v>0.8</v>
      </c>
      <c r="D78" s="1">
        <v>0.77</v>
      </c>
      <c r="E78" s="1">
        <v>0.79</v>
      </c>
      <c r="F78" s="1">
        <v>0.77</v>
      </c>
      <c r="G78" s="1">
        <v>0.78</v>
      </c>
      <c r="H78" s="1">
        <v>0.91</v>
      </c>
      <c r="I78" s="1">
        <v>1</v>
      </c>
      <c r="J78" s="1">
        <v>1</v>
      </c>
      <c r="K78" s="1">
        <v>1</v>
      </c>
      <c r="L78" s="1">
        <v>1</v>
      </c>
      <c r="M78" s="1">
        <v>0.99</v>
      </c>
      <c r="N78" s="1">
        <v>0.91</v>
      </c>
      <c r="O78" s="1">
        <v>0.89</v>
      </c>
      <c r="P78" s="4">
        <f t="shared" si="10"/>
        <v>0.893333333333333</v>
      </c>
      <c r="Q78" s="6">
        <f t="shared" si="11"/>
        <v>10.72</v>
      </c>
      <c r="R78" s="4">
        <f t="shared" si="13"/>
        <v>-0.23</v>
      </c>
    </row>
    <row r="79" spans="1:18">
      <c r="A79" s="1" t="s">
        <v>53</v>
      </c>
      <c r="B79" s="1">
        <v>2020</v>
      </c>
      <c r="C79" s="1">
        <v>0.78</v>
      </c>
      <c r="D79" s="1">
        <v>0.73</v>
      </c>
      <c r="E79" s="1">
        <v>0.81</v>
      </c>
      <c r="F79" s="1">
        <v>0.86</v>
      </c>
      <c r="G79" s="1">
        <v>0.93</v>
      </c>
      <c r="H79" s="1">
        <v>0.99</v>
      </c>
      <c r="I79" s="1">
        <v>1</v>
      </c>
      <c r="J79" s="1">
        <v>0.95</v>
      </c>
      <c r="K79" s="1">
        <v>1</v>
      </c>
      <c r="L79" s="1">
        <v>1</v>
      </c>
      <c r="M79" s="1">
        <v>0.99</v>
      </c>
      <c r="N79" s="1">
        <v>0.98</v>
      </c>
      <c r="O79" s="1">
        <v>0.92</v>
      </c>
      <c r="P79" s="4">
        <f t="shared" si="10"/>
        <v>0.918333333333333</v>
      </c>
      <c r="Q79" s="6">
        <f t="shared" si="11"/>
        <v>11.02</v>
      </c>
      <c r="R79" s="4">
        <f t="shared" si="13"/>
        <v>0.300000000000001</v>
      </c>
    </row>
    <row r="80" spans="1:18">
      <c r="A80" s="1" t="s">
        <v>53</v>
      </c>
      <c r="B80" s="1">
        <v>2021</v>
      </c>
      <c r="C80" s="1">
        <v>0.95</v>
      </c>
      <c r="D80" s="1">
        <v>0.88</v>
      </c>
      <c r="E80" s="1">
        <v>0.87</v>
      </c>
      <c r="F80" s="1">
        <v>0.95</v>
      </c>
      <c r="G80" s="1">
        <v>1</v>
      </c>
      <c r="H80" s="1">
        <v>1</v>
      </c>
      <c r="I80" s="1">
        <v>0.98</v>
      </c>
      <c r="J80" s="1">
        <v>0.98</v>
      </c>
      <c r="K80" s="1">
        <v>1</v>
      </c>
      <c r="L80" s="1">
        <v>0.98</v>
      </c>
      <c r="M80" s="1">
        <v>0.99</v>
      </c>
      <c r="N80" s="1">
        <v>0.96</v>
      </c>
      <c r="O80" s="1">
        <v>0.96</v>
      </c>
      <c r="P80" s="4">
        <f t="shared" si="10"/>
        <v>0.961666666666667</v>
      </c>
      <c r="Q80" s="6">
        <f t="shared" si="11"/>
        <v>11.54</v>
      </c>
      <c r="R80" s="4">
        <f t="shared" si="13"/>
        <v>0.520000000000001</v>
      </c>
    </row>
    <row r="81" spans="1:18">
      <c r="A81" s="1" t="s">
        <v>53</v>
      </c>
      <c r="B81" s="1">
        <v>2022</v>
      </c>
      <c r="C81" s="1">
        <v>0.95</v>
      </c>
      <c r="D81" s="1">
        <v>0.86</v>
      </c>
      <c r="E81" s="1">
        <v>0.8</v>
      </c>
      <c r="F81" s="1">
        <v>0.87</v>
      </c>
      <c r="G81" s="1">
        <v>0.95</v>
      </c>
      <c r="H81" s="1">
        <v>0.99</v>
      </c>
      <c r="I81" s="1">
        <v>0.98</v>
      </c>
      <c r="J81" s="1">
        <v>0.97</v>
      </c>
      <c r="K81" s="1">
        <v>0.95</v>
      </c>
      <c r="L81" s="1">
        <v>0.97</v>
      </c>
      <c r="M81" s="1">
        <v>0.95</v>
      </c>
      <c r="N81" s="1">
        <v>0.89</v>
      </c>
      <c r="O81" s="1">
        <v>0.93</v>
      </c>
      <c r="P81" s="4">
        <f t="shared" si="10"/>
        <v>0.9275</v>
      </c>
      <c r="Q81" s="6">
        <f t="shared" si="11"/>
        <v>11.13</v>
      </c>
      <c r="R81" s="4">
        <f t="shared" si="13"/>
        <v>-0.410000000000002</v>
      </c>
    </row>
    <row r="82" spans="1:18">
      <c r="A82" s="1" t="s">
        <v>1</v>
      </c>
      <c r="B82" s="1">
        <v>2015</v>
      </c>
      <c r="C82" s="1">
        <v>36.86</v>
      </c>
      <c r="D82" s="1">
        <v>83.21</v>
      </c>
      <c r="E82" s="1">
        <v>74.64</v>
      </c>
      <c r="F82" s="1">
        <v>71.47</v>
      </c>
      <c r="G82" s="1">
        <v>73.27</v>
      </c>
      <c r="H82" s="1">
        <v>87.26</v>
      </c>
      <c r="I82" s="1">
        <v>83.21</v>
      </c>
      <c r="J82" s="1">
        <v>89.77</v>
      </c>
      <c r="K82" s="1">
        <v>88.31</v>
      </c>
      <c r="L82" s="1">
        <v>77.13</v>
      </c>
      <c r="M82" s="1">
        <v>58.87</v>
      </c>
      <c r="N82" s="1">
        <v>25.08</v>
      </c>
      <c r="O82" s="1">
        <v>70.59</v>
      </c>
      <c r="P82" s="4">
        <f t="shared" si="10"/>
        <v>70.7566666666667</v>
      </c>
      <c r="Q82" s="6">
        <f t="shared" si="11"/>
        <v>849.08</v>
      </c>
      <c r="R82" s="4"/>
    </row>
    <row r="83" spans="1:18">
      <c r="A83" s="1" t="s">
        <v>1</v>
      </c>
      <c r="B83" s="1">
        <v>2016</v>
      </c>
      <c r="C83" s="1">
        <v>30.73</v>
      </c>
      <c r="D83" s="1">
        <v>39.4</v>
      </c>
      <c r="E83" s="1">
        <v>81.41</v>
      </c>
      <c r="F83" s="1">
        <v>74.99</v>
      </c>
      <c r="G83" s="1">
        <v>78.47</v>
      </c>
      <c r="H83" s="1">
        <v>84.88</v>
      </c>
      <c r="I83" s="1">
        <v>90.17</v>
      </c>
      <c r="J83" s="1">
        <v>88.58</v>
      </c>
      <c r="K83" s="1">
        <v>88.88</v>
      </c>
      <c r="L83" s="1">
        <v>77.87</v>
      </c>
      <c r="M83" s="1">
        <v>61.27</v>
      </c>
      <c r="N83" s="1">
        <v>49.23</v>
      </c>
      <c r="O83" s="1">
        <v>70.58</v>
      </c>
      <c r="P83" s="4">
        <f t="shared" si="10"/>
        <v>70.49</v>
      </c>
      <c r="Q83" s="6">
        <f t="shared" si="11"/>
        <v>845.88</v>
      </c>
      <c r="R83" s="4">
        <f t="shared" ref="R83:R89" si="14">Q83-Q82</f>
        <v>-3.20000000000005</v>
      </c>
    </row>
    <row r="84" spans="1:18">
      <c r="A84" s="1" t="s">
        <v>1</v>
      </c>
      <c r="B84" s="1">
        <v>2017</v>
      </c>
      <c r="C84" s="1">
        <v>47.78</v>
      </c>
      <c r="D84" s="1">
        <v>44.22</v>
      </c>
      <c r="E84" s="1">
        <v>77.49</v>
      </c>
      <c r="F84" s="1">
        <v>78.12</v>
      </c>
      <c r="G84" s="1">
        <v>75.28</v>
      </c>
      <c r="H84" s="1">
        <v>86.86</v>
      </c>
      <c r="I84" s="1">
        <v>83.16</v>
      </c>
      <c r="J84" s="1">
        <v>89.16</v>
      </c>
      <c r="K84" s="1">
        <v>78.34</v>
      </c>
      <c r="L84" s="1">
        <v>76.6</v>
      </c>
      <c r="M84" s="1">
        <v>65.02</v>
      </c>
      <c r="N84" s="1">
        <v>46.12</v>
      </c>
      <c r="O84" s="1">
        <v>70.83</v>
      </c>
      <c r="P84" s="4">
        <f t="shared" si="10"/>
        <v>70.6791666666667</v>
      </c>
      <c r="Q84" s="6">
        <f t="shared" si="11"/>
        <v>848.15</v>
      </c>
      <c r="R84" s="4">
        <f t="shared" si="14"/>
        <v>2.26999999999998</v>
      </c>
    </row>
    <row r="85" spans="1:18">
      <c r="A85" s="1" t="s">
        <v>1</v>
      </c>
      <c r="B85" s="1">
        <v>2018</v>
      </c>
      <c r="C85" s="1">
        <v>29.32</v>
      </c>
      <c r="D85" s="1">
        <v>67.77</v>
      </c>
      <c r="E85" s="1">
        <v>80.7</v>
      </c>
      <c r="F85" s="1">
        <v>81.67</v>
      </c>
      <c r="G85" s="1">
        <v>80.12</v>
      </c>
      <c r="H85" s="1">
        <v>81.59</v>
      </c>
      <c r="I85" s="1">
        <v>89.95</v>
      </c>
      <c r="J85" s="1">
        <v>81.02</v>
      </c>
      <c r="K85" s="1">
        <v>88.98</v>
      </c>
      <c r="L85" s="1">
        <v>81.55</v>
      </c>
      <c r="M85" s="1">
        <v>65.4</v>
      </c>
      <c r="N85" s="1">
        <v>53.25</v>
      </c>
      <c r="O85" s="1">
        <v>73.42</v>
      </c>
      <c r="P85" s="4">
        <f t="shared" si="10"/>
        <v>73.4433333333333</v>
      </c>
      <c r="Q85" s="6">
        <f t="shared" si="11"/>
        <v>881.32</v>
      </c>
      <c r="R85" s="4">
        <f t="shared" si="14"/>
        <v>33.1700000000001</v>
      </c>
    </row>
    <row r="86" spans="1:18">
      <c r="A86" s="1" t="s">
        <v>1</v>
      </c>
      <c r="B86" s="1">
        <v>2019</v>
      </c>
      <c r="C86" s="1">
        <v>64.28</v>
      </c>
      <c r="D86" s="1">
        <v>70.89</v>
      </c>
      <c r="E86" s="1">
        <v>77.46</v>
      </c>
      <c r="F86" s="1">
        <v>82.87</v>
      </c>
      <c r="G86" s="1">
        <v>81.8</v>
      </c>
      <c r="H86" s="1">
        <v>83.78</v>
      </c>
      <c r="I86" s="1">
        <v>92.98</v>
      </c>
      <c r="J86" s="1">
        <v>81.93</v>
      </c>
      <c r="K86" s="1">
        <v>87.75</v>
      </c>
      <c r="L86" s="1">
        <v>89.44</v>
      </c>
      <c r="M86" s="1">
        <v>71.52</v>
      </c>
      <c r="N86" s="1">
        <v>48.55</v>
      </c>
      <c r="O86" s="1">
        <v>77.79</v>
      </c>
      <c r="P86" s="4">
        <f t="shared" si="10"/>
        <v>77.7708333333333</v>
      </c>
      <c r="Q86" s="6">
        <f t="shared" si="11"/>
        <v>933.25</v>
      </c>
      <c r="R86" s="4">
        <f t="shared" si="14"/>
        <v>51.9299999999999</v>
      </c>
    </row>
    <row r="87" spans="1:18">
      <c r="A87" s="1" t="s">
        <v>1</v>
      </c>
      <c r="B87" s="1">
        <v>2020</v>
      </c>
      <c r="C87" s="1">
        <v>39.91</v>
      </c>
      <c r="D87" s="1">
        <v>46.09</v>
      </c>
      <c r="E87" s="1">
        <v>76.46</v>
      </c>
      <c r="F87" s="1">
        <v>76.1</v>
      </c>
      <c r="G87" s="1">
        <v>79.37</v>
      </c>
      <c r="H87" s="1">
        <v>88.84</v>
      </c>
      <c r="I87" s="1">
        <v>92.82</v>
      </c>
      <c r="J87" s="1">
        <v>69.47</v>
      </c>
      <c r="K87" s="1">
        <v>89.96</v>
      </c>
      <c r="L87" s="1">
        <v>81.46</v>
      </c>
      <c r="M87" s="1">
        <v>75.86</v>
      </c>
      <c r="N87" s="1">
        <v>62.47</v>
      </c>
      <c r="O87" s="1">
        <v>73.28</v>
      </c>
      <c r="P87" s="4">
        <f t="shared" si="10"/>
        <v>73.2341666666667</v>
      </c>
      <c r="Q87" s="6">
        <f t="shared" si="11"/>
        <v>878.81</v>
      </c>
      <c r="R87" s="4">
        <f t="shared" si="14"/>
        <v>-54.4399999999999</v>
      </c>
    </row>
    <row r="88" spans="1:18">
      <c r="A88" s="1" t="s">
        <v>1</v>
      </c>
      <c r="B88" s="1">
        <v>2021</v>
      </c>
      <c r="C88" s="1">
        <v>56.31</v>
      </c>
      <c r="D88" s="1">
        <v>65.23</v>
      </c>
      <c r="E88" s="1">
        <v>78.52</v>
      </c>
      <c r="F88" s="1">
        <v>74.76</v>
      </c>
      <c r="G88" s="1">
        <v>78.96</v>
      </c>
      <c r="H88" s="1">
        <v>84.31</v>
      </c>
      <c r="I88" s="1">
        <v>82.08</v>
      </c>
      <c r="J88" s="1">
        <v>88.8</v>
      </c>
      <c r="K88" s="1">
        <v>87.88</v>
      </c>
      <c r="L88" s="1">
        <v>83.51</v>
      </c>
      <c r="M88" s="1">
        <v>72.06</v>
      </c>
      <c r="N88" s="1">
        <v>53.78</v>
      </c>
      <c r="O88" s="1">
        <v>75.55</v>
      </c>
      <c r="P88" s="4">
        <f t="shared" si="10"/>
        <v>75.5166666666667</v>
      </c>
      <c r="Q88" s="6">
        <f t="shared" si="11"/>
        <v>906.2</v>
      </c>
      <c r="R88" s="4">
        <f t="shared" si="14"/>
        <v>27.3899999999998</v>
      </c>
    </row>
    <row r="89" spans="1:18">
      <c r="A89" s="1" t="s">
        <v>1</v>
      </c>
      <c r="B89" s="1">
        <v>2022</v>
      </c>
      <c r="C89" s="1">
        <v>61.56</v>
      </c>
      <c r="D89" s="1">
        <v>52.02</v>
      </c>
      <c r="E89" s="1">
        <v>81.06</v>
      </c>
      <c r="F89" s="1">
        <v>80.36</v>
      </c>
      <c r="G89" s="1">
        <v>79.43</v>
      </c>
      <c r="H89" s="1">
        <v>86.97</v>
      </c>
      <c r="I89" s="1">
        <v>84.06</v>
      </c>
      <c r="J89" s="1">
        <v>77.9</v>
      </c>
      <c r="K89" s="1">
        <v>87.21</v>
      </c>
      <c r="L89" s="1">
        <v>79.32</v>
      </c>
      <c r="M89" s="1">
        <v>73.96</v>
      </c>
      <c r="N89" s="1">
        <v>53.27</v>
      </c>
      <c r="O89" s="1">
        <v>74.87</v>
      </c>
      <c r="P89" s="4">
        <f t="shared" si="10"/>
        <v>74.76</v>
      </c>
      <c r="Q89" s="6">
        <f t="shared" si="11"/>
        <v>897.12</v>
      </c>
      <c r="R89" s="4">
        <f t="shared" si="14"/>
        <v>-9.0799999999997</v>
      </c>
    </row>
    <row r="90" spans="1:18">
      <c r="A90" s="1" t="s">
        <v>50</v>
      </c>
      <c r="B90" s="1">
        <v>2015</v>
      </c>
      <c r="C90" s="1">
        <v>10.87</v>
      </c>
      <c r="D90" s="1">
        <v>9.65</v>
      </c>
      <c r="E90" s="1">
        <v>9.68</v>
      </c>
      <c r="F90" s="1">
        <v>11.35</v>
      </c>
      <c r="G90" s="1">
        <v>11.6</v>
      </c>
      <c r="H90" s="1">
        <v>8.55</v>
      </c>
      <c r="I90" s="1">
        <v>9.35</v>
      </c>
      <c r="J90" s="1">
        <v>9.24</v>
      </c>
      <c r="K90" s="1">
        <v>10.34</v>
      </c>
      <c r="L90" s="1">
        <v>11.51</v>
      </c>
      <c r="M90" s="1">
        <v>11.52</v>
      </c>
      <c r="N90" s="1">
        <v>11.87</v>
      </c>
      <c r="O90" s="1">
        <v>10.47</v>
      </c>
      <c r="P90" s="4">
        <f t="shared" si="10"/>
        <v>10.4608333333333</v>
      </c>
      <c r="Q90" s="6">
        <f t="shared" si="11"/>
        <v>125.53</v>
      </c>
      <c r="R90" s="4"/>
    </row>
    <row r="91" spans="1:18">
      <c r="A91" s="1" t="s">
        <v>50</v>
      </c>
      <c r="B91" s="1">
        <v>2016</v>
      </c>
      <c r="C91" s="1">
        <v>11.16</v>
      </c>
      <c r="D91" s="1">
        <v>9.36</v>
      </c>
      <c r="E91" s="1">
        <v>9.78</v>
      </c>
      <c r="F91" s="1">
        <v>11.77</v>
      </c>
      <c r="G91" s="1">
        <v>11.38</v>
      </c>
      <c r="H91" s="1">
        <v>9.55</v>
      </c>
      <c r="I91" s="1">
        <v>7.78</v>
      </c>
      <c r="J91" s="1">
        <v>9.51</v>
      </c>
      <c r="K91" s="1">
        <v>9.6</v>
      </c>
      <c r="L91" s="1">
        <v>11.62</v>
      </c>
      <c r="M91" s="1">
        <v>10.89</v>
      </c>
      <c r="N91" s="1">
        <v>10.62</v>
      </c>
      <c r="O91" s="1">
        <v>10.26</v>
      </c>
      <c r="P91" s="4">
        <f t="shared" si="10"/>
        <v>10.2516666666667</v>
      </c>
      <c r="Q91" s="6">
        <f t="shared" si="11"/>
        <v>123.02</v>
      </c>
      <c r="R91" s="4">
        <f t="shared" ref="R91:R97" si="15">Q91-Q90</f>
        <v>-2.50999999999999</v>
      </c>
    </row>
    <row r="92" spans="1:18">
      <c r="A92" s="1" t="s">
        <v>50</v>
      </c>
      <c r="B92" s="1">
        <v>2017</v>
      </c>
      <c r="C92" s="1">
        <v>10.08</v>
      </c>
      <c r="D92" s="1">
        <v>10.23</v>
      </c>
      <c r="E92" s="1">
        <v>10.14</v>
      </c>
      <c r="F92" s="1">
        <v>12.16</v>
      </c>
      <c r="G92" s="1">
        <v>11.32</v>
      </c>
      <c r="H92" s="1">
        <v>8.55</v>
      </c>
      <c r="I92" s="1">
        <v>8.88</v>
      </c>
      <c r="J92" s="1">
        <v>8.22</v>
      </c>
      <c r="K92" s="1">
        <v>10.12</v>
      </c>
      <c r="L92" s="1">
        <v>10.41</v>
      </c>
      <c r="M92" s="1">
        <v>11.28</v>
      </c>
      <c r="N92" s="1">
        <v>10.15</v>
      </c>
      <c r="O92" s="1">
        <v>10.12</v>
      </c>
      <c r="P92" s="4">
        <f t="shared" si="10"/>
        <v>10.1283333333333</v>
      </c>
      <c r="Q92" s="6">
        <f t="shared" si="11"/>
        <v>121.54</v>
      </c>
      <c r="R92" s="4">
        <f t="shared" si="15"/>
        <v>-1.48</v>
      </c>
    </row>
    <row r="93" spans="1:18">
      <c r="A93" s="1" t="s">
        <v>50</v>
      </c>
      <c r="B93" s="1">
        <v>2018</v>
      </c>
      <c r="C93" s="1">
        <v>11.42</v>
      </c>
      <c r="D93" s="1">
        <v>9.01</v>
      </c>
      <c r="E93" s="1">
        <v>10.26</v>
      </c>
      <c r="F93" s="1">
        <v>10.59</v>
      </c>
      <c r="G93" s="1">
        <v>10.97</v>
      </c>
      <c r="H93" s="1">
        <v>10.57</v>
      </c>
      <c r="I93" s="1">
        <v>8.74</v>
      </c>
      <c r="J93" s="1">
        <v>10.2</v>
      </c>
      <c r="K93" s="1">
        <v>10.82</v>
      </c>
      <c r="L93" s="1">
        <v>11.15</v>
      </c>
      <c r="M93" s="1">
        <v>10.93</v>
      </c>
      <c r="N93" s="1">
        <v>11.12</v>
      </c>
      <c r="O93" s="1">
        <v>10.49</v>
      </c>
      <c r="P93" s="4">
        <f t="shared" si="10"/>
        <v>10.4816666666667</v>
      </c>
      <c r="Q93" s="6">
        <f t="shared" si="11"/>
        <v>125.78</v>
      </c>
      <c r="R93" s="4">
        <f t="shared" si="15"/>
        <v>4.24000000000002</v>
      </c>
    </row>
    <row r="94" spans="1:18">
      <c r="A94" s="1" t="s">
        <v>50</v>
      </c>
      <c r="B94" s="1">
        <v>2019</v>
      </c>
      <c r="C94" s="1">
        <v>10.04</v>
      </c>
      <c r="D94" s="1">
        <v>10.01</v>
      </c>
      <c r="E94" s="1">
        <v>10.91</v>
      </c>
      <c r="F94" s="1">
        <v>11.6</v>
      </c>
      <c r="G94" s="1">
        <v>10.84</v>
      </c>
      <c r="H94" s="1">
        <v>9.76</v>
      </c>
      <c r="I94" s="1">
        <v>8.5</v>
      </c>
      <c r="J94" s="1">
        <v>10.27</v>
      </c>
      <c r="K94" s="1">
        <v>10.02</v>
      </c>
      <c r="L94" s="1">
        <v>10.9</v>
      </c>
      <c r="M94" s="1">
        <v>11.12</v>
      </c>
      <c r="N94" s="1">
        <v>12.16</v>
      </c>
      <c r="O94" s="1">
        <v>10.52</v>
      </c>
      <c r="P94" s="4">
        <f t="shared" si="10"/>
        <v>10.5108333333333</v>
      </c>
      <c r="Q94" s="6">
        <f t="shared" si="11"/>
        <v>126.13</v>
      </c>
      <c r="R94" s="4">
        <f t="shared" si="15"/>
        <v>0.349999999999966</v>
      </c>
    </row>
    <row r="95" spans="1:18">
      <c r="A95" s="1" t="s">
        <v>50</v>
      </c>
      <c r="B95" s="1">
        <v>2020</v>
      </c>
      <c r="C95" s="1">
        <v>11.82</v>
      </c>
      <c r="D95" s="1">
        <v>10.03</v>
      </c>
      <c r="E95" s="1">
        <v>10.84</v>
      </c>
      <c r="F95" s="1">
        <v>12.05</v>
      </c>
      <c r="G95" s="1">
        <v>12.05</v>
      </c>
      <c r="H95" s="1">
        <v>9.63</v>
      </c>
      <c r="I95" s="1">
        <v>8.67</v>
      </c>
      <c r="J95" s="1">
        <v>11.41</v>
      </c>
      <c r="K95" s="1">
        <v>9.72</v>
      </c>
      <c r="L95" s="1">
        <v>11.21</v>
      </c>
      <c r="M95" s="1">
        <v>10.52</v>
      </c>
      <c r="N95" s="1">
        <v>10.75</v>
      </c>
      <c r="O95" s="1">
        <v>10.73</v>
      </c>
      <c r="P95" s="4">
        <f t="shared" si="10"/>
        <v>10.725</v>
      </c>
      <c r="Q95" s="6">
        <f t="shared" si="11"/>
        <v>128.7</v>
      </c>
      <c r="R95" s="4">
        <f t="shared" si="15"/>
        <v>2.56999999999999</v>
      </c>
    </row>
    <row r="96" spans="1:18">
      <c r="A96" s="1" t="s">
        <v>50</v>
      </c>
      <c r="B96" s="1">
        <v>2021</v>
      </c>
      <c r="C96" s="1">
        <v>10.23</v>
      </c>
      <c r="D96" s="1">
        <v>9.85</v>
      </c>
      <c r="E96" s="1">
        <v>9.27</v>
      </c>
      <c r="F96" s="1">
        <v>12.83</v>
      </c>
      <c r="G96" s="1">
        <v>11.57</v>
      </c>
      <c r="H96" s="1">
        <v>9.83</v>
      </c>
      <c r="I96" s="1">
        <v>10.22</v>
      </c>
      <c r="J96" s="1">
        <v>9.43</v>
      </c>
      <c r="K96" s="1">
        <v>9.45</v>
      </c>
      <c r="L96" s="1">
        <v>11.23</v>
      </c>
      <c r="M96" s="1">
        <v>11.12</v>
      </c>
      <c r="N96" s="1">
        <v>10.73</v>
      </c>
      <c r="O96" s="1">
        <v>10.48</v>
      </c>
      <c r="P96" s="4">
        <f t="shared" si="10"/>
        <v>10.48</v>
      </c>
      <c r="Q96" s="6">
        <f t="shared" si="11"/>
        <v>125.76</v>
      </c>
      <c r="R96" s="4">
        <f t="shared" si="15"/>
        <v>-2.93999999999998</v>
      </c>
    </row>
    <row r="97" spans="1:18">
      <c r="A97" s="1" t="s">
        <v>50</v>
      </c>
      <c r="B97" s="1">
        <v>2022</v>
      </c>
      <c r="C97" s="1">
        <v>10.55</v>
      </c>
      <c r="D97" s="1">
        <v>11.02</v>
      </c>
      <c r="E97" s="1">
        <v>9.24</v>
      </c>
      <c r="F97" s="1">
        <v>11.38</v>
      </c>
      <c r="G97" s="1">
        <v>11.21</v>
      </c>
      <c r="H97" s="1">
        <v>9.35</v>
      </c>
      <c r="I97" s="1">
        <v>9.53</v>
      </c>
      <c r="J97" s="1">
        <v>10.6</v>
      </c>
      <c r="K97" s="1">
        <v>10.07</v>
      </c>
      <c r="L97" s="1">
        <v>10.75</v>
      </c>
      <c r="M97" s="1">
        <v>10.83</v>
      </c>
      <c r="N97" s="1">
        <v>11.37</v>
      </c>
      <c r="O97" s="1">
        <v>10.49</v>
      </c>
      <c r="P97" s="4">
        <f t="shared" si="10"/>
        <v>10.4916666666667</v>
      </c>
      <c r="Q97" s="6">
        <f t="shared" si="11"/>
        <v>125.9</v>
      </c>
      <c r="R97" s="4">
        <f t="shared" si="15"/>
        <v>0.139999999999986</v>
      </c>
    </row>
    <row r="98" spans="1:18">
      <c r="A98" s="1" t="s">
        <v>54</v>
      </c>
      <c r="B98" s="1">
        <v>2015</v>
      </c>
      <c r="C98" s="1">
        <v>0</v>
      </c>
      <c r="D98" s="1">
        <v>47.46</v>
      </c>
      <c r="E98" s="1">
        <v>126.56</v>
      </c>
      <c r="F98" s="1">
        <v>42.19</v>
      </c>
      <c r="G98" s="1">
        <v>68.55</v>
      </c>
      <c r="H98" s="1">
        <v>421.88</v>
      </c>
      <c r="I98" s="1">
        <v>337.5</v>
      </c>
      <c r="J98" s="1">
        <v>247.85</v>
      </c>
      <c r="K98" s="1">
        <v>321.68</v>
      </c>
      <c r="L98" s="1">
        <v>384.96</v>
      </c>
      <c r="M98" s="1">
        <v>179.3</v>
      </c>
      <c r="N98" s="1">
        <v>0</v>
      </c>
      <c r="O98" s="1">
        <v>2177.93</v>
      </c>
      <c r="P98" s="4">
        <f t="shared" si="10"/>
        <v>181.494166666667</v>
      </c>
      <c r="Q98" s="6">
        <f t="shared" si="11"/>
        <v>2177.93</v>
      </c>
      <c r="R98" s="4"/>
    </row>
    <row r="99" spans="1:18">
      <c r="A99" s="1" t="s">
        <v>54</v>
      </c>
      <c r="B99" s="1">
        <v>2016</v>
      </c>
      <c r="C99" s="1">
        <v>21.09</v>
      </c>
      <c r="D99" s="1">
        <v>5.27</v>
      </c>
      <c r="E99" s="1">
        <v>268.95</v>
      </c>
      <c r="F99" s="1">
        <v>89.65</v>
      </c>
      <c r="G99" s="1">
        <v>316.41</v>
      </c>
      <c r="H99" s="1">
        <v>242.58</v>
      </c>
      <c r="I99" s="1">
        <v>358.59</v>
      </c>
      <c r="J99" s="1">
        <v>464.06</v>
      </c>
      <c r="K99" s="1">
        <v>263.67</v>
      </c>
      <c r="L99" s="1">
        <v>210.94</v>
      </c>
      <c r="M99" s="1">
        <v>94.92</v>
      </c>
      <c r="N99" s="1">
        <v>36.91</v>
      </c>
      <c r="O99" s="1">
        <v>2373.05</v>
      </c>
      <c r="P99" s="4">
        <f t="shared" si="10"/>
        <v>197.753333333333</v>
      </c>
      <c r="Q99" s="6">
        <f t="shared" si="11"/>
        <v>2373.04</v>
      </c>
      <c r="R99" s="4">
        <f t="shared" ref="R99:R105" si="16">Q99-Q98</f>
        <v>195.11</v>
      </c>
    </row>
    <row r="100" spans="1:18">
      <c r="A100" s="1" t="s">
        <v>54</v>
      </c>
      <c r="B100" s="1">
        <v>2017</v>
      </c>
      <c r="C100" s="1">
        <v>15.82</v>
      </c>
      <c r="D100" s="1">
        <v>26.37</v>
      </c>
      <c r="E100" s="1">
        <v>195.12</v>
      </c>
      <c r="F100" s="1">
        <v>311.13</v>
      </c>
      <c r="G100" s="1">
        <v>253.12</v>
      </c>
      <c r="H100" s="1">
        <v>680.27</v>
      </c>
      <c r="I100" s="1">
        <v>1149.61</v>
      </c>
      <c r="J100" s="1">
        <v>247.85</v>
      </c>
      <c r="K100" s="1">
        <v>464.06</v>
      </c>
      <c r="L100" s="1">
        <v>168.75</v>
      </c>
      <c r="M100" s="1">
        <v>10.55</v>
      </c>
      <c r="N100" s="1">
        <v>0</v>
      </c>
      <c r="O100" s="1">
        <v>3522.66</v>
      </c>
      <c r="P100" s="4">
        <f t="shared" si="10"/>
        <v>293.554166666667</v>
      </c>
      <c r="Q100" s="6">
        <f t="shared" si="11"/>
        <v>3522.65</v>
      </c>
      <c r="R100" s="4">
        <f t="shared" si="16"/>
        <v>1149.61</v>
      </c>
    </row>
    <row r="101" spans="1:18">
      <c r="A101" s="1" t="s">
        <v>54</v>
      </c>
      <c r="B101" s="1">
        <v>2018</v>
      </c>
      <c r="C101" s="1">
        <v>0</v>
      </c>
      <c r="D101" s="1">
        <v>221.48</v>
      </c>
      <c r="E101" s="1">
        <v>284.77</v>
      </c>
      <c r="F101" s="1">
        <v>73.83</v>
      </c>
      <c r="G101" s="1">
        <v>305.86</v>
      </c>
      <c r="H101" s="1">
        <v>780.47</v>
      </c>
      <c r="I101" s="1">
        <v>553.71</v>
      </c>
      <c r="J101" s="1">
        <v>453.52</v>
      </c>
      <c r="K101" s="1">
        <v>500.98</v>
      </c>
      <c r="L101" s="1">
        <v>295.31</v>
      </c>
      <c r="M101" s="1">
        <v>237.3</v>
      </c>
      <c r="N101" s="1">
        <v>0</v>
      </c>
      <c r="O101" s="1">
        <v>3707.23</v>
      </c>
      <c r="P101" s="4">
        <f t="shared" si="10"/>
        <v>308.935833333333</v>
      </c>
      <c r="Q101" s="6">
        <f t="shared" si="11"/>
        <v>3707.23</v>
      </c>
      <c r="R101" s="4">
        <f t="shared" si="16"/>
        <v>184.58</v>
      </c>
    </row>
    <row r="102" spans="1:18">
      <c r="A102" s="1" t="s">
        <v>54</v>
      </c>
      <c r="B102" s="1">
        <v>2019</v>
      </c>
      <c r="C102" s="1">
        <v>36.91</v>
      </c>
      <c r="D102" s="1">
        <v>21.09</v>
      </c>
      <c r="E102" s="1">
        <v>152.93</v>
      </c>
      <c r="F102" s="1">
        <v>47.46</v>
      </c>
      <c r="G102" s="1">
        <v>268.95</v>
      </c>
      <c r="H102" s="1">
        <v>743.55</v>
      </c>
      <c r="I102" s="1">
        <v>305.86</v>
      </c>
      <c r="J102" s="1">
        <v>632.81</v>
      </c>
      <c r="K102" s="1">
        <v>643.36</v>
      </c>
      <c r="L102" s="1">
        <v>490.43</v>
      </c>
      <c r="M102" s="1">
        <v>316.41</v>
      </c>
      <c r="N102" s="1">
        <v>10.55</v>
      </c>
      <c r="O102" s="1">
        <v>3670.31</v>
      </c>
      <c r="P102" s="4">
        <f t="shared" si="10"/>
        <v>305.859166666667</v>
      </c>
      <c r="Q102" s="6">
        <f t="shared" si="11"/>
        <v>3670.31</v>
      </c>
      <c r="R102" s="4">
        <f t="shared" si="16"/>
        <v>-36.9200000000001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406.05</v>
      </c>
      <c r="F103" s="1">
        <v>179.3</v>
      </c>
      <c r="G103" s="1">
        <v>290.04</v>
      </c>
      <c r="H103" s="1">
        <v>453.52</v>
      </c>
      <c r="I103" s="1">
        <v>759.38</v>
      </c>
      <c r="J103" s="1">
        <v>279.49</v>
      </c>
      <c r="K103" s="1">
        <v>896.48</v>
      </c>
      <c r="L103" s="1">
        <v>332.23</v>
      </c>
      <c r="M103" s="1">
        <v>400.78</v>
      </c>
      <c r="N103" s="1">
        <v>126.56</v>
      </c>
      <c r="O103" s="1">
        <v>4123.83</v>
      </c>
      <c r="P103" s="4">
        <f t="shared" si="10"/>
        <v>343.6525</v>
      </c>
      <c r="Q103" s="6">
        <f t="shared" si="11"/>
        <v>4123.83</v>
      </c>
      <c r="R103" s="4">
        <f t="shared" si="16"/>
        <v>453.52</v>
      </c>
    </row>
    <row r="104" spans="1:18">
      <c r="A104" s="1" t="s">
        <v>54</v>
      </c>
      <c r="B104" s="1">
        <v>2021</v>
      </c>
      <c r="C104" s="1">
        <v>105.47</v>
      </c>
      <c r="D104" s="1">
        <v>58.01</v>
      </c>
      <c r="E104" s="1">
        <v>168.75</v>
      </c>
      <c r="F104" s="1">
        <v>515.33</v>
      </c>
      <c r="G104" s="1">
        <v>367.39</v>
      </c>
      <c r="H104" s="1">
        <v>499.02</v>
      </c>
      <c r="I104" s="1">
        <v>218.73</v>
      </c>
      <c r="J104" s="1">
        <v>651.11</v>
      </c>
      <c r="K104" s="1">
        <v>529.12</v>
      </c>
      <c r="L104" s="1">
        <v>233.06</v>
      </c>
      <c r="M104" s="1">
        <v>455.13</v>
      </c>
      <c r="N104" s="1">
        <v>380.24</v>
      </c>
      <c r="O104" s="1">
        <v>4181.35</v>
      </c>
      <c r="P104" s="4">
        <f t="shared" si="10"/>
        <v>348.446666666667</v>
      </c>
      <c r="Q104" s="6">
        <f t="shared" si="11"/>
        <v>4181.36</v>
      </c>
      <c r="R104" s="4">
        <f t="shared" si="16"/>
        <v>57.5299999999997</v>
      </c>
    </row>
    <row r="105" spans="1:18">
      <c r="A105" s="1" t="s">
        <v>54</v>
      </c>
      <c r="B105" s="1">
        <v>2022</v>
      </c>
      <c r="C105" s="1">
        <v>205.77</v>
      </c>
      <c r="D105" s="1">
        <v>3.72</v>
      </c>
      <c r="E105" s="1">
        <v>71.68</v>
      </c>
      <c r="F105" s="1">
        <v>311.94</v>
      </c>
      <c r="G105" s="1">
        <v>339.89</v>
      </c>
      <c r="H105" s="1">
        <v>294.39</v>
      </c>
      <c r="I105" s="1">
        <v>330.65</v>
      </c>
      <c r="J105" s="1">
        <v>292.43</v>
      </c>
      <c r="K105" s="1">
        <v>198.91</v>
      </c>
      <c r="L105" s="1">
        <v>218.14</v>
      </c>
      <c r="M105" s="1">
        <v>141.84</v>
      </c>
      <c r="N105" s="1">
        <v>93.79</v>
      </c>
      <c r="O105" s="1">
        <v>2503.16</v>
      </c>
      <c r="P105" s="4">
        <f t="shared" si="10"/>
        <v>208.595833333333</v>
      </c>
      <c r="Q105" s="6">
        <f t="shared" si="11"/>
        <v>2503.15</v>
      </c>
      <c r="R105" s="4">
        <f t="shared" si="16"/>
        <v>-1678.21</v>
      </c>
    </row>
    <row r="106" spans="1:18">
      <c r="A106" s="1" t="s">
        <v>49</v>
      </c>
      <c r="B106" s="1">
        <v>2015</v>
      </c>
      <c r="C106" s="1">
        <v>17.82</v>
      </c>
      <c r="D106" s="1">
        <v>15.56</v>
      </c>
      <c r="E106" s="1">
        <v>15.12</v>
      </c>
      <c r="F106" s="1">
        <v>16.94</v>
      </c>
      <c r="G106" s="1">
        <v>15.92</v>
      </c>
      <c r="H106" s="1">
        <v>11.43</v>
      </c>
      <c r="I106" s="1">
        <v>12.68</v>
      </c>
      <c r="J106" s="1">
        <v>12.45</v>
      </c>
      <c r="K106" s="1">
        <v>13.61</v>
      </c>
      <c r="L106" s="1">
        <v>15.27</v>
      </c>
      <c r="M106" s="1">
        <v>16.36</v>
      </c>
      <c r="N106" s="1">
        <v>19.09</v>
      </c>
      <c r="O106" s="1">
        <v>15.19</v>
      </c>
      <c r="P106" s="4">
        <f t="shared" si="10"/>
        <v>15.1875</v>
      </c>
      <c r="Q106" s="6">
        <f t="shared" si="11"/>
        <v>182.25</v>
      </c>
      <c r="R106" s="4"/>
    </row>
    <row r="107" spans="1:18">
      <c r="A107" s="1" t="s">
        <v>49</v>
      </c>
      <c r="B107" s="1">
        <v>2016</v>
      </c>
      <c r="C107" s="1">
        <v>18.4</v>
      </c>
      <c r="D107" s="1">
        <v>16.72</v>
      </c>
      <c r="E107" s="1">
        <v>14.75</v>
      </c>
      <c r="F107" s="1">
        <v>16.46</v>
      </c>
      <c r="G107" s="1">
        <v>15.54</v>
      </c>
      <c r="H107" s="1">
        <v>13.2</v>
      </c>
      <c r="I107" s="1">
        <v>10.35</v>
      </c>
      <c r="J107" s="1">
        <v>12.9</v>
      </c>
      <c r="K107" s="1">
        <v>12.3</v>
      </c>
      <c r="L107" s="1">
        <v>15.87</v>
      </c>
      <c r="M107" s="1">
        <v>15.74</v>
      </c>
      <c r="N107" s="1">
        <v>16.94</v>
      </c>
      <c r="O107" s="1">
        <v>14.93</v>
      </c>
      <c r="P107" s="4">
        <f t="shared" si="10"/>
        <v>14.9308333333333</v>
      </c>
      <c r="Q107" s="6">
        <f t="shared" si="11"/>
        <v>179.17</v>
      </c>
      <c r="R107" s="4">
        <f t="shared" ref="R107:R113" si="17">Q107-Q106</f>
        <v>-3.08000000000001</v>
      </c>
    </row>
    <row r="108" spans="1:18">
      <c r="A108" s="1" t="s">
        <v>49</v>
      </c>
      <c r="B108" s="1">
        <v>2017</v>
      </c>
      <c r="C108" s="1">
        <v>16.35</v>
      </c>
      <c r="D108" s="1">
        <v>17.93</v>
      </c>
      <c r="E108" s="1">
        <v>15.31</v>
      </c>
      <c r="F108" s="1">
        <v>17.29</v>
      </c>
      <c r="G108" s="1">
        <v>15.52</v>
      </c>
      <c r="H108" s="1">
        <v>11.6</v>
      </c>
      <c r="I108" s="1">
        <v>12.08</v>
      </c>
      <c r="J108" s="1">
        <v>11.43</v>
      </c>
      <c r="K108" s="1">
        <v>13.67</v>
      </c>
      <c r="L108" s="1">
        <v>14.19</v>
      </c>
      <c r="M108" s="1">
        <v>16.15</v>
      </c>
      <c r="N108" s="1">
        <v>16.43</v>
      </c>
      <c r="O108" s="1">
        <v>14.81</v>
      </c>
      <c r="P108" s="4">
        <f t="shared" si="10"/>
        <v>14.8291666666667</v>
      </c>
      <c r="Q108" s="6">
        <f t="shared" si="11"/>
        <v>177.95</v>
      </c>
      <c r="R108" s="4">
        <f t="shared" si="17"/>
        <v>-1.22000000000003</v>
      </c>
    </row>
    <row r="109" spans="1:18">
      <c r="A109" s="1" t="s">
        <v>49</v>
      </c>
      <c r="B109" s="1">
        <v>2018</v>
      </c>
      <c r="C109" s="1">
        <v>18.83</v>
      </c>
      <c r="D109" s="1">
        <v>14.98</v>
      </c>
      <c r="E109" s="1">
        <v>15.5</v>
      </c>
      <c r="F109" s="1">
        <v>15.43</v>
      </c>
      <c r="G109" s="1">
        <v>15.13</v>
      </c>
      <c r="H109" s="1">
        <v>14.48</v>
      </c>
      <c r="I109" s="1">
        <v>11.95</v>
      </c>
      <c r="J109" s="1">
        <v>13.82</v>
      </c>
      <c r="K109" s="1">
        <v>14.06</v>
      </c>
      <c r="L109" s="1">
        <v>14.88</v>
      </c>
      <c r="M109" s="1">
        <v>15.67</v>
      </c>
      <c r="N109" s="1">
        <v>17.91</v>
      </c>
      <c r="O109" s="1">
        <v>15.22</v>
      </c>
      <c r="P109" s="4">
        <f t="shared" si="10"/>
        <v>15.22</v>
      </c>
      <c r="Q109" s="6">
        <f t="shared" si="11"/>
        <v>182.64</v>
      </c>
      <c r="R109" s="4">
        <f t="shared" si="17"/>
        <v>4.69</v>
      </c>
    </row>
    <row r="110" spans="1:18">
      <c r="A110" s="1" t="s">
        <v>49</v>
      </c>
      <c r="B110" s="1">
        <v>2019</v>
      </c>
      <c r="C110" s="1">
        <v>16.15</v>
      </c>
      <c r="D110" s="1">
        <v>16.68</v>
      </c>
      <c r="E110" s="1">
        <v>16.14</v>
      </c>
      <c r="F110" s="1">
        <v>16.6</v>
      </c>
      <c r="G110" s="1">
        <v>14.7</v>
      </c>
      <c r="H110" s="1">
        <v>13.19</v>
      </c>
      <c r="I110" s="1">
        <v>11.27</v>
      </c>
      <c r="J110" s="1">
        <v>13.93</v>
      </c>
      <c r="K110" s="1">
        <v>13.07</v>
      </c>
      <c r="L110" s="1">
        <v>14.22</v>
      </c>
      <c r="M110" s="1">
        <v>15.68</v>
      </c>
      <c r="N110" s="1">
        <v>18.53</v>
      </c>
      <c r="O110" s="1">
        <v>15</v>
      </c>
      <c r="P110" s="4">
        <f t="shared" si="10"/>
        <v>15.0133333333333</v>
      </c>
      <c r="Q110" s="6">
        <f t="shared" si="11"/>
        <v>180.16</v>
      </c>
      <c r="R110" s="4">
        <f t="shared" si="17"/>
        <v>-2.47999999999999</v>
      </c>
    </row>
    <row r="111" spans="1:18">
      <c r="A111" s="1" t="s">
        <v>49</v>
      </c>
      <c r="B111" s="1">
        <v>2020</v>
      </c>
      <c r="C111" s="1">
        <v>19.33</v>
      </c>
      <c r="D111" s="1">
        <v>17.42</v>
      </c>
      <c r="E111" s="1">
        <v>16.94</v>
      </c>
      <c r="F111" s="1">
        <v>16.77</v>
      </c>
      <c r="G111" s="1">
        <v>16.45</v>
      </c>
      <c r="H111" s="1">
        <v>12.99</v>
      </c>
      <c r="I111" s="1">
        <v>11.38</v>
      </c>
      <c r="J111" s="1">
        <v>16.2</v>
      </c>
      <c r="K111" s="1">
        <v>12.62</v>
      </c>
      <c r="L111" s="1">
        <v>14.88</v>
      </c>
      <c r="M111" s="1">
        <v>15.1</v>
      </c>
      <c r="N111" s="1">
        <v>16.79</v>
      </c>
      <c r="O111" s="1">
        <v>15.57</v>
      </c>
      <c r="P111" s="4">
        <f t="shared" si="10"/>
        <v>15.5725</v>
      </c>
      <c r="Q111" s="6">
        <f t="shared" si="11"/>
        <v>186.87</v>
      </c>
      <c r="R111" s="4">
        <f t="shared" si="17"/>
        <v>6.70999999999998</v>
      </c>
    </row>
    <row r="112" spans="1:18">
      <c r="A112" s="1" t="s">
        <v>49</v>
      </c>
      <c r="B112" s="1">
        <v>2021</v>
      </c>
      <c r="C112" s="1">
        <v>17.02</v>
      </c>
      <c r="D112" s="1">
        <v>17.06</v>
      </c>
      <c r="E112" s="1">
        <v>14.6</v>
      </c>
      <c r="F112" s="1">
        <v>18.55</v>
      </c>
      <c r="G112" s="1">
        <v>15.82</v>
      </c>
      <c r="H112" s="1">
        <v>13.62</v>
      </c>
      <c r="I112" s="1">
        <v>14.67</v>
      </c>
      <c r="J112" s="1">
        <v>12.69</v>
      </c>
      <c r="K112" s="1">
        <v>12.51</v>
      </c>
      <c r="L112" s="1">
        <v>14.99</v>
      </c>
      <c r="M112" s="1">
        <v>15.68</v>
      </c>
      <c r="N112" s="1">
        <v>17.29</v>
      </c>
      <c r="O112" s="1">
        <v>15.36</v>
      </c>
      <c r="P112" s="4">
        <f t="shared" si="10"/>
        <v>15.375</v>
      </c>
      <c r="Q112" s="6">
        <f t="shared" si="11"/>
        <v>184.5</v>
      </c>
      <c r="R112" s="4">
        <f t="shared" si="17"/>
        <v>-2.36999999999995</v>
      </c>
    </row>
    <row r="113" spans="1:18">
      <c r="A113" s="1" t="s">
        <v>49</v>
      </c>
      <c r="B113" s="1">
        <v>2022</v>
      </c>
      <c r="C113" s="1">
        <v>17.22</v>
      </c>
      <c r="D113" s="1">
        <v>18.42</v>
      </c>
      <c r="E113" s="1">
        <v>14.94</v>
      </c>
      <c r="F113" s="1">
        <v>15.91</v>
      </c>
      <c r="G113" s="1">
        <v>15.44</v>
      </c>
      <c r="H113" s="1">
        <v>12.79</v>
      </c>
      <c r="I113" s="1">
        <v>13.12</v>
      </c>
      <c r="J113" s="1">
        <v>15.04</v>
      </c>
      <c r="K113" s="1">
        <v>13.42</v>
      </c>
      <c r="L113" s="1">
        <v>14.35</v>
      </c>
      <c r="M113" s="1">
        <v>15.6</v>
      </c>
      <c r="N113" s="1">
        <v>17.77</v>
      </c>
      <c r="O113" s="1">
        <v>15.32</v>
      </c>
      <c r="P113" s="4">
        <f t="shared" si="10"/>
        <v>15.335</v>
      </c>
      <c r="Q113" s="6">
        <f t="shared" si="11"/>
        <v>184.02</v>
      </c>
      <c r="R113" s="4">
        <f t="shared" si="17"/>
        <v>-0.480000000000047</v>
      </c>
    </row>
    <row r="114" spans="1:18">
      <c r="A114" s="1" t="s">
        <v>52</v>
      </c>
      <c r="B114" s="1">
        <v>2015</v>
      </c>
      <c r="C114" s="1">
        <v>19.64</v>
      </c>
      <c r="D114" s="1">
        <v>20.63</v>
      </c>
      <c r="E114" s="1">
        <v>21.65</v>
      </c>
      <c r="F114" s="1">
        <v>22.38</v>
      </c>
      <c r="G114" s="1">
        <v>23.56</v>
      </c>
      <c r="H114" s="1">
        <v>22.11</v>
      </c>
      <c r="I114" s="1">
        <v>22.69</v>
      </c>
      <c r="J114" s="1">
        <v>23.15</v>
      </c>
      <c r="K114" s="1">
        <v>24.56</v>
      </c>
      <c r="L114" s="1">
        <v>24.3</v>
      </c>
      <c r="M114" s="1">
        <v>22.49</v>
      </c>
      <c r="N114" s="1">
        <v>19.89</v>
      </c>
      <c r="O114" s="1">
        <v>22.26</v>
      </c>
      <c r="P114" s="4">
        <f t="shared" si="10"/>
        <v>22.2541666666667</v>
      </c>
      <c r="Q114" s="6">
        <f t="shared" si="11"/>
        <v>267.05</v>
      </c>
      <c r="R114" s="4"/>
    </row>
    <row r="115" spans="1:18">
      <c r="A115" s="1" t="s">
        <v>52</v>
      </c>
      <c r="B115" s="1">
        <v>2016</v>
      </c>
      <c r="C115" s="1">
        <v>19.7</v>
      </c>
      <c r="D115" s="1">
        <v>18.34</v>
      </c>
      <c r="E115" s="1">
        <v>22.03</v>
      </c>
      <c r="F115" s="1">
        <v>23.83</v>
      </c>
      <c r="G115" s="1">
        <v>23.34</v>
      </c>
      <c r="H115" s="1">
        <v>22.29</v>
      </c>
      <c r="I115" s="1">
        <v>22.28</v>
      </c>
      <c r="J115" s="1">
        <v>23.24</v>
      </c>
      <c r="K115" s="1">
        <v>24.57</v>
      </c>
      <c r="L115" s="1">
        <v>23.87</v>
      </c>
      <c r="M115" s="1">
        <v>21.93</v>
      </c>
      <c r="N115" s="1">
        <v>19.62</v>
      </c>
      <c r="O115" s="1">
        <v>22.1</v>
      </c>
      <c r="P115" s="4">
        <f t="shared" si="10"/>
        <v>22.0866666666667</v>
      </c>
      <c r="Q115" s="6">
        <f t="shared" si="11"/>
        <v>265.04</v>
      </c>
      <c r="R115" s="4">
        <f t="shared" ref="R115:R121" si="18">Q115-Q114</f>
        <v>-2.00999999999999</v>
      </c>
    </row>
    <row r="116" spans="1:18">
      <c r="A116" s="1" t="s">
        <v>52</v>
      </c>
      <c r="B116" s="1">
        <v>2017</v>
      </c>
      <c r="C116" s="1">
        <v>19.75</v>
      </c>
      <c r="D116" s="1">
        <v>19.38</v>
      </c>
      <c r="E116" s="1">
        <v>22.46</v>
      </c>
      <c r="F116" s="1">
        <v>23.66</v>
      </c>
      <c r="G116" s="1">
        <v>23.75</v>
      </c>
      <c r="H116" s="1">
        <v>22.33</v>
      </c>
      <c r="I116" s="1">
        <v>22.56</v>
      </c>
      <c r="J116" s="1">
        <v>22.46</v>
      </c>
      <c r="K116" s="1">
        <v>24.11</v>
      </c>
      <c r="L116" s="1">
        <v>23.43</v>
      </c>
      <c r="M116" s="1">
        <v>22.14</v>
      </c>
      <c r="N116" s="1">
        <v>19.08</v>
      </c>
      <c r="O116" s="1">
        <v>22.1</v>
      </c>
      <c r="P116" s="4">
        <f t="shared" si="10"/>
        <v>22.0925</v>
      </c>
      <c r="Q116" s="6">
        <f t="shared" si="11"/>
        <v>265.11</v>
      </c>
      <c r="R116" s="4">
        <f t="shared" si="18"/>
        <v>0.0699999999999363</v>
      </c>
    </row>
    <row r="117" spans="1:18">
      <c r="A117" s="1" t="s">
        <v>52</v>
      </c>
      <c r="B117" s="1">
        <v>2018</v>
      </c>
      <c r="C117" s="1">
        <v>19.89</v>
      </c>
      <c r="D117" s="1">
        <v>19.88</v>
      </c>
      <c r="E117" s="1">
        <v>22.41</v>
      </c>
      <c r="F117" s="1">
        <v>22.62</v>
      </c>
      <c r="G117" s="1">
        <v>23.3</v>
      </c>
      <c r="H117" s="1">
        <v>22.55</v>
      </c>
      <c r="I117" s="1">
        <v>22.25</v>
      </c>
      <c r="J117" s="1">
        <v>23.85</v>
      </c>
      <c r="K117" s="1">
        <v>24.9</v>
      </c>
      <c r="L117" s="1">
        <v>24.26</v>
      </c>
      <c r="M117" s="1">
        <v>22.24</v>
      </c>
      <c r="N117" s="1">
        <v>19.49</v>
      </c>
      <c r="O117" s="1">
        <v>22.32</v>
      </c>
      <c r="P117" s="4">
        <f t="shared" si="10"/>
        <v>22.3033333333333</v>
      </c>
      <c r="Q117" s="6">
        <f t="shared" si="11"/>
        <v>267.64</v>
      </c>
      <c r="R117" s="4">
        <f t="shared" si="18"/>
        <v>2.53000000000003</v>
      </c>
    </row>
    <row r="118" spans="1:18">
      <c r="A118" s="1" t="s">
        <v>52</v>
      </c>
      <c r="B118" s="1">
        <v>2019</v>
      </c>
      <c r="C118" s="1">
        <v>19.48</v>
      </c>
      <c r="D118" s="1">
        <v>20.1</v>
      </c>
      <c r="E118" s="1">
        <v>23.06</v>
      </c>
      <c r="F118" s="1">
        <v>23.66</v>
      </c>
      <c r="G118" s="1">
        <v>23.75</v>
      </c>
      <c r="H118" s="1">
        <v>22.56</v>
      </c>
      <c r="I118" s="1">
        <v>22.66</v>
      </c>
      <c r="J118" s="1">
        <v>23.6</v>
      </c>
      <c r="K118" s="1">
        <v>24.47</v>
      </c>
      <c r="L118" s="1">
        <v>24.47</v>
      </c>
      <c r="M118" s="1">
        <v>22.31</v>
      </c>
      <c r="N118" s="1">
        <v>20.95</v>
      </c>
      <c r="O118" s="1">
        <v>22.6</v>
      </c>
      <c r="P118" s="4">
        <f t="shared" si="10"/>
        <v>22.5891666666667</v>
      </c>
      <c r="Q118" s="6">
        <f t="shared" si="11"/>
        <v>271.07</v>
      </c>
      <c r="R118" s="4">
        <f t="shared" si="18"/>
        <v>3.43000000000001</v>
      </c>
    </row>
    <row r="119" spans="1:18">
      <c r="A119" s="1" t="s">
        <v>52</v>
      </c>
      <c r="B119" s="1">
        <v>2020</v>
      </c>
      <c r="C119" s="1">
        <v>20.11</v>
      </c>
      <c r="D119" s="1">
        <v>19.19</v>
      </c>
      <c r="E119" s="1">
        <v>21.97</v>
      </c>
      <c r="F119" s="1">
        <v>24.29</v>
      </c>
      <c r="G119" s="1">
        <v>23.66</v>
      </c>
      <c r="H119" s="1">
        <v>22.57</v>
      </c>
      <c r="I119" s="1">
        <v>22.84</v>
      </c>
      <c r="J119" s="1">
        <v>23.68</v>
      </c>
      <c r="K119" s="1">
        <v>24.37</v>
      </c>
      <c r="L119" s="1">
        <v>24.26</v>
      </c>
      <c r="M119" s="1">
        <v>21.69</v>
      </c>
      <c r="N119" s="1">
        <v>20.16</v>
      </c>
      <c r="O119" s="1">
        <v>22.41</v>
      </c>
      <c r="P119" s="4">
        <f t="shared" si="10"/>
        <v>22.3991666666667</v>
      </c>
      <c r="Q119" s="6">
        <f t="shared" si="11"/>
        <v>268.79</v>
      </c>
      <c r="R119" s="4">
        <f t="shared" si="18"/>
        <v>-2.27999999999997</v>
      </c>
    </row>
    <row r="120" spans="1:18">
      <c r="A120" s="1" t="s">
        <v>52</v>
      </c>
      <c r="B120" s="1">
        <v>2021</v>
      </c>
      <c r="C120" s="1">
        <v>19.51</v>
      </c>
      <c r="D120" s="1">
        <v>19.5</v>
      </c>
      <c r="E120" s="1">
        <v>21.66</v>
      </c>
      <c r="F120" s="1">
        <v>23.7</v>
      </c>
      <c r="G120" s="1">
        <v>23.8</v>
      </c>
      <c r="H120" s="1">
        <v>22.5</v>
      </c>
      <c r="I120" s="1">
        <v>22.18</v>
      </c>
      <c r="J120" s="1">
        <v>23.29</v>
      </c>
      <c r="K120" s="1">
        <v>24.11</v>
      </c>
      <c r="L120" s="1">
        <v>24.21</v>
      </c>
      <c r="M120" s="1">
        <v>22.33</v>
      </c>
      <c r="N120" s="1">
        <v>19.32</v>
      </c>
      <c r="O120" s="1">
        <v>22.19</v>
      </c>
      <c r="P120" s="4">
        <f t="shared" si="10"/>
        <v>22.1758333333333</v>
      </c>
      <c r="Q120" s="6">
        <f t="shared" si="11"/>
        <v>266.11</v>
      </c>
      <c r="R120" s="4">
        <f t="shared" si="18"/>
        <v>-2.68000000000001</v>
      </c>
    </row>
    <row r="121" spans="1:18">
      <c r="A121" s="1" t="s">
        <v>52</v>
      </c>
      <c r="B121" s="1">
        <v>2022</v>
      </c>
      <c r="C121" s="1">
        <v>19.93</v>
      </c>
      <c r="D121" s="1">
        <v>20.13</v>
      </c>
      <c r="E121" s="1">
        <v>20.62</v>
      </c>
      <c r="F121" s="1">
        <v>23.79</v>
      </c>
      <c r="G121" s="1">
        <v>23.29</v>
      </c>
      <c r="H121" s="1">
        <v>22.2</v>
      </c>
      <c r="I121" s="1">
        <v>22.61</v>
      </c>
      <c r="J121" s="1">
        <v>23.1</v>
      </c>
      <c r="K121" s="1">
        <v>24.54</v>
      </c>
      <c r="L121" s="1">
        <v>24.09</v>
      </c>
      <c r="M121" s="1">
        <v>21.83</v>
      </c>
      <c r="N121" s="1">
        <v>20.34</v>
      </c>
      <c r="O121" s="1">
        <v>22.21</v>
      </c>
      <c r="P121" s="4">
        <f t="shared" si="10"/>
        <v>22.2058333333333</v>
      </c>
      <c r="Q121" s="6">
        <f t="shared" si="11"/>
        <v>266.47</v>
      </c>
      <c r="R121" s="4">
        <f t="shared" si="18"/>
        <v>0.359999999999957</v>
      </c>
    </row>
    <row r="122" spans="1:18">
      <c r="A122" s="1" t="s">
        <v>47</v>
      </c>
      <c r="B122" s="1">
        <v>2015</v>
      </c>
      <c r="C122" s="1">
        <v>92.28</v>
      </c>
      <c r="D122" s="1">
        <v>82.12</v>
      </c>
      <c r="E122" s="1">
        <v>81.01</v>
      </c>
      <c r="F122" s="1">
        <v>92.13</v>
      </c>
      <c r="G122" s="1">
        <v>88.05</v>
      </c>
      <c r="H122" s="1">
        <v>64.14</v>
      </c>
      <c r="I122" s="1">
        <v>70.3</v>
      </c>
      <c r="J122" s="1">
        <v>69.5</v>
      </c>
      <c r="K122" s="1">
        <v>76.05</v>
      </c>
      <c r="L122" s="1">
        <v>85.15</v>
      </c>
      <c r="M122" s="1">
        <v>89.11</v>
      </c>
      <c r="N122" s="1">
        <v>99.05</v>
      </c>
      <c r="O122" s="1">
        <v>82.44</v>
      </c>
      <c r="P122" s="4">
        <f t="shared" si="10"/>
        <v>82.4075</v>
      </c>
      <c r="Q122" s="6">
        <f t="shared" si="11"/>
        <v>988.89</v>
      </c>
      <c r="R122" s="4"/>
    </row>
    <row r="123" spans="1:18">
      <c r="A123" s="1" t="s">
        <v>47</v>
      </c>
      <c r="B123" s="1">
        <v>2016</v>
      </c>
      <c r="C123" s="1">
        <v>95.19</v>
      </c>
      <c r="D123" s="1">
        <v>86.05</v>
      </c>
      <c r="E123" s="1">
        <v>80.09</v>
      </c>
      <c r="F123" s="1">
        <v>91</v>
      </c>
      <c r="G123" s="1">
        <v>86.34</v>
      </c>
      <c r="H123" s="1">
        <v>72.76</v>
      </c>
      <c r="I123" s="1">
        <v>58.06</v>
      </c>
      <c r="J123" s="1">
        <v>71.85</v>
      </c>
      <c r="K123" s="1">
        <v>69.72</v>
      </c>
      <c r="L123" s="1">
        <v>87.66</v>
      </c>
      <c r="M123" s="1">
        <v>85.33</v>
      </c>
      <c r="N123" s="1">
        <v>88.54</v>
      </c>
      <c r="O123" s="1">
        <v>81.03</v>
      </c>
      <c r="P123" s="4">
        <f t="shared" si="10"/>
        <v>81.0491666666667</v>
      </c>
      <c r="Q123" s="6">
        <f t="shared" si="11"/>
        <v>972.59</v>
      </c>
      <c r="R123" s="4">
        <f t="shared" ref="R123:R129" si="19">Q123-Q122</f>
        <v>-16.2999999999998</v>
      </c>
    </row>
    <row r="124" spans="1:18">
      <c r="A124" s="1" t="s">
        <v>47</v>
      </c>
      <c r="B124" s="1">
        <v>2017</v>
      </c>
      <c r="C124" s="1">
        <v>85.25</v>
      </c>
      <c r="D124" s="1">
        <v>91.92</v>
      </c>
      <c r="E124" s="1">
        <v>82.84</v>
      </c>
      <c r="F124" s="1">
        <v>94.95</v>
      </c>
      <c r="G124" s="1">
        <v>85.78</v>
      </c>
      <c r="H124" s="1">
        <v>64.46</v>
      </c>
      <c r="I124" s="1">
        <v>66.98</v>
      </c>
      <c r="J124" s="1">
        <v>63.36</v>
      </c>
      <c r="K124" s="1">
        <v>76.14</v>
      </c>
      <c r="L124" s="1">
        <v>78.77</v>
      </c>
      <c r="M124" s="1">
        <v>87.7</v>
      </c>
      <c r="N124" s="1">
        <v>85.95</v>
      </c>
      <c r="O124" s="1">
        <v>80.24</v>
      </c>
      <c r="P124" s="4">
        <f t="shared" si="10"/>
        <v>80.3416666666667</v>
      </c>
      <c r="Q124" s="6">
        <f t="shared" si="11"/>
        <v>964.1</v>
      </c>
      <c r="R124" s="4">
        <f t="shared" si="19"/>
        <v>-8.49000000000001</v>
      </c>
    </row>
    <row r="125" spans="1:18">
      <c r="A125" s="1" t="s">
        <v>47</v>
      </c>
      <c r="B125" s="1">
        <v>2018</v>
      </c>
      <c r="C125" s="1">
        <v>97.26</v>
      </c>
      <c r="D125" s="1">
        <v>78.37</v>
      </c>
      <c r="E125" s="1">
        <v>83.31</v>
      </c>
      <c r="F125" s="1">
        <v>84.32</v>
      </c>
      <c r="G125" s="1">
        <v>83.48</v>
      </c>
      <c r="H125" s="1">
        <v>79.98</v>
      </c>
      <c r="I125" s="1">
        <v>66.05</v>
      </c>
      <c r="J125" s="1">
        <v>76.42</v>
      </c>
      <c r="K125" s="1">
        <v>78.73</v>
      </c>
      <c r="L125" s="1">
        <v>82.42</v>
      </c>
      <c r="M125" s="1">
        <v>84.67</v>
      </c>
      <c r="N125" s="1">
        <v>93.28</v>
      </c>
      <c r="O125" s="1">
        <v>82.4</v>
      </c>
      <c r="P125" s="4">
        <f t="shared" si="10"/>
        <v>82.3575</v>
      </c>
      <c r="Q125" s="6">
        <f t="shared" si="11"/>
        <v>988.29</v>
      </c>
      <c r="R125" s="4">
        <f t="shared" si="19"/>
        <v>24.1899999999998</v>
      </c>
    </row>
    <row r="126" spans="1:18">
      <c r="A126" s="1" t="s">
        <v>47</v>
      </c>
      <c r="B126" s="1">
        <v>2019</v>
      </c>
      <c r="C126" s="1">
        <v>84.68</v>
      </c>
      <c r="D126" s="1">
        <v>86.66</v>
      </c>
      <c r="E126" s="1">
        <v>87.22</v>
      </c>
      <c r="F126" s="1">
        <v>90.67</v>
      </c>
      <c r="G126" s="1">
        <v>81.31</v>
      </c>
      <c r="H126" s="1">
        <v>73.05</v>
      </c>
      <c r="I126" s="1">
        <v>62.93</v>
      </c>
      <c r="J126" s="1">
        <v>76.95</v>
      </c>
      <c r="K126" s="1">
        <v>73.45</v>
      </c>
      <c r="L126" s="1">
        <v>79.3</v>
      </c>
      <c r="M126" s="1">
        <v>85.3</v>
      </c>
      <c r="N126" s="1">
        <v>98.04</v>
      </c>
      <c r="O126" s="1">
        <v>81.6</v>
      </c>
      <c r="P126" s="4">
        <f t="shared" si="10"/>
        <v>81.63</v>
      </c>
      <c r="Q126" s="6">
        <f t="shared" si="11"/>
        <v>979.56</v>
      </c>
      <c r="R126" s="4">
        <f t="shared" si="19"/>
        <v>-8.7299999999999</v>
      </c>
    </row>
    <row r="127" spans="1:18">
      <c r="A127" s="1" t="s">
        <v>47</v>
      </c>
      <c r="B127" s="1">
        <v>2020</v>
      </c>
      <c r="C127" s="1">
        <v>99.79</v>
      </c>
      <c r="D127" s="1">
        <v>89.63</v>
      </c>
      <c r="E127" s="1">
        <v>90.3</v>
      </c>
      <c r="F127" s="1">
        <v>92.2</v>
      </c>
      <c r="G127" s="1">
        <v>90.81</v>
      </c>
      <c r="H127" s="1">
        <v>71.95</v>
      </c>
      <c r="I127" s="1">
        <v>63.59</v>
      </c>
      <c r="J127" s="1">
        <v>87.66</v>
      </c>
      <c r="K127" s="1">
        <v>70.84</v>
      </c>
      <c r="L127" s="1">
        <v>82.4</v>
      </c>
      <c r="M127" s="1">
        <v>81.43</v>
      </c>
      <c r="N127" s="1">
        <v>88</v>
      </c>
      <c r="O127" s="1">
        <v>84.08</v>
      </c>
      <c r="P127" s="4">
        <f t="shared" si="10"/>
        <v>84.05</v>
      </c>
      <c r="Q127" s="6">
        <f t="shared" si="11"/>
        <v>1008.6</v>
      </c>
      <c r="R127" s="4">
        <f t="shared" si="19"/>
        <v>29.0400000000002</v>
      </c>
    </row>
    <row r="128" spans="1:18">
      <c r="A128" s="1" t="s">
        <v>47</v>
      </c>
      <c r="B128" s="1">
        <v>2021</v>
      </c>
      <c r="C128" s="1">
        <v>87.41</v>
      </c>
      <c r="D128" s="1">
        <v>86.99</v>
      </c>
      <c r="E128" s="1">
        <v>77.25</v>
      </c>
      <c r="F128" s="1">
        <v>100.57</v>
      </c>
      <c r="G128" s="1">
        <v>87.26</v>
      </c>
      <c r="H128" s="1">
        <v>74.66</v>
      </c>
      <c r="I128" s="1">
        <v>79.3</v>
      </c>
      <c r="J128" s="1">
        <v>70.34</v>
      </c>
      <c r="K128" s="1">
        <v>69.8</v>
      </c>
      <c r="L128" s="1">
        <v>83.05</v>
      </c>
      <c r="M128" s="1">
        <v>85.23</v>
      </c>
      <c r="N128" s="1">
        <v>89.87</v>
      </c>
      <c r="O128" s="1">
        <v>82.61</v>
      </c>
      <c r="P128" s="4">
        <f t="shared" si="10"/>
        <v>82.6441666666667</v>
      </c>
      <c r="Q128" s="6">
        <f t="shared" si="11"/>
        <v>991.73</v>
      </c>
      <c r="R128" s="4">
        <f t="shared" si="19"/>
        <v>-16.8700000000002</v>
      </c>
    </row>
    <row r="129" spans="1:18">
      <c r="A129" s="1" t="s">
        <v>47</v>
      </c>
      <c r="B129" s="1">
        <v>2022</v>
      </c>
      <c r="C129" s="1">
        <v>88.69</v>
      </c>
      <c r="D129" s="1">
        <v>94.77</v>
      </c>
      <c r="E129" s="1">
        <v>78.95</v>
      </c>
      <c r="F129" s="1">
        <v>87.61</v>
      </c>
      <c r="G129" s="1">
        <v>85.17</v>
      </c>
      <c r="H129" s="1">
        <v>70.59</v>
      </c>
      <c r="I129" s="1">
        <v>72.11</v>
      </c>
      <c r="J129" s="1">
        <v>81.59</v>
      </c>
      <c r="K129" s="1">
        <v>74.38</v>
      </c>
      <c r="L129" s="1">
        <v>79.56</v>
      </c>
      <c r="M129" s="1">
        <v>84.16</v>
      </c>
      <c r="N129" s="1">
        <v>93.09</v>
      </c>
      <c r="O129" s="1">
        <v>82.49</v>
      </c>
      <c r="P129" s="4">
        <f t="shared" si="10"/>
        <v>82.5558333333333</v>
      </c>
      <c r="Q129" s="6">
        <f t="shared" si="11"/>
        <v>990.67</v>
      </c>
      <c r="R129" s="4">
        <f t="shared" si="19"/>
        <v>-1.05999999999983</v>
      </c>
    </row>
    <row r="130" spans="1:18">
      <c r="A130" s="1" t="s">
        <v>48</v>
      </c>
      <c r="B130" s="1">
        <v>2015</v>
      </c>
      <c r="C130" s="1">
        <v>9.44</v>
      </c>
      <c r="D130" s="1">
        <v>10.27</v>
      </c>
      <c r="E130" s="1">
        <v>9.74</v>
      </c>
      <c r="F130" s="1">
        <v>10.4</v>
      </c>
      <c r="G130" s="1">
        <v>8.81</v>
      </c>
      <c r="H130" s="1">
        <v>8.02</v>
      </c>
      <c r="I130" s="1">
        <v>8.26</v>
      </c>
      <c r="J130" s="1">
        <v>8.42</v>
      </c>
      <c r="K130" s="1">
        <v>9.1</v>
      </c>
      <c r="L130" s="1">
        <v>9.48</v>
      </c>
      <c r="M130" s="1">
        <v>8.32</v>
      </c>
      <c r="N130" s="1">
        <v>8.53</v>
      </c>
      <c r="O130" s="1">
        <v>9.06</v>
      </c>
      <c r="P130" s="4">
        <f t="shared" ref="P130:P145" si="20">AVERAGE(C130:N130)</f>
        <v>9.06583333333334</v>
      </c>
      <c r="Q130" s="6">
        <f t="shared" ref="Q130:Q145" si="21">SUM(C130:N130)</f>
        <v>108.79</v>
      </c>
      <c r="R130" s="4"/>
    </row>
    <row r="131" spans="1:18">
      <c r="A131" s="1" t="s">
        <v>48</v>
      </c>
      <c r="B131" s="1">
        <v>2016</v>
      </c>
      <c r="C131" s="1">
        <v>9.37</v>
      </c>
      <c r="D131" s="1">
        <v>10.64</v>
      </c>
      <c r="E131" s="1">
        <v>9.34</v>
      </c>
      <c r="F131" s="1">
        <v>8.94</v>
      </c>
      <c r="G131" s="1">
        <v>9.17</v>
      </c>
      <c r="H131" s="1">
        <v>8.38</v>
      </c>
      <c r="I131" s="1">
        <v>7.27</v>
      </c>
      <c r="J131" s="1">
        <v>8.9</v>
      </c>
      <c r="K131" s="1">
        <v>8.51</v>
      </c>
      <c r="L131" s="1">
        <v>9.2</v>
      </c>
      <c r="M131" s="1">
        <v>8.75</v>
      </c>
      <c r="N131" s="1">
        <v>9.07</v>
      </c>
      <c r="O131" s="1">
        <v>8.96</v>
      </c>
      <c r="P131" s="4">
        <f t="shared" si="20"/>
        <v>8.96166666666667</v>
      </c>
      <c r="Q131" s="6">
        <f t="shared" si="21"/>
        <v>107.54</v>
      </c>
      <c r="R131" s="4">
        <f t="shared" ref="R131:R137" si="22">Q131-Q130</f>
        <v>-1.25</v>
      </c>
    </row>
    <row r="132" spans="1:18">
      <c r="A132" s="1" t="s">
        <v>48</v>
      </c>
      <c r="B132" s="1">
        <v>2017</v>
      </c>
      <c r="C132" s="1">
        <v>9.08</v>
      </c>
      <c r="D132" s="1">
        <v>10.83</v>
      </c>
      <c r="E132" s="1">
        <v>9.72</v>
      </c>
      <c r="F132" s="1">
        <v>9.89</v>
      </c>
      <c r="G132" s="1">
        <v>8.43</v>
      </c>
      <c r="H132" s="1">
        <v>7.22</v>
      </c>
      <c r="I132" s="1">
        <v>7.72</v>
      </c>
      <c r="J132" s="1">
        <v>7.68</v>
      </c>
      <c r="K132" s="1">
        <v>8.64</v>
      </c>
      <c r="L132" s="1">
        <v>9.16</v>
      </c>
      <c r="M132" s="1">
        <v>8.78</v>
      </c>
      <c r="N132" s="1">
        <v>9.2</v>
      </c>
      <c r="O132" s="1">
        <v>8.85</v>
      </c>
      <c r="P132" s="4">
        <f t="shared" si="20"/>
        <v>8.8625</v>
      </c>
      <c r="Q132" s="6">
        <f t="shared" si="21"/>
        <v>106.35</v>
      </c>
      <c r="R132" s="4">
        <f t="shared" si="22"/>
        <v>-1.19000000000003</v>
      </c>
    </row>
    <row r="133" spans="1:18">
      <c r="A133" s="1" t="s">
        <v>48</v>
      </c>
      <c r="B133" s="1">
        <v>2018</v>
      </c>
      <c r="C133" s="1">
        <v>9.81</v>
      </c>
      <c r="D133" s="1">
        <v>9.3</v>
      </c>
      <c r="E133" s="1">
        <v>9.56</v>
      </c>
      <c r="F133" s="1">
        <v>9.22</v>
      </c>
      <c r="G133" s="1">
        <v>9.29</v>
      </c>
      <c r="H133" s="1">
        <v>9.11</v>
      </c>
      <c r="I133" s="1">
        <v>8.19</v>
      </c>
      <c r="J133" s="1">
        <v>8.65</v>
      </c>
      <c r="K133" s="1">
        <v>9.02</v>
      </c>
      <c r="L133" s="1">
        <v>9.11</v>
      </c>
      <c r="M133" s="1">
        <v>8.57</v>
      </c>
      <c r="N133" s="1">
        <v>9.29</v>
      </c>
      <c r="O133" s="1">
        <v>9.09</v>
      </c>
      <c r="P133" s="4">
        <f t="shared" si="20"/>
        <v>9.09333333333333</v>
      </c>
      <c r="Q133" s="6">
        <f t="shared" si="21"/>
        <v>109.12</v>
      </c>
      <c r="R133" s="4">
        <f t="shared" si="22"/>
        <v>2.77000000000001</v>
      </c>
    </row>
    <row r="134" spans="1:18">
      <c r="A134" s="1" t="s">
        <v>48</v>
      </c>
      <c r="B134" s="1">
        <v>2019</v>
      </c>
      <c r="C134" s="1">
        <v>9.45</v>
      </c>
      <c r="D134" s="1">
        <v>10.59</v>
      </c>
      <c r="E134" s="1">
        <v>9.4</v>
      </c>
      <c r="F134" s="1">
        <v>9.99</v>
      </c>
      <c r="G134" s="1">
        <v>8.59</v>
      </c>
      <c r="H134" s="1">
        <v>8.55</v>
      </c>
      <c r="I134" s="1">
        <v>7.84</v>
      </c>
      <c r="J134" s="1">
        <v>8.67</v>
      </c>
      <c r="K134" s="1">
        <v>8.51</v>
      </c>
      <c r="L134" s="1">
        <v>9.01</v>
      </c>
      <c r="M134" s="1">
        <v>8.84</v>
      </c>
      <c r="N134" s="1">
        <v>8.13</v>
      </c>
      <c r="O134" s="1">
        <v>8.95</v>
      </c>
      <c r="P134" s="4">
        <f t="shared" si="20"/>
        <v>8.96416666666667</v>
      </c>
      <c r="Q134" s="6">
        <f t="shared" si="21"/>
        <v>107.57</v>
      </c>
      <c r="R134" s="4">
        <f t="shared" si="22"/>
        <v>-1.55</v>
      </c>
    </row>
    <row r="135" spans="1:18">
      <c r="A135" s="1" t="s">
        <v>48</v>
      </c>
      <c r="B135" s="1">
        <v>2020</v>
      </c>
      <c r="C135" s="1">
        <v>9.06</v>
      </c>
      <c r="D135" s="1">
        <v>9.85</v>
      </c>
      <c r="E135" s="1">
        <v>10.46</v>
      </c>
      <c r="F135" s="1">
        <v>9.34</v>
      </c>
      <c r="G135" s="1">
        <v>9.68</v>
      </c>
      <c r="H135" s="1">
        <v>8.78</v>
      </c>
      <c r="I135" s="1">
        <v>7.92</v>
      </c>
      <c r="J135" s="1">
        <v>9.19</v>
      </c>
      <c r="K135" s="1">
        <v>8.34</v>
      </c>
      <c r="L135" s="1">
        <v>9.32</v>
      </c>
      <c r="M135" s="1">
        <v>9.42</v>
      </c>
      <c r="N135" s="1">
        <v>9.11</v>
      </c>
      <c r="O135" s="1">
        <v>9.2</v>
      </c>
      <c r="P135" s="4">
        <f t="shared" si="20"/>
        <v>9.20583333333333</v>
      </c>
      <c r="Q135" s="6">
        <f t="shared" si="21"/>
        <v>110.47</v>
      </c>
      <c r="R135" s="4">
        <f t="shared" si="22"/>
        <v>2.89999999999999</v>
      </c>
    </row>
    <row r="136" spans="1:18">
      <c r="A136" s="1" t="s">
        <v>48</v>
      </c>
      <c r="B136" s="1">
        <v>2021</v>
      </c>
      <c r="C136" s="1">
        <v>9.81</v>
      </c>
      <c r="D136" s="1">
        <v>10.64</v>
      </c>
      <c r="E136" s="1">
        <v>9.42</v>
      </c>
      <c r="F136" s="1">
        <v>10.51</v>
      </c>
      <c r="G136" s="1">
        <v>8.66</v>
      </c>
      <c r="H136" s="1">
        <v>8.21</v>
      </c>
      <c r="I136" s="1">
        <v>9.35</v>
      </c>
      <c r="J136" s="1">
        <v>8.44</v>
      </c>
      <c r="K136" s="1">
        <v>8.36</v>
      </c>
      <c r="L136" s="1">
        <v>8.92</v>
      </c>
      <c r="M136" s="1">
        <v>8.95</v>
      </c>
      <c r="N136" s="1">
        <v>8.88</v>
      </c>
      <c r="O136" s="1">
        <v>9.17</v>
      </c>
      <c r="P136" s="4">
        <f t="shared" si="20"/>
        <v>9.17916666666667</v>
      </c>
      <c r="Q136" s="6">
        <f t="shared" si="21"/>
        <v>110.15</v>
      </c>
      <c r="R136" s="4">
        <f t="shared" si="22"/>
        <v>-0.319999999999993</v>
      </c>
    </row>
    <row r="137" spans="1:18">
      <c r="A137" s="1" t="s">
        <v>48</v>
      </c>
      <c r="B137" s="1">
        <v>2022</v>
      </c>
      <c r="C137" s="1">
        <v>9.42</v>
      </c>
      <c r="D137" s="1">
        <v>10.84</v>
      </c>
      <c r="E137" s="1">
        <v>9.73</v>
      </c>
      <c r="F137" s="1">
        <v>9.47</v>
      </c>
      <c r="G137" s="1">
        <v>9.1</v>
      </c>
      <c r="H137" s="1">
        <v>8.51</v>
      </c>
      <c r="I137" s="1">
        <v>8.4</v>
      </c>
      <c r="J137" s="1">
        <v>9.5</v>
      </c>
      <c r="K137" s="1">
        <v>8.86</v>
      </c>
      <c r="L137" s="1">
        <v>8.55</v>
      </c>
      <c r="M137" s="1">
        <v>9.09</v>
      </c>
      <c r="N137" s="1">
        <v>8.31</v>
      </c>
      <c r="O137" s="1">
        <v>9.14</v>
      </c>
      <c r="P137" s="4">
        <f t="shared" si="20"/>
        <v>9.14833333333333</v>
      </c>
      <c r="Q137" s="6">
        <f t="shared" si="21"/>
        <v>109.78</v>
      </c>
      <c r="R137" s="4">
        <f t="shared" si="22"/>
        <v>-0.370000000000005</v>
      </c>
    </row>
    <row r="138" spans="1:18">
      <c r="A138" s="1" t="s">
        <v>51</v>
      </c>
      <c r="B138" s="1">
        <v>2015</v>
      </c>
      <c r="C138" s="1">
        <v>101.26</v>
      </c>
      <c r="D138" s="1">
        <v>107.01</v>
      </c>
      <c r="E138" s="1">
        <v>113.41</v>
      </c>
      <c r="F138" s="1">
        <v>119.14</v>
      </c>
      <c r="G138" s="1">
        <v>127.45</v>
      </c>
      <c r="H138" s="1">
        <v>119.02</v>
      </c>
      <c r="I138" s="1">
        <v>121.44</v>
      </c>
      <c r="J138" s="1">
        <v>123.2</v>
      </c>
      <c r="K138" s="1">
        <v>132.1</v>
      </c>
      <c r="L138" s="1">
        <v>131.67</v>
      </c>
      <c r="M138" s="1">
        <v>120.91</v>
      </c>
      <c r="N138" s="1">
        <v>103.28</v>
      </c>
      <c r="O138" s="1">
        <v>118.37</v>
      </c>
      <c r="P138" s="4">
        <f t="shared" si="20"/>
        <v>118.324166666667</v>
      </c>
      <c r="Q138" s="6">
        <f t="shared" si="21"/>
        <v>1419.89</v>
      </c>
      <c r="R138" s="4"/>
    </row>
    <row r="139" spans="1:18">
      <c r="A139" s="1" t="s">
        <v>51</v>
      </c>
      <c r="B139" s="1">
        <v>2016</v>
      </c>
      <c r="C139" s="1">
        <v>101.74</v>
      </c>
      <c r="D139" s="1">
        <v>93.62</v>
      </c>
      <c r="E139" s="1">
        <v>116.5</v>
      </c>
      <c r="F139" s="1">
        <v>128.67</v>
      </c>
      <c r="G139" s="1">
        <v>126.57</v>
      </c>
      <c r="H139" s="1">
        <v>119.2</v>
      </c>
      <c r="I139" s="1">
        <v>118.85</v>
      </c>
      <c r="J139" s="1">
        <v>123.91</v>
      </c>
      <c r="K139" s="1">
        <v>132.36</v>
      </c>
      <c r="L139" s="1">
        <v>128.86</v>
      </c>
      <c r="M139" s="1">
        <v>117.21</v>
      </c>
      <c r="N139" s="1">
        <v>102.16</v>
      </c>
      <c r="O139" s="1">
        <v>117.52</v>
      </c>
      <c r="P139" s="4">
        <f t="shared" si="20"/>
        <v>117.470833333333</v>
      </c>
      <c r="Q139" s="6">
        <f t="shared" si="21"/>
        <v>1409.65</v>
      </c>
      <c r="R139" s="4">
        <f t="shared" ref="R139:R145" si="23">Q139-Q138</f>
        <v>-10.2399999999998</v>
      </c>
    </row>
    <row r="140" spans="1:18">
      <c r="A140" s="1" t="s">
        <v>51</v>
      </c>
      <c r="B140" s="1">
        <v>2017</v>
      </c>
      <c r="C140" s="1">
        <v>102.06</v>
      </c>
      <c r="D140" s="1">
        <v>98.68</v>
      </c>
      <c r="E140" s="1">
        <v>118.74</v>
      </c>
      <c r="F140" s="1">
        <v>127.04</v>
      </c>
      <c r="G140" s="1">
        <v>128.5</v>
      </c>
      <c r="H140" s="1">
        <v>119.89</v>
      </c>
      <c r="I140" s="1">
        <v>120.13</v>
      </c>
      <c r="J140" s="1">
        <v>118.31</v>
      </c>
      <c r="K140" s="1">
        <v>129.09</v>
      </c>
      <c r="L140" s="1">
        <v>126.07</v>
      </c>
      <c r="M140" s="1">
        <v>118.36</v>
      </c>
      <c r="N140" s="1">
        <v>99.09</v>
      </c>
      <c r="O140" s="1">
        <v>117.24</v>
      </c>
      <c r="P140" s="4">
        <f t="shared" si="20"/>
        <v>117.163333333333</v>
      </c>
      <c r="Q140" s="6">
        <f t="shared" si="21"/>
        <v>1405.96</v>
      </c>
      <c r="R140" s="4">
        <f t="shared" si="23"/>
        <v>-3.69000000000074</v>
      </c>
    </row>
    <row r="141" spans="1:18">
      <c r="A141" s="1" t="s">
        <v>51</v>
      </c>
      <c r="B141" s="1">
        <v>2018</v>
      </c>
      <c r="C141" s="1">
        <v>102.66</v>
      </c>
      <c r="D141" s="1">
        <v>102.46</v>
      </c>
      <c r="E141" s="1">
        <v>117.49</v>
      </c>
      <c r="F141" s="1">
        <v>120.57</v>
      </c>
      <c r="G141" s="1">
        <v>125.6</v>
      </c>
      <c r="H141" s="1">
        <v>121.62</v>
      </c>
      <c r="I141" s="1">
        <v>118.22</v>
      </c>
      <c r="J141" s="1">
        <v>127.34</v>
      </c>
      <c r="K141" s="1">
        <v>134.18</v>
      </c>
      <c r="L141" s="1">
        <v>130.92</v>
      </c>
      <c r="M141" s="1">
        <v>118.76</v>
      </c>
      <c r="N141" s="1">
        <v>101.38</v>
      </c>
      <c r="O141" s="1">
        <v>118.51</v>
      </c>
      <c r="P141" s="4">
        <f t="shared" si="20"/>
        <v>118.433333333333</v>
      </c>
      <c r="Q141" s="6">
        <f t="shared" si="21"/>
        <v>1421.2</v>
      </c>
      <c r="R141" s="4">
        <f t="shared" si="23"/>
        <v>15.2400000000007</v>
      </c>
    </row>
    <row r="142" spans="1:18">
      <c r="A142" s="1" t="s">
        <v>51</v>
      </c>
      <c r="B142" s="1">
        <v>2019</v>
      </c>
      <c r="C142" s="1">
        <v>101.11</v>
      </c>
      <c r="D142" s="1">
        <v>103.59</v>
      </c>
      <c r="E142" s="1">
        <v>121.86</v>
      </c>
      <c r="F142" s="1">
        <v>126.44</v>
      </c>
      <c r="G142" s="1">
        <v>128.25</v>
      </c>
      <c r="H142" s="1">
        <v>121.13</v>
      </c>
      <c r="I142" s="1">
        <v>121.28</v>
      </c>
      <c r="J142" s="1">
        <v>125.59</v>
      </c>
      <c r="K142" s="1">
        <v>131.59</v>
      </c>
      <c r="L142" s="1">
        <v>132.17</v>
      </c>
      <c r="M142" s="1">
        <v>119.56</v>
      </c>
      <c r="N142" s="1">
        <v>110.59</v>
      </c>
      <c r="O142" s="1">
        <v>120.35</v>
      </c>
      <c r="P142" s="4">
        <f t="shared" si="20"/>
        <v>120.263333333333</v>
      </c>
      <c r="Q142" s="6">
        <f t="shared" si="21"/>
        <v>1443.16</v>
      </c>
      <c r="R142" s="4">
        <f t="shared" si="23"/>
        <v>21.9599999999996</v>
      </c>
    </row>
    <row r="143" spans="1:18">
      <c r="A143" s="1" t="s">
        <v>51</v>
      </c>
      <c r="B143" s="1">
        <v>2020</v>
      </c>
      <c r="C143" s="1">
        <v>103.91</v>
      </c>
      <c r="D143" s="1">
        <v>98.05</v>
      </c>
      <c r="E143" s="1">
        <v>115</v>
      </c>
      <c r="F143" s="1">
        <v>130.77</v>
      </c>
      <c r="G143" s="1">
        <v>128.23</v>
      </c>
      <c r="H143" s="1">
        <v>121.55</v>
      </c>
      <c r="I143" s="1">
        <v>122.62</v>
      </c>
      <c r="J143" s="1">
        <v>125.19</v>
      </c>
      <c r="K143" s="1">
        <v>130.68</v>
      </c>
      <c r="L143" s="1">
        <v>131.07</v>
      </c>
      <c r="M143" s="1">
        <v>115.33</v>
      </c>
      <c r="N143" s="1">
        <v>105.27</v>
      </c>
      <c r="O143" s="1">
        <v>119.02</v>
      </c>
      <c r="P143" s="4">
        <f t="shared" si="20"/>
        <v>118.9725</v>
      </c>
      <c r="Q143" s="6">
        <f t="shared" si="21"/>
        <v>1427.67</v>
      </c>
      <c r="R143" s="4">
        <f t="shared" si="23"/>
        <v>-15.49</v>
      </c>
    </row>
    <row r="144" spans="1:18">
      <c r="A144" s="1" t="s">
        <v>51</v>
      </c>
      <c r="B144" s="1">
        <v>2021</v>
      </c>
      <c r="C144" s="1">
        <v>100.24</v>
      </c>
      <c r="D144" s="1">
        <v>99.45</v>
      </c>
      <c r="E144" s="1">
        <v>112.67</v>
      </c>
      <c r="F144" s="1">
        <v>126.57</v>
      </c>
      <c r="G144" s="1">
        <v>128.8</v>
      </c>
      <c r="H144" s="1">
        <v>120.56</v>
      </c>
      <c r="I144" s="1">
        <v>117.25</v>
      </c>
      <c r="J144" s="1">
        <v>124.02</v>
      </c>
      <c r="K144" s="1">
        <v>128.98</v>
      </c>
      <c r="L144" s="1">
        <v>130.94</v>
      </c>
      <c r="M144" s="1">
        <v>119.85</v>
      </c>
      <c r="N144" s="1">
        <v>100.3</v>
      </c>
      <c r="O144" s="1">
        <v>117.55</v>
      </c>
      <c r="P144" s="4">
        <f t="shared" si="20"/>
        <v>117.469166666667</v>
      </c>
      <c r="Q144" s="6">
        <f t="shared" si="21"/>
        <v>1409.63</v>
      </c>
      <c r="R144" s="4">
        <f t="shared" si="23"/>
        <v>-18.04</v>
      </c>
    </row>
    <row r="145" spans="1:18">
      <c r="A145" s="1" t="s">
        <v>51</v>
      </c>
      <c r="B145" s="1">
        <v>2022</v>
      </c>
      <c r="C145" s="1">
        <v>102.32</v>
      </c>
      <c r="D145" s="1">
        <v>103.95</v>
      </c>
      <c r="E145" s="1">
        <v>107.41</v>
      </c>
      <c r="F145" s="1">
        <v>127.78</v>
      </c>
      <c r="G145" s="1">
        <v>125.67</v>
      </c>
      <c r="H145" s="1">
        <v>118.96</v>
      </c>
      <c r="I145" s="1">
        <v>120.6</v>
      </c>
      <c r="J145" s="1">
        <v>121.86</v>
      </c>
      <c r="K145" s="1">
        <v>131.09</v>
      </c>
      <c r="L145" s="1">
        <v>130.06</v>
      </c>
      <c r="M145" s="1">
        <v>116.34</v>
      </c>
      <c r="N145" s="1">
        <v>106.02</v>
      </c>
      <c r="O145" s="1">
        <v>117.72</v>
      </c>
      <c r="P145" s="4">
        <f t="shared" si="20"/>
        <v>117.671666666667</v>
      </c>
      <c r="Q145" s="6">
        <f t="shared" si="21"/>
        <v>1412.06</v>
      </c>
      <c r="R145" s="4">
        <f t="shared" si="23"/>
        <v>2.42999999999984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P1" sqref="$A1:$XFD1048576"/>
    </sheetView>
  </sheetViews>
  <sheetFormatPr defaultColWidth="9" defaultRowHeight="15"/>
  <cols>
    <col min="1" max="15" width="9" style="1"/>
    <col min="16" max="16" width="17.1428571428571" style="1" customWidth="1"/>
    <col min="17" max="17" width="13.5714285714286" style="1" customWidth="1"/>
    <col min="18" max="18" width="22.8571428571429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25.12</v>
      </c>
      <c r="D2" s="1">
        <v>30.23</v>
      </c>
      <c r="E2" s="1">
        <v>29.34</v>
      </c>
      <c r="F2" s="1">
        <v>29.69</v>
      </c>
      <c r="G2" s="1">
        <v>29.03</v>
      </c>
      <c r="H2" s="1">
        <v>27.55</v>
      </c>
      <c r="I2" s="1">
        <v>26</v>
      </c>
      <c r="J2" s="1">
        <v>25.79</v>
      </c>
      <c r="K2" s="1">
        <v>25.78</v>
      </c>
      <c r="L2" s="1">
        <v>26.37</v>
      </c>
      <c r="M2" s="1">
        <v>26.52</v>
      </c>
      <c r="N2" s="1">
        <v>23.53</v>
      </c>
      <c r="O2" s="1">
        <v>27.05</v>
      </c>
      <c r="P2" s="4">
        <f t="shared" ref="P2:P65" si="0">AVERAGE(C2:N2)</f>
        <v>27.0791666666667</v>
      </c>
      <c r="Q2" s="6">
        <f t="shared" ref="Q2:Q65" si="1">SUM(C2:N2)</f>
        <v>324.95</v>
      </c>
      <c r="R2" s="4"/>
    </row>
    <row r="3" spans="1:18">
      <c r="A3" s="1" t="s">
        <v>61</v>
      </c>
      <c r="B3" s="1">
        <v>2016</v>
      </c>
      <c r="C3" s="1">
        <v>25.38</v>
      </c>
      <c r="D3" s="1">
        <v>29.63</v>
      </c>
      <c r="E3" s="1">
        <v>30.56</v>
      </c>
      <c r="F3" s="1">
        <v>29.61</v>
      </c>
      <c r="G3" s="1">
        <v>27.8</v>
      </c>
      <c r="H3" s="1">
        <v>26.05</v>
      </c>
      <c r="I3" s="1">
        <v>25.51</v>
      </c>
      <c r="J3" s="1">
        <v>25.31</v>
      </c>
      <c r="K3" s="1">
        <v>25.26</v>
      </c>
      <c r="L3" s="1">
        <v>25.87</v>
      </c>
      <c r="M3" s="1">
        <v>26.01</v>
      </c>
      <c r="N3" s="1">
        <v>23.87</v>
      </c>
      <c r="O3" s="1">
        <v>26.73</v>
      </c>
      <c r="P3" s="4">
        <f t="shared" si="0"/>
        <v>26.7383333333333</v>
      </c>
      <c r="Q3" s="6">
        <f t="shared" si="1"/>
        <v>320.86</v>
      </c>
      <c r="R3" s="4">
        <f t="shared" ref="R3:R9" si="2">Q3-Q2</f>
        <v>-4.08999999999997</v>
      </c>
    </row>
    <row r="4" spans="1:18">
      <c r="A4" s="1" t="s">
        <v>61</v>
      </c>
      <c r="B4" s="1">
        <v>2017</v>
      </c>
      <c r="C4" s="1">
        <v>25.26</v>
      </c>
      <c r="D4" s="1">
        <v>25.94</v>
      </c>
      <c r="E4" s="1">
        <v>30.13</v>
      </c>
      <c r="F4" s="1">
        <v>28.24</v>
      </c>
      <c r="G4" s="1">
        <v>26.87</v>
      </c>
      <c r="H4" s="1">
        <v>26.4</v>
      </c>
      <c r="I4" s="1">
        <v>25.66</v>
      </c>
      <c r="J4" s="1">
        <v>25.3</v>
      </c>
      <c r="K4" s="1">
        <v>25.4</v>
      </c>
      <c r="L4" s="1">
        <v>26.15</v>
      </c>
      <c r="M4" s="1">
        <v>25.4</v>
      </c>
      <c r="N4" s="1">
        <v>24.22</v>
      </c>
      <c r="O4" s="1">
        <v>26.25</v>
      </c>
      <c r="P4" s="4">
        <f t="shared" si="0"/>
        <v>26.2475</v>
      </c>
      <c r="Q4" s="6">
        <f t="shared" si="1"/>
        <v>314.97</v>
      </c>
      <c r="R4" s="4">
        <f t="shared" si="2"/>
        <v>-5.88999999999993</v>
      </c>
    </row>
    <row r="5" spans="1:18">
      <c r="A5" s="1" t="s">
        <v>61</v>
      </c>
      <c r="B5" s="1">
        <v>2018</v>
      </c>
      <c r="C5" s="1">
        <v>21.56</v>
      </c>
      <c r="D5" s="1">
        <v>28.28</v>
      </c>
      <c r="E5" s="1">
        <v>29.33</v>
      </c>
      <c r="F5" s="1">
        <v>29.37</v>
      </c>
      <c r="G5" s="1">
        <v>28.15</v>
      </c>
      <c r="H5" s="1">
        <v>26.18</v>
      </c>
      <c r="I5" s="1">
        <v>25.78</v>
      </c>
      <c r="J5" s="1">
        <v>25.76</v>
      </c>
      <c r="K5" s="1">
        <v>25.58</v>
      </c>
      <c r="L5" s="1">
        <v>26.24</v>
      </c>
      <c r="M5" s="1">
        <v>26.48</v>
      </c>
      <c r="N5" s="1">
        <v>24.26</v>
      </c>
      <c r="O5" s="1">
        <v>26.4</v>
      </c>
      <c r="P5" s="4">
        <f t="shared" si="0"/>
        <v>26.4141666666667</v>
      </c>
      <c r="Q5" s="6">
        <f t="shared" si="1"/>
        <v>316.97</v>
      </c>
      <c r="R5" s="4">
        <f t="shared" si="2"/>
        <v>2</v>
      </c>
    </row>
    <row r="6" spans="1:18">
      <c r="A6" s="1" t="s">
        <v>61</v>
      </c>
      <c r="B6" s="1">
        <v>2019</v>
      </c>
      <c r="C6" s="1">
        <v>26.99</v>
      </c>
      <c r="D6" s="1">
        <v>28.55</v>
      </c>
      <c r="E6" s="1">
        <v>30.7</v>
      </c>
      <c r="F6" s="1">
        <v>31.56</v>
      </c>
      <c r="G6" s="1">
        <v>29.26</v>
      </c>
      <c r="H6" s="1">
        <v>28.67</v>
      </c>
      <c r="I6" s="1">
        <v>26.31</v>
      </c>
      <c r="J6" s="1">
        <v>25.45</v>
      </c>
      <c r="K6" s="1">
        <v>25.62</v>
      </c>
      <c r="L6" s="1">
        <v>25.51</v>
      </c>
      <c r="M6" s="1">
        <v>26.96</v>
      </c>
      <c r="N6" s="1">
        <v>23.34</v>
      </c>
      <c r="O6" s="1">
        <v>27.4</v>
      </c>
      <c r="P6" s="4">
        <f t="shared" si="0"/>
        <v>27.41</v>
      </c>
      <c r="Q6" s="6">
        <f t="shared" si="1"/>
        <v>328.92</v>
      </c>
      <c r="R6" s="4">
        <f t="shared" si="2"/>
        <v>11.9499999999999</v>
      </c>
    </row>
    <row r="7" spans="1:18">
      <c r="A7" s="1" t="s">
        <v>61</v>
      </c>
      <c r="B7" s="1">
        <v>2020</v>
      </c>
      <c r="C7" s="1">
        <v>24.25</v>
      </c>
      <c r="D7" s="1">
        <v>27.62</v>
      </c>
      <c r="E7" s="1">
        <v>30.7</v>
      </c>
      <c r="F7" s="1">
        <v>28.23</v>
      </c>
      <c r="G7" s="1">
        <v>27.66</v>
      </c>
      <c r="H7" s="1">
        <v>26.3</v>
      </c>
      <c r="I7" s="1">
        <v>25.17</v>
      </c>
      <c r="J7" s="1">
        <v>25.51</v>
      </c>
      <c r="K7" s="1">
        <v>25.41</v>
      </c>
      <c r="L7" s="1">
        <v>25.9</v>
      </c>
      <c r="M7" s="1">
        <v>25.76</v>
      </c>
      <c r="N7" s="1">
        <v>26.57</v>
      </c>
      <c r="O7" s="1">
        <v>26.58</v>
      </c>
      <c r="P7" s="4">
        <f t="shared" si="0"/>
        <v>26.59</v>
      </c>
      <c r="Q7" s="6">
        <f t="shared" si="1"/>
        <v>319.08</v>
      </c>
      <c r="R7" s="4">
        <f t="shared" si="2"/>
        <v>-9.83999999999997</v>
      </c>
    </row>
    <row r="8" spans="1:18">
      <c r="A8" s="1" t="s">
        <v>61</v>
      </c>
      <c r="B8" s="1">
        <v>2021</v>
      </c>
      <c r="C8" s="1">
        <v>26.87</v>
      </c>
      <c r="D8" s="1">
        <v>28.17</v>
      </c>
      <c r="E8" s="1">
        <v>29.26</v>
      </c>
      <c r="F8" s="1">
        <v>28.81</v>
      </c>
      <c r="G8" s="1">
        <v>28.71</v>
      </c>
      <c r="H8" s="1">
        <v>26.55</v>
      </c>
      <c r="I8" s="1">
        <v>25.61</v>
      </c>
      <c r="J8" s="1">
        <v>25.45</v>
      </c>
      <c r="K8" s="1">
        <v>25.93</v>
      </c>
      <c r="L8" s="1">
        <v>26.25</v>
      </c>
      <c r="M8" s="1">
        <v>26</v>
      </c>
      <c r="N8" s="1">
        <v>22.4</v>
      </c>
      <c r="O8" s="1">
        <v>26.65</v>
      </c>
      <c r="P8" s="4">
        <f t="shared" si="0"/>
        <v>26.6675</v>
      </c>
      <c r="Q8" s="6">
        <f t="shared" si="1"/>
        <v>320.01</v>
      </c>
      <c r="R8" s="4">
        <f t="shared" si="2"/>
        <v>0.930000000000007</v>
      </c>
    </row>
    <row r="9" spans="1:18">
      <c r="A9" s="1" t="s">
        <v>61</v>
      </c>
      <c r="B9" s="1">
        <v>2022</v>
      </c>
      <c r="C9" s="1">
        <v>21.88</v>
      </c>
      <c r="D9" s="1">
        <v>22.85</v>
      </c>
      <c r="E9" s="1">
        <v>27.4</v>
      </c>
      <c r="F9" s="1">
        <v>27.67</v>
      </c>
      <c r="G9" s="1">
        <v>26.58</v>
      </c>
      <c r="H9" s="1">
        <v>25.52</v>
      </c>
      <c r="I9" s="1">
        <v>25.39</v>
      </c>
      <c r="J9" s="1">
        <v>25.06</v>
      </c>
      <c r="K9" s="1">
        <v>25.06</v>
      </c>
      <c r="L9" s="1">
        <v>25.56</v>
      </c>
      <c r="M9" s="1">
        <v>24.16</v>
      </c>
      <c r="N9" s="1">
        <v>22.14</v>
      </c>
      <c r="O9" s="1">
        <v>24.95</v>
      </c>
      <c r="P9" s="4">
        <f t="shared" si="0"/>
        <v>24.9391666666667</v>
      </c>
      <c r="Q9" s="6">
        <f t="shared" si="1"/>
        <v>299.27</v>
      </c>
      <c r="R9" s="4">
        <f t="shared" si="2"/>
        <v>-20.74</v>
      </c>
    </row>
    <row r="10" spans="1:18">
      <c r="A10" s="1" t="s">
        <v>57</v>
      </c>
      <c r="B10" s="1">
        <v>2015</v>
      </c>
      <c r="C10" s="1">
        <v>24.86</v>
      </c>
      <c r="D10" s="1">
        <v>28.74</v>
      </c>
      <c r="E10" s="1">
        <v>28.44</v>
      </c>
      <c r="F10" s="1">
        <v>28.65</v>
      </c>
      <c r="G10" s="1">
        <v>28.13</v>
      </c>
      <c r="H10" s="1">
        <v>26.86</v>
      </c>
      <c r="I10" s="1">
        <v>25.78</v>
      </c>
      <c r="J10" s="1">
        <v>25.56</v>
      </c>
      <c r="K10" s="1">
        <v>25.62</v>
      </c>
      <c r="L10" s="1">
        <v>26.1</v>
      </c>
      <c r="M10" s="1">
        <v>26.61</v>
      </c>
      <c r="N10" s="1">
        <v>23.55</v>
      </c>
      <c r="O10" s="1">
        <v>26.55</v>
      </c>
      <c r="P10" s="4">
        <f t="shared" si="0"/>
        <v>26.575</v>
      </c>
      <c r="Q10" s="6">
        <f t="shared" si="1"/>
        <v>318.9</v>
      </c>
      <c r="R10" s="4"/>
    </row>
    <row r="11" spans="1:18">
      <c r="A11" s="1" t="s">
        <v>57</v>
      </c>
      <c r="B11" s="1">
        <v>2016</v>
      </c>
      <c r="C11" s="1">
        <v>25.55</v>
      </c>
      <c r="D11" s="1">
        <v>28.78</v>
      </c>
      <c r="E11" s="1">
        <v>29.4</v>
      </c>
      <c r="F11" s="1">
        <v>28.83</v>
      </c>
      <c r="G11" s="1">
        <v>27.42</v>
      </c>
      <c r="H11" s="1">
        <v>25.93</v>
      </c>
      <c r="I11" s="1">
        <v>25.33</v>
      </c>
      <c r="J11" s="1">
        <v>25.18</v>
      </c>
      <c r="K11" s="1">
        <v>25.19</v>
      </c>
      <c r="L11" s="1">
        <v>25.84</v>
      </c>
      <c r="M11" s="1">
        <v>26.25</v>
      </c>
      <c r="N11" s="1">
        <v>24.46</v>
      </c>
      <c r="O11" s="1">
        <v>26.5</v>
      </c>
      <c r="P11" s="4">
        <f t="shared" si="0"/>
        <v>26.5133333333333</v>
      </c>
      <c r="Q11" s="6">
        <f t="shared" si="1"/>
        <v>318.16</v>
      </c>
      <c r="R11" s="4">
        <f t="shared" ref="R11:R17" si="3">Q11-Q10</f>
        <v>-0.740000000000066</v>
      </c>
    </row>
    <row r="12" spans="1:18">
      <c r="A12" s="1" t="s">
        <v>57</v>
      </c>
      <c r="B12" s="1">
        <v>2017</v>
      </c>
      <c r="C12" s="1">
        <v>25.64</v>
      </c>
      <c r="D12" s="1">
        <v>26.59</v>
      </c>
      <c r="E12" s="1">
        <v>28.82</v>
      </c>
      <c r="F12" s="1">
        <v>27.73</v>
      </c>
      <c r="G12" s="1">
        <v>26.76</v>
      </c>
      <c r="H12" s="1">
        <v>26.26</v>
      </c>
      <c r="I12" s="1">
        <v>25.48</v>
      </c>
      <c r="J12" s="1">
        <v>25.19</v>
      </c>
      <c r="K12" s="1">
        <v>25.38</v>
      </c>
      <c r="L12" s="1">
        <v>26.09</v>
      </c>
      <c r="M12" s="1">
        <v>25.8</v>
      </c>
      <c r="N12" s="1">
        <v>24.93</v>
      </c>
      <c r="O12" s="1">
        <v>26.22</v>
      </c>
      <c r="P12" s="4">
        <f t="shared" si="0"/>
        <v>26.2225</v>
      </c>
      <c r="Q12" s="6">
        <f t="shared" si="1"/>
        <v>314.67</v>
      </c>
      <c r="R12" s="4">
        <f t="shared" si="3"/>
        <v>-3.48999999999995</v>
      </c>
    </row>
    <row r="13" spans="1:18">
      <c r="A13" s="1" t="s">
        <v>57</v>
      </c>
      <c r="B13" s="1">
        <v>2018</v>
      </c>
      <c r="C13" s="1">
        <v>22.95</v>
      </c>
      <c r="D13" s="1">
        <v>27.87</v>
      </c>
      <c r="E13" s="1">
        <v>28.28</v>
      </c>
      <c r="F13" s="1">
        <v>28.42</v>
      </c>
      <c r="G13" s="1">
        <v>27.68</v>
      </c>
      <c r="H13" s="1">
        <v>25.98</v>
      </c>
      <c r="I13" s="1">
        <v>25.52</v>
      </c>
      <c r="J13" s="1">
        <v>25.51</v>
      </c>
      <c r="K13" s="1">
        <v>25.52</v>
      </c>
      <c r="L13" s="1">
        <v>26.09</v>
      </c>
      <c r="M13" s="1">
        <v>26.6</v>
      </c>
      <c r="N13" s="1">
        <v>24.77</v>
      </c>
      <c r="O13" s="1">
        <v>26.25</v>
      </c>
      <c r="P13" s="4">
        <f t="shared" si="0"/>
        <v>26.2658333333333</v>
      </c>
      <c r="Q13" s="6">
        <f t="shared" si="1"/>
        <v>315.19</v>
      </c>
      <c r="R13" s="4">
        <f t="shared" si="3"/>
        <v>0.519999999999982</v>
      </c>
    </row>
    <row r="14" spans="1:18">
      <c r="A14" s="1" t="s">
        <v>57</v>
      </c>
      <c r="B14" s="1">
        <v>2019</v>
      </c>
      <c r="C14" s="1">
        <v>26.75</v>
      </c>
      <c r="D14" s="1">
        <v>28.04</v>
      </c>
      <c r="E14" s="1">
        <v>29.43</v>
      </c>
      <c r="F14" s="1">
        <v>30.26</v>
      </c>
      <c r="G14" s="1">
        <v>28.58</v>
      </c>
      <c r="H14" s="1">
        <v>27.87</v>
      </c>
      <c r="I14" s="1">
        <v>26</v>
      </c>
      <c r="J14" s="1">
        <v>25.25</v>
      </c>
      <c r="K14" s="1">
        <v>25.48</v>
      </c>
      <c r="L14" s="1">
        <v>25.36</v>
      </c>
      <c r="M14" s="1">
        <v>27.08</v>
      </c>
      <c r="N14" s="1">
        <v>23.88</v>
      </c>
      <c r="O14" s="1">
        <v>26.98</v>
      </c>
      <c r="P14" s="4">
        <f t="shared" si="0"/>
        <v>26.9983333333333</v>
      </c>
      <c r="Q14" s="6">
        <f t="shared" si="1"/>
        <v>323.98</v>
      </c>
      <c r="R14" s="4">
        <f t="shared" si="3"/>
        <v>8.78999999999996</v>
      </c>
    </row>
    <row r="15" spans="1:18">
      <c r="A15" s="1" t="s">
        <v>57</v>
      </c>
      <c r="B15" s="1">
        <v>2020</v>
      </c>
      <c r="C15" s="1">
        <v>24.48</v>
      </c>
      <c r="D15" s="1">
        <v>27.65</v>
      </c>
      <c r="E15" s="1">
        <v>29.52</v>
      </c>
      <c r="F15" s="1">
        <v>27.9</v>
      </c>
      <c r="G15" s="1">
        <v>27.34</v>
      </c>
      <c r="H15" s="1">
        <v>26.08</v>
      </c>
      <c r="I15" s="1">
        <v>25.02</v>
      </c>
      <c r="J15" s="1">
        <v>25.29</v>
      </c>
      <c r="K15" s="1">
        <v>25.23</v>
      </c>
      <c r="L15" s="1">
        <v>25.83</v>
      </c>
      <c r="M15" s="1">
        <v>25.94</v>
      </c>
      <c r="N15" s="1">
        <v>26.72</v>
      </c>
      <c r="O15" s="1">
        <v>26.41</v>
      </c>
      <c r="P15" s="4">
        <f t="shared" si="0"/>
        <v>26.4166666666667</v>
      </c>
      <c r="Q15" s="6">
        <f t="shared" si="1"/>
        <v>317</v>
      </c>
      <c r="R15" s="4">
        <f t="shared" si="3"/>
        <v>-6.97999999999996</v>
      </c>
    </row>
    <row r="16" spans="1:18">
      <c r="A16" s="1" t="s">
        <v>57</v>
      </c>
      <c r="B16" s="1">
        <v>2021</v>
      </c>
      <c r="C16" s="1">
        <v>27.12</v>
      </c>
      <c r="D16" s="1">
        <v>28.04</v>
      </c>
      <c r="E16" s="1">
        <v>28.62</v>
      </c>
      <c r="F16" s="1">
        <v>28.31</v>
      </c>
      <c r="G16" s="1">
        <v>28.12</v>
      </c>
      <c r="H16" s="1">
        <v>26.39</v>
      </c>
      <c r="I16" s="1">
        <v>25.44</v>
      </c>
      <c r="J16" s="1">
        <v>25.3</v>
      </c>
      <c r="K16" s="1">
        <v>25.74</v>
      </c>
      <c r="L16" s="1">
        <v>26.15</v>
      </c>
      <c r="M16" s="1">
        <v>26.19</v>
      </c>
      <c r="N16" s="1">
        <v>22.83</v>
      </c>
      <c r="O16" s="1">
        <v>26.51</v>
      </c>
      <c r="P16" s="4">
        <f t="shared" si="0"/>
        <v>26.5208333333333</v>
      </c>
      <c r="Q16" s="6">
        <f t="shared" si="1"/>
        <v>318.25</v>
      </c>
      <c r="R16" s="4">
        <f t="shared" si="3"/>
        <v>1.25</v>
      </c>
    </row>
    <row r="17" spans="1:18">
      <c r="A17" s="1" t="s">
        <v>57</v>
      </c>
      <c r="B17" s="1">
        <v>2022</v>
      </c>
      <c r="C17" s="1">
        <v>22.34</v>
      </c>
      <c r="D17" s="1">
        <v>23.6</v>
      </c>
      <c r="E17" s="1">
        <v>27.41</v>
      </c>
      <c r="F17" s="1">
        <v>27.45</v>
      </c>
      <c r="G17" s="1">
        <v>26.58</v>
      </c>
      <c r="H17" s="1">
        <v>25.54</v>
      </c>
      <c r="I17" s="1">
        <v>25.3</v>
      </c>
      <c r="J17" s="1">
        <v>24.98</v>
      </c>
      <c r="K17" s="1">
        <v>25.01</v>
      </c>
      <c r="L17" s="1">
        <v>25.58</v>
      </c>
      <c r="M17" s="1">
        <v>24.48</v>
      </c>
      <c r="N17" s="1">
        <v>22.65</v>
      </c>
      <c r="O17" s="1">
        <v>25.08</v>
      </c>
      <c r="P17" s="4">
        <f t="shared" si="0"/>
        <v>25.0766666666667</v>
      </c>
      <c r="Q17" s="6">
        <f t="shared" si="1"/>
        <v>300.92</v>
      </c>
      <c r="R17" s="4">
        <f t="shared" si="3"/>
        <v>-17.33</v>
      </c>
    </row>
    <row r="18" spans="1:18">
      <c r="A18" s="1" t="s">
        <v>55</v>
      </c>
      <c r="B18" s="1">
        <v>2015</v>
      </c>
      <c r="C18" s="1">
        <v>8.06</v>
      </c>
      <c r="D18" s="1">
        <v>15.26</v>
      </c>
      <c r="E18" s="1">
        <v>15.38</v>
      </c>
      <c r="F18" s="1">
        <v>15.87</v>
      </c>
      <c r="G18" s="1">
        <v>17.82</v>
      </c>
      <c r="H18" s="1">
        <v>17.7</v>
      </c>
      <c r="I18" s="1">
        <v>17.76</v>
      </c>
      <c r="J18" s="1">
        <v>17.58</v>
      </c>
      <c r="K18" s="1">
        <v>18.01</v>
      </c>
      <c r="L18" s="1">
        <v>18.25</v>
      </c>
      <c r="M18" s="1">
        <v>13.98</v>
      </c>
      <c r="N18" s="1">
        <v>7.26</v>
      </c>
      <c r="O18" s="1">
        <v>15.26</v>
      </c>
      <c r="P18" s="4">
        <f t="shared" si="0"/>
        <v>15.2441666666667</v>
      </c>
      <c r="Q18" s="6">
        <f t="shared" si="1"/>
        <v>182.93</v>
      </c>
      <c r="R18" s="4"/>
    </row>
    <row r="19" spans="1:18">
      <c r="A19" s="1" t="s">
        <v>55</v>
      </c>
      <c r="B19" s="1">
        <v>2016</v>
      </c>
      <c r="C19" s="1">
        <v>6.41</v>
      </c>
      <c r="D19" s="1">
        <v>9.58</v>
      </c>
      <c r="E19" s="1">
        <v>18.13</v>
      </c>
      <c r="F19" s="1">
        <v>18.68</v>
      </c>
      <c r="G19" s="1">
        <v>18.49</v>
      </c>
      <c r="H19" s="1">
        <v>17.76</v>
      </c>
      <c r="I19" s="1">
        <v>17.64</v>
      </c>
      <c r="J19" s="1">
        <v>17.7</v>
      </c>
      <c r="K19" s="1">
        <v>17.76</v>
      </c>
      <c r="L19" s="1">
        <v>18.01</v>
      </c>
      <c r="M19" s="1">
        <v>15.81</v>
      </c>
      <c r="N19" s="1">
        <v>11.96</v>
      </c>
      <c r="O19" s="1">
        <v>15.69</v>
      </c>
      <c r="P19" s="4">
        <f t="shared" si="0"/>
        <v>15.6608333333333</v>
      </c>
      <c r="Q19" s="6">
        <f t="shared" si="1"/>
        <v>187.93</v>
      </c>
      <c r="R19" s="4">
        <f t="shared" ref="R19:R25" si="4">Q19-Q18</f>
        <v>5.00000000000003</v>
      </c>
    </row>
    <row r="20" spans="1:18">
      <c r="A20" s="1" t="s">
        <v>55</v>
      </c>
      <c r="B20" s="1">
        <v>2017</v>
      </c>
      <c r="C20" s="1">
        <v>12.76</v>
      </c>
      <c r="D20" s="1">
        <v>9.03</v>
      </c>
      <c r="E20" s="1">
        <v>16.91</v>
      </c>
      <c r="F20" s="1">
        <v>18.07</v>
      </c>
      <c r="G20" s="1">
        <v>18.98</v>
      </c>
      <c r="H20" s="1">
        <v>18.37</v>
      </c>
      <c r="I20" s="1">
        <v>17.64</v>
      </c>
      <c r="J20" s="1">
        <v>17.7</v>
      </c>
      <c r="K20" s="1">
        <v>17.88</v>
      </c>
      <c r="L20" s="1">
        <v>18.01</v>
      </c>
      <c r="M20" s="1">
        <v>15.32</v>
      </c>
      <c r="N20" s="1">
        <v>12.51</v>
      </c>
      <c r="O20" s="1">
        <v>16.17</v>
      </c>
      <c r="P20" s="4">
        <f t="shared" si="0"/>
        <v>16.0983333333333</v>
      </c>
      <c r="Q20" s="6">
        <f t="shared" si="1"/>
        <v>193.18</v>
      </c>
      <c r="R20" s="4">
        <f t="shared" si="4"/>
        <v>5.24999999999997</v>
      </c>
    </row>
    <row r="21" spans="1:18">
      <c r="A21" s="1" t="s">
        <v>55</v>
      </c>
      <c r="B21" s="1">
        <v>2018</v>
      </c>
      <c r="C21" s="1">
        <v>7.39</v>
      </c>
      <c r="D21" s="1">
        <v>15.5</v>
      </c>
      <c r="E21" s="1">
        <v>17.4</v>
      </c>
      <c r="F21" s="1">
        <v>17.58</v>
      </c>
      <c r="G21" s="1">
        <v>18.01</v>
      </c>
      <c r="H21" s="1">
        <v>17.94</v>
      </c>
      <c r="I21" s="1">
        <v>17.52</v>
      </c>
      <c r="J21" s="1">
        <v>17.46</v>
      </c>
      <c r="K21" s="1">
        <v>17.88</v>
      </c>
      <c r="L21" s="1">
        <v>18.13</v>
      </c>
      <c r="M21" s="1">
        <v>16.05</v>
      </c>
      <c r="N21" s="1">
        <v>10.19</v>
      </c>
      <c r="O21" s="1">
        <v>15.87</v>
      </c>
      <c r="P21" s="4">
        <f t="shared" si="0"/>
        <v>15.9208333333333</v>
      </c>
      <c r="Q21" s="6">
        <f t="shared" si="1"/>
        <v>191.05</v>
      </c>
      <c r="R21" s="4">
        <f t="shared" si="4"/>
        <v>-2.13</v>
      </c>
    </row>
    <row r="22" spans="1:18">
      <c r="A22" s="1" t="s">
        <v>55</v>
      </c>
      <c r="B22" s="1">
        <v>2019</v>
      </c>
      <c r="C22" s="1">
        <v>11.23</v>
      </c>
      <c r="D22" s="1">
        <v>11.35</v>
      </c>
      <c r="E22" s="1">
        <v>16.78</v>
      </c>
      <c r="F22" s="1">
        <v>17.33</v>
      </c>
      <c r="G22" s="1">
        <v>18.07</v>
      </c>
      <c r="H22" s="1">
        <v>17.4</v>
      </c>
      <c r="I22" s="1">
        <v>17.4</v>
      </c>
      <c r="J22" s="1">
        <v>17.46</v>
      </c>
      <c r="K22" s="1">
        <v>17.76</v>
      </c>
      <c r="L22" s="1">
        <v>17.46</v>
      </c>
      <c r="M22" s="1">
        <v>16.85</v>
      </c>
      <c r="N22" s="1">
        <v>9.83</v>
      </c>
      <c r="O22" s="1">
        <v>15.75</v>
      </c>
      <c r="P22" s="4">
        <f t="shared" si="0"/>
        <v>15.7433333333333</v>
      </c>
      <c r="Q22" s="6">
        <f t="shared" si="1"/>
        <v>188.92</v>
      </c>
      <c r="R22" s="4">
        <f t="shared" si="4"/>
        <v>-2.12999999999997</v>
      </c>
    </row>
    <row r="23" spans="1:18">
      <c r="A23" s="1" t="s">
        <v>55</v>
      </c>
      <c r="B23" s="1">
        <v>2020</v>
      </c>
      <c r="C23" s="1">
        <v>8.12</v>
      </c>
      <c r="D23" s="1">
        <v>8.61</v>
      </c>
      <c r="E23" s="1">
        <v>15.99</v>
      </c>
      <c r="F23" s="1">
        <v>18.31</v>
      </c>
      <c r="G23" s="1">
        <v>18.74</v>
      </c>
      <c r="H23" s="1">
        <v>18.07</v>
      </c>
      <c r="I23" s="1">
        <v>17.46</v>
      </c>
      <c r="J23" s="1">
        <v>16.97</v>
      </c>
      <c r="K23" s="1">
        <v>17.33</v>
      </c>
      <c r="L23" s="1">
        <v>17.15</v>
      </c>
      <c r="M23" s="1">
        <v>14.16</v>
      </c>
      <c r="N23" s="1">
        <v>13</v>
      </c>
      <c r="O23" s="1">
        <v>15.32</v>
      </c>
      <c r="P23" s="4">
        <f t="shared" si="0"/>
        <v>15.3258333333333</v>
      </c>
      <c r="Q23" s="6">
        <f t="shared" si="1"/>
        <v>183.91</v>
      </c>
      <c r="R23" s="4">
        <f t="shared" si="4"/>
        <v>-5.00999999999999</v>
      </c>
    </row>
    <row r="24" spans="1:18">
      <c r="A24" s="1" t="s">
        <v>55</v>
      </c>
      <c r="B24" s="1">
        <v>2021</v>
      </c>
      <c r="C24" s="1">
        <v>9.95</v>
      </c>
      <c r="D24" s="1">
        <v>9.28</v>
      </c>
      <c r="E24" s="1">
        <v>14.65</v>
      </c>
      <c r="F24" s="1">
        <v>17.27</v>
      </c>
      <c r="G24" s="1">
        <v>17.88</v>
      </c>
      <c r="H24" s="1">
        <v>18.01</v>
      </c>
      <c r="I24" s="1">
        <v>17.33</v>
      </c>
      <c r="J24" s="1">
        <v>17.46</v>
      </c>
      <c r="K24" s="1">
        <v>17.7</v>
      </c>
      <c r="L24" s="1">
        <v>18.37</v>
      </c>
      <c r="M24" s="1">
        <v>16.36</v>
      </c>
      <c r="N24" s="1">
        <v>11.54</v>
      </c>
      <c r="O24" s="1">
        <v>15.5</v>
      </c>
      <c r="P24" s="4">
        <f t="shared" si="0"/>
        <v>15.4833333333333</v>
      </c>
      <c r="Q24" s="6">
        <f t="shared" si="1"/>
        <v>185.8</v>
      </c>
      <c r="R24" s="4">
        <f t="shared" si="4"/>
        <v>1.88999999999996</v>
      </c>
    </row>
    <row r="25" spans="1:18">
      <c r="A25" s="1" t="s">
        <v>55</v>
      </c>
      <c r="B25" s="1">
        <v>2022</v>
      </c>
      <c r="C25" s="1">
        <v>10.19</v>
      </c>
      <c r="D25" s="1">
        <v>9.34</v>
      </c>
      <c r="E25" s="1">
        <v>15.99</v>
      </c>
      <c r="F25" s="1">
        <v>18.31</v>
      </c>
      <c r="G25" s="1">
        <v>18.8</v>
      </c>
      <c r="H25" s="1">
        <v>18.31</v>
      </c>
      <c r="I25" s="1">
        <v>17.76</v>
      </c>
      <c r="J25" s="1">
        <v>17.52</v>
      </c>
      <c r="K25" s="1">
        <v>17.58</v>
      </c>
      <c r="L25" s="1">
        <v>17.52</v>
      </c>
      <c r="M25" s="1">
        <v>13.92</v>
      </c>
      <c r="N25" s="1">
        <v>10.93</v>
      </c>
      <c r="O25" s="1">
        <v>15.56</v>
      </c>
      <c r="P25" s="4">
        <f t="shared" si="0"/>
        <v>15.5141666666667</v>
      </c>
      <c r="Q25" s="6">
        <f t="shared" si="1"/>
        <v>186.17</v>
      </c>
      <c r="R25" s="4">
        <f t="shared" si="4"/>
        <v>0.370000000000033</v>
      </c>
    </row>
    <row r="26" spans="1:18">
      <c r="A26" s="1" t="s">
        <v>56</v>
      </c>
      <c r="B26" s="1">
        <v>2015</v>
      </c>
      <c r="C26" s="1">
        <v>41.88</v>
      </c>
      <c r="D26" s="1">
        <v>64.81</v>
      </c>
      <c r="E26" s="1">
        <v>65.81</v>
      </c>
      <c r="F26" s="1">
        <v>67.38</v>
      </c>
      <c r="G26" s="1">
        <v>76.12</v>
      </c>
      <c r="H26" s="1">
        <v>80.81</v>
      </c>
      <c r="I26" s="1">
        <v>85.81</v>
      </c>
      <c r="J26" s="1">
        <v>85.94</v>
      </c>
      <c r="K26" s="1">
        <v>87.5</v>
      </c>
      <c r="L26" s="1">
        <v>86.25</v>
      </c>
      <c r="M26" s="1">
        <v>66.25</v>
      </c>
      <c r="N26" s="1">
        <v>43.06</v>
      </c>
      <c r="O26" s="1">
        <v>71</v>
      </c>
      <c r="P26" s="4">
        <f t="shared" si="0"/>
        <v>70.9683333333333</v>
      </c>
      <c r="Q26" s="6">
        <f t="shared" si="1"/>
        <v>851.62</v>
      </c>
      <c r="R26" s="4"/>
    </row>
    <row r="27" spans="1:18">
      <c r="A27" s="1" t="s">
        <v>56</v>
      </c>
      <c r="B27" s="1">
        <v>2016</v>
      </c>
      <c r="C27" s="1">
        <v>33.81</v>
      </c>
      <c r="D27" s="1">
        <v>40.25</v>
      </c>
      <c r="E27" s="1">
        <v>71.94</v>
      </c>
      <c r="F27" s="1">
        <v>76.25</v>
      </c>
      <c r="G27" s="1">
        <v>81.56</v>
      </c>
      <c r="H27" s="1">
        <v>85</v>
      </c>
      <c r="I27" s="1">
        <v>87.25</v>
      </c>
      <c r="J27" s="1">
        <v>88.19</v>
      </c>
      <c r="K27" s="1">
        <v>88.5</v>
      </c>
      <c r="L27" s="1">
        <v>86.12</v>
      </c>
      <c r="M27" s="1">
        <v>74.38</v>
      </c>
      <c r="N27" s="1">
        <v>63.44</v>
      </c>
      <c r="O27" s="1">
        <v>73.12</v>
      </c>
      <c r="P27" s="4">
        <f t="shared" si="0"/>
        <v>73.0575</v>
      </c>
      <c r="Q27" s="6">
        <f t="shared" si="1"/>
        <v>876.69</v>
      </c>
      <c r="R27" s="4">
        <f t="shared" ref="R27:R33" si="5">Q27-Q26</f>
        <v>25.0700000000002</v>
      </c>
    </row>
    <row r="28" spans="1:18">
      <c r="A28" s="1" t="s">
        <v>56</v>
      </c>
      <c r="B28" s="1">
        <v>2017</v>
      </c>
      <c r="C28" s="1">
        <v>63.19</v>
      </c>
      <c r="D28" s="1">
        <v>44.25</v>
      </c>
      <c r="E28" s="1">
        <v>70.56</v>
      </c>
      <c r="F28" s="1">
        <v>78.38</v>
      </c>
      <c r="G28" s="1">
        <v>86.25</v>
      </c>
      <c r="H28" s="1">
        <v>85.88</v>
      </c>
      <c r="I28" s="1">
        <v>86.56</v>
      </c>
      <c r="J28" s="1">
        <v>88.06</v>
      </c>
      <c r="K28" s="1">
        <v>88.12</v>
      </c>
      <c r="L28" s="1">
        <v>85.06</v>
      </c>
      <c r="M28" s="1">
        <v>73.81</v>
      </c>
      <c r="N28" s="1">
        <v>64.25</v>
      </c>
      <c r="O28" s="1">
        <v>76.38</v>
      </c>
      <c r="P28" s="4">
        <f t="shared" si="0"/>
        <v>76.1975</v>
      </c>
      <c r="Q28" s="6">
        <f t="shared" si="1"/>
        <v>914.37</v>
      </c>
      <c r="R28" s="4">
        <f t="shared" si="5"/>
        <v>37.6799999999998</v>
      </c>
    </row>
    <row r="29" spans="1:18">
      <c r="A29" s="1" t="s">
        <v>56</v>
      </c>
      <c r="B29" s="1">
        <v>2018</v>
      </c>
      <c r="C29" s="1">
        <v>44.5</v>
      </c>
      <c r="D29" s="1">
        <v>67.5</v>
      </c>
      <c r="E29" s="1">
        <v>73.75</v>
      </c>
      <c r="F29" s="1">
        <v>73.69</v>
      </c>
      <c r="G29" s="1">
        <v>78.25</v>
      </c>
      <c r="H29" s="1">
        <v>85.38</v>
      </c>
      <c r="I29" s="1">
        <v>85.88</v>
      </c>
      <c r="J29" s="1">
        <v>85.56</v>
      </c>
      <c r="K29" s="1">
        <v>87.19</v>
      </c>
      <c r="L29" s="1">
        <v>85.81</v>
      </c>
      <c r="M29" s="1">
        <v>74.44</v>
      </c>
      <c r="N29" s="1">
        <v>54.88</v>
      </c>
      <c r="O29" s="1">
        <v>74.75</v>
      </c>
      <c r="P29" s="4">
        <f t="shared" si="0"/>
        <v>74.7358333333333</v>
      </c>
      <c r="Q29" s="6">
        <f t="shared" si="1"/>
        <v>896.83</v>
      </c>
      <c r="R29" s="4">
        <f t="shared" si="5"/>
        <v>-17.5399999999998</v>
      </c>
    </row>
    <row r="30" spans="1:18">
      <c r="A30" s="1" t="s">
        <v>56</v>
      </c>
      <c r="B30" s="1">
        <v>2019</v>
      </c>
      <c r="C30" s="1">
        <v>53.12</v>
      </c>
      <c r="D30" s="1">
        <v>49.44</v>
      </c>
      <c r="E30" s="1">
        <v>67.19</v>
      </c>
      <c r="F30" s="1">
        <v>65.94</v>
      </c>
      <c r="G30" s="1">
        <v>74.75</v>
      </c>
      <c r="H30" s="1">
        <v>75.56</v>
      </c>
      <c r="I30" s="1">
        <v>83.25</v>
      </c>
      <c r="J30" s="1">
        <v>86.81</v>
      </c>
      <c r="K30" s="1">
        <v>87.06</v>
      </c>
      <c r="L30" s="1">
        <v>86.31</v>
      </c>
      <c r="M30" s="1">
        <v>75.81</v>
      </c>
      <c r="N30" s="1">
        <v>55.81</v>
      </c>
      <c r="O30" s="1">
        <v>71.88</v>
      </c>
      <c r="P30" s="4">
        <f t="shared" si="0"/>
        <v>71.7541666666666</v>
      </c>
      <c r="Q30" s="6">
        <f t="shared" si="1"/>
        <v>861.05</v>
      </c>
      <c r="R30" s="4">
        <f t="shared" si="5"/>
        <v>-35.7800000000003</v>
      </c>
    </row>
    <row r="31" spans="1:18">
      <c r="A31" s="1" t="s">
        <v>56</v>
      </c>
      <c r="B31" s="1">
        <v>2020</v>
      </c>
      <c r="C31" s="1">
        <v>44.56</v>
      </c>
      <c r="D31" s="1">
        <v>40.12</v>
      </c>
      <c r="E31" s="1">
        <v>63.94</v>
      </c>
      <c r="F31" s="1">
        <v>78.38</v>
      </c>
      <c r="G31" s="1">
        <v>82.62</v>
      </c>
      <c r="H31" s="1">
        <v>85.69</v>
      </c>
      <c r="I31" s="1">
        <v>87.88</v>
      </c>
      <c r="J31" s="1">
        <v>84.44</v>
      </c>
      <c r="K31" s="1">
        <v>86.19</v>
      </c>
      <c r="L31" s="1">
        <v>82.62</v>
      </c>
      <c r="M31" s="1">
        <v>69.06</v>
      </c>
      <c r="N31" s="1">
        <v>61.5</v>
      </c>
      <c r="O31" s="1">
        <v>72.38</v>
      </c>
      <c r="P31" s="4">
        <f t="shared" si="0"/>
        <v>72.25</v>
      </c>
      <c r="Q31" s="6">
        <f t="shared" si="1"/>
        <v>867</v>
      </c>
      <c r="R31" s="4">
        <f t="shared" si="5"/>
        <v>5.95000000000027</v>
      </c>
    </row>
    <row r="32" spans="1:18">
      <c r="A32" s="1" t="s">
        <v>56</v>
      </c>
      <c r="B32" s="1">
        <v>2021</v>
      </c>
      <c r="C32" s="1">
        <v>47.31</v>
      </c>
      <c r="D32" s="1">
        <v>41.81</v>
      </c>
      <c r="E32" s="1">
        <v>62.75</v>
      </c>
      <c r="F32" s="1">
        <v>73.38</v>
      </c>
      <c r="G32" s="1">
        <v>76.25</v>
      </c>
      <c r="H32" s="1">
        <v>83.88</v>
      </c>
      <c r="I32" s="1">
        <v>85.44</v>
      </c>
      <c r="J32" s="1">
        <v>86.44</v>
      </c>
      <c r="K32" s="1">
        <v>85.69</v>
      </c>
      <c r="L32" s="1">
        <v>86.38</v>
      </c>
      <c r="M32" s="1">
        <v>76.75</v>
      </c>
      <c r="N32" s="1">
        <v>67.94</v>
      </c>
      <c r="O32" s="1">
        <v>73</v>
      </c>
      <c r="P32" s="4">
        <f t="shared" si="0"/>
        <v>72.835</v>
      </c>
      <c r="Q32" s="6">
        <f t="shared" si="1"/>
        <v>874.02</v>
      </c>
      <c r="R32" s="4">
        <f t="shared" si="5"/>
        <v>7.01999999999998</v>
      </c>
    </row>
    <row r="33" spans="1:18">
      <c r="A33" s="1" t="s">
        <v>56</v>
      </c>
      <c r="B33" s="1">
        <v>2022</v>
      </c>
      <c r="C33" s="1">
        <v>61.44</v>
      </c>
      <c r="D33" s="1">
        <v>53.12</v>
      </c>
      <c r="E33" s="1">
        <v>70.56</v>
      </c>
      <c r="F33" s="1">
        <v>80.31</v>
      </c>
      <c r="G33" s="1">
        <v>86.25</v>
      </c>
      <c r="H33" s="1">
        <v>88.88</v>
      </c>
      <c r="I33" s="1">
        <v>87.94</v>
      </c>
      <c r="J33" s="1">
        <v>88.25</v>
      </c>
      <c r="K33" s="1">
        <v>88.38</v>
      </c>
      <c r="L33" s="1">
        <v>85.19</v>
      </c>
      <c r="M33" s="1">
        <v>73.19</v>
      </c>
      <c r="N33" s="1">
        <v>64.5</v>
      </c>
      <c r="O33" s="1">
        <v>77.5</v>
      </c>
      <c r="P33" s="4">
        <f t="shared" si="0"/>
        <v>77.3341666666667</v>
      </c>
      <c r="Q33" s="6">
        <f t="shared" si="1"/>
        <v>928.01</v>
      </c>
      <c r="R33" s="4">
        <f t="shared" si="5"/>
        <v>53.99</v>
      </c>
    </row>
    <row r="34" spans="1:18">
      <c r="A34" s="1" t="s">
        <v>62</v>
      </c>
      <c r="B34" s="1">
        <v>2015</v>
      </c>
      <c r="C34" s="1">
        <v>67.5</v>
      </c>
      <c r="D34" s="1">
        <v>203.69</v>
      </c>
      <c r="E34" s="1">
        <v>210.5</v>
      </c>
      <c r="F34" s="1">
        <v>213.75</v>
      </c>
      <c r="G34" s="1">
        <v>215.75</v>
      </c>
      <c r="H34" s="1">
        <v>217.75</v>
      </c>
      <c r="I34" s="1">
        <v>220.56</v>
      </c>
      <c r="J34" s="1">
        <v>220.56</v>
      </c>
      <c r="K34" s="1">
        <v>217.38</v>
      </c>
      <c r="L34" s="1">
        <v>215.25</v>
      </c>
      <c r="M34" s="1">
        <v>71.75</v>
      </c>
      <c r="N34" s="1">
        <v>60.5</v>
      </c>
      <c r="O34" s="1">
        <v>200.81</v>
      </c>
      <c r="P34" s="4">
        <f t="shared" si="0"/>
        <v>177.911666666667</v>
      </c>
      <c r="Q34" s="6">
        <f t="shared" si="1"/>
        <v>2134.94</v>
      </c>
      <c r="R34" s="4"/>
    </row>
    <row r="35" spans="1:18">
      <c r="A35" s="1" t="s">
        <v>62</v>
      </c>
      <c r="B35" s="1">
        <v>2016</v>
      </c>
      <c r="C35" s="1">
        <v>61.5</v>
      </c>
      <c r="D35" s="1">
        <v>87.5</v>
      </c>
      <c r="E35" s="1">
        <v>217.25</v>
      </c>
      <c r="F35" s="1">
        <v>215.62</v>
      </c>
      <c r="G35" s="1">
        <v>217.94</v>
      </c>
      <c r="H35" s="1">
        <v>223.38</v>
      </c>
      <c r="I35" s="1">
        <v>229.38</v>
      </c>
      <c r="J35" s="1">
        <v>229.25</v>
      </c>
      <c r="K35" s="1">
        <v>222.19</v>
      </c>
      <c r="L35" s="1">
        <v>217.38</v>
      </c>
      <c r="M35" s="1">
        <v>39.25</v>
      </c>
      <c r="N35" s="1">
        <v>60.62</v>
      </c>
      <c r="O35" s="1">
        <v>209</v>
      </c>
      <c r="P35" s="4">
        <f t="shared" si="0"/>
        <v>168.438333333333</v>
      </c>
      <c r="Q35" s="6">
        <f t="shared" si="1"/>
        <v>2021.26</v>
      </c>
      <c r="R35" s="4">
        <f t="shared" ref="R35:R41" si="6">Q35-Q34</f>
        <v>-113.68</v>
      </c>
    </row>
    <row r="36" spans="1:18">
      <c r="A36" s="1" t="s">
        <v>62</v>
      </c>
      <c r="B36" s="1">
        <v>2017</v>
      </c>
      <c r="C36" s="1">
        <v>88.19</v>
      </c>
      <c r="D36" s="1">
        <v>69.12</v>
      </c>
      <c r="E36" s="1">
        <v>206.19</v>
      </c>
      <c r="F36" s="1">
        <v>214.38</v>
      </c>
      <c r="G36" s="1">
        <v>220.62</v>
      </c>
      <c r="H36" s="1">
        <v>225.25</v>
      </c>
      <c r="I36" s="1">
        <v>225.5</v>
      </c>
      <c r="J36" s="1">
        <v>227.75</v>
      </c>
      <c r="K36" s="1">
        <v>225.12</v>
      </c>
      <c r="L36" s="1">
        <v>220.81</v>
      </c>
      <c r="M36" s="1">
        <v>149.56</v>
      </c>
      <c r="N36" s="1">
        <v>71.56</v>
      </c>
      <c r="O36" s="1">
        <v>211.31</v>
      </c>
      <c r="P36" s="4">
        <f t="shared" si="0"/>
        <v>178.670833333333</v>
      </c>
      <c r="Q36" s="6">
        <f t="shared" si="1"/>
        <v>2144.05</v>
      </c>
      <c r="R36" s="4">
        <f t="shared" si="6"/>
        <v>122.79</v>
      </c>
    </row>
    <row r="37" spans="1:18">
      <c r="A37" s="1" t="s">
        <v>62</v>
      </c>
      <c r="B37" s="1">
        <v>2018</v>
      </c>
      <c r="C37" s="1">
        <v>67.5</v>
      </c>
      <c r="D37" s="1">
        <v>209.19</v>
      </c>
      <c r="E37" s="1">
        <v>215.06</v>
      </c>
      <c r="F37" s="1">
        <v>212.5</v>
      </c>
      <c r="G37" s="1">
        <v>220.25</v>
      </c>
      <c r="H37" s="1">
        <v>225.81</v>
      </c>
      <c r="I37" s="1">
        <v>233.56</v>
      </c>
      <c r="J37" s="1">
        <v>226</v>
      </c>
      <c r="K37" s="1">
        <v>224.12</v>
      </c>
      <c r="L37" s="1">
        <v>217.31</v>
      </c>
      <c r="M37" s="1">
        <v>117.06</v>
      </c>
      <c r="N37" s="1">
        <v>68.69</v>
      </c>
      <c r="O37" s="1">
        <v>209.62</v>
      </c>
      <c r="P37" s="4">
        <f t="shared" si="0"/>
        <v>186.420833333333</v>
      </c>
      <c r="Q37" s="6">
        <f t="shared" si="1"/>
        <v>2237.05</v>
      </c>
      <c r="R37" s="4">
        <f t="shared" si="6"/>
        <v>93</v>
      </c>
    </row>
    <row r="38" spans="1:18">
      <c r="A38" s="1" t="s">
        <v>62</v>
      </c>
      <c r="B38" s="1">
        <v>2019</v>
      </c>
      <c r="C38" s="1">
        <v>95.69</v>
      </c>
      <c r="D38" s="1">
        <v>98.19</v>
      </c>
      <c r="E38" s="1">
        <v>215.31</v>
      </c>
      <c r="F38" s="1">
        <v>214.38</v>
      </c>
      <c r="G38" s="1">
        <v>221.88</v>
      </c>
      <c r="H38" s="1">
        <v>223.5</v>
      </c>
      <c r="I38" s="1">
        <v>228.06</v>
      </c>
      <c r="J38" s="1">
        <v>227.19</v>
      </c>
      <c r="K38" s="1">
        <v>221.38</v>
      </c>
      <c r="L38" s="1">
        <v>205.5</v>
      </c>
      <c r="M38" s="1">
        <v>77.62</v>
      </c>
      <c r="N38" s="1">
        <v>57.62</v>
      </c>
      <c r="O38" s="1">
        <v>209</v>
      </c>
      <c r="P38" s="4">
        <f t="shared" si="0"/>
        <v>173.86</v>
      </c>
      <c r="Q38" s="6">
        <f t="shared" si="1"/>
        <v>2086.32</v>
      </c>
      <c r="R38" s="4">
        <f t="shared" si="6"/>
        <v>-150.73</v>
      </c>
    </row>
    <row r="39" spans="1:18">
      <c r="A39" s="1" t="s">
        <v>62</v>
      </c>
      <c r="B39" s="1">
        <v>2020</v>
      </c>
      <c r="C39" s="1">
        <v>58.94</v>
      </c>
      <c r="D39" s="1">
        <v>62.94</v>
      </c>
      <c r="E39" s="1">
        <v>217.44</v>
      </c>
      <c r="F39" s="1">
        <v>228.44</v>
      </c>
      <c r="G39" s="1">
        <v>224.88</v>
      </c>
      <c r="H39" s="1">
        <v>227.5</v>
      </c>
      <c r="I39" s="1">
        <v>233.25</v>
      </c>
      <c r="J39" s="1">
        <v>234.62</v>
      </c>
      <c r="K39" s="1">
        <v>221.19</v>
      </c>
      <c r="L39" s="1">
        <v>220.19</v>
      </c>
      <c r="M39" s="1">
        <v>62.19</v>
      </c>
      <c r="N39" s="1">
        <v>72.25</v>
      </c>
      <c r="O39" s="1">
        <v>210.31</v>
      </c>
      <c r="P39" s="4">
        <f t="shared" si="0"/>
        <v>171.985833333333</v>
      </c>
      <c r="Q39" s="6">
        <f t="shared" si="1"/>
        <v>2063.83</v>
      </c>
      <c r="R39" s="4">
        <f t="shared" si="6"/>
        <v>-22.4899999999998</v>
      </c>
    </row>
    <row r="40" spans="1:18">
      <c r="A40" s="1" t="s">
        <v>62</v>
      </c>
      <c r="B40" s="1">
        <v>2021</v>
      </c>
      <c r="C40" s="1">
        <v>67.12</v>
      </c>
      <c r="D40" s="1">
        <v>67.12</v>
      </c>
      <c r="E40" s="1">
        <v>216.56</v>
      </c>
      <c r="F40" s="1">
        <v>219.44</v>
      </c>
      <c r="G40" s="1">
        <v>216.88</v>
      </c>
      <c r="H40" s="1">
        <v>226.38</v>
      </c>
      <c r="I40" s="1">
        <v>235.31</v>
      </c>
      <c r="J40" s="1">
        <v>237.75</v>
      </c>
      <c r="K40" s="1">
        <v>219.38</v>
      </c>
      <c r="L40" s="1">
        <v>221.81</v>
      </c>
      <c r="M40" s="1">
        <v>337.94</v>
      </c>
      <c r="N40" s="1">
        <v>50.12</v>
      </c>
      <c r="O40" s="1">
        <v>217.38</v>
      </c>
      <c r="P40" s="4">
        <f t="shared" si="0"/>
        <v>192.984166666667</v>
      </c>
      <c r="Q40" s="6">
        <f t="shared" si="1"/>
        <v>2315.81</v>
      </c>
      <c r="R40" s="4">
        <f t="shared" si="6"/>
        <v>251.98</v>
      </c>
    </row>
    <row r="41" spans="1:18">
      <c r="A41" s="1" t="s">
        <v>62</v>
      </c>
      <c r="B41" s="1">
        <v>2022</v>
      </c>
      <c r="C41" s="1">
        <v>55.25</v>
      </c>
      <c r="D41" s="1">
        <v>46.75</v>
      </c>
      <c r="E41" s="1">
        <v>255.19</v>
      </c>
      <c r="F41" s="1">
        <v>228.38</v>
      </c>
      <c r="G41" s="1">
        <v>223.56</v>
      </c>
      <c r="H41" s="1">
        <v>236.25</v>
      </c>
      <c r="I41" s="1">
        <v>241.94</v>
      </c>
      <c r="J41" s="1">
        <v>228.56</v>
      </c>
      <c r="K41" s="1">
        <v>228.06</v>
      </c>
      <c r="L41" s="1">
        <v>245.19</v>
      </c>
      <c r="M41" s="1">
        <v>49.62</v>
      </c>
      <c r="N41" s="1">
        <v>56.06</v>
      </c>
      <c r="O41" s="1">
        <v>234.88</v>
      </c>
      <c r="P41" s="4">
        <f t="shared" si="0"/>
        <v>174.5675</v>
      </c>
      <c r="Q41" s="6">
        <f t="shared" si="1"/>
        <v>2094.81</v>
      </c>
      <c r="R41" s="4">
        <f t="shared" si="6"/>
        <v>-221</v>
      </c>
    </row>
    <row r="42" spans="1:18">
      <c r="A42" s="1" t="s">
        <v>63</v>
      </c>
      <c r="B42" s="1">
        <v>2015</v>
      </c>
      <c r="C42" s="1">
        <v>2.96</v>
      </c>
      <c r="D42" s="1">
        <v>2.48</v>
      </c>
      <c r="E42" s="1">
        <v>2.41</v>
      </c>
      <c r="F42" s="1">
        <v>2.39</v>
      </c>
      <c r="G42" s="1">
        <v>2.62</v>
      </c>
      <c r="H42" s="1">
        <v>2.57</v>
      </c>
      <c r="I42" s="1">
        <v>2.18</v>
      </c>
      <c r="J42" s="1">
        <v>2.14</v>
      </c>
      <c r="K42" s="1">
        <v>1.89</v>
      </c>
      <c r="L42" s="1">
        <v>1.56</v>
      </c>
      <c r="M42" s="1">
        <v>1.34</v>
      </c>
      <c r="N42" s="1">
        <v>3.55</v>
      </c>
      <c r="O42" s="1">
        <v>2.34</v>
      </c>
      <c r="P42" s="4">
        <f t="shared" si="0"/>
        <v>2.34083333333333</v>
      </c>
      <c r="Q42" s="6">
        <f t="shared" si="1"/>
        <v>28.09</v>
      </c>
      <c r="R42" s="4"/>
    </row>
    <row r="43" spans="1:18">
      <c r="A43" s="1" t="s">
        <v>63</v>
      </c>
      <c r="B43" s="1">
        <v>2016</v>
      </c>
      <c r="C43" s="1">
        <v>3.17</v>
      </c>
      <c r="D43" s="1">
        <v>2.49</v>
      </c>
      <c r="E43" s="1">
        <v>2.77</v>
      </c>
      <c r="F43" s="1">
        <v>2.72</v>
      </c>
      <c r="G43" s="1">
        <v>2.3</v>
      </c>
      <c r="H43" s="1">
        <v>1.96</v>
      </c>
      <c r="I43" s="1">
        <v>2.07</v>
      </c>
      <c r="J43" s="1">
        <v>2.03</v>
      </c>
      <c r="K43" s="1">
        <v>1.77</v>
      </c>
      <c r="L43" s="1">
        <v>1.3</v>
      </c>
      <c r="M43" s="1">
        <v>1.16</v>
      </c>
      <c r="N43" s="1">
        <v>1.76</v>
      </c>
      <c r="O43" s="1">
        <v>2.12</v>
      </c>
      <c r="P43" s="4">
        <f t="shared" si="0"/>
        <v>2.125</v>
      </c>
      <c r="Q43" s="6">
        <f t="shared" si="1"/>
        <v>25.5</v>
      </c>
      <c r="R43" s="4">
        <f t="shared" ref="R43:R49" si="7">Q43-Q42</f>
        <v>-2.59</v>
      </c>
    </row>
    <row r="44" spans="1:18">
      <c r="A44" s="1" t="s">
        <v>63</v>
      </c>
      <c r="B44" s="1">
        <v>2017</v>
      </c>
      <c r="C44" s="1">
        <v>1.94</v>
      </c>
      <c r="D44" s="1">
        <v>2.1</v>
      </c>
      <c r="E44" s="1">
        <v>2.22</v>
      </c>
      <c r="F44" s="1">
        <v>2.37</v>
      </c>
      <c r="G44" s="1">
        <v>1.89</v>
      </c>
      <c r="H44" s="1">
        <v>1.68</v>
      </c>
      <c r="I44" s="1">
        <v>2.06</v>
      </c>
      <c r="J44" s="1">
        <v>1.98</v>
      </c>
      <c r="K44" s="1">
        <v>1.57</v>
      </c>
      <c r="L44" s="1">
        <v>1.32</v>
      </c>
      <c r="M44" s="1">
        <v>1.29</v>
      </c>
      <c r="N44" s="1">
        <v>1.72</v>
      </c>
      <c r="O44" s="1">
        <v>1.84</v>
      </c>
      <c r="P44" s="4">
        <f t="shared" si="0"/>
        <v>1.845</v>
      </c>
      <c r="Q44" s="6">
        <f t="shared" si="1"/>
        <v>22.14</v>
      </c>
      <c r="R44" s="4">
        <f t="shared" si="7"/>
        <v>-3.36000000000001</v>
      </c>
    </row>
    <row r="45" spans="1:18">
      <c r="A45" s="1" t="s">
        <v>63</v>
      </c>
      <c r="B45" s="1">
        <v>2018</v>
      </c>
      <c r="C45" s="1">
        <v>2.59</v>
      </c>
      <c r="D45" s="1">
        <v>2.13</v>
      </c>
      <c r="E45" s="1">
        <v>2.81</v>
      </c>
      <c r="F45" s="1">
        <v>3.01</v>
      </c>
      <c r="G45" s="1">
        <v>2.45</v>
      </c>
      <c r="H45" s="1">
        <v>2.12</v>
      </c>
      <c r="I45" s="1">
        <v>1.92</v>
      </c>
      <c r="J45" s="1">
        <v>2.09</v>
      </c>
      <c r="K45" s="1">
        <v>1.59</v>
      </c>
      <c r="L45" s="1">
        <v>1.55</v>
      </c>
      <c r="M45" s="1">
        <v>1.2</v>
      </c>
      <c r="N45" s="1">
        <v>2.25</v>
      </c>
      <c r="O45" s="1">
        <v>2.14</v>
      </c>
      <c r="P45" s="4">
        <f t="shared" si="0"/>
        <v>2.1425</v>
      </c>
      <c r="Q45" s="6">
        <f t="shared" si="1"/>
        <v>25.71</v>
      </c>
      <c r="R45" s="4">
        <f t="shared" si="7"/>
        <v>3.57</v>
      </c>
    </row>
    <row r="46" spans="1:18">
      <c r="A46" s="1" t="s">
        <v>63</v>
      </c>
      <c r="B46" s="1">
        <v>2019</v>
      </c>
      <c r="C46" s="1">
        <v>2.38</v>
      </c>
      <c r="D46" s="1">
        <v>2.67</v>
      </c>
      <c r="E46" s="1">
        <v>2.46</v>
      </c>
      <c r="F46" s="1">
        <v>2.87</v>
      </c>
      <c r="G46" s="1">
        <v>2.12</v>
      </c>
      <c r="H46" s="1">
        <v>2.2</v>
      </c>
      <c r="I46" s="1">
        <v>1.95</v>
      </c>
      <c r="J46" s="1">
        <v>2.07</v>
      </c>
      <c r="K46" s="1">
        <v>1.76</v>
      </c>
      <c r="L46" s="1">
        <v>1.45</v>
      </c>
      <c r="M46" s="1">
        <v>1.13</v>
      </c>
      <c r="N46" s="1">
        <v>2.31</v>
      </c>
      <c r="O46" s="1">
        <v>2.11</v>
      </c>
      <c r="P46" s="4">
        <f t="shared" si="0"/>
        <v>2.11416666666667</v>
      </c>
      <c r="Q46" s="6">
        <f t="shared" si="1"/>
        <v>25.37</v>
      </c>
      <c r="R46" s="4">
        <f t="shared" si="7"/>
        <v>-0.340000000000003</v>
      </c>
    </row>
    <row r="47" spans="1:18">
      <c r="A47" s="1" t="s">
        <v>63</v>
      </c>
      <c r="B47" s="1">
        <v>2020</v>
      </c>
      <c r="C47" s="1">
        <v>3.16</v>
      </c>
      <c r="D47" s="1">
        <v>2.62</v>
      </c>
      <c r="E47" s="1">
        <v>2.51</v>
      </c>
      <c r="F47" s="1">
        <v>2.26</v>
      </c>
      <c r="G47" s="1">
        <v>1.82</v>
      </c>
      <c r="H47" s="1">
        <v>2</v>
      </c>
      <c r="I47" s="1">
        <v>2.06</v>
      </c>
      <c r="J47" s="1">
        <v>2.26</v>
      </c>
      <c r="K47" s="1">
        <v>1.77</v>
      </c>
      <c r="L47" s="1">
        <v>1.32</v>
      </c>
      <c r="M47" s="1">
        <v>1.73</v>
      </c>
      <c r="N47" s="1">
        <v>1.59</v>
      </c>
      <c r="O47" s="1">
        <v>2.09</v>
      </c>
      <c r="P47" s="4">
        <f t="shared" si="0"/>
        <v>2.09166666666667</v>
      </c>
      <c r="Q47" s="6">
        <f t="shared" si="1"/>
        <v>25.1</v>
      </c>
      <c r="R47" s="4">
        <f t="shared" si="7"/>
        <v>-0.27</v>
      </c>
    </row>
    <row r="48" spans="1:18">
      <c r="A48" s="1" t="s">
        <v>63</v>
      </c>
      <c r="B48" s="1">
        <v>2021</v>
      </c>
      <c r="C48" s="1">
        <v>1.97</v>
      </c>
      <c r="D48" s="1">
        <v>2.22</v>
      </c>
      <c r="E48" s="1">
        <v>2.41</v>
      </c>
      <c r="F48" s="1">
        <v>2.34</v>
      </c>
      <c r="G48" s="1">
        <v>2.22</v>
      </c>
      <c r="H48" s="1">
        <v>1.66</v>
      </c>
      <c r="I48" s="1">
        <v>2.08</v>
      </c>
      <c r="J48" s="1">
        <v>1.7</v>
      </c>
      <c r="K48" s="1">
        <v>1.67</v>
      </c>
      <c r="L48" s="1">
        <v>1.6</v>
      </c>
      <c r="M48" s="1">
        <v>1.1</v>
      </c>
      <c r="N48" s="1">
        <v>2.38</v>
      </c>
      <c r="O48" s="1">
        <v>1.95</v>
      </c>
      <c r="P48" s="4">
        <f t="shared" si="0"/>
        <v>1.94583333333333</v>
      </c>
      <c r="Q48" s="6">
        <f t="shared" si="1"/>
        <v>23.35</v>
      </c>
      <c r="R48" s="4">
        <f t="shared" si="7"/>
        <v>-1.74999999999999</v>
      </c>
    </row>
    <row r="49" spans="1:18">
      <c r="A49" s="1" t="s">
        <v>63</v>
      </c>
      <c r="B49" s="1">
        <v>2022</v>
      </c>
      <c r="C49" s="1">
        <v>2.95</v>
      </c>
      <c r="D49" s="1">
        <v>2.31</v>
      </c>
      <c r="E49" s="1">
        <v>1.88</v>
      </c>
      <c r="F49" s="1">
        <v>2.18</v>
      </c>
      <c r="G49" s="1">
        <v>1.77</v>
      </c>
      <c r="H49" s="1">
        <v>1.77</v>
      </c>
      <c r="I49" s="1">
        <v>1.84</v>
      </c>
      <c r="J49" s="1">
        <v>2.12</v>
      </c>
      <c r="K49" s="1">
        <v>1.66</v>
      </c>
      <c r="L49" s="1">
        <v>1.32</v>
      </c>
      <c r="M49" s="1">
        <v>1.84</v>
      </c>
      <c r="N49" s="1">
        <v>2.41</v>
      </c>
      <c r="O49" s="1">
        <v>2</v>
      </c>
      <c r="P49" s="4">
        <f t="shared" si="0"/>
        <v>2.00416666666667</v>
      </c>
      <c r="Q49" s="6">
        <f t="shared" si="1"/>
        <v>24.05</v>
      </c>
      <c r="R49" s="4">
        <f t="shared" si="7"/>
        <v>0.699999999999996</v>
      </c>
    </row>
    <row r="50" spans="1:18">
      <c r="A50" s="1" t="s">
        <v>60</v>
      </c>
      <c r="B50" s="1">
        <v>2015</v>
      </c>
      <c r="C50" s="1">
        <v>16.8</v>
      </c>
      <c r="D50" s="1">
        <v>24.42</v>
      </c>
      <c r="E50" s="1">
        <v>24.25</v>
      </c>
      <c r="F50" s="1">
        <v>24.68</v>
      </c>
      <c r="G50" s="1">
        <v>25.59</v>
      </c>
      <c r="H50" s="1">
        <v>24.92</v>
      </c>
      <c r="I50" s="1">
        <v>24.43</v>
      </c>
      <c r="J50" s="1">
        <v>24.23</v>
      </c>
      <c r="K50" s="1">
        <v>24.45</v>
      </c>
      <c r="L50" s="1">
        <v>24.79</v>
      </c>
      <c r="M50" s="1">
        <v>22.73</v>
      </c>
      <c r="N50" s="1">
        <v>16.12</v>
      </c>
      <c r="O50" s="1">
        <v>23.09</v>
      </c>
      <c r="P50" s="4">
        <f t="shared" si="0"/>
        <v>23.1175</v>
      </c>
      <c r="Q50" s="6">
        <f t="shared" si="1"/>
        <v>277.41</v>
      </c>
      <c r="R50" s="4"/>
    </row>
    <row r="51" spans="1:18">
      <c r="A51" s="1" t="s">
        <v>60</v>
      </c>
      <c r="B51" s="1">
        <v>2016</v>
      </c>
      <c r="C51" s="1">
        <v>15.85</v>
      </c>
      <c r="D51" s="1">
        <v>19.98</v>
      </c>
      <c r="E51" s="1">
        <v>26.35</v>
      </c>
      <c r="F51" s="1">
        <v>26.33</v>
      </c>
      <c r="G51" s="1">
        <v>25.57</v>
      </c>
      <c r="H51" s="1">
        <v>24.49</v>
      </c>
      <c r="I51" s="1">
        <v>24.13</v>
      </c>
      <c r="J51" s="1">
        <v>24.09</v>
      </c>
      <c r="K51" s="1">
        <v>24.12</v>
      </c>
      <c r="L51" s="1">
        <v>24.52</v>
      </c>
      <c r="M51" s="1">
        <v>23.62</v>
      </c>
      <c r="N51" s="1">
        <v>20.41</v>
      </c>
      <c r="O51" s="1">
        <v>23.29</v>
      </c>
      <c r="P51" s="4">
        <f t="shared" si="0"/>
        <v>23.2883333333333</v>
      </c>
      <c r="Q51" s="6">
        <f t="shared" si="1"/>
        <v>279.46</v>
      </c>
      <c r="R51" s="4">
        <f t="shared" ref="R51:R57" si="8">Q51-Q50</f>
        <v>2.05000000000001</v>
      </c>
    </row>
    <row r="52" spans="1:18">
      <c r="A52" s="1" t="s">
        <v>60</v>
      </c>
      <c r="B52" s="1">
        <v>2017</v>
      </c>
      <c r="C52" s="1">
        <v>21.34</v>
      </c>
      <c r="D52" s="1">
        <v>18.98</v>
      </c>
      <c r="E52" s="1">
        <v>25.43</v>
      </c>
      <c r="F52" s="1">
        <v>25.48</v>
      </c>
      <c r="G52" s="1">
        <v>25.45</v>
      </c>
      <c r="H52" s="1">
        <v>24.93</v>
      </c>
      <c r="I52" s="1">
        <v>24.23</v>
      </c>
      <c r="J52" s="1">
        <v>24.08</v>
      </c>
      <c r="K52" s="1">
        <v>24.28</v>
      </c>
      <c r="L52" s="1">
        <v>24.66</v>
      </c>
      <c r="M52" s="1">
        <v>23.06</v>
      </c>
      <c r="N52" s="1">
        <v>20.98</v>
      </c>
      <c r="O52" s="1">
        <v>23.6</v>
      </c>
      <c r="P52" s="4">
        <f t="shared" si="0"/>
        <v>23.575</v>
      </c>
      <c r="Q52" s="6">
        <f t="shared" si="1"/>
        <v>282.9</v>
      </c>
      <c r="R52" s="4">
        <f t="shared" si="8"/>
        <v>3.44</v>
      </c>
    </row>
    <row r="53" spans="1:18">
      <c r="A53" s="1" t="s">
        <v>60</v>
      </c>
      <c r="B53" s="1">
        <v>2018</v>
      </c>
      <c r="C53" s="1">
        <v>15.96</v>
      </c>
      <c r="D53" s="1">
        <v>24.05</v>
      </c>
      <c r="E53" s="1">
        <v>25.45</v>
      </c>
      <c r="F53" s="1">
        <v>25.61</v>
      </c>
      <c r="G53" s="1">
        <v>25.44</v>
      </c>
      <c r="H53" s="1">
        <v>24.58</v>
      </c>
      <c r="I53" s="1">
        <v>24.19</v>
      </c>
      <c r="J53" s="1">
        <v>24.13</v>
      </c>
      <c r="K53" s="1">
        <v>24.33</v>
      </c>
      <c r="L53" s="1">
        <v>24.73</v>
      </c>
      <c r="M53" s="1">
        <v>23.88</v>
      </c>
      <c r="N53" s="1">
        <v>19.3</v>
      </c>
      <c r="O53" s="1">
        <v>23.45</v>
      </c>
      <c r="P53" s="4">
        <f t="shared" si="0"/>
        <v>23.4708333333333</v>
      </c>
      <c r="Q53" s="6">
        <f t="shared" si="1"/>
        <v>281.65</v>
      </c>
      <c r="R53" s="4">
        <f t="shared" si="8"/>
        <v>-1.25</v>
      </c>
    </row>
    <row r="54" spans="1:18">
      <c r="A54" s="1" t="s">
        <v>60</v>
      </c>
      <c r="B54" s="1">
        <v>2019</v>
      </c>
      <c r="C54" s="1">
        <v>20.63</v>
      </c>
      <c r="D54" s="1">
        <v>21.12</v>
      </c>
      <c r="E54" s="1">
        <v>25.68</v>
      </c>
      <c r="F54" s="1">
        <v>26.4</v>
      </c>
      <c r="G54" s="1">
        <v>25.92</v>
      </c>
      <c r="H54" s="1">
        <v>25.28</v>
      </c>
      <c r="I54" s="1">
        <v>24.34</v>
      </c>
      <c r="J54" s="1">
        <v>24.01</v>
      </c>
      <c r="K54" s="1">
        <v>24.26</v>
      </c>
      <c r="L54" s="1">
        <v>24.06</v>
      </c>
      <c r="M54" s="1">
        <v>24.58</v>
      </c>
      <c r="N54" s="1">
        <v>18.64</v>
      </c>
      <c r="O54" s="1">
        <v>23.75</v>
      </c>
      <c r="P54" s="4">
        <f t="shared" si="0"/>
        <v>23.7433333333333</v>
      </c>
      <c r="Q54" s="6">
        <f t="shared" si="1"/>
        <v>284.92</v>
      </c>
      <c r="R54" s="4">
        <f t="shared" si="8"/>
        <v>3.26999999999998</v>
      </c>
    </row>
    <row r="55" spans="1:18">
      <c r="A55" s="1" t="s">
        <v>60</v>
      </c>
      <c r="B55" s="1">
        <v>2020</v>
      </c>
      <c r="C55" s="1">
        <v>17.24</v>
      </c>
      <c r="D55" s="1">
        <v>19.2</v>
      </c>
      <c r="E55" s="1">
        <v>25.08</v>
      </c>
      <c r="F55" s="1">
        <v>25.67</v>
      </c>
      <c r="G55" s="1">
        <v>25.62</v>
      </c>
      <c r="H55" s="1">
        <v>24.71</v>
      </c>
      <c r="I55" s="1">
        <v>23.9</v>
      </c>
      <c r="J55" s="1">
        <v>23.8</v>
      </c>
      <c r="K55" s="1">
        <v>23.94</v>
      </c>
      <c r="L55" s="1">
        <v>24.12</v>
      </c>
      <c r="M55" s="1">
        <v>22.6</v>
      </c>
      <c r="N55" s="1">
        <v>22.19</v>
      </c>
      <c r="O55" s="1">
        <v>23.18</v>
      </c>
      <c r="P55" s="4">
        <f t="shared" si="0"/>
        <v>23.1725</v>
      </c>
      <c r="Q55" s="6">
        <f t="shared" si="1"/>
        <v>278.07</v>
      </c>
      <c r="R55" s="4">
        <f t="shared" si="8"/>
        <v>-6.84999999999997</v>
      </c>
    </row>
    <row r="56" spans="1:18">
      <c r="A56" s="1" t="s">
        <v>60</v>
      </c>
      <c r="B56" s="1">
        <v>2021</v>
      </c>
      <c r="C56" s="1">
        <v>20.06</v>
      </c>
      <c r="D56" s="1">
        <v>19.69</v>
      </c>
      <c r="E56" s="1">
        <v>23.83</v>
      </c>
      <c r="F56" s="1">
        <v>25.28</v>
      </c>
      <c r="G56" s="1">
        <v>25.62</v>
      </c>
      <c r="H56" s="1">
        <v>24.83</v>
      </c>
      <c r="I56" s="1">
        <v>24.06</v>
      </c>
      <c r="J56" s="1">
        <v>24.02</v>
      </c>
      <c r="K56" s="1">
        <v>24.37</v>
      </c>
      <c r="L56" s="1">
        <v>24.85</v>
      </c>
      <c r="M56" s="1">
        <v>23.85</v>
      </c>
      <c r="N56" s="1">
        <v>19.43</v>
      </c>
      <c r="O56" s="1">
        <v>23.34</v>
      </c>
      <c r="P56" s="4">
        <f t="shared" si="0"/>
        <v>23.3241666666667</v>
      </c>
      <c r="Q56" s="6">
        <f t="shared" si="1"/>
        <v>279.89</v>
      </c>
      <c r="R56" s="4">
        <f t="shared" si="8"/>
        <v>1.81999999999999</v>
      </c>
    </row>
    <row r="57" spans="1:18">
      <c r="A57" s="1" t="s">
        <v>60</v>
      </c>
      <c r="B57" s="1">
        <v>2022</v>
      </c>
      <c r="C57" s="1">
        <v>18.1</v>
      </c>
      <c r="D57" s="1">
        <v>18.01</v>
      </c>
      <c r="E57" s="1">
        <v>24.18</v>
      </c>
      <c r="F57" s="1">
        <v>25.46</v>
      </c>
      <c r="G57" s="1">
        <v>25.27</v>
      </c>
      <c r="H57" s="1">
        <v>24.52</v>
      </c>
      <c r="I57" s="1">
        <v>24.18</v>
      </c>
      <c r="J57" s="1">
        <v>23.89</v>
      </c>
      <c r="K57" s="1">
        <v>23.94</v>
      </c>
      <c r="L57" s="1">
        <v>24.19</v>
      </c>
      <c r="M57" s="1">
        <v>21.73</v>
      </c>
      <c r="N57" s="1">
        <v>18.84</v>
      </c>
      <c r="O57" s="1">
        <v>22.72</v>
      </c>
      <c r="P57" s="4">
        <f t="shared" si="0"/>
        <v>22.6925</v>
      </c>
      <c r="Q57" s="6">
        <f t="shared" si="1"/>
        <v>272.31</v>
      </c>
      <c r="R57" s="4">
        <f t="shared" si="8"/>
        <v>-7.58000000000004</v>
      </c>
    </row>
    <row r="58" spans="1:18">
      <c r="A58" s="1" t="s">
        <v>58</v>
      </c>
      <c r="B58" s="1">
        <v>2015</v>
      </c>
      <c r="C58" s="1">
        <v>37.19</v>
      </c>
      <c r="D58" s="1">
        <v>38.84</v>
      </c>
      <c r="E58" s="1">
        <v>37.79</v>
      </c>
      <c r="F58" s="1">
        <v>37.26</v>
      </c>
      <c r="G58" s="1">
        <v>37.1</v>
      </c>
      <c r="H58" s="1">
        <v>33.55</v>
      </c>
      <c r="I58" s="1">
        <v>32.4</v>
      </c>
      <c r="J58" s="1">
        <v>30.8</v>
      </c>
      <c r="K58" s="1">
        <v>31.3</v>
      </c>
      <c r="L58" s="1">
        <v>31.48</v>
      </c>
      <c r="M58" s="1">
        <v>35.44</v>
      </c>
      <c r="N58" s="1">
        <v>34.33</v>
      </c>
      <c r="O58" s="1">
        <v>38.84</v>
      </c>
      <c r="P58" s="4">
        <f t="shared" si="0"/>
        <v>34.79</v>
      </c>
      <c r="Q58" s="6">
        <f t="shared" si="1"/>
        <v>417.48</v>
      </c>
      <c r="R58" s="4"/>
    </row>
    <row r="59" spans="1:18">
      <c r="A59" s="1" t="s">
        <v>58</v>
      </c>
      <c r="B59" s="1">
        <v>2016</v>
      </c>
      <c r="C59" s="1">
        <v>36.71</v>
      </c>
      <c r="D59" s="1">
        <v>39.38</v>
      </c>
      <c r="E59" s="1">
        <v>38.41</v>
      </c>
      <c r="F59" s="1">
        <v>37.26</v>
      </c>
      <c r="G59" s="1">
        <v>34.62</v>
      </c>
      <c r="H59" s="1">
        <v>31.98</v>
      </c>
      <c r="I59" s="1">
        <v>31.9</v>
      </c>
      <c r="J59" s="1">
        <v>29.97</v>
      </c>
      <c r="K59" s="1">
        <v>31.33</v>
      </c>
      <c r="L59" s="1">
        <v>32.15</v>
      </c>
      <c r="M59" s="1">
        <v>32.98</v>
      </c>
      <c r="N59" s="1">
        <v>32.26</v>
      </c>
      <c r="O59" s="1">
        <v>39.38</v>
      </c>
      <c r="P59" s="4">
        <f t="shared" si="0"/>
        <v>34.0791666666667</v>
      </c>
      <c r="Q59" s="6">
        <f t="shared" si="1"/>
        <v>408.95</v>
      </c>
      <c r="R59" s="4">
        <f t="shared" ref="R59:R65" si="9">Q59-Q58</f>
        <v>-8.52999999999997</v>
      </c>
    </row>
    <row r="60" spans="1:18">
      <c r="A60" s="1" t="s">
        <v>58</v>
      </c>
      <c r="B60" s="1">
        <v>2017</v>
      </c>
      <c r="C60" s="1">
        <v>34.75</v>
      </c>
      <c r="D60" s="1">
        <v>36.97</v>
      </c>
      <c r="E60" s="1">
        <v>37.26</v>
      </c>
      <c r="F60" s="1">
        <v>36.62</v>
      </c>
      <c r="G60" s="1">
        <v>32.33</v>
      </c>
      <c r="H60" s="1">
        <v>32.7</v>
      </c>
      <c r="I60" s="1">
        <v>30.8</v>
      </c>
      <c r="J60" s="1">
        <v>30.67</v>
      </c>
      <c r="K60" s="1">
        <v>29.95</v>
      </c>
      <c r="L60" s="1">
        <v>32.05</v>
      </c>
      <c r="M60" s="1">
        <v>32.3</v>
      </c>
      <c r="N60" s="1">
        <v>32.86</v>
      </c>
      <c r="O60" s="1">
        <v>37.26</v>
      </c>
      <c r="P60" s="4">
        <f t="shared" si="0"/>
        <v>33.2716666666667</v>
      </c>
      <c r="Q60" s="6">
        <f t="shared" si="1"/>
        <v>399.26</v>
      </c>
      <c r="R60" s="4">
        <f t="shared" si="9"/>
        <v>-9.68999999999994</v>
      </c>
    </row>
    <row r="61" spans="1:18">
      <c r="A61" s="1" t="s">
        <v>58</v>
      </c>
      <c r="B61" s="1">
        <v>2018</v>
      </c>
      <c r="C61" s="1">
        <v>33.21</v>
      </c>
      <c r="D61" s="1">
        <v>36.8</v>
      </c>
      <c r="E61" s="1">
        <v>36.33</v>
      </c>
      <c r="F61" s="1">
        <v>35.97</v>
      </c>
      <c r="G61" s="1">
        <v>36.33</v>
      </c>
      <c r="H61" s="1">
        <v>32.96</v>
      </c>
      <c r="I61" s="1">
        <v>31.35</v>
      </c>
      <c r="J61" s="1">
        <v>30.64</v>
      </c>
      <c r="K61" s="1">
        <v>31.73</v>
      </c>
      <c r="L61" s="1">
        <v>32.76</v>
      </c>
      <c r="M61" s="1">
        <v>33.79</v>
      </c>
      <c r="N61" s="1">
        <v>34.37</v>
      </c>
      <c r="O61" s="1">
        <v>36.8</v>
      </c>
      <c r="P61" s="4">
        <f t="shared" si="0"/>
        <v>33.8533333333333</v>
      </c>
      <c r="Q61" s="6">
        <f t="shared" si="1"/>
        <v>406.24</v>
      </c>
      <c r="R61" s="4">
        <f t="shared" si="9"/>
        <v>6.97999999999996</v>
      </c>
    </row>
    <row r="62" spans="1:18">
      <c r="A62" s="1" t="s">
        <v>58</v>
      </c>
      <c r="B62" s="1">
        <v>2019</v>
      </c>
      <c r="C62" s="1">
        <v>36.84</v>
      </c>
      <c r="D62" s="1">
        <v>37.88</v>
      </c>
      <c r="E62" s="1">
        <v>39.43</v>
      </c>
      <c r="F62" s="1">
        <v>39.05</v>
      </c>
      <c r="G62" s="1">
        <v>35.82</v>
      </c>
      <c r="H62" s="1">
        <v>36.54</v>
      </c>
      <c r="I62" s="1">
        <v>33.72</v>
      </c>
      <c r="J62" s="1">
        <v>30.55</v>
      </c>
      <c r="K62" s="1">
        <v>30.78</v>
      </c>
      <c r="L62" s="1">
        <v>31.65</v>
      </c>
      <c r="M62" s="1">
        <v>33.62</v>
      </c>
      <c r="N62" s="1">
        <v>33.16</v>
      </c>
      <c r="O62" s="1">
        <v>39.43</v>
      </c>
      <c r="P62" s="4">
        <f t="shared" si="0"/>
        <v>34.92</v>
      </c>
      <c r="Q62" s="6">
        <f t="shared" si="1"/>
        <v>419.04</v>
      </c>
      <c r="R62" s="4">
        <f t="shared" si="9"/>
        <v>12.8</v>
      </c>
    </row>
    <row r="63" spans="1:18">
      <c r="A63" s="1" t="s">
        <v>58</v>
      </c>
      <c r="B63" s="1">
        <v>2020</v>
      </c>
      <c r="C63" s="1">
        <v>35.73</v>
      </c>
      <c r="D63" s="1">
        <v>39</v>
      </c>
      <c r="E63" s="1">
        <v>39.48</v>
      </c>
      <c r="F63" s="1">
        <v>34.29</v>
      </c>
      <c r="G63" s="1">
        <v>34.71</v>
      </c>
      <c r="H63" s="1">
        <v>31.56</v>
      </c>
      <c r="I63" s="1">
        <v>30.05</v>
      </c>
      <c r="J63" s="1">
        <v>31.29</v>
      </c>
      <c r="K63" s="1">
        <v>30.78</v>
      </c>
      <c r="L63" s="1">
        <v>32.57</v>
      </c>
      <c r="M63" s="1">
        <v>33.87</v>
      </c>
      <c r="N63" s="1">
        <v>35.21</v>
      </c>
      <c r="O63" s="1">
        <v>39.48</v>
      </c>
      <c r="P63" s="4">
        <f t="shared" si="0"/>
        <v>34.045</v>
      </c>
      <c r="Q63" s="6">
        <f t="shared" si="1"/>
        <v>408.54</v>
      </c>
      <c r="R63" s="4">
        <f t="shared" si="9"/>
        <v>-10.5</v>
      </c>
    </row>
    <row r="64" spans="1:18">
      <c r="A64" s="1" t="s">
        <v>58</v>
      </c>
      <c r="B64" s="1">
        <v>2021</v>
      </c>
      <c r="C64" s="1">
        <v>36.65</v>
      </c>
      <c r="D64" s="1">
        <v>38.58</v>
      </c>
      <c r="E64" s="1">
        <v>39.16</v>
      </c>
      <c r="F64" s="1">
        <v>38.05</v>
      </c>
      <c r="G64" s="1">
        <v>35.86</v>
      </c>
      <c r="H64" s="1">
        <v>33.69</v>
      </c>
      <c r="I64" s="1">
        <v>30.66</v>
      </c>
      <c r="J64" s="1">
        <v>30.94</v>
      </c>
      <c r="K64" s="1">
        <v>31.1</v>
      </c>
      <c r="L64" s="1">
        <v>32.02</v>
      </c>
      <c r="M64" s="1">
        <v>32.15</v>
      </c>
      <c r="N64" s="1">
        <v>31.4</v>
      </c>
      <c r="O64" s="1">
        <v>39.16</v>
      </c>
      <c r="P64" s="4">
        <f t="shared" si="0"/>
        <v>34.1883333333333</v>
      </c>
      <c r="Q64" s="6">
        <f t="shared" si="1"/>
        <v>410.26</v>
      </c>
      <c r="R64" s="4">
        <f t="shared" si="9"/>
        <v>1.72000000000003</v>
      </c>
    </row>
    <row r="65" spans="1:18">
      <c r="A65" s="1" t="s">
        <v>58</v>
      </c>
      <c r="B65" s="1">
        <v>2022</v>
      </c>
      <c r="C65" s="1">
        <v>31.59</v>
      </c>
      <c r="D65" s="1">
        <v>33.36</v>
      </c>
      <c r="E65" s="1">
        <v>34.55</v>
      </c>
      <c r="F65" s="1">
        <v>34.56</v>
      </c>
      <c r="G65" s="1">
        <v>32.15</v>
      </c>
      <c r="H65" s="1">
        <v>30.4</v>
      </c>
      <c r="I65" s="1">
        <v>30.33</v>
      </c>
      <c r="J65" s="1">
        <v>30.25</v>
      </c>
      <c r="K65" s="1">
        <v>30.1</v>
      </c>
      <c r="L65" s="1">
        <v>31.05</v>
      </c>
      <c r="M65" s="1">
        <v>32.26</v>
      </c>
      <c r="N65" s="1">
        <v>31.15</v>
      </c>
      <c r="O65" s="1">
        <v>34.56</v>
      </c>
      <c r="P65" s="4">
        <f t="shared" si="0"/>
        <v>31.8125</v>
      </c>
      <c r="Q65" s="6">
        <f t="shared" si="1"/>
        <v>381.75</v>
      </c>
      <c r="R65" s="4">
        <f t="shared" si="9"/>
        <v>-28.51</v>
      </c>
    </row>
    <row r="66" spans="1:18">
      <c r="A66" s="1" t="s">
        <v>59</v>
      </c>
      <c r="B66" s="1">
        <v>2015</v>
      </c>
      <c r="C66" s="1">
        <v>13.65</v>
      </c>
      <c r="D66" s="1">
        <v>20.77</v>
      </c>
      <c r="E66" s="1">
        <v>20.64</v>
      </c>
      <c r="F66" s="1">
        <v>21.41</v>
      </c>
      <c r="G66" s="1">
        <v>23.08</v>
      </c>
      <c r="H66" s="1">
        <v>22.67</v>
      </c>
      <c r="I66" s="1">
        <v>21.9</v>
      </c>
      <c r="J66" s="1">
        <v>21.71</v>
      </c>
      <c r="K66" s="1">
        <v>22.34</v>
      </c>
      <c r="L66" s="1">
        <v>22.07</v>
      </c>
      <c r="M66" s="1">
        <v>18.12</v>
      </c>
      <c r="N66" s="1">
        <v>13.41</v>
      </c>
      <c r="O66" s="1">
        <v>13.41</v>
      </c>
      <c r="P66" s="4">
        <f t="shared" ref="P66:P129" si="10">AVERAGE(C66:N66)</f>
        <v>20.1475</v>
      </c>
      <c r="Q66" s="6">
        <f t="shared" ref="Q66:Q129" si="11">SUM(C66:N66)</f>
        <v>241.77</v>
      </c>
      <c r="R66" s="4"/>
    </row>
    <row r="67" spans="1:18">
      <c r="A67" s="1" t="s">
        <v>59</v>
      </c>
      <c r="B67" s="1">
        <v>2016</v>
      </c>
      <c r="C67" s="1">
        <v>15.45</v>
      </c>
      <c r="D67" s="1">
        <v>16.93</v>
      </c>
      <c r="E67" s="1">
        <v>22.86</v>
      </c>
      <c r="F67" s="1">
        <v>23.4</v>
      </c>
      <c r="G67" s="1">
        <v>21.94</v>
      </c>
      <c r="H67" s="1">
        <v>21.41</v>
      </c>
      <c r="I67" s="1">
        <v>21.79</v>
      </c>
      <c r="J67" s="1">
        <v>21.92</v>
      </c>
      <c r="K67" s="1">
        <v>21.5</v>
      </c>
      <c r="L67" s="1">
        <v>21.02</v>
      </c>
      <c r="M67" s="1">
        <v>17.56</v>
      </c>
      <c r="N67" s="1">
        <v>14.69</v>
      </c>
      <c r="O67" s="1">
        <v>14.69</v>
      </c>
      <c r="P67" s="4">
        <f t="shared" si="10"/>
        <v>20.0391666666667</v>
      </c>
      <c r="Q67" s="6">
        <f t="shared" si="11"/>
        <v>240.47</v>
      </c>
      <c r="R67" s="4">
        <f t="shared" ref="R67:R73" si="12">Q67-Q66</f>
        <v>-1.30000000000001</v>
      </c>
    </row>
    <row r="68" spans="1:18">
      <c r="A68" s="1" t="s">
        <v>59</v>
      </c>
      <c r="B68" s="1">
        <v>2017</v>
      </c>
      <c r="C68" s="1">
        <v>14.85</v>
      </c>
      <c r="D68" s="1">
        <v>17.02</v>
      </c>
      <c r="E68" s="1">
        <v>21.73</v>
      </c>
      <c r="F68" s="1">
        <v>20.9</v>
      </c>
      <c r="G68" s="1">
        <v>22.64</v>
      </c>
      <c r="H68" s="1">
        <v>22.05</v>
      </c>
      <c r="I68" s="1">
        <v>21.96</v>
      </c>
      <c r="J68" s="1">
        <v>21.62</v>
      </c>
      <c r="K68" s="1">
        <v>21.96</v>
      </c>
      <c r="L68" s="1">
        <v>21.65</v>
      </c>
      <c r="M68" s="1">
        <v>15.41</v>
      </c>
      <c r="N68" s="1">
        <v>16.47</v>
      </c>
      <c r="O68" s="1">
        <v>14.85</v>
      </c>
      <c r="P68" s="4">
        <f t="shared" si="10"/>
        <v>19.855</v>
      </c>
      <c r="Q68" s="6">
        <f t="shared" si="11"/>
        <v>238.26</v>
      </c>
      <c r="R68" s="4">
        <f t="shared" si="12"/>
        <v>-2.20999999999998</v>
      </c>
    </row>
    <row r="69" spans="1:18">
      <c r="A69" s="1" t="s">
        <v>59</v>
      </c>
      <c r="B69" s="1">
        <v>2018</v>
      </c>
      <c r="C69" s="1">
        <v>11.66</v>
      </c>
      <c r="D69" s="1">
        <v>15.19</v>
      </c>
      <c r="E69" s="1">
        <v>22.38</v>
      </c>
      <c r="F69" s="1">
        <v>23.11</v>
      </c>
      <c r="G69" s="1">
        <v>22.93</v>
      </c>
      <c r="H69" s="1">
        <v>21.85</v>
      </c>
      <c r="I69" s="1">
        <v>21.54</v>
      </c>
      <c r="J69" s="1">
        <v>21.1</v>
      </c>
      <c r="K69" s="1">
        <v>21.73</v>
      </c>
      <c r="L69" s="1">
        <v>21.66</v>
      </c>
      <c r="M69" s="1">
        <v>18.47</v>
      </c>
      <c r="N69" s="1">
        <v>15.31</v>
      </c>
      <c r="O69" s="1">
        <v>11.66</v>
      </c>
      <c r="P69" s="4">
        <f t="shared" si="10"/>
        <v>19.7441666666667</v>
      </c>
      <c r="Q69" s="6">
        <f t="shared" si="11"/>
        <v>236.93</v>
      </c>
      <c r="R69" s="4">
        <f t="shared" si="12"/>
        <v>-1.33000000000004</v>
      </c>
    </row>
    <row r="70" spans="1:18">
      <c r="A70" s="1" t="s">
        <v>59</v>
      </c>
      <c r="B70" s="1">
        <v>2019</v>
      </c>
      <c r="C70" s="1">
        <v>16.64</v>
      </c>
      <c r="D70" s="1">
        <v>18.67</v>
      </c>
      <c r="E70" s="1">
        <v>23.17</v>
      </c>
      <c r="F70" s="1">
        <v>24.2</v>
      </c>
      <c r="G70" s="1">
        <v>23.49</v>
      </c>
      <c r="H70" s="1">
        <v>22.73</v>
      </c>
      <c r="I70" s="1">
        <v>21.55</v>
      </c>
      <c r="J70" s="1">
        <v>20.77</v>
      </c>
      <c r="K70" s="1">
        <v>21.64</v>
      </c>
      <c r="L70" s="1">
        <v>21.31</v>
      </c>
      <c r="M70" s="1">
        <v>19.73</v>
      </c>
      <c r="N70" s="1">
        <v>14.14</v>
      </c>
      <c r="O70" s="1">
        <v>14.14</v>
      </c>
      <c r="P70" s="4">
        <f t="shared" si="10"/>
        <v>20.67</v>
      </c>
      <c r="Q70" s="6">
        <f t="shared" si="11"/>
        <v>248.04</v>
      </c>
      <c r="R70" s="4">
        <f t="shared" si="12"/>
        <v>11.11</v>
      </c>
    </row>
    <row r="71" spans="1:18">
      <c r="A71" s="1" t="s">
        <v>59</v>
      </c>
      <c r="B71" s="1">
        <v>2020</v>
      </c>
      <c r="C71" s="1">
        <v>13.8</v>
      </c>
      <c r="D71" s="1">
        <v>15.3</v>
      </c>
      <c r="E71" s="1">
        <v>19.23</v>
      </c>
      <c r="F71" s="1">
        <v>21.37</v>
      </c>
      <c r="G71" s="1">
        <v>23.11</v>
      </c>
      <c r="H71" s="1">
        <v>22.3</v>
      </c>
      <c r="I71" s="1">
        <v>21.4</v>
      </c>
      <c r="J71" s="1">
        <v>20.4</v>
      </c>
      <c r="K71" s="1">
        <v>20.76</v>
      </c>
      <c r="L71" s="1">
        <v>20.53</v>
      </c>
      <c r="M71" s="1">
        <v>17.62</v>
      </c>
      <c r="N71" s="1">
        <v>16.58</v>
      </c>
      <c r="O71" s="1">
        <v>13.8</v>
      </c>
      <c r="P71" s="4">
        <f t="shared" si="10"/>
        <v>19.3666666666667</v>
      </c>
      <c r="Q71" s="6">
        <f t="shared" si="11"/>
        <v>232.4</v>
      </c>
      <c r="R71" s="4">
        <f t="shared" si="12"/>
        <v>-15.64</v>
      </c>
    </row>
    <row r="72" spans="1:18">
      <c r="A72" s="1" t="s">
        <v>59</v>
      </c>
      <c r="B72" s="1">
        <v>2021</v>
      </c>
      <c r="C72" s="1">
        <v>16.73</v>
      </c>
      <c r="D72" s="1">
        <v>18.08</v>
      </c>
      <c r="E72" s="1">
        <v>19.93</v>
      </c>
      <c r="F72" s="1">
        <v>21.59</v>
      </c>
      <c r="G72" s="1">
        <v>23.15</v>
      </c>
      <c r="H72" s="1">
        <v>22.12</v>
      </c>
      <c r="I72" s="1">
        <v>20.83</v>
      </c>
      <c r="J72" s="1">
        <v>21</v>
      </c>
      <c r="K72" s="1">
        <v>21.36</v>
      </c>
      <c r="L72" s="1">
        <v>22.32</v>
      </c>
      <c r="M72" s="1">
        <v>18.09</v>
      </c>
      <c r="N72" s="1">
        <v>15.09</v>
      </c>
      <c r="O72" s="1">
        <v>15.09</v>
      </c>
      <c r="P72" s="4">
        <f t="shared" si="10"/>
        <v>20.0241666666667</v>
      </c>
      <c r="Q72" s="6">
        <f t="shared" si="11"/>
        <v>240.29</v>
      </c>
      <c r="R72" s="4">
        <f t="shared" si="12"/>
        <v>7.89000000000004</v>
      </c>
    </row>
    <row r="73" spans="1:18">
      <c r="A73" s="1" t="s">
        <v>59</v>
      </c>
      <c r="B73" s="1">
        <v>2022</v>
      </c>
      <c r="C73" s="1">
        <v>11.86</v>
      </c>
      <c r="D73" s="1">
        <v>12.03</v>
      </c>
      <c r="E73" s="1">
        <v>18.33</v>
      </c>
      <c r="F73" s="1">
        <v>22.37</v>
      </c>
      <c r="G73" s="1">
        <v>22.37</v>
      </c>
      <c r="H73" s="1">
        <v>22.13</v>
      </c>
      <c r="I73" s="1">
        <v>21.8</v>
      </c>
      <c r="J73" s="1">
        <v>21.23</v>
      </c>
      <c r="K73" s="1">
        <v>20.97</v>
      </c>
      <c r="L73" s="1">
        <v>19.32</v>
      </c>
      <c r="M73" s="1">
        <v>16.25</v>
      </c>
      <c r="N73" s="1">
        <v>13.46</v>
      </c>
      <c r="O73" s="1">
        <v>11.86</v>
      </c>
      <c r="P73" s="4">
        <f t="shared" si="10"/>
        <v>18.51</v>
      </c>
      <c r="Q73" s="6">
        <f t="shared" si="11"/>
        <v>222.12</v>
      </c>
      <c r="R73" s="4">
        <f t="shared" si="12"/>
        <v>-18.17</v>
      </c>
    </row>
    <row r="74" spans="1:18">
      <c r="A74" s="1" t="s">
        <v>53</v>
      </c>
      <c r="B74" s="1">
        <v>2015</v>
      </c>
      <c r="C74" s="1">
        <v>0.47</v>
      </c>
      <c r="D74" s="1">
        <v>0.47</v>
      </c>
      <c r="E74" s="1">
        <v>0.47</v>
      </c>
      <c r="F74" s="1">
        <v>0.48</v>
      </c>
      <c r="G74" s="1">
        <v>0.48</v>
      </c>
      <c r="H74" s="1">
        <v>0.51</v>
      </c>
      <c r="I74" s="1">
        <v>0.56</v>
      </c>
      <c r="J74" s="1">
        <v>0.55</v>
      </c>
      <c r="K74" s="1">
        <v>0.6</v>
      </c>
      <c r="L74" s="1">
        <v>0.61</v>
      </c>
      <c r="M74" s="1">
        <v>0.56</v>
      </c>
      <c r="N74" s="1">
        <v>0.49</v>
      </c>
      <c r="O74" s="1">
        <v>0.52</v>
      </c>
      <c r="P74" s="4">
        <f t="shared" si="10"/>
        <v>0.520833333333333</v>
      </c>
      <c r="Q74" s="6">
        <f t="shared" si="11"/>
        <v>6.25</v>
      </c>
      <c r="R74" s="4"/>
    </row>
    <row r="75" spans="1:18">
      <c r="A75" s="1" t="s">
        <v>53</v>
      </c>
      <c r="B75" s="1">
        <v>2016</v>
      </c>
      <c r="C75" s="1">
        <v>0.46</v>
      </c>
      <c r="D75" s="1">
        <v>0.45</v>
      </c>
      <c r="E75" s="1">
        <v>0.48</v>
      </c>
      <c r="F75" s="1">
        <v>0.5</v>
      </c>
      <c r="G75" s="1">
        <v>0.54</v>
      </c>
      <c r="H75" s="1">
        <v>0.58</v>
      </c>
      <c r="I75" s="1">
        <v>0.61</v>
      </c>
      <c r="J75" s="1">
        <v>0.67</v>
      </c>
      <c r="K75" s="1">
        <v>0.71</v>
      </c>
      <c r="L75" s="1">
        <v>0.74</v>
      </c>
      <c r="M75" s="1">
        <v>0.69</v>
      </c>
      <c r="N75" s="1">
        <v>0.62</v>
      </c>
      <c r="O75" s="1">
        <v>0.59</v>
      </c>
      <c r="P75" s="4">
        <f t="shared" si="10"/>
        <v>0.5875</v>
      </c>
      <c r="Q75" s="6">
        <f t="shared" si="11"/>
        <v>7.05</v>
      </c>
      <c r="R75" s="4">
        <f t="shared" ref="R75:R81" si="13">Q75-Q74</f>
        <v>0.8</v>
      </c>
    </row>
    <row r="76" spans="1:18">
      <c r="A76" s="1" t="s">
        <v>53</v>
      </c>
      <c r="B76" s="1">
        <v>2017</v>
      </c>
      <c r="C76" s="1">
        <v>0.56</v>
      </c>
      <c r="D76" s="1">
        <v>0.51</v>
      </c>
      <c r="E76" s="1">
        <v>0.49</v>
      </c>
      <c r="F76" s="1">
        <v>0.55</v>
      </c>
      <c r="G76" s="1">
        <v>0.64</v>
      </c>
      <c r="H76" s="1">
        <v>0.65</v>
      </c>
      <c r="I76" s="1">
        <v>0.65</v>
      </c>
      <c r="J76" s="1">
        <v>0.68</v>
      </c>
      <c r="K76" s="1">
        <v>0.73</v>
      </c>
      <c r="L76" s="1">
        <v>0.76</v>
      </c>
      <c r="M76" s="1">
        <v>0.7</v>
      </c>
      <c r="N76" s="1">
        <v>0.62</v>
      </c>
      <c r="O76" s="1">
        <v>0.62</v>
      </c>
      <c r="P76" s="4">
        <f t="shared" si="10"/>
        <v>0.628333333333333</v>
      </c>
      <c r="Q76" s="6">
        <f t="shared" si="11"/>
        <v>7.54</v>
      </c>
      <c r="R76" s="4">
        <f t="shared" si="13"/>
        <v>0.490000000000001</v>
      </c>
    </row>
    <row r="77" spans="1:18">
      <c r="A77" s="1" t="s">
        <v>53</v>
      </c>
      <c r="B77" s="1">
        <v>2018</v>
      </c>
      <c r="C77" s="1">
        <v>0.56</v>
      </c>
      <c r="D77" s="1">
        <v>0.53</v>
      </c>
      <c r="E77" s="1">
        <v>0.51</v>
      </c>
      <c r="F77" s="1">
        <v>0.49</v>
      </c>
      <c r="G77" s="1">
        <v>0.51</v>
      </c>
      <c r="H77" s="1">
        <v>0.59</v>
      </c>
      <c r="I77" s="1">
        <v>0.6</v>
      </c>
      <c r="J77" s="1">
        <v>0.59</v>
      </c>
      <c r="K77" s="1">
        <v>0.66</v>
      </c>
      <c r="L77" s="1">
        <v>0.64</v>
      </c>
      <c r="M77" s="1">
        <v>0.61</v>
      </c>
      <c r="N77" s="1">
        <v>0.53</v>
      </c>
      <c r="O77" s="1">
        <v>0.57</v>
      </c>
      <c r="P77" s="4">
        <f t="shared" si="10"/>
        <v>0.568333333333333</v>
      </c>
      <c r="Q77" s="6">
        <f t="shared" si="11"/>
        <v>6.82</v>
      </c>
      <c r="R77" s="4">
        <f t="shared" si="13"/>
        <v>-0.720000000000001</v>
      </c>
    </row>
    <row r="78" spans="1:18">
      <c r="A78" s="1" t="s">
        <v>53</v>
      </c>
      <c r="B78" s="1">
        <v>2019</v>
      </c>
      <c r="C78" s="1">
        <v>0.49</v>
      </c>
      <c r="D78" s="1">
        <v>0.47</v>
      </c>
      <c r="E78" s="1">
        <v>0.46</v>
      </c>
      <c r="F78" s="1">
        <v>0.45</v>
      </c>
      <c r="G78" s="1">
        <v>0.48</v>
      </c>
      <c r="H78" s="1">
        <v>0.48</v>
      </c>
      <c r="I78" s="1">
        <v>0.55</v>
      </c>
      <c r="J78" s="1">
        <v>0.59</v>
      </c>
      <c r="K78" s="1">
        <v>0.62</v>
      </c>
      <c r="L78" s="1">
        <v>0.66</v>
      </c>
      <c r="M78" s="1">
        <v>0.65</v>
      </c>
      <c r="N78" s="1">
        <v>0.56</v>
      </c>
      <c r="O78" s="1">
        <v>0.54</v>
      </c>
      <c r="P78" s="4">
        <f t="shared" si="10"/>
        <v>0.538333333333333</v>
      </c>
      <c r="Q78" s="6">
        <f t="shared" si="11"/>
        <v>6.46</v>
      </c>
      <c r="R78" s="4">
        <f t="shared" si="13"/>
        <v>-0.359999999999999</v>
      </c>
    </row>
    <row r="79" spans="1:18">
      <c r="A79" s="1" t="s">
        <v>53</v>
      </c>
      <c r="B79" s="1">
        <v>2020</v>
      </c>
      <c r="C79" s="1">
        <v>0.51</v>
      </c>
      <c r="D79" s="1">
        <v>0.47</v>
      </c>
      <c r="E79" s="1">
        <v>0.48</v>
      </c>
      <c r="F79" s="1">
        <v>0.56</v>
      </c>
      <c r="G79" s="1">
        <v>0.56</v>
      </c>
      <c r="H79" s="1">
        <v>0.61</v>
      </c>
      <c r="I79" s="1">
        <v>0.66</v>
      </c>
      <c r="J79" s="1">
        <v>0.64</v>
      </c>
      <c r="K79" s="1">
        <v>0.67</v>
      </c>
      <c r="L79" s="1">
        <v>0.68</v>
      </c>
      <c r="M79" s="1">
        <v>0.6</v>
      </c>
      <c r="N79" s="1">
        <v>0.53</v>
      </c>
      <c r="O79" s="1">
        <v>0.58</v>
      </c>
      <c r="P79" s="4">
        <f t="shared" si="10"/>
        <v>0.580833333333333</v>
      </c>
      <c r="Q79" s="6">
        <f t="shared" si="11"/>
        <v>6.97</v>
      </c>
      <c r="R79" s="4">
        <f t="shared" si="13"/>
        <v>0.509999999999999</v>
      </c>
    </row>
    <row r="80" spans="1:18">
      <c r="A80" s="1" t="s">
        <v>53</v>
      </c>
      <c r="B80" s="1">
        <v>2021</v>
      </c>
      <c r="C80" s="1">
        <v>0.49</v>
      </c>
      <c r="D80" s="1">
        <v>0.47</v>
      </c>
      <c r="E80" s="1">
        <v>0.48</v>
      </c>
      <c r="F80" s="1">
        <v>0.53</v>
      </c>
      <c r="G80" s="1">
        <v>0.51</v>
      </c>
      <c r="H80" s="1">
        <v>0.59</v>
      </c>
      <c r="I80" s="1">
        <v>0.62</v>
      </c>
      <c r="J80" s="1">
        <v>0.62</v>
      </c>
      <c r="K80" s="1">
        <v>0.65</v>
      </c>
      <c r="L80" s="1">
        <v>0.67</v>
      </c>
      <c r="M80" s="1">
        <v>0.74</v>
      </c>
      <c r="N80" s="1">
        <v>0.72</v>
      </c>
      <c r="O80" s="1">
        <v>0.59</v>
      </c>
      <c r="P80" s="4">
        <f t="shared" si="10"/>
        <v>0.590833333333333</v>
      </c>
      <c r="Q80" s="6">
        <f t="shared" si="11"/>
        <v>7.09</v>
      </c>
      <c r="R80" s="4">
        <f t="shared" si="13"/>
        <v>0.12</v>
      </c>
    </row>
    <row r="81" spans="1:18">
      <c r="A81" s="1" t="s">
        <v>53</v>
      </c>
      <c r="B81" s="1">
        <v>2022</v>
      </c>
      <c r="C81" s="1">
        <v>0.7</v>
      </c>
      <c r="D81" s="1">
        <v>0.65</v>
      </c>
      <c r="E81" s="1">
        <v>0.64</v>
      </c>
      <c r="F81" s="1">
        <v>0.67</v>
      </c>
      <c r="G81" s="1">
        <v>0.79</v>
      </c>
      <c r="H81" s="1">
        <v>0.88</v>
      </c>
      <c r="I81" s="1">
        <v>0.84</v>
      </c>
      <c r="J81" s="1">
        <v>0.83</v>
      </c>
      <c r="K81" s="1">
        <v>0.86</v>
      </c>
      <c r="L81" s="1">
        <v>0.87</v>
      </c>
      <c r="M81" s="1">
        <v>0.76</v>
      </c>
      <c r="N81" s="1">
        <v>0.68</v>
      </c>
      <c r="O81" s="1">
        <v>0.77</v>
      </c>
      <c r="P81" s="4">
        <f t="shared" si="10"/>
        <v>0.764166666666667</v>
      </c>
      <c r="Q81" s="6">
        <f t="shared" si="11"/>
        <v>9.17</v>
      </c>
      <c r="R81" s="4">
        <f t="shared" si="13"/>
        <v>2.08</v>
      </c>
    </row>
    <row r="82" spans="1:18">
      <c r="A82" s="1" t="s">
        <v>1</v>
      </c>
      <c r="B82" s="1">
        <v>2015</v>
      </c>
      <c r="C82" s="1">
        <v>26.66</v>
      </c>
      <c r="D82" s="1">
        <v>64.95</v>
      </c>
      <c r="E82" s="1">
        <v>68.95</v>
      </c>
      <c r="F82" s="1">
        <v>64.84</v>
      </c>
      <c r="G82" s="1">
        <v>73.3</v>
      </c>
      <c r="H82" s="1">
        <v>73.52</v>
      </c>
      <c r="I82" s="1">
        <v>79.8</v>
      </c>
      <c r="J82" s="1">
        <v>85.32</v>
      </c>
      <c r="K82" s="1">
        <v>73.25</v>
      </c>
      <c r="L82" s="1">
        <v>69.35</v>
      </c>
      <c r="M82" s="1">
        <v>35.51</v>
      </c>
      <c r="N82" s="1">
        <v>15.23</v>
      </c>
      <c r="O82" s="1">
        <v>60.84</v>
      </c>
      <c r="P82" s="4">
        <f t="shared" si="10"/>
        <v>60.89</v>
      </c>
      <c r="Q82" s="6">
        <f t="shared" si="11"/>
        <v>730.68</v>
      </c>
      <c r="R82" s="4"/>
    </row>
    <row r="83" spans="1:18">
      <c r="A83" s="1" t="s">
        <v>1</v>
      </c>
      <c r="B83" s="1">
        <v>2016</v>
      </c>
      <c r="C83" s="1">
        <v>30.62</v>
      </c>
      <c r="D83" s="1">
        <v>31.35</v>
      </c>
      <c r="E83" s="1">
        <v>79.47</v>
      </c>
      <c r="F83" s="1">
        <v>73.86</v>
      </c>
      <c r="G83" s="1">
        <v>77.02</v>
      </c>
      <c r="H83" s="1">
        <v>75.66</v>
      </c>
      <c r="I83" s="1">
        <v>84.83</v>
      </c>
      <c r="J83" s="1">
        <v>85.08</v>
      </c>
      <c r="K83" s="1">
        <v>84.87</v>
      </c>
      <c r="L83" s="1">
        <v>66.16</v>
      </c>
      <c r="M83" s="1">
        <v>40.64</v>
      </c>
      <c r="N83" s="1">
        <v>34.44</v>
      </c>
      <c r="O83" s="1">
        <v>63.79</v>
      </c>
      <c r="P83" s="4">
        <f t="shared" si="10"/>
        <v>63.6666666666667</v>
      </c>
      <c r="Q83" s="6">
        <f t="shared" si="11"/>
        <v>764</v>
      </c>
      <c r="R83" s="4">
        <f t="shared" ref="R83:R89" si="14">Q83-Q82</f>
        <v>33.3200000000001</v>
      </c>
    </row>
    <row r="84" spans="1:18">
      <c r="A84" s="1" t="s">
        <v>1</v>
      </c>
      <c r="B84" s="1">
        <v>2017</v>
      </c>
      <c r="C84" s="1">
        <v>37.48</v>
      </c>
      <c r="D84" s="1">
        <v>39.92</v>
      </c>
      <c r="E84" s="1">
        <v>65.08</v>
      </c>
      <c r="F84" s="1">
        <v>72.38</v>
      </c>
      <c r="G84" s="1">
        <v>72.23</v>
      </c>
      <c r="H84" s="1">
        <v>79.05</v>
      </c>
      <c r="I84" s="1">
        <v>80.05</v>
      </c>
      <c r="J84" s="1">
        <v>87</v>
      </c>
      <c r="K84" s="1">
        <v>78.25</v>
      </c>
      <c r="L84" s="1">
        <v>66.41</v>
      </c>
      <c r="M84" s="1">
        <v>43.8</v>
      </c>
      <c r="N84" s="1">
        <v>40.02</v>
      </c>
      <c r="O84" s="1">
        <v>63.61</v>
      </c>
      <c r="P84" s="4">
        <f t="shared" si="10"/>
        <v>63.4725</v>
      </c>
      <c r="Q84" s="6">
        <f t="shared" si="11"/>
        <v>761.67</v>
      </c>
      <c r="R84" s="4">
        <f t="shared" si="14"/>
        <v>-2.33000000000004</v>
      </c>
    </row>
    <row r="85" spans="1:18">
      <c r="A85" s="1" t="s">
        <v>1</v>
      </c>
      <c r="B85" s="1">
        <v>2018</v>
      </c>
      <c r="C85" s="1">
        <v>27.51</v>
      </c>
      <c r="D85" s="1">
        <v>56.34</v>
      </c>
      <c r="E85" s="1">
        <v>75.38</v>
      </c>
      <c r="F85" s="1">
        <v>89.51</v>
      </c>
      <c r="G85" s="1">
        <v>84.99</v>
      </c>
      <c r="H85" s="1">
        <v>78.77</v>
      </c>
      <c r="I85" s="1">
        <v>86.03</v>
      </c>
      <c r="J85" s="1">
        <v>84.87</v>
      </c>
      <c r="K85" s="1">
        <v>76.67</v>
      </c>
      <c r="L85" s="1">
        <v>67.61</v>
      </c>
      <c r="M85" s="1">
        <v>51.81</v>
      </c>
      <c r="N85" s="1">
        <v>44.79</v>
      </c>
      <c r="O85" s="1">
        <v>68.73</v>
      </c>
      <c r="P85" s="4">
        <f t="shared" si="10"/>
        <v>68.69</v>
      </c>
      <c r="Q85" s="6">
        <f t="shared" si="11"/>
        <v>824.28</v>
      </c>
      <c r="R85" s="4">
        <f t="shared" si="14"/>
        <v>62.61</v>
      </c>
    </row>
    <row r="86" spans="1:18">
      <c r="A86" s="1" t="s">
        <v>1</v>
      </c>
      <c r="B86" s="1">
        <v>2019</v>
      </c>
      <c r="C86" s="1">
        <v>48.36</v>
      </c>
      <c r="D86" s="1">
        <v>69.74</v>
      </c>
      <c r="E86" s="1">
        <v>75.45</v>
      </c>
      <c r="F86" s="1">
        <v>86.12</v>
      </c>
      <c r="G86" s="1">
        <v>81.43</v>
      </c>
      <c r="H86" s="1">
        <v>72.83</v>
      </c>
      <c r="I86" s="1">
        <v>83.45</v>
      </c>
      <c r="J86" s="1">
        <v>87.16</v>
      </c>
      <c r="K86" s="1">
        <v>84.37</v>
      </c>
      <c r="L86" s="1">
        <v>85.27</v>
      </c>
      <c r="M86" s="1">
        <v>53.34</v>
      </c>
      <c r="N86" s="1">
        <v>23.58</v>
      </c>
      <c r="O86" s="1">
        <v>70.9</v>
      </c>
      <c r="P86" s="4">
        <f t="shared" si="10"/>
        <v>70.925</v>
      </c>
      <c r="Q86" s="6">
        <f t="shared" si="11"/>
        <v>851.1</v>
      </c>
      <c r="R86" s="4">
        <f t="shared" si="14"/>
        <v>26.8200000000001</v>
      </c>
    </row>
    <row r="87" spans="1:18">
      <c r="A87" s="1" t="s">
        <v>1</v>
      </c>
      <c r="B87" s="1">
        <v>2020</v>
      </c>
      <c r="C87" s="1">
        <v>25.86</v>
      </c>
      <c r="D87" s="1">
        <v>34.18</v>
      </c>
      <c r="E87" s="1">
        <v>76.68</v>
      </c>
      <c r="F87" s="1">
        <v>80.8</v>
      </c>
      <c r="G87" s="1">
        <v>78.32</v>
      </c>
      <c r="H87" s="1">
        <v>79.07</v>
      </c>
      <c r="I87" s="1">
        <v>85.6</v>
      </c>
      <c r="J87" s="1">
        <v>75.16</v>
      </c>
      <c r="K87" s="1">
        <v>85.86</v>
      </c>
      <c r="L87" s="1">
        <v>63.17</v>
      </c>
      <c r="M87" s="1">
        <v>40.02</v>
      </c>
      <c r="N87" s="1">
        <v>33.07</v>
      </c>
      <c r="O87" s="1">
        <v>63.22</v>
      </c>
      <c r="P87" s="4">
        <f t="shared" si="10"/>
        <v>63.1491666666667</v>
      </c>
      <c r="Q87" s="6">
        <f t="shared" si="11"/>
        <v>757.79</v>
      </c>
      <c r="R87" s="4">
        <f t="shared" si="14"/>
        <v>-93.3100000000001</v>
      </c>
    </row>
    <row r="88" spans="1:18">
      <c r="A88" s="1" t="s">
        <v>1</v>
      </c>
      <c r="B88" s="1">
        <v>2021</v>
      </c>
      <c r="C88" s="1">
        <v>26.57</v>
      </c>
      <c r="D88" s="1">
        <v>51.36</v>
      </c>
      <c r="E88" s="1">
        <v>75.06</v>
      </c>
      <c r="F88" s="1">
        <v>77.35</v>
      </c>
      <c r="G88" s="1">
        <v>85.43</v>
      </c>
      <c r="H88" s="1">
        <v>77.47</v>
      </c>
      <c r="I88" s="1">
        <v>83.98</v>
      </c>
      <c r="J88" s="1">
        <v>86.25</v>
      </c>
      <c r="K88" s="1">
        <v>81.62</v>
      </c>
      <c r="L88" s="1">
        <v>68.6</v>
      </c>
      <c r="M88" s="1">
        <v>57.02</v>
      </c>
      <c r="N88" s="1">
        <v>53.17</v>
      </c>
      <c r="O88" s="1">
        <v>68.75</v>
      </c>
      <c r="P88" s="4">
        <f t="shared" si="10"/>
        <v>68.6566666666667</v>
      </c>
      <c r="Q88" s="6">
        <f t="shared" si="11"/>
        <v>823.88</v>
      </c>
      <c r="R88" s="4">
        <f t="shared" si="14"/>
        <v>66.09</v>
      </c>
    </row>
    <row r="89" spans="1:18">
      <c r="A89" s="1" t="s">
        <v>1</v>
      </c>
      <c r="B89" s="1">
        <v>2022</v>
      </c>
      <c r="C89" s="1">
        <v>58.7</v>
      </c>
      <c r="D89" s="1">
        <v>30.26</v>
      </c>
      <c r="E89" s="1">
        <v>80.12</v>
      </c>
      <c r="F89" s="1">
        <v>88.88</v>
      </c>
      <c r="G89" s="1">
        <v>80.12</v>
      </c>
      <c r="H89" s="1">
        <v>83.22</v>
      </c>
      <c r="I89" s="1">
        <v>86.71</v>
      </c>
      <c r="J89" s="1">
        <v>87.18</v>
      </c>
      <c r="K89" s="1">
        <v>82.46</v>
      </c>
      <c r="L89" s="1">
        <v>69.67</v>
      </c>
      <c r="M89" s="1">
        <v>46.52</v>
      </c>
      <c r="N89" s="1">
        <v>39.38</v>
      </c>
      <c r="O89" s="1">
        <v>69.7</v>
      </c>
      <c r="P89" s="4">
        <f t="shared" si="10"/>
        <v>69.435</v>
      </c>
      <c r="Q89" s="6">
        <f t="shared" si="11"/>
        <v>833.22</v>
      </c>
      <c r="R89" s="4">
        <f t="shared" si="14"/>
        <v>9.34000000000003</v>
      </c>
    </row>
    <row r="90" spans="1:18">
      <c r="A90" s="1" t="s">
        <v>50</v>
      </c>
      <c r="B90" s="1">
        <v>2015</v>
      </c>
      <c r="C90" s="1">
        <v>12.13</v>
      </c>
      <c r="D90" s="1">
        <v>10.88</v>
      </c>
      <c r="E90" s="1">
        <v>11.54</v>
      </c>
      <c r="F90" s="1">
        <v>12.93</v>
      </c>
      <c r="G90" s="1">
        <v>13.34</v>
      </c>
      <c r="H90" s="1">
        <v>11.18</v>
      </c>
      <c r="I90" s="1">
        <v>10.94</v>
      </c>
      <c r="J90" s="1">
        <v>10.9</v>
      </c>
      <c r="K90" s="1">
        <v>11.46</v>
      </c>
      <c r="L90" s="1">
        <v>12.22</v>
      </c>
      <c r="M90" s="1">
        <v>13.4</v>
      </c>
      <c r="N90" s="1">
        <v>12.39</v>
      </c>
      <c r="O90" s="1">
        <v>11.95</v>
      </c>
      <c r="P90" s="4">
        <f t="shared" si="10"/>
        <v>11.9425</v>
      </c>
      <c r="Q90" s="6">
        <f t="shared" si="11"/>
        <v>143.31</v>
      </c>
      <c r="R90" s="4"/>
    </row>
    <row r="91" spans="1:18">
      <c r="A91" s="1" t="s">
        <v>50</v>
      </c>
      <c r="B91" s="1">
        <v>2016</v>
      </c>
      <c r="C91" s="1">
        <v>12.16</v>
      </c>
      <c r="D91" s="1">
        <v>11.13</v>
      </c>
      <c r="E91" s="1">
        <v>10.55</v>
      </c>
      <c r="F91" s="1">
        <v>13.12</v>
      </c>
      <c r="G91" s="1">
        <v>13.42</v>
      </c>
      <c r="H91" s="1">
        <v>12.12</v>
      </c>
      <c r="I91" s="1">
        <v>10.9</v>
      </c>
      <c r="J91" s="1">
        <v>10.64</v>
      </c>
      <c r="K91" s="1">
        <v>11.56</v>
      </c>
      <c r="L91" s="1">
        <v>13.36</v>
      </c>
      <c r="M91" s="1">
        <v>13.17</v>
      </c>
      <c r="N91" s="1">
        <v>11.77</v>
      </c>
      <c r="O91" s="1">
        <v>11.99</v>
      </c>
      <c r="P91" s="4">
        <f t="shared" si="10"/>
        <v>11.9916666666667</v>
      </c>
      <c r="Q91" s="6">
        <f t="shared" si="11"/>
        <v>143.9</v>
      </c>
      <c r="R91" s="4">
        <f t="shared" ref="R91:R97" si="15">Q91-Q90</f>
        <v>0.590000000000003</v>
      </c>
    </row>
    <row r="92" spans="1:18">
      <c r="A92" s="1" t="s">
        <v>50</v>
      </c>
      <c r="B92" s="1">
        <v>2017</v>
      </c>
      <c r="C92" s="1">
        <v>11.43</v>
      </c>
      <c r="D92" s="1">
        <v>12.02</v>
      </c>
      <c r="E92" s="1">
        <v>12.79</v>
      </c>
      <c r="F92" s="1">
        <v>13.13</v>
      </c>
      <c r="G92" s="1">
        <v>13.36</v>
      </c>
      <c r="H92" s="1">
        <v>12.56</v>
      </c>
      <c r="I92" s="1">
        <v>10.98</v>
      </c>
      <c r="J92" s="1">
        <v>9.87</v>
      </c>
      <c r="K92" s="1">
        <v>12.09</v>
      </c>
      <c r="L92" s="1">
        <v>12.48</v>
      </c>
      <c r="M92" s="1">
        <v>13.17</v>
      </c>
      <c r="N92" s="1">
        <v>11.45</v>
      </c>
      <c r="O92" s="1">
        <v>12.1</v>
      </c>
      <c r="P92" s="4">
        <f t="shared" si="10"/>
        <v>12.1108333333333</v>
      </c>
      <c r="Q92" s="6">
        <f t="shared" si="11"/>
        <v>145.33</v>
      </c>
      <c r="R92" s="4">
        <f t="shared" si="15"/>
        <v>1.42999999999998</v>
      </c>
    </row>
    <row r="93" spans="1:18">
      <c r="A93" s="1" t="s">
        <v>50</v>
      </c>
      <c r="B93" s="1">
        <v>2018</v>
      </c>
      <c r="C93" s="1">
        <v>12.09</v>
      </c>
      <c r="D93" s="1">
        <v>11.27</v>
      </c>
      <c r="E93" s="1">
        <v>12.07</v>
      </c>
      <c r="F93" s="1">
        <v>12.12</v>
      </c>
      <c r="G93" s="1">
        <v>12.09</v>
      </c>
      <c r="H93" s="1">
        <v>12.13</v>
      </c>
      <c r="I93" s="1">
        <v>11.02</v>
      </c>
      <c r="J93" s="1">
        <v>11.18</v>
      </c>
      <c r="K93" s="1">
        <v>12.75</v>
      </c>
      <c r="L93" s="1">
        <v>13.62</v>
      </c>
      <c r="M93" s="1">
        <v>13.2</v>
      </c>
      <c r="N93" s="1">
        <v>12.2</v>
      </c>
      <c r="O93" s="1">
        <v>12.15</v>
      </c>
      <c r="P93" s="4">
        <f t="shared" si="10"/>
        <v>12.145</v>
      </c>
      <c r="Q93" s="6">
        <f t="shared" si="11"/>
        <v>145.74</v>
      </c>
      <c r="R93" s="4">
        <f t="shared" si="15"/>
        <v>0.409999999999997</v>
      </c>
    </row>
    <row r="94" spans="1:18">
      <c r="A94" s="1" t="s">
        <v>50</v>
      </c>
      <c r="B94" s="1">
        <v>2019</v>
      </c>
      <c r="C94" s="1">
        <v>11.58</v>
      </c>
      <c r="D94" s="1">
        <v>10.66</v>
      </c>
      <c r="E94" s="1">
        <v>13.45</v>
      </c>
      <c r="F94" s="1">
        <v>12.55</v>
      </c>
      <c r="G94" s="1">
        <v>13.55</v>
      </c>
      <c r="H94" s="1">
        <v>12.05</v>
      </c>
      <c r="I94" s="1">
        <v>11.14</v>
      </c>
      <c r="J94" s="1">
        <v>11.31</v>
      </c>
      <c r="K94" s="1">
        <v>11.94</v>
      </c>
      <c r="L94" s="1">
        <v>11.98</v>
      </c>
      <c r="M94" s="1">
        <v>13.2</v>
      </c>
      <c r="N94" s="1">
        <v>13.66</v>
      </c>
      <c r="O94" s="1">
        <v>12.27</v>
      </c>
      <c r="P94" s="4">
        <f t="shared" si="10"/>
        <v>12.2558333333333</v>
      </c>
      <c r="Q94" s="6">
        <f t="shared" si="11"/>
        <v>147.07</v>
      </c>
      <c r="R94" s="4">
        <f t="shared" si="15"/>
        <v>1.33000000000001</v>
      </c>
    </row>
    <row r="95" spans="1:18">
      <c r="A95" s="1" t="s">
        <v>50</v>
      </c>
      <c r="B95" s="1">
        <v>2020</v>
      </c>
      <c r="C95" s="1">
        <v>12.56</v>
      </c>
      <c r="D95" s="1">
        <v>11.74</v>
      </c>
      <c r="E95" s="1">
        <v>11.76</v>
      </c>
      <c r="F95" s="1">
        <v>13.82</v>
      </c>
      <c r="G95" s="1">
        <v>13.92</v>
      </c>
      <c r="H95" s="1">
        <v>12.43</v>
      </c>
      <c r="I95" s="1">
        <v>11.44</v>
      </c>
      <c r="J95" s="1">
        <v>11.87</v>
      </c>
      <c r="K95" s="1">
        <v>11.11</v>
      </c>
      <c r="L95" s="1">
        <v>13.24</v>
      </c>
      <c r="M95" s="1">
        <v>14.08</v>
      </c>
      <c r="N95" s="1">
        <v>12.63</v>
      </c>
      <c r="O95" s="1">
        <v>12.55</v>
      </c>
      <c r="P95" s="4">
        <f t="shared" si="10"/>
        <v>12.55</v>
      </c>
      <c r="Q95" s="6">
        <f t="shared" si="11"/>
        <v>150.6</v>
      </c>
      <c r="R95" s="4">
        <f t="shared" si="15"/>
        <v>3.53</v>
      </c>
    </row>
    <row r="96" spans="1:18">
      <c r="A96" s="1" t="s">
        <v>50</v>
      </c>
      <c r="B96" s="1">
        <v>2021</v>
      </c>
      <c r="C96" s="1">
        <v>12.72</v>
      </c>
      <c r="D96" s="1">
        <v>12.04</v>
      </c>
      <c r="E96" s="1">
        <v>11.04</v>
      </c>
      <c r="F96" s="1">
        <v>14.14</v>
      </c>
      <c r="G96" s="1">
        <v>13.49</v>
      </c>
      <c r="H96" s="1">
        <v>11.79</v>
      </c>
      <c r="I96" s="1">
        <v>10.51</v>
      </c>
      <c r="J96" s="1">
        <v>11.38</v>
      </c>
      <c r="K96" s="1">
        <v>11.34</v>
      </c>
      <c r="L96" s="1">
        <v>13.52</v>
      </c>
      <c r="M96" s="1">
        <v>12.99</v>
      </c>
      <c r="N96" s="1">
        <v>11.8</v>
      </c>
      <c r="O96" s="1">
        <v>12.23</v>
      </c>
      <c r="P96" s="4">
        <f t="shared" si="10"/>
        <v>12.23</v>
      </c>
      <c r="Q96" s="6">
        <f t="shared" si="11"/>
        <v>146.76</v>
      </c>
      <c r="R96" s="4">
        <f t="shared" si="15"/>
        <v>-3.83999999999997</v>
      </c>
    </row>
    <row r="97" spans="1:18">
      <c r="A97" s="1" t="s">
        <v>50</v>
      </c>
      <c r="B97" s="1">
        <v>2022</v>
      </c>
      <c r="C97" s="1">
        <v>12.02</v>
      </c>
      <c r="D97" s="1">
        <v>12.8</v>
      </c>
      <c r="E97" s="1">
        <v>11.12</v>
      </c>
      <c r="F97" s="1">
        <v>12.34</v>
      </c>
      <c r="G97" s="1">
        <v>12.94</v>
      </c>
      <c r="H97" s="1">
        <v>11.27</v>
      </c>
      <c r="I97" s="1">
        <v>11.26</v>
      </c>
      <c r="J97" s="1">
        <v>10.39</v>
      </c>
      <c r="K97" s="1">
        <v>10.55</v>
      </c>
      <c r="L97" s="1">
        <v>12.94</v>
      </c>
      <c r="M97" s="1">
        <v>14</v>
      </c>
      <c r="N97" s="1">
        <v>12.84</v>
      </c>
      <c r="O97" s="1">
        <v>12.03</v>
      </c>
      <c r="P97" s="4">
        <f t="shared" si="10"/>
        <v>12.0391666666667</v>
      </c>
      <c r="Q97" s="6">
        <f t="shared" si="11"/>
        <v>144.47</v>
      </c>
      <c r="R97" s="4">
        <f t="shared" si="15"/>
        <v>-2.29000000000002</v>
      </c>
    </row>
    <row r="98" spans="1:18">
      <c r="A98" s="1" t="s">
        <v>54</v>
      </c>
      <c r="B98" s="1">
        <v>2015</v>
      </c>
      <c r="C98" s="1">
        <v>0</v>
      </c>
      <c r="D98" s="1">
        <v>5.27</v>
      </c>
      <c r="E98" s="1">
        <v>21.09</v>
      </c>
      <c r="F98" s="1">
        <v>42.19</v>
      </c>
      <c r="G98" s="1">
        <v>47.46</v>
      </c>
      <c r="H98" s="1">
        <v>79.1</v>
      </c>
      <c r="I98" s="1">
        <v>179.3</v>
      </c>
      <c r="J98" s="1">
        <v>100.2</v>
      </c>
      <c r="K98" s="1">
        <v>168.75</v>
      </c>
      <c r="L98" s="1">
        <v>174.02</v>
      </c>
      <c r="M98" s="1">
        <v>10.55</v>
      </c>
      <c r="N98" s="1">
        <v>0</v>
      </c>
      <c r="O98" s="1">
        <v>827.93</v>
      </c>
      <c r="P98" s="4">
        <f t="shared" si="10"/>
        <v>68.9941666666667</v>
      </c>
      <c r="Q98" s="6">
        <f t="shared" si="11"/>
        <v>827.93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58.01</v>
      </c>
      <c r="F99" s="1">
        <v>79.1</v>
      </c>
      <c r="G99" s="1">
        <v>137.11</v>
      </c>
      <c r="H99" s="1">
        <v>158.2</v>
      </c>
      <c r="I99" s="1">
        <v>168.75</v>
      </c>
      <c r="J99" s="1">
        <v>258.4</v>
      </c>
      <c r="K99" s="1">
        <v>242.58</v>
      </c>
      <c r="L99" s="1">
        <v>147.66</v>
      </c>
      <c r="M99" s="1">
        <v>5.27</v>
      </c>
      <c r="N99" s="1">
        <v>0</v>
      </c>
      <c r="O99" s="1">
        <v>1255.08</v>
      </c>
      <c r="P99" s="4">
        <f t="shared" si="10"/>
        <v>104.59</v>
      </c>
      <c r="Q99" s="6">
        <f t="shared" si="11"/>
        <v>1255.08</v>
      </c>
      <c r="R99" s="4">
        <f t="shared" ref="R99:R105" si="16">Q99-Q98</f>
        <v>427.15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10.55</v>
      </c>
      <c r="F100" s="1">
        <v>163.48</v>
      </c>
      <c r="G100" s="1">
        <v>242.58</v>
      </c>
      <c r="H100" s="1">
        <v>174.02</v>
      </c>
      <c r="I100" s="1">
        <v>105.47</v>
      </c>
      <c r="J100" s="1">
        <v>184.57</v>
      </c>
      <c r="K100" s="1">
        <v>253.12</v>
      </c>
      <c r="L100" s="1">
        <v>142.38</v>
      </c>
      <c r="M100" s="1">
        <v>0</v>
      </c>
      <c r="N100" s="1">
        <v>0</v>
      </c>
      <c r="O100" s="1">
        <v>1276.17</v>
      </c>
      <c r="P100" s="4">
        <f t="shared" si="10"/>
        <v>106.3475</v>
      </c>
      <c r="Q100" s="6">
        <f t="shared" si="11"/>
        <v>1276.17</v>
      </c>
      <c r="R100" s="4">
        <f t="shared" si="16"/>
        <v>21.0899999999999</v>
      </c>
    </row>
    <row r="101" spans="1:18">
      <c r="A101" s="1" t="s">
        <v>54</v>
      </c>
      <c r="B101" s="1">
        <v>2018</v>
      </c>
      <c r="C101" s="1">
        <v>0</v>
      </c>
      <c r="D101" s="1">
        <v>21.09</v>
      </c>
      <c r="E101" s="1">
        <v>0</v>
      </c>
      <c r="F101" s="1">
        <v>10.55</v>
      </c>
      <c r="G101" s="1">
        <v>73.83</v>
      </c>
      <c r="H101" s="1">
        <v>242.58</v>
      </c>
      <c r="I101" s="1">
        <v>126.56</v>
      </c>
      <c r="J101" s="1">
        <v>131.84</v>
      </c>
      <c r="K101" s="1">
        <v>226.76</v>
      </c>
      <c r="L101" s="1">
        <v>63.28</v>
      </c>
      <c r="M101" s="1">
        <v>63.28</v>
      </c>
      <c r="N101" s="1">
        <v>0</v>
      </c>
      <c r="O101" s="1">
        <v>959.77</v>
      </c>
      <c r="P101" s="4">
        <f t="shared" si="10"/>
        <v>79.9808333333333</v>
      </c>
      <c r="Q101" s="6">
        <f t="shared" si="11"/>
        <v>959.77</v>
      </c>
      <c r="R101" s="4">
        <f t="shared" si="16"/>
        <v>-316.4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10.55</v>
      </c>
      <c r="F102" s="1">
        <v>0</v>
      </c>
      <c r="G102" s="1">
        <v>68.55</v>
      </c>
      <c r="H102" s="1">
        <v>47.46</v>
      </c>
      <c r="I102" s="1">
        <v>179.3</v>
      </c>
      <c r="J102" s="1">
        <v>210.94</v>
      </c>
      <c r="K102" s="1">
        <v>158.2</v>
      </c>
      <c r="L102" s="1">
        <v>232.03</v>
      </c>
      <c r="M102" s="1">
        <v>47.46</v>
      </c>
      <c r="N102" s="1">
        <v>5.27</v>
      </c>
      <c r="O102" s="1">
        <v>959.77</v>
      </c>
      <c r="P102" s="4">
        <f t="shared" si="10"/>
        <v>79.98</v>
      </c>
      <c r="Q102" s="6">
        <f t="shared" si="11"/>
        <v>959.76</v>
      </c>
      <c r="R102" s="4">
        <f t="shared" si="16"/>
        <v>-0.00999999999999091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116.02</v>
      </c>
      <c r="F103" s="1">
        <v>131.84</v>
      </c>
      <c r="G103" s="1">
        <v>110.74</v>
      </c>
      <c r="H103" s="1">
        <v>195.12</v>
      </c>
      <c r="I103" s="1">
        <v>237.3</v>
      </c>
      <c r="J103" s="1">
        <v>63.28</v>
      </c>
      <c r="K103" s="1">
        <v>163.48</v>
      </c>
      <c r="L103" s="1">
        <v>100.2</v>
      </c>
      <c r="M103" s="1">
        <v>10.55</v>
      </c>
      <c r="N103" s="1">
        <v>0</v>
      </c>
      <c r="O103" s="1">
        <v>1128.52</v>
      </c>
      <c r="P103" s="4">
        <f t="shared" si="10"/>
        <v>94.0441666666667</v>
      </c>
      <c r="Q103" s="6">
        <f t="shared" si="11"/>
        <v>1128.53</v>
      </c>
      <c r="R103" s="4">
        <f t="shared" si="16"/>
        <v>168.77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47.46</v>
      </c>
      <c r="F104" s="1">
        <v>141.05</v>
      </c>
      <c r="G104" s="1">
        <v>90.55</v>
      </c>
      <c r="H104" s="1">
        <v>207.74</v>
      </c>
      <c r="I104" s="1">
        <v>128.9</v>
      </c>
      <c r="J104" s="1">
        <v>147.87</v>
      </c>
      <c r="K104" s="1">
        <v>176.73</v>
      </c>
      <c r="L104" s="1">
        <v>173.61</v>
      </c>
      <c r="M104" s="1">
        <v>329.08</v>
      </c>
      <c r="N104" s="1">
        <v>73.18</v>
      </c>
      <c r="O104" s="1">
        <v>1516.19</v>
      </c>
      <c r="P104" s="4">
        <f t="shared" si="10"/>
        <v>126.3475</v>
      </c>
      <c r="Q104" s="6">
        <f t="shared" si="11"/>
        <v>1516.17</v>
      </c>
      <c r="R104" s="4">
        <f t="shared" si="16"/>
        <v>387.64</v>
      </c>
    </row>
    <row r="105" spans="1:18">
      <c r="A105" s="1" t="s">
        <v>54</v>
      </c>
      <c r="B105" s="1">
        <v>2022</v>
      </c>
      <c r="C105" s="1">
        <v>76.11</v>
      </c>
      <c r="D105" s="1">
        <v>41.07</v>
      </c>
      <c r="E105" s="1">
        <v>83.95</v>
      </c>
      <c r="F105" s="1">
        <v>316.71</v>
      </c>
      <c r="G105" s="1">
        <v>362.8</v>
      </c>
      <c r="H105" s="1">
        <v>276.07</v>
      </c>
      <c r="I105" s="1">
        <v>100</v>
      </c>
      <c r="J105" s="1">
        <v>249.87</v>
      </c>
      <c r="K105" s="1">
        <v>196.1</v>
      </c>
      <c r="L105" s="1">
        <v>142.24</v>
      </c>
      <c r="M105" s="1">
        <v>2.16</v>
      </c>
      <c r="N105" s="1">
        <v>0.07</v>
      </c>
      <c r="O105" s="1">
        <v>1847.15</v>
      </c>
      <c r="P105" s="4">
        <f t="shared" si="10"/>
        <v>153.929166666667</v>
      </c>
      <c r="Q105" s="6">
        <f t="shared" si="11"/>
        <v>1847.15</v>
      </c>
      <c r="R105" s="4">
        <f t="shared" si="16"/>
        <v>330.98</v>
      </c>
    </row>
    <row r="106" spans="1:18">
      <c r="A106" s="1" t="s">
        <v>49</v>
      </c>
      <c r="B106" s="1">
        <v>2015</v>
      </c>
      <c r="C106" s="1">
        <v>20.07</v>
      </c>
      <c r="D106" s="1">
        <v>17.51</v>
      </c>
      <c r="E106" s="1">
        <v>18.71</v>
      </c>
      <c r="F106" s="1">
        <v>19.92</v>
      </c>
      <c r="G106" s="1">
        <v>18.78</v>
      </c>
      <c r="H106" s="1">
        <v>15.59</v>
      </c>
      <c r="I106" s="1">
        <v>15.14</v>
      </c>
      <c r="J106" s="1">
        <v>14.9</v>
      </c>
      <c r="K106" s="1">
        <v>15.62</v>
      </c>
      <c r="L106" s="1">
        <v>16.91</v>
      </c>
      <c r="M106" s="1">
        <v>20.09</v>
      </c>
      <c r="N106" s="1">
        <v>20.27</v>
      </c>
      <c r="O106" s="1">
        <v>17.8</v>
      </c>
      <c r="P106" s="4">
        <f t="shared" si="10"/>
        <v>17.7925</v>
      </c>
      <c r="Q106" s="6">
        <f t="shared" si="11"/>
        <v>213.51</v>
      </c>
      <c r="R106" s="4"/>
    </row>
    <row r="107" spans="1:18">
      <c r="A107" s="1" t="s">
        <v>49</v>
      </c>
      <c r="B107" s="1">
        <v>2016</v>
      </c>
      <c r="C107" s="1">
        <v>20.11</v>
      </c>
      <c r="D107" s="1">
        <v>19.22</v>
      </c>
      <c r="E107" s="1">
        <v>16.63</v>
      </c>
      <c r="F107" s="1">
        <v>19.1</v>
      </c>
      <c r="G107" s="1">
        <v>19.05</v>
      </c>
      <c r="H107" s="1">
        <v>17.33</v>
      </c>
      <c r="I107" s="1">
        <v>15.05</v>
      </c>
      <c r="J107" s="1">
        <v>14.56</v>
      </c>
      <c r="K107" s="1">
        <v>15.78</v>
      </c>
      <c r="L107" s="1">
        <v>18.81</v>
      </c>
      <c r="M107" s="1">
        <v>19.92</v>
      </c>
      <c r="N107" s="1">
        <v>19.18</v>
      </c>
      <c r="O107" s="1">
        <v>17.88</v>
      </c>
      <c r="P107" s="4">
        <f t="shared" si="10"/>
        <v>17.895</v>
      </c>
      <c r="Q107" s="6">
        <f t="shared" si="11"/>
        <v>214.74</v>
      </c>
      <c r="R107" s="4">
        <f t="shared" ref="R107:R113" si="17">Q107-Q106</f>
        <v>1.22999999999999</v>
      </c>
    </row>
    <row r="108" spans="1:18">
      <c r="A108" s="1" t="s">
        <v>49</v>
      </c>
      <c r="B108" s="1">
        <v>2017</v>
      </c>
      <c r="C108" s="1">
        <v>19.03</v>
      </c>
      <c r="D108" s="1">
        <v>20.39</v>
      </c>
      <c r="E108" s="1">
        <v>20.12</v>
      </c>
      <c r="F108" s="1">
        <v>19.22</v>
      </c>
      <c r="G108" s="1">
        <v>18.78</v>
      </c>
      <c r="H108" s="1">
        <v>17.81</v>
      </c>
      <c r="I108" s="1">
        <v>15.43</v>
      </c>
      <c r="J108" s="1">
        <v>13.82</v>
      </c>
      <c r="K108" s="1">
        <v>17.18</v>
      </c>
      <c r="L108" s="1">
        <v>18.17</v>
      </c>
      <c r="M108" s="1">
        <v>20.03</v>
      </c>
      <c r="N108" s="1">
        <v>18.61</v>
      </c>
      <c r="O108" s="1">
        <v>18.19</v>
      </c>
      <c r="P108" s="4">
        <f t="shared" si="10"/>
        <v>18.2158333333333</v>
      </c>
      <c r="Q108" s="6">
        <f t="shared" si="11"/>
        <v>218.59</v>
      </c>
      <c r="R108" s="4">
        <f t="shared" si="17"/>
        <v>3.84999999999997</v>
      </c>
    </row>
    <row r="109" spans="1:18">
      <c r="A109" s="1" t="s">
        <v>49</v>
      </c>
      <c r="B109" s="1">
        <v>2018</v>
      </c>
      <c r="C109" s="1">
        <v>20.3</v>
      </c>
      <c r="D109" s="1">
        <v>18.9</v>
      </c>
      <c r="E109" s="1">
        <v>18.93</v>
      </c>
      <c r="F109" s="1">
        <v>18.26</v>
      </c>
      <c r="G109" s="1">
        <v>17.15</v>
      </c>
      <c r="H109" s="1">
        <v>17.2</v>
      </c>
      <c r="I109" s="1">
        <v>15.57</v>
      </c>
      <c r="J109" s="1">
        <v>15.3</v>
      </c>
      <c r="K109" s="1">
        <v>17.43</v>
      </c>
      <c r="L109" s="1">
        <v>19.14</v>
      </c>
      <c r="M109" s="1">
        <v>19.67</v>
      </c>
      <c r="N109" s="1">
        <v>19.82</v>
      </c>
      <c r="O109" s="1">
        <v>18.13</v>
      </c>
      <c r="P109" s="4">
        <f t="shared" si="10"/>
        <v>18.1391666666667</v>
      </c>
      <c r="Q109" s="6">
        <f t="shared" si="11"/>
        <v>217.67</v>
      </c>
      <c r="R109" s="4">
        <f t="shared" si="17"/>
        <v>-0.919999999999959</v>
      </c>
    </row>
    <row r="110" spans="1:18">
      <c r="A110" s="1" t="s">
        <v>49</v>
      </c>
      <c r="B110" s="1">
        <v>2019</v>
      </c>
      <c r="C110" s="1">
        <v>18.97</v>
      </c>
      <c r="D110" s="1">
        <v>17.84</v>
      </c>
      <c r="E110" s="1">
        <v>20.7</v>
      </c>
      <c r="F110" s="1">
        <v>18.54</v>
      </c>
      <c r="G110" s="1">
        <v>19.13</v>
      </c>
      <c r="H110" s="1">
        <v>17.23</v>
      </c>
      <c r="I110" s="1">
        <v>15.61</v>
      </c>
      <c r="J110" s="1">
        <v>15.59</v>
      </c>
      <c r="K110" s="1">
        <v>16.34</v>
      </c>
      <c r="L110" s="1">
        <v>16.35</v>
      </c>
      <c r="M110" s="1">
        <v>19.3</v>
      </c>
      <c r="N110" s="1">
        <v>21.37</v>
      </c>
      <c r="O110" s="1">
        <v>18.08</v>
      </c>
      <c r="P110" s="4">
        <f t="shared" si="10"/>
        <v>18.0808333333333</v>
      </c>
      <c r="Q110" s="6">
        <f t="shared" si="11"/>
        <v>216.97</v>
      </c>
      <c r="R110" s="4">
        <f t="shared" si="17"/>
        <v>-0.699999999999989</v>
      </c>
    </row>
    <row r="111" spans="1:18">
      <c r="A111" s="1" t="s">
        <v>49</v>
      </c>
      <c r="B111" s="1">
        <v>2020</v>
      </c>
      <c r="C111" s="1">
        <v>20.85</v>
      </c>
      <c r="D111" s="1">
        <v>20.41</v>
      </c>
      <c r="E111" s="1">
        <v>19.04</v>
      </c>
      <c r="F111" s="1">
        <v>20.07</v>
      </c>
      <c r="G111" s="1">
        <v>19.6</v>
      </c>
      <c r="H111" s="1">
        <v>17.63</v>
      </c>
      <c r="I111" s="1">
        <v>15.61</v>
      </c>
      <c r="J111" s="1">
        <v>16.63</v>
      </c>
      <c r="K111" s="1">
        <v>15.04</v>
      </c>
      <c r="L111" s="1">
        <v>18.48</v>
      </c>
      <c r="M111" s="1">
        <v>21.26</v>
      </c>
      <c r="N111" s="1">
        <v>20.08</v>
      </c>
      <c r="O111" s="1">
        <v>18.72</v>
      </c>
      <c r="P111" s="4">
        <f t="shared" si="10"/>
        <v>18.725</v>
      </c>
      <c r="Q111" s="6">
        <f t="shared" si="11"/>
        <v>224.7</v>
      </c>
      <c r="R111" s="4">
        <f t="shared" si="17"/>
        <v>7.7299999999999</v>
      </c>
    </row>
    <row r="112" spans="1:18">
      <c r="A112" s="1" t="s">
        <v>49</v>
      </c>
      <c r="B112" s="1">
        <v>2021</v>
      </c>
      <c r="C112" s="1">
        <v>20.74</v>
      </c>
      <c r="D112" s="1">
        <v>20.48</v>
      </c>
      <c r="E112" s="1">
        <v>18.38</v>
      </c>
      <c r="F112" s="1">
        <v>21.15</v>
      </c>
      <c r="G112" s="1">
        <v>18.92</v>
      </c>
      <c r="H112" s="1">
        <v>16.84</v>
      </c>
      <c r="I112" s="1">
        <v>15.08</v>
      </c>
      <c r="J112" s="1">
        <v>15.8</v>
      </c>
      <c r="K112" s="1">
        <v>15.64</v>
      </c>
      <c r="L112" s="1">
        <v>19.01</v>
      </c>
      <c r="M112" s="1">
        <v>19.27</v>
      </c>
      <c r="N112" s="1">
        <v>19.31</v>
      </c>
      <c r="O112" s="1">
        <v>18.37</v>
      </c>
      <c r="P112" s="4">
        <f t="shared" si="10"/>
        <v>18.385</v>
      </c>
      <c r="Q112" s="6">
        <f t="shared" si="11"/>
        <v>220.62</v>
      </c>
      <c r="R112" s="4">
        <f t="shared" si="17"/>
        <v>-4.0799999999999</v>
      </c>
    </row>
    <row r="113" spans="1:18">
      <c r="A113" s="1" t="s">
        <v>49</v>
      </c>
      <c r="B113" s="1">
        <v>2022</v>
      </c>
      <c r="C113" s="1">
        <v>19.9</v>
      </c>
      <c r="D113" s="1">
        <v>21.6</v>
      </c>
      <c r="E113" s="1">
        <v>18.75</v>
      </c>
      <c r="F113" s="1">
        <v>17.93</v>
      </c>
      <c r="G113" s="1">
        <v>18.4</v>
      </c>
      <c r="H113" s="1">
        <v>16.03</v>
      </c>
      <c r="I113" s="1">
        <v>16.23</v>
      </c>
      <c r="J113" s="1">
        <v>14.4</v>
      </c>
      <c r="K113" s="1">
        <v>14.78</v>
      </c>
      <c r="L113" s="1">
        <v>18.22</v>
      </c>
      <c r="M113" s="1">
        <v>21.08</v>
      </c>
      <c r="N113" s="1">
        <v>20.67</v>
      </c>
      <c r="O113" s="1">
        <v>18.15</v>
      </c>
      <c r="P113" s="4">
        <f t="shared" si="10"/>
        <v>18.1658333333333</v>
      </c>
      <c r="Q113" s="6">
        <f t="shared" si="11"/>
        <v>217.99</v>
      </c>
      <c r="R113" s="4">
        <f t="shared" si="17"/>
        <v>-2.63000000000002</v>
      </c>
    </row>
    <row r="114" spans="1:18">
      <c r="A114" s="1" t="s">
        <v>52</v>
      </c>
      <c r="B114" s="1">
        <v>2015</v>
      </c>
      <c r="C114" s="1">
        <v>20.82</v>
      </c>
      <c r="D114" s="1">
        <v>21.1</v>
      </c>
      <c r="E114" s="1">
        <v>21.96</v>
      </c>
      <c r="F114" s="1">
        <v>23.28</v>
      </c>
      <c r="G114" s="1">
        <v>24.4</v>
      </c>
      <c r="H114" s="1">
        <v>23.25</v>
      </c>
      <c r="I114" s="1">
        <v>23.56</v>
      </c>
      <c r="J114" s="1">
        <v>23.96</v>
      </c>
      <c r="K114" s="1">
        <v>24.49</v>
      </c>
      <c r="L114" s="1">
        <v>23.78</v>
      </c>
      <c r="M114" s="1">
        <v>22.38</v>
      </c>
      <c r="N114" s="1">
        <v>20.61</v>
      </c>
      <c r="O114" s="1">
        <v>22.81</v>
      </c>
      <c r="P114" s="4">
        <f t="shared" si="10"/>
        <v>22.7991666666667</v>
      </c>
      <c r="Q114" s="6">
        <f t="shared" si="11"/>
        <v>273.59</v>
      </c>
      <c r="R114" s="4"/>
    </row>
    <row r="115" spans="1:18">
      <c r="A115" s="1" t="s">
        <v>52</v>
      </c>
      <c r="B115" s="1">
        <v>2016</v>
      </c>
      <c r="C115" s="1">
        <v>21.12</v>
      </c>
      <c r="D115" s="1">
        <v>20.24</v>
      </c>
      <c r="E115" s="1">
        <v>21.82</v>
      </c>
      <c r="F115" s="1">
        <v>24.25</v>
      </c>
      <c r="G115" s="1">
        <v>24.35</v>
      </c>
      <c r="H115" s="1">
        <v>23.34</v>
      </c>
      <c r="I115" s="1">
        <v>23.58</v>
      </c>
      <c r="J115" s="1">
        <v>24.17</v>
      </c>
      <c r="K115" s="1">
        <v>24.48</v>
      </c>
      <c r="L115" s="1">
        <v>23.81</v>
      </c>
      <c r="M115" s="1">
        <v>21.85</v>
      </c>
      <c r="N115" s="1">
        <v>20.19</v>
      </c>
      <c r="O115" s="1">
        <v>22.77</v>
      </c>
      <c r="P115" s="4">
        <f t="shared" si="10"/>
        <v>22.7666666666667</v>
      </c>
      <c r="Q115" s="6">
        <f t="shared" si="11"/>
        <v>273.2</v>
      </c>
      <c r="R115" s="4">
        <f t="shared" ref="R115:R121" si="18">Q115-Q114</f>
        <v>-0.390000000000043</v>
      </c>
    </row>
    <row r="116" spans="1:18">
      <c r="A116" s="1" t="s">
        <v>52</v>
      </c>
      <c r="B116" s="1">
        <v>2017</v>
      </c>
      <c r="C116" s="1">
        <v>20.12</v>
      </c>
      <c r="D116" s="1">
        <v>21.37</v>
      </c>
      <c r="E116" s="1">
        <v>22.73</v>
      </c>
      <c r="F116" s="1">
        <v>24.01</v>
      </c>
      <c r="G116" s="1">
        <v>24.56</v>
      </c>
      <c r="H116" s="1">
        <v>23.69</v>
      </c>
      <c r="I116" s="1">
        <v>23.64</v>
      </c>
      <c r="J116" s="1">
        <v>23.29</v>
      </c>
      <c r="K116" s="1">
        <v>24.46</v>
      </c>
      <c r="L116" s="1">
        <v>22.85</v>
      </c>
      <c r="M116" s="1">
        <v>22.04</v>
      </c>
      <c r="N116" s="1">
        <v>20</v>
      </c>
      <c r="O116" s="1">
        <v>22.73</v>
      </c>
      <c r="P116" s="4">
        <f t="shared" si="10"/>
        <v>22.73</v>
      </c>
      <c r="Q116" s="6">
        <f t="shared" si="11"/>
        <v>272.76</v>
      </c>
      <c r="R116" s="4">
        <f t="shared" si="18"/>
        <v>-0.439999999999998</v>
      </c>
    </row>
    <row r="117" spans="1:18">
      <c r="A117" s="1" t="s">
        <v>52</v>
      </c>
      <c r="B117" s="1">
        <v>2018</v>
      </c>
      <c r="C117" s="1">
        <v>21.05</v>
      </c>
      <c r="D117" s="1">
        <v>20.67</v>
      </c>
      <c r="E117" s="1">
        <v>22.84</v>
      </c>
      <c r="F117" s="1">
        <v>23.3</v>
      </c>
      <c r="G117" s="1">
        <v>24.18</v>
      </c>
      <c r="H117" s="1">
        <v>23.55</v>
      </c>
      <c r="I117" s="1">
        <v>23.39</v>
      </c>
      <c r="J117" s="1">
        <v>24.56</v>
      </c>
      <c r="K117" s="1">
        <v>25</v>
      </c>
      <c r="L117" s="1">
        <v>23.99</v>
      </c>
      <c r="M117" s="1">
        <v>22.26</v>
      </c>
      <c r="N117" s="1">
        <v>20.73</v>
      </c>
      <c r="O117" s="1">
        <v>22.97</v>
      </c>
      <c r="P117" s="4">
        <f t="shared" si="10"/>
        <v>22.96</v>
      </c>
      <c r="Q117" s="6">
        <f t="shared" si="11"/>
        <v>275.52</v>
      </c>
      <c r="R117" s="4">
        <f t="shared" si="18"/>
        <v>2.76000000000005</v>
      </c>
    </row>
    <row r="118" spans="1:18">
      <c r="A118" s="1" t="s">
        <v>52</v>
      </c>
      <c r="B118" s="1">
        <v>2019</v>
      </c>
      <c r="C118" s="1">
        <v>20.51</v>
      </c>
      <c r="D118" s="1">
        <v>21.22</v>
      </c>
      <c r="E118" s="1">
        <v>23.5</v>
      </c>
      <c r="F118" s="1">
        <v>24.13</v>
      </c>
      <c r="G118" s="1">
        <v>24.69</v>
      </c>
      <c r="H118" s="1">
        <v>23.58</v>
      </c>
      <c r="I118" s="1">
        <v>23.48</v>
      </c>
      <c r="J118" s="1">
        <v>24.64</v>
      </c>
      <c r="K118" s="1">
        <v>24.53</v>
      </c>
      <c r="L118" s="1">
        <v>23.86</v>
      </c>
      <c r="M118" s="1">
        <v>22.21</v>
      </c>
      <c r="N118" s="1">
        <v>21.95</v>
      </c>
      <c r="O118" s="1">
        <v>23.2</v>
      </c>
      <c r="P118" s="4">
        <f t="shared" si="10"/>
        <v>23.1916666666667</v>
      </c>
      <c r="Q118" s="6">
        <f t="shared" si="11"/>
        <v>278.3</v>
      </c>
      <c r="R118" s="4">
        <f t="shared" si="18"/>
        <v>2.77999999999992</v>
      </c>
    </row>
    <row r="119" spans="1:18">
      <c r="A119" s="1" t="s">
        <v>52</v>
      </c>
      <c r="B119" s="1">
        <v>2020</v>
      </c>
      <c r="C119" s="1">
        <v>21.56</v>
      </c>
      <c r="D119" s="1">
        <v>21.21</v>
      </c>
      <c r="E119" s="1">
        <v>22.28</v>
      </c>
      <c r="F119" s="1">
        <v>24.63</v>
      </c>
      <c r="G119" s="1">
        <v>24.56</v>
      </c>
      <c r="H119" s="1">
        <v>23.73</v>
      </c>
      <c r="I119" s="1">
        <v>23.79</v>
      </c>
      <c r="J119" s="1">
        <v>24.15</v>
      </c>
      <c r="K119" s="1">
        <v>24.31</v>
      </c>
      <c r="L119" s="1">
        <v>24.07</v>
      </c>
      <c r="M119" s="1">
        <v>22.63</v>
      </c>
      <c r="N119" s="1">
        <v>20.85</v>
      </c>
      <c r="O119" s="1">
        <v>23.15</v>
      </c>
      <c r="P119" s="4">
        <f t="shared" si="10"/>
        <v>23.1475</v>
      </c>
      <c r="Q119" s="6">
        <f t="shared" si="11"/>
        <v>277.77</v>
      </c>
      <c r="R119" s="4">
        <f t="shared" si="18"/>
        <v>-0.529999999999916</v>
      </c>
    </row>
    <row r="120" spans="1:18">
      <c r="A120" s="1" t="s">
        <v>52</v>
      </c>
      <c r="B120" s="1">
        <v>2021</v>
      </c>
      <c r="C120" s="1">
        <v>21.43</v>
      </c>
      <c r="D120" s="1">
        <v>21.48</v>
      </c>
      <c r="E120" s="1">
        <v>22.09</v>
      </c>
      <c r="F120" s="1">
        <v>24.62</v>
      </c>
      <c r="G120" s="1">
        <v>24.96</v>
      </c>
      <c r="H120" s="1">
        <v>23.53</v>
      </c>
      <c r="I120" s="1">
        <v>22.88</v>
      </c>
      <c r="J120" s="1">
        <v>24.19</v>
      </c>
      <c r="K120" s="1">
        <v>24.35</v>
      </c>
      <c r="L120" s="1">
        <v>23.91</v>
      </c>
      <c r="M120" s="1">
        <v>22.1</v>
      </c>
      <c r="N120" s="1">
        <v>20.41</v>
      </c>
      <c r="O120" s="1">
        <v>23</v>
      </c>
      <c r="P120" s="4">
        <f t="shared" si="10"/>
        <v>22.9958333333333</v>
      </c>
      <c r="Q120" s="6">
        <f t="shared" si="11"/>
        <v>275.95</v>
      </c>
      <c r="R120" s="4">
        <f t="shared" si="18"/>
        <v>-1.82000000000005</v>
      </c>
    </row>
    <row r="121" spans="1:18">
      <c r="A121" s="1" t="s">
        <v>52</v>
      </c>
      <c r="B121" s="1">
        <v>2022</v>
      </c>
      <c r="C121" s="1">
        <v>21.14</v>
      </c>
      <c r="D121" s="1">
        <v>22.41</v>
      </c>
      <c r="E121" s="1">
        <v>21.5</v>
      </c>
      <c r="F121" s="1">
        <v>24.3</v>
      </c>
      <c r="G121" s="1">
        <v>24.34</v>
      </c>
      <c r="H121" s="1">
        <v>23.31</v>
      </c>
      <c r="I121" s="1">
        <v>23.96</v>
      </c>
      <c r="J121" s="1">
        <v>23.87</v>
      </c>
      <c r="K121" s="1">
        <v>23.87</v>
      </c>
      <c r="L121" s="1">
        <v>23.67</v>
      </c>
      <c r="M121" s="1">
        <v>22.79</v>
      </c>
      <c r="N121" s="1">
        <v>21.68</v>
      </c>
      <c r="O121" s="1">
        <v>23.07</v>
      </c>
      <c r="P121" s="4">
        <f t="shared" si="10"/>
        <v>23.07</v>
      </c>
      <c r="Q121" s="6">
        <f t="shared" si="11"/>
        <v>276.84</v>
      </c>
      <c r="R121" s="4">
        <f t="shared" si="18"/>
        <v>0.889999999999986</v>
      </c>
    </row>
    <row r="122" spans="1:18">
      <c r="A122" s="1" t="s">
        <v>47</v>
      </c>
      <c r="B122" s="1">
        <v>2015</v>
      </c>
      <c r="C122" s="1">
        <v>100.65</v>
      </c>
      <c r="D122" s="1">
        <v>90.77</v>
      </c>
      <c r="E122" s="1">
        <v>97.14</v>
      </c>
      <c r="F122" s="1">
        <v>105.34</v>
      </c>
      <c r="G122" s="1">
        <v>102.09</v>
      </c>
      <c r="H122" s="1">
        <v>85.16</v>
      </c>
      <c r="I122" s="1">
        <v>82.72</v>
      </c>
      <c r="J122" s="1">
        <v>82</v>
      </c>
      <c r="K122" s="1">
        <v>85.91</v>
      </c>
      <c r="L122" s="1">
        <v>92.32</v>
      </c>
      <c r="M122" s="1">
        <v>105.76</v>
      </c>
      <c r="N122" s="1">
        <v>102.02</v>
      </c>
      <c r="O122" s="1">
        <v>94.34</v>
      </c>
      <c r="P122" s="4">
        <f t="shared" si="10"/>
        <v>94.3233333333333</v>
      </c>
      <c r="Q122" s="6">
        <f t="shared" si="11"/>
        <v>1131.88</v>
      </c>
      <c r="R122" s="4"/>
    </row>
    <row r="123" spans="1:18">
      <c r="A123" s="1" t="s">
        <v>47</v>
      </c>
      <c r="B123" s="1">
        <v>2016</v>
      </c>
      <c r="C123" s="1">
        <v>100.41</v>
      </c>
      <c r="D123" s="1">
        <v>96.41</v>
      </c>
      <c r="E123" s="1">
        <v>87.8</v>
      </c>
      <c r="F123" s="1">
        <v>102.94</v>
      </c>
      <c r="G123" s="1">
        <v>103.29</v>
      </c>
      <c r="H123" s="1">
        <v>93.64</v>
      </c>
      <c r="I123" s="1">
        <v>82.28</v>
      </c>
      <c r="J123" s="1">
        <v>79.73</v>
      </c>
      <c r="K123" s="1">
        <v>86.73</v>
      </c>
      <c r="L123" s="1">
        <v>102.28</v>
      </c>
      <c r="M123" s="1">
        <v>104.95</v>
      </c>
      <c r="N123" s="1">
        <v>97.3</v>
      </c>
      <c r="O123" s="1">
        <v>94.78</v>
      </c>
      <c r="P123" s="4">
        <f t="shared" si="10"/>
        <v>94.8133333333333</v>
      </c>
      <c r="Q123" s="6">
        <f t="shared" si="11"/>
        <v>1137.76</v>
      </c>
      <c r="R123" s="4">
        <f t="shared" ref="R123:R129" si="19">Q123-Q122</f>
        <v>5.88000000000011</v>
      </c>
    </row>
    <row r="124" spans="1:18">
      <c r="A124" s="1" t="s">
        <v>47</v>
      </c>
      <c r="B124" s="1">
        <v>2017</v>
      </c>
      <c r="C124" s="1">
        <v>96.09</v>
      </c>
      <c r="D124" s="1">
        <v>101.83</v>
      </c>
      <c r="E124" s="1">
        <v>105.57</v>
      </c>
      <c r="F124" s="1">
        <v>103.56</v>
      </c>
      <c r="G124" s="1">
        <v>102.11</v>
      </c>
      <c r="H124" s="1">
        <v>96.62</v>
      </c>
      <c r="I124" s="1">
        <v>83.67</v>
      </c>
      <c r="J124" s="1">
        <v>75.48</v>
      </c>
      <c r="K124" s="1">
        <v>92.18</v>
      </c>
      <c r="L124" s="1">
        <v>97.76</v>
      </c>
      <c r="M124" s="1">
        <v>104.85</v>
      </c>
      <c r="N124" s="1">
        <v>94.75</v>
      </c>
      <c r="O124" s="1">
        <v>96.12</v>
      </c>
      <c r="P124" s="4">
        <f t="shared" si="10"/>
        <v>96.2058333333333</v>
      </c>
      <c r="Q124" s="6">
        <f t="shared" si="11"/>
        <v>1154.47</v>
      </c>
      <c r="R124" s="4">
        <f t="shared" si="19"/>
        <v>16.7099999999998</v>
      </c>
    </row>
    <row r="125" spans="1:18">
      <c r="A125" s="1" t="s">
        <v>47</v>
      </c>
      <c r="B125" s="1">
        <v>2018</v>
      </c>
      <c r="C125" s="1">
        <v>100.34</v>
      </c>
      <c r="D125" s="1">
        <v>96.23</v>
      </c>
      <c r="E125" s="1">
        <v>98.84</v>
      </c>
      <c r="F125" s="1">
        <v>97.16</v>
      </c>
      <c r="G125" s="1">
        <v>92.89</v>
      </c>
      <c r="H125" s="1">
        <v>93.09</v>
      </c>
      <c r="I125" s="1">
        <v>84.28</v>
      </c>
      <c r="J125" s="1">
        <v>83.38</v>
      </c>
      <c r="K125" s="1">
        <v>95.34</v>
      </c>
      <c r="L125" s="1">
        <v>103.75</v>
      </c>
      <c r="M125" s="1">
        <v>103.88</v>
      </c>
      <c r="N125" s="1">
        <v>100.15</v>
      </c>
      <c r="O125" s="1">
        <v>95.76</v>
      </c>
      <c r="P125" s="4">
        <f t="shared" si="10"/>
        <v>95.7775</v>
      </c>
      <c r="Q125" s="6">
        <f t="shared" si="11"/>
        <v>1149.33</v>
      </c>
      <c r="R125" s="4">
        <f t="shared" si="19"/>
        <v>-5.13999999999987</v>
      </c>
    </row>
    <row r="126" spans="1:18">
      <c r="A126" s="1" t="s">
        <v>47</v>
      </c>
      <c r="B126" s="1">
        <v>2019</v>
      </c>
      <c r="C126" s="1">
        <v>96.02</v>
      </c>
      <c r="D126" s="1">
        <v>89.84</v>
      </c>
      <c r="E126" s="1">
        <v>108.79</v>
      </c>
      <c r="F126" s="1">
        <v>98.97</v>
      </c>
      <c r="G126" s="1">
        <v>103.53</v>
      </c>
      <c r="H126" s="1">
        <v>92.69</v>
      </c>
      <c r="I126" s="1">
        <v>84.73</v>
      </c>
      <c r="J126" s="1">
        <v>84.25</v>
      </c>
      <c r="K126" s="1">
        <v>89.4</v>
      </c>
      <c r="L126" s="1">
        <v>89.28</v>
      </c>
      <c r="M126" s="1">
        <v>103.23</v>
      </c>
      <c r="N126" s="1">
        <v>109.82</v>
      </c>
      <c r="O126" s="1">
        <v>95.93</v>
      </c>
      <c r="P126" s="4">
        <f t="shared" si="10"/>
        <v>95.8791666666666</v>
      </c>
      <c r="Q126" s="6">
        <f t="shared" si="11"/>
        <v>1150.55</v>
      </c>
      <c r="R126" s="4">
        <f t="shared" si="19"/>
        <v>1.2199999999998</v>
      </c>
    </row>
    <row r="127" spans="1:18">
      <c r="A127" s="1" t="s">
        <v>47</v>
      </c>
      <c r="B127" s="1">
        <v>2020</v>
      </c>
      <c r="C127" s="1">
        <v>103.59</v>
      </c>
      <c r="D127" s="1">
        <v>100.85</v>
      </c>
      <c r="E127" s="1">
        <v>98.48</v>
      </c>
      <c r="F127" s="1">
        <v>107.63</v>
      </c>
      <c r="G127" s="1">
        <v>106.35</v>
      </c>
      <c r="H127" s="1">
        <v>94.91</v>
      </c>
      <c r="I127" s="1">
        <v>85.43</v>
      </c>
      <c r="J127" s="1">
        <v>90.05</v>
      </c>
      <c r="K127" s="1">
        <v>82.41</v>
      </c>
      <c r="L127" s="1">
        <v>100.2</v>
      </c>
      <c r="M127" s="1">
        <v>111.64</v>
      </c>
      <c r="N127" s="1">
        <v>103.15</v>
      </c>
      <c r="O127" s="1">
        <v>98.71</v>
      </c>
      <c r="P127" s="4">
        <f t="shared" si="10"/>
        <v>98.7241666666667</v>
      </c>
      <c r="Q127" s="6">
        <f t="shared" si="11"/>
        <v>1184.69</v>
      </c>
      <c r="R127" s="4">
        <f t="shared" si="19"/>
        <v>34.1400000000003</v>
      </c>
    </row>
    <row r="128" spans="1:18">
      <c r="A128" s="1" t="s">
        <v>47</v>
      </c>
      <c r="B128" s="1">
        <v>2021</v>
      </c>
      <c r="C128" s="1">
        <v>104.61</v>
      </c>
      <c r="D128" s="1">
        <v>101.77</v>
      </c>
      <c r="E128" s="1">
        <v>93.05</v>
      </c>
      <c r="F128" s="1">
        <v>111.77</v>
      </c>
      <c r="G128" s="1">
        <v>102.12</v>
      </c>
      <c r="H128" s="1">
        <v>90.8</v>
      </c>
      <c r="I128" s="1">
        <v>81.31</v>
      </c>
      <c r="J128" s="1">
        <v>85.6</v>
      </c>
      <c r="K128" s="1">
        <v>85.35</v>
      </c>
      <c r="L128" s="1">
        <v>102.91</v>
      </c>
      <c r="M128" s="1">
        <v>102.12</v>
      </c>
      <c r="N128" s="1">
        <v>97.3</v>
      </c>
      <c r="O128" s="1">
        <v>96.51</v>
      </c>
      <c r="P128" s="4">
        <f t="shared" si="10"/>
        <v>96.5591666666667</v>
      </c>
      <c r="Q128" s="6">
        <f t="shared" si="11"/>
        <v>1158.71</v>
      </c>
      <c r="R128" s="4">
        <f t="shared" si="19"/>
        <v>-25.9800000000002</v>
      </c>
    </row>
    <row r="129" spans="1:18">
      <c r="A129" s="1" t="s">
        <v>47</v>
      </c>
      <c r="B129" s="1">
        <v>2022</v>
      </c>
      <c r="C129" s="1">
        <v>99.19</v>
      </c>
      <c r="D129" s="1">
        <v>106.23</v>
      </c>
      <c r="E129" s="1">
        <v>95.04</v>
      </c>
      <c r="F129" s="1">
        <v>95.95</v>
      </c>
      <c r="G129" s="1">
        <v>99.53</v>
      </c>
      <c r="H129" s="1">
        <v>86.5</v>
      </c>
      <c r="I129" s="1">
        <v>85.69</v>
      </c>
      <c r="J129" s="1">
        <v>78.35</v>
      </c>
      <c r="K129" s="1">
        <v>79.88</v>
      </c>
      <c r="L129" s="1">
        <v>98.76</v>
      </c>
      <c r="M129" s="1">
        <v>110.51</v>
      </c>
      <c r="N129" s="1">
        <v>104.38</v>
      </c>
      <c r="O129" s="1">
        <v>94.93</v>
      </c>
      <c r="P129" s="4">
        <f t="shared" si="10"/>
        <v>95.0008333333333</v>
      </c>
      <c r="Q129" s="6">
        <f t="shared" si="11"/>
        <v>1140.01</v>
      </c>
      <c r="R129" s="4">
        <f t="shared" si="19"/>
        <v>-18.6999999999996</v>
      </c>
    </row>
    <row r="130" spans="1:18">
      <c r="A130" s="1" t="s">
        <v>48</v>
      </c>
      <c r="B130" s="1">
        <v>2015</v>
      </c>
      <c r="C130" s="1">
        <v>9.1</v>
      </c>
      <c r="D130" s="1">
        <v>9.89</v>
      </c>
      <c r="E130" s="1">
        <v>11.07</v>
      </c>
      <c r="F130" s="1">
        <v>11.33</v>
      </c>
      <c r="G130" s="1">
        <v>10.55</v>
      </c>
      <c r="H130" s="1">
        <v>9.91</v>
      </c>
      <c r="I130" s="1">
        <v>9.28</v>
      </c>
      <c r="J130" s="1">
        <v>9.77</v>
      </c>
      <c r="K130" s="1">
        <v>9.46</v>
      </c>
      <c r="L130" s="1">
        <v>9.68</v>
      </c>
      <c r="M130" s="1">
        <v>7.55</v>
      </c>
      <c r="N130" s="1">
        <v>8.17</v>
      </c>
      <c r="O130" s="1">
        <v>9.64</v>
      </c>
      <c r="P130" s="4">
        <f t="shared" ref="P130:P145" si="20">AVERAGE(C130:N130)</f>
        <v>9.64666666666667</v>
      </c>
      <c r="Q130" s="6">
        <f t="shared" ref="Q130:Q145" si="21">SUM(C130:N130)</f>
        <v>115.76</v>
      </c>
      <c r="R130" s="4"/>
    </row>
    <row r="131" spans="1:18">
      <c r="A131" s="1" t="s">
        <v>48</v>
      </c>
      <c r="B131" s="1">
        <v>2016</v>
      </c>
      <c r="C131" s="1">
        <v>8.86</v>
      </c>
      <c r="D131" s="1">
        <v>10.49</v>
      </c>
      <c r="E131" s="1">
        <v>10.03</v>
      </c>
      <c r="F131" s="1">
        <v>10.77</v>
      </c>
      <c r="G131" s="1">
        <v>10.98</v>
      </c>
      <c r="H131" s="1">
        <v>10.39</v>
      </c>
      <c r="I131" s="1">
        <v>9.82</v>
      </c>
      <c r="J131" s="1">
        <v>9.71</v>
      </c>
      <c r="K131" s="1">
        <v>10.07</v>
      </c>
      <c r="L131" s="1">
        <v>9.69</v>
      </c>
      <c r="M131" s="1">
        <v>8.7</v>
      </c>
      <c r="N131" s="1">
        <v>8.2</v>
      </c>
      <c r="O131" s="1">
        <v>9.8</v>
      </c>
      <c r="P131" s="4">
        <f t="shared" si="20"/>
        <v>9.80916666666667</v>
      </c>
      <c r="Q131" s="6">
        <f t="shared" si="21"/>
        <v>117.71</v>
      </c>
      <c r="R131" s="4">
        <f t="shared" ref="R131:R137" si="22">Q131-Q130</f>
        <v>1.95000000000002</v>
      </c>
    </row>
    <row r="132" spans="1:18">
      <c r="A132" s="1" t="s">
        <v>48</v>
      </c>
      <c r="B132" s="1">
        <v>2017</v>
      </c>
      <c r="C132" s="1">
        <v>8.96</v>
      </c>
      <c r="D132" s="1">
        <v>10.55</v>
      </c>
      <c r="E132" s="1">
        <v>11.27</v>
      </c>
      <c r="F132" s="1">
        <v>10.49</v>
      </c>
      <c r="G132" s="1">
        <v>10.46</v>
      </c>
      <c r="H132" s="1">
        <v>10.2</v>
      </c>
      <c r="I132" s="1">
        <v>9.88</v>
      </c>
      <c r="J132" s="1">
        <v>9.3</v>
      </c>
      <c r="K132" s="1">
        <v>10.69</v>
      </c>
      <c r="L132" s="1">
        <v>10.17</v>
      </c>
      <c r="M132" s="1">
        <v>8.55</v>
      </c>
      <c r="N132" s="1">
        <v>8.74</v>
      </c>
      <c r="O132" s="1">
        <v>9.93</v>
      </c>
      <c r="P132" s="4">
        <f t="shared" si="20"/>
        <v>9.93833333333333</v>
      </c>
      <c r="Q132" s="6">
        <f t="shared" si="21"/>
        <v>119.26</v>
      </c>
      <c r="R132" s="4">
        <f t="shared" si="22"/>
        <v>1.54999999999998</v>
      </c>
    </row>
    <row r="133" spans="1:18">
      <c r="A133" s="1" t="s">
        <v>48</v>
      </c>
      <c r="B133" s="1">
        <v>2018</v>
      </c>
      <c r="C133" s="1">
        <v>9.43</v>
      </c>
      <c r="D133" s="1">
        <v>10.5</v>
      </c>
      <c r="E133" s="1">
        <v>10.17</v>
      </c>
      <c r="F133" s="1">
        <v>11.22</v>
      </c>
      <c r="G133" s="1">
        <v>9.96</v>
      </c>
      <c r="H133" s="1">
        <v>10.13</v>
      </c>
      <c r="I133" s="1">
        <v>9.81</v>
      </c>
      <c r="J133" s="1">
        <v>9.64</v>
      </c>
      <c r="K133" s="1">
        <v>9.93</v>
      </c>
      <c r="L133" s="1">
        <v>9.76</v>
      </c>
      <c r="M133" s="1">
        <v>8.11</v>
      </c>
      <c r="N133" s="1">
        <v>8.55</v>
      </c>
      <c r="O133" s="1">
        <v>9.76</v>
      </c>
      <c r="P133" s="4">
        <f t="shared" si="20"/>
        <v>9.7675</v>
      </c>
      <c r="Q133" s="6">
        <f t="shared" si="21"/>
        <v>117.21</v>
      </c>
      <c r="R133" s="4">
        <f t="shared" si="22"/>
        <v>-2.05</v>
      </c>
    </row>
    <row r="134" spans="1:18">
      <c r="A134" s="1" t="s">
        <v>48</v>
      </c>
      <c r="B134" s="1">
        <v>2019</v>
      </c>
      <c r="C134" s="1">
        <v>9.16</v>
      </c>
      <c r="D134" s="1">
        <v>10.85</v>
      </c>
      <c r="E134" s="1">
        <v>10.32</v>
      </c>
      <c r="F134" s="1">
        <v>11.03</v>
      </c>
      <c r="G134" s="1">
        <v>10.23</v>
      </c>
      <c r="H134" s="1">
        <v>10.06</v>
      </c>
      <c r="I134" s="1">
        <v>9.87</v>
      </c>
      <c r="J134" s="1">
        <v>10.23</v>
      </c>
      <c r="K134" s="1">
        <v>10.16</v>
      </c>
      <c r="L134" s="1">
        <v>9.66</v>
      </c>
      <c r="M134" s="1">
        <v>8</v>
      </c>
      <c r="N134" s="1">
        <v>6.02</v>
      </c>
      <c r="O134" s="1">
        <v>9.62</v>
      </c>
      <c r="P134" s="4">
        <f t="shared" si="20"/>
        <v>9.6325</v>
      </c>
      <c r="Q134" s="6">
        <f t="shared" si="21"/>
        <v>115.59</v>
      </c>
      <c r="R134" s="4">
        <f t="shared" si="22"/>
        <v>-1.61999999999999</v>
      </c>
    </row>
    <row r="135" spans="1:18">
      <c r="A135" s="1" t="s">
        <v>48</v>
      </c>
      <c r="B135" s="1">
        <v>2020</v>
      </c>
      <c r="C135" s="1">
        <v>8.76</v>
      </c>
      <c r="D135" s="1">
        <v>10.21</v>
      </c>
      <c r="E135" s="1">
        <v>10.85</v>
      </c>
      <c r="F135" s="1">
        <v>10.74</v>
      </c>
      <c r="G135" s="1">
        <v>10.15</v>
      </c>
      <c r="H135" s="1">
        <v>10.46</v>
      </c>
      <c r="I135" s="1">
        <v>9.55</v>
      </c>
      <c r="J135" s="1">
        <v>9.76</v>
      </c>
      <c r="K135" s="1">
        <v>9.73</v>
      </c>
      <c r="L135" s="1">
        <v>9</v>
      </c>
      <c r="M135" s="1">
        <v>7.38</v>
      </c>
      <c r="N135" s="1">
        <v>6.97</v>
      </c>
      <c r="O135" s="1">
        <v>9.46</v>
      </c>
      <c r="P135" s="4">
        <f t="shared" si="20"/>
        <v>9.46333333333333</v>
      </c>
      <c r="Q135" s="6">
        <f t="shared" si="21"/>
        <v>113.56</v>
      </c>
      <c r="R135" s="4">
        <f t="shared" si="22"/>
        <v>-2.03</v>
      </c>
    </row>
    <row r="136" spans="1:18">
      <c r="A136" s="1" t="s">
        <v>48</v>
      </c>
      <c r="B136" s="1">
        <v>2021</v>
      </c>
      <c r="C136" s="1">
        <v>8.39</v>
      </c>
      <c r="D136" s="1">
        <v>10.36</v>
      </c>
      <c r="E136" s="1">
        <v>10.83</v>
      </c>
      <c r="F136" s="1">
        <v>11.19</v>
      </c>
      <c r="G136" s="1">
        <v>10.77</v>
      </c>
      <c r="H136" s="1">
        <v>9.35</v>
      </c>
      <c r="I136" s="1">
        <v>9.84</v>
      </c>
      <c r="J136" s="1">
        <v>10</v>
      </c>
      <c r="K136" s="1">
        <v>9.42</v>
      </c>
      <c r="L136" s="1">
        <v>9.71</v>
      </c>
      <c r="M136" s="1">
        <v>9.16</v>
      </c>
      <c r="N136" s="1">
        <v>8.9</v>
      </c>
      <c r="O136" s="1">
        <v>9.82</v>
      </c>
      <c r="P136" s="4">
        <f t="shared" si="20"/>
        <v>9.82666666666667</v>
      </c>
      <c r="Q136" s="6">
        <f t="shared" si="21"/>
        <v>117.92</v>
      </c>
      <c r="R136" s="4">
        <f t="shared" si="22"/>
        <v>4.35999999999999</v>
      </c>
    </row>
    <row r="137" spans="1:18">
      <c r="A137" s="1" t="s">
        <v>48</v>
      </c>
      <c r="B137" s="1">
        <v>2022</v>
      </c>
      <c r="C137" s="1">
        <v>9.65</v>
      </c>
      <c r="D137" s="1">
        <v>10.79</v>
      </c>
      <c r="E137" s="1">
        <v>11.78</v>
      </c>
      <c r="F137" s="1">
        <v>10.9</v>
      </c>
      <c r="G137" s="1">
        <v>9.82</v>
      </c>
      <c r="H137" s="1">
        <v>10.07</v>
      </c>
      <c r="I137" s="1">
        <v>10.66</v>
      </c>
      <c r="J137" s="1">
        <v>9.3</v>
      </c>
      <c r="K137" s="1">
        <v>9.04</v>
      </c>
      <c r="L137" s="1">
        <v>9.53</v>
      </c>
      <c r="M137" s="1">
        <v>7.78</v>
      </c>
      <c r="N137" s="1">
        <v>7.2</v>
      </c>
      <c r="O137" s="1">
        <v>9.7</v>
      </c>
      <c r="P137" s="4">
        <f t="shared" si="20"/>
        <v>9.71</v>
      </c>
      <c r="Q137" s="6">
        <f t="shared" si="21"/>
        <v>116.52</v>
      </c>
      <c r="R137" s="4">
        <f t="shared" si="22"/>
        <v>-1.39999999999999</v>
      </c>
    </row>
    <row r="138" spans="1:18">
      <c r="A138" s="1" t="s">
        <v>51</v>
      </c>
      <c r="B138" s="1">
        <v>2015</v>
      </c>
      <c r="C138" s="1">
        <v>104.64</v>
      </c>
      <c r="D138" s="1">
        <v>108.51</v>
      </c>
      <c r="E138" s="1">
        <v>112.8</v>
      </c>
      <c r="F138" s="1">
        <v>121.56</v>
      </c>
      <c r="G138" s="1">
        <v>131.09</v>
      </c>
      <c r="H138" s="1">
        <v>124.96</v>
      </c>
      <c r="I138" s="1">
        <v>126.41</v>
      </c>
      <c r="J138" s="1">
        <v>128.39</v>
      </c>
      <c r="K138" s="1">
        <v>131.68</v>
      </c>
      <c r="L138" s="1">
        <v>128.32</v>
      </c>
      <c r="M138" s="1">
        <v>117.88</v>
      </c>
      <c r="N138" s="1">
        <v>104.15</v>
      </c>
      <c r="O138" s="1">
        <v>120.09</v>
      </c>
      <c r="P138" s="4">
        <f t="shared" si="20"/>
        <v>120.0325</v>
      </c>
      <c r="Q138" s="6">
        <f t="shared" si="21"/>
        <v>1440.39</v>
      </c>
      <c r="R138" s="4"/>
    </row>
    <row r="139" spans="1:18">
      <c r="A139" s="1" t="s">
        <v>51</v>
      </c>
      <c r="B139" s="1">
        <v>2016</v>
      </c>
      <c r="C139" s="1">
        <v>105.68</v>
      </c>
      <c r="D139" s="1">
        <v>101.36</v>
      </c>
      <c r="E139" s="1">
        <v>113.48</v>
      </c>
      <c r="F139" s="1">
        <v>128.98</v>
      </c>
      <c r="G139" s="1">
        <v>130.72</v>
      </c>
      <c r="H139" s="1">
        <v>124.59</v>
      </c>
      <c r="I139" s="1">
        <v>126.38</v>
      </c>
      <c r="J139" s="1">
        <v>129.3</v>
      </c>
      <c r="K139" s="1">
        <v>131.46</v>
      </c>
      <c r="L139" s="1">
        <v>128.27</v>
      </c>
      <c r="M139" s="1">
        <v>115.02</v>
      </c>
      <c r="N139" s="1">
        <v>102.64</v>
      </c>
      <c r="O139" s="1">
        <v>119.87</v>
      </c>
      <c r="P139" s="4">
        <f t="shared" si="20"/>
        <v>119.823333333333</v>
      </c>
      <c r="Q139" s="6">
        <f t="shared" si="21"/>
        <v>1437.88</v>
      </c>
      <c r="R139" s="4">
        <f t="shared" ref="R139:R145" si="23">Q139-Q138</f>
        <v>-2.50999999999976</v>
      </c>
    </row>
    <row r="140" spans="1:18">
      <c r="A140" s="1" t="s">
        <v>51</v>
      </c>
      <c r="B140" s="1">
        <v>2017</v>
      </c>
      <c r="C140" s="1">
        <v>101.55</v>
      </c>
      <c r="D140" s="1">
        <v>106.48</v>
      </c>
      <c r="E140" s="1">
        <v>118.06</v>
      </c>
      <c r="F140" s="1">
        <v>127.59</v>
      </c>
      <c r="G140" s="1">
        <v>132.09</v>
      </c>
      <c r="H140" s="1">
        <v>127.2</v>
      </c>
      <c r="I140" s="1">
        <v>125.91</v>
      </c>
      <c r="J140" s="1">
        <v>123.37</v>
      </c>
      <c r="K140" s="1">
        <v>130.72</v>
      </c>
      <c r="L140" s="1">
        <v>121.69</v>
      </c>
      <c r="M140" s="1">
        <v>115.33</v>
      </c>
      <c r="N140" s="1">
        <v>101.95</v>
      </c>
      <c r="O140" s="1">
        <v>119.37</v>
      </c>
      <c r="P140" s="4">
        <f t="shared" si="20"/>
        <v>119.328333333333</v>
      </c>
      <c r="Q140" s="6">
        <f t="shared" si="21"/>
        <v>1431.94</v>
      </c>
      <c r="R140" s="4">
        <f t="shared" si="23"/>
        <v>-5.94000000000005</v>
      </c>
    </row>
    <row r="141" spans="1:18">
      <c r="A141" s="1" t="s">
        <v>51</v>
      </c>
      <c r="B141" s="1">
        <v>2018</v>
      </c>
      <c r="C141" s="1">
        <v>104.14</v>
      </c>
      <c r="D141" s="1">
        <v>104.89</v>
      </c>
      <c r="E141" s="1">
        <v>118.05</v>
      </c>
      <c r="F141" s="1">
        <v>122.34</v>
      </c>
      <c r="G141" s="1">
        <v>129.08</v>
      </c>
      <c r="H141" s="1">
        <v>126.23</v>
      </c>
      <c r="I141" s="1">
        <v>124.36</v>
      </c>
      <c r="J141" s="1">
        <v>131.46</v>
      </c>
      <c r="K141" s="1">
        <v>134.67</v>
      </c>
      <c r="L141" s="1">
        <v>129.24</v>
      </c>
      <c r="M141" s="1">
        <v>117.56</v>
      </c>
      <c r="N141" s="1">
        <v>105.02</v>
      </c>
      <c r="O141" s="1">
        <v>120.66</v>
      </c>
      <c r="P141" s="4">
        <f t="shared" si="20"/>
        <v>120.586666666667</v>
      </c>
      <c r="Q141" s="6">
        <f t="shared" si="21"/>
        <v>1447.04</v>
      </c>
      <c r="R141" s="4">
        <f t="shared" si="23"/>
        <v>15.0999999999999</v>
      </c>
    </row>
    <row r="142" spans="1:18">
      <c r="A142" s="1" t="s">
        <v>51</v>
      </c>
      <c r="B142" s="1">
        <v>2019</v>
      </c>
      <c r="C142" s="1">
        <v>103.83</v>
      </c>
      <c r="D142" s="1">
        <v>106.66</v>
      </c>
      <c r="E142" s="1">
        <v>122.41</v>
      </c>
      <c r="F142" s="1">
        <v>126.95</v>
      </c>
      <c r="G142" s="1">
        <v>132.39</v>
      </c>
      <c r="H142" s="1">
        <v>125.93</v>
      </c>
      <c r="I142" s="1">
        <v>125.41</v>
      </c>
      <c r="J142" s="1">
        <v>131.95</v>
      </c>
      <c r="K142" s="1">
        <v>131.81</v>
      </c>
      <c r="L142" s="1">
        <v>128.62</v>
      </c>
      <c r="M142" s="1">
        <v>118.79</v>
      </c>
      <c r="N142" s="1">
        <v>113.33</v>
      </c>
      <c r="O142" s="1">
        <v>122.43</v>
      </c>
      <c r="P142" s="4">
        <f t="shared" si="20"/>
        <v>122.34</v>
      </c>
      <c r="Q142" s="6">
        <f t="shared" si="21"/>
        <v>1468.08</v>
      </c>
      <c r="R142" s="4">
        <f t="shared" si="23"/>
        <v>21.04</v>
      </c>
    </row>
    <row r="143" spans="1:18">
      <c r="A143" s="1" t="s">
        <v>51</v>
      </c>
      <c r="B143" s="1">
        <v>2020</v>
      </c>
      <c r="C143" s="1">
        <v>107.33</v>
      </c>
      <c r="D143" s="1">
        <v>104.61</v>
      </c>
      <c r="E143" s="1">
        <v>114.1</v>
      </c>
      <c r="F143" s="1">
        <v>130.98</v>
      </c>
      <c r="G143" s="1">
        <v>132.39</v>
      </c>
      <c r="H143" s="1">
        <v>127.2</v>
      </c>
      <c r="I143" s="1">
        <v>128.03</v>
      </c>
      <c r="J143" s="1">
        <v>128.8</v>
      </c>
      <c r="K143" s="1">
        <v>130.7</v>
      </c>
      <c r="L143" s="1">
        <v>129.8</v>
      </c>
      <c r="M143" s="1">
        <v>118.84</v>
      </c>
      <c r="N143" s="1">
        <v>107.35</v>
      </c>
      <c r="O143" s="1">
        <v>121.71</v>
      </c>
      <c r="P143" s="4">
        <f t="shared" si="20"/>
        <v>121.6775</v>
      </c>
      <c r="Q143" s="6">
        <f t="shared" si="21"/>
        <v>1460.13</v>
      </c>
      <c r="R143" s="4">
        <f t="shared" si="23"/>
        <v>-7.95000000000005</v>
      </c>
    </row>
    <row r="144" spans="1:18">
      <c r="A144" s="1" t="s">
        <v>51</v>
      </c>
      <c r="B144" s="1">
        <v>2021</v>
      </c>
      <c r="C144" s="1">
        <v>108.27</v>
      </c>
      <c r="D144" s="1">
        <v>106.91</v>
      </c>
      <c r="E144" s="1">
        <v>111.2</v>
      </c>
      <c r="F144" s="1">
        <v>128.91</v>
      </c>
      <c r="G144" s="1">
        <v>133.7</v>
      </c>
      <c r="H144" s="1">
        <v>125.46</v>
      </c>
      <c r="I144" s="1">
        <v>121.05</v>
      </c>
      <c r="J144" s="1">
        <v>129.16</v>
      </c>
      <c r="K144" s="1">
        <v>130.39</v>
      </c>
      <c r="L144" s="1">
        <v>128.72</v>
      </c>
      <c r="M144" s="1">
        <v>117.2</v>
      </c>
      <c r="N144" s="1">
        <v>103.02</v>
      </c>
      <c r="O144" s="1">
        <v>120.38</v>
      </c>
      <c r="P144" s="4">
        <f t="shared" si="20"/>
        <v>120.3325</v>
      </c>
      <c r="Q144" s="6">
        <f t="shared" si="21"/>
        <v>1443.99</v>
      </c>
      <c r="R144" s="4">
        <f t="shared" si="23"/>
        <v>-16.1399999999999</v>
      </c>
    </row>
    <row r="145" spans="1:18">
      <c r="A145" s="1" t="s">
        <v>51</v>
      </c>
      <c r="B145" s="1">
        <v>2022</v>
      </c>
      <c r="C145" s="1">
        <v>105.53</v>
      </c>
      <c r="D145" s="1">
        <v>110.45</v>
      </c>
      <c r="E145" s="1">
        <v>108.51</v>
      </c>
      <c r="F145" s="1">
        <v>128.62</v>
      </c>
      <c r="G145" s="1">
        <v>130.32</v>
      </c>
      <c r="H145" s="1">
        <v>124.25</v>
      </c>
      <c r="I145" s="1">
        <v>127.53</v>
      </c>
      <c r="J145" s="1">
        <v>126.47</v>
      </c>
      <c r="K145" s="1">
        <v>126.38</v>
      </c>
      <c r="L145" s="1">
        <v>127.34</v>
      </c>
      <c r="M145" s="1">
        <v>119.48</v>
      </c>
      <c r="N145" s="1">
        <v>109.66</v>
      </c>
      <c r="O145" s="1">
        <v>120.41</v>
      </c>
      <c r="P145" s="4">
        <f t="shared" si="20"/>
        <v>120.378333333333</v>
      </c>
      <c r="Q145" s="6">
        <f t="shared" si="21"/>
        <v>1444.54</v>
      </c>
      <c r="R145" s="4">
        <f t="shared" si="23"/>
        <v>0.549999999999955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7.7142857142857" style="1" customWidth="1"/>
    <col min="17" max="17" width="12.8571428571429" style="1" customWidth="1"/>
    <col min="18" max="18" width="21.7142857142857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21.94</v>
      </c>
      <c r="D2" s="1">
        <v>28.96</v>
      </c>
      <c r="E2" s="1">
        <v>31.71</v>
      </c>
      <c r="F2" s="1">
        <v>32.58</v>
      </c>
      <c r="G2" s="1">
        <v>36.68</v>
      </c>
      <c r="H2" s="1">
        <v>34.58</v>
      </c>
      <c r="I2" s="1">
        <v>32.16</v>
      </c>
      <c r="J2" s="1">
        <v>28.69</v>
      </c>
      <c r="K2" s="1">
        <v>29.02</v>
      </c>
      <c r="L2" s="1">
        <v>31.48</v>
      </c>
      <c r="M2" s="1">
        <v>27.65</v>
      </c>
      <c r="N2" s="1">
        <v>21.98</v>
      </c>
      <c r="O2" s="1">
        <v>29.78</v>
      </c>
      <c r="P2" s="4">
        <f t="shared" ref="P2:P65" si="0">AVERAGE(C2:N2)</f>
        <v>29.7858333333333</v>
      </c>
      <c r="Q2" s="6">
        <f t="shared" ref="Q2:Q65" si="1">SUM(C2:N2)</f>
        <v>357.43</v>
      </c>
      <c r="R2" s="4"/>
    </row>
    <row r="3" spans="1:18">
      <c r="A3" s="1" t="s">
        <v>61</v>
      </c>
      <c r="B3" s="1">
        <v>2016</v>
      </c>
      <c r="C3" s="1">
        <v>22.62</v>
      </c>
      <c r="D3" s="1">
        <v>26.51</v>
      </c>
      <c r="E3" s="1">
        <v>34.18</v>
      </c>
      <c r="F3" s="1">
        <v>36.27</v>
      </c>
      <c r="G3" s="1">
        <v>36.74</v>
      </c>
      <c r="H3" s="1">
        <v>32.82</v>
      </c>
      <c r="I3" s="1">
        <v>28.87</v>
      </c>
      <c r="J3" s="1">
        <v>26.6</v>
      </c>
      <c r="K3" s="1">
        <v>27.14</v>
      </c>
      <c r="L3" s="1">
        <v>28.41</v>
      </c>
      <c r="M3" s="1">
        <v>27.8</v>
      </c>
      <c r="N3" s="1">
        <v>25.6</v>
      </c>
      <c r="O3" s="1">
        <v>29.46</v>
      </c>
      <c r="P3" s="4">
        <f t="shared" si="0"/>
        <v>29.4633333333333</v>
      </c>
      <c r="Q3" s="6">
        <f t="shared" si="1"/>
        <v>353.56</v>
      </c>
      <c r="R3" s="4">
        <f t="shared" ref="R3:R9" si="2">Q3-Q2</f>
        <v>-3.86999999999995</v>
      </c>
    </row>
    <row r="4" spans="1:18">
      <c r="A4" s="1" t="s">
        <v>61</v>
      </c>
      <c r="B4" s="1">
        <v>2017</v>
      </c>
      <c r="C4" s="1">
        <v>26.15</v>
      </c>
      <c r="D4" s="1">
        <v>26.34</v>
      </c>
      <c r="E4" s="1">
        <v>31.11</v>
      </c>
      <c r="F4" s="1">
        <v>35.74</v>
      </c>
      <c r="G4" s="1">
        <v>35.82</v>
      </c>
      <c r="H4" s="1">
        <v>32.5</v>
      </c>
      <c r="I4" s="1">
        <v>29.19</v>
      </c>
      <c r="J4" s="1">
        <v>27.36</v>
      </c>
      <c r="K4" s="1">
        <v>28.3</v>
      </c>
      <c r="L4" s="1">
        <v>29.12</v>
      </c>
      <c r="M4" s="1">
        <v>27.37</v>
      </c>
      <c r="N4" s="1">
        <v>26.12</v>
      </c>
      <c r="O4" s="1">
        <v>29.61</v>
      </c>
      <c r="P4" s="4">
        <f t="shared" si="0"/>
        <v>29.5933333333333</v>
      </c>
      <c r="Q4" s="6">
        <f t="shared" si="1"/>
        <v>355.12</v>
      </c>
      <c r="R4" s="4">
        <f t="shared" si="2"/>
        <v>1.55999999999995</v>
      </c>
    </row>
    <row r="5" spans="1:18">
      <c r="A5" s="1" t="s">
        <v>61</v>
      </c>
      <c r="B5" s="1">
        <v>2018</v>
      </c>
      <c r="C5" s="1">
        <v>22.1</v>
      </c>
      <c r="D5" s="1">
        <v>29.64</v>
      </c>
      <c r="E5" s="1">
        <v>31.98</v>
      </c>
      <c r="F5" s="1">
        <v>35.48</v>
      </c>
      <c r="G5" s="1">
        <v>35.91</v>
      </c>
      <c r="H5" s="1">
        <v>33.83</v>
      </c>
      <c r="I5" s="1">
        <v>29.66</v>
      </c>
      <c r="J5" s="1">
        <v>26.95</v>
      </c>
      <c r="K5" s="1">
        <v>27.16</v>
      </c>
      <c r="L5" s="1">
        <v>29.64</v>
      </c>
      <c r="M5" s="1">
        <v>27.13</v>
      </c>
      <c r="N5" s="1">
        <v>24.48</v>
      </c>
      <c r="O5" s="1">
        <v>29.48</v>
      </c>
      <c r="P5" s="4">
        <f t="shared" si="0"/>
        <v>29.4966666666667</v>
      </c>
      <c r="Q5" s="6">
        <f t="shared" si="1"/>
        <v>353.96</v>
      </c>
      <c r="R5" s="4">
        <f t="shared" si="2"/>
        <v>-1.16000000000003</v>
      </c>
    </row>
    <row r="6" spans="1:18">
      <c r="A6" s="1" t="s">
        <v>61</v>
      </c>
      <c r="B6" s="1">
        <v>2019</v>
      </c>
      <c r="C6" s="1">
        <v>24.83</v>
      </c>
      <c r="D6" s="1">
        <v>27.33</v>
      </c>
      <c r="E6" s="1">
        <v>32.55</v>
      </c>
      <c r="F6" s="1">
        <v>35.98</v>
      </c>
      <c r="G6" s="1">
        <v>36.74</v>
      </c>
      <c r="H6" s="1">
        <v>32.94</v>
      </c>
      <c r="I6" s="1">
        <v>28.94</v>
      </c>
      <c r="J6" s="1">
        <v>26.96</v>
      </c>
      <c r="K6" s="1">
        <v>29.09</v>
      </c>
      <c r="L6" s="1">
        <v>28.86</v>
      </c>
      <c r="M6" s="1">
        <v>28.42</v>
      </c>
      <c r="N6" s="1">
        <v>23.58</v>
      </c>
      <c r="O6" s="1">
        <v>29.69</v>
      </c>
      <c r="P6" s="4">
        <f t="shared" si="0"/>
        <v>29.685</v>
      </c>
      <c r="Q6" s="6">
        <f t="shared" si="1"/>
        <v>356.22</v>
      </c>
      <c r="R6" s="4">
        <f t="shared" si="2"/>
        <v>2.26000000000005</v>
      </c>
    </row>
    <row r="7" spans="1:18">
      <c r="A7" s="1" t="s">
        <v>61</v>
      </c>
      <c r="B7" s="1">
        <v>2020</v>
      </c>
      <c r="C7" s="1">
        <v>23.62</v>
      </c>
      <c r="D7" s="1">
        <v>26.5</v>
      </c>
      <c r="E7" s="1">
        <v>32.19</v>
      </c>
      <c r="F7" s="1">
        <v>35.25</v>
      </c>
      <c r="G7" s="1">
        <v>35.69</v>
      </c>
      <c r="H7" s="1">
        <v>34.91</v>
      </c>
      <c r="I7" s="1">
        <v>30.04</v>
      </c>
      <c r="J7" s="1">
        <v>26.74</v>
      </c>
      <c r="K7" s="1">
        <v>27.2</v>
      </c>
      <c r="L7" s="1">
        <v>27.7</v>
      </c>
      <c r="M7" s="1">
        <v>25.48</v>
      </c>
      <c r="N7" s="1">
        <v>25.56</v>
      </c>
      <c r="O7" s="1">
        <v>29.24</v>
      </c>
      <c r="P7" s="4">
        <f t="shared" si="0"/>
        <v>29.24</v>
      </c>
      <c r="Q7" s="6">
        <f t="shared" si="1"/>
        <v>350.88</v>
      </c>
      <c r="R7" s="4">
        <f t="shared" si="2"/>
        <v>-5.34000000000003</v>
      </c>
    </row>
    <row r="8" spans="1:18">
      <c r="A8" s="1" t="s">
        <v>61</v>
      </c>
      <c r="B8" s="1">
        <v>2021</v>
      </c>
      <c r="C8" s="1">
        <v>25.47</v>
      </c>
      <c r="D8" s="1">
        <v>26.42</v>
      </c>
      <c r="E8" s="1">
        <v>32.19</v>
      </c>
      <c r="F8" s="1">
        <v>34.6</v>
      </c>
      <c r="G8" s="1">
        <v>36.37</v>
      </c>
      <c r="H8" s="1">
        <v>32.52</v>
      </c>
      <c r="I8" s="1">
        <v>28.69</v>
      </c>
      <c r="J8" s="1">
        <v>27.44</v>
      </c>
      <c r="K8" s="1">
        <v>28.26</v>
      </c>
      <c r="L8" s="1">
        <v>29.62</v>
      </c>
      <c r="M8" s="1">
        <v>28.95</v>
      </c>
      <c r="N8" s="1">
        <v>25.8</v>
      </c>
      <c r="O8" s="1">
        <v>29.71</v>
      </c>
      <c r="P8" s="4">
        <f t="shared" si="0"/>
        <v>29.6941666666667</v>
      </c>
      <c r="Q8" s="6">
        <f t="shared" si="1"/>
        <v>356.33</v>
      </c>
      <c r="R8" s="4">
        <f t="shared" si="2"/>
        <v>5.45000000000005</v>
      </c>
    </row>
    <row r="9" spans="1:18">
      <c r="A9" s="1" t="s">
        <v>61</v>
      </c>
      <c r="B9" s="1">
        <v>2022</v>
      </c>
      <c r="C9" s="1">
        <v>24.07</v>
      </c>
      <c r="D9" s="1">
        <v>25.59</v>
      </c>
      <c r="E9" s="1">
        <v>31.33</v>
      </c>
      <c r="F9" s="1">
        <v>35.78</v>
      </c>
      <c r="G9" s="1">
        <v>35.12</v>
      </c>
      <c r="H9" s="1">
        <v>33.2</v>
      </c>
      <c r="I9" s="1">
        <v>29.93</v>
      </c>
      <c r="J9" s="1">
        <v>26.83</v>
      </c>
      <c r="K9" s="1">
        <v>27.3</v>
      </c>
      <c r="L9" s="1">
        <v>28.29</v>
      </c>
      <c r="M9" s="1">
        <v>26.01</v>
      </c>
      <c r="N9" s="1">
        <v>23.98</v>
      </c>
      <c r="O9" s="1">
        <v>28.97</v>
      </c>
      <c r="P9" s="4">
        <f t="shared" si="0"/>
        <v>28.9525</v>
      </c>
      <c r="Q9" s="6">
        <f t="shared" si="1"/>
        <v>347.43</v>
      </c>
      <c r="R9" s="4">
        <f t="shared" si="2"/>
        <v>-8.90000000000003</v>
      </c>
    </row>
    <row r="10" spans="1:18">
      <c r="A10" s="1" t="s">
        <v>57</v>
      </c>
      <c r="B10" s="1">
        <v>2015</v>
      </c>
      <c r="C10" s="1">
        <v>21.17</v>
      </c>
      <c r="D10" s="1">
        <v>27.83</v>
      </c>
      <c r="E10" s="1">
        <v>30.58</v>
      </c>
      <c r="F10" s="1">
        <v>31.21</v>
      </c>
      <c r="G10" s="1">
        <v>34.39</v>
      </c>
      <c r="H10" s="1">
        <v>32.46</v>
      </c>
      <c r="I10" s="1">
        <v>30.61</v>
      </c>
      <c r="J10" s="1">
        <v>27.97</v>
      </c>
      <c r="K10" s="1">
        <v>28.45</v>
      </c>
      <c r="L10" s="1">
        <v>30.31</v>
      </c>
      <c r="M10" s="1">
        <v>26.65</v>
      </c>
      <c r="N10" s="1">
        <v>21.01</v>
      </c>
      <c r="O10" s="1">
        <v>28.55</v>
      </c>
      <c r="P10" s="4">
        <f t="shared" si="0"/>
        <v>28.5533333333333</v>
      </c>
      <c r="Q10" s="6">
        <f t="shared" si="1"/>
        <v>342.64</v>
      </c>
      <c r="R10" s="4"/>
    </row>
    <row r="11" spans="1:18">
      <c r="A11" s="1" t="s">
        <v>57</v>
      </c>
      <c r="B11" s="1">
        <v>2016</v>
      </c>
      <c r="C11" s="1">
        <v>21.58</v>
      </c>
      <c r="D11" s="1">
        <v>25.4</v>
      </c>
      <c r="E11" s="1">
        <v>32.77</v>
      </c>
      <c r="F11" s="1">
        <v>34.37</v>
      </c>
      <c r="G11" s="1">
        <v>34.19</v>
      </c>
      <c r="H11" s="1">
        <v>31.11</v>
      </c>
      <c r="I11" s="1">
        <v>28.06</v>
      </c>
      <c r="J11" s="1">
        <v>26.47</v>
      </c>
      <c r="K11" s="1">
        <v>27.07</v>
      </c>
      <c r="L11" s="1">
        <v>28.18</v>
      </c>
      <c r="M11" s="1">
        <v>27.3</v>
      </c>
      <c r="N11" s="1">
        <v>24.91</v>
      </c>
      <c r="O11" s="1">
        <v>28.45</v>
      </c>
      <c r="P11" s="4">
        <f t="shared" si="0"/>
        <v>28.4508333333333</v>
      </c>
      <c r="Q11" s="6">
        <f t="shared" si="1"/>
        <v>341.41</v>
      </c>
      <c r="R11" s="4">
        <f t="shared" ref="R11:R17" si="3">Q11-Q10</f>
        <v>-1.2299999999999</v>
      </c>
    </row>
    <row r="12" spans="1:18">
      <c r="A12" s="1" t="s">
        <v>57</v>
      </c>
      <c r="B12" s="1">
        <v>2017</v>
      </c>
      <c r="C12" s="1">
        <v>25.28</v>
      </c>
      <c r="D12" s="1">
        <v>25.24</v>
      </c>
      <c r="E12" s="1">
        <v>29.73</v>
      </c>
      <c r="F12" s="1">
        <v>33.96</v>
      </c>
      <c r="G12" s="1">
        <v>33.54</v>
      </c>
      <c r="H12" s="1">
        <v>30.85</v>
      </c>
      <c r="I12" s="1">
        <v>28.33</v>
      </c>
      <c r="J12" s="1">
        <v>26.9</v>
      </c>
      <c r="K12" s="1">
        <v>27.8</v>
      </c>
      <c r="L12" s="1">
        <v>28.55</v>
      </c>
      <c r="M12" s="1">
        <v>26.62</v>
      </c>
      <c r="N12" s="1">
        <v>25.2</v>
      </c>
      <c r="O12" s="1">
        <v>28.51</v>
      </c>
      <c r="P12" s="4">
        <f t="shared" si="0"/>
        <v>28.5</v>
      </c>
      <c r="Q12" s="6">
        <f t="shared" si="1"/>
        <v>342</v>
      </c>
      <c r="R12" s="4">
        <f t="shared" si="3"/>
        <v>0.589999999999918</v>
      </c>
    </row>
    <row r="13" spans="1:18">
      <c r="A13" s="1" t="s">
        <v>57</v>
      </c>
      <c r="B13" s="1">
        <v>2018</v>
      </c>
      <c r="C13" s="1">
        <v>21.18</v>
      </c>
      <c r="D13" s="1">
        <v>28.26</v>
      </c>
      <c r="E13" s="1">
        <v>30.55</v>
      </c>
      <c r="F13" s="1">
        <v>33.53</v>
      </c>
      <c r="G13" s="1">
        <v>33.58</v>
      </c>
      <c r="H13" s="1">
        <v>31.86</v>
      </c>
      <c r="I13" s="1">
        <v>28.69</v>
      </c>
      <c r="J13" s="1">
        <v>26.54</v>
      </c>
      <c r="K13" s="1">
        <v>26.99</v>
      </c>
      <c r="L13" s="1">
        <v>29.08</v>
      </c>
      <c r="M13" s="1">
        <v>26.43</v>
      </c>
      <c r="N13" s="1">
        <v>23.58</v>
      </c>
      <c r="O13" s="1">
        <v>28.34</v>
      </c>
      <c r="P13" s="4">
        <f t="shared" si="0"/>
        <v>28.3558333333333</v>
      </c>
      <c r="Q13" s="6">
        <f t="shared" si="1"/>
        <v>340.27</v>
      </c>
      <c r="R13" s="4">
        <f t="shared" si="3"/>
        <v>-1.73000000000008</v>
      </c>
    </row>
    <row r="14" spans="1:18">
      <c r="A14" s="1" t="s">
        <v>57</v>
      </c>
      <c r="B14" s="1">
        <v>2019</v>
      </c>
      <c r="C14" s="1">
        <v>23.7</v>
      </c>
      <c r="D14" s="1">
        <v>25.88</v>
      </c>
      <c r="E14" s="1">
        <v>31.26</v>
      </c>
      <c r="F14" s="1">
        <v>34.03</v>
      </c>
      <c r="G14" s="1">
        <v>34.4</v>
      </c>
      <c r="H14" s="1">
        <v>31.35</v>
      </c>
      <c r="I14" s="1">
        <v>28.29</v>
      </c>
      <c r="J14" s="1">
        <v>26.5</v>
      </c>
      <c r="K14" s="1">
        <v>28.53</v>
      </c>
      <c r="L14" s="1">
        <v>28.16</v>
      </c>
      <c r="M14" s="1">
        <v>27.72</v>
      </c>
      <c r="N14" s="1">
        <v>22.62</v>
      </c>
      <c r="O14" s="1">
        <v>28.54</v>
      </c>
      <c r="P14" s="4">
        <f t="shared" si="0"/>
        <v>28.5366666666667</v>
      </c>
      <c r="Q14" s="6">
        <f t="shared" si="1"/>
        <v>342.44</v>
      </c>
      <c r="R14" s="4">
        <f t="shared" si="3"/>
        <v>2.17000000000013</v>
      </c>
    </row>
    <row r="15" spans="1:18">
      <c r="A15" s="1" t="s">
        <v>57</v>
      </c>
      <c r="B15" s="1">
        <v>2020</v>
      </c>
      <c r="C15" s="1">
        <v>22.66</v>
      </c>
      <c r="D15" s="1">
        <v>25.27</v>
      </c>
      <c r="E15" s="1">
        <v>30.83</v>
      </c>
      <c r="F15" s="1">
        <v>33.48</v>
      </c>
      <c r="G15" s="1">
        <v>33.32</v>
      </c>
      <c r="H15" s="1">
        <v>32.58</v>
      </c>
      <c r="I15" s="1">
        <v>28.76</v>
      </c>
      <c r="J15" s="1">
        <v>26.31</v>
      </c>
      <c r="K15" s="1">
        <v>26.89</v>
      </c>
      <c r="L15" s="1">
        <v>27.29</v>
      </c>
      <c r="M15" s="1">
        <v>24.57</v>
      </c>
      <c r="N15" s="1">
        <v>24.71</v>
      </c>
      <c r="O15" s="1">
        <v>28.05</v>
      </c>
      <c r="P15" s="4">
        <f t="shared" si="0"/>
        <v>28.0558333333333</v>
      </c>
      <c r="Q15" s="6">
        <f t="shared" si="1"/>
        <v>336.67</v>
      </c>
      <c r="R15" s="4">
        <f t="shared" si="3"/>
        <v>-5.7700000000001</v>
      </c>
    </row>
    <row r="16" spans="1:18">
      <c r="A16" s="1" t="s">
        <v>57</v>
      </c>
      <c r="B16" s="1">
        <v>2021</v>
      </c>
      <c r="C16" s="1">
        <v>24.49</v>
      </c>
      <c r="D16" s="1">
        <v>25.13</v>
      </c>
      <c r="E16" s="1">
        <v>30.77</v>
      </c>
      <c r="F16" s="1">
        <v>32.76</v>
      </c>
      <c r="G16" s="1">
        <v>34.02</v>
      </c>
      <c r="H16" s="1">
        <v>30.9</v>
      </c>
      <c r="I16" s="1">
        <v>27.69</v>
      </c>
      <c r="J16" s="1">
        <v>26.9</v>
      </c>
      <c r="K16" s="1">
        <v>27.66</v>
      </c>
      <c r="L16" s="1">
        <v>28.81</v>
      </c>
      <c r="M16" s="1">
        <v>28.01</v>
      </c>
      <c r="N16" s="1">
        <v>24.73</v>
      </c>
      <c r="O16" s="1">
        <v>28.51</v>
      </c>
      <c r="P16" s="4">
        <f t="shared" si="0"/>
        <v>28.4891666666667</v>
      </c>
      <c r="Q16" s="6">
        <f t="shared" si="1"/>
        <v>341.87</v>
      </c>
      <c r="R16" s="4">
        <f t="shared" si="3"/>
        <v>5.2000000000001</v>
      </c>
    </row>
    <row r="17" spans="1:18">
      <c r="A17" s="1" t="s">
        <v>57</v>
      </c>
      <c r="B17" s="1">
        <v>2022</v>
      </c>
      <c r="C17" s="1">
        <v>22.84</v>
      </c>
      <c r="D17" s="1">
        <v>24.34</v>
      </c>
      <c r="E17" s="1">
        <v>30.02</v>
      </c>
      <c r="F17" s="1">
        <v>33.82</v>
      </c>
      <c r="G17" s="1">
        <v>32.84</v>
      </c>
      <c r="H17" s="1">
        <v>31.32</v>
      </c>
      <c r="I17" s="1">
        <v>28.69</v>
      </c>
      <c r="J17" s="1">
        <v>26.31</v>
      </c>
      <c r="K17" s="1">
        <v>26.97</v>
      </c>
      <c r="L17" s="1">
        <v>27.72</v>
      </c>
      <c r="M17" s="1">
        <v>25.08</v>
      </c>
      <c r="N17" s="1">
        <v>23.12</v>
      </c>
      <c r="O17" s="1">
        <v>27.76</v>
      </c>
      <c r="P17" s="4">
        <f t="shared" si="0"/>
        <v>27.7558333333333</v>
      </c>
      <c r="Q17" s="6">
        <f t="shared" si="1"/>
        <v>333.07</v>
      </c>
      <c r="R17" s="4">
        <f t="shared" si="3"/>
        <v>-8.80000000000007</v>
      </c>
    </row>
    <row r="18" spans="1:18">
      <c r="A18" s="1" t="s">
        <v>55</v>
      </c>
      <c r="B18" s="1">
        <v>2015</v>
      </c>
      <c r="C18" s="1">
        <v>2.75</v>
      </c>
      <c r="D18" s="1">
        <v>3.11</v>
      </c>
      <c r="E18" s="1">
        <v>3.97</v>
      </c>
      <c r="F18" s="1">
        <v>3.17</v>
      </c>
      <c r="G18" s="1">
        <v>8.24</v>
      </c>
      <c r="H18" s="1">
        <v>13.92</v>
      </c>
      <c r="I18" s="1">
        <v>14.65</v>
      </c>
      <c r="J18" s="1">
        <v>16.24</v>
      </c>
      <c r="K18" s="1">
        <v>16.24</v>
      </c>
      <c r="L18" s="1">
        <v>12.45</v>
      </c>
      <c r="M18" s="1">
        <v>5.25</v>
      </c>
      <c r="N18" s="1">
        <v>3.66</v>
      </c>
      <c r="O18" s="1">
        <v>8.67</v>
      </c>
      <c r="P18" s="4">
        <f t="shared" si="0"/>
        <v>8.6375</v>
      </c>
      <c r="Q18" s="6">
        <f t="shared" si="1"/>
        <v>103.65</v>
      </c>
      <c r="R18" s="4"/>
    </row>
    <row r="19" spans="1:18">
      <c r="A19" s="1" t="s">
        <v>55</v>
      </c>
      <c r="B19" s="1">
        <v>2016</v>
      </c>
      <c r="C19" s="1">
        <v>2.69</v>
      </c>
      <c r="D19" s="1">
        <v>2.56</v>
      </c>
      <c r="E19" s="1">
        <v>5.43</v>
      </c>
      <c r="F19" s="1">
        <v>6.71</v>
      </c>
      <c r="G19" s="1">
        <v>11.78</v>
      </c>
      <c r="H19" s="1">
        <v>14.28</v>
      </c>
      <c r="I19" s="1">
        <v>16.42</v>
      </c>
      <c r="J19" s="1">
        <v>17.33</v>
      </c>
      <c r="K19" s="1">
        <v>17.27</v>
      </c>
      <c r="L19" s="1">
        <v>11.9</v>
      </c>
      <c r="M19" s="1">
        <v>5.98</v>
      </c>
      <c r="N19" s="1">
        <v>4.27</v>
      </c>
      <c r="O19" s="1">
        <v>9.77</v>
      </c>
      <c r="P19" s="4">
        <f t="shared" si="0"/>
        <v>9.71833333333333</v>
      </c>
      <c r="Q19" s="6">
        <f t="shared" si="1"/>
        <v>116.62</v>
      </c>
      <c r="R19" s="4">
        <f t="shared" ref="R19:R25" si="4">Q19-Q18</f>
        <v>12.97</v>
      </c>
    </row>
    <row r="20" spans="1:18">
      <c r="A20" s="1" t="s">
        <v>55</v>
      </c>
      <c r="B20" s="1">
        <v>2017</v>
      </c>
      <c r="C20" s="1">
        <v>3.72</v>
      </c>
      <c r="D20" s="1">
        <v>2.32</v>
      </c>
      <c r="E20" s="1">
        <v>2.87</v>
      </c>
      <c r="F20" s="1">
        <v>5.86</v>
      </c>
      <c r="G20" s="1">
        <v>12.51</v>
      </c>
      <c r="H20" s="1">
        <v>15.14</v>
      </c>
      <c r="I20" s="1">
        <v>16.11</v>
      </c>
      <c r="J20" s="1">
        <v>16.85</v>
      </c>
      <c r="K20" s="1">
        <v>16.3</v>
      </c>
      <c r="L20" s="1">
        <v>9.16</v>
      </c>
      <c r="M20" s="1">
        <v>4.58</v>
      </c>
      <c r="N20" s="1">
        <v>4.21</v>
      </c>
      <c r="O20" s="1">
        <v>9.16</v>
      </c>
      <c r="P20" s="4">
        <f t="shared" si="0"/>
        <v>9.13583333333333</v>
      </c>
      <c r="Q20" s="6">
        <f t="shared" si="1"/>
        <v>109.63</v>
      </c>
      <c r="R20" s="4">
        <f t="shared" si="4"/>
        <v>-6.99000000000002</v>
      </c>
    </row>
    <row r="21" spans="1:18">
      <c r="A21" s="1" t="s">
        <v>55</v>
      </c>
      <c r="B21" s="1">
        <v>2018</v>
      </c>
      <c r="C21" s="1">
        <v>2.44</v>
      </c>
      <c r="D21" s="1">
        <v>3.78</v>
      </c>
      <c r="E21" s="1">
        <v>2.62</v>
      </c>
      <c r="F21" s="1">
        <v>5.98</v>
      </c>
      <c r="G21" s="1">
        <v>13.49</v>
      </c>
      <c r="H21" s="1">
        <v>14.04</v>
      </c>
      <c r="I21" s="1">
        <v>15.69</v>
      </c>
      <c r="J21" s="1">
        <v>16.78</v>
      </c>
      <c r="K21" s="1">
        <v>17.15</v>
      </c>
      <c r="L21" s="1">
        <v>13.37</v>
      </c>
      <c r="M21" s="1">
        <v>5.68</v>
      </c>
      <c r="N21" s="1">
        <v>4.27</v>
      </c>
      <c r="O21" s="1">
        <v>9.64</v>
      </c>
      <c r="P21" s="4">
        <f t="shared" si="0"/>
        <v>9.6075</v>
      </c>
      <c r="Q21" s="6">
        <f t="shared" si="1"/>
        <v>115.29</v>
      </c>
      <c r="R21" s="4">
        <f t="shared" si="4"/>
        <v>5.66000000000003</v>
      </c>
    </row>
    <row r="22" spans="1:18">
      <c r="A22" s="1" t="s">
        <v>55</v>
      </c>
      <c r="B22" s="1">
        <v>2019</v>
      </c>
      <c r="C22" s="1">
        <v>2.87</v>
      </c>
      <c r="D22" s="1">
        <v>3.17</v>
      </c>
      <c r="E22" s="1">
        <v>3.78</v>
      </c>
      <c r="F22" s="1">
        <v>5.19</v>
      </c>
      <c r="G22" s="1">
        <v>12.21</v>
      </c>
      <c r="H22" s="1">
        <v>14.83</v>
      </c>
      <c r="I22" s="1">
        <v>16.3</v>
      </c>
      <c r="J22" s="1">
        <v>16.72</v>
      </c>
      <c r="K22" s="1">
        <v>16.3</v>
      </c>
      <c r="L22" s="1">
        <v>15.01</v>
      </c>
      <c r="M22" s="1">
        <v>8.06</v>
      </c>
      <c r="N22" s="1">
        <v>3.72</v>
      </c>
      <c r="O22" s="1">
        <v>9.89</v>
      </c>
      <c r="P22" s="4">
        <f t="shared" si="0"/>
        <v>9.84666666666667</v>
      </c>
      <c r="Q22" s="6">
        <f t="shared" si="1"/>
        <v>118.16</v>
      </c>
      <c r="R22" s="4">
        <f t="shared" si="4"/>
        <v>2.87</v>
      </c>
    </row>
    <row r="23" spans="1:18">
      <c r="A23" s="1" t="s">
        <v>55</v>
      </c>
      <c r="B23" s="1">
        <v>2020</v>
      </c>
      <c r="C23" s="1">
        <v>3.36</v>
      </c>
      <c r="D23" s="1">
        <v>3.23</v>
      </c>
      <c r="E23" s="1">
        <v>4.58</v>
      </c>
      <c r="F23" s="1">
        <v>7.81</v>
      </c>
      <c r="G23" s="1">
        <v>12.27</v>
      </c>
      <c r="H23" s="1">
        <v>13.92</v>
      </c>
      <c r="I23" s="1">
        <v>15.75</v>
      </c>
      <c r="J23" s="1">
        <v>16.97</v>
      </c>
      <c r="K23" s="1">
        <v>16.54</v>
      </c>
      <c r="L23" s="1">
        <v>12.51</v>
      </c>
      <c r="M23" s="1">
        <v>7.69</v>
      </c>
      <c r="N23" s="1">
        <v>5.37</v>
      </c>
      <c r="O23" s="1">
        <v>10.01</v>
      </c>
      <c r="P23" s="4">
        <f t="shared" si="0"/>
        <v>10</v>
      </c>
      <c r="Q23" s="6">
        <f t="shared" si="1"/>
        <v>120</v>
      </c>
      <c r="R23" s="4">
        <f t="shared" si="4"/>
        <v>1.84</v>
      </c>
    </row>
    <row r="24" spans="1:18">
      <c r="A24" s="1" t="s">
        <v>55</v>
      </c>
      <c r="B24" s="1">
        <v>2021</v>
      </c>
      <c r="C24" s="1">
        <v>3.78</v>
      </c>
      <c r="D24" s="1">
        <v>2.99</v>
      </c>
      <c r="E24" s="1">
        <v>4.88</v>
      </c>
      <c r="F24" s="1">
        <v>5.13</v>
      </c>
      <c r="G24" s="1">
        <v>9.22</v>
      </c>
      <c r="H24" s="1">
        <v>14.89</v>
      </c>
      <c r="I24" s="1">
        <v>16.54</v>
      </c>
      <c r="J24" s="1">
        <v>16.97</v>
      </c>
      <c r="K24" s="1">
        <v>16.54</v>
      </c>
      <c r="L24" s="1">
        <v>11.47</v>
      </c>
      <c r="M24" s="1">
        <v>6.1</v>
      </c>
      <c r="N24" s="1">
        <v>4.27</v>
      </c>
      <c r="O24" s="1">
        <v>9.46</v>
      </c>
      <c r="P24" s="4">
        <f t="shared" si="0"/>
        <v>9.39833333333333</v>
      </c>
      <c r="Q24" s="6">
        <f t="shared" si="1"/>
        <v>112.78</v>
      </c>
      <c r="R24" s="4">
        <f t="shared" si="4"/>
        <v>-7.22000000000003</v>
      </c>
    </row>
    <row r="25" spans="1:18">
      <c r="A25" s="1" t="s">
        <v>55</v>
      </c>
      <c r="B25" s="1">
        <v>2022</v>
      </c>
      <c r="C25" s="1">
        <v>3.54</v>
      </c>
      <c r="D25" s="1">
        <v>2.56</v>
      </c>
      <c r="E25" s="1">
        <v>2.99</v>
      </c>
      <c r="F25" s="1">
        <v>8.97</v>
      </c>
      <c r="G25" s="1">
        <v>12.76</v>
      </c>
      <c r="H25" s="1">
        <v>13.98</v>
      </c>
      <c r="I25" s="1">
        <v>15.75</v>
      </c>
      <c r="J25" s="1">
        <v>16.6</v>
      </c>
      <c r="K25" s="1">
        <v>16.78</v>
      </c>
      <c r="L25" s="1">
        <v>11.9</v>
      </c>
      <c r="M25" s="1">
        <v>6.04</v>
      </c>
      <c r="N25" s="1">
        <v>4.52</v>
      </c>
      <c r="O25" s="1">
        <v>9.77</v>
      </c>
      <c r="P25" s="4">
        <f t="shared" si="0"/>
        <v>9.69916666666667</v>
      </c>
      <c r="Q25" s="6">
        <f t="shared" si="1"/>
        <v>116.39</v>
      </c>
      <c r="R25" s="4">
        <f t="shared" si="4"/>
        <v>3.61000000000003</v>
      </c>
    </row>
    <row r="26" spans="1:18">
      <c r="A26" s="1" t="s">
        <v>56</v>
      </c>
      <c r="B26" s="1">
        <v>2015</v>
      </c>
      <c r="C26" s="1">
        <v>18.75</v>
      </c>
      <c r="D26" s="1">
        <v>13.56</v>
      </c>
      <c r="E26" s="1">
        <v>14.5</v>
      </c>
      <c r="F26" s="1">
        <v>11</v>
      </c>
      <c r="G26" s="1">
        <v>24.75</v>
      </c>
      <c r="H26" s="1">
        <v>47.31</v>
      </c>
      <c r="I26" s="1">
        <v>54.69</v>
      </c>
      <c r="J26" s="1">
        <v>68.81</v>
      </c>
      <c r="K26" s="1">
        <v>67.38</v>
      </c>
      <c r="L26" s="1">
        <v>48.44</v>
      </c>
      <c r="M26" s="1">
        <v>24.75</v>
      </c>
      <c r="N26" s="1">
        <v>24.38</v>
      </c>
      <c r="O26" s="1">
        <v>35</v>
      </c>
      <c r="P26" s="4">
        <f t="shared" si="0"/>
        <v>34.86</v>
      </c>
      <c r="Q26" s="6">
        <f t="shared" si="1"/>
        <v>418.32</v>
      </c>
      <c r="R26" s="4"/>
    </row>
    <row r="27" spans="1:18">
      <c r="A27" s="1" t="s">
        <v>56</v>
      </c>
      <c r="B27" s="1">
        <v>2016</v>
      </c>
      <c r="C27" s="1">
        <v>17.94</v>
      </c>
      <c r="D27" s="1">
        <v>13.56</v>
      </c>
      <c r="E27" s="1">
        <v>17.88</v>
      </c>
      <c r="F27" s="1">
        <v>20.25</v>
      </c>
      <c r="G27" s="1">
        <v>36.75</v>
      </c>
      <c r="H27" s="1">
        <v>52.25</v>
      </c>
      <c r="I27" s="1">
        <v>69.69</v>
      </c>
      <c r="J27" s="1">
        <v>79.06</v>
      </c>
      <c r="K27" s="1">
        <v>76.44</v>
      </c>
      <c r="L27" s="1">
        <v>50.81</v>
      </c>
      <c r="M27" s="1">
        <v>27.25</v>
      </c>
      <c r="N27" s="1">
        <v>22.31</v>
      </c>
      <c r="O27" s="1">
        <v>40.44</v>
      </c>
      <c r="P27" s="4">
        <f t="shared" si="0"/>
        <v>40.3491666666667</v>
      </c>
      <c r="Q27" s="6">
        <f t="shared" si="1"/>
        <v>484.19</v>
      </c>
      <c r="R27" s="4">
        <f t="shared" ref="R27:R33" si="5">Q27-Q26</f>
        <v>65.87</v>
      </c>
    </row>
    <row r="28" spans="1:18">
      <c r="A28" s="1" t="s">
        <v>56</v>
      </c>
      <c r="B28" s="1">
        <v>2017</v>
      </c>
      <c r="C28" s="1">
        <v>19.19</v>
      </c>
      <c r="D28" s="1">
        <v>11.94</v>
      </c>
      <c r="E28" s="1">
        <v>11.44</v>
      </c>
      <c r="F28" s="1">
        <v>18</v>
      </c>
      <c r="G28" s="1">
        <v>40.56</v>
      </c>
      <c r="H28" s="1">
        <v>55.56</v>
      </c>
      <c r="I28" s="1">
        <v>67.25</v>
      </c>
      <c r="J28" s="1">
        <v>75.25</v>
      </c>
      <c r="K28" s="1">
        <v>70</v>
      </c>
      <c r="L28" s="1">
        <v>38.44</v>
      </c>
      <c r="M28" s="1">
        <v>21.75</v>
      </c>
      <c r="N28" s="1">
        <v>21.88</v>
      </c>
      <c r="O28" s="1">
        <v>37.75</v>
      </c>
      <c r="P28" s="4">
        <f t="shared" si="0"/>
        <v>37.605</v>
      </c>
      <c r="Q28" s="6">
        <f t="shared" si="1"/>
        <v>451.26</v>
      </c>
      <c r="R28" s="4">
        <f t="shared" si="5"/>
        <v>-32.93</v>
      </c>
    </row>
    <row r="29" spans="1:18">
      <c r="A29" s="1" t="s">
        <v>56</v>
      </c>
      <c r="B29" s="1">
        <v>2018</v>
      </c>
      <c r="C29" s="1">
        <v>16.75</v>
      </c>
      <c r="D29" s="1">
        <v>15.81</v>
      </c>
      <c r="E29" s="1">
        <v>9.81</v>
      </c>
      <c r="F29" s="1">
        <v>18.62</v>
      </c>
      <c r="G29" s="1">
        <v>43.38</v>
      </c>
      <c r="H29" s="1">
        <v>49.69</v>
      </c>
      <c r="I29" s="1">
        <v>64.25</v>
      </c>
      <c r="J29" s="1">
        <v>76.75</v>
      </c>
      <c r="K29" s="1">
        <v>76.12</v>
      </c>
      <c r="L29" s="1">
        <v>54.56</v>
      </c>
      <c r="M29" s="1">
        <v>27.56</v>
      </c>
      <c r="N29" s="1">
        <v>24.38</v>
      </c>
      <c r="O29" s="1">
        <v>39.94</v>
      </c>
      <c r="P29" s="4">
        <f t="shared" si="0"/>
        <v>39.8066666666667</v>
      </c>
      <c r="Q29" s="6">
        <f t="shared" si="1"/>
        <v>477.68</v>
      </c>
      <c r="R29" s="4">
        <f t="shared" si="5"/>
        <v>26.42</v>
      </c>
    </row>
    <row r="30" spans="1:18">
      <c r="A30" s="1" t="s">
        <v>56</v>
      </c>
      <c r="B30" s="1">
        <v>2019</v>
      </c>
      <c r="C30" s="1">
        <v>16.44</v>
      </c>
      <c r="D30" s="1">
        <v>15</v>
      </c>
      <c r="E30" s="1">
        <v>13.62</v>
      </c>
      <c r="F30" s="1">
        <v>15.75</v>
      </c>
      <c r="G30" s="1">
        <v>37.81</v>
      </c>
      <c r="H30" s="1">
        <v>53</v>
      </c>
      <c r="I30" s="1">
        <v>67.75</v>
      </c>
      <c r="J30" s="1">
        <v>76.31</v>
      </c>
      <c r="K30" s="1">
        <v>67.25</v>
      </c>
      <c r="L30" s="1">
        <v>63.56</v>
      </c>
      <c r="M30" s="1">
        <v>36.56</v>
      </c>
      <c r="N30" s="1">
        <v>23.31</v>
      </c>
      <c r="O30" s="1">
        <v>40.69</v>
      </c>
      <c r="P30" s="4">
        <f t="shared" si="0"/>
        <v>40.53</v>
      </c>
      <c r="Q30" s="6">
        <f t="shared" si="1"/>
        <v>486.36</v>
      </c>
      <c r="R30" s="4">
        <f t="shared" si="5"/>
        <v>8.68000000000001</v>
      </c>
    </row>
    <row r="31" spans="1:18">
      <c r="A31" s="1" t="s">
        <v>56</v>
      </c>
      <c r="B31" s="1">
        <v>2020</v>
      </c>
      <c r="C31" s="1">
        <v>20.56</v>
      </c>
      <c r="D31" s="1">
        <v>16.31</v>
      </c>
      <c r="E31" s="1">
        <v>16.31</v>
      </c>
      <c r="F31" s="1">
        <v>24.94</v>
      </c>
      <c r="G31" s="1">
        <v>40.12</v>
      </c>
      <c r="H31" s="1">
        <v>47.31</v>
      </c>
      <c r="I31" s="1">
        <v>64.44</v>
      </c>
      <c r="J31" s="1">
        <v>78.19</v>
      </c>
      <c r="K31" s="1">
        <v>73.94</v>
      </c>
      <c r="L31" s="1">
        <v>56.06</v>
      </c>
      <c r="M31" s="1">
        <v>41.31</v>
      </c>
      <c r="N31" s="1">
        <v>29.19</v>
      </c>
      <c r="O31" s="1">
        <v>42.5</v>
      </c>
      <c r="P31" s="4">
        <f t="shared" si="0"/>
        <v>42.39</v>
      </c>
      <c r="Q31" s="6">
        <f t="shared" si="1"/>
        <v>508.68</v>
      </c>
      <c r="R31" s="4">
        <f t="shared" si="5"/>
        <v>22.3199999999999</v>
      </c>
    </row>
    <row r="32" spans="1:18">
      <c r="A32" s="1" t="s">
        <v>56</v>
      </c>
      <c r="B32" s="1">
        <v>2021</v>
      </c>
      <c r="C32" s="1">
        <v>20.62</v>
      </c>
      <c r="D32" s="1">
        <v>15.88</v>
      </c>
      <c r="E32" s="1">
        <v>17.75</v>
      </c>
      <c r="F32" s="1">
        <v>17.06</v>
      </c>
      <c r="G32" s="1">
        <v>28.88</v>
      </c>
      <c r="H32" s="1">
        <v>54.75</v>
      </c>
      <c r="I32" s="1">
        <v>71.38</v>
      </c>
      <c r="J32" s="1">
        <v>75.88</v>
      </c>
      <c r="K32" s="1">
        <v>71.44</v>
      </c>
      <c r="L32" s="1">
        <v>48</v>
      </c>
      <c r="M32" s="1">
        <v>26.88</v>
      </c>
      <c r="N32" s="1">
        <v>22.25</v>
      </c>
      <c r="O32" s="1">
        <v>39.38</v>
      </c>
      <c r="P32" s="4">
        <f t="shared" si="0"/>
        <v>39.2308333333333</v>
      </c>
      <c r="Q32" s="6">
        <f t="shared" si="1"/>
        <v>470.77</v>
      </c>
      <c r="R32" s="4">
        <f t="shared" si="5"/>
        <v>-37.91</v>
      </c>
    </row>
    <row r="33" spans="1:18">
      <c r="A33" s="1" t="s">
        <v>56</v>
      </c>
      <c r="B33" s="1">
        <v>2022</v>
      </c>
      <c r="C33" s="1">
        <v>21</v>
      </c>
      <c r="D33" s="1">
        <v>13.94</v>
      </c>
      <c r="E33" s="1">
        <v>11.31</v>
      </c>
      <c r="F33" s="1">
        <v>28</v>
      </c>
      <c r="G33" s="1">
        <v>42.94</v>
      </c>
      <c r="H33" s="1">
        <v>50.75</v>
      </c>
      <c r="I33" s="1">
        <v>64.75</v>
      </c>
      <c r="J33" s="1">
        <v>76.88</v>
      </c>
      <c r="K33" s="1">
        <v>74.94</v>
      </c>
      <c r="L33" s="1">
        <v>51.94</v>
      </c>
      <c r="M33" s="1">
        <v>31.5</v>
      </c>
      <c r="N33" s="1">
        <v>26.88</v>
      </c>
      <c r="O33" s="1">
        <v>41.38</v>
      </c>
      <c r="P33" s="4">
        <f t="shared" si="0"/>
        <v>41.2358333333333</v>
      </c>
      <c r="Q33" s="6">
        <f t="shared" si="1"/>
        <v>494.83</v>
      </c>
      <c r="R33" s="4">
        <f t="shared" si="5"/>
        <v>24.06</v>
      </c>
    </row>
    <row r="34" spans="1:18">
      <c r="A34" s="1" t="s">
        <v>62</v>
      </c>
      <c r="B34" s="1">
        <v>2015</v>
      </c>
      <c r="C34" s="1">
        <v>34.75</v>
      </c>
      <c r="D34" s="1">
        <v>24.69</v>
      </c>
      <c r="E34" s="1">
        <v>29.12</v>
      </c>
      <c r="F34" s="1">
        <v>41.88</v>
      </c>
      <c r="G34" s="1">
        <v>110.12</v>
      </c>
      <c r="H34" s="1">
        <v>217.94</v>
      </c>
      <c r="I34" s="1">
        <v>212</v>
      </c>
      <c r="J34" s="1">
        <v>217.56</v>
      </c>
      <c r="K34" s="1">
        <v>202.12</v>
      </c>
      <c r="L34" s="1">
        <v>130.94</v>
      </c>
      <c r="M34" s="1">
        <v>33.56</v>
      </c>
      <c r="N34" s="1">
        <v>36.69</v>
      </c>
      <c r="O34" s="1">
        <v>37.12</v>
      </c>
      <c r="P34" s="4">
        <f t="shared" si="0"/>
        <v>107.614166666667</v>
      </c>
      <c r="Q34" s="6">
        <f t="shared" si="1"/>
        <v>1291.37</v>
      </c>
      <c r="R34" s="4"/>
    </row>
    <row r="35" spans="1:18">
      <c r="A35" s="1" t="s">
        <v>62</v>
      </c>
      <c r="B35" s="1">
        <v>2016</v>
      </c>
      <c r="C35" s="1">
        <v>35.06</v>
      </c>
      <c r="D35" s="1">
        <v>37.88</v>
      </c>
      <c r="E35" s="1">
        <v>28.56</v>
      </c>
      <c r="F35" s="1">
        <v>51.94</v>
      </c>
      <c r="G35" s="1">
        <v>205.38</v>
      </c>
      <c r="H35" s="1">
        <v>212.44</v>
      </c>
      <c r="I35" s="1">
        <v>224.94</v>
      </c>
      <c r="J35" s="1">
        <v>224</v>
      </c>
      <c r="K35" s="1">
        <v>213.38</v>
      </c>
      <c r="L35" s="1">
        <v>60.12</v>
      </c>
      <c r="M35" s="1">
        <v>39.94</v>
      </c>
      <c r="N35" s="1">
        <v>41.56</v>
      </c>
      <c r="O35" s="1">
        <v>41.12</v>
      </c>
      <c r="P35" s="4">
        <f t="shared" si="0"/>
        <v>114.6</v>
      </c>
      <c r="Q35" s="6">
        <f t="shared" si="1"/>
        <v>1375.2</v>
      </c>
      <c r="R35" s="4">
        <f t="shared" ref="R35:R41" si="6">Q35-Q34</f>
        <v>83.8299999999999</v>
      </c>
    </row>
    <row r="36" spans="1:18">
      <c r="A36" s="1" t="s">
        <v>62</v>
      </c>
      <c r="B36" s="1">
        <v>2017</v>
      </c>
      <c r="C36" s="1">
        <v>27.19</v>
      </c>
      <c r="D36" s="1">
        <v>33.75</v>
      </c>
      <c r="E36" s="1">
        <v>27</v>
      </c>
      <c r="F36" s="1">
        <v>34.31</v>
      </c>
      <c r="G36" s="1">
        <v>217.94</v>
      </c>
      <c r="H36" s="1">
        <v>212.38</v>
      </c>
      <c r="I36" s="1">
        <v>224.44</v>
      </c>
      <c r="J36" s="1">
        <v>228.81</v>
      </c>
      <c r="K36" s="1">
        <v>214.5</v>
      </c>
      <c r="L36" s="1">
        <v>50.69</v>
      </c>
      <c r="M36" s="1">
        <v>41.44</v>
      </c>
      <c r="N36" s="1">
        <v>35.38</v>
      </c>
      <c r="O36" s="1">
        <v>28.25</v>
      </c>
      <c r="P36" s="4">
        <f t="shared" si="0"/>
        <v>112.319166666667</v>
      </c>
      <c r="Q36" s="6">
        <f t="shared" si="1"/>
        <v>1347.83</v>
      </c>
      <c r="R36" s="4">
        <f t="shared" si="6"/>
        <v>-27.3699999999997</v>
      </c>
    </row>
    <row r="37" spans="1:18">
      <c r="A37" s="1" t="s">
        <v>62</v>
      </c>
      <c r="B37" s="1">
        <v>2018</v>
      </c>
      <c r="C37" s="1">
        <v>37.75</v>
      </c>
      <c r="D37" s="1">
        <v>18.38</v>
      </c>
      <c r="E37" s="1">
        <v>25.12</v>
      </c>
      <c r="F37" s="1">
        <v>58.69</v>
      </c>
      <c r="G37" s="1">
        <v>220.5</v>
      </c>
      <c r="H37" s="1">
        <v>207.69</v>
      </c>
      <c r="I37" s="1">
        <v>218.69</v>
      </c>
      <c r="J37" s="1">
        <v>230.19</v>
      </c>
      <c r="K37" s="1">
        <v>175.69</v>
      </c>
      <c r="L37" s="1">
        <v>121.06</v>
      </c>
      <c r="M37" s="1">
        <v>44.81</v>
      </c>
      <c r="N37" s="1">
        <v>33.62</v>
      </c>
      <c r="O37" s="1">
        <v>41.38</v>
      </c>
      <c r="P37" s="4">
        <f t="shared" si="0"/>
        <v>116.015833333333</v>
      </c>
      <c r="Q37" s="6">
        <f t="shared" si="1"/>
        <v>1392.19</v>
      </c>
      <c r="R37" s="4">
        <f t="shared" si="6"/>
        <v>44.3599999999997</v>
      </c>
    </row>
    <row r="38" spans="1:18">
      <c r="A38" s="1" t="s">
        <v>62</v>
      </c>
      <c r="B38" s="1">
        <v>2019</v>
      </c>
      <c r="C38" s="1">
        <v>20.25</v>
      </c>
      <c r="D38" s="1">
        <v>20.06</v>
      </c>
      <c r="E38" s="1">
        <v>39</v>
      </c>
      <c r="F38" s="1">
        <v>24.38</v>
      </c>
      <c r="G38" s="1">
        <v>215.12</v>
      </c>
      <c r="H38" s="1">
        <v>211.88</v>
      </c>
      <c r="I38" s="1">
        <v>210</v>
      </c>
      <c r="J38" s="1">
        <v>224.88</v>
      </c>
      <c r="K38" s="1">
        <v>183.19</v>
      </c>
      <c r="L38" s="1">
        <v>127.5</v>
      </c>
      <c r="M38" s="1">
        <v>77.56</v>
      </c>
      <c r="N38" s="1">
        <v>37.94</v>
      </c>
      <c r="O38" s="1">
        <v>43.69</v>
      </c>
      <c r="P38" s="4">
        <f t="shared" si="0"/>
        <v>115.98</v>
      </c>
      <c r="Q38" s="6">
        <f t="shared" si="1"/>
        <v>1391.76</v>
      </c>
      <c r="R38" s="4">
        <f t="shared" si="6"/>
        <v>-0.429999999999836</v>
      </c>
    </row>
    <row r="39" spans="1:18">
      <c r="A39" s="1" t="s">
        <v>62</v>
      </c>
      <c r="B39" s="1">
        <v>2020</v>
      </c>
      <c r="C39" s="1">
        <v>42.31</v>
      </c>
      <c r="D39" s="1">
        <v>37.56</v>
      </c>
      <c r="E39" s="1">
        <v>26.38</v>
      </c>
      <c r="F39" s="1">
        <v>49</v>
      </c>
      <c r="G39" s="1">
        <v>226.75</v>
      </c>
      <c r="H39" s="1">
        <v>224.81</v>
      </c>
      <c r="I39" s="1">
        <v>227.5</v>
      </c>
      <c r="J39" s="1">
        <v>240.88</v>
      </c>
      <c r="K39" s="1">
        <v>227.81</v>
      </c>
      <c r="L39" s="1">
        <v>44.44</v>
      </c>
      <c r="M39" s="1">
        <v>33.5</v>
      </c>
      <c r="N39" s="1">
        <v>36.12</v>
      </c>
      <c r="O39" s="1">
        <v>19.69</v>
      </c>
      <c r="P39" s="4">
        <f t="shared" si="0"/>
        <v>118.088333333333</v>
      </c>
      <c r="Q39" s="6">
        <f t="shared" si="1"/>
        <v>1417.06</v>
      </c>
      <c r="R39" s="4">
        <f t="shared" si="6"/>
        <v>25.3</v>
      </c>
    </row>
    <row r="40" spans="1:18">
      <c r="A40" s="1" t="s">
        <v>62</v>
      </c>
      <c r="B40" s="1">
        <v>2021</v>
      </c>
      <c r="C40" s="1">
        <v>39.69</v>
      </c>
      <c r="D40" s="1">
        <v>33.06</v>
      </c>
      <c r="E40" s="1">
        <v>26.25</v>
      </c>
      <c r="F40" s="1">
        <v>44.62</v>
      </c>
      <c r="G40" s="1">
        <v>166.56</v>
      </c>
      <c r="H40" s="1">
        <v>223.75</v>
      </c>
      <c r="I40" s="1">
        <v>234.31</v>
      </c>
      <c r="J40" s="1">
        <v>238.81</v>
      </c>
      <c r="K40" s="1">
        <v>250.5</v>
      </c>
      <c r="L40" s="1">
        <v>17</v>
      </c>
      <c r="M40" s="1">
        <v>47.5</v>
      </c>
      <c r="N40" s="1">
        <v>30.88</v>
      </c>
      <c r="O40" s="1">
        <v>24.25</v>
      </c>
      <c r="P40" s="4">
        <f t="shared" si="0"/>
        <v>112.744166666667</v>
      </c>
      <c r="Q40" s="6">
        <f t="shared" si="1"/>
        <v>1352.93</v>
      </c>
      <c r="R40" s="4">
        <f t="shared" si="6"/>
        <v>-64.1299999999999</v>
      </c>
    </row>
    <row r="41" spans="1:18">
      <c r="A41" s="1" t="s">
        <v>62</v>
      </c>
      <c r="B41" s="1">
        <v>2022</v>
      </c>
      <c r="C41" s="1">
        <v>28.88</v>
      </c>
      <c r="D41" s="1">
        <v>34.12</v>
      </c>
      <c r="E41" s="1">
        <v>36.75</v>
      </c>
      <c r="F41" s="1">
        <v>240.19</v>
      </c>
      <c r="G41" s="1">
        <v>214.19</v>
      </c>
      <c r="H41" s="1">
        <v>223.31</v>
      </c>
      <c r="I41" s="1">
        <v>236.25</v>
      </c>
      <c r="J41" s="1">
        <v>245.81</v>
      </c>
      <c r="K41" s="1">
        <v>203.31</v>
      </c>
      <c r="L41" s="1">
        <v>51</v>
      </c>
      <c r="M41" s="1">
        <v>34.62</v>
      </c>
      <c r="N41" s="1">
        <v>38.38</v>
      </c>
      <c r="O41" s="1">
        <v>20.62</v>
      </c>
      <c r="P41" s="4">
        <f t="shared" si="0"/>
        <v>132.234166666667</v>
      </c>
      <c r="Q41" s="6">
        <f t="shared" si="1"/>
        <v>1586.81</v>
      </c>
      <c r="R41" s="4">
        <f t="shared" si="6"/>
        <v>233.88</v>
      </c>
    </row>
    <row r="42" spans="1:18">
      <c r="A42" s="1" t="s">
        <v>63</v>
      </c>
      <c r="B42" s="1">
        <v>2015</v>
      </c>
      <c r="C42" s="1">
        <v>3.34</v>
      </c>
      <c r="D42" s="1">
        <v>3.17</v>
      </c>
      <c r="E42" s="1">
        <v>3.62</v>
      </c>
      <c r="F42" s="1">
        <v>3.97</v>
      </c>
      <c r="G42" s="1">
        <v>2.62</v>
      </c>
      <c r="H42" s="1">
        <v>3.07</v>
      </c>
      <c r="I42" s="1">
        <v>2.77</v>
      </c>
      <c r="J42" s="1">
        <v>1.69</v>
      </c>
      <c r="K42" s="1">
        <v>1.58</v>
      </c>
      <c r="L42" s="1">
        <v>1.81</v>
      </c>
      <c r="M42" s="1">
        <v>2.93</v>
      </c>
      <c r="N42" s="1">
        <v>3.64</v>
      </c>
      <c r="O42" s="1">
        <v>2.85</v>
      </c>
      <c r="P42" s="4">
        <f t="shared" si="0"/>
        <v>2.85083333333333</v>
      </c>
      <c r="Q42" s="6">
        <f t="shared" si="1"/>
        <v>34.21</v>
      </c>
      <c r="R42" s="4"/>
    </row>
    <row r="43" spans="1:18">
      <c r="A43" s="1" t="s">
        <v>63</v>
      </c>
      <c r="B43" s="1">
        <v>2016</v>
      </c>
      <c r="C43" s="1">
        <v>3.43</v>
      </c>
      <c r="D43" s="1">
        <v>3.27</v>
      </c>
      <c r="E43" s="1">
        <v>3.19</v>
      </c>
      <c r="F43" s="1">
        <v>2.58</v>
      </c>
      <c r="G43" s="1">
        <v>2.83</v>
      </c>
      <c r="H43" s="1">
        <v>3.08</v>
      </c>
      <c r="I43" s="1">
        <v>2.45</v>
      </c>
      <c r="J43" s="1">
        <v>1.77</v>
      </c>
      <c r="K43" s="1">
        <v>1.52</v>
      </c>
      <c r="L43" s="1">
        <v>1.85</v>
      </c>
      <c r="M43" s="1">
        <v>2.97</v>
      </c>
      <c r="N43" s="1">
        <v>3.34</v>
      </c>
      <c r="O43" s="1">
        <v>2.69</v>
      </c>
      <c r="P43" s="4">
        <f t="shared" si="0"/>
        <v>2.69</v>
      </c>
      <c r="Q43" s="6">
        <f t="shared" si="1"/>
        <v>32.28</v>
      </c>
      <c r="R43" s="4">
        <f t="shared" ref="R43:R49" si="7">Q43-Q42</f>
        <v>-1.92999999999999</v>
      </c>
    </row>
    <row r="44" spans="1:18">
      <c r="A44" s="1" t="s">
        <v>63</v>
      </c>
      <c r="B44" s="1">
        <v>2017</v>
      </c>
      <c r="C44" s="1">
        <v>2.97</v>
      </c>
      <c r="D44" s="1">
        <v>3.82</v>
      </c>
      <c r="E44" s="1">
        <v>3.49</v>
      </c>
      <c r="F44" s="1">
        <v>3.22</v>
      </c>
      <c r="G44" s="1">
        <v>3.04</v>
      </c>
      <c r="H44" s="1">
        <v>2.9</v>
      </c>
      <c r="I44" s="1">
        <v>2.67</v>
      </c>
      <c r="J44" s="1">
        <v>2.03</v>
      </c>
      <c r="K44" s="1">
        <v>1.84</v>
      </c>
      <c r="L44" s="1">
        <v>2.13</v>
      </c>
      <c r="M44" s="1">
        <v>3</v>
      </c>
      <c r="N44" s="1">
        <v>3.26</v>
      </c>
      <c r="O44" s="1">
        <v>2.86</v>
      </c>
      <c r="P44" s="4">
        <f t="shared" si="0"/>
        <v>2.86416666666667</v>
      </c>
      <c r="Q44" s="6">
        <f t="shared" si="1"/>
        <v>34.37</v>
      </c>
      <c r="R44" s="4">
        <f t="shared" si="7"/>
        <v>2.09</v>
      </c>
    </row>
    <row r="45" spans="1:18">
      <c r="A45" s="1" t="s">
        <v>63</v>
      </c>
      <c r="B45" s="1">
        <v>2018</v>
      </c>
      <c r="C45" s="1">
        <v>3.42</v>
      </c>
      <c r="D45" s="1">
        <v>2.84</v>
      </c>
      <c r="E45" s="1">
        <v>3.02</v>
      </c>
      <c r="F45" s="1">
        <v>2.67</v>
      </c>
      <c r="G45" s="1">
        <v>3.18</v>
      </c>
      <c r="H45" s="1">
        <v>2.88</v>
      </c>
      <c r="I45" s="1">
        <v>2.04</v>
      </c>
      <c r="J45" s="1">
        <v>1.87</v>
      </c>
      <c r="K45" s="1">
        <v>1.39</v>
      </c>
      <c r="L45" s="1">
        <v>1.78</v>
      </c>
      <c r="M45" s="1">
        <v>2.56</v>
      </c>
      <c r="N45" s="1">
        <v>3.26</v>
      </c>
      <c r="O45" s="1">
        <v>2.58</v>
      </c>
      <c r="P45" s="4">
        <f t="shared" si="0"/>
        <v>2.57583333333333</v>
      </c>
      <c r="Q45" s="6">
        <f t="shared" si="1"/>
        <v>30.91</v>
      </c>
      <c r="R45" s="4">
        <f t="shared" si="7"/>
        <v>-3.46</v>
      </c>
    </row>
    <row r="46" spans="1:18">
      <c r="A46" s="1" t="s">
        <v>63</v>
      </c>
      <c r="B46" s="1">
        <v>2019</v>
      </c>
      <c r="C46" s="1">
        <v>2.95</v>
      </c>
      <c r="D46" s="1">
        <v>3.16</v>
      </c>
      <c r="E46" s="1">
        <v>3.7</v>
      </c>
      <c r="F46" s="1">
        <v>2.69</v>
      </c>
      <c r="G46" s="1">
        <v>2.75</v>
      </c>
      <c r="H46" s="1">
        <v>2.7</v>
      </c>
      <c r="I46" s="1">
        <v>2.28</v>
      </c>
      <c r="J46" s="1">
        <v>1.83</v>
      </c>
      <c r="K46" s="1">
        <v>1.54</v>
      </c>
      <c r="L46" s="1">
        <v>1.68</v>
      </c>
      <c r="M46" s="1">
        <v>2.08</v>
      </c>
      <c r="N46" s="1">
        <v>2.91</v>
      </c>
      <c r="O46" s="1">
        <v>2.52</v>
      </c>
      <c r="P46" s="4">
        <f t="shared" si="0"/>
        <v>2.5225</v>
      </c>
      <c r="Q46" s="6">
        <f t="shared" si="1"/>
        <v>30.27</v>
      </c>
      <c r="R46" s="4">
        <f t="shared" si="7"/>
        <v>-0.639999999999997</v>
      </c>
    </row>
    <row r="47" spans="1:18">
      <c r="A47" s="1" t="s">
        <v>63</v>
      </c>
      <c r="B47" s="1">
        <v>2020</v>
      </c>
      <c r="C47" s="1">
        <v>3.67</v>
      </c>
      <c r="D47" s="1">
        <v>3.84</v>
      </c>
      <c r="E47" s="1">
        <v>3.27</v>
      </c>
      <c r="F47" s="1">
        <v>2.59</v>
      </c>
      <c r="G47" s="1">
        <v>2.74</v>
      </c>
      <c r="H47" s="1">
        <v>3.21</v>
      </c>
      <c r="I47" s="1">
        <v>2.37</v>
      </c>
      <c r="J47" s="1">
        <v>2.1</v>
      </c>
      <c r="K47" s="1">
        <v>1.42</v>
      </c>
      <c r="L47" s="1">
        <v>1.8</v>
      </c>
      <c r="M47" s="1">
        <v>2.75</v>
      </c>
      <c r="N47" s="1">
        <v>2.56</v>
      </c>
      <c r="O47" s="1">
        <v>2.69</v>
      </c>
      <c r="P47" s="4">
        <f t="shared" si="0"/>
        <v>2.69333333333333</v>
      </c>
      <c r="Q47" s="6">
        <f t="shared" si="1"/>
        <v>32.32</v>
      </c>
      <c r="R47" s="4">
        <f t="shared" si="7"/>
        <v>2.05</v>
      </c>
    </row>
    <row r="48" spans="1:18">
      <c r="A48" s="1" t="s">
        <v>63</v>
      </c>
      <c r="B48" s="1">
        <v>2021</v>
      </c>
      <c r="C48" s="1">
        <v>3.39</v>
      </c>
      <c r="D48" s="1">
        <v>3.39</v>
      </c>
      <c r="E48" s="1">
        <v>3.23</v>
      </c>
      <c r="F48" s="1">
        <v>2.8</v>
      </c>
      <c r="G48" s="1">
        <v>2.43</v>
      </c>
      <c r="H48" s="1">
        <v>2.75</v>
      </c>
      <c r="I48" s="1">
        <v>2.76</v>
      </c>
      <c r="J48" s="1">
        <v>1.81</v>
      </c>
      <c r="K48" s="1">
        <v>1.73</v>
      </c>
      <c r="L48" s="1">
        <v>1.8</v>
      </c>
      <c r="M48" s="1">
        <v>2.66</v>
      </c>
      <c r="N48" s="1">
        <v>3.5</v>
      </c>
      <c r="O48" s="1">
        <v>2.69</v>
      </c>
      <c r="P48" s="4">
        <f t="shared" si="0"/>
        <v>2.6875</v>
      </c>
      <c r="Q48" s="6">
        <f t="shared" si="1"/>
        <v>32.25</v>
      </c>
      <c r="R48" s="4">
        <f t="shared" si="7"/>
        <v>-0.0700000000000003</v>
      </c>
    </row>
    <row r="49" spans="1:18">
      <c r="A49" s="1" t="s">
        <v>63</v>
      </c>
      <c r="B49" s="1">
        <v>2022</v>
      </c>
      <c r="C49" s="1">
        <v>3.59</v>
      </c>
      <c r="D49" s="1">
        <v>3.49</v>
      </c>
      <c r="E49" s="1">
        <v>3.47</v>
      </c>
      <c r="F49" s="1">
        <v>3.03</v>
      </c>
      <c r="G49" s="1">
        <v>2.91</v>
      </c>
      <c r="H49" s="1">
        <v>2.86</v>
      </c>
      <c r="I49" s="1">
        <v>2.66</v>
      </c>
      <c r="J49" s="1">
        <v>2</v>
      </c>
      <c r="K49" s="1">
        <v>1.37</v>
      </c>
      <c r="L49" s="1">
        <v>2.13</v>
      </c>
      <c r="M49" s="1">
        <v>2.89</v>
      </c>
      <c r="N49" s="1">
        <v>3.2</v>
      </c>
      <c r="O49" s="1">
        <v>2.8</v>
      </c>
      <c r="P49" s="4">
        <f t="shared" si="0"/>
        <v>2.8</v>
      </c>
      <c r="Q49" s="6">
        <f t="shared" si="1"/>
        <v>33.6</v>
      </c>
      <c r="R49" s="4">
        <f t="shared" si="7"/>
        <v>1.35</v>
      </c>
    </row>
    <row r="50" spans="1:18">
      <c r="A50" s="1" t="s">
        <v>60</v>
      </c>
      <c r="B50" s="1">
        <v>2015</v>
      </c>
      <c r="C50" s="1">
        <v>8.22</v>
      </c>
      <c r="D50" s="1">
        <v>12.13</v>
      </c>
      <c r="E50" s="1">
        <v>14.87</v>
      </c>
      <c r="F50" s="1">
        <v>13.38</v>
      </c>
      <c r="G50" s="1">
        <v>21.32</v>
      </c>
      <c r="H50" s="1">
        <v>25.5</v>
      </c>
      <c r="I50" s="1">
        <v>25.05</v>
      </c>
      <c r="J50" s="1">
        <v>24.58</v>
      </c>
      <c r="K50" s="1">
        <v>24.8</v>
      </c>
      <c r="L50" s="1">
        <v>23.33</v>
      </c>
      <c r="M50" s="1">
        <v>15.12</v>
      </c>
      <c r="N50" s="1">
        <v>9.98</v>
      </c>
      <c r="O50" s="1">
        <v>18.23</v>
      </c>
      <c r="P50" s="4">
        <f t="shared" si="0"/>
        <v>18.19</v>
      </c>
      <c r="Q50" s="6">
        <f t="shared" si="1"/>
        <v>218.28</v>
      </c>
      <c r="R50" s="4"/>
    </row>
    <row r="51" spans="1:18">
      <c r="A51" s="1" t="s">
        <v>60</v>
      </c>
      <c r="B51" s="1">
        <v>2016</v>
      </c>
      <c r="C51" s="1">
        <v>8.23</v>
      </c>
      <c r="D51" s="1">
        <v>9.92</v>
      </c>
      <c r="E51" s="1">
        <v>18.03</v>
      </c>
      <c r="F51" s="1">
        <v>19.26</v>
      </c>
      <c r="G51" s="1">
        <v>24.61</v>
      </c>
      <c r="H51" s="1">
        <v>25.01</v>
      </c>
      <c r="I51" s="1">
        <v>24.72</v>
      </c>
      <c r="J51" s="1">
        <v>24.37</v>
      </c>
      <c r="K51" s="1">
        <v>24.65</v>
      </c>
      <c r="L51" s="1">
        <v>21.86</v>
      </c>
      <c r="M51" s="1">
        <v>16.51</v>
      </c>
      <c r="N51" s="1">
        <v>12.9</v>
      </c>
      <c r="O51" s="1">
        <v>19.2</v>
      </c>
      <c r="P51" s="4">
        <f t="shared" si="0"/>
        <v>19.1725</v>
      </c>
      <c r="Q51" s="6">
        <f t="shared" si="1"/>
        <v>230.07</v>
      </c>
      <c r="R51" s="4">
        <f t="shared" ref="R51:R57" si="8">Q51-Q50</f>
        <v>11.79</v>
      </c>
    </row>
    <row r="52" spans="1:18">
      <c r="A52" s="1" t="s">
        <v>60</v>
      </c>
      <c r="B52" s="1">
        <v>2017</v>
      </c>
      <c r="C52" s="1">
        <v>12.21</v>
      </c>
      <c r="D52" s="1">
        <v>9.15</v>
      </c>
      <c r="E52" s="1">
        <v>12.65</v>
      </c>
      <c r="F52" s="1">
        <v>18.9</v>
      </c>
      <c r="G52" s="1">
        <v>24.92</v>
      </c>
      <c r="H52" s="1">
        <v>25.4</v>
      </c>
      <c r="I52" s="1">
        <v>24.71</v>
      </c>
      <c r="J52" s="1">
        <v>24.35</v>
      </c>
      <c r="K52" s="1">
        <v>24.51</v>
      </c>
      <c r="L52" s="1">
        <v>19.74</v>
      </c>
      <c r="M52" s="1">
        <v>14.27</v>
      </c>
      <c r="N52" s="1">
        <v>13.06</v>
      </c>
      <c r="O52" s="1">
        <v>18.71</v>
      </c>
      <c r="P52" s="4">
        <f t="shared" si="0"/>
        <v>18.6558333333333</v>
      </c>
      <c r="Q52" s="6">
        <f t="shared" si="1"/>
        <v>223.87</v>
      </c>
      <c r="R52" s="4">
        <f t="shared" si="8"/>
        <v>-6.20000000000002</v>
      </c>
    </row>
    <row r="53" spans="1:18">
      <c r="A53" s="1" t="s">
        <v>60</v>
      </c>
      <c r="B53" s="1">
        <v>2018</v>
      </c>
      <c r="C53" s="1">
        <v>7.48</v>
      </c>
      <c r="D53" s="1">
        <v>13.46</v>
      </c>
      <c r="E53" s="1">
        <v>12.38</v>
      </c>
      <c r="F53" s="1">
        <v>18.37</v>
      </c>
      <c r="G53" s="1">
        <v>25.7</v>
      </c>
      <c r="H53" s="1">
        <v>25.27</v>
      </c>
      <c r="I53" s="1">
        <v>24.65</v>
      </c>
      <c r="J53" s="1">
        <v>24.15</v>
      </c>
      <c r="K53" s="1">
        <v>24.53</v>
      </c>
      <c r="L53" s="1">
        <v>23.33</v>
      </c>
      <c r="M53" s="1">
        <v>15.65</v>
      </c>
      <c r="N53" s="1">
        <v>12.37</v>
      </c>
      <c r="O53" s="1">
        <v>18.97</v>
      </c>
      <c r="P53" s="4">
        <f t="shared" si="0"/>
        <v>18.945</v>
      </c>
      <c r="Q53" s="6">
        <f t="shared" si="1"/>
        <v>227.34</v>
      </c>
      <c r="R53" s="4">
        <f t="shared" si="8"/>
        <v>3.47</v>
      </c>
    </row>
    <row r="54" spans="1:18">
      <c r="A54" s="1" t="s">
        <v>60</v>
      </c>
      <c r="B54" s="1">
        <v>2019</v>
      </c>
      <c r="C54" s="1">
        <v>9.65</v>
      </c>
      <c r="D54" s="1">
        <v>10.9</v>
      </c>
      <c r="E54" s="1">
        <v>15.16</v>
      </c>
      <c r="F54" s="1">
        <v>17.94</v>
      </c>
      <c r="G54" s="1">
        <v>25.19</v>
      </c>
      <c r="H54" s="1">
        <v>25.49</v>
      </c>
      <c r="I54" s="1">
        <v>24.76</v>
      </c>
      <c r="J54" s="1">
        <v>24.08</v>
      </c>
      <c r="K54" s="1">
        <v>24.87</v>
      </c>
      <c r="L54" s="1">
        <v>24</v>
      </c>
      <c r="M54" s="1">
        <v>18.73</v>
      </c>
      <c r="N54" s="1">
        <v>10.95</v>
      </c>
      <c r="O54" s="1">
        <v>19.35</v>
      </c>
      <c r="P54" s="4">
        <f t="shared" si="0"/>
        <v>19.31</v>
      </c>
      <c r="Q54" s="6">
        <f t="shared" si="1"/>
        <v>231.72</v>
      </c>
      <c r="R54" s="4">
        <f t="shared" si="8"/>
        <v>4.38</v>
      </c>
    </row>
    <row r="55" spans="1:18">
      <c r="A55" s="1" t="s">
        <v>60</v>
      </c>
      <c r="B55" s="1">
        <v>2020</v>
      </c>
      <c r="C55" s="1">
        <v>10.14</v>
      </c>
      <c r="D55" s="1">
        <v>11.2</v>
      </c>
      <c r="E55" s="1">
        <v>15.38</v>
      </c>
      <c r="F55" s="1">
        <v>20.42</v>
      </c>
      <c r="G55" s="1">
        <v>24.55</v>
      </c>
      <c r="H55" s="1">
        <v>25.56</v>
      </c>
      <c r="I55" s="1">
        <v>24.69</v>
      </c>
      <c r="J55" s="1">
        <v>24.12</v>
      </c>
      <c r="K55" s="1">
        <v>24.19</v>
      </c>
      <c r="L55" s="1">
        <v>21.93</v>
      </c>
      <c r="M55" s="1">
        <v>16.95</v>
      </c>
      <c r="N55" s="1">
        <v>14.48</v>
      </c>
      <c r="O55" s="1">
        <v>19.49</v>
      </c>
      <c r="P55" s="4">
        <f t="shared" si="0"/>
        <v>19.4675</v>
      </c>
      <c r="Q55" s="6">
        <f t="shared" si="1"/>
        <v>233.61</v>
      </c>
      <c r="R55" s="4">
        <f t="shared" si="8"/>
        <v>1.88999999999999</v>
      </c>
    </row>
    <row r="56" spans="1:18">
      <c r="A56" s="1" t="s">
        <v>60</v>
      </c>
      <c r="B56" s="1">
        <v>2021</v>
      </c>
      <c r="C56" s="1">
        <v>11.87</v>
      </c>
      <c r="D56" s="1">
        <v>10.73</v>
      </c>
      <c r="E56" s="1">
        <v>16.13</v>
      </c>
      <c r="F56" s="1">
        <v>17.21</v>
      </c>
      <c r="G56" s="1">
        <v>22.23</v>
      </c>
      <c r="H56" s="1">
        <v>25.29</v>
      </c>
      <c r="I56" s="1">
        <v>24.57</v>
      </c>
      <c r="J56" s="1">
        <v>24.4</v>
      </c>
      <c r="K56" s="1">
        <v>24.57</v>
      </c>
      <c r="L56" s="1">
        <v>21.98</v>
      </c>
      <c r="M56" s="1">
        <v>16.87</v>
      </c>
      <c r="N56" s="1">
        <v>12.84</v>
      </c>
      <c r="O56" s="1">
        <v>19.1</v>
      </c>
      <c r="P56" s="4">
        <f t="shared" si="0"/>
        <v>19.0575</v>
      </c>
      <c r="Q56" s="6">
        <f t="shared" si="1"/>
        <v>228.69</v>
      </c>
      <c r="R56" s="4">
        <f t="shared" si="8"/>
        <v>-4.91999999999999</v>
      </c>
    </row>
    <row r="57" spans="1:18">
      <c r="A57" s="1" t="s">
        <v>60</v>
      </c>
      <c r="B57" s="1">
        <v>2022</v>
      </c>
      <c r="C57" s="1">
        <v>10.53</v>
      </c>
      <c r="D57" s="1">
        <v>9.29</v>
      </c>
      <c r="E57" s="1">
        <v>12.9</v>
      </c>
      <c r="F57" s="1">
        <v>21.65</v>
      </c>
      <c r="G57" s="1">
        <v>24.69</v>
      </c>
      <c r="H57" s="1">
        <v>24.87</v>
      </c>
      <c r="I57" s="1">
        <v>24.66</v>
      </c>
      <c r="J57" s="1">
        <v>23.94</v>
      </c>
      <c r="K57" s="1">
        <v>24.36</v>
      </c>
      <c r="L57" s="1">
        <v>21.69</v>
      </c>
      <c r="M57" s="1">
        <v>15.41</v>
      </c>
      <c r="N57" s="1">
        <v>12.45</v>
      </c>
      <c r="O57" s="1">
        <v>18.92</v>
      </c>
      <c r="P57" s="4">
        <f t="shared" si="0"/>
        <v>18.87</v>
      </c>
      <c r="Q57" s="6">
        <f t="shared" si="1"/>
        <v>226.44</v>
      </c>
      <c r="R57" s="4">
        <f t="shared" si="8"/>
        <v>-2.25000000000003</v>
      </c>
    </row>
    <row r="58" spans="1:18">
      <c r="A58" s="1" t="s">
        <v>58</v>
      </c>
      <c r="B58" s="1">
        <v>2015</v>
      </c>
      <c r="C58" s="1">
        <v>36.71</v>
      </c>
      <c r="D58" s="1">
        <v>40.16</v>
      </c>
      <c r="E58" s="1">
        <v>43.33</v>
      </c>
      <c r="F58" s="1">
        <v>43.52</v>
      </c>
      <c r="G58" s="1">
        <v>44.37</v>
      </c>
      <c r="H58" s="1">
        <v>42.41</v>
      </c>
      <c r="I58" s="1">
        <v>40.86</v>
      </c>
      <c r="J58" s="1">
        <v>36.12</v>
      </c>
      <c r="K58" s="1">
        <v>38.4</v>
      </c>
      <c r="L58" s="1">
        <v>39.9</v>
      </c>
      <c r="M58" s="1">
        <v>38.06</v>
      </c>
      <c r="N58" s="1">
        <v>31.99</v>
      </c>
      <c r="O58" s="1">
        <v>44.37</v>
      </c>
      <c r="P58" s="4">
        <f t="shared" si="0"/>
        <v>39.6525</v>
      </c>
      <c r="Q58" s="6">
        <f t="shared" si="1"/>
        <v>475.83</v>
      </c>
      <c r="R58" s="4"/>
    </row>
    <row r="59" spans="1:18">
      <c r="A59" s="1" t="s">
        <v>58</v>
      </c>
      <c r="B59" s="1">
        <v>2016</v>
      </c>
      <c r="C59" s="1">
        <v>36.13</v>
      </c>
      <c r="D59" s="1">
        <v>42.92</v>
      </c>
      <c r="E59" s="1">
        <v>44.03</v>
      </c>
      <c r="F59" s="1">
        <v>44.66</v>
      </c>
      <c r="G59" s="1">
        <v>44.14</v>
      </c>
      <c r="H59" s="1">
        <v>42.08</v>
      </c>
      <c r="I59" s="1">
        <v>38.97</v>
      </c>
      <c r="J59" s="1">
        <v>33.43</v>
      </c>
      <c r="K59" s="1">
        <v>34.87</v>
      </c>
      <c r="L59" s="1">
        <v>37.38</v>
      </c>
      <c r="M59" s="1">
        <v>38.57</v>
      </c>
      <c r="N59" s="1">
        <v>37.5</v>
      </c>
      <c r="O59" s="1">
        <v>44.66</v>
      </c>
      <c r="P59" s="4">
        <f t="shared" si="0"/>
        <v>39.5566666666667</v>
      </c>
      <c r="Q59" s="6">
        <f t="shared" si="1"/>
        <v>474.68</v>
      </c>
      <c r="R59" s="4">
        <f t="shared" ref="R59:R65" si="9">Q59-Q58</f>
        <v>-1.15000000000003</v>
      </c>
    </row>
    <row r="60" spans="1:18">
      <c r="A60" s="1" t="s">
        <v>58</v>
      </c>
      <c r="B60" s="1">
        <v>2017</v>
      </c>
      <c r="C60" s="1">
        <v>39.51</v>
      </c>
      <c r="D60" s="1">
        <v>38.7</v>
      </c>
      <c r="E60" s="1">
        <v>42.48</v>
      </c>
      <c r="F60" s="1">
        <v>44.3</v>
      </c>
      <c r="G60" s="1">
        <v>44.65</v>
      </c>
      <c r="H60" s="1">
        <v>42.16</v>
      </c>
      <c r="I60" s="1">
        <v>37.56</v>
      </c>
      <c r="J60" s="1">
        <v>35.01</v>
      </c>
      <c r="K60" s="1">
        <v>36.64</v>
      </c>
      <c r="L60" s="1">
        <v>38.43</v>
      </c>
      <c r="M60" s="1">
        <v>39</v>
      </c>
      <c r="N60" s="1">
        <v>38.31</v>
      </c>
      <c r="O60" s="1">
        <v>44.65</v>
      </c>
      <c r="P60" s="4">
        <f t="shared" si="0"/>
        <v>39.7291666666667</v>
      </c>
      <c r="Q60" s="6">
        <f t="shared" si="1"/>
        <v>476.75</v>
      </c>
      <c r="R60" s="4">
        <f t="shared" si="9"/>
        <v>2.07000000000005</v>
      </c>
    </row>
    <row r="61" spans="1:18">
      <c r="A61" s="1" t="s">
        <v>58</v>
      </c>
      <c r="B61" s="1">
        <v>2018</v>
      </c>
      <c r="C61" s="1">
        <v>33.59</v>
      </c>
      <c r="D61" s="1">
        <v>41.31</v>
      </c>
      <c r="E61" s="1">
        <v>42.01</v>
      </c>
      <c r="F61" s="1">
        <v>43.71</v>
      </c>
      <c r="G61" s="1">
        <v>44.22</v>
      </c>
      <c r="H61" s="1">
        <v>42.33</v>
      </c>
      <c r="I61" s="1">
        <v>36.98</v>
      </c>
      <c r="J61" s="1">
        <v>33.48</v>
      </c>
      <c r="K61" s="1">
        <v>35.43</v>
      </c>
      <c r="L61" s="1">
        <v>39.12</v>
      </c>
      <c r="M61" s="1">
        <v>37.49</v>
      </c>
      <c r="N61" s="1">
        <v>36.07</v>
      </c>
      <c r="O61" s="1">
        <v>44.22</v>
      </c>
      <c r="P61" s="4">
        <f t="shared" si="0"/>
        <v>38.8116666666667</v>
      </c>
      <c r="Q61" s="6">
        <f t="shared" si="1"/>
        <v>465.74</v>
      </c>
      <c r="R61" s="4">
        <f t="shared" si="9"/>
        <v>-11.0099999999999</v>
      </c>
    </row>
    <row r="62" spans="1:18">
      <c r="A62" s="1" t="s">
        <v>58</v>
      </c>
      <c r="B62" s="1">
        <v>2019</v>
      </c>
      <c r="C62" s="1">
        <v>37.99</v>
      </c>
      <c r="D62" s="1">
        <v>39.75</v>
      </c>
      <c r="E62" s="1">
        <v>43.52</v>
      </c>
      <c r="F62" s="1">
        <v>44.22</v>
      </c>
      <c r="G62" s="1">
        <v>45.48</v>
      </c>
      <c r="H62" s="1">
        <v>42.3</v>
      </c>
      <c r="I62" s="1">
        <v>38.71</v>
      </c>
      <c r="J62" s="1">
        <v>33.83</v>
      </c>
      <c r="K62" s="1">
        <v>38</v>
      </c>
      <c r="L62" s="1">
        <v>37.83</v>
      </c>
      <c r="M62" s="1">
        <v>38.21</v>
      </c>
      <c r="N62" s="1">
        <v>35.23</v>
      </c>
      <c r="O62" s="1">
        <v>45.48</v>
      </c>
      <c r="P62" s="4">
        <f t="shared" si="0"/>
        <v>39.5891666666667</v>
      </c>
      <c r="Q62" s="6">
        <f t="shared" si="1"/>
        <v>475.07</v>
      </c>
      <c r="R62" s="4">
        <f t="shared" si="9"/>
        <v>9.32999999999987</v>
      </c>
    </row>
    <row r="63" spans="1:18">
      <c r="A63" s="1" t="s">
        <v>58</v>
      </c>
      <c r="B63" s="1">
        <v>2020</v>
      </c>
      <c r="C63" s="1">
        <v>37.27</v>
      </c>
      <c r="D63" s="1">
        <v>39.33</v>
      </c>
      <c r="E63" s="1">
        <v>43.12</v>
      </c>
      <c r="F63" s="1">
        <v>44.38</v>
      </c>
      <c r="G63" s="1">
        <v>43.15</v>
      </c>
      <c r="H63" s="1">
        <v>42.68</v>
      </c>
      <c r="I63" s="1">
        <v>40.33</v>
      </c>
      <c r="J63" s="1">
        <v>34.28</v>
      </c>
      <c r="K63" s="1">
        <v>35.14</v>
      </c>
      <c r="L63" s="1">
        <v>36.8</v>
      </c>
      <c r="M63" s="1">
        <v>35.7</v>
      </c>
      <c r="N63" s="1">
        <v>37.36</v>
      </c>
      <c r="O63" s="1">
        <v>44.38</v>
      </c>
      <c r="P63" s="4">
        <f t="shared" si="0"/>
        <v>39.1283333333333</v>
      </c>
      <c r="Q63" s="6">
        <f t="shared" si="1"/>
        <v>469.54</v>
      </c>
      <c r="R63" s="4">
        <f t="shared" si="9"/>
        <v>-5.52999999999997</v>
      </c>
    </row>
    <row r="64" spans="1:18">
      <c r="A64" s="1" t="s">
        <v>58</v>
      </c>
      <c r="B64" s="1">
        <v>2021</v>
      </c>
      <c r="C64" s="1">
        <v>37.67</v>
      </c>
      <c r="D64" s="1">
        <v>38.4</v>
      </c>
      <c r="E64" s="1">
        <v>42.82</v>
      </c>
      <c r="F64" s="1">
        <v>44.01</v>
      </c>
      <c r="G64" s="1">
        <v>43.65</v>
      </c>
      <c r="H64" s="1">
        <v>41.72</v>
      </c>
      <c r="I64" s="1">
        <v>36.98</v>
      </c>
      <c r="J64" s="1">
        <v>34.83</v>
      </c>
      <c r="K64" s="1">
        <v>35.71</v>
      </c>
      <c r="L64" s="1">
        <v>38.76</v>
      </c>
      <c r="M64" s="1">
        <v>39.12</v>
      </c>
      <c r="N64" s="1">
        <v>36.49</v>
      </c>
      <c r="O64" s="1">
        <v>44.01</v>
      </c>
      <c r="P64" s="4">
        <f t="shared" si="0"/>
        <v>39.18</v>
      </c>
      <c r="Q64" s="6">
        <f t="shared" si="1"/>
        <v>470.16</v>
      </c>
      <c r="R64" s="4">
        <f t="shared" si="9"/>
        <v>0.620000000000005</v>
      </c>
    </row>
    <row r="65" spans="1:18">
      <c r="A65" s="1" t="s">
        <v>58</v>
      </c>
      <c r="B65" s="1">
        <v>2022</v>
      </c>
      <c r="C65" s="1">
        <v>36.19</v>
      </c>
      <c r="D65" s="1">
        <v>38.87</v>
      </c>
      <c r="E65" s="1">
        <v>42.19</v>
      </c>
      <c r="F65" s="1">
        <v>44.74</v>
      </c>
      <c r="G65" s="1">
        <v>41.94</v>
      </c>
      <c r="H65" s="1">
        <v>42.7</v>
      </c>
      <c r="I65" s="1">
        <v>39.33</v>
      </c>
      <c r="J65" s="1">
        <v>35.18</v>
      </c>
      <c r="K65" s="1">
        <v>35.14</v>
      </c>
      <c r="L65" s="1">
        <v>36.4</v>
      </c>
      <c r="M65" s="1">
        <v>36.91</v>
      </c>
      <c r="N65" s="1">
        <v>37.48</v>
      </c>
      <c r="O65" s="1">
        <v>44.74</v>
      </c>
      <c r="P65" s="4">
        <f t="shared" si="0"/>
        <v>38.9225</v>
      </c>
      <c r="Q65" s="6">
        <f t="shared" si="1"/>
        <v>467.07</v>
      </c>
      <c r="R65" s="4">
        <f t="shared" si="9"/>
        <v>-3.09000000000003</v>
      </c>
    </row>
    <row r="66" spans="1:18">
      <c r="A66" s="1" t="s">
        <v>59</v>
      </c>
      <c r="B66" s="1">
        <v>2015</v>
      </c>
      <c r="C66" s="1">
        <v>6.71</v>
      </c>
      <c r="D66" s="1">
        <v>16.05</v>
      </c>
      <c r="E66" s="1">
        <v>19.58</v>
      </c>
      <c r="F66" s="1">
        <v>18.26</v>
      </c>
      <c r="G66" s="1">
        <v>24.02</v>
      </c>
      <c r="H66" s="1">
        <v>24.89</v>
      </c>
      <c r="I66" s="1">
        <v>22.65</v>
      </c>
      <c r="J66" s="1">
        <v>22.03</v>
      </c>
      <c r="K66" s="1">
        <v>21.94</v>
      </c>
      <c r="L66" s="1">
        <v>20.66</v>
      </c>
      <c r="M66" s="1">
        <v>14.53</v>
      </c>
      <c r="N66" s="1">
        <v>10.65</v>
      </c>
      <c r="O66" s="1">
        <v>6.71</v>
      </c>
      <c r="P66" s="4">
        <f t="shared" ref="P66:P129" si="10">AVERAGE(C66:N66)</f>
        <v>18.4975</v>
      </c>
      <c r="Q66" s="6">
        <f t="shared" ref="Q66:Q129" si="11">SUM(C66:N66)</f>
        <v>221.97</v>
      </c>
      <c r="R66" s="4"/>
    </row>
    <row r="67" spans="1:18">
      <c r="A67" s="1" t="s">
        <v>59</v>
      </c>
      <c r="B67" s="1">
        <v>2016</v>
      </c>
      <c r="C67" s="1">
        <v>10.44</v>
      </c>
      <c r="D67" s="1">
        <v>10.63</v>
      </c>
      <c r="E67" s="1">
        <v>22.09</v>
      </c>
      <c r="F67" s="1">
        <v>21.94</v>
      </c>
      <c r="G67" s="1">
        <v>23.19</v>
      </c>
      <c r="H67" s="1">
        <v>23.29</v>
      </c>
      <c r="I67" s="1">
        <v>22.4</v>
      </c>
      <c r="J67" s="1">
        <v>21.14</v>
      </c>
      <c r="K67" s="1">
        <v>20.53</v>
      </c>
      <c r="L67" s="1">
        <v>17.45</v>
      </c>
      <c r="M67" s="1">
        <v>17.17</v>
      </c>
      <c r="N67" s="1">
        <v>14.71</v>
      </c>
      <c r="O67" s="1">
        <v>10.44</v>
      </c>
      <c r="P67" s="4">
        <f t="shared" si="10"/>
        <v>18.7483333333333</v>
      </c>
      <c r="Q67" s="6">
        <f t="shared" si="11"/>
        <v>224.98</v>
      </c>
      <c r="R67" s="4">
        <f t="shared" ref="R67:R73" si="12">Q67-Q66</f>
        <v>3.00999999999999</v>
      </c>
    </row>
    <row r="68" spans="1:18">
      <c r="A68" s="1" t="s">
        <v>59</v>
      </c>
      <c r="B68" s="1">
        <v>2017</v>
      </c>
      <c r="C68" s="1">
        <v>13.19</v>
      </c>
      <c r="D68" s="1">
        <v>14.4</v>
      </c>
      <c r="E68" s="1">
        <v>16.96</v>
      </c>
      <c r="F68" s="1">
        <v>24.15</v>
      </c>
      <c r="G68" s="1">
        <v>24.4</v>
      </c>
      <c r="H68" s="1">
        <v>23.46</v>
      </c>
      <c r="I68" s="1">
        <v>22.35</v>
      </c>
      <c r="J68" s="1">
        <v>21.33</v>
      </c>
      <c r="K68" s="1">
        <v>21.07</v>
      </c>
      <c r="L68" s="1">
        <v>17.92</v>
      </c>
      <c r="M68" s="1">
        <v>15.73</v>
      </c>
      <c r="N68" s="1">
        <v>14.5</v>
      </c>
      <c r="O68" s="1">
        <v>13.19</v>
      </c>
      <c r="P68" s="4">
        <f t="shared" si="10"/>
        <v>19.1216666666667</v>
      </c>
      <c r="Q68" s="6">
        <f t="shared" si="11"/>
        <v>229.46</v>
      </c>
      <c r="R68" s="4">
        <f t="shared" si="12"/>
        <v>4.48000000000002</v>
      </c>
    </row>
    <row r="69" spans="1:18">
      <c r="A69" s="1" t="s">
        <v>59</v>
      </c>
      <c r="B69" s="1">
        <v>2018</v>
      </c>
      <c r="C69" s="1">
        <v>10.05</v>
      </c>
      <c r="D69" s="1">
        <v>12.42</v>
      </c>
      <c r="E69" s="1">
        <v>17.97</v>
      </c>
      <c r="F69" s="1">
        <v>21.04</v>
      </c>
      <c r="G69" s="1">
        <v>24.92</v>
      </c>
      <c r="H69" s="1">
        <v>23.14</v>
      </c>
      <c r="I69" s="1">
        <v>22.4</v>
      </c>
      <c r="J69" s="1">
        <v>21.13</v>
      </c>
      <c r="K69" s="1">
        <v>21.58</v>
      </c>
      <c r="L69" s="1">
        <v>17.51</v>
      </c>
      <c r="M69" s="1">
        <v>15.81</v>
      </c>
      <c r="N69" s="1">
        <v>12.62</v>
      </c>
      <c r="O69" s="1">
        <v>10.05</v>
      </c>
      <c r="P69" s="4">
        <f t="shared" si="10"/>
        <v>18.3825</v>
      </c>
      <c r="Q69" s="6">
        <f t="shared" si="11"/>
        <v>220.59</v>
      </c>
      <c r="R69" s="4">
        <f t="shared" si="12"/>
        <v>-8.87000000000003</v>
      </c>
    </row>
    <row r="70" spans="1:18">
      <c r="A70" s="1" t="s">
        <v>59</v>
      </c>
      <c r="B70" s="1">
        <v>2019</v>
      </c>
      <c r="C70" s="1">
        <v>11.33</v>
      </c>
      <c r="D70" s="1">
        <v>14.05</v>
      </c>
      <c r="E70" s="1">
        <v>20.54</v>
      </c>
      <c r="F70" s="1">
        <v>22.49</v>
      </c>
      <c r="G70" s="1">
        <v>25.55</v>
      </c>
      <c r="H70" s="1">
        <v>22.96</v>
      </c>
      <c r="I70" s="1">
        <v>21.75</v>
      </c>
      <c r="J70" s="1">
        <v>20.85</v>
      </c>
      <c r="K70" s="1">
        <v>22.37</v>
      </c>
      <c r="L70" s="1">
        <v>20.7</v>
      </c>
      <c r="M70" s="1">
        <v>15.56</v>
      </c>
      <c r="N70" s="1">
        <v>11.47</v>
      </c>
      <c r="O70" s="1">
        <v>11.33</v>
      </c>
      <c r="P70" s="4">
        <f t="shared" si="10"/>
        <v>19.135</v>
      </c>
      <c r="Q70" s="6">
        <f t="shared" si="11"/>
        <v>229.62</v>
      </c>
      <c r="R70" s="4">
        <f t="shared" si="12"/>
        <v>9.03</v>
      </c>
    </row>
    <row r="71" spans="1:18">
      <c r="A71" s="1" t="s">
        <v>59</v>
      </c>
      <c r="B71" s="1">
        <v>2020</v>
      </c>
      <c r="C71" s="1">
        <v>10.98</v>
      </c>
      <c r="D71" s="1">
        <v>13.61</v>
      </c>
      <c r="E71" s="1">
        <v>16.3</v>
      </c>
      <c r="F71" s="1">
        <v>21.58</v>
      </c>
      <c r="G71" s="1">
        <v>24.73</v>
      </c>
      <c r="H71" s="1">
        <v>24.87</v>
      </c>
      <c r="I71" s="1">
        <v>22.26</v>
      </c>
      <c r="J71" s="1">
        <v>20.32</v>
      </c>
      <c r="K71" s="1">
        <v>20.77</v>
      </c>
      <c r="L71" s="1">
        <v>16.62</v>
      </c>
      <c r="M71" s="1">
        <v>14.07</v>
      </c>
      <c r="N71" s="1">
        <v>13.98</v>
      </c>
      <c r="O71" s="1">
        <v>10.98</v>
      </c>
      <c r="P71" s="4">
        <f t="shared" si="10"/>
        <v>18.3408333333333</v>
      </c>
      <c r="Q71" s="6">
        <f t="shared" si="11"/>
        <v>220.09</v>
      </c>
      <c r="R71" s="4">
        <f t="shared" si="12"/>
        <v>-9.52999999999997</v>
      </c>
    </row>
    <row r="72" spans="1:18">
      <c r="A72" s="1" t="s">
        <v>59</v>
      </c>
      <c r="B72" s="1">
        <v>2021</v>
      </c>
      <c r="C72" s="1">
        <v>13.01</v>
      </c>
      <c r="D72" s="1">
        <v>12.4</v>
      </c>
      <c r="E72" s="1">
        <v>19.16</v>
      </c>
      <c r="F72" s="1">
        <v>19.12</v>
      </c>
      <c r="G72" s="1">
        <v>23.67</v>
      </c>
      <c r="H72" s="1">
        <v>23.03</v>
      </c>
      <c r="I72" s="1">
        <v>21.86</v>
      </c>
      <c r="J72" s="1">
        <v>21.9</v>
      </c>
      <c r="K72" s="1">
        <v>21.52</v>
      </c>
      <c r="L72" s="1">
        <v>18.4</v>
      </c>
      <c r="M72" s="1">
        <v>15.69</v>
      </c>
      <c r="N72" s="1">
        <v>14.76</v>
      </c>
      <c r="O72" s="1">
        <v>12.4</v>
      </c>
      <c r="P72" s="4">
        <f t="shared" si="10"/>
        <v>18.71</v>
      </c>
      <c r="Q72" s="6">
        <f t="shared" si="11"/>
        <v>224.52</v>
      </c>
      <c r="R72" s="4">
        <f t="shared" si="12"/>
        <v>4.43000000000001</v>
      </c>
    </row>
    <row r="73" spans="1:18">
      <c r="A73" s="1" t="s">
        <v>59</v>
      </c>
      <c r="B73" s="1">
        <v>2022</v>
      </c>
      <c r="C73" s="1">
        <v>10.98</v>
      </c>
      <c r="D73" s="1">
        <v>11.63</v>
      </c>
      <c r="E73" s="1">
        <v>17.94</v>
      </c>
      <c r="F73" s="1">
        <v>21.12</v>
      </c>
      <c r="G73" s="1">
        <v>23.09</v>
      </c>
      <c r="H73" s="1">
        <v>23.4</v>
      </c>
      <c r="I73" s="1">
        <v>21.82</v>
      </c>
      <c r="J73" s="1">
        <v>21.4</v>
      </c>
      <c r="K73" s="1">
        <v>21.84</v>
      </c>
      <c r="L73" s="1">
        <v>18.05</v>
      </c>
      <c r="M73" s="1">
        <v>13.77</v>
      </c>
      <c r="N73" s="1">
        <v>11.4</v>
      </c>
      <c r="O73" s="1">
        <v>10.98</v>
      </c>
      <c r="P73" s="4">
        <f t="shared" si="10"/>
        <v>18.0366666666667</v>
      </c>
      <c r="Q73" s="6">
        <f t="shared" si="11"/>
        <v>216.44</v>
      </c>
      <c r="R73" s="4">
        <f t="shared" si="12"/>
        <v>-8.07999999999998</v>
      </c>
    </row>
    <row r="74" spans="1:18">
      <c r="A74" s="1" t="s">
        <v>53</v>
      </c>
      <c r="B74" s="1">
        <v>2015</v>
      </c>
      <c r="C74" s="1">
        <v>0.22</v>
      </c>
      <c r="D74" s="1">
        <v>0.21</v>
      </c>
      <c r="E74" s="1">
        <v>0.2</v>
      </c>
      <c r="F74" s="1">
        <v>0.2</v>
      </c>
      <c r="G74" s="1">
        <v>0.2</v>
      </c>
      <c r="H74" s="1">
        <v>0.22</v>
      </c>
      <c r="I74" s="1">
        <v>0.23</v>
      </c>
      <c r="J74" s="1">
        <v>0.3</v>
      </c>
      <c r="K74" s="1">
        <v>0.32</v>
      </c>
      <c r="L74" s="1">
        <v>0.27</v>
      </c>
      <c r="M74" s="1">
        <v>0.23</v>
      </c>
      <c r="N74" s="1">
        <v>0.22</v>
      </c>
      <c r="O74" s="1">
        <v>0.23</v>
      </c>
      <c r="P74" s="4">
        <f t="shared" si="10"/>
        <v>0.235</v>
      </c>
      <c r="Q74" s="6">
        <f t="shared" si="11"/>
        <v>2.82</v>
      </c>
      <c r="R74" s="4"/>
    </row>
    <row r="75" spans="1:18">
      <c r="A75" s="1" t="s">
        <v>53</v>
      </c>
      <c r="B75" s="1">
        <v>2016</v>
      </c>
      <c r="C75" s="1">
        <v>0.21</v>
      </c>
      <c r="D75" s="1">
        <v>0.2</v>
      </c>
      <c r="E75" s="1">
        <v>0.2</v>
      </c>
      <c r="F75" s="1">
        <v>0.2</v>
      </c>
      <c r="G75" s="1">
        <v>0.2</v>
      </c>
      <c r="H75" s="1">
        <v>0.23</v>
      </c>
      <c r="I75" s="1">
        <v>0.32</v>
      </c>
      <c r="J75" s="1">
        <v>0.42</v>
      </c>
      <c r="K75" s="1">
        <v>0.41</v>
      </c>
      <c r="L75" s="1">
        <v>0.31</v>
      </c>
      <c r="M75" s="1">
        <v>0.26</v>
      </c>
      <c r="N75" s="1">
        <v>0.23</v>
      </c>
      <c r="O75" s="1">
        <v>0.27</v>
      </c>
      <c r="P75" s="4">
        <f t="shared" si="10"/>
        <v>0.265833333333333</v>
      </c>
      <c r="Q75" s="6">
        <f t="shared" si="11"/>
        <v>3.19</v>
      </c>
      <c r="R75" s="4">
        <f t="shared" ref="R75:R81" si="13">Q75-Q74</f>
        <v>0.37</v>
      </c>
    </row>
    <row r="76" spans="1:18">
      <c r="A76" s="1" t="s">
        <v>53</v>
      </c>
      <c r="B76" s="1">
        <v>2017</v>
      </c>
      <c r="C76" s="1">
        <v>0.22</v>
      </c>
      <c r="D76" s="1">
        <v>0.21</v>
      </c>
      <c r="E76" s="1">
        <v>0.2</v>
      </c>
      <c r="F76" s="1">
        <v>0.2</v>
      </c>
      <c r="G76" s="1">
        <v>0.2</v>
      </c>
      <c r="H76" s="1">
        <v>0.25</v>
      </c>
      <c r="I76" s="1">
        <v>0.3</v>
      </c>
      <c r="J76" s="1">
        <v>0.35</v>
      </c>
      <c r="K76" s="1">
        <v>0.34</v>
      </c>
      <c r="L76" s="1">
        <v>0.27</v>
      </c>
      <c r="M76" s="1">
        <v>0.23</v>
      </c>
      <c r="N76" s="1">
        <v>0.22</v>
      </c>
      <c r="O76" s="1">
        <v>0.25</v>
      </c>
      <c r="P76" s="4">
        <f t="shared" si="10"/>
        <v>0.249166666666667</v>
      </c>
      <c r="Q76" s="6">
        <f t="shared" si="11"/>
        <v>2.99</v>
      </c>
      <c r="R76" s="4">
        <f t="shared" si="13"/>
        <v>-0.2</v>
      </c>
    </row>
    <row r="77" spans="1:18">
      <c r="A77" s="1" t="s">
        <v>53</v>
      </c>
      <c r="B77" s="1">
        <v>2018</v>
      </c>
      <c r="C77" s="1">
        <v>0.21</v>
      </c>
      <c r="D77" s="1">
        <v>0.2</v>
      </c>
      <c r="E77" s="1">
        <v>0.2</v>
      </c>
      <c r="F77" s="1">
        <v>0.2</v>
      </c>
      <c r="G77" s="1">
        <v>0.21</v>
      </c>
      <c r="H77" s="1">
        <v>0.23</v>
      </c>
      <c r="I77" s="1">
        <v>0.3</v>
      </c>
      <c r="J77" s="1">
        <v>0.34</v>
      </c>
      <c r="K77" s="1">
        <v>0.38</v>
      </c>
      <c r="L77" s="1">
        <v>0.3</v>
      </c>
      <c r="M77" s="1">
        <v>0.25</v>
      </c>
      <c r="N77" s="1">
        <v>0.23</v>
      </c>
      <c r="O77" s="1">
        <v>0.26</v>
      </c>
      <c r="P77" s="4">
        <f t="shared" si="10"/>
        <v>0.254166666666667</v>
      </c>
      <c r="Q77" s="6">
        <f t="shared" si="11"/>
        <v>3.05</v>
      </c>
      <c r="R77" s="4">
        <f t="shared" si="13"/>
        <v>0.0599999999999996</v>
      </c>
    </row>
    <row r="78" spans="1:18">
      <c r="A78" s="1" t="s">
        <v>53</v>
      </c>
      <c r="B78" s="1">
        <v>2019</v>
      </c>
      <c r="C78" s="1">
        <v>0.21</v>
      </c>
      <c r="D78" s="1">
        <v>0.21</v>
      </c>
      <c r="E78" s="1">
        <v>0.2</v>
      </c>
      <c r="F78" s="1">
        <v>0.2</v>
      </c>
      <c r="G78" s="1">
        <v>0.21</v>
      </c>
      <c r="H78" s="1">
        <v>0.27</v>
      </c>
      <c r="I78" s="1">
        <v>0.33</v>
      </c>
      <c r="J78" s="1">
        <v>0.34</v>
      </c>
      <c r="K78" s="1">
        <v>0.33</v>
      </c>
      <c r="L78" s="1">
        <v>0.3</v>
      </c>
      <c r="M78" s="1">
        <v>0.26</v>
      </c>
      <c r="N78" s="1">
        <v>0.23</v>
      </c>
      <c r="O78" s="1">
        <v>0.26</v>
      </c>
      <c r="P78" s="4">
        <f t="shared" si="10"/>
        <v>0.2575</v>
      </c>
      <c r="Q78" s="6">
        <f t="shared" si="11"/>
        <v>3.09</v>
      </c>
      <c r="R78" s="4">
        <f t="shared" si="13"/>
        <v>0.0400000000000005</v>
      </c>
    </row>
    <row r="79" spans="1:18">
      <c r="A79" s="1" t="s">
        <v>53</v>
      </c>
      <c r="B79" s="1">
        <v>2020</v>
      </c>
      <c r="C79" s="1">
        <v>0.22</v>
      </c>
      <c r="D79" s="1">
        <v>0.21</v>
      </c>
      <c r="E79" s="1">
        <v>0.2</v>
      </c>
      <c r="F79" s="1">
        <v>0.21</v>
      </c>
      <c r="G79" s="1">
        <v>0.21</v>
      </c>
      <c r="H79" s="1">
        <v>0.21</v>
      </c>
      <c r="I79" s="1">
        <v>0.29</v>
      </c>
      <c r="J79" s="1">
        <v>0.38</v>
      </c>
      <c r="K79" s="1">
        <v>0.36</v>
      </c>
      <c r="L79" s="1">
        <v>0.32</v>
      </c>
      <c r="M79" s="1">
        <v>0.27</v>
      </c>
      <c r="N79" s="1">
        <v>0.24</v>
      </c>
      <c r="O79" s="1">
        <v>0.26</v>
      </c>
      <c r="P79" s="4">
        <f t="shared" si="10"/>
        <v>0.26</v>
      </c>
      <c r="Q79" s="6">
        <f t="shared" si="11"/>
        <v>3.12</v>
      </c>
      <c r="R79" s="4">
        <f t="shared" si="13"/>
        <v>0.0299999999999998</v>
      </c>
    </row>
    <row r="80" spans="1:18">
      <c r="A80" s="1" t="s">
        <v>53</v>
      </c>
      <c r="B80" s="1">
        <v>2021</v>
      </c>
      <c r="C80" s="1">
        <v>0.22</v>
      </c>
      <c r="D80" s="1">
        <v>0.21</v>
      </c>
      <c r="E80" s="1">
        <v>0.2</v>
      </c>
      <c r="F80" s="1">
        <v>0.2</v>
      </c>
      <c r="G80" s="1">
        <v>0.21</v>
      </c>
      <c r="H80" s="1">
        <v>0.25</v>
      </c>
      <c r="I80" s="1">
        <v>0.29</v>
      </c>
      <c r="J80" s="1">
        <v>0.35</v>
      </c>
      <c r="K80" s="1">
        <v>0.34</v>
      </c>
      <c r="L80" s="1">
        <v>0.28</v>
      </c>
      <c r="M80" s="1">
        <v>0.23</v>
      </c>
      <c r="N80" s="1">
        <v>0.22</v>
      </c>
      <c r="O80" s="1">
        <v>0.25</v>
      </c>
      <c r="P80" s="4">
        <f t="shared" si="10"/>
        <v>0.25</v>
      </c>
      <c r="Q80" s="6">
        <f t="shared" si="11"/>
        <v>3</v>
      </c>
      <c r="R80" s="4">
        <f t="shared" si="13"/>
        <v>-0.12</v>
      </c>
    </row>
    <row r="81" spans="1:18">
      <c r="A81" s="1" t="s">
        <v>53</v>
      </c>
      <c r="B81" s="1">
        <v>2022</v>
      </c>
      <c r="C81" s="1">
        <v>0.21</v>
      </c>
      <c r="D81" s="1">
        <v>0.21</v>
      </c>
      <c r="E81" s="1">
        <v>0.2</v>
      </c>
      <c r="F81" s="1">
        <v>0.2</v>
      </c>
      <c r="G81" s="1">
        <v>0.2</v>
      </c>
      <c r="H81" s="1">
        <v>0.22</v>
      </c>
      <c r="I81" s="1">
        <v>0.27</v>
      </c>
      <c r="J81" s="1">
        <v>0.34</v>
      </c>
      <c r="K81" s="1">
        <v>0.38</v>
      </c>
      <c r="L81" s="1">
        <v>0.3</v>
      </c>
      <c r="M81" s="1">
        <v>0.25</v>
      </c>
      <c r="N81" s="1">
        <v>0.23</v>
      </c>
      <c r="O81" s="1">
        <v>0.25</v>
      </c>
      <c r="P81" s="4">
        <f t="shared" si="10"/>
        <v>0.250833333333333</v>
      </c>
      <c r="Q81" s="6">
        <f t="shared" si="11"/>
        <v>3.01</v>
      </c>
      <c r="R81" s="4">
        <f t="shared" si="13"/>
        <v>0.00999999999999979</v>
      </c>
    </row>
    <row r="82" spans="1:18">
      <c r="A82" s="1" t="s">
        <v>1</v>
      </c>
      <c r="B82" s="1">
        <v>2015</v>
      </c>
      <c r="C82" s="1">
        <v>14.6</v>
      </c>
      <c r="D82" s="1">
        <v>33.19</v>
      </c>
      <c r="E82" s="1">
        <v>61.55</v>
      </c>
      <c r="F82" s="1">
        <v>37.51</v>
      </c>
      <c r="G82" s="1">
        <v>61.95</v>
      </c>
      <c r="H82" s="1">
        <v>62.11</v>
      </c>
      <c r="I82" s="1">
        <v>68.58</v>
      </c>
      <c r="J82" s="1">
        <v>80.57</v>
      </c>
      <c r="K82" s="1">
        <v>56.17</v>
      </c>
      <c r="L82" s="1">
        <v>36.46</v>
      </c>
      <c r="M82" s="1">
        <v>24.59</v>
      </c>
      <c r="N82" s="1">
        <v>16.98</v>
      </c>
      <c r="O82" s="1">
        <v>46.3</v>
      </c>
      <c r="P82" s="4">
        <f t="shared" si="10"/>
        <v>46.1883333333333</v>
      </c>
      <c r="Q82" s="6">
        <f t="shared" si="11"/>
        <v>554.26</v>
      </c>
      <c r="R82" s="4"/>
    </row>
    <row r="83" spans="1:18">
      <c r="A83" s="1" t="s">
        <v>1</v>
      </c>
      <c r="B83" s="1">
        <v>2016</v>
      </c>
      <c r="C83" s="1">
        <v>13.91</v>
      </c>
      <c r="D83" s="1">
        <v>18.31</v>
      </c>
      <c r="E83" s="1">
        <v>62.02</v>
      </c>
      <c r="F83" s="1">
        <v>62.06</v>
      </c>
      <c r="G83" s="1">
        <v>65.6</v>
      </c>
      <c r="H83" s="1">
        <v>67.42</v>
      </c>
      <c r="I83" s="1">
        <v>76.29</v>
      </c>
      <c r="J83" s="1">
        <v>74.88</v>
      </c>
      <c r="K83" s="1">
        <v>59.99</v>
      </c>
      <c r="L83" s="1">
        <v>30.4</v>
      </c>
      <c r="M83" s="1">
        <v>22.52</v>
      </c>
      <c r="N83" s="1">
        <v>23.16</v>
      </c>
      <c r="O83" s="1">
        <v>48.16</v>
      </c>
      <c r="P83" s="4">
        <f t="shared" si="10"/>
        <v>48.0466666666667</v>
      </c>
      <c r="Q83" s="6">
        <f t="shared" si="11"/>
        <v>576.56</v>
      </c>
      <c r="R83" s="4">
        <f t="shared" ref="R83:R89" si="14">Q83-Q82</f>
        <v>22.2999999999998</v>
      </c>
    </row>
    <row r="84" spans="1:18">
      <c r="A84" s="1" t="s">
        <v>1</v>
      </c>
      <c r="B84" s="1">
        <v>2017</v>
      </c>
      <c r="C84" s="1">
        <v>19.7</v>
      </c>
      <c r="D84" s="1">
        <v>13.73</v>
      </c>
      <c r="E84" s="1">
        <v>40.65</v>
      </c>
      <c r="F84" s="1">
        <v>58.1</v>
      </c>
      <c r="G84" s="1">
        <v>72.16</v>
      </c>
      <c r="H84" s="1">
        <v>65.63</v>
      </c>
      <c r="I84" s="1">
        <v>70.26</v>
      </c>
      <c r="J84" s="1">
        <v>75.17</v>
      </c>
      <c r="K84" s="1">
        <v>57.53</v>
      </c>
      <c r="L84" s="1">
        <v>26.95</v>
      </c>
      <c r="M84" s="1">
        <v>26.55</v>
      </c>
      <c r="N84" s="1">
        <v>23.92</v>
      </c>
      <c r="O84" s="1">
        <v>46.06</v>
      </c>
      <c r="P84" s="4">
        <f t="shared" si="10"/>
        <v>45.8625</v>
      </c>
      <c r="Q84" s="6">
        <f t="shared" si="11"/>
        <v>550.35</v>
      </c>
      <c r="R84" s="4">
        <f t="shared" si="14"/>
        <v>-26.2099999999999</v>
      </c>
    </row>
    <row r="85" spans="1:18">
      <c r="A85" s="1" t="s">
        <v>1</v>
      </c>
      <c r="B85" s="1">
        <v>2018</v>
      </c>
      <c r="C85" s="1">
        <v>12.77</v>
      </c>
      <c r="D85" s="1">
        <v>26.11</v>
      </c>
      <c r="E85" s="1">
        <v>66.31</v>
      </c>
      <c r="F85" s="1">
        <v>79.74</v>
      </c>
      <c r="G85" s="1">
        <v>79.94</v>
      </c>
      <c r="H85" s="1">
        <v>73.27</v>
      </c>
      <c r="I85" s="1">
        <v>77.05</v>
      </c>
      <c r="J85" s="1">
        <v>79.16</v>
      </c>
      <c r="K85" s="1">
        <v>64.95</v>
      </c>
      <c r="L85" s="1">
        <v>46.52</v>
      </c>
      <c r="M85" s="1">
        <v>42.17</v>
      </c>
      <c r="N85" s="1">
        <v>19.48</v>
      </c>
      <c r="O85" s="1">
        <v>55.77</v>
      </c>
      <c r="P85" s="4">
        <f t="shared" si="10"/>
        <v>55.6225</v>
      </c>
      <c r="Q85" s="6">
        <f t="shared" si="11"/>
        <v>667.47</v>
      </c>
      <c r="R85" s="4">
        <f t="shared" si="14"/>
        <v>117.12</v>
      </c>
    </row>
    <row r="86" spans="1:18">
      <c r="A86" s="1" t="s">
        <v>1</v>
      </c>
      <c r="B86" s="1">
        <v>2019</v>
      </c>
      <c r="C86" s="1">
        <v>27.34</v>
      </c>
      <c r="D86" s="1">
        <v>40.68</v>
      </c>
      <c r="E86" s="1">
        <v>70.88</v>
      </c>
      <c r="F86" s="1">
        <v>73.83</v>
      </c>
      <c r="G86" s="1">
        <v>78.54</v>
      </c>
      <c r="H86" s="1">
        <v>71.8</v>
      </c>
      <c r="I86" s="1">
        <v>76</v>
      </c>
      <c r="J86" s="1">
        <v>86.03</v>
      </c>
      <c r="K86" s="1">
        <v>64.2</v>
      </c>
      <c r="L86" s="1">
        <v>67.86</v>
      </c>
      <c r="M86" s="1">
        <v>32.95</v>
      </c>
      <c r="N86" s="1">
        <v>19.36</v>
      </c>
      <c r="O86" s="1">
        <v>59.26</v>
      </c>
      <c r="P86" s="4">
        <f t="shared" si="10"/>
        <v>59.1225</v>
      </c>
      <c r="Q86" s="6">
        <f t="shared" si="11"/>
        <v>709.47</v>
      </c>
      <c r="R86" s="4">
        <f t="shared" si="14"/>
        <v>42.0000000000001</v>
      </c>
    </row>
    <row r="87" spans="1:18">
      <c r="A87" s="1" t="s">
        <v>1</v>
      </c>
      <c r="B87" s="1">
        <v>2020</v>
      </c>
      <c r="C87" s="1">
        <v>13.88</v>
      </c>
      <c r="D87" s="1">
        <v>14.37</v>
      </c>
      <c r="E87" s="1">
        <v>74.02</v>
      </c>
      <c r="F87" s="1">
        <v>72.49</v>
      </c>
      <c r="G87" s="1">
        <v>74.45</v>
      </c>
      <c r="H87" s="1">
        <v>68.05</v>
      </c>
      <c r="I87" s="1">
        <v>73.59</v>
      </c>
      <c r="J87" s="1">
        <v>79.55</v>
      </c>
      <c r="K87" s="1">
        <v>65.73</v>
      </c>
      <c r="L87" s="1">
        <v>31.7</v>
      </c>
      <c r="M87" s="1">
        <v>17.25</v>
      </c>
      <c r="N87" s="1">
        <v>18.8</v>
      </c>
      <c r="O87" s="1">
        <v>50.46</v>
      </c>
      <c r="P87" s="4">
        <f t="shared" si="10"/>
        <v>50.3233333333333</v>
      </c>
      <c r="Q87" s="6">
        <f t="shared" si="11"/>
        <v>603.88</v>
      </c>
      <c r="R87" s="4">
        <f t="shared" si="14"/>
        <v>-105.59</v>
      </c>
    </row>
    <row r="88" spans="1:18">
      <c r="A88" s="1" t="s">
        <v>1</v>
      </c>
      <c r="B88" s="1">
        <v>2021</v>
      </c>
      <c r="C88" s="1">
        <v>13.23</v>
      </c>
      <c r="D88" s="1">
        <v>16.89</v>
      </c>
      <c r="E88" s="1">
        <v>75.37</v>
      </c>
      <c r="F88" s="1">
        <v>67.74</v>
      </c>
      <c r="G88" s="1">
        <v>75.41</v>
      </c>
      <c r="H88" s="1">
        <v>76.77</v>
      </c>
      <c r="I88" s="1">
        <v>82.09</v>
      </c>
      <c r="J88" s="1">
        <v>77.97</v>
      </c>
      <c r="K88" s="1">
        <v>61.76</v>
      </c>
      <c r="L88" s="1">
        <v>43.44</v>
      </c>
      <c r="M88" s="1">
        <v>26.2</v>
      </c>
      <c r="N88" s="1">
        <v>22.37</v>
      </c>
      <c r="O88" s="1">
        <v>53.52</v>
      </c>
      <c r="P88" s="4">
        <f t="shared" si="10"/>
        <v>53.27</v>
      </c>
      <c r="Q88" s="6">
        <f t="shared" si="11"/>
        <v>639.24</v>
      </c>
      <c r="R88" s="4">
        <f t="shared" si="14"/>
        <v>35.3600000000001</v>
      </c>
    </row>
    <row r="89" spans="1:18">
      <c r="A89" s="1" t="s">
        <v>1</v>
      </c>
      <c r="B89" s="1">
        <v>2022</v>
      </c>
      <c r="C89" s="1">
        <v>28.08</v>
      </c>
      <c r="D89" s="1">
        <v>7.16</v>
      </c>
      <c r="E89" s="1">
        <v>69.35</v>
      </c>
      <c r="F89" s="1">
        <v>79.66</v>
      </c>
      <c r="G89" s="1">
        <v>76.97</v>
      </c>
      <c r="H89" s="1">
        <v>70.16</v>
      </c>
      <c r="I89" s="1">
        <v>80.89</v>
      </c>
      <c r="J89" s="1">
        <v>82.69</v>
      </c>
      <c r="K89" s="1">
        <v>68.06</v>
      </c>
      <c r="L89" s="1">
        <v>43.16</v>
      </c>
      <c r="M89" s="1">
        <v>24.34</v>
      </c>
      <c r="N89" s="1">
        <v>22.44</v>
      </c>
      <c r="O89" s="1">
        <v>54.73</v>
      </c>
      <c r="P89" s="4">
        <f t="shared" si="10"/>
        <v>54.4133333333333</v>
      </c>
      <c r="Q89" s="6">
        <f t="shared" si="11"/>
        <v>652.96</v>
      </c>
      <c r="R89" s="4">
        <f t="shared" si="14"/>
        <v>13.7199999999999</v>
      </c>
    </row>
    <row r="90" spans="1:18">
      <c r="A90" s="1" t="s">
        <v>50</v>
      </c>
      <c r="B90" s="1">
        <v>2015</v>
      </c>
      <c r="C90" s="1">
        <v>12.77</v>
      </c>
      <c r="D90" s="1">
        <v>13.66</v>
      </c>
      <c r="E90" s="1">
        <v>13.41</v>
      </c>
      <c r="F90" s="1">
        <v>15.17</v>
      </c>
      <c r="G90" s="1">
        <v>15.19</v>
      </c>
      <c r="H90" s="1">
        <v>14.67</v>
      </c>
      <c r="I90" s="1">
        <v>13.56</v>
      </c>
      <c r="J90" s="1">
        <v>13.03</v>
      </c>
      <c r="K90" s="1">
        <v>14.27</v>
      </c>
      <c r="L90" s="1">
        <v>14.98</v>
      </c>
      <c r="M90" s="1">
        <v>14.12</v>
      </c>
      <c r="N90" s="1">
        <v>11.83</v>
      </c>
      <c r="O90" s="1">
        <v>13.88</v>
      </c>
      <c r="P90" s="4">
        <f t="shared" si="10"/>
        <v>13.8883333333333</v>
      </c>
      <c r="Q90" s="6">
        <f t="shared" si="11"/>
        <v>166.66</v>
      </c>
      <c r="R90" s="4"/>
    </row>
    <row r="91" spans="1:18">
      <c r="A91" s="1" t="s">
        <v>50</v>
      </c>
      <c r="B91" s="1">
        <v>2016</v>
      </c>
      <c r="C91" s="1">
        <v>13.01</v>
      </c>
      <c r="D91" s="1">
        <v>13.64</v>
      </c>
      <c r="E91" s="1">
        <v>13.09</v>
      </c>
      <c r="F91" s="1">
        <v>15.41</v>
      </c>
      <c r="G91" s="1">
        <v>14.64</v>
      </c>
      <c r="H91" s="1">
        <v>13.32</v>
      </c>
      <c r="I91" s="1">
        <v>13.55</v>
      </c>
      <c r="J91" s="1">
        <v>13.25</v>
      </c>
      <c r="K91" s="1">
        <v>14.74</v>
      </c>
      <c r="L91" s="1">
        <v>15.12</v>
      </c>
      <c r="M91" s="1">
        <v>14.09</v>
      </c>
      <c r="N91" s="1">
        <v>12.68</v>
      </c>
      <c r="O91" s="1">
        <v>13.88</v>
      </c>
      <c r="P91" s="4">
        <f t="shared" si="10"/>
        <v>13.8783333333333</v>
      </c>
      <c r="Q91" s="6">
        <f t="shared" si="11"/>
        <v>166.54</v>
      </c>
      <c r="R91" s="4">
        <f t="shared" ref="R91:R97" si="15">Q91-Q90</f>
        <v>-0.120000000000033</v>
      </c>
    </row>
    <row r="92" spans="1:18">
      <c r="A92" s="1" t="s">
        <v>50</v>
      </c>
      <c r="B92" s="1">
        <v>2017</v>
      </c>
      <c r="C92" s="1">
        <v>13.19</v>
      </c>
      <c r="D92" s="1">
        <v>14.47</v>
      </c>
      <c r="E92" s="1">
        <v>15.62</v>
      </c>
      <c r="F92" s="1">
        <v>14.87</v>
      </c>
      <c r="G92" s="1">
        <v>14.52</v>
      </c>
      <c r="H92" s="1">
        <v>13.6</v>
      </c>
      <c r="I92" s="1">
        <v>13.27</v>
      </c>
      <c r="J92" s="1">
        <v>12.34</v>
      </c>
      <c r="K92" s="1">
        <v>14.77</v>
      </c>
      <c r="L92" s="1">
        <v>15.03</v>
      </c>
      <c r="M92" s="1">
        <v>14.34</v>
      </c>
      <c r="N92" s="1">
        <v>12.21</v>
      </c>
      <c r="O92" s="1">
        <v>14.02</v>
      </c>
      <c r="P92" s="4">
        <f t="shared" si="10"/>
        <v>14.0191666666667</v>
      </c>
      <c r="Q92" s="6">
        <f t="shared" si="11"/>
        <v>168.23</v>
      </c>
      <c r="R92" s="4">
        <f t="shared" si="15"/>
        <v>1.69</v>
      </c>
    </row>
    <row r="93" spans="1:18">
      <c r="A93" s="1" t="s">
        <v>50</v>
      </c>
      <c r="B93" s="1">
        <v>2018</v>
      </c>
      <c r="C93" s="1">
        <v>13.42</v>
      </c>
      <c r="D93" s="1">
        <v>13.72</v>
      </c>
      <c r="E93" s="1">
        <v>14.67</v>
      </c>
      <c r="F93" s="1">
        <v>14.89</v>
      </c>
      <c r="G93" s="1">
        <v>15.23</v>
      </c>
      <c r="H93" s="1">
        <v>13.6</v>
      </c>
      <c r="I93" s="1">
        <v>12.89</v>
      </c>
      <c r="J93" s="1">
        <v>13.44</v>
      </c>
      <c r="K93" s="1">
        <v>13.59</v>
      </c>
      <c r="L93" s="1">
        <v>15.3</v>
      </c>
      <c r="M93" s="1">
        <v>14.02</v>
      </c>
      <c r="N93" s="1">
        <v>12.76</v>
      </c>
      <c r="O93" s="1">
        <v>13.96</v>
      </c>
      <c r="P93" s="4">
        <f t="shared" si="10"/>
        <v>13.9608333333333</v>
      </c>
      <c r="Q93" s="6">
        <f t="shared" si="11"/>
        <v>167.53</v>
      </c>
      <c r="R93" s="4">
        <f t="shared" si="15"/>
        <v>-0.699999999999989</v>
      </c>
    </row>
    <row r="94" spans="1:18">
      <c r="A94" s="1" t="s">
        <v>50</v>
      </c>
      <c r="B94" s="1">
        <v>2019</v>
      </c>
      <c r="C94" s="1">
        <v>13.12</v>
      </c>
      <c r="D94" s="1">
        <v>13.42</v>
      </c>
      <c r="E94" s="1">
        <v>15.19</v>
      </c>
      <c r="F94" s="1">
        <v>15.24</v>
      </c>
      <c r="G94" s="1">
        <v>15.14</v>
      </c>
      <c r="H94" s="1">
        <v>14.39</v>
      </c>
      <c r="I94" s="1">
        <v>13.48</v>
      </c>
      <c r="J94" s="1">
        <v>13.09</v>
      </c>
      <c r="K94" s="1">
        <v>14.25</v>
      </c>
      <c r="L94" s="1">
        <v>13.45</v>
      </c>
      <c r="M94" s="1">
        <v>14.52</v>
      </c>
      <c r="N94" s="1">
        <v>13.48</v>
      </c>
      <c r="O94" s="1">
        <v>14.06</v>
      </c>
      <c r="P94" s="4">
        <f t="shared" si="10"/>
        <v>14.0641666666667</v>
      </c>
      <c r="Q94" s="6">
        <f t="shared" si="11"/>
        <v>168.77</v>
      </c>
      <c r="R94" s="4">
        <f t="shared" si="15"/>
        <v>1.24000000000001</v>
      </c>
    </row>
    <row r="95" spans="1:18">
      <c r="A95" s="1" t="s">
        <v>50</v>
      </c>
      <c r="B95" s="1">
        <v>2020</v>
      </c>
      <c r="C95" s="1">
        <v>13.46</v>
      </c>
      <c r="D95" s="1">
        <v>13.84</v>
      </c>
      <c r="E95" s="1">
        <v>14.63</v>
      </c>
      <c r="F95" s="1">
        <v>15.4</v>
      </c>
      <c r="G95" s="1">
        <v>15.08</v>
      </c>
      <c r="H95" s="1">
        <v>14.59</v>
      </c>
      <c r="I95" s="1">
        <v>13.77</v>
      </c>
      <c r="J95" s="1">
        <v>12.8</v>
      </c>
      <c r="K95" s="1">
        <v>13.15</v>
      </c>
      <c r="L95" s="1">
        <v>15.07</v>
      </c>
      <c r="M95" s="1">
        <v>14.59</v>
      </c>
      <c r="N95" s="1">
        <v>13.72</v>
      </c>
      <c r="O95" s="1">
        <v>14.17</v>
      </c>
      <c r="P95" s="4">
        <f t="shared" si="10"/>
        <v>14.175</v>
      </c>
      <c r="Q95" s="6">
        <f t="shared" si="11"/>
        <v>170.1</v>
      </c>
      <c r="R95" s="4">
        <f t="shared" si="15"/>
        <v>1.32999999999998</v>
      </c>
    </row>
    <row r="96" spans="1:18">
      <c r="A96" s="1" t="s">
        <v>50</v>
      </c>
      <c r="B96" s="1">
        <v>2021</v>
      </c>
      <c r="C96" s="1">
        <v>14.12</v>
      </c>
      <c r="D96" s="1">
        <v>14.65</v>
      </c>
      <c r="E96" s="1">
        <v>14.27</v>
      </c>
      <c r="F96" s="1">
        <v>16.59</v>
      </c>
      <c r="G96" s="1">
        <v>15.8</v>
      </c>
      <c r="H96" s="1">
        <v>13.75</v>
      </c>
      <c r="I96" s="1">
        <v>12.74</v>
      </c>
      <c r="J96" s="1">
        <v>13.45</v>
      </c>
      <c r="K96" s="1">
        <v>13.85</v>
      </c>
      <c r="L96" s="1">
        <v>15.42</v>
      </c>
      <c r="M96" s="1">
        <v>14.65</v>
      </c>
      <c r="N96" s="1">
        <v>12.97</v>
      </c>
      <c r="O96" s="1">
        <v>14.35</v>
      </c>
      <c r="P96" s="4">
        <f t="shared" si="10"/>
        <v>14.355</v>
      </c>
      <c r="Q96" s="6">
        <f t="shared" si="11"/>
        <v>172.26</v>
      </c>
      <c r="R96" s="4">
        <f t="shared" si="15"/>
        <v>2.16</v>
      </c>
    </row>
    <row r="97" spans="1:18">
      <c r="A97" s="1" t="s">
        <v>50</v>
      </c>
      <c r="B97" s="1">
        <v>2022</v>
      </c>
      <c r="C97" s="1">
        <v>13.24</v>
      </c>
      <c r="D97" s="1">
        <v>15.14</v>
      </c>
      <c r="E97" s="1">
        <v>13.52</v>
      </c>
      <c r="F97" s="1">
        <v>14.79</v>
      </c>
      <c r="G97" s="1">
        <v>14.64</v>
      </c>
      <c r="H97" s="1">
        <v>13.77</v>
      </c>
      <c r="I97" s="1">
        <v>13.17</v>
      </c>
      <c r="J97" s="1">
        <v>12.62</v>
      </c>
      <c r="K97" s="1">
        <v>14.45</v>
      </c>
      <c r="L97" s="1">
        <v>14.99</v>
      </c>
      <c r="M97" s="1">
        <v>14.59</v>
      </c>
      <c r="N97" s="1">
        <v>13.25</v>
      </c>
      <c r="O97" s="1">
        <v>14</v>
      </c>
      <c r="P97" s="4">
        <f t="shared" si="10"/>
        <v>14.0141666666667</v>
      </c>
      <c r="Q97" s="6">
        <f t="shared" si="11"/>
        <v>168.17</v>
      </c>
      <c r="R97" s="4">
        <f t="shared" si="15"/>
        <v>-4.08999999999997</v>
      </c>
    </row>
    <row r="98" spans="1:18">
      <c r="A98" s="1" t="s">
        <v>54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36.91</v>
      </c>
      <c r="I98" s="1">
        <v>52.73</v>
      </c>
      <c r="J98" s="1">
        <v>147.66</v>
      </c>
      <c r="K98" s="1">
        <v>79.1</v>
      </c>
      <c r="L98" s="1">
        <v>0</v>
      </c>
      <c r="M98" s="1">
        <v>0</v>
      </c>
      <c r="N98" s="1">
        <v>0</v>
      </c>
      <c r="O98" s="1">
        <v>316.41</v>
      </c>
      <c r="P98" s="4">
        <f t="shared" si="10"/>
        <v>26.3666666666667</v>
      </c>
      <c r="Q98" s="6">
        <f t="shared" si="11"/>
        <v>316.4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0</v>
      </c>
      <c r="F99" s="1">
        <v>0</v>
      </c>
      <c r="G99" s="1">
        <v>10.55</v>
      </c>
      <c r="H99" s="1">
        <v>73.83</v>
      </c>
      <c r="I99" s="1">
        <v>247.85</v>
      </c>
      <c r="J99" s="1">
        <v>163.48</v>
      </c>
      <c r="K99" s="1">
        <v>73.83</v>
      </c>
      <c r="L99" s="1">
        <v>0</v>
      </c>
      <c r="M99" s="1">
        <v>0</v>
      </c>
      <c r="N99" s="1">
        <v>0</v>
      </c>
      <c r="O99" s="1">
        <v>569.53</v>
      </c>
      <c r="P99" s="4">
        <f t="shared" si="10"/>
        <v>47.4616666666667</v>
      </c>
      <c r="Q99" s="6">
        <f t="shared" si="11"/>
        <v>569.54</v>
      </c>
      <c r="R99" s="4">
        <f t="shared" ref="R99:R105" si="16">Q99-Q98</f>
        <v>253.14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0</v>
      </c>
      <c r="G100" s="1">
        <v>15.82</v>
      </c>
      <c r="H100" s="1">
        <v>89.65</v>
      </c>
      <c r="I100" s="1">
        <v>121.29</v>
      </c>
      <c r="J100" s="1">
        <v>137.11</v>
      </c>
      <c r="K100" s="1">
        <v>79.1</v>
      </c>
      <c r="L100" s="1">
        <v>10.55</v>
      </c>
      <c r="M100" s="1">
        <v>0</v>
      </c>
      <c r="N100" s="1">
        <v>0</v>
      </c>
      <c r="O100" s="1">
        <v>453.52</v>
      </c>
      <c r="P100" s="4">
        <f t="shared" si="10"/>
        <v>37.7933333333333</v>
      </c>
      <c r="Q100" s="6">
        <f t="shared" si="11"/>
        <v>453.52</v>
      </c>
      <c r="R100" s="4">
        <f t="shared" si="16"/>
        <v>-116.02</v>
      </c>
    </row>
    <row r="101" spans="1:18">
      <c r="A101" s="1" t="s">
        <v>54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15.82</v>
      </c>
      <c r="H101" s="1">
        <v>73.83</v>
      </c>
      <c r="I101" s="1">
        <v>105.47</v>
      </c>
      <c r="J101" s="1">
        <v>184.57</v>
      </c>
      <c r="K101" s="1">
        <v>100.2</v>
      </c>
      <c r="L101" s="1">
        <v>5.27</v>
      </c>
      <c r="M101" s="1">
        <v>0</v>
      </c>
      <c r="N101" s="1">
        <v>0</v>
      </c>
      <c r="O101" s="1">
        <v>485.16</v>
      </c>
      <c r="P101" s="4">
        <f t="shared" si="10"/>
        <v>40.43</v>
      </c>
      <c r="Q101" s="6">
        <f t="shared" si="11"/>
        <v>485.16</v>
      </c>
      <c r="R101" s="4">
        <f t="shared" si="16"/>
        <v>31.6399999999999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36.91</v>
      </c>
      <c r="H102" s="1">
        <v>84.38</v>
      </c>
      <c r="I102" s="1">
        <v>152.93</v>
      </c>
      <c r="J102" s="1">
        <v>131.84</v>
      </c>
      <c r="K102" s="1">
        <v>58.01</v>
      </c>
      <c r="L102" s="1">
        <v>31.64</v>
      </c>
      <c r="M102" s="1">
        <v>0</v>
      </c>
      <c r="N102" s="1">
        <v>0</v>
      </c>
      <c r="O102" s="1">
        <v>495.7</v>
      </c>
      <c r="P102" s="4">
        <f t="shared" si="10"/>
        <v>41.3091666666667</v>
      </c>
      <c r="Q102" s="6">
        <f t="shared" si="11"/>
        <v>495.71</v>
      </c>
      <c r="R102" s="4">
        <f t="shared" si="16"/>
        <v>10.5500000000001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15.82</v>
      </c>
      <c r="F103" s="1">
        <v>0</v>
      </c>
      <c r="G103" s="1">
        <v>5.27</v>
      </c>
      <c r="H103" s="1">
        <v>15.82</v>
      </c>
      <c r="I103" s="1">
        <v>189.84</v>
      </c>
      <c r="J103" s="1">
        <v>142.38</v>
      </c>
      <c r="K103" s="1">
        <v>63.28</v>
      </c>
      <c r="L103" s="1">
        <v>31.64</v>
      </c>
      <c r="M103" s="1">
        <v>0</v>
      </c>
      <c r="N103" s="1">
        <v>0</v>
      </c>
      <c r="O103" s="1">
        <v>464.06</v>
      </c>
      <c r="P103" s="4">
        <f t="shared" si="10"/>
        <v>38.6708333333333</v>
      </c>
      <c r="Q103" s="6">
        <f t="shared" si="11"/>
        <v>464.05</v>
      </c>
      <c r="R103" s="4">
        <f t="shared" si="16"/>
        <v>-31.6600000000001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0</v>
      </c>
      <c r="F104" s="1">
        <v>0.19</v>
      </c>
      <c r="G104" s="1">
        <v>17.72</v>
      </c>
      <c r="H104" s="1">
        <v>97.56</v>
      </c>
      <c r="I104" s="1">
        <v>157.1</v>
      </c>
      <c r="J104" s="1">
        <v>93.46</v>
      </c>
      <c r="K104" s="1">
        <v>67.29</v>
      </c>
      <c r="L104" s="1">
        <v>10.93</v>
      </c>
      <c r="M104" s="1">
        <v>0.01</v>
      </c>
      <c r="N104" s="1">
        <v>0</v>
      </c>
      <c r="O104" s="1">
        <v>444.25</v>
      </c>
      <c r="P104" s="4">
        <f t="shared" si="10"/>
        <v>37.0216666666667</v>
      </c>
      <c r="Q104" s="6">
        <f t="shared" si="11"/>
        <v>444.26</v>
      </c>
      <c r="R104" s="4">
        <f t="shared" si="16"/>
        <v>-19.79</v>
      </c>
    </row>
    <row r="105" spans="1:18">
      <c r="A105" s="1" t="s">
        <v>54</v>
      </c>
      <c r="B105" s="1">
        <v>2022</v>
      </c>
      <c r="C105" s="1">
        <v>0</v>
      </c>
      <c r="D105" s="1">
        <v>0</v>
      </c>
      <c r="E105" s="1">
        <v>0</v>
      </c>
      <c r="F105" s="1">
        <v>2.48</v>
      </c>
      <c r="G105" s="1">
        <v>11.88</v>
      </c>
      <c r="H105" s="1">
        <v>51.53</v>
      </c>
      <c r="I105" s="1">
        <v>110.84</v>
      </c>
      <c r="J105" s="1">
        <v>201.12</v>
      </c>
      <c r="K105" s="1">
        <v>96.22</v>
      </c>
      <c r="L105" s="1">
        <v>2.52</v>
      </c>
      <c r="M105" s="1">
        <v>0</v>
      </c>
      <c r="N105" s="1">
        <v>0</v>
      </c>
      <c r="O105" s="1">
        <v>476.6</v>
      </c>
      <c r="P105" s="4">
        <f t="shared" si="10"/>
        <v>39.7158333333333</v>
      </c>
      <c r="Q105" s="6">
        <f t="shared" si="11"/>
        <v>476.59</v>
      </c>
      <c r="R105" s="4">
        <f t="shared" si="16"/>
        <v>32.33</v>
      </c>
    </row>
    <row r="106" spans="1:18">
      <c r="A106" s="1" t="s">
        <v>49</v>
      </c>
      <c r="B106" s="1">
        <v>2015</v>
      </c>
      <c r="C106" s="1">
        <v>21.11</v>
      </c>
      <c r="D106" s="1">
        <v>22.38</v>
      </c>
      <c r="E106" s="1">
        <v>22.01</v>
      </c>
      <c r="F106" s="1">
        <v>24.24</v>
      </c>
      <c r="G106" s="1">
        <v>22.67</v>
      </c>
      <c r="H106" s="1">
        <v>21.67</v>
      </c>
      <c r="I106" s="1">
        <v>19.53</v>
      </c>
      <c r="J106" s="1">
        <v>18.41</v>
      </c>
      <c r="K106" s="1">
        <v>20.24</v>
      </c>
      <c r="L106" s="1">
        <v>21.88</v>
      </c>
      <c r="M106" s="1">
        <v>22.07</v>
      </c>
      <c r="N106" s="1">
        <v>19.51</v>
      </c>
      <c r="O106" s="1">
        <v>21.29</v>
      </c>
      <c r="P106" s="4">
        <f t="shared" si="10"/>
        <v>21.31</v>
      </c>
      <c r="Q106" s="6">
        <f t="shared" si="11"/>
        <v>255.72</v>
      </c>
      <c r="R106" s="4"/>
    </row>
    <row r="107" spans="1:18">
      <c r="A107" s="1" t="s">
        <v>49</v>
      </c>
      <c r="B107" s="1">
        <v>2016</v>
      </c>
      <c r="C107" s="1">
        <v>21.3</v>
      </c>
      <c r="D107" s="1">
        <v>22.46</v>
      </c>
      <c r="E107" s="1">
        <v>21.36</v>
      </c>
      <c r="F107" s="1">
        <v>23.84</v>
      </c>
      <c r="G107" s="1">
        <v>21.72</v>
      </c>
      <c r="H107" s="1">
        <v>19.6</v>
      </c>
      <c r="I107" s="1">
        <v>19.19</v>
      </c>
      <c r="J107" s="1">
        <v>18.24</v>
      </c>
      <c r="K107" s="1">
        <v>20.9</v>
      </c>
      <c r="L107" s="1">
        <v>22.42</v>
      </c>
      <c r="M107" s="1">
        <v>21.97</v>
      </c>
      <c r="N107" s="1">
        <v>20.21</v>
      </c>
      <c r="O107" s="1">
        <v>21.09</v>
      </c>
      <c r="P107" s="4">
        <f t="shared" si="10"/>
        <v>21.1008333333333</v>
      </c>
      <c r="Q107" s="6">
        <f t="shared" si="11"/>
        <v>253.21</v>
      </c>
      <c r="R107" s="4">
        <f t="shared" ref="R107:R113" si="17">Q107-Q106</f>
        <v>-2.50999999999993</v>
      </c>
    </row>
    <row r="108" spans="1:18">
      <c r="A108" s="1" t="s">
        <v>49</v>
      </c>
      <c r="B108" s="1">
        <v>2017</v>
      </c>
      <c r="C108" s="1">
        <v>21.44</v>
      </c>
      <c r="D108" s="1">
        <v>23.44</v>
      </c>
      <c r="E108" s="1">
        <v>24.83</v>
      </c>
      <c r="F108" s="1">
        <v>22.85</v>
      </c>
      <c r="G108" s="1">
        <v>21.32</v>
      </c>
      <c r="H108" s="1">
        <v>20.08</v>
      </c>
      <c r="I108" s="1">
        <v>18.97</v>
      </c>
      <c r="J108" s="1">
        <v>17.37</v>
      </c>
      <c r="K108" s="1">
        <v>21.06</v>
      </c>
      <c r="L108" s="1">
        <v>22.81</v>
      </c>
      <c r="M108" s="1">
        <v>22.46</v>
      </c>
      <c r="N108" s="1">
        <v>19.95</v>
      </c>
      <c r="O108" s="1">
        <v>21.36</v>
      </c>
      <c r="P108" s="4">
        <f t="shared" si="10"/>
        <v>21.3816666666667</v>
      </c>
      <c r="Q108" s="6">
        <f t="shared" si="11"/>
        <v>256.58</v>
      </c>
      <c r="R108" s="4">
        <f t="shared" si="17"/>
        <v>3.36999999999995</v>
      </c>
    </row>
    <row r="109" spans="1:18">
      <c r="A109" s="1" t="s">
        <v>49</v>
      </c>
      <c r="B109" s="1">
        <v>2018</v>
      </c>
      <c r="C109" s="1">
        <v>22.04</v>
      </c>
      <c r="D109" s="1">
        <v>22.4</v>
      </c>
      <c r="E109" s="1">
        <v>23.99</v>
      </c>
      <c r="F109" s="1">
        <v>23.66</v>
      </c>
      <c r="G109" s="1">
        <v>22.9</v>
      </c>
      <c r="H109" s="1">
        <v>20.18</v>
      </c>
      <c r="I109" s="1">
        <v>18.26</v>
      </c>
      <c r="J109" s="1">
        <v>18.43</v>
      </c>
      <c r="K109" s="1">
        <v>19.22</v>
      </c>
      <c r="L109" s="1">
        <v>22.54</v>
      </c>
      <c r="M109" s="1">
        <v>21.84</v>
      </c>
      <c r="N109" s="1">
        <v>20.35</v>
      </c>
      <c r="O109" s="1">
        <v>21.31</v>
      </c>
      <c r="P109" s="4">
        <f t="shared" si="10"/>
        <v>21.3175</v>
      </c>
      <c r="Q109" s="6">
        <f t="shared" si="11"/>
        <v>255.81</v>
      </c>
      <c r="R109" s="4">
        <f t="shared" si="17"/>
        <v>-0.77000000000001</v>
      </c>
    </row>
    <row r="110" spans="1:18">
      <c r="A110" s="1" t="s">
        <v>49</v>
      </c>
      <c r="B110" s="1">
        <v>2019</v>
      </c>
      <c r="C110" s="1">
        <v>21.24</v>
      </c>
      <c r="D110" s="1">
        <v>21.45</v>
      </c>
      <c r="E110" s="1">
        <v>23.85</v>
      </c>
      <c r="F110" s="1">
        <v>23.71</v>
      </c>
      <c r="G110" s="1">
        <v>22.28</v>
      </c>
      <c r="H110" s="1">
        <v>20.96</v>
      </c>
      <c r="I110" s="1">
        <v>19.25</v>
      </c>
      <c r="J110" s="1">
        <v>18.26</v>
      </c>
      <c r="K110" s="1">
        <v>20.23</v>
      </c>
      <c r="L110" s="1">
        <v>19.03</v>
      </c>
      <c r="M110" s="1">
        <v>21.9</v>
      </c>
      <c r="N110" s="1">
        <v>21.32</v>
      </c>
      <c r="O110" s="1">
        <v>21.11</v>
      </c>
      <c r="P110" s="4">
        <f t="shared" si="10"/>
        <v>21.1233333333333</v>
      </c>
      <c r="Q110" s="6">
        <f t="shared" si="11"/>
        <v>253.48</v>
      </c>
      <c r="R110" s="4">
        <f t="shared" si="17"/>
        <v>-2.32999999999998</v>
      </c>
    </row>
    <row r="111" spans="1:18">
      <c r="A111" s="1" t="s">
        <v>49</v>
      </c>
      <c r="B111" s="1">
        <v>2020</v>
      </c>
      <c r="C111" s="1">
        <v>21.78</v>
      </c>
      <c r="D111" s="1">
        <v>22.45</v>
      </c>
      <c r="E111" s="1">
        <v>23.57</v>
      </c>
      <c r="F111" s="1">
        <v>24.01</v>
      </c>
      <c r="G111" s="1">
        <v>22.4</v>
      </c>
      <c r="H111" s="1">
        <v>21.47</v>
      </c>
      <c r="I111" s="1">
        <v>19.45</v>
      </c>
      <c r="J111" s="1">
        <v>17.34</v>
      </c>
      <c r="K111" s="1">
        <v>18.27</v>
      </c>
      <c r="L111" s="1">
        <v>22</v>
      </c>
      <c r="M111" s="1">
        <v>22.55</v>
      </c>
      <c r="N111" s="1">
        <v>21.74</v>
      </c>
      <c r="O111" s="1">
        <v>21.41</v>
      </c>
      <c r="P111" s="4">
        <f t="shared" si="10"/>
        <v>21.4191666666667</v>
      </c>
      <c r="Q111" s="6">
        <f t="shared" si="11"/>
        <v>257.03</v>
      </c>
      <c r="R111" s="4">
        <f t="shared" si="17"/>
        <v>3.55000000000004</v>
      </c>
    </row>
    <row r="112" spans="1:18">
      <c r="A112" s="1" t="s">
        <v>49</v>
      </c>
      <c r="B112" s="1">
        <v>2021</v>
      </c>
      <c r="C112" s="1">
        <v>22.5</v>
      </c>
      <c r="D112" s="1">
        <v>23.59</v>
      </c>
      <c r="E112" s="1">
        <v>23.01</v>
      </c>
      <c r="F112" s="1">
        <v>25.85</v>
      </c>
      <c r="G112" s="1">
        <v>23.41</v>
      </c>
      <c r="H112" s="1">
        <v>20.36</v>
      </c>
      <c r="I112" s="1">
        <v>18.15</v>
      </c>
      <c r="J112" s="1">
        <v>18.55</v>
      </c>
      <c r="K112" s="1">
        <v>19.58</v>
      </c>
      <c r="L112" s="1">
        <v>22.76</v>
      </c>
      <c r="M112" s="1">
        <v>22.65</v>
      </c>
      <c r="N112" s="1">
        <v>20.71</v>
      </c>
      <c r="O112" s="1">
        <v>21.74</v>
      </c>
      <c r="P112" s="4">
        <f t="shared" si="10"/>
        <v>21.76</v>
      </c>
      <c r="Q112" s="6">
        <f t="shared" si="11"/>
        <v>261.12</v>
      </c>
      <c r="R112" s="4">
        <f t="shared" si="17"/>
        <v>4.09000000000003</v>
      </c>
    </row>
    <row r="113" spans="1:18">
      <c r="A113" s="1" t="s">
        <v>49</v>
      </c>
      <c r="B113" s="1">
        <v>2022</v>
      </c>
      <c r="C113" s="1">
        <v>21.34</v>
      </c>
      <c r="D113" s="1">
        <v>24.33</v>
      </c>
      <c r="E113" s="1">
        <v>22.73</v>
      </c>
      <c r="F113" s="1">
        <v>22.62</v>
      </c>
      <c r="G113" s="1">
        <v>22.31</v>
      </c>
      <c r="H113" s="1">
        <v>20.42</v>
      </c>
      <c r="I113" s="1">
        <v>18.7</v>
      </c>
      <c r="J113" s="1">
        <v>17.29</v>
      </c>
      <c r="K113" s="1">
        <v>19.99</v>
      </c>
      <c r="L113" s="1">
        <v>21.81</v>
      </c>
      <c r="M113" s="1">
        <v>22.47</v>
      </c>
      <c r="N113" s="1">
        <v>21.16</v>
      </c>
      <c r="O113" s="1">
        <v>21.24</v>
      </c>
      <c r="P113" s="4">
        <f t="shared" si="10"/>
        <v>21.2641666666667</v>
      </c>
      <c r="Q113" s="6">
        <f t="shared" si="11"/>
        <v>255.17</v>
      </c>
      <c r="R113" s="4">
        <f t="shared" si="17"/>
        <v>-5.95000000000007</v>
      </c>
    </row>
    <row r="114" spans="1:18">
      <c r="A114" s="1" t="s">
        <v>52</v>
      </c>
      <c r="B114" s="1">
        <v>2015</v>
      </c>
      <c r="C114" s="1">
        <v>21.62</v>
      </c>
      <c r="D114" s="1">
        <v>23.28</v>
      </c>
      <c r="E114" s="1">
        <v>24.05</v>
      </c>
      <c r="F114" s="1">
        <v>25.67</v>
      </c>
      <c r="G114" s="1">
        <v>25.76</v>
      </c>
      <c r="H114" s="1">
        <v>24.86</v>
      </c>
      <c r="I114" s="1">
        <v>25.05</v>
      </c>
      <c r="J114" s="1">
        <v>24.88</v>
      </c>
      <c r="K114" s="1">
        <v>24.81</v>
      </c>
      <c r="L114" s="1">
        <v>23.59</v>
      </c>
      <c r="M114" s="1">
        <v>22.56</v>
      </c>
      <c r="N114" s="1">
        <v>20.02</v>
      </c>
      <c r="O114" s="1">
        <v>23.84</v>
      </c>
      <c r="P114" s="4">
        <f t="shared" si="10"/>
        <v>23.8458333333333</v>
      </c>
      <c r="Q114" s="6">
        <f t="shared" si="11"/>
        <v>286.15</v>
      </c>
      <c r="R114" s="4"/>
    </row>
    <row r="115" spans="1:18">
      <c r="A115" s="1" t="s">
        <v>52</v>
      </c>
      <c r="B115" s="1">
        <v>2016</v>
      </c>
      <c r="C115" s="1">
        <v>21.67</v>
      </c>
      <c r="D115" s="1">
        <v>23.19</v>
      </c>
      <c r="E115" s="1">
        <v>23.94</v>
      </c>
      <c r="F115" s="1">
        <v>26.48</v>
      </c>
      <c r="G115" s="1">
        <v>25.3</v>
      </c>
      <c r="H115" s="1">
        <v>24.53</v>
      </c>
      <c r="I115" s="1">
        <v>24.92</v>
      </c>
      <c r="J115" s="1">
        <v>25.44</v>
      </c>
      <c r="K115" s="1">
        <v>24.87</v>
      </c>
      <c r="L115" s="1">
        <v>23.61</v>
      </c>
      <c r="M115" s="1">
        <v>22.36</v>
      </c>
      <c r="N115" s="1">
        <v>20.92</v>
      </c>
      <c r="O115" s="1">
        <v>23.93</v>
      </c>
      <c r="P115" s="4">
        <f t="shared" si="10"/>
        <v>23.9358333333333</v>
      </c>
      <c r="Q115" s="6">
        <f t="shared" si="11"/>
        <v>287.23</v>
      </c>
      <c r="R115" s="4">
        <f t="shared" ref="R115:R121" si="18">Q115-Q114</f>
        <v>1.0800000000001</v>
      </c>
    </row>
    <row r="116" spans="1:18">
      <c r="A116" s="1" t="s">
        <v>52</v>
      </c>
      <c r="B116" s="1">
        <v>2017</v>
      </c>
      <c r="C116" s="1">
        <v>21.88</v>
      </c>
      <c r="D116" s="1">
        <v>23.87</v>
      </c>
      <c r="E116" s="1">
        <v>25.92</v>
      </c>
      <c r="F116" s="1">
        <v>25.45</v>
      </c>
      <c r="G116" s="1">
        <v>25.46</v>
      </c>
      <c r="H116" s="1">
        <v>24.32</v>
      </c>
      <c r="I116" s="1">
        <v>24.77</v>
      </c>
      <c r="J116" s="1">
        <v>24.93</v>
      </c>
      <c r="K116" s="1">
        <v>24.84</v>
      </c>
      <c r="L116" s="1">
        <v>23.99</v>
      </c>
      <c r="M116" s="1">
        <v>22.89</v>
      </c>
      <c r="N116" s="1">
        <v>20.61</v>
      </c>
      <c r="O116" s="1">
        <v>24.08</v>
      </c>
      <c r="P116" s="4">
        <f t="shared" si="10"/>
        <v>24.0775</v>
      </c>
      <c r="Q116" s="6">
        <f t="shared" si="11"/>
        <v>288.93</v>
      </c>
      <c r="R116" s="4">
        <f t="shared" si="18"/>
        <v>1.69999999999999</v>
      </c>
    </row>
    <row r="117" spans="1:18">
      <c r="A117" s="1" t="s">
        <v>52</v>
      </c>
      <c r="B117" s="1">
        <v>2018</v>
      </c>
      <c r="C117" s="1">
        <v>22.36</v>
      </c>
      <c r="D117" s="1">
        <v>23.32</v>
      </c>
      <c r="E117" s="1">
        <v>25.59</v>
      </c>
      <c r="F117" s="1">
        <v>25.91</v>
      </c>
      <c r="G117" s="1">
        <v>25.76</v>
      </c>
      <c r="H117" s="1">
        <v>24.97</v>
      </c>
      <c r="I117" s="1">
        <v>25.16</v>
      </c>
      <c r="J117" s="1">
        <v>25.88</v>
      </c>
      <c r="K117" s="1">
        <v>24.75</v>
      </c>
      <c r="L117" s="1">
        <v>24.05</v>
      </c>
      <c r="M117" s="1">
        <v>22.86</v>
      </c>
      <c r="N117" s="1">
        <v>20.81</v>
      </c>
      <c r="O117" s="1">
        <v>24.29</v>
      </c>
      <c r="P117" s="4">
        <f t="shared" si="10"/>
        <v>24.285</v>
      </c>
      <c r="Q117" s="6">
        <f t="shared" si="11"/>
        <v>291.42</v>
      </c>
      <c r="R117" s="4">
        <f t="shared" si="18"/>
        <v>2.48999999999995</v>
      </c>
    </row>
    <row r="118" spans="1:18">
      <c r="A118" s="1" t="s">
        <v>52</v>
      </c>
      <c r="B118" s="1">
        <v>2019</v>
      </c>
      <c r="C118" s="1">
        <v>21.89</v>
      </c>
      <c r="D118" s="1">
        <v>23.24</v>
      </c>
      <c r="E118" s="1">
        <v>25.62</v>
      </c>
      <c r="F118" s="1">
        <v>25.95</v>
      </c>
      <c r="G118" s="1">
        <v>25.95</v>
      </c>
      <c r="H118" s="1">
        <v>24.96</v>
      </c>
      <c r="I118" s="1">
        <v>24.99</v>
      </c>
      <c r="J118" s="1">
        <v>25.61</v>
      </c>
      <c r="K118" s="1">
        <v>24.64</v>
      </c>
      <c r="L118" s="1">
        <v>23.4</v>
      </c>
      <c r="M118" s="1">
        <v>22.55</v>
      </c>
      <c r="N118" s="1">
        <v>21.44</v>
      </c>
      <c r="O118" s="1">
        <v>24.19</v>
      </c>
      <c r="P118" s="4">
        <f t="shared" si="10"/>
        <v>24.1866666666667</v>
      </c>
      <c r="Q118" s="6">
        <f t="shared" si="11"/>
        <v>290.24</v>
      </c>
      <c r="R118" s="4">
        <f t="shared" si="18"/>
        <v>-1.18000000000001</v>
      </c>
    </row>
    <row r="119" spans="1:18">
      <c r="A119" s="1" t="s">
        <v>52</v>
      </c>
      <c r="B119" s="1">
        <v>2020</v>
      </c>
      <c r="C119" s="1">
        <v>22</v>
      </c>
      <c r="D119" s="1">
        <v>22.96</v>
      </c>
      <c r="E119" s="1">
        <v>25.31</v>
      </c>
      <c r="F119" s="1">
        <v>26.27</v>
      </c>
      <c r="G119" s="1">
        <v>25.74</v>
      </c>
      <c r="H119" s="1">
        <v>25.18</v>
      </c>
      <c r="I119" s="1">
        <v>25.24</v>
      </c>
      <c r="J119" s="1">
        <v>25.63</v>
      </c>
      <c r="K119" s="1">
        <v>24.82</v>
      </c>
      <c r="L119" s="1">
        <v>23.85</v>
      </c>
      <c r="M119" s="1">
        <v>22.78</v>
      </c>
      <c r="N119" s="1">
        <v>21.87</v>
      </c>
      <c r="O119" s="1">
        <v>24.31</v>
      </c>
      <c r="P119" s="4">
        <f t="shared" si="10"/>
        <v>24.3041666666667</v>
      </c>
      <c r="Q119" s="6">
        <f t="shared" si="11"/>
        <v>291.65</v>
      </c>
      <c r="R119" s="4">
        <f t="shared" si="18"/>
        <v>1.40999999999997</v>
      </c>
    </row>
    <row r="120" spans="1:18">
      <c r="A120" s="1" t="s">
        <v>52</v>
      </c>
      <c r="B120" s="1">
        <v>2021</v>
      </c>
      <c r="C120" s="1">
        <v>22.67</v>
      </c>
      <c r="D120" s="1">
        <v>23.9</v>
      </c>
      <c r="E120" s="1">
        <v>25.15</v>
      </c>
      <c r="F120" s="1">
        <v>27.63</v>
      </c>
      <c r="G120" s="1">
        <v>27.1</v>
      </c>
      <c r="H120" s="1">
        <v>24.9</v>
      </c>
      <c r="I120" s="1">
        <v>24.95</v>
      </c>
      <c r="J120" s="1">
        <v>25.55</v>
      </c>
      <c r="K120" s="1">
        <v>24.81</v>
      </c>
      <c r="L120" s="1">
        <v>24.2</v>
      </c>
      <c r="M120" s="1">
        <v>23</v>
      </c>
      <c r="N120" s="1">
        <v>21.04</v>
      </c>
      <c r="O120" s="1">
        <v>24.57</v>
      </c>
      <c r="P120" s="4">
        <f t="shared" si="10"/>
        <v>24.575</v>
      </c>
      <c r="Q120" s="6">
        <f t="shared" si="11"/>
        <v>294.9</v>
      </c>
      <c r="R120" s="4">
        <f t="shared" si="18"/>
        <v>3.25000000000006</v>
      </c>
    </row>
    <row r="121" spans="1:18">
      <c r="A121" s="1" t="s">
        <v>52</v>
      </c>
      <c r="B121" s="1">
        <v>2022</v>
      </c>
      <c r="C121" s="1">
        <v>21.83</v>
      </c>
      <c r="D121" s="1">
        <v>24.48</v>
      </c>
      <c r="E121" s="1">
        <v>24.12</v>
      </c>
      <c r="F121" s="1">
        <v>25.9</v>
      </c>
      <c r="G121" s="1">
        <v>25.49</v>
      </c>
      <c r="H121" s="1">
        <v>25.03</v>
      </c>
      <c r="I121" s="1">
        <v>25.09</v>
      </c>
      <c r="J121" s="1">
        <v>25.58</v>
      </c>
      <c r="K121" s="1">
        <v>25.1</v>
      </c>
      <c r="L121" s="1">
        <v>23.64</v>
      </c>
      <c r="M121" s="1">
        <v>22.97</v>
      </c>
      <c r="N121" s="1">
        <v>21.6</v>
      </c>
      <c r="O121" s="1">
        <v>24.23</v>
      </c>
      <c r="P121" s="4">
        <f t="shared" si="10"/>
        <v>24.2358333333333</v>
      </c>
      <c r="Q121" s="6">
        <f t="shared" si="11"/>
        <v>290.83</v>
      </c>
      <c r="R121" s="4">
        <f t="shared" si="18"/>
        <v>-4.06999999999999</v>
      </c>
    </row>
    <row r="122" spans="1:18">
      <c r="A122" s="1" t="s">
        <v>47</v>
      </c>
      <c r="B122" s="1">
        <v>2015</v>
      </c>
      <c r="C122" s="1">
        <v>103.91</v>
      </c>
      <c r="D122" s="1">
        <v>111.41</v>
      </c>
      <c r="E122" s="1">
        <v>110.52</v>
      </c>
      <c r="F122" s="1">
        <v>122.75</v>
      </c>
      <c r="G122" s="1">
        <v>119.64</v>
      </c>
      <c r="H122" s="1">
        <v>115.66</v>
      </c>
      <c r="I122" s="1">
        <v>105.48</v>
      </c>
      <c r="J122" s="1">
        <v>100.44</v>
      </c>
      <c r="K122" s="1">
        <v>110.13</v>
      </c>
      <c r="L122" s="1">
        <v>117.23</v>
      </c>
      <c r="M122" s="1">
        <v>112.54</v>
      </c>
      <c r="N122" s="1">
        <v>96.91</v>
      </c>
      <c r="O122" s="1">
        <v>110.49</v>
      </c>
      <c r="P122" s="4">
        <f t="shared" si="10"/>
        <v>110.551666666667</v>
      </c>
      <c r="Q122" s="6">
        <f t="shared" si="11"/>
        <v>1326.62</v>
      </c>
      <c r="R122" s="4"/>
    </row>
    <row r="123" spans="1:18">
      <c r="A123" s="1" t="s">
        <v>47</v>
      </c>
      <c r="B123" s="1">
        <v>2016</v>
      </c>
      <c r="C123" s="1">
        <v>105.3</v>
      </c>
      <c r="D123" s="1">
        <v>110.86</v>
      </c>
      <c r="E123" s="1">
        <v>107.8</v>
      </c>
      <c r="F123" s="1">
        <v>122.27</v>
      </c>
      <c r="G123" s="1">
        <v>115.46</v>
      </c>
      <c r="H123" s="1">
        <v>105.05</v>
      </c>
      <c r="I123" s="1">
        <v>104.48</v>
      </c>
      <c r="J123" s="1">
        <v>100.38</v>
      </c>
      <c r="K123" s="1">
        <v>113.78</v>
      </c>
      <c r="L123" s="1">
        <v>118.8</v>
      </c>
      <c r="M123" s="1">
        <v>112.2</v>
      </c>
      <c r="N123" s="1">
        <v>101.96</v>
      </c>
      <c r="O123" s="1">
        <v>109.82</v>
      </c>
      <c r="P123" s="4">
        <f t="shared" si="10"/>
        <v>109.861666666667</v>
      </c>
      <c r="Q123" s="6">
        <f t="shared" si="11"/>
        <v>1318.34</v>
      </c>
      <c r="R123" s="4">
        <f t="shared" ref="R123:R129" si="19">Q123-Q122</f>
        <v>-8.27999999999997</v>
      </c>
    </row>
    <row r="124" spans="1:18">
      <c r="A124" s="1" t="s">
        <v>47</v>
      </c>
      <c r="B124" s="1">
        <v>2017</v>
      </c>
      <c r="C124" s="1">
        <v>106.77</v>
      </c>
      <c r="D124" s="1">
        <v>116.31</v>
      </c>
      <c r="E124" s="1">
        <v>124.38</v>
      </c>
      <c r="F124" s="1">
        <v>118.74</v>
      </c>
      <c r="G124" s="1">
        <v>113.7</v>
      </c>
      <c r="H124" s="1">
        <v>107.77</v>
      </c>
      <c r="I124" s="1">
        <v>102.98</v>
      </c>
      <c r="J124" s="1">
        <v>95.15</v>
      </c>
      <c r="K124" s="1">
        <v>114.32</v>
      </c>
      <c r="L124" s="1">
        <v>118.6</v>
      </c>
      <c r="M124" s="1">
        <v>113.91</v>
      </c>
      <c r="N124" s="1">
        <v>99.47</v>
      </c>
      <c r="O124" s="1">
        <v>110.94</v>
      </c>
      <c r="P124" s="4">
        <f t="shared" si="10"/>
        <v>111.008333333333</v>
      </c>
      <c r="Q124" s="6">
        <f t="shared" si="11"/>
        <v>1332.1</v>
      </c>
      <c r="R124" s="4">
        <f t="shared" si="19"/>
        <v>13.76</v>
      </c>
    </row>
    <row r="125" spans="1:18">
      <c r="A125" s="1" t="s">
        <v>47</v>
      </c>
      <c r="B125" s="1">
        <v>2018</v>
      </c>
      <c r="C125" s="1">
        <v>108.04</v>
      </c>
      <c r="D125" s="1">
        <v>111.24</v>
      </c>
      <c r="E125" s="1">
        <v>118.38</v>
      </c>
      <c r="F125" s="1">
        <v>120.02</v>
      </c>
      <c r="G125" s="1">
        <v>120.3</v>
      </c>
      <c r="H125" s="1">
        <v>107.11</v>
      </c>
      <c r="I125" s="1">
        <v>99.17</v>
      </c>
      <c r="J125" s="1">
        <v>101.29</v>
      </c>
      <c r="K125" s="1">
        <v>104.59</v>
      </c>
      <c r="L125" s="1">
        <v>119.34</v>
      </c>
      <c r="M125" s="1">
        <v>111.08</v>
      </c>
      <c r="N125" s="1">
        <v>102.85</v>
      </c>
      <c r="O125" s="1">
        <v>110.27</v>
      </c>
      <c r="P125" s="4">
        <f t="shared" si="10"/>
        <v>110.284166666667</v>
      </c>
      <c r="Q125" s="6">
        <f t="shared" si="11"/>
        <v>1323.41</v>
      </c>
      <c r="R125" s="4">
        <f t="shared" si="19"/>
        <v>-8.69000000000028</v>
      </c>
    </row>
    <row r="126" spans="1:18">
      <c r="A126" s="1" t="s">
        <v>47</v>
      </c>
      <c r="B126" s="1">
        <v>2019</v>
      </c>
      <c r="C126" s="1">
        <v>105.86</v>
      </c>
      <c r="D126" s="1">
        <v>107.9</v>
      </c>
      <c r="E126" s="1">
        <v>120.62</v>
      </c>
      <c r="F126" s="1">
        <v>121.47</v>
      </c>
      <c r="G126" s="1">
        <v>118.13</v>
      </c>
      <c r="H126" s="1">
        <v>112.36</v>
      </c>
      <c r="I126" s="1">
        <v>104.31</v>
      </c>
      <c r="J126" s="1">
        <v>99.45</v>
      </c>
      <c r="K126" s="1">
        <v>110.02</v>
      </c>
      <c r="L126" s="1">
        <v>103.01</v>
      </c>
      <c r="M126" s="1">
        <v>114.45</v>
      </c>
      <c r="N126" s="1">
        <v>108</v>
      </c>
      <c r="O126" s="1">
        <v>110.44</v>
      </c>
      <c r="P126" s="4">
        <f t="shared" si="10"/>
        <v>110.465</v>
      </c>
      <c r="Q126" s="6">
        <f t="shared" si="11"/>
        <v>1325.58</v>
      </c>
      <c r="R126" s="4">
        <f t="shared" si="19"/>
        <v>2.17000000000053</v>
      </c>
    </row>
    <row r="127" spans="1:18">
      <c r="A127" s="1" t="s">
        <v>47</v>
      </c>
      <c r="B127" s="1">
        <v>2020</v>
      </c>
      <c r="C127" s="1">
        <v>108.38</v>
      </c>
      <c r="D127" s="1">
        <v>112.14</v>
      </c>
      <c r="E127" s="1">
        <v>117.83</v>
      </c>
      <c r="F127" s="1">
        <v>122.68</v>
      </c>
      <c r="G127" s="1">
        <v>118.31</v>
      </c>
      <c r="H127" s="1">
        <v>114.42</v>
      </c>
      <c r="I127" s="1">
        <v>105.67</v>
      </c>
      <c r="J127" s="1">
        <v>95.85</v>
      </c>
      <c r="K127" s="1">
        <v>100.16</v>
      </c>
      <c r="L127" s="1">
        <v>117.59</v>
      </c>
      <c r="M127" s="1">
        <v>116.34</v>
      </c>
      <c r="N127" s="1">
        <v>110.26</v>
      </c>
      <c r="O127" s="1">
        <v>111.61</v>
      </c>
      <c r="P127" s="4">
        <f t="shared" si="10"/>
        <v>111.635833333333</v>
      </c>
      <c r="Q127" s="6">
        <f t="shared" si="11"/>
        <v>1339.63</v>
      </c>
      <c r="R127" s="4">
        <f t="shared" si="19"/>
        <v>14.0499999999995</v>
      </c>
    </row>
    <row r="128" spans="1:18">
      <c r="A128" s="1" t="s">
        <v>47</v>
      </c>
      <c r="B128" s="1">
        <v>2021</v>
      </c>
      <c r="C128" s="1">
        <v>113.03</v>
      </c>
      <c r="D128" s="1">
        <v>117.75</v>
      </c>
      <c r="E128" s="1">
        <v>114.87</v>
      </c>
      <c r="F128" s="1">
        <v>130.42</v>
      </c>
      <c r="G128" s="1">
        <v>122.15</v>
      </c>
      <c r="H128" s="1">
        <v>107.91</v>
      </c>
      <c r="I128" s="1">
        <v>98.15</v>
      </c>
      <c r="J128" s="1">
        <v>101.88</v>
      </c>
      <c r="K128" s="1">
        <v>106.64</v>
      </c>
      <c r="L128" s="1">
        <v>120.45</v>
      </c>
      <c r="M128" s="1">
        <v>116.4</v>
      </c>
      <c r="N128" s="1">
        <v>104.66</v>
      </c>
      <c r="O128" s="1">
        <v>112.8</v>
      </c>
      <c r="P128" s="4">
        <f t="shared" si="10"/>
        <v>112.859166666667</v>
      </c>
      <c r="Q128" s="6">
        <f t="shared" si="11"/>
        <v>1354.31</v>
      </c>
      <c r="R128" s="4">
        <f t="shared" si="19"/>
        <v>14.6800000000003</v>
      </c>
    </row>
    <row r="129" spans="1:18">
      <c r="A129" s="1" t="s">
        <v>47</v>
      </c>
      <c r="B129" s="1">
        <v>2022</v>
      </c>
      <c r="C129" s="1">
        <v>106.66</v>
      </c>
      <c r="D129" s="1">
        <v>120.9</v>
      </c>
      <c r="E129" s="1">
        <v>111.52</v>
      </c>
      <c r="F129" s="1">
        <v>117.18</v>
      </c>
      <c r="G129" s="1">
        <v>116.26</v>
      </c>
      <c r="H129" s="1">
        <v>108.02</v>
      </c>
      <c r="I129" s="1">
        <v>101.31</v>
      </c>
      <c r="J129" s="1">
        <v>95.03</v>
      </c>
      <c r="K129" s="1">
        <v>109.68</v>
      </c>
      <c r="L129" s="1">
        <v>116.91</v>
      </c>
      <c r="M129" s="1">
        <v>115.66</v>
      </c>
      <c r="N129" s="1">
        <v>106.5</v>
      </c>
      <c r="O129" s="1">
        <v>110.36</v>
      </c>
      <c r="P129" s="4">
        <f t="shared" si="10"/>
        <v>110.469166666667</v>
      </c>
      <c r="Q129" s="6">
        <f t="shared" si="11"/>
        <v>1325.63</v>
      </c>
      <c r="R129" s="4">
        <f t="shared" si="19"/>
        <v>-28.6799999999998</v>
      </c>
    </row>
    <row r="130" spans="1:18">
      <c r="A130" s="1" t="s">
        <v>48</v>
      </c>
      <c r="B130" s="1">
        <v>2015</v>
      </c>
      <c r="C130" s="1">
        <v>7.92</v>
      </c>
      <c r="D130" s="1">
        <v>8.43</v>
      </c>
      <c r="E130" s="1">
        <v>11.6</v>
      </c>
      <c r="F130" s="1">
        <v>10.77</v>
      </c>
      <c r="G130" s="1">
        <v>10.64</v>
      </c>
      <c r="H130" s="1">
        <v>9.97</v>
      </c>
      <c r="I130" s="1">
        <v>9.24</v>
      </c>
      <c r="J130" s="1">
        <v>10.62</v>
      </c>
      <c r="K130" s="1">
        <v>8.84</v>
      </c>
      <c r="L130" s="1">
        <v>7.41</v>
      </c>
      <c r="M130" s="1">
        <v>6.34</v>
      </c>
      <c r="N130" s="1">
        <v>8.01</v>
      </c>
      <c r="O130" s="1">
        <v>9.16</v>
      </c>
      <c r="P130" s="4">
        <f t="shared" ref="P130:P145" si="20">AVERAGE(C130:N130)</f>
        <v>9.14916666666667</v>
      </c>
      <c r="Q130" s="6">
        <f t="shared" ref="Q130:Q145" si="21">SUM(C130:N130)</f>
        <v>109.79</v>
      </c>
      <c r="R130" s="4"/>
    </row>
    <row r="131" spans="1:18">
      <c r="A131" s="1" t="s">
        <v>48</v>
      </c>
      <c r="B131" s="1">
        <v>2016</v>
      </c>
      <c r="C131" s="1">
        <v>7.92</v>
      </c>
      <c r="D131" s="1">
        <v>9.31</v>
      </c>
      <c r="E131" s="1">
        <v>11.38</v>
      </c>
      <c r="F131" s="1">
        <v>11.35</v>
      </c>
      <c r="G131" s="1">
        <v>10.74</v>
      </c>
      <c r="H131" s="1">
        <v>10.56</v>
      </c>
      <c r="I131" s="1">
        <v>10.07</v>
      </c>
      <c r="J131" s="1">
        <v>9.54</v>
      </c>
      <c r="K131" s="1">
        <v>8.87</v>
      </c>
      <c r="L131" s="1">
        <v>7.8</v>
      </c>
      <c r="M131" s="1">
        <v>7</v>
      </c>
      <c r="N131" s="1">
        <v>7.28</v>
      </c>
      <c r="O131" s="1">
        <v>9.32</v>
      </c>
      <c r="P131" s="4">
        <f t="shared" si="20"/>
        <v>9.31833333333333</v>
      </c>
      <c r="Q131" s="6">
        <f t="shared" si="21"/>
        <v>111.82</v>
      </c>
      <c r="R131" s="4">
        <f t="shared" ref="R131:R137" si="22">Q131-Q130</f>
        <v>2.03</v>
      </c>
    </row>
    <row r="132" spans="1:18">
      <c r="A132" s="1" t="s">
        <v>48</v>
      </c>
      <c r="B132" s="1">
        <v>2017</v>
      </c>
      <c r="C132" s="1">
        <v>6.81</v>
      </c>
      <c r="D132" s="1">
        <v>8.22</v>
      </c>
      <c r="E132" s="1">
        <v>9.59</v>
      </c>
      <c r="F132" s="1">
        <v>10.6</v>
      </c>
      <c r="G132" s="1">
        <v>10.4</v>
      </c>
      <c r="H132" s="1">
        <v>10.38</v>
      </c>
      <c r="I132" s="1">
        <v>9.97</v>
      </c>
      <c r="J132" s="1">
        <v>9.56</v>
      </c>
      <c r="K132" s="1">
        <v>9.07</v>
      </c>
      <c r="L132" s="1">
        <v>7.56</v>
      </c>
      <c r="M132" s="1">
        <v>5.85</v>
      </c>
      <c r="N132" s="1">
        <v>7.46</v>
      </c>
      <c r="O132" s="1">
        <v>8.79</v>
      </c>
      <c r="P132" s="4">
        <f t="shared" si="20"/>
        <v>8.78916666666666</v>
      </c>
      <c r="Q132" s="6">
        <f t="shared" si="21"/>
        <v>105.47</v>
      </c>
      <c r="R132" s="4">
        <f t="shared" si="22"/>
        <v>-6.35000000000002</v>
      </c>
    </row>
    <row r="133" spans="1:18">
      <c r="A133" s="1" t="s">
        <v>48</v>
      </c>
      <c r="B133" s="1">
        <v>2018</v>
      </c>
      <c r="C133" s="1">
        <v>7.45</v>
      </c>
      <c r="D133" s="1">
        <v>8.58</v>
      </c>
      <c r="E133" s="1">
        <v>8.62</v>
      </c>
      <c r="F133" s="1">
        <v>11.88</v>
      </c>
      <c r="G133" s="1">
        <v>11.5</v>
      </c>
      <c r="H133" s="1">
        <v>10.61</v>
      </c>
      <c r="I133" s="1">
        <v>9.3</v>
      </c>
      <c r="J133" s="1">
        <v>9.52</v>
      </c>
      <c r="K133" s="1">
        <v>9.07</v>
      </c>
      <c r="L133" s="1">
        <v>7.96</v>
      </c>
      <c r="M133" s="1">
        <v>7.03</v>
      </c>
      <c r="N133" s="1">
        <v>6.67</v>
      </c>
      <c r="O133" s="1">
        <v>9.01</v>
      </c>
      <c r="P133" s="4">
        <f t="shared" si="20"/>
        <v>9.01583333333333</v>
      </c>
      <c r="Q133" s="6">
        <f t="shared" si="21"/>
        <v>108.19</v>
      </c>
      <c r="R133" s="4">
        <f t="shared" si="22"/>
        <v>2.72000000000001</v>
      </c>
    </row>
    <row r="134" spans="1:18">
      <c r="A134" s="1" t="s">
        <v>48</v>
      </c>
      <c r="B134" s="1">
        <v>2019</v>
      </c>
      <c r="C134" s="1">
        <v>7.2</v>
      </c>
      <c r="D134" s="1">
        <v>8.7</v>
      </c>
      <c r="E134" s="1">
        <v>9.89</v>
      </c>
      <c r="F134" s="1">
        <v>10.97</v>
      </c>
      <c r="G134" s="1">
        <v>10.67</v>
      </c>
      <c r="H134" s="1">
        <v>9.62</v>
      </c>
      <c r="I134" s="1">
        <v>9.61</v>
      </c>
      <c r="J134" s="1">
        <v>10.84</v>
      </c>
      <c r="K134" s="1">
        <v>9.28</v>
      </c>
      <c r="L134" s="1">
        <v>8.91</v>
      </c>
      <c r="M134" s="1">
        <v>5.87</v>
      </c>
      <c r="N134" s="1">
        <v>5.7</v>
      </c>
      <c r="O134" s="1">
        <v>8.94</v>
      </c>
      <c r="P134" s="4">
        <f t="shared" si="20"/>
        <v>8.93833333333333</v>
      </c>
      <c r="Q134" s="6">
        <f t="shared" si="21"/>
        <v>107.26</v>
      </c>
      <c r="R134" s="4">
        <f t="shared" si="22"/>
        <v>-0.929999999999993</v>
      </c>
    </row>
    <row r="135" spans="1:18">
      <c r="A135" s="1" t="s">
        <v>48</v>
      </c>
      <c r="B135" s="1">
        <v>2020</v>
      </c>
      <c r="C135" s="1">
        <v>6.72</v>
      </c>
      <c r="D135" s="1">
        <v>8.63</v>
      </c>
      <c r="E135" s="1">
        <v>10.1</v>
      </c>
      <c r="F135" s="1">
        <v>10.7</v>
      </c>
      <c r="G135" s="1">
        <v>10.4</v>
      </c>
      <c r="H135" s="1">
        <v>9.82</v>
      </c>
      <c r="I135" s="1">
        <v>9.61</v>
      </c>
      <c r="J135" s="1">
        <v>9.08</v>
      </c>
      <c r="K135" s="1">
        <v>8.9</v>
      </c>
      <c r="L135" s="1">
        <v>7.37</v>
      </c>
      <c r="M135" s="1">
        <v>5.2</v>
      </c>
      <c r="N135" s="1">
        <v>4.89</v>
      </c>
      <c r="O135" s="1">
        <v>8.45</v>
      </c>
      <c r="P135" s="4">
        <f t="shared" si="20"/>
        <v>8.45166666666667</v>
      </c>
      <c r="Q135" s="6">
        <f t="shared" si="21"/>
        <v>101.42</v>
      </c>
      <c r="R135" s="4">
        <f t="shared" si="22"/>
        <v>-5.83999999999999</v>
      </c>
    </row>
    <row r="136" spans="1:18">
      <c r="A136" s="1" t="s">
        <v>48</v>
      </c>
      <c r="B136" s="1">
        <v>2021</v>
      </c>
      <c r="C136" s="1">
        <v>5.74</v>
      </c>
      <c r="D136" s="1">
        <v>7.72</v>
      </c>
      <c r="E136" s="1">
        <v>10.25</v>
      </c>
      <c r="F136" s="1">
        <v>9.87</v>
      </c>
      <c r="G136" s="1">
        <v>10.08</v>
      </c>
      <c r="H136" s="1">
        <v>10.1</v>
      </c>
      <c r="I136" s="1">
        <v>9.98</v>
      </c>
      <c r="J136" s="1">
        <v>9.2</v>
      </c>
      <c r="K136" s="1">
        <v>8.9</v>
      </c>
      <c r="L136" s="1">
        <v>7.61</v>
      </c>
      <c r="M136" s="1">
        <v>5.54</v>
      </c>
      <c r="N136" s="1">
        <v>6.85</v>
      </c>
      <c r="O136" s="1">
        <v>8.49</v>
      </c>
      <c r="P136" s="4">
        <f t="shared" si="20"/>
        <v>8.48666666666667</v>
      </c>
      <c r="Q136" s="6">
        <f t="shared" si="21"/>
        <v>101.84</v>
      </c>
      <c r="R136" s="4">
        <f t="shared" si="22"/>
        <v>0.419999999999987</v>
      </c>
    </row>
    <row r="137" spans="1:18">
      <c r="A137" s="1" t="s">
        <v>48</v>
      </c>
      <c r="B137" s="1">
        <v>2022</v>
      </c>
      <c r="C137" s="1">
        <v>7.57</v>
      </c>
      <c r="D137" s="1">
        <v>7.71</v>
      </c>
      <c r="E137" s="1">
        <v>10.82</v>
      </c>
      <c r="F137" s="1">
        <v>10.88</v>
      </c>
      <c r="G137" s="1">
        <v>11.27</v>
      </c>
      <c r="H137" s="1">
        <v>10.21</v>
      </c>
      <c r="I137" s="1">
        <v>9.85</v>
      </c>
      <c r="J137" s="1">
        <v>9.5</v>
      </c>
      <c r="K137" s="1">
        <v>9.56</v>
      </c>
      <c r="L137" s="1">
        <v>8.42</v>
      </c>
      <c r="M137" s="1">
        <v>6.06</v>
      </c>
      <c r="N137" s="1">
        <v>6.15</v>
      </c>
      <c r="O137" s="1">
        <v>9.01</v>
      </c>
      <c r="P137" s="4">
        <f t="shared" si="20"/>
        <v>9</v>
      </c>
      <c r="Q137" s="6">
        <f t="shared" si="21"/>
        <v>108</v>
      </c>
      <c r="R137" s="4">
        <f t="shared" si="22"/>
        <v>6.16000000000001</v>
      </c>
    </row>
    <row r="138" spans="1:18">
      <c r="A138" s="1" t="s">
        <v>51</v>
      </c>
      <c r="B138" s="1">
        <v>2015</v>
      </c>
      <c r="C138" s="1">
        <v>106.96</v>
      </c>
      <c r="D138" s="1">
        <v>115.97</v>
      </c>
      <c r="E138" s="1">
        <v>120.09</v>
      </c>
      <c r="F138" s="1">
        <v>128.62</v>
      </c>
      <c r="G138" s="1">
        <v>134.71</v>
      </c>
      <c r="H138" s="1">
        <v>131.7</v>
      </c>
      <c r="I138" s="1">
        <v>133.77</v>
      </c>
      <c r="J138" s="1">
        <v>133.3</v>
      </c>
      <c r="K138" s="1">
        <v>132.84</v>
      </c>
      <c r="L138" s="1">
        <v>126.02</v>
      </c>
      <c r="M138" s="1">
        <v>115.56</v>
      </c>
      <c r="N138" s="1">
        <v>100.12</v>
      </c>
      <c r="O138" s="1">
        <v>123.32</v>
      </c>
      <c r="P138" s="4">
        <f t="shared" si="20"/>
        <v>123.305</v>
      </c>
      <c r="Q138" s="6">
        <f t="shared" si="21"/>
        <v>1479.66</v>
      </c>
      <c r="R138" s="4"/>
    </row>
    <row r="139" spans="1:18">
      <c r="A139" s="1" t="s">
        <v>51</v>
      </c>
      <c r="B139" s="1">
        <v>2016</v>
      </c>
      <c r="C139" s="1">
        <v>107.7</v>
      </c>
      <c r="D139" s="1">
        <v>114.48</v>
      </c>
      <c r="E139" s="1">
        <v>119.94</v>
      </c>
      <c r="F139" s="1">
        <v>134.2</v>
      </c>
      <c r="G139" s="1">
        <v>133.07</v>
      </c>
      <c r="H139" s="1">
        <v>130.23</v>
      </c>
      <c r="I139" s="1">
        <v>134.09</v>
      </c>
      <c r="J139" s="1">
        <v>137.23</v>
      </c>
      <c r="K139" s="1">
        <v>133.59</v>
      </c>
      <c r="L139" s="1">
        <v>125</v>
      </c>
      <c r="M139" s="1">
        <v>114.65</v>
      </c>
      <c r="N139" s="1">
        <v>106.16</v>
      </c>
      <c r="O139" s="1">
        <v>124.2</v>
      </c>
      <c r="P139" s="4">
        <f t="shared" si="20"/>
        <v>124.195</v>
      </c>
      <c r="Q139" s="6">
        <f t="shared" si="21"/>
        <v>1490.34</v>
      </c>
      <c r="R139" s="4">
        <f t="shared" ref="R139:R145" si="23">Q139-Q138</f>
        <v>10.6800000000003</v>
      </c>
    </row>
    <row r="140" spans="1:18">
      <c r="A140" s="1" t="s">
        <v>51</v>
      </c>
      <c r="B140" s="1">
        <v>2017</v>
      </c>
      <c r="C140" s="1">
        <v>109.44</v>
      </c>
      <c r="D140" s="1">
        <v>118.58</v>
      </c>
      <c r="E140" s="1">
        <v>129.06</v>
      </c>
      <c r="F140" s="1">
        <v>130.41</v>
      </c>
      <c r="G140" s="1">
        <v>134.05</v>
      </c>
      <c r="H140" s="1">
        <v>129.24</v>
      </c>
      <c r="I140" s="1">
        <v>132.34</v>
      </c>
      <c r="J140" s="1">
        <v>133.93</v>
      </c>
      <c r="K140" s="1">
        <v>133.05</v>
      </c>
      <c r="L140" s="1">
        <v>124.46</v>
      </c>
      <c r="M140" s="1">
        <v>116.58</v>
      </c>
      <c r="N140" s="1">
        <v>103.34</v>
      </c>
      <c r="O140" s="1">
        <v>124.56</v>
      </c>
      <c r="P140" s="4">
        <f t="shared" si="20"/>
        <v>124.54</v>
      </c>
      <c r="Q140" s="6">
        <f t="shared" si="21"/>
        <v>1494.48</v>
      </c>
      <c r="R140" s="4">
        <f t="shared" si="23"/>
        <v>4.13999999999965</v>
      </c>
    </row>
    <row r="141" spans="1:18">
      <c r="A141" s="1" t="s">
        <v>51</v>
      </c>
      <c r="B141" s="1">
        <v>2018</v>
      </c>
      <c r="C141" s="1">
        <v>110.12</v>
      </c>
      <c r="D141" s="1">
        <v>115.88</v>
      </c>
      <c r="E141" s="1">
        <v>125.41</v>
      </c>
      <c r="F141" s="1">
        <v>129.93</v>
      </c>
      <c r="G141" s="1">
        <v>133.99</v>
      </c>
      <c r="H141" s="1">
        <v>131.5</v>
      </c>
      <c r="I141" s="1">
        <v>134.72</v>
      </c>
      <c r="J141" s="1">
        <v>139.85</v>
      </c>
      <c r="K141" s="1">
        <v>132.58</v>
      </c>
      <c r="L141" s="1">
        <v>127.05</v>
      </c>
      <c r="M141" s="1">
        <v>116.64</v>
      </c>
      <c r="N141" s="1">
        <v>105.86</v>
      </c>
      <c r="O141" s="1">
        <v>125.34</v>
      </c>
      <c r="P141" s="4">
        <f t="shared" si="20"/>
        <v>125.294166666667</v>
      </c>
      <c r="Q141" s="6">
        <f t="shared" si="21"/>
        <v>1503.53</v>
      </c>
      <c r="R141" s="4">
        <f t="shared" si="23"/>
        <v>9.05000000000018</v>
      </c>
    </row>
    <row r="142" spans="1:18">
      <c r="A142" s="1" t="s">
        <v>51</v>
      </c>
      <c r="B142" s="1">
        <v>2019</v>
      </c>
      <c r="C142" s="1">
        <v>109.59</v>
      </c>
      <c r="D142" s="1">
        <v>116.83</v>
      </c>
      <c r="E142" s="1">
        <v>128.8</v>
      </c>
      <c r="F142" s="1">
        <v>131.36</v>
      </c>
      <c r="G142" s="1">
        <v>136.11</v>
      </c>
      <c r="H142" s="1">
        <v>132.73</v>
      </c>
      <c r="I142" s="1">
        <v>133.51</v>
      </c>
      <c r="J142" s="1">
        <v>138.03</v>
      </c>
      <c r="K142" s="1">
        <v>132.02</v>
      </c>
      <c r="L142" s="1">
        <v>125.62</v>
      </c>
      <c r="M142" s="1">
        <v>118.27</v>
      </c>
      <c r="N142" s="1">
        <v>109.41</v>
      </c>
      <c r="O142" s="1">
        <v>126.07</v>
      </c>
      <c r="P142" s="4">
        <f t="shared" si="20"/>
        <v>126.023333333333</v>
      </c>
      <c r="Q142" s="6">
        <f t="shared" si="21"/>
        <v>1512.28</v>
      </c>
      <c r="R142" s="4">
        <f t="shared" si="23"/>
        <v>8.75</v>
      </c>
    </row>
    <row r="143" spans="1:18">
      <c r="A143" s="1" t="s">
        <v>51</v>
      </c>
      <c r="B143" s="1">
        <v>2020</v>
      </c>
      <c r="C143" s="1">
        <v>110.05</v>
      </c>
      <c r="D143" s="1">
        <v>114.86</v>
      </c>
      <c r="E143" s="1">
        <v>125.69</v>
      </c>
      <c r="F143" s="1">
        <v>132.55</v>
      </c>
      <c r="G143" s="1">
        <v>134.33</v>
      </c>
      <c r="H143" s="1">
        <v>133.09</v>
      </c>
      <c r="I143" s="1">
        <v>135.49</v>
      </c>
      <c r="J143" s="1">
        <v>138.78</v>
      </c>
      <c r="K143" s="1">
        <v>133.93</v>
      </c>
      <c r="L143" s="1">
        <v>126.91</v>
      </c>
      <c r="M143" s="1">
        <v>117.59</v>
      </c>
      <c r="N143" s="1">
        <v>111.26</v>
      </c>
      <c r="O143" s="1">
        <v>126.24</v>
      </c>
      <c r="P143" s="4">
        <f t="shared" si="20"/>
        <v>126.210833333333</v>
      </c>
      <c r="Q143" s="6">
        <f t="shared" si="21"/>
        <v>1514.53</v>
      </c>
      <c r="R143" s="4">
        <f t="shared" si="23"/>
        <v>2.25000000000023</v>
      </c>
    </row>
    <row r="144" spans="1:18">
      <c r="A144" s="1" t="s">
        <v>51</v>
      </c>
      <c r="B144" s="1">
        <v>2021</v>
      </c>
      <c r="C144" s="1">
        <v>114.12</v>
      </c>
      <c r="D144" s="1">
        <v>119.31</v>
      </c>
      <c r="E144" s="1">
        <v>124.66</v>
      </c>
      <c r="F144" s="1">
        <v>137.54</v>
      </c>
      <c r="G144" s="1">
        <v>139.72</v>
      </c>
      <c r="H144" s="1">
        <v>130.77</v>
      </c>
      <c r="I144" s="1">
        <v>133.02</v>
      </c>
      <c r="J144" s="1">
        <v>137.66</v>
      </c>
      <c r="K144" s="1">
        <v>133.08</v>
      </c>
      <c r="L144" s="1">
        <v>127.57</v>
      </c>
      <c r="M144" s="1">
        <v>118.17</v>
      </c>
      <c r="N144" s="1">
        <v>106.83</v>
      </c>
      <c r="O144" s="1">
        <v>126.9</v>
      </c>
      <c r="P144" s="4">
        <f t="shared" si="20"/>
        <v>126.870833333333</v>
      </c>
      <c r="Q144" s="6">
        <f t="shared" si="21"/>
        <v>1522.45</v>
      </c>
      <c r="R144" s="4">
        <f t="shared" si="23"/>
        <v>7.91999999999962</v>
      </c>
    </row>
    <row r="145" spans="1:18">
      <c r="A145" s="1" t="s">
        <v>51</v>
      </c>
      <c r="B145" s="1">
        <v>2022</v>
      </c>
      <c r="C145" s="1">
        <v>109.45</v>
      </c>
      <c r="D145" s="1">
        <v>121.58</v>
      </c>
      <c r="E145" s="1">
        <v>117.98</v>
      </c>
      <c r="F145" s="1">
        <v>132.52</v>
      </c>
      <c r="G145" s="1">
        <v>131.48</v>
      </c>
      <c r="H145" s="1">
        <v>131.19</v>
      </c>
      <c r="I145" s="1">
        <v>134.08</v>
      </c>
      <c r="J145" s="1">
        <v>138.04</v>
      </c>
      <c r="K145" s="1">
        <v>135.44</v>
      </c>
      <c r="L145" s="1">
        <v>126.28</v>
      </c>
      <c r="M145" s="1">
        <v>118.31</v>
      </c>
      <c r="N145" s="1">
        <v>109.16</v>
      </c>
      <c r="O145" s="1">
        <v>125.45</v>
      </c>
      <c r="P145" s="4">
        <f t="shared" si="20"/>
        <v>125.459166666667</v>
      </c>
      <c r="Q145" s="6">
        <f t="shared" si="21"/>
        <v>1505.51</v>
      </c>
      <c r="R145" s="4">
        <f t="shared" si="23"/>
        <v>-16.9399999999998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2.8571428571429" style="1"/>
    <col min="17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25.29</v>
      </c>
      <c r="D2" s="1">
        <v>27.12</v>
      </c>
      <c r="E2" s="1">
        <v>27.15</v>
      </c>
      <c r="F2" s="1">
        <v>27.01</v>
      </c>
      <c r="G2" s="1">
        <v>26.85</v>
      </c>
      <c r="H2" s="1">
        <v>25.45</v>
      </c>
      <c r="I2" s="1">
        <v>25.33</v>
      </c>
      <c r="J2" s="1">
        <v>25.23</v>
      </c>
      <c r="K2" s="1">
        <v>25.47</v>
      </c>
      <c r="L2" s="1">
        <v>25.73</v>
      </c>
      <c r="M2" s="1">
        <v>26.79</v>
      </c>
      <c r="N2" s="1">
        <v>25.51</v>
      </c>
      <c r="O2" s="1">
        <v>26.07</v>
      </c>
      <c r="P2" s="4">
        <f t="shared" ref="P2:P65" si="0">AVERAGE(C2:N2)</f>
        <v>26.0775</v>
      </c>
      <c r="Q2" s="6">
        <f t="shared" ref="Q2:Q65" si="1">SUM(C2:N2)</f>
        <v>312.93</v>
      </c>
      <c r="R2" s="4"/>
    </row>
    <row r="3" spans="1:18">
      <c r="A3" s="1" t="s">
        <v>61</v>
      </c>
      <c r="B3" s="1">
        <v>2016</v>
      </c>
      <c r="C3" s="1">
        <v>26.03</v>
      </c>
      <c r="D3" s="1">
        <v>27.65</v>
      </c>
      <c r="E3" s="1">
        <v>27.74</v>
      </c>
      <c r="F3" s="1">
        <v>27.55</v>
      </c>
      <c r="G3" s="1">
        <v>27.02</v>
      </c>
      <c r="H3" s="1">
        <v>26.11</v>
      </c>
      <c r="I3" s="1">
        <v>25.2</v>
      </c>
      <c r="J3" s="1">
        <v>25.09</v>
      </c>
      <c r="K3" s="1">
        <v>25.38</v>
      </c>
      <c r="L3" s="1">
        <v>25.94</v>
      </c>
      <c r="M3" s="1">
        <v>26.79</v>
      </c>
      <c r="N3" s="1">
        <v>26.54</v>
      </c>
      <c r="O3" s="1">
        <v>26.41</v>
      </c>
      <c r="P3" s="4">
        <f t="shared" si="0"/>
        <v>26.42</v>
      </c>
      <c r="Q3" s="6">
        <f t="shared" si="1"/>
        <v>317.04</v>
      </c>
      <c r="R3" s="4">
        <f t="shared" ref="R3:R9" si="2">Q3-Q2</f>
        <v>4.11000000000007</v>
      </c>
    </row>
    <row r="4" spans="1:18">
      <c r="A4" s="1" t="s">
        <v>61</v>
      </c>
      <c r="B4" s="1">
        <v>2017</v>
      </c>
      <c r="C4" s="1">
        <v>26.33</v>
      </c>
      <c r="D4" s="1">
        <v>27.07</v>
      </c>
      <c r="E4" s="1">
        <v>27.31</v>
      </c>
      <c r="F4" s="1">
        <v>27.17</v>
      </c>
      <c r="G4" s="1">
        <v>27.01</v>
      </c>
      <c r="H4" s="1">
        <v>26.34</v>
      </c>
      <c r="I4" s="1">
        <v>25.41</v>
      </c>
      <c r="J4" s="1">
        <v>25.04</v>
      </c>
      <c r="K4" s="1">
        <v>25.48</v>
      </c>
      <c r="L4" s="1">
        <v>25.98</v>
      </c>
      <c r="M4" s="1">
        <v>26.26</v>
      </c>
      <c r="N4" s="1">
        <v>26.44</v>
      </c>
      <c r="O4" s="1">
        <v>26.31</v>
      </c>
      <c r="P4" s="4">
        <f t="shared" si="0"/>
        <v>26.32</v>
      </c>
      <c r="Q4" s="6">
        <f t="shared" si="1"/>
        <v>315.84</v>
      </c>
      <c r="R4" s="4">
        <f t="shared" si="2"/>
        <v>-1.2000000000001</v>
      </c>
    </row>
    <row r="5" spans="1:18">
      <c r="A5" s="1" t="s">
        <v>61</v>
      </c>
      <c r="B5" s="1">
        <v>2018</v>
      </c>
      <c r="C5" s="1">
        <v>25.64</v>
      </c>
      <c r="D5" s="1">
        <v>27.52</v>
      </c>
      <c r="E5" s="1">
        <v>26.91</v>
      </c>
      <c r="F5" s="1">
        <v>26.76</v>
      </c>
      <c r="G5" s="1">
        <v>26.73</v>
      </c>
      <c r="H5" s="1">
        <v>26.07</v>
      </c>
      <c r="I5" s="1">
        <v>25.51</v>
      </c>
      <c r="J5" s="1">
        <v>25.36</v>
      </c>
      <c r="K5" s="1">
        <v>25.75</v>
      </c>
      <c r="L5" s="1">
        <v>25.98</v>
      </c>
      <c r="M5" s="1">
        <v>26.77</v>
      </c>
      <c r="N5" s="1">
        <v>26.5</v>
      </c>
      <c r="O5" s="1">
        <v>26.28</v>
      </c>
      <c r="P5" s="4">
        <f t="shared" si="0"/>
        <v>26.2916666666667</v>
      </c>
      <c r="Q5" s="6">
        <f t="shared" si="1"/>
        <v>315.5</v>
      </c>
      <c r="R5" s="4">
        <f t="shared" si="2"/>
        <v>-0.339999999999975</v>
      </c>
    </row>
    <row r="6" spans="1:18">
      <c r="A6" s="1" t="s">
        <v>61</v>
      </c>
      <c r="B6" s="1">
        <v>2019</v>
      </c>
      <c r="C6" s="1">
        <v>26.65</v>
      </c>
      <c r="D6" s="1">
        <v>26.87</v>
      </c>
      <c r="E6" s="1">
        <v>27.36</v>
      </c>
      <c r="F6" s="1">
        <v>27.82</v>
      </c>
      <c r="G6" s="1">
        <v>26.98</v>
      </c>
      <c r="H6" s="1">
        <v>26.48</v>
      </c>
      <c r="I6" s="1">
        <v>25.82</v>
      </c>
      <c r="J6" s="1">
        <v>25.48</v>
      </c>
      <c r="K6" s="1">
        <v>25.83</v>
      </c>
      <c r="L6" s="1">
        <v>25.73</v>
      </c>
      <c r="M6" s="1">
        <v>26.61</v>
      </c>
      <c r="N6" s="1">
        <v>26.71</v>
      </c>
      <c r="O6" s="1">
        <v>26.52</v>
      </c>
      <c r="P6" s="4">
        <f t="shared" si="0"/>
        <v>26.5283333333333</v>
      </c>
      <c r="Q6" s="6">
        <f t="shared" si="1"/>
        <v>318.34</v>
      </c>
      <c r="R6" s="4">
        <f t="shared" si="2"/>
        <v>2.83999999999997</v>
      </c>
    </row>
    <row r="7" spans="1:18">
      <c r="A7" s="1" t="s">
        <v>61</v>
      </c>
      <c r="B7" s="1">
        <v>2020</v>
      </c>
      <c r="C7" s="1">
        <v>26.22</v>
      </c>
      <c r="D7" s="1">
        <v>27.65</v>
      </c>
      <c r="E7" s="1">
        <v>27.8</v>
      </c>
      <c r="F7" s="1">
        <v>27.31</v>
      </c>
      <c r="G7" s="1">
        <v>27.39</v>
      </c>
      <c r="H7" s="1">
        <v>26.12</v>
      </c>
      <c r="I7" s="1">
        <v>25.35</v>
      </c>
      <c r="J7" s="1">
        <v>25.58</v>
      </c>
      <c r="K7" s="1">
        <v>25.38</v>
      </c>
      <c r="L7" s="1">
        <v>25.82</v>
      </c>
      <c r="M7" s="1">
        <v>26.76</v>
      </c>
      <c r="N7" s="1">
        <v>26.76</v>
      </c>
      <c r="O7" s="1">
        <v>26.51</v>
      </c>
      <c r="P7" s="4">
        <f t="shared" si="0"/>
        <v>26.5116666666667</v>
      </c>
      <c r="Q7" s="6">
        <f t="shared" si="1"/>
        <v>318.14</v>
      </c>
      <c r="R7" s="4">
        <f t="shared" si="2"/>
        <v>-0.199999999999989</v>
      </c>
    </row>
    <row r="8" spans="1:18">
      <c r="A8" s="1" t="s">
        <v>61</v>
      </c>
      <c r="B8" s="1">
        <v>2021</v>
      </c>
      <c r="C8" s="1">
        <v>27.14</v>
      </c>
      <c r="D8" s="1">
        <v>27.17</v>
      </c>
      <c r="E8" s="1">
        <v>27.15</v>
      </c>
      <c r="F8" s="1">
        <v>27.29</v>
      </c>
      <c r="G8" s="1">
        <v>26.87</v>
      </c>
      <c r="H8" s="1">
        <v>26.39</v>
      </c>
      <c r="I8" s="1">
        <v>25.6</v>
      </c>
      <c r="J8" s="1">
        <v>25.55</v>
      </c>
      <c r="K8" s="1">
        <v>25.69</v>
      </c>
      <c r="L8" s="1">
        <v>26.11</v>
      </c>
      <c r="M8" s="1">
        <v>26.4</v>
      </c>
      <c r="N8" s="1">
        <v>26.18</v>
      </c>
      <c r="O8" s="1">
        <v>26.45</v>
      </c>
      <c r="P8" s="4">
        <f t="shared" si="0"/>
        <v>26.4616666666667</v>
      </c>
      <c r="Q8" s="6">
        <f t="shared" si="1"/>
        <v>317.54</v>
      </c>
      <c r="R8" s="4">
        <f t="shared" si="2"/>
        <v>-0.600000000000023</v>
      </c>
    </row>
    <row r="9" spans="1:18">
      <c r="A9" s="1" t="s">
        <v>61</v>
      </c>
      <c r="B9" s="1">
        <v>2022</v>
      </c>
      <c r="C9" s="1">
        <v>26.15</v>
      </c>
      <c r="D9" s="1">
        <v>26.75</v>
      </c>
      <c r="E9" s="1">
        <v>27.59</v>
      </c>
      <c r="F9" s="1">
        <v>27.08</v>
      </c>
      <c r="G9" s="1">
        <v>26.69</v>
      </c>
      <c r="H9" s="1">
        <v>25.81</v>
      </c>
      <c r="I9" s="1">
        <v>25.4</v>
      </c>
      <c r="J9" s="1">
        <v>25.24</v>
      </c>
      <c r="K9" s="1">
        <v>25.59</v>
      </c>
      <c r="L9" s="1">
        <v>26.15</v>
      </c>
      <c r="M9" s="1">
        <v>26.75</v>
      </c>
      <c r="N9" s="1">
        <v>26.12</v>
      </c>
      <c r="O9" s="1">
        <v>26.27</v>
      </c>
      <c r="P9" s="4">
        <f t="shared" si="0"/>
        <v>26.2766666666667</v>
      </c>
      <c r="Q9" s="6">
        <f t="shared" si="1"/>
        <v>315.32</v>
      </c>
      <c r="R9" s="4">
        <f t="shared" si="2"/>
        <v>-2.21999999999997</v>
      </c>
    </row>
    <row r="10" spans="1:18">
      <c r="A10" s="1" t="s">
        <v>57</v>
      </c>
      <c r="B10" s="1">
        <v>2015</v>
      </c>
      <c r="C10" s="1">
        <v>25.15</v>
      </c>
      <c r="D10" s="1">
        <v>26.85</v>
      </c>
      <c r="E10" s="1">
        <v>26.9</v>
      </c>
      <c r="F10" s="1">
        <v>26.8</v>
      </c>
      <c r="G10" s="1">
        <v>26.67</v>
      </c>
      <c r="H10" s="1">
        <v>25.26</v>
      </c>
      <c r="I10" s="1">
        <v>25.08</v>
      </c>
      <c r="J10" s="1">
        <v>24.93</v>
      </c>
      <c r="K10" s="1">
        <v>25.16</v>
      </c>
      <c r="L10" s="1">
        <v>25.54</v>
      </c>
      <c r="M10" s="1">
        <v>26.47</v>
      </c>
      <c r="N10" s="1">
        <v>25.48</v>
      </c>
      <c r="O10" s="1">
        <v>25.85</v>
      </c>
      <c r="P10" s="4">
        <f t="shared" si="0"/>
        <v>25.8575</v>
      </c>
      <c r="Q10" s="6">
        <f t="shared" si="1"/>
        <v>310.29</v>
      </c>
      <c r="R10" s="4"/>
    </row>
    <row r="11" spans="1:18">
      <c r="A11" s="1" t="s">
        <v>57</v>
      </c>
      <c r="B11" s="1">
        <v>2016</v>
      </c>
      <c r="C11" s="1">
        <v>26.07</v>
      </c>
      <c r="D11" s="1">
        <v>27.41</v>
      </c>
      <c r="E11" s="1">
        <v>27.51</v>
      </c>
      <c r="F11" s="1">
        <v>27.36</v>
      </c>
      <c r="G11" s="1">
        <v>26.83</v>
      </c>
      <c r="H11" s="1">
        <v>25.89</v>
      </c>
      <c r="I11" s="1">
        <v>25.02</v>
      </c>
      <c r="J11" s="1">
        <v>24.84</v>
      </c>
      <c r="K11" s="1">
        <v>25.13</v>
      </c>
      <c r="L11" s="1">
        <v>25.77</v>
      </c>
      <c r="M11" s="1">
        <v>26.58</v>
      </c>
      <c r="N11" s="1">
        <v>26.5</v>
      </c>
      <c r="O11" s="1">
        <v>26.24</v>
      </c>
      <c r="P11" s="4">
        <f t="shared" si="0"/>
        <v>26.2425</v>
      </c>
      <c r="Q11" s="6">
        <f t="shared" si="1"/>
        <v>314.91</v>
      </c>
      <c r="R11" s="4">
        <f t="shared" ref="R11:R17" si="3">Q11-Q10</f>
        <v>4.62</v>
      </c>
    </row>
    <row r="12" spans="1:18">
      <c r="A12" s="1" t="s">
        <v>57</v>
      </c>
      <c r="B12" s="1">
        <v>2017</v>
      </c>
      <c r="C12" s="1">
        <v>26.34</v>
      </c>
      <c r="D12" s="1">
        <v>26.91</v>
      </c>
      <c r="E12" s="1">
        <v>27.11</v>
      </c>
      <c r="F12" s="1">
        <v>26.99</v>
      </c>
      <c r="G12" s="1">
        <v>26.78</v>
      </c>
      <c r="H12" s="1">
        <v>26.12</v>
      </c>
      <c r="I12" s="1">
        <v>25.12</v>
      </c>
      <c r="J12" s="1">
        <v>24.79</v>
      </c>
      <c r="K12" s="1">
        <v>25.2</v>
      </c>
      <c r="L12" s="1">
        <v>25.73</v>
      </c>
      <c r="M12" s="1">
        <v>26.09</v>
      </c>
      <c r="N12" s="1">
        <v>26.43</v>
      </c>
      <c r="O12" s="1">
        <v>26.13</v>
      </c>
      <c r="P12" s="4">
        <f t="shared" si="0"/>
        <v>26.1341666666667</v>
      </c>
      <c r="Q12" s="6">
        <f t="shared" si="1"/>
        <v>313.61</v>
      </c>
      <c r="R12" s="4">
        <f t="shared" si="3"/>
        <v>-1.30000000000001</v>
      </c>
    </row>
    <row r="13" spans="1:18">
      <c r="A13" s="1" t="s">
        <v>57</v>
      </c>
      <c r="B13" s="1">
        <v>2018</v>
      </c>
      <c r="C13" s="1">
        <v>25.72</v>
      </c>
      <c r="D13" s="1">
        <v>27.2</v>
      </c>
      <c r="E13" s="1">
        <v>26.66</v>
      </c>
      <c r="F13" s="1">
        <v>26.54</v>
      </c>
      <c r="G13" s="1">
        <v>26.45</v>
      </c>
      <c r="H13" s="1">
        <v>25.84</v>
      </c>
      <c r="I13" s="1">
        <v>25.24</v>
      </c>
      <c r="J13" s="1">
        <v>25.01</v>
      </c>
      <c r="K13" s="1">
        <v>25.46</v>
      </c>
      <c r="L13" s="1">
        <v>25.76</v>
      </c>
      <c r="M13" s="1">
        <v>26.59</v>
      </c>
      <c r="N13" s="1">
        <v>26.49</v>
      </c>
      <c r="O13" s="1">
        <v>26.07</v>
      </c>
      <c r="P13" s="4">
        <f t="shared" si="0"/>
        <v>26.08</v>
      </c>
      <c r="Q13" s="6">
        <f t="shared" si="1"/>
        <v>312.96</v>
      </c>
      <c r="R13" s="4">
        <f t="shared" si="3"/>
        <v>-0.649999999999977</v>
      </c>
    </row>
    <row r="14" spans="1:18">
      <c r="A14" s="1" t="s">
        <v>57</v>
      </c>
      <c r="B14" s="1">
        <v>2019</v>
      </c>
      <c r="C14" s="1">
        <v>26.54</v>
      </c>
      <c r="D14" s="1">
        <v>26.83</v>
      </c>
      <c r="E14" s="1">
        <v>27.14</v>
      </c>
      <c r="F14" s="1">
        <v>27.53</v>
      </c>
      <c r="G14" s="1">
        <v>26.71</v>
      </c>
      <c r="H14" s="1">
        <v>26.1</v>
      </c>
      <c r="I14" s="1">
        <v>25.5</v>
      </c>
      <c r="J14" s="1">
        <v>25.16</v>
      </c>
      <c r="K14" s="1">
        <v>25.51</v>
      </c>
      <c r="L14" s="1">
        <v>25.46</v>
      </c>
      <c r="M14" s="1">
        <v>26.42</v>
      </c>
      <c r="N14" s="1">
        <v>26.62</v>
      </c>
      <c r="O14" s="1">
        <v>26.29</v>
      </c>
      <c r="P14" s="4">
        <f t="shared" si="0"/>
        <v>26.2933333333333</v>
      </c>
      <c r="Q14" s="6">
        <f t="shared" si="1"/>
        <v>315.52</v>
      </c>
      <c r="R14" s="4">
        <f t="shared" si="3"/>
        <v>2.56</v>
      </c>
    </row>
    <row r="15" spans="1:18">
      <c r="A15" s="1" t="s">
        <v>57</v>
      </c>
      <c r="B15" s="1">
        <v>2020</v>
      </c>
      <c r="C15" s="1">
        <v>26.1</v>
      </c>
      <c r="D15" s="1">
        <v>27.46</v>
      </c>
      <c r="E15" s="1">
        <v>27.57</v>
      </c>
      <c r="F15" s="1">
        <v>27.05</v>
      </c>
      <c r="G15" s="1">
        <v>27.05</v>
      </c>
      <c r="H15" s="1">
        <v>25.83</v>
      </c>
      <c r="I15" s="1">
        <v>25.06</v>
      </c>
      <c r="J15" s="1">
        <v>25.14</v>
      </c>
      <c r="K15" s="1">
        <v>25.09</v>
      </c>
      <c r="L15" s="1">
        <v>25.55</v>
      </c>
      <c r="M15" s="1">
        <v>26.51</v>
      </c>
      <c r="N15" s="1">
        <v>26.55</v>
      </c>
      <c r="O15" s="1">
        <v>26.24</v>
      </c>
      <c r="P15" s="4">
        <f t="shared" si="0"/>
        <v>26.2466666666667</v>
      </c>
      <c r="Q15" s="6">
        <f t="shared" si="1"/>
        <v>314.96</v>
      </c>
      <c r="R15" s="4">
        <f t="shared" si="3"/>
        <v>-0.560000000000002</v>
      </c>
    </row>
    <row r="16" spans="1:18">
      <c r="A16" s="1" t="s">
        <v>57</v>
      </c>
      <c r="B16" s="1">
        <v>2021</v>
      </c>
      <c r="C16" s="1">
        <v>26.78</v>
      </c>
      <c r="D16" s="1">
        <v>26.98</v>
      </c>
      <c r="E16" s="1">
        <v>26.86</v>
      </c>
      <c r="F16" s="1">
        <v>27.07</v>
      </c>
      <c r="G16" s="1">
        <v>26.67</v>
      </c>
      <c r="H16" s="1">
        <v>26.09</v>
      </c>
      <c r="I16" s="1">
        <v>25.31</v>
      </c>
      <c r="J16" s="1">
        <v>25.26</v>
      </c>
      <c r="K16" s="1">
        <v>25.4</v>
      </c>
      <c r="L16" s="1">
        <v>25.88</v>
      </c>
      <c r="M16" s="1">
        <v>26.18</v>
      </c>
      <c r="N16" s="1">
        <v>26.06</v>
      </c>
      <c r="O16" s="1">
        <v>26.21</v>
      </c>
      <c r="P16" s="4">
        <f t="shared" si="0"/>
        <v>26.2116666666667</v>
      </c>
      <c r="Q16" s="6">
        <f t="shared" si="1"/>
        <v>314.54</v>
      </c>
      <c r="R16" s="4">
        <f t="shared" si="3"/>
        <v>-0.419999999999959</v>
      </c>
    </row>
    <row r="17" spans="1:18">
      <c r="A17" s="1" t="s">
        <v>57</v>
      </c>
      <c r="B17" s="1">
        <v>2022</v>
      </c>
      <c r="C17" s="1">
        <v>25.98</v>
      </c>
      <c r="D17" s="1">
        <v>26.47</v>
      </c>
      <c r="E17" s="1">
        <v>27.3</v>
      </c>
      <c r="F17" s="1">
        <v>26.76</v>
      </c>
      <c r="G17" s="1">
        <v>26.46</v>
      </c>
      <c r="H17" s="1">
        <v>25.61</v>
      </c>
      <c r="I17" s="1">
        <v>25.11</v>
      </c>
      <c r="J17" s="1">
        <v>24.97</v>
      </c>
      <c r="K17" s="1">
        <v>25.26</v>
      </c>
      <c r="L17" s="1">
        <v>25.9</v>
      </c>
      <c r="M17" s="1">
        <v>26.45</v>
      </c>
      <c r="N17" s="1">
        <v>26.08</v>
      </c>
      <c r="O17" s="1">
        <v>26.03</v>
      </c>
      <c r="P17" s="4">
        <f t="shared" si="0"/>
        <v>26.0291666666667</v>
      </c>
      <c r="Q17" s="6">
        <f t="shared" si="1"/>
        <v>312.35</v>
      </c>
      <c r="R17" s="4">
        <f t="shared" si="3"/>
        <v>-2.19000000000005</v>
      </c>
    </row>
    <row r="18" spans="1:18">
      <c r="A18" s="1" t="s">
        <v>55</v>
      </c>
      <c r="B18" s="1">
        <v>2015</v>
      </c>
      <c r="C18" s="1">
        <v>15.08</v>
      </c>
      <c r="D18" s="1">
        <v>18.86</v>
      </c>
      <c r="E18" s="1">
        <v>19.04</v>
      </c>
      <c r="F18" s="1">
        <v>19.04</v>
      </c>
      <c r="G18" s="1">
        <v>19.23</v>
      </c>
      <c r="H18" s="1">
        <v>18.37</v>
      </c>
      <c r="I18" s="1">
        <v>18.07</v>
      </c>
      <c r="J18" s="1">
        <v>18.01</v>
      </c>
      <c r="K18" s="1">
        <v>18.25</v>
      </c>
      <c r="L18" s="1">
        <v>18.74</v>
      </c>
      <c r="M18" s="1">
        <v>18.62</v>
      </c>
      <c r="N18" s="1">
        <v>14.89</v>
      </c>
      <c r="O18" s="1">
        <v>18.01</v>
      </c>
      <c r="P18" s="4">
        <f t="shared" si="0"/>
        <v>18.0166666666667</v>
      </c>
      <c r="Q18" s="6">
        <f t="shared" si="1"/>
        <v>216.2</v>
      </c>
      <c r="R18" s="4"/>
    </row>
    <row r="19" spans="1:18">
      <c r="A19" s="1" t="s">
        <v>55</v>
      </c>
      <c r="B19" s="1">
        <v>2016</v>
      </c>
      <c r="C19" s="1">
        <v>14.77</v>
      </c>
      <c r="D19" s="1">
        <v>17.82</v>
      </c>
      <c r="E19" s="1">
        <v>19.96</v>
      </c>
      <c r="F19" s="1">
        <v>19.9</v>
      </c>
      <c r="G19" s="1">
        <v>19.47</v>
      </c>
      <c r="H19" s="1">
        <v>18.55</v>
      </c>
      <c r="I19" s="1">
        <v>18.13</v>
      </c>
      <c r="J19" s="1">
        <v>17.94</v>
      </c>
      <c r="K19" s="1">
        <v>18.19</v>
      </c>
      <c r="L19" s="1">
        <v>18.68</v>
      </c>
      <c r="M19" s="1">
        <v>19.17</v>
      </c>
      <c r="N19" s="1">
        <v>17.64</v>
      </c>
      <c r="O19" s="1">
        <v>18.37</v>
      </c>
      <c r="P19" s="4">
        <f t="shared" si="0"/>
        <v>18.3516666666667</v>
      </c>
      <c r="Q19" s="6">
        <f t="shared" si="1"/>
        <v>220.22</v>
      </c>
      <c r="R19" s="4">
        <f t="shared" ref="R19:R25" si="4">Q19-Q18</f>
        <v>4.01999999999998</v>
      </c>
    </row>
    <row r="20" spans="1:18">
      <c r="A20" s="1" t="s">
        <v>55</v>
      </c>
      <c r="B20" s="1">
        <v>2017</v>
      </c>
      <c r="C20" s="1">
        <v>17.76</v>
      </c>
      <c r="D20" s="1">
        <v>17.76</v>
      </c>
      <c r="E20" s="1">
        <v>19.53</v>
      </c>
      <c r="F20" s="1">
        <v>19.41</v>
      </c>
      <c r="G20" s="1">
        <v>19.35</v>
      </c>
      <c r="H20" s="1">
        <v>18.98</v>
      </c>
      <c r="I20" s="1">
        <v>17.94</v>
      </c>
      <c r="J20" s="1">
        <v>17.88</v>
      </c>
      <c r="K20" s="1">
        <v>18.25</v>
      </c>
      <c r="L20" s="1">
        <v>18.68</v>
      </c>
      <c r="M20" s="1">
        <v>18.19</v>
      </c>
      <c r="N20" s="1">
        <v>17.33</v>
      </c>
      <c r="O20" s="1">
        <v>18.43</v>
      </c>
      <c r="P20" s="4">
        <f t="shared" si="0"/>
        <v>18.4216666666667</v>
      </c>
      <c r="Q20" s="6">
        <f t="shared" si="1"/>
        <v>221.06</v>
      </c>
      <c r="R20" s="4">
        <f t="shared" si="4"/>
        <v>0.840000000000032</v>
      </c>
    </row>
    <row r="21" spans="1:18">
      <c r="A21" s="1" t="s">
        <v>55</v>
      </c>
      <c r="B21" s="1">
        <v>2018</v>
      </c>
      <c r="C21" s="1">
        <v>15.14</v>
      </c>
      <c r="D21" s="1">
        <v>19.04</v>
      </c>
      <c r="E21" s="1">
        <v>19.04</v>
      </c>
      <c r="F21" s="1">
        <v>19.1</v>
      </c>
      <c r="G21" s="1">
        <v>18.98</v>
      </c>
      <c r="H21" s="1">
        <v>18.62</v>
      </c>
      <c r="I21" s="1">
        <v>18.07</v>
      </c>
      <c r="J21" s="1">
        <v>17.76</v>
      </c>
      <c r="K21" s="1">
        <v>18.31</v>
      </c>
      <c r="L21" s="1">
        <v>18.62</v>
      </c>
      <c r="M21" s="1">
        <v>19.23</v>
      </c>
      <c r="N21" s="1">
        <v>16.78</v>
      </c>
      <c r="O21" s="1">
        <v>18.19</v>
      </c>
      <c r="P21" s="4">
        <f t="shared" si="0"/>
        <v>18.2241666666667</v>
      </c>
      <c r="Q21" s="6">
        <f t="shared" si="1"/>
        <v>218.69</v>
      </c>
      <c r="R21" s="4">
        <f t="shared" si="4"/>
        <v>-2.37</v>
      </c>
    </row>
    <row r="22" spans="1:18">
      <c r="A22" s="1" t="s">
        <v>55</v>
      </c>
      <c r="B22" s="1">
        <v>2019</v>
      </c>
      <c r="C22" s="1">
        <v>17.64</v>
      </c>
      <c r="D22" s="1">
        <v>17.46</v>
      </c>
      <c r="E22" s="1">
        <v>19.35</v>
      </c>
      <c r="F22" s="1">
        <v>19.84</v>
      </c>
      <c r="G22" s="1">
        <v>19.35</v>
      </c>
      <c r="H22" s="1">
        <v>18.49</v>
      </c>
      <c r="I22" s="1">
        <v>18.07</v>
      </c>
      <c r="J22" s="1">
        <v>18.01</v>
      </c>
      <c r="K22" s="1">
        <v>18.31</v>
      </c>
      <c r="L22" s="1">
        <v>18.01</v>
      </c>
      <c r="M22" s="1">
        <v>19.1</v>
      </c>
      <c r="N22" s="1">
        <v>16.54</v>
      </c>
      <c r="O22" s="1">
        <v>18.37</v>
      </c>
      <c r="P22" s="4">
        <f t="shared" si="0"/>
        <v>18.3475</v>
      </c>
      <c r="Q22" s="6">
        <f t="shared" si="1"/>
        <v>220.17</v>
      </c>
      <c r="R22" s="4">
        <f t="shared" si="4"/>
        <v>1.47999999999999</v>
      </c>
    </row>
    <row r="23" spans="1:18">
      <c r="A23" s="1" t="s">
        <v>55</v>
      </c>
      <c r="B23" s="1">
        <v>2020</v>
      </c>
      <c r="C23" s="1">
        <v>15.44</v>
      </c>
      <c r="D23" s="1">
        <v>17.46</v>
      </c>
      <c r="E23" s="1">
        <v>19.41</v>
      </c>
      <c r="F23" s="1">
        <v>19.35</v>
      </c>
      <c r="G23" s="1">
        <v>19.53</v>
      </c>
      <c r="H23" s="1">
        <v>18.55</v>
      </c>
      <c r="I23" s="1">
        <v>17.94</v>
      </c>
      <c r="J23" s="1">
        <v>17.52</v>
      </c>
      <c r="K23" s="1">
        <v>17.94</v>
      </c>
      <c r="L23" s="1">
        <v>18.19</v>
      </c>
      <c r="M23" s="1">
        <v>18.62</v>
      </c>
      <c r="N23" s="1">
        <v>18.68</v>
      </c>
      <c r="O23" s="1">
        <v>18.25</v>
      </c>
      <c r="P23" s="4">
        <f t="shared" si="0"/>
        <v>18.2191666666667</v>
      </c>
      <c r="Q23" s="6">
        <f t="shared" si="1"/>
        <v>218.63</v>
      </c>
      <c r="R23" s="4">
        <f t="shared" si="4"/>
        <v>-1.53999999999999</v>
      </c>
    </row>
    <row r="24" spans="1:18">
      <c r="A24" s="1" t="s">
        <v>55</v>
      </c>
      <c r="B24" s="1">
        <v>2021</v>
      </c>
      <c r="C24" s="1">
        <v>18.37</v>
      </c>
      <c r="D24" s="1">
        <v>18.13</v>
      </c>
      <c r="E24" s="1">
        <v>18.92</v>
      </c>
      <c r="F24" s="1">
        <v>19.35</v>
      </c>
      <c r="G24" s="1">
        <v>19.23</v>
      </c>
      <c r="H24" s="1">
        <v>18.62</v>
      </c>
      <c r="I24" s="1">
        <v>17.88</v>
      </c>
      <c r="J24" s="1">
        <v>18.07</v>
      </c>
      <c r="K24" s="1">
        <v>18.13</v>
      </c>
      <c r="L24" s="1">
        <v>18.62</v>
      </c>
      <c r="M24" s="1">
        <v>18.8</v>
      </c>
      <c r="N24" s="1">
        <v>16.78</v>
      </c>
      <c r="O24" s="1">
        <v>18.43</v>
      </c>
      <c r="P24" s="4">
        <f t="shared" si="0"/>
        <v>18.4083333333333</v>
      </c>
      <c r="Q24" s="6">
        <f t="shared" si="1"/>
        <v>220.9</v>
      </c>
      <c r="R24" s="4">
        <f t="shared" si="4"/>
        <v>2.27000000000004</v>
      </c>
    </row>
    <row r="25" spans="1:18">
      <c r="A25" s="1" t="s">
        <v>55</v>
      </c>
      <c r="B25" s="1">
        <v>2022</v>
      </c>
      <c r="C25" s="1">
        <v>16.36</v>
      </c>
      <c r="D25" s="1">
        <v>17.03</v>
      </c>
      <c r="E25" s="1">
        <v>19.53</v>
      </c>
      <c r="F25" s="1">
        <v>18.92</v>
      </c>
      <c r="G25" s="1">
        <v>19.04</v>
      </c>
      <c r="H25" s="1">
        <v>18.37</v>
      </c>
      <c r="I25" s="1">
        <v>17.88</v>
      </c>
      <c r="J25" s="1">
        <v>17.76</v>
      </c>
      <c r="K25" s="1">
        <v>18.07</v>
      </c>
      <c r="L25" s="1">
        <v>18.37</v>
      </c>
      <c r="M25" s="1">
        <v>18.25</v>
      </c>
      <c r="N25" s="1">
        <v>17.03</v>
      </c>
      <c r="O25" s="1">
        <v>18.07</v>
      </c>
      <c r="P25" s="4">
        <f t="shared" si="0"/>
        <v>18.0508333333333</v>
      </c>
      <c r="Q25" s="6">
        <f t="shared" si="1"/>
        <v>216.61</v>
      </c>
      <c r="R25" s="4">
        <f t="shared" si="4"/>
        <v>-4.29000000000005</v>
      </c>
    </row>
    <row r="26" spans="1:18">
      <c r="A26" s="1" t="s">
        <v>56</v>
      </c>
      <c r="B26" s="1">
        <v>2015</v>
      </c>
      <c r="C26" s="1">
        <v>75.88</v>
      </c>
      <c r="D26" s="1">
        <v>85.94</v>
      </c>
      <c r="E26" s="1">
        <v>86.44</v>
      </c>
      <c r="F26" s="1">
        <v>87.19</v>
      </c>
      <c r="G26" s="1">
        <v>88.38</v>
      </c>
      <c r="H26" s="1">
        <v>91.69</v>
      </c>
      <c r="I26" s="1">
        <v>91.25</v>
      </c>
      <c r="J26" s="1">
        <v>91.69</v>
      </c>
      <c r="K26" s="1">
        <v>91.81</v>
      </c>
      <c r="L26" s="1">
        <v>91.88</v>
      </c>
      <c r="M26" s="1">
        <v>86.94</v>
      </c>
      <c r="N26" s="1">
        <v>74.31</v>
      </c>
      <c r="O26" s="1">
        <v>86.94</v>
      </c>
      <c r="P26" s="4">
        <f t="shared" si="0"/>
        <v>86.95</v>
      </c>
      <c r="Q26" s="6">
        <f t="shared" si="1"/>
        <v>1043.4</v>
      </c>
      <c r="R26" s="4"/>
    </row>
    <row r="27" spans="1:18">
      <c r="A27" s="1" t="s">
        <v>56</v>
      </c>
      <c r="B27" s="1">
        <v>2016</v>
      </c>
      <c r="C27" s="1">
        <v>70.94</v>
      </c>
      <c r="D27" s="1">
        <v>78.5</v>
      </c>
      <c r="E27" s="1">
        <v>87.31</v>
      </c>
      <c r="F27" s="1">
        <v>87.81</v>
      </c>
      <c r="G27" s="1">
        <v>88.56</v>
      </c>
      <c r="H27" s="1">
        <v>89.44</v>
      </c>
      <c r="I27" s="1">
        <v>91.88</v>
      </c>
      <c r="J27" s="1">
        <v>91.94</v>
      </c>
      <c r="K27" s="1">
        <v>91.75</v>
      </c>
      <c r="L27" s="1">
        <v>90.38</v>
      </c>
      <c r="M27" s="1">
        <v>88.5</v>
      </c>
      <c r="N27" s="1">
        <v>82.06</v>
      </c>
      <c r="O27" s="1">
        <v>86.62</v>
      </c>
      <c r="P27" s="4">
        <f t="shared" si="0"/>
        <v>86.5891666666667</v>
      </c>
      <c r="Q27" s="6">
        <f t="shared" si="1"/>
        <v>1039.07</v>
      </c>
      <c r="R27" s="4">
        <f t="shared" ref="R27:R33" si="5">Q27-Q26</f>
        <v>-4.3299999999997</v>
      </c>
    </row>
    <row r="28" spans="1:18">
      <c r="A28" s="1" t="s">
        <v>56</v>
      </c>
      <c r="B28" s="1">
        <v>2017</v>
      </c>
      <c r="C28" s="1">
        <v>83.19</v>
      </c>
      <c r="D28" s="1">
        <v>81</v>
      </c>
      <c r="E28" s="1">
        <v>87.56</v>
      </c>
      <c r="F28" s="1">
        <v>87.56</v>
      </c>
      <c r="G28" s="1">
        <v>88.44</v>
      </c>
      <c r="H28" s="1">
        <v>90.12</v>
      </c>
      <c r="I28" s="1">
        <v>90.69</v>
      </c>
      <c r="J28" s="1">
        <v>91.88</v>
      </c>
      <c r="K28" s="1">
        <v>91.44</v>
      </c>
      <c r="L28" s="1">
        <v>90.56</v>
      </c>
      <c r="M28" s="1">
        <v>86.69</v>
      </c>
      <c r="N28" s="1">
        <v>81.06</v>
      </c>
      <c r="O28" s="1">
        <v>87.56</v>
      </c>
      <c r="P28" s="4">
        <f t="shared" si="0"/>
        <v>87.5158333333333</v>
      </c>
      <c r="Q28" s="6">
        <f t="shared" si="1"/>
        <v>1050.19</v>
      </c>
      <c r="R28" s="4">
        <f t="shared" si="5"/>
        <v>11.1199999999997</v>
      </c>
    </row>
    <row r="29" spans="1:18">
      <c r="A29" s="1" t="s">
        <v>56</v>
      </c>
      <c r="B29" s="1">
        <v>2018</v>
      </c>
      <c r="C29" s="1">
        <v>74.25</v>
      </c>
      <c r="D29" s="1">
        <v>85.06</v>
      </c>
      <c r="E29" s="1">
        <v>87.5</v>
      </c>
      <c r="F29" s="1">
        <v>88.31</v>
      </c>
      <c r="G29" s="1">
        <v>88.44</v>
      </c>
      <c r="H29" s="1">
        <v>89.88</v>
      </c>
      <c r="I29" s="1">
        <v>90.5</v>
      </c>
      <c r="J29" s="1">
        <v>90.31</v>
      </c>
      <c r="K29" s="1">
        <v>90.44</v>
      </c>
      <c r="L29" s="1">
        <v>90.25</v>
      </c>
      <c r="M29" s="1">
        <v>88.81</v>
      </c>
      <c r="N29" s="1">
        <v>78.62</v>
      </c>
      <c r="O29" s="1">
        <v>86.88</v>
      </c>
      <c r="P29" s="4">
        <f t="shared" si="0"/>
        <v>86.8641666666667</v>
      </c>
      <c r="Q29" s="6">
        <f t="shared" si="1"/>
        <v>1042.37</v>
      </c>
      <c r="R29" s="4">
        <f t="shared" si="5"/>
        <v>-7.81999999999994</v>
      </c>
    </row>
    <row r="30" spans="1:18">
      <c r="A30" s="1" t="s">
        <v>56</v>
      </c>
      <c r="B30" s="1">
        <v>2019</v>
      </c>
      <c r="C30" s="1">
        <v>82.06</v>
      </c>
      <c r="D30" s="1">
        <v>79.88</v>
      </c>
      <c r="E30" s="1">
        <v>86.62</v>
      </c>
      <c r="F30" s="1">
        <v>86.81</v>
      </c>
      <c r="G30" s="1">
        <v>88.56</v>
      </c>
      <c r="H30" s="1">
        <v>88.12</v>
      </c>
      <c r="I30" s="1">
        <v>89.19</v>
      </c>
      <c r="J30" s="1">
        <v>90.62</v>
      </c>
      <c r="K30" s="1">
        <v>90.25</v>
      </c>
      <c r="L30" s="1">
        <v>89.19</v>
      </c>
      <c r="M30" s="1">
        <v>89.06</v>
      </c>
      <c r="N30" s="1">
        <v>76.88</v>
      </c>
      <c r="O30" s="1">
        <v>86.5</v>
      </c>
      <c r="P30" s="4">
        <f t="shared" si="0"/>
        <v>86.4366666666667</v>
      </c>
      <c r="Q30" s="6">
        <f t="shared" si="1"/>
        <v>1037.24</v>
      </c>
      <c r="R30" s="4">
        <f t="shared" si="5"/>
        <v>-5.13000000000011</v>
      </c>
    </row>
    <row r="31" spans="1:18">
      <c r="A31" s="1" t="s">
        <v>56</v>
      </c>
      <c r="B31" s="1">
        <v>2020</v>
      </c>
      <c r="C31" s="1">
        <v>74.19</v>
      </c>
      <c r="D31" s="1">
        <v>77.56</v>
      </c>
      <c r="E31" s="1">
        <v>84.94</v>
      </c>
      <c r="F31" s="1">
        <v>87.12</v>
      </c>
      <c r="G31" s="1">
        <v>88</v>
      </c>
      <c r="H31" s="1">
        <v>89.56</v>
      </c>
      <c r="I31" s="1">
        <v>90.62</v>
      </c>
      <c r="J31" s="1">
        <v>88.44</v>
      </c>
      <c r="K31" s="1">
        <v>90.62</v>
      </c>
      <c r="L31" s="1">
        <v>89.31</v>
      </c>
      <c r="M31" s="1">
        <v>86.56</v>
      </c>
      <c r="N31" s="1">
        <v>86.75</v>
      </c>
      <c r="O31" s="1">
        <v>86.19</v>
      </c>
      <c r="P31" s="4">
        <f t="shared" si="0"/>
        <v>86.1391666666667</v>
      </c>
      <c r="Q31" s="6">
        <f t="shared" si="1"/>
        <v>1033.67</v>
      </c>
      <c r="R31" s="4">
        <f t="shared" si="5"/>
        <v>-3.56999999999971</v>
      </c>
    </row>
    <row r="32" spans="1:18">
      <c r="A32" s="1" t="s">
        <v>56</v>
      </c>
      <c r="B32" s="1">
        <v>2021</v>
      </c>
      <c r="C32" s="1">
        <v>84.56</v>
      </c>
      <c r="D32" s="1">
        <v>82.38</v>
      </c>
      <c r="E32" s="1">
        <v>86.25</v>
      </c>
      <c r="F32" s="1">
        <v>87</v>
      </c>
      <c r="G32" s="1">
        <v>88.25</v>
      </c>
      <c r="H32" s="1">
        <v>88.69</v>
      </c>
      <c r="I32" s="1">
        <v>89.31</v>
      </c>
      <c r="J32" s="1">
        <v>90.25</v>
      </c>
      <c r="K32" s="1">
        <v>89.88</v>
      </c>
      <c r="L32" s="1">
        <v>89.5</v>
      </c>
      <c r="M32" s="1">
        <v>89.06</v>
      </c>
      <c r="N32" s="1">
        <v>80.38</v>
      </c>
      <c r="O32" s="1">
        <v>87.12</v>
      </c>
      <c r="P32" s="4">
        <f t="shared" si="0"/>
        <v>87.1258333333333</v>
      </c>
      <c r="Q32" s="6">
        <f t="shared" si="1"/>
        <v>1045.51</v>
      </c>
      <c r="R32" s="4">
        <f t="shared" si="5"/>
        <v>11.8400000000001</v>
      </c>
    </row>
    <row r="33" spans="1:18">
      <c r="A33" s="1" t="s">
        <v>56</v>
      </c>
      <c r="B33" s="1">
        <v>2022</v>
      </c>
      <c r="C33" s="1">
        <v>78.88</v>
      </c>
      <c r="D33" s="1">
        <v>80.06</v>
      </c>
      <c r="E33" s="1">
        <v>86.62</v>
      </c>
      <c r="F33" s="1">
        <v>86.62</v>
      </c>
      <c r="G33" s="1">
        <v>88.69</v>
      </c>
      <c r="H33" s="1">
        <v>89.88</v>
      </c>
      <c r="I33" s="1">
        <v>90.19</v>
      </c>
      <c r="J33" s="1">
        <v>90.25</v>
      </c>
      <c r="K33" s="1">
        <v>90.38</v>
      </c>
      <c r="L33" s="1">
        <v>88.5</v>
      </c>
      <c r="M33" s="1">
        <v>85.31</v>
      </c>
      <c r="N33" s="1">
        <v>81.38</v>
      </c>
      <c r="O33" s="1">
        <v>86.44</v>
      </c>
      <c r="P33" s="4">
        <f t="shared" si="0"/>
        <v>86.3966666666667</v>
      </c>
      <c r="Q33" s="6">
        <f t="shared" si="1"/>
        <v>1036.76</v>
      </c>
      <c r="R33" s="4">
        <f t="shared" si="5"/>
        <v>-8.75</v>
      </c>
    </row>
    <row r="34" spans="1:18">
      <c r="A34" s="1" t="s">
        <v>62</v>
      </c>
      <c r="B34" s="1">
        <v>2015</v>
      </c>
      <c r="C34" s="1">
        <v>304.69</v>
      </c>
      <c r="D34" s="1">
        <v>234.56</v>
      </c>
      <c r="E34" s="1">
        <v>233.38</v>
      </c>
      <c r="F34" s="1">
        <v>216.06</v>
      </c>
      <c r="G34" s="1">
        <v>219.62</v>
      </c>
      <c r="H34" s="1">
        <v>219.19</v>
      </c>
      <c r="I34" s="1">
        <v>217.31</v>
      </c>
      <c r="J34" s="1">
        <v>218.06</v>
      </c>
      <c r="K34" s="1">
        <v>218.81</v>
      </c>
      <c r="L34" s="1">
        <v>226.81</v>
      </c>
      <c r="M34" s="1">
        <v>246.19</v>
      </c>
      <c r="N34" s="1">
        <v>336.06</v>
      </c>
      <c r="O34" s="1">
        <v>226.75</v>
      </c>
      <c r="P34" s="4">
        <f t="shared" si="0"/>
        <v>240.895</v>
      </c>
      <c r="Q34" s="6">
        <f t="shared" si="1"/>
        <v>2890.74</v>
      </c>
      <c r="R34" s="4"/>
    </row>
    <row r="35" spans="1:18">
      <c r="A35" s="1" t="s">
        <v>62</v>
      </c>
      <c r="B35" s="1">
        <v>2016</v>
      </c>
      <c r="C35" s="1">
        <v>319.19</v>
      </c>
      <c r="D35" s="1">
        <v>257.31</v>
      </c>
      <c r="E35" s="1">
        <v>228.25</v>
      </c>
      <c r="F35" s="1">
        <v>220.25</v>
      </c>
      <c r="G35" s="1">
        <v>219.75</v>
      </c>
      <c r="H35" s="1">
        <v>231.81</v>
      </c>
      <c r="I35" s="1">
        <v>232.38</v>
      </c>
      <c r="J35" s="1">
        <v>223.12</v>
      </c>
      <c r="K35" s="1">
        <v>225.69</v>
      </c>
      <c r="L35" s="1">
        <v>224.5</v>
      </c>
      <c r="M35" s="1">
        <v>226.94</v>
      </c>
      <c r="N35" s="1">
        <v>268.94</v>
      </c>
      <c r="O35" s="1">
        <v>232.44</v>
      </c>
      <c r="P35" s="4">
        <f t="shared" si="0"/>
        <v>239.844166666667</v>
      </c>
      <c r="Q35" s="6">
        <f t="shared" si="1"/>
        <v>2878.13</v>
      </c>
      <c r="R35" s="4">
        <f t="shared" ref="R35:R41" si="6">Q35-Q34</f>
        <v>-12.6099999999997</v>
      </c>
    </row>
    <row r="36" spans="1:18">
      <c r="A36" s="1" t="s">
        <v>62</v>
      </c>
      <c r="B36" s="1">
        <v>2017</v>
      </c>
      <c r="C36" s="1">
        <v>261.38</v>
      </c>
      <c r="D36" s="1">
        <v>248.69</v>
      </c>
      <c r="E36" s="1">
        <v>217.06</v>
      </c>
      <c r="F36" s="1">
        <v>212.06</v>
      </c>
      <c r="G36" s="1">
        <v>220.44</v>
      </c>
      <c r="H36" s="1">
        <v>230.06</v>
      </c>
      <c r="I36" s="1">
        <v>224.19</v>
      </c>
      <c r="J36" s="1">
        <v>223.94</v>
      </c>
      <c r="K36" s="1">
        <v>227.38</v>
      </c>
      <c r="L36" s="1">
        <v>231</v>
      </c>
      <c r="M36" s="1">
        <v>245.88</v>
      </c>
      <c r="N36" s="1">
        <v>283.31</v>
      </c>
      <c r="O36" s="1">
        <v>230.38</v>
      </c>
      <c r="P36" s="4">
        <f t="shared" si="0"/>
        <v>235.449166666667</v>
      </c>
      <c r="Q36" s="6">
        <f t="shared" si="1"/>
        <v>2825.39</v>
      </c>
      <c r="R36" s="4">
        <f t="shared" si="6"/>
        <v>-52.7399999999998</v>
      </c>
    </row>
    <row r="37" spans="1:18">
      <c r="A37" s="1" t="s">
        <v>62</v>
      </c>
      <c r="B37" s="1">
        <v>2018</v>
      </c>
      <c r="C37" s="1">
        <v>304.62</v>
      </c>
      <c r="D37" s="1">
        <v>232.62</v>
      </c>
      <c r="E37" s="1">
        <v>218.31</v>
      </c>
      <c r="F37" s="1">
        <v>215.56</v>
      </c>
      <c r="G37" s="1">
        <v>228.5</v>
      </c>
      <c r="H37" s="1">
        <v>232.88</v>
      </c>
      <c r="I37" s="1">
        <v>237.56</v>
      </c>
      <c r="J37" s="1">
        <v>226.62</v>
      </c>
      <c r="K37" s="1">
        <v>225.31</v>
      </c>
      <c r="L37" s="1">
        <v>230.38</v>
      </c>
      <c r="M37" s="1">
        <v>229.88</v>
      </c>
      <c r="N37" s="1">
        <v>273.19</v>
      </c>
      <c r="O37" s="1">
        <v>231.5</v>
      </c>
      <c r="P37" s="4">
        <f t="shared" si="0"/>
        <v>237.9525</v>
      </c>
      <c r="Q37" s="6">
        <f t="shared" si="1"/>
        <v>2855.43</v>
      </c>
      <c r="R37" s="4">
        <f t="shared" si="6"/>
        <v>30.0399999999995</v>
      </c>
    </row>
    <row r="38" spans="1:18">
      <c r="A38" s="1" t="s">
        <v>62</v>
      </c>
      <c r="B38" s="1">
        <v>2019</v>
      </c>
      <c r="C38" s="1">
        <v>246.31</v>
      </c>
      <c r="D38" s="1">
        <v>252.06</v>
      </c>
      <c r="E38" s="1">
        <v>227.75</v>
      </c>
      <c r="F38" s="1">
        <v>215.19</v>
      </c>
      <c r="G38" s="1">
        <v>232.25</v>
      </c>
      <c r="H38" s="1">
        <v>222.44</v>
      </c>
      <c r="I38" s="1">
        <v>229.44</v>
      </c>
      <c r="J38" s="1">
        <v>221.56</v>
      </c>
      <c r="K38" s="1">
        <v>224.94</v>
      </c>
      <c r="L38" s="1">
        <v>224.81</v>
      </c>
      <c r="M38" s="1">
        <v>235.31</v>
      </c>
      <c r="N38" s="1">
        <v>293.75</v>
      </c>
      <c r="O38" s="1">
        <v>230.62</v>
      </c>
      <c r="P38" s="4">
        <f t="shared" si="0"/>
        <v>235.484166666667</v>
      </c>
      <c r="Q38" s="6">
        <f t="shared" si="1"/>
        <v>2825.81</v>
      </c>
      <c r="R38" s="4">
        <f t="shared" si="6"/>
        <v>-29.6199999999999</v>
      </c>
    </row>
    <row r="39" spans="1:18">
      <c r="A39" s="1" t="s">
        <v>62</v>
      </c>
      <c r="B39" s="1">
        <v>2020</v>
      </c>
      <c r="C39" s="1">
        <v>297.62</v>
      </c>
      <c r="D39" s="1">
        <v>256.25</v>
      </c>
      <c r="E39" s="1">
        <v>228.81</v>
      </c>
      <c r="F39" s="1">
        <v>224.19</v>
      </c>
      <c r="G39" s="1">
        <v>228.06</v>
      </c>
      <c r="H39" s="1">
        <v>230.81</v>
      </c>
      <c r="I39" s="1">
        <v>229.5</v>
      </c>
      <c r="J39" s="1">
        <v>235.81</v>
      </c>
      <c r="K39" s="1">
        <v>223.62</v>
      </c>
      <c r="L39" s="1">
        <v>225.25</v>
      </c>
      <c r="M39" s="1">
        <v>245.31</v>
      </c>
      <c r="N39" s="1">
        <v>245.31</v>
      </c>
      <c r="O39" s="1">
        <v>234.44</v>
      </c>
      <c r="P39" s="4">
        <f t="shared" si="0"/>
        <v>239.211666666667</v>
      </c>
      <c r="Q39" s="6">
        <f t="shared" si="1"/>
        <v>2870.54</v>
      </c>
      <c r="R39" s="4">
        <f t="shared" si="6"/>
        <v>44.73</v>
      </c>
    </row>
    <row r="40" spans="1:18">
      <c r="A40" s="1" t="s">
        <v>62</v>
      </c>
      <c r="B40" s="1">
        <v>2021</v>
      </c>
      <c r="C40" s="1">
        <v>238.38</v>
      </c>
      <c r="D40" s="1">
        <v>249.56</v>
      </c>
      <c r="E40" s="1">
        <v>236.5</v>
      </c>
      <c r="F40" s="1">
        <v>221.19</v>
      </c>
      <c r="G40" s="1">
        <v>221.06</v>
      </c>
      <c r="H40" s="1">
        <v>234.12</v>
      </c>
      <c r="I40" s="1">
        <v>231.62</v>
      </c>
      <c r="J40" s="1">
        <v>233.38</v>
      </c>
      <c r="K40" s="1">
        <v>222.94</v>
      </c>
      <c r="L40" s="1">
        <v>224.06</v>
      </c>
      <c r="M40" s="1">
        <v>238.62</v>
      </c>
      <c r="N40" s="1">
        <v>297.38</v>
      </c>
      <c r="O40" s="1">
        <v>233.38</v>
      </c>
      <c r="P40" s="4">
        <f t="shared" si="0"/>
        <v>237.400833333333</v>
      </c>
      <c r="Q40" s="6">
        <f t="shared" si="1"/>
        <v>2848.81</v>
      </c>
      <c r="R40" s="4">
        <f t="shared" si="6"/>
        <v>-21.73</v>
      </c>
    </row>
    <row r="41" spans="1:18">
      <c r="A41" s="1" t="s">
        <v>62</v>
      </c>
      <c r="B41" s="1">
        <v>2022</v>
      </c>
      <c r="C41" s="1">
        <v>270.75</v>
      </c>
      <c r="D41" s="1">
        <v>257.12</v>
      </c>
      <c r="E41" s="1">
        <v>234.12</v>
      </c>
      <c r="F41" s="1">
        <v>217.5</v>
      </c>
      <c r="G41" s="1">
        <v>222.06</v>
      </c>
      <c r="H41" s="1">
        <v>227</v>
      </c>
      <c r="I41" s="1">
        <v>230</v>
      </c>
      <c r="J41" s="1">
        <v>224.94</v>
      </c>
      <c r="K41" s="1">
        <v>227.44</v>
      </c>
      <c r="L41" s="1">
        <v>225.25</v>
      </c>
      <c r="M41" s="1">
        <v>262.62</v>
      </c>
      <c r="N41" s="1">
        <v>270.88</v>
      </c>
      <c r="O41" s="1">
        <v>233</v>
      </c>
      <c r="P41" s="4">
        <f t="shared" si="0"/>
        <v>239.14</v>
      </c>
      <c r="Q41" s="6">
        <f t="shared" si="1"/>
        <v>2869.68</v>
      </c>
      <c r="R41" s="4">
        <f t="shared" si="6"/>
        <v>20.8699999999999</v>
      </c>
    </row>
    <row r="42" spans="1:18">
      <c r="A42" s="1" t="s">
        <v>63</v>
      </c>
      <c r="B42" s="1">
        <v>2015</v>
      </c>
      <c r="C42" s="1">
        <v>1.41</v>
      </c>
      <c r="D42" s="1">
        <v>1.64</v>
      </c>
      <c r="E42" s="1">
        <v>1.46</v>
      </c>
      <c r="F42" s="1">
        <v>1.33</v>
      </c>
      <c r="G42" s="1">
        <v>1.42</v>
      </c>
      <c r="H42" s="1">
        <v>2.02</v>
      </c>
      <c r="I42" s="1">
        <v>2.04</v>
      </c>
      <c r="J42" s="1">
        <v>2.09</v>
      </c>
      <c r="K42" s="1">
        <v>1.88</v>
      </c>
      <c r="L42" s="1">
        <v>1.61</v>
      </c>
      <c r="M42" s="1">
        <v>1.21</v>
      </c>
      <c r="N42" s="1">
        <v>1.14</v>
      </c>
      <c r="O42" s="1">
        <v>1.6</v>
      </c>
      <c r="P42" s="4">
        <f t="shared" si="0"/>
        <v>1.60416666666667</v>
      </c>
      <c r="Q42" s="6">
        <f t="shared" si="1"/>
        <v>19.25</v>
      </c>
      <c r="R42" s="4"/>
    </row>
    <row r="43" spans="1:18">
      <c r="A43" s="1" t="s">
        <v>63</v>
      </c>
      <c r="B43" s="1">
        <v>2016</v>
      </c>
      <c r="C43" s="1">
        <v>1.44</v>
      </c>
      <c r="D43" s="1">
        <v>1.51</v>
      </c>
      <c r="E43" s="1">
        <v>1.58</v>
      </c>
      <c r="F43" s="1">
        <v>1.51</v>
      </c>
      <c r="G43" s="1">
        <v>1.52</v>
      </c>
      <c r="H43" s="1">
        <v>1.52</v>
      </c>
      <c r="I43" s="1">
        <v>1.7</v>
      </c>
      <c r="J43" s="1">
        <v>1.88</v>
      </c>
      <c r="K43" s="1">
        <v>1.58</v>
      </c>
      <c r="L43" s="1">
        <v>1.3</v>
      </c>
      <c r="M43" s="1">
        <v>1.19</v>
      </c>
      <c r="N43" s="1">
        <v>1.02</v>
      </c>
      <c r="O43" s="1">
        <v>1.48</v>
      </c>
      <c r="P43" s="4">
        <f t="shared" si="0"/>
        <v>1.47916666666667</v>
      </c>
      <c r="Q43" s="6">
        <f t="shared" si="1"/>
        <v>17.75</v>
      </c>
      <c r="R43" s="4">
        <f t="shared" ref="R43:R49" si="7">Q43-Q42</f>
        <v>-1.5</v>
      </c>
    </row>
    <row r="44" spans="1:18">
      <c r="A44" s="1" t="s">
        <v>63</v>
      </c>
      <c r="B44" s="1">
        <v>2017</v>
      </c>
      <c r="C44" s="1">
        <v>1.21</v>
      </c>
      <c r="D44" s="1">
        <v>1.26</v>
      </c>
      <c r="E44" s="1">
        <v>1.48</v>
      </c>
      <c r="F44" s="1">
        <v>1.38</v>
      </c>
      <c r="G44" s="1">
        <v>1.34</v>
      </c>
      <c r="H44" s="1">
        <v>1.49</v>
      </c>
      <c r="I44" s="1">
        <v>1.84</v>
      </c>
      <c r="J44" s="1">
        <v>1.89</v>
      </c>
      <c r="K44" s="1">
        <v>1.73</v>
      </c>
      <c r="L44" s="1">
        <v>1.36</v>
      </c>
      <c r="M44" s="1">
        <v>1.14</v>
      </c>
      <c r="N44" s="1">
        <v>1.14</v>
      </c>
      <c r="O44" s="1">
        <v>1.44</v>
      </c>
      <c r="P44" s="4">
        <f t="shared" si="0"/>
        <v>1.43833333333333</v>
      </c>
      <c r="Q44" s="6">
        <f t="shared" si="1"/>
        <v>17.26</v>
      </c>
      <c r="R44" s="4">
        <f t="shared" si="7"/>
        <v>-0.489999999999998</v>
      </c>
    </row>
    <row r="45" spans="1:18">
      <c r="A45" s="1" t="s">
        <v>63</v>
      </c>
      <c r="B45" s="1">
        <v>2018</v>
      </c>
      <c r="C45" s="1">
        <v>1.2</v>
      </c>
      <c r="D45" s="1">
        <v>1.59</v>
      </c>
      <c r="E45" s="1">
        <v>1.59</v>
      </c>
      <c r="F45" s="1">
        <v>1.57</v>
      </c>
      <c r="G45" s="1">
        <v>1.51</v>
      </c>
      <c r="H45" s="1">
        <v>1.61</v>
      </c>
      <c r="I45" s="1">
        <v>1.56</v>
      </c>
      <c r="J45" s="1">
        <v>1.81</v>
      </c>
      <c r="K45" s="1">
        <v>1.48</v>
      </c>
      <c r="L45" s="1">
        <v>1.39</v>
      </c>
      <c r="M45" s="1">
        <v>1.19</v>
      </c>
      <c r="N45" s="1">
        <v>1.02</v>
      </c>
      <c r="O45" s="1">
        <v>1.46</v>
      </c>
      <c r="P45" s="4">
        <f t="shared" si="0"/>
        <v>1.46</v>
      </c>
      <c r="Q45" s="6">
        <f t="shared" si="1"/>
        <v>17.52</v>
      </c>
      <c r="R45" s="4">
        <f t="shared" si="7"/>
        <v>0.260000000000002</v>
      </c>
    </row>
    <row r="46" spans="1:18">
      <c r="A46" s="1" t="s">
        <v>63</v>
      </c>
      <c r="B46" s="1">
        <v>2019</v>
      </c>
      <c r="C46" s="1">
        <v>1.31</v>
      </c>
      <c r="D46" s="1">
        <v>1.4</v>
      </c>
      <c r="E46" s="1">
        <v>1.45</v>
      </c>
      <c r="F46" s="1">
        <v>1.51</v>
      </c>
      <c r="G46" s="1">
        <v>1.45</v>
      </c>
      <c r="H46" s="1">
        <v>1.77</v>
      </c>
      <c r="I46" s="1">
        <v>1.72</v>
      </c>
      <c r="J46" s="1">
        <v>1.74</v>
      </c>
      <c r="K46" s="1">
        <v>1.52</v>
      </c>
      <c r="L46" s="1">
        <v>1.45</v>
      </c>
      <c r="M46" s="1">
        <v>1.27</v>
      </c>
      <c r="N46" s="1">
        <v>1.04</v>
      </c>
      <c r="O46" s="1">
        <v>1.47</v>
      </c>
      <c r="P46" s="4">
        <f t="shared" si="0"/>
        <v>1.46916666666667</v>
      </c>
      <c r="Q46" s="6">
        <f t="shared" si="1"/>
        <v>17.63</v>
      </c>
      <c r="R46" s="4">
        <f t="shared" si="7"/>
        <v>0.109999999999996</v>
      </c>
    </row>
    <row r="47" spans="1:18">
      <c r="A47" s="1" t="s">
        <v>63</v>
      </c>
      <c r="B47" s="1">
        <v>2020</v>
      </c>
      <c r="C47" s="1">
        <v>1.38</v>
      </c>
      <c r="D47" s="1">
        <v>1.41</v>
      </c>
      <c r="E47" s="1">
        <v>1.6</v>
      </c>
      <c r="F47" s="1">
        <v>1.56</v>
      </c>
      <c r="G47" s="1">
        <v>1.41</v>
      </c>
      <c r="H47" s="1">
        <v>1.56</v>
      </c>
      <c r="I47" s="1">
        <v>1.74</v>
      </c>
      <c r="J47" s="1">
        <v>1.89</v>
      </c>
      <c r="K47" s="1">
        <v>1.67</v>
      </c>
      <c r="L47" s="1">
        <v>1.28</v>
      </c>
      <c r="M47" s="1">
        <v>1.16</v>
      </c>
      <c r="N47" s="1">
        <v>1.23</v>
      </c>
      <c r="O47" s="1">
        <v>1.49</v>
      </c>
      <c r="P47" s="4">
        <f t="shared" si="0"/>
        <v>1.49083333333333</v>
      </c>
      <c r="Q47" s="6">
        <f t="shared" si="1"/>
        <v>17.89</v>
      </c>
      <c r="R47" s="4">
        <f t="shared" si="7"/>
        <v>0.260000000000002</v>
      </c>
    </row>
    <row r="48" spans="1:18">
      <c r="A48" s="1" t="s">
        <v>63</v>
      </c>
      <c r="B48" s="1">
        <v>2021</v>
      </c>
      <c r="C48" s="1">
        <v>1.23</v>
      </c>
      <c r="D48" s="1">
        <v>1.35</v>
      </c>
      <c r="E48" s="1">
        <v>1.48</v>
      </c>
      <c r="F48" s="1">
        <v>1.41</v>
      </c>
      <c r="G48" s="1">
        <v>1.42</v>
      </c>
      <c r="H48" s="1">
        <v>1.39</v>
      </c>
      <c r="I48" s="1">
        <v>1.74</v>
      </c>
      <c r="J48" s="1">
        <v>1.66</v>
      </c>
      <c r="K48" s="1">
        <v>1.55</v>
      </c>
      <c r="L48" s="1">
        <v>1.48</v>
      </c>
      <c r="M48" s="1">
        <v>1.3</v>
      </c>
      <c r="N48" s="1">
        <v>1.31</v>
      </c>
      <c r="O48" s="1">
        <v>1.45</v>
      </c>
      <c r="P48" s="4">
        <f t="shared" si="0"/>
        <v>1.44333333333333</v>
      </c>
      <c r="Q48" s="6">
        <f t="shared" si="1"/>
        <v>17.32</v>
      </c>
      <c r="R48" s="4">
        <f t="shared" si="7"/>
        <v>-0.57</v>
      </c>
    </row>
    <row r="49" spans="1:18">
      <c r="A49" s="1" t="s">
        <v>63</v>
      </c>
      <c r="B49" s="1">
        <v>2022</v>
      </c>
      <c r="C49" s="1">
        <v>1.35</v>
      </c>
      <c r="D49" s="1">
        <v>1.43</v>
      </c>
      <c r="E49" s="1">
        <v>1.48</v>
      </c>
      <c r="F49" s="1">
        <v>1.51</v>
      </c>
      <c r="G49" s="1">
        <v>1.37</v>
      </c>
      <c r="H49" s="1">
        <v>1.56</v>
      </c>
      <c r="I49" s="1">
        <v>1.77</v>
      </c>
      <c r="J49" s="1">
        <v>1.95</v>
      </c>
      <c r="K49" s="1">
        <v>1.62</v>
      </c>
      <c r="L49" s="1">
        <v>1.29</v>
      </c>
      <c r="M49" s="1">
        <v>1.26</v>
      </c>
      <c r="N49" s="1">
        <v>1.13</v>
      </c>
      <c r="O49" s="1">
        <v>1.48</v>
      </c>
      <c r="P49" s="4">
        <f t="shared" si="0"/>
        <v>1.47666666666667</v>
      </c>
      <c r="Q49" s="6">
        <f t="shared" si="1"/>
        <v>17.72</v>
      </c>
      <c r="R49" s="4">
        <f t="shared" si="7"/>
        <v>0.399999999999999</v>
      </c>
    </row>
    <row r="50" spans="1:18">
      <c r="A50" s="1" t="s">
        <v>60</v>
      </c>
      <c r="B50" s="1">
        <v>2015</v>
      </c>
      <c r="C50" s="1">
        <v>22.67</v>
      </c>
      <c r="D50" s="1">
        <v>25.51</v>
      </c>
      <c r="E50" s="1">
        <v>25.61</v>
      </c>
      <c r="F50" s="1">
        <v>25.58</v>
      </c>
      <c r="G50" s="1">
        <v>25.58</v>
      </c>
      <c r="H50" s="1">
        <v>24.52</v>
      </c>
      <c r="I50" s="1">
        <v>24.3</v>
      </c>
      <c r="J50" s="1">
        <v>24.19</v>
      </c>
      <c r="K50" s="1">
        <v>24.44</v>
      </c>
      <c r="L50" s="1">
        <v>24.81</v>
      </c>
      <c r="M50" s="1">
        <v>25.23</v>
      </c>
      <c r="N50" s="1">
        <v>22.88</v>
      </c>
      <c r="O50" s="1">
        <v>24.6</v>
      </c>
      <c r="P50" s="4">
        <f t="shared" si="0"/>
        <v>24.61</v>
      </c>
      <c r="Q50" s="6">
        <f t="shared" si="1"/>
        <v>295.32</v>
      </c>
      <c r="R50" s="4"/>
    </row>
    <row r="51" spans="1:18">
      <c r="A51" s="1" t="s">
        <v>60</v>
      </c>
      <c r="B51" s="1">
        <v>2016</v>
      </c>
      <c r="C51" s="1">
        <v>22.98</v>
      </c>
      <c r="D51" s="1">
        <v>25.19</v>
      </c>
      <c r="E51" s="1">
        <v>26.31</v>
      </c>
      <c r="F51" s="1">
        <v>26.2</v>
      </c>
      <c r="G51" s="1">
        <v>25.76</v>
      </c>
      <c r="H51" s="1">
        <v>24.91</v>
      </c>
      <c r="I51" s="1">
        <v>24.3</v>
      </c>
      <c r="J51" s="1">
        <v>24.12</v>
      </c>
      <c r="K51" s="1">
        <v>24.39</v>
      </c>
      <c r="L51" s="1">
        <v>24.89</v>
      </c>
      <c r="M51" s="1">
        <v>25.5</v>
      </c>
      <c r="N51" s="1">
        <v>24.73</v>
      </c>
      <c r="O51" s="1">
        <v>24.94</v>
      </c>
      <c r="P51" s="4">
        <f t="shared" si="0"/>
        <v>24.94</v>
      </c>
      <c r="Q51" s="6">
        <f t="shared" si="1"/>
        <v>299.28</v>
      </c>
      <c r="R51" s="4">
        <f t="shared" ref="R51:R57" si="8">Q51-Q50</f>
        <v>3.96000000000004</v>
      </c>
    </row>
    <row r="52" spans="1:18">
      <c r="A52" s="1" t="s">
        <v>60</v>
      </c>
      <c r="B52" s="1">
        <v>2017</v>
      </c>
      <c r="C52" s="1">
        <v>24.69</v>
      </c>
      <c r="D52" s="1">
        <v>24.98</v>
      </c>
      <c r="E52" s="1">
        <v>25.93</v>
      </c>
      <c r="F52" s="1">
        <v>25.82</v>
      </c>
      <c r="G52" s="1">
        <v>25.7</v>
      </c>
      <c r="H52" s="1">
        <v>25.22</v>
      </c>
      <c r="I52" s="1">
        <v>24.28</v>
      </c>
      <c r="J52" s="1">
        <v>24.07</v>
      </c>
      <c r="K52" s="1">
        <v>24.43</v>
      </c>
      <c r="L52" s="1">
        <v>24.87</v>
      </c>
      <c r="M52" s="1">
        <v>24.83</v>
      </c>
      <c r="N52" s="1">
        <v>24.56</v>
      </c>
      <c r="O52" s="1">
        <v>24.94</v>
      </c>
      <c r="P52" s="4">
        <f t="shared" si="0"/>
        <v>24.9483333333333</v>
      </c>
      <c r="Q52" s="6">
        <f t="shared" si="1"/>
        <v>299.38</v>
      </c>
      <c r="R52" s="4">
        <f t="shared" si="8"/>
        <v>0.0999999999999659</v>
      </c>
    </row>
    <row r="53" spans="1:18">
      <c r="A53" s="1" t="s">
        <v>60</v>
      </c>
      <c r="B53" s="1">
        <v>2018</v>
      </c>
      <c r="C53" s="1">
        <v>23.05</v>
      </c>
      <c r="D53" s="1">
        <v>25.74</v>
      </c>
      <c r="E53" s="1">
        <v>25.48</v>
      </c>
      <c r="F53" s="1">
        <v>25.44</v>
      </c>
      <c r="G53" s="1">
        <v>25.38</v>
      </c>
      <c r="H53" s="1">
        <v>24.91</v>
      </c>
      <c r="I53" s="1">
        <v>24.37</v>
      </c>
      <c r="J53" s="1">
        <v>24.12</v>
      </c>
      <c r="K53" s="1">
        <v>24.59</v>
      </c>
      <c r="L53" s="1">
        <v>24.87</v>
      </c>
      <c r="M53" s="1">
        <v>25.55</v>
      </c>
      <c r="N53" s="1">
        <v>24.33</v>
      </c>
      <c r="O53" s="1">
        <v>24.81</v>
      </c>
      <c r="P53" s="4">
        <f t="shared" si="0"/>
        <v>24.8191666666667</v>
      </c>
      <c r="Q53" s="6">
        <f t="shared" si="1"/>
        <v>297.83</v>
      </c>
      <c r="R53" s="4">
        <f t="shared" si="8"/>
        <v>-1.55000000000001</v>
      </c>
    </row>
    <row r="54" spans="1:18">
      <c r="A54" s="1" t="s">
        <v>60</v>
      </c>
      <c r="B54" s="1">
        <v>2019</v>
      </c>
      <c r="C54" s="1">
        <v>24.74</v>
      </c>
      <c r="D54" s="1">
        <v>24.77</v>
      </c>
      <c r="E54" s="1">
        <v>25.87</v>
      </c>
      <c r="F54" s="1">
        <v>26.27</v>
      </c>
      <c r="G54" s="1">
        <v>25.65</v>
      </c>
      <c r="H54" s="1">
        <v>24.99</v>
      </c>
      <c r="I54" s="1">
        <v>24.5</v>
      </c>
      <c r="J54" s="1">
        <v>24.31</v>
      </c>
      <c r="K54" s="1">
        <v>24.62</v>
      </c>
      <c r="L54" s="1">
        <v>24.45</v>
      </c>
      <c r="M54" s="1">
        <v>25.4</v>
      </c>
      <c r="N54" s="1">
        <v>24.27</v>
      </c>
      <c r="O54" s="1">
        <v>24.98</v>
      </c>
      <c r="P54" s="4">
        <f t="shared" si="0"/>
        <v>24.9866666666667</v>
      </c>
      <c r="Q54" s="6">
        <f t="shared" si="1"/>
        <v>299.84</v>
      </c>
      <c r="R54" s="4">
        <f t="shared" si="8"/>
        <v>2.00999999999999</v>
      </c>
    </row>
    <row r="55" spans="1:18">
      <c r="A55" s="1" t="s">
        <v>60</v>
      </c>
      <c r="B55" s="1">
        <v>2020</v>
      </c>
      <c r="C55" s="1">
        <v>23.4</v>
      </c>
      <c r="D55" s="1">
        <v>25.11</v>
      </c>
      <c r="E55" s="1">
        <v>26.09</v>
      </c>
      <c r="F55" s="1">
        <v>25.83</v>
      </c>
      <c r="G55" s="1">
        <v>25.91</v>
      </c>
      <c r="H55" s="1">
        <v>24.88</v>
      </c>
      <c r="I55" s="1">
        <v>24.22</v>
      </c>
      <c r="J55" s="1">
        <v>24.08</v>
      </c>
      <c r="K55" s="1">
        <v>24.25</v>
      </c>
      <c r="L55" s="1">
        <v>24.57</v>
      </c>
      <c r="M55" s="1">
        <v>25.23</v>
      </c>
      <c r="N55" s="1">
        <v>25.28</v>
      </c>
      <c r="O55" s="1">
        <v>24.9</v>
      </c>
      <c r="P55" s="4">
        <f t="shared" si="0"/>
        <v>24.9041666666667</v>
      </c>
      <c r="Q55" s="6">
        <f t="shared" si="1"/>
        <v>298.85</v>
      </c>
      <c r="R55" s="4">
        <f t="shared" si="8"/>
        <v>-0.989999999999952</v>
      </c>
    </row>
    <row r="56" spans="1:18">
      <c r="A56" s="1" t="s">
        <v>60</v>
      </c>
      <c r="B56" s="1">
        <v>2021</v>
      </c>
      <c r="C56" s="1">
        <v>25.25</v>
      </c>
      <c r="D56" s="1">
        <v>25.22</v>
      </c>
      <c r="E56" s="1">
        <v>25.54</v>
      </c>
      <c r="F56" s="1">
        <v>25.83</v>
      </c>
      <c r="G56" s="1">
        <v>25.57</v>
      </c>
      <c r="H56" s="1">
        <v>25.04</v>
      </c>
      <c r="I56" s="1">
        <v>24.33</v>
      </c>
      <c r="J56" s="1">
        <v>24.37</v>
      </c>
      <c r="K56" s="1">
        <v>24.48</v>
      </c>
      <c r="L56" s="1">
        <v>24.91</v>
      </c>
      <c r="M56" s="1">
        <v>25.15</v>
      </c>
      <c r="N56" s="1">
        <v>24.09</v>
      </c>
      <c r="O56" s="1">
        <v>24.98</v>
      </c>
      <c r="P56" s="4">
        <f t="shared" si="0"/>
        <v>24.9816666666667</v>
      </c>
      <c r="Q56" s="6">
        <f t="shared" si="1"/>
        <v>299.78</v>
      </c>
      <c r="R56" s="4">
        <f t="shared" si="8"/>
        <v>0.929999999999893</v>
      </c>
    </row>
    <row r="57" spans="1:18">
      <c r="A57" s="1" t="s">
        <v>60</v>
      </c>
      <c r="B57" s="1">
        <v>2022</v>
      </c>
      <c r="C57" s="1">
        <v>23.82</v>
      </c>
      <c r="D57" s="1">
        <v>24.4</v>
      </c>
      <c r="E57" s="1">
        <v>26.02</v>
      </c>
      <c r="F57" s="1">
        <v>25.49</v>
      </c>
      <c r="G57" s="1">
        <v>25.4</v>
      </c>
      <c r="H57" s="1">
        <v>24.69</v>
      </c>
      <c r="I57" s="1">
        <v>24.22</v>
      </c>
      <c r="J57" s="1">
        <v>24.08</v>
      </c>
      <c r="K57" s="1">
        <v>24.38</v>
      </c>
      <c r="L57" s="1">
        <v>24.83</v>
      </c>
      <c r="M57" s="1">
        <v>25.03</v>
      </c>
      <c r="N57" s="1">
        <v>24.24</v>
      </c>
      <c r="O57" s="1">
        <v>24.72</v>
      </c>
      <c r="P57" s="4">
        <f t="shared" si="0"/>
        <v>24.7166666666667</v>
      </c>
      <c r="Q57" s="6">
        <f t="shared" si="1"/>
        <v>296.6</v>
      </c>
      <c r="R57" s="4">
        <f t="shared" si="8"/>
        <v>-3.17999999999989</v>
      </c>
    </row>
    <row r="58" spans="1:18">
      <c r="A58" s="1" t="s">
        <v>58</v>
      </c>
      <c r="B58" s="1">
        <v>2015</v>
      </c>
      <c r="C58" s="1">
        <v>32.54</v>
      </c>
      <c r="D58" s="1">
        <v>32.56</v>
      </c>
      <c r="E58" s="1">
        <v>32.09</v>
      </c>
      <c r="F58" s="1">
        <v>31.76</v>
      </c>
      <c r="G58" s="1">
        <v>33.73</v>
      </c>
      <c r="H58" s="1">
        <v>29.37</v>
      </c>
      <c r="I58" s="1">
        <v>30.35</v>
      </c>
      <c r="J58" s="1">
        <v>29.69</v>
      </c>
      <c r="K58" s="1">
        <v>30.74</v>
      </c>
      <c r="L58" s="1">
        <v>30.34</v>
      </c>
      <c r="M58" s="1">
        <v>31.41</v>
      </c>
      <c r="N58" s="1">
        <v>31.45</v>
      </c>
      <c r="O58" s="1">
        <v>33.73</v>
      </c>
      <c r="P58" s="4">
        <f t="shared" si="0"/>
        <v>31.3358333333333</v>
      </c>
      <c r="Q58" s="6">
        <f t="shared" si="1"/>
        <v>376.03</v>
      </c>
      <c r="R58" s="4"/>
    </row>
    <row r="59" spans="1:18">
      <c r="A59" s="1" t="s">
        <v>58</v>
      </c>
      <c r="B59" s="1">
        <v>2016</v>
      </c>
      <c r="C59" s="1">
        <v>32.63</v>
      </c>
      <c r="D59" s="1">
        <v>33.63</v>
      </c>
      <c r="E59" s="1">
        <v>32.41</v>
      </c>
      <c r="F59" s="1">
        <v>31.62</v>
      </c>
      <c r="G59" s="1">
        <v>31.9</v>
      </c>
      <c r="H59" s="1">
        <v>31.43</v>
      </c>
      <c r="I59" s="1">
        <v>29.46</v>
      </c>
      <c r="J59" s="1">
        <v>29.3</v>
      </c>
      <c r="K59" s="1">
        <v>29.48</v>
      </c>
      <c r="L59" s="1">
        <v>31.05</v>
      </c>
      <c r="M59" s="1">
        <v>31.54</v>
      </c>
      <c r="N59" s="1">
        <v>32.27</v>
      </c>
      <c r="O59" s="1">
        <v>33.63</v>
      </c>
      <c r="P59" s="4">
        <f t="shared" si="0"/>
        <v>31.3933333333333</v>
      </c>
      <c r="Q59" s="6">
        <f t="shared" si="1"/>
        <v>376.72</v>
      </c>
      <c r="R59" s="4">
        <f t="shared" ref="R59:R65" si="9">Q59-Q58</f>
        <v>0.690000000000055</v>
      </c>
    </row>
    <row r="60" spans="1:18">
      <c r="A60" s="1" t="s">
        <v>58</v>
      </c>
      <c r="B60" s="1">
        <v>2017</v>
      </c>
      <c r="C60" s="1">
        <v>32.09</v>
      </c>
      <c r="D60" s="1">
        <v>32.13</v>
      </c>
      <c r="E60" s="1">
        <v>33.47</v>
      </c>
      <c r="F60" s="1">
        <v>31.83</v>
      </c>
      <c r="G60" s="1">
        <v>31.59</v>
      </c>
      <c r="H60" s="1">
        <v>30.91</v>
      </c>
      <c r="I60" s="1">
        <v>29.76</v>
      </c>
      <c r="J60" s="1">
        <v>30.23</v>
      </c>
      <c r="K60" s="1">
        <v>29.62</v>
      </c>
      <c r="L60" s="1">
        <v>30.4</v>
      </c>
      <c r="M60" s="1">
        <v>31.75</v>
      </c>
      <c r="N60" s="1">
        <v>31.53</v>
      </c>
      <c r="O60" s="1">
        <v>33.47</v>
      </c>
      <c r="P60" s="4">
        <f t="shared" si="0"/>
        <v>31.2758333333333</v>
      </c>
      <c r="Q60" s="6">
        <f t="shared" si="1"/>
        <v>375.31</v>
      </c>
      <c r="R60" s="4">
        <f t="shared" si="9"/>
        <v>-1.41000000000008</v>
      </c>
    </row>
    <row r="61" spans="1:18">
      <c r="A61" s="1" t="s">
        <v>58</v>
      </c>
      <c r="B61" s="1">
        <v>2018</v>
      </c>
      <c r="C61" s="1">
        <v>31.74</v>
      </c>
      <c r="D61" s="1">
        <v>33.3</v>
      </c>
      <c r="E61" s="1">
        <v>31.83</v>
      </c>
      <c r="F61" s="1">
        <v>31.11</v>
      </c>
      <c r="G61" s="1">
        <v>31.98</v>
      </c>
      <c r="H61" s="1">
        <v>31.75</v>
      </c>
      <c r="I61" s="1">
        <v>29.92</v>
      </c>
      <c r="J61" s="1">
        <v>30.18</v>
      </c>
      <c r="K61" s="1">
        <v>30.92</v>
      </c>
      <c r="L61" s="1">
        <v>31.9</v>
      </c>
      <c r="M61" s="1">
        <v>31.98</v>
      </c>
      <c r="N61" s="1">
        <v>32.05</v>
      </c>
      <c r="O61" s="1">
        <v>33.3</v>
      </c>
      <c r="P61" s="4">
        <f t="shared" si="0"/>
        <v>31.555</v>
      </c>
      <c r="Q61" s="6">
        <f t="shared" si="1"/>
        <v>378.66</v>
      </c>
      <c r="R61" s="4">
        <f t="shared" si="9"/>
        <v>3.35000000000008</v>
      </c>
    </row>
    <row r="62" spans="1:18">
      <c r="A62" s="1" t="s">
        <v>58</v>
      </c>
      <c r="B62" s="1">
        <v>2019</v>
      </c>
      <c r="C62" s="1">
        <v>31.99</v>
      </c>
      <c r="D62" s="1">
        <v>32.42</v>
      </c>
      <c r="E62" s="1">
        <v>32.4</v>
      </c>
      <c r="F62" s="1">
        <v>32.44</v>
      </c>
      <c r="G62" s="1">
        <v>31.68</v>
      </c>
      <c r="H62" s="1">
        <v>31.28</v>
      </c>
      <c r="I62" s="1">
        <v>31.15</v>
      </c>
      <c r="J62" s="1">
        <v>29.19</v>
      </c>
      <c r="K62" s="1">
        <v>30.59</v>
      </c>
      <c r="L62" s="1">
        <v>30.76</v>
      </c>
      <c r="M62" s="1">
        <v>31.83</v>
      </c>
      <c r="N62" s="1">
        <v>32.33</v>
      </c>
      <c r="O62" s="1">
        <v>32.44</v>
      </c>
      <c r="P62" s="4">
        <f t="shared" si="0"/>
        <v>31.505</v>
      </c>
      <c r="Q62" s="6">
        <f t="shared" si="1"/>
        <v>378.06</v>
      </c>
      <c r="R62" s="4">
        <f t="shared" si="9"/>
        <v>-0.60000000000008</v>
      </c>
    </row>
    <row r="63" spans="1:18">
      <c r="A63" s="1" t="s">
        <v>58</v>
      </c>
      <c r="B63" s="1">
        <v>2020</v>
      </c>
      <c r="C63" s="1">
        <v>33.4</v>
      </c>
      <c r="D63" s="1">
        <v>33.54</v>
      </c>
      <c r="E63" s="1">
        <v>33.49</v>
      </c>
      <c r="F63" s="1">
        <v>31.96</v>
      </c>
      <c r="G63" s="1">
        <v>32.4</v>
      </c>
      <c r="H63" s="1">
        <v>31.13</v>
      </c>
      <c r="I63" s="1">
        <v>30.03</v>
      </c>
      <c r="J63" s="1">
        <v>30.19</v>
      </c>
      <c r="K63" s="1">
        <v>29.4</v>
      </c>
      <c r="L63" s="1">
        <v>31.19</v>
      </c>
      <c r="M63" s="1">
        <v>31.44</v>
      </c>
      <c r="N63" s="1">
        <v>31.9</v>
      </c>
      <c r="O63" s="1">
        <v>33.54</v>
      </c>
      <c r="P63" s="4">
        <f t="shared" si="0"/>
        <v>31.6725</v>
      </c>
      <c r="Q63" s="6">
        <f t="shared" si="1"/>
        <v>380.07</v>
      </c>
      <c r="R63" s="4">
        <f t="shared" si="9"/>
        <v>2.01000000000005</v>
      </c>
    </row>
    <row r="64" spans="1:18">
      <c r="A64" s="1" t="s">
        <v>58</v>
      </c>
      <c r="B64" s="1">
        <v>2021</v>
      </c>
      <c r="C64" s="1">
        <v>31.95</v>
      </c>
      <c r="D64" s="1">
        <v>32.39</v>
      </c>
      <c r="E64" s="1">
        <v>32.51</v>
      </c>
      <c r="F64" s="1">
        <v>32.55</v>
      </c>
      <c r="G64" s="1">
        <v>32.29</v>
      </c>
      <c r="H64" s="1">
        <v>31.86</v>
      </c>
      <c r="I64" s="1">
        <v>29.65</v>
      </c>
      <c r="J64" s="1">
        <v>29.85</v>
      </c>
      <c r="K64" s="1">
        <v>31.18</v>
      </c>
      <c r="L64" s="1">
        <v>31.74</v>
      </c>
      <c r="M64" s="1">
        <v>31.38</v>
      </c>
      <c r="N64" s="1">
        <v>32.31</v>
      </c>
      <c r="O64" s="1">
        <v>32.55</v>
      </c>
      <c r="P64" s="4">
        <f t="shared" si="0"/>
        <v>31.6383333333333</v>
      </c>
      <c r="Q64" s="6">
        <f t="shared" si="1"/>
        <v>379.66</v>
      </c>
      <c r="R64" s="4">
        <f t="shared" si="9"/>
        <v>-0.410000000000025</v>
      </c>
    </row>
    <row r="65" spans="1:18">
      <c r="A65" s="1" t="s">
        <v>58</v>
      </c>
      <c r="B65" s="1">
        <v>2022</v>
      </c>
      <c r="C65" s="1">
        <v>32.57</v>
      </c>
      <c r="D65" s="1">
        <v>32.4</v>
      </c>
      <c r="E65" s="1">
        <v>32.61</v>
      </c>
      <c r="F65" s="1">
        <v>32.61</v>
      </c>
      <c r="G65" s="1">
        <v>31.23</v>
      </c>
      <c r="H65" s="1">
        <v>30.38</v>
      </c>
      <c r="I65" s="1">
        <v>30.16</v>
      </c>
      <c r="J65" s="1">
        <v>29.39</v>
      </c>
      <c r="K65" s="1">
        <v>29.69</v>
      </c>
      <c r="L65" s="1">
        <v>31.4</v>
      </c>
      <c r="M65" s="1">
        <v>32.24</v>
      </c>
      <c r="N65" s="1">
        <v>32.27</v>
      </c>
      <c r="O65" s="1">
        <v>32.61</v>
      </c>
      <c r="P65" s="4">
        <f t="shared" si="0"/>
        <v>31.4125</v>
      </c>
      <c r="Q65" s="6">
        <f t="shared" si="1"/>
        <v>376.95</v>
      </c>
      <c r="R65" s="4">
        <f t="shared" si="9"/>
        <v>-2.71000000000004</v>
      </c>
    </row>
    <row r="66" spans="1:18">
      <c r="A66" s="1" t="s">
        <v>59</v>
      </c>
      <c r="B66" s="1">
        <v>2015</v>
      </c>
      <c r="C66" s="1">
        <v>14.73</v>
      </c>
      <c r="D66" s="1">
        <v>22.93</v>
      </c>
      <c r="E66" s="1">
        <v>23.9</v>
      </c>
      <c r="F66" s="1">
        <v>23.61</v>
      </c>
      <c r="G66" s="1">
        <v>23.08</v>
      </c>
      <c r="H66" s="1">
        <v>22.93</v>
      </c>
      <c r="I66" s="1">
        <v>21.79</v>
      </c>
      <c r="J66" s="1">
        <v>22.5</v>
      </c>
      <c r="K66" s="1">
        <v>22.36</v>
      </c>
      <c r="L66" s="1">
        <v>22.57</v>
      </c>
      <c r="M66" s="1">
        <v>22.83</v>
      </c>
      <c r="N66" s="1">
        <v>17.69</v>
      </c>
      <c r="O66" s="1">
        <v>14.73</v>
      </c>
      <c r="P66" s="4">
        <f t="shared" ref="P66:P129" si="10">AVERAGE(C66:N66)</f>
        <v>21.7433333333333</v>
      </c>
      <c r="Q66" s="6">
        <f t="shared" ref="Q66:Q129" si="11">SUM(C66:N66)</f>
        <v>260.92</v>
      </c>
      <c r="R66" s="4"/>
    </row>
    <row r="67" spans="1:18">
      <c r="A67" s="1" t="s">
        <v>59</v>
      </c>
      <c r="B67" s="1">
        <v>2016</v>
      </c>
      <c r="C67" s="1">
        <v>16.81</v>
      </c>
      <c r="D67" s="1">
        <v>18.55</v>
      </c>
      <c r="E67" s="1">
        <v>24.04</v>
      </c>
      <c r="F67" s="1">
        <v>24.33</v>
      </c>
      <c r="G67" s="1">
        <v>23.23</v>
      </c>
      <c r="H67" s="1">
        <v>22.65</v>
      </c>
      <c r="I67" s="1">
        <v>22.2</v>
      </c>
      <c r="J67" s="1">
        <v>22.28</v>
      </c>
      <c r="K67" s="1">
        <v>22.58</v>
      </c>
      <c r="L67" s="1">
        <v>23.05</v>
      </c>
      <c r="M67" s="1">
        <v>23.58</v>
      </c>
      <c r="N67" s="1">
        <v>20.03</v>
      </c>
      <c r="O67" s="1">
        <v>16.81</v>
      </c>
      <c r="P67" s="4">
        <f t="shared" si="10"/>
        <v>21.9441666666667</v>
      </c>
      <c r="Q67" s="6">
        <f t="shared" si="11"/>
        <v>263.33</v>
      </c>
      <c r="R67" s="4">
        <f t="shared" ref="R67:R73" si="12">Q67-Q66</f>
        <v>2.40999999999997</v>
      </c>
    </row>
    <row r="68" spans="1:18">
      <c r="A68" s="1" t="s">
        <v>59</v>
      </c>
      <c r="B68" s="1">
        <v>2017</v>
      </c>
      <c r="C68" s="1">
        <v>19.09</v>
      </c>
      <c r="D68" s="1">
        <v>20.4</v>
      </c>
      <c r="E68" s="1">
        <v>24</v>
      </c>
      <c r="F68" s="1">
        <v>22.14</v>
      </c>
      <c r="G68" s="1">
        <v>22.87</v>
      </c>
      <c r="H68" s="1">
        <v>22.96</v>
      </c>
      <c r="I68" s="1">
        <v>22.37</v>
      </c>
      <c r="J68" s="1">
        <v>21.51</v>
      </c>
      <c r="K68" s="1">
        <v>22.65</v>
      </c>
      <c r="L68" s="1">
        <v>22.83</v>
      </c>
      <c r="M68" s="1">
        <v>20.32</v>
      </c>
      <c r="N68" s="1">
        <v>20.83</v>
      </c>
      <c r="O68" s="1">
        <v>19.09</v>
      </c>
      <c r="P68" s="4">
        <f t="shared" si="10"/>
        <v>21.8308333333333</v>
      </c>
      <c r="Q68" s="6">
        <f t="shared" si="11"/>
        <v>261.97</v>
      </c>
      <c r="R68" s="4">
        <f t="shared" si="12"/>
        <v>-1.35999999999996</v>
      </c>
    </row>
    <row r="69" spans="1:18">
      <c r="A69" s="1" t="s">
        <v>59</v>
      </c>
      <c r="B69" s="1">
        <v>2018</v>
      </c>
      <c r="C69" s="1">
        <v>16.92</v>
      </c>
      <c r="D69" s="1">
        <v>23.27</v>
      </c>
      <c r="E69" s="1">
        <v>23.04</v>
      </c>
      <c r="F69" s="1">
        <v>23.5</v>
      </c>
      <c r="G69" s="1">
        <v>22.89</v>
      </c>
      <c r="H69" s="1">
        <v>21.25</v>
      </c>
      <c r="I69" s="1">
        <v>21.88</v>
      </c>
      <c r="J69" s="1">
        <v>21.55</v>
      </c>
      <c r="K69" s="1">
        <v>22.42</v>
      </c>
      <c r="L69" s="1">
        <v>22.36</v>
      </c>
      <c r="M69" s="1">
        <v>23.34</v>
      </c>
      <c r="N69" s="1">
        <v>21.2</v>
      </c>
      <c r="O69" s="1">
        <v>16.92</v>
      </c>
      <c r="P69" s="4">
        <f t="shared" si="10"/>
        <v>21.9683333333333</v>
      </c>
      <c r="Q69" s="6">
        <f t="shared" si="11"/>
        <v>263.62</v>
      </c>
      <c r="R69" s="4">
        <f t="shared" si="12"/>
        <v>1.65000000000009</v>
      </c>
    </row>
    <row r="70" spans="1:18">
      <c r="A70" s="1" t="s">
        <v>59</v>
      </c>
      <c r="B70" s="1">
        <v>2019</v>
      </c>
      <c r="C70" s="1">
        <v>19.53</v>
      </c>
      <c r="D70" s="1">
        <v>19.72</v>
      </c>
      <c r="E70" s="1">
        <v>22.69</v>
      </c>
      <c r="F70" s="1">
        <v>24.2</v>
      </c>
      <c r="G70" s="1">
        <v>23.9</v>
      </c>
      <c r="H70" s="1">
        <v>22.75</v>
      </c>
      <c r="I70" s="1">
        <v>22.35</v>
      </c>
      <c r="J70" s="1">
        <v>22.48</v>
      </c>
      <c r="K70" s="1">
        <v>22.34</v>
      </c>
      <c r="L70" s="1">
        <v>22.4</v>
      </c>
      <c r="M70" s="1">
        <v>23.13</v>
      </c>
      <c r="N70" s="1">
        <v>20.12</v>
      </c>
      <c r="O70" s="1">
        <v>19.53</v>
      </c>
      <c r="P70" s="4">
        <f t="shared" si="10"/>
        <v>22.1341666666667</v>
      </c>
      <c r="Q70" s="6">
        <f t="shared" si="11"/>
        <v>265.61</v>
      </c>
      <c r="R70" s="4">
        <f t="shared" si="12"/>
        <v>1.9899999999999</v>
      </c>
    </row>
    <row r="71" spans="1:18">
      <c r="A71" s="1" t="s">
        <v>59</v>
      </c>
      <c r="B71" s="1">
        <v>2020</v>
      </c>
      <c r="C71" s="1">
        <v>15.96</v>
      </c>
      <c r="D71" s="1">
        <v>20.02</v>
      </c>
      <c r="E71" s="1">
        <v>22.44</v>
      </c>
      <c r="F71" s="1">
        <v>22</v>
      </c>
      <c r="G71" s="1">
        <v>23.67</v>
      </c>
      <c r="H71" s="1">
        <v>22.4</v>
      </c>
      <c r="I71" s="1">
        <v>22.5</v>
      </c>
      <c r="J71" s="1">
        <v>20.96</v>
      </c>
      <c r="K71" s="1">
        <v>22.08</v>
      </c>
      <c r="L71" s="1">
        <v>22.04</v>
      </c>
      <c r="M71" s="1">
        <v>22.06</v>
      </c>
      <c r="N71" s="1">
        <v>19.98</v>
      </c>
      <c r="O71" s="1">
        <v>15.96</v>
      </c>
      <c r="P71" s="4">
        <f t="shared" si="10"/>
        <v>21.3425</v>
      </c>
      <c r="Q71" s="6">
        <f t="shared" si="11"/>
        <v>256.11</v>
      </c>
      <c r="R71" s="4">
        <f t="shared" si="12"/>
        <v>-9.49999999999994</v>
      </c>
    </row>
    <row r="72" spans="1:18">
      <c r="A72" s="1" t="s">
        <v>59</v>
      </c>
      <c r="B72" s="1">
        <v>2021</v>
      </c>
      <c r="C72" s="1">
        <v>20.87</v>
      </c>
      <c r="D72" s="1">
        <v>20.79</v>
      </c>
      <c r="E72" s="1">
        <v>23.08</v>
      </c>
      <c r="F72" s="1">
        <v>23.68</v>
      </c>
      <c r="G72" s="1">
        <v>23.69</v>
      </c>
      <c r="H72" s="1">
        <v>22.55</v>
      </c>
      <c r="I72" s="1">
        <v>21.92</v>
      </c>
      <c r="J72" s="1">
        <v>22.43</v>
      </c>
      <c r="K72" s="1">
        <v>21.73</v>
      </c>
      <c r="L72" s="1">
        <v>21.51</v>
      </c>
      <c r="M72" s="1">
        <v>22.97</v>
      </c>
      <c r="N72" s="1">
        <v>20.17</v>
      </c>
      <c r="O72" s="1">
        <v>20.17</v>
      </c>
      <c r="P72" s="4">
        <f t="shared" si="10"/>
        <v>22.1158333333333</v>
      </c>
      <c r="Q72" s="6">
        <f t="shared" si="11"/>
        <v>265.39</v>
      </c>
      <c r="R72" s="4">
        <f t="shared" si="12"/>
        <v>9.27999999999997</v>
      </c>
    </row>
    <row r="73" spans="1:18">
      <c r="A73" s="1" t="s">
        <v>59</v>
      </c>
      <c r="B73" s="1">
        <v>2022</v>
      </c>
      <c r="C73" s="1">
        <v>17.41</v>
      </c>
      <c r="D73" s="1">
        <v>17.81</v>
      </c>
      <c r="E73" s="1">
        <v>24</v>
      </c>
      <c r="F73" s="1">
        <v>23.17</v>
      </c>
      <c r="G73" s="1">
        <v>22.83</v>
      </c>
      <c r="H73" s="1">
        <v>22.82</v>
      </c>
      <c r="I73" s="1">
        <v>22.36</v>
      </c>
      <c r="J73" s="1">
        <v>21.73</v>
      </c>
      <c r="K73" s="1">
        <v>22.64</v>
      </c>
      <c r="L73" s="1">
        <v>22.57</v>
      </c>
      <c r="M73" s="1">
        <v>21.03</v>
      </c>
      <c r="N73" s="1">
        <v>19.68</v>
      </c>
      <c r="O73" s="1">
        <v>17.41</v>
      </c>
      <c r="P73" s="4">
        <f t="shared" si="10"/>
        <v>21.5041666666667</v>
      </c>
      <c r="Q73" s="6">
        <f t="shared" si="11"/>
        <v>258.05</v>
      </c>
      <c r="R73" s="4">
        <f t="shared" si="12"/>
        <v>-7.34000000000003</v>
      </c>
    </row>
    <row r="74" spans="1:18">
      <c r="A74" s="1" t="s">
        <v>53</v>
      </c>
      <c r="B74" s="1">
        <v>2015</v>
      </c>
      <c r="C74" s="1">
        <v>0.73</v>
      </c>
      <c r="D74" s="1">
        <v>0.71</v>
      </c>
      <c r="E74" s="1">
        <v>0.72</v>
      </c>
      <c r="F74" s="1">
        <v>0.73</v>
      </c>
      <c r="G74" s="1">
        <v>0.77</v>
      </c>
      <c r="H74" s="1">
        <v>0.93</v>
      </c>
      <c r="I74" s="1">
        <v>0.97</v>
      </c>
      <c r="J74" s="1">
        <v>0.98</v>
      </c>
      <c r="K74" s="1">
        <v>0.99</v>
      </c>
      <c r="L74" s="1">
        <v>0.98</v>
      </c>
      <c r="M74" s="1">
        <v>0.98</v>
      </c>
      <c r="N74" s="1">
        <v>0.84</v>
      </c>
      <c r="O74" s="1">
        <v>0.86</v>
      </c>
      <c r="P74" s="4">
        <f t="shared" si="10"/>
        <v>0.860833333333333</v>
      </c>
      <c r="Q74" s="6">
        <f t="shared" si="11"/>
        <v>10.33</v>
      </c>
      <c r="R74" s="4"/>
    </row>
    <row r="75" spans="1:18">
      <c r="A75" s="1" t="s">
        <v>53</v>
      </c>
      <c r="B75" s="1">
        <v>2016</v>
      </c>
      <c r="C75" s="1">
        <v>0.71</v>
      </c>
      <c r="D75" s="1">
        <v>0.65</v>
      </c>
      <c r="E75" s="1">
        <v>0.71</v>
      </c>
      <c r="F75" s="1">
        <v>0.79</v>
      </c>
      <c r="G75" s="1">
        <v>0.84</v>
      </c>
      <c r="H75" s="1">
        <v>0.95</v>
      </c>
      <c r="I75" s="1">
        <v>0.98</v>
      </c>
      <c r="J75" s="1">
        <v>1</v>
      </c>
      <c r="K75" s="1">
        <v>1</v>
      </c>
      <c r="L75" s="1">
        <v>0.99</v>
      </c>
      <c r="M75" s="1">
        <v>0.97</v>
      </c>
      <c r="N75" s="1">
        <v>0.89</v>
      </c>
      <c r="O75" s="1">
        <v>0.88</v>
      </c>
      <c r="P75" s="4">
        <f t="shared" si="10"/>
        <v>0.873333333333333</v>
      </c>
      <c r="Q75" s="6">
        <f t="shared" si="11"/>
        <v>10.48</v>
      </c>
      <c r="R75" s="4">
        <f t="shared" ref="R75:R81" si="13">Q75-Q74</f>
        <v>0.15</v>
      </c>
    </row>
    <row r="76" spans="1:18">
      <c r="A76" s="1" t="s">
        <v>53</v>
      </c>
      <c r="B76" s="1">
        <v>2017</v>
      </c>
      <c r="C76" s="1">
        <v>0.8</v>
      </c>
      <c r="D76" s="1">
        <v>0.75</v>
      </c>
      <c r="E76" s="1">
        <v>0.77</v>
      </c>
      <c r="F76" s="1">
        <v>0.84</v>
      </c>
      <c r="G76" s="1">
        <v>0.91</v>
      </c>
      <c r="H76" s="1">
        <v>0.98</v>
      </c>
      <c r="I76" s="1">
        <v>0.98</v>
      </c>
      <c r="J76" s="1">
        <v>0.99</v>
      </c>
      <c r="K76" s="1">
        <v>0.99</v>
      </c>
      <c r="L76" s="1">
        <v>1</v>
      </c>
      <c r="M76" s="1">
        <v>0.98</v>
      </c>
      <c r="N76" s="1">
        <v>0.89</v>
      </c>
      <c r="O76" s="1">
        <v>0.91</v>
      </c>
      <c r="P76" s="4">
        <f t="shared" si="10"/>
        <v>0.906666666666667</v>
      </c>
      <c r="Q76" s="6">
        <f t="shared" si="11"/>
        <v>10.88</v>
      </c>
      <c r="R76" s="4">
        <f t="shared" si="13"/>
        <v>0.400000000000002</v>
      </c>
    </row>
    <row r="77" spans="1:18">
      <c r="A77" s="1" t="s">
        <v>53</v>
      </c>
      <c r="B77" s="1">
        <v>2018</v>
      </c>
      <c r="C77" s="1">
        <v>0.77</v>
      </c>
      <c r="D77" s="1">
        <v>0.76</v>
      </c>
      <c r="E77" s="1">
        <v>0.79</v>
      </c>
      <c r="F77" s="1">
        <v>0.8</v>
      </c>
      <c r="G77" s="1">
        <v>0.8</v>
      </c>
      <c r="H77" s="1">
        <v>0.91</v>
      </c>
      <c r="I77" s="1">
        <v>0.98</v>
      </c>
      <c r="J77" s="1">
        <v>0.98</v>
      </c>
      <c r="K77" s="1">
        <v>0.98</v>
      </c>
      <c r="L77" s="1">
        <v>0.98</v>
      </c>
      <c r="M77" s="1">
        <v>0.98</v>
      </c>
      <c r="N77" s="1">
        <v>0.88</v>
      </c>
      <c r="O77" s="1">
        <v>0.89</v>
      </c>
      <c r="P77" s="4">
        <f t="shared" si="10"/>
        <v>0.884166666666667</v>
      </c>
      <c r="Q77" s="6">
        <f t="shared" si="11"/>
        <v>10.61</v>
      </c>
      <c r="R77" s="4">
        <f t="shared" si="13"/>
        <v>-0.27</v>
      </c>
    </row>
    <row r="78" spans="1:18">
      <c r="A78" s="1" t="s">
        <v>53</v>
      </c>
      <c r="B78" s="1">
        <v>2019</v>
      </c>
      <c r="C78" s="1">
        <v>0.77</v>
      </c>
      <c r="D78" s="1">
        <v>0.74</v>
      </c>
      <c r="E78" s="1">
        <v>0.74</v>
      </c>
      <c r="F78" s="1">
        <v>0.7</v>
      </c>
      <c r="G78" s="1">
        <v>0.69</v>
      </c>
      <c r="H78" s="1">
        <v>0.71</v>
      </c>
      <c r="I78" s="1">
        <v>0.8</v>
      </c>
      <c r="J78" s="1">
        <v>0.98</v>
      </c>
      <c r="K78" s="1">
        <v>0.99</v>
      </c>
      <c r="L78" s="1">
        <v>0.98</v>
      </c>
      <c r="M78" s="1">
        <v>0.98</v>
      </c>
      <c r="N78" s="1">
        <v>0.88</v>
      </c>
      <c r="O78" s="1">
        <v>0.84</v>
      </c>
      <c r="P78" s="4">
        <f t="shared" si="10"/>
        <v>0.83</v>
      </c>
      <c r="Q78" s="6">
        <f t="shared" si="11"/>
        <v>9.96</v>
      </c>
      <c r="R78" s="4">
        <f t="shared" si="13"/>
        <v>-0.650000000000002</v>
      </c>
    </row>
    <row r="79" spans="1:18">
      <c r="A79" s="1" t="s">
        <v>53</v>
      </c>
      <c r="B79" s="1">
        <v>2020</v>
      </c>
      <c r="C79" s="1">
        <v>0.74</v>
      </c>
      <c r="D79" s="1">
        <v>0.66</v>
      </c>
      <c r="E79" s="1">
        <v>0.73</v>
      </c>
      <c r="F79" s="1">
        <v>0.79</v>
      </c>
      <c r="G79" s="1">
        <v>0.85</v>
      </c>
      <c r="H79" s="1">
        <v>0.91</v>
      </c>
      <c r="I79" s="1">
        <v>0.98</v>
      </c>
      <c r="J79" s="1">
        <v>0.96</v>
      </c>
      <c r="K79" s="1">
        <v>0.99</v>
      </c>
      <c r="L79" s="1">
        <v>0.98</v>
      </c>
      <c r="M79" s="1">
        <v>0.98</v>
      </c>
      <c r="N79" s="1">
        <v>0.9</v>
      </c>
      <c r="O79" s="1">
        <v>0.88</v>
      </c>
      <c r="P79" s="4">
        <f t="shared" si="10"/>
        <v>0.8725</v>
      </c>
      <c r="Q79" s="6">
        <f t="shared" si="11"/>
        <v>10.47</v>
      </c>
      <c r="R79" s="4">
        <f t="shared" si="13"/>
        <v>0.51</v>
      </c>
    </row>
    <row r="80" spans="1:18">
      <c r="A80" s="1" t="s">
        <v>53</v>
      </c>
      <c r="B80" s="1">
        <v>2021</v>
      </c>
      <c r="C80" s="1">
        <v>0.8</v>
      </c>
      <c r="D80" s="1">
        <v>0.73</v>
      </c>
      <c r="E80" s="1">
        <v>0.7</v>
      </c>
      <c r="F80" s="1">
        <v>0.8</v>
      </c>
      <c r="G80" s="1">
        <v>0.93</v>
      </c>
      <c r="H80" s="1">
        <v>0.95</v>
      </c>
      <c r="I80" s="1">
        <v>0.97</v>
      </c>
      <c r="J80" s="1">
        <v>0.96</v>
      </c>
      <c r="K80" s="1">
        <v>0.98</v>
      </c>
      <c r="L80" s="1">
        <v>0.98</v>
      </c>
      <c r="M80" s="1">
        <v>0.98</v>
      </c>
      <c r="N80" s="1">
        <v>0.9</v>
      </c>
      <c r="O80" s="1">
        <v>0.89</v>
      </c>
      <c r="P80" s="4">
        <f t="shared" si="10"/>
        <v>0.89</v>
      </c>
      <c r="Q80" s="6">
        <f t="shared" si="11"/>
        <v>10.68</v>
      </c>
      <c r="R80" s="4">
        <f t="shared" si="13"/>
        <v>0.210000000000001</v>
      </c>
    </row>
    <row r="81" spans="1:18">
      <c r="A81" s="1" t="s">
        <v>53</v>
      </c>
      <c r="B81" s="1">
        <v>2022</v>
      </c>
      <c r="C81" s="1">
        <v>0.82</v>
      </c>
      <c r="D81" s="1">
        <v>0.73</v>
      </c>
      <c r="E81" s="1">
        <v>0.73</v>
      </c>
      <c r="F81" s="1">
        <v>0.75</v>
      </c>
      <c r="G81" s="1">
        <v>0.79</v>
      </c>
      <c r="H81" s="1">
        <v>0.86</v>
      </c>
      <c r="I81" s="1">
        <v>0.97</v>
      </c>
      <c r="J81" s="1">
        <v>0.99</v>
      </c>
      <c r="K81" s="1">
        <v>1</v>
      </c>
      <c r="L81" s="1">
        <v>0.99</v>
      </c>
      <c r="M81" s="1">
        <v>0.96</v>
      </c>
      <c r="N81" s="1">
        <v>0.86</v>
      </c>
      <c r="O81" s="1">
        <v>0.87</v>
      </c>
      <c r="P81" s="4">
        <f t="shared" si="10"/>
        <v>0.870833333333333</v>
      </c>
      <c r="Q81" s="6">
        <f t="shared" si="11"/>
        <v>10.45</v>
      </c>
      <c r="R81" s="4">
        <f t="shared" si="13"/>
        <v>-0.230000000000002</v>
      </c>
    </row>
    <row r="82" spans="1:18">
      <c r="A82" s="1" t="s">
        <v>1</v>
      </c>
      <c r="B82" s="1">
        <v>2015</v>
      </c>
      <c r="C82" s="1">
        <v>41.07</v>
      </c>
      <c r="D82" s="1">
        <v>87.06</v>
      </c>
      <c r="E82" s="1">
        <v>79.23</v>
      </c>
      <c r="F82" s="1">
        <v>77.02</v>
      </c>
      <c r="G82" s="1">
        <v>75.13</v>
      </c>
      <c r="H82" s="1">
        <v>84.84</v>
      </c>
      <c r="I82" s="1">
        <v>80.47</v>
      </c>
      <c r="J82" s="1">
        <v>85.74</v>
      </c>
      <c r="K82" s="1">
        <v>86.42</v>
      </c>
      <c r="L82" s="1">
        <v>79.39</v>
      </c>
      <c r="M82" s="1">
        <v>64.09</v>
      </c>
      <c r="N82" s="1">
        <v>30.95</v>
      </c>
      <c r="O82" s="1">
        <v>72.44</v>
      </c>
      <c r="P82" s="4">
        <f t="shared" si="10"/>
        <v>72.6175</v>
      </c>
      <c r="Q82" s="6">
        <f t="shared" si="11"/>
        <v>871.41</v>
      </c>
      <c r="R82" s="4"/>
    </row>
    <row r="83" spans="1:18">
      <c r="A83" s="1" t="s">
        <v>1</v>
      </c>
      <c r="B83" s="1">
        <v>2016</v>
      </c>
      <c r="C83" s="1">
        <v>35.94</v>
      </c>
      <c r="D83" s="1">
        <v>50.07</v>
      </c>
      <c r="E83" s="1">
        <v>85.91</v>
      </c>
      <c r="F83" s="1">
        <v>78.21</v>
      </c>
      <c r="G83" s="1">
        <v>81.93</v>
      </c>
      <c r="H83" s="1">
        <v>80.8</v>
      </c>
      <c r="I83" s="1">
        <v>85.24</v>
      </c>
      <c r="J83" s="1">
        <v>87.24</v>
      </c>
      <c r="K83" s="1">
        <v>86.61</v>
      </c>
      <c r="L83" s="1">
        <v>81.23</v>
      </c>
      <c r="M83" s="1">
        <v>65.72</v>
      </c>
      <c r="N83" s="1">
        <v>54.59</v>
      </c>
      <c r="O83" s="1">
        <v>72.86</v>
      </c>
      <c r="P83" s="4">
        <f t="shared" si="10"/>
        <v>72.7908333333333</v>
      </c>
      <c r="Q83" s="6">
        <f t="shared" si="11"/>
        <v>873.49</v>
      </c>
      <c r="R83" s="4">
        <f t="shared" ref="R83:R89" si="14">Q83-Q82</f>
        <v>2.08000000000004</v>
      </c>
    </row>
    <row r="84" spans="1:18">
      <c r="A84" s="1" t="s">
        <v>1</v>
      </c>
      <c r="B84" s="1">
        <v>2017</v>
      </c>
      <c r="C84" s="1">
        <v>53.52</v>
      </c>
      <c r="D84" s="1">
        <v>52.87</v>
      </c>
      <c r="E84" s="1">
        <v>78.03</v>
      </c>
      <c r="F84" s="1">
        <v>79.4</v>
      </c>
      <c r="G84" s="1">
        <v>75.96</v>
      </c>
      <c r="H84" s="1">
        <v>82.31</v>
      </c>
      <c r="I84" s="1">
        <v>82.37</v>
      </c>
      <c r="J84" s="1">
        <v>88.93</v>
      </c>
      <c r="K84" s="1">
        <v>83.14</v>
      </c>
      <c r="L84" s="1">
        <v>79.12</v>
      </c>
      <c r="M84" s="1">
        <v>67.55</v>
      </c>
      <c r="N84" s="1">
        <v>52.37</v>
      </c>
      <c r="O84" s="1">
        <v>73.07</v>
      </c>
      <c r="P84" s="4">
        <f t="shared" si="10"/>
        <v>72.9641666666667</v>
      </c>
      <c r="Q84" s="6">
        <f t="shared" si="11"/>
        <v>875.57</v>
      </c>
      <c r="R84" s="4">
        <f t="shared" si="14"/>
        <v>2.07999999999993</v>
      </c>
    </row>
    <row r="85" spans="1:18">
      <c r="A85" s="1" t="s">
        <v>1</v>
      </c>
      <c r="B85" s="1">
        <v>2018</v>
      </c>
      <c r="C85" s="1">
        <v>36.87</v>
      </c>
      <c r="D85" s="1">
        <v>69.95</v>
      </c>
      <c r="E85" s="1">
        <v>80.72</v>
      </c>
      <c r="F85" s="1">
        <v>81.48</v>
      </c>
      <c r="G85" s="1">
        <v>80.06</v>
      </c>
      <c r="H85" s="1">
        <v>78.99</v>
      </c>
      <c r="I85" s="1">
        <v>88.45</v>
      </c>
      <c r="J85" s="1">
        <v>82.91</v>
      </c>
      <c r="K85" s="1">
        <v>84.87</v>
      </c>
      <c r="L85" s="1">
        <v>81.36</v>
      </c>
      <c r="M85" s="1">
        <v>67.49</v>
      </c>
      <c r="N85" s="1">
        <v>47.31</v>
      </c>
      <c r="O85" s="1">
        <v>73.34</v>
      </c>
      <c r="P85" s="4">
        <f t="shared" si="10"/>
        <v>73.3716666666667</v>
      </c>
      <c r="Q85" s="6">
        <f t="shared" si="11"/>
        <v>880.46</v>
      </c>
      <c r="R85" s="4">
        <f t="shared" si="14"/>
        <v>4.88999999999999</v>
      </c>
    </row>
    <row r="86" spans="1:18">
      <c r="A86" s="1" t="s">
        <v>1</v>
      </c>
      <c r="B86" s="1">
        <v>2019</v>
      </c>
      <c r="C86" s="1">
        <v>57.31</v>
      </c>
      <c r="D86" s="1">
        <v>72.13</v>
      </c>
      <c r="E86" s="1">
        <v>79.07</v>
      </c>
      <c r="F86" s="1">
        <v>84.93</v>
      </c>
      <c r="G86" s="1">
        <v>80.1</v>
      </c>
      <c r="H86" s="1">
        <v>82.53</v>
      </c>
      <c r="I86" s="1">
        <v>90.57</v>
      </c>
      <c r="J86" s="1">
        <v>83</v>
      </c>
      <c r="K86" s="1">
        <v>86.95</v>
      </c>
      <c r="L86" s="1">
        <v>89.12</v>
      </c>
      <c r="M86" s="1">
        <v>71</v>
      </c>
      <c r="N86" s="1">
        <v>43.38</v>
      </c>
      <c r="O86" s="1">
        <v>76.66</v>
      </c>
      <c r="P86" s="4">
        <f t="shared" si="10"/>
        <v>76.6741666666667</v>
      </c>
      <c r="Q86" s="6">
        <f t="shared" si="11"/>
        <v>920.09</v>
      </c>
      <c r="R86" s="4">
        <f t="shared" si="14"/>
        <v>39.6299999999999</v>
      </c>
    </row>
    <row r="87" spans="1:18">
      <c r="A87" s="1" t="s">
        <v>1</v>
      </c>
      <c r="B87" s="1">
        <v>2020</v>
      </c>
      <c r="C87" s="1">
        <v>36.8</v>
      </c>
      <c r="D87" s="1">
        <v>46.28</v>
      </c>
      <c r="E87" s="1">
        <v>76.54</v>
      </c>
      <c r="F87" s="1">
        <v>77.56</v>
      </c>
      <c r="G87" s="1">
        <v>81.12</v>
      </c>
      <c r="H87" s="1">
        <v>86.06</v>
      </c>
      <c r="I87" s="1">
        <v>90.06</v>
      </c>
      <c r="J87" s="1">
        <v>76.74</v>
      </c>
      <c r="K87" s="1">
        <v>91.96</v>
      </c>
      <c r="L87" s="1">
        <v>84.35</v>
      </c>
      <c r="M87" s="1">
        <v>72.8</v>
      </c>
      <c r="N87" s="1">
        <v>61.9</v>
      </c>
      <c r="O87" s="1">
        <v>73.57</v>
      </c>
      <c r="P87" s="4">
        <f t="shared" si="10"/>
        <v>73.5141666666667</v>
      </c>
      <c r="Q87" s="6">
        <f t="shared" si="11"/>
        <v>882.17</v>
      </c>
      <c r="R87" s="4">
        <f t="shared" si="14"/>
        <v>-37.92</v>
      </c>
    </row>
    <row r="88" spans="1:18">
      <c r="A88" s="1" t="s">
        <v>1</v>
      </c>
      <c r="B88" s="1">
        <v>2021</v>
      </c>
      <c r="C88" s="1">
        <v>49.14</v>
      </c>
      <c r="D88" s="1">
        <v>60.64</v>
      </c>
      <c r="E88" s="1">
        <v>75.16</v>
      </c>
      <c r="F88" s="1">
        <v>79.56</v>
      </c>
      <c r="G88" s="1">
        <v>79.48</v>
      </c>
      <c r="H88" s="1">
        <v>80.12</v>
      </c>
      <c r="I88" s="1">
        <v>87.46</v>
      </c>
      <c r="J88" s="1">
        <v>88.16</v>
      </c>
      <c r="K88" s="1">
        <v>88.52</v>
      </c>
      <c r="L88" s="1">
        <v>82.03</v>
      </c>
      <c r="M88" s="1">
        <v>73.28</v>
      </c>
      <c r="N88" s="1">
        <v>55.45</v>
      </c>
      <c r="O88" s="1">
        <v>74.98</v>
      </c>
      <c r="P88" s="4">
        <f t="shared" si="10"/>
        <v>74.9166666666667</v>
      </c>
      <c r="Q88" s="6">
        <f t="shared" si="11"/>
        <v>899</v>
      </c>
      <c r="R88" s="4">
        <f t="shared" si="14"/>
        <v>16.83</v>
      </c>
    </row>
    <row r="89" spans="1:18">
      <c r="A89" s="1" t="s">
        <v>1</v>
      </c>
      <c r="B89" s="1">
        <v>2022</v>
      </c>
      <c r="C89" s="1">
        <v>62.9</v>
      </c>
      <c r="D89" s="1">
        <v>47.76</v>
      </c>
      <c r="E89" s="1">
        <v>77.53</v>
      </c>
      <c r="F89" s="1">
        <v>82.98</v>
      </c>
      <c r="G89" s="1">
        <v>78.72</v>
      </c>
      <c r="H89" s="1">
        <v>82.59</v>
      </c>
      <c r="I89" s="1">
        <v>87.98</v>
      </c>
      <c r="J89" s="1">
        <v>85.12</v>
      </c>
      <c r="K89" s="1">
        <v>88.76</v>
      </c>
      <c r="L89" s="1">
        <v>83.01</v>
      </c>
      <c r="M89" s="1">
        <v>71.42</v>
      </c>
      <c r="N89" s="1">
        <v>48.37</v>
      </c>
      <c r="O89" s="1">
        <v>74.91</v>
      </c>
      <c r="P89" s="4">
        <f t="shared" si="10"/>
        <v>74.7616666666667</v>
      </c>
      <c r="Q89" s="6">
        <f t="shared" si="11"/>
        <v>897.14</v>
      </c>
      <c r="R89" s="4">
        <f t="shared" si="14"/>
        <v>-1.86000000000001</v>
      </c>
    </row>
    <row r="90" spans="1:18">
      <c r="A90" s="1" t="s">
        <v>50</v>
      </c>
      <c r="B90" s="1">
        <v>2015</v>
      </c>
      <c r="C90" s="1">
        <v>12.09</v>
      </c>
      <c r="D90" s="1">
        <v>10.3</v>
      </c>
      <c r="E90" s="1">
        <v>10.02</v>
      </c>
      <c r="F90" s="1">
        <v>11.99</v>
      </c>
      <c r="G90" s="1">
        <v>12.2</v>
      </c>
      <c r="H90" s="1">
        <v>8.53</v>
      </c>
      <c r="I90" s="1">
        <v>8.2</v>
      </c>
      <c r="J90" s="1">
        <v>7.87</v>
      </c>
      <c r="K90" s="1">
        <v>9.65</v>
      </c>
      <c r="L90" s="1">
        <v>10.32</v>
      </c>
      <c r="M90" s="1">
        <v>11.7</v>
      </c>
      <c r="N90" s="1">
        <v>12.17</v>
      </c>
      <c r="O90" s="1">
        <v>10.42</v>
      </c>
      <c r="P90" s="4">
        <f t="shared" si="10"/>
        <v>10.42</v>
      </c>
      <c r="Q90" s="6">
        <f t="shared" si="11"/>
        <v>125.04</v>
      </c>
      <c r="R90" s="4"/>
    </row>
    <row r="91" spans="1:18">
      <c r="A91" s="1" t="s">
        <v>50</v>
      </c>
      <c r="B91" s="1">
        <v>2016</v>
      </c>
      <c r="C91" s="1">
        <v>11.95</v>
      </c>
      <c r="D91" s="1">
        <v>10.55</v>
      </c>
      <c r="E91" s="1">
        <v>9.09</v>
      </c>
      <c r="F91" s="1">
        <v>11.76</v>
      </c>
      <c r="G91" s="1">
        <v>11.46</v>
      </c>
      <c r="H91" s="1">
        <v>10.09</v>
      </c>
      <c r="I91" s="1">
        <v>8.64</v>
      </c>
      <c r="J91" s="1">
        <v>8.75</v>
      </c>
      <c r="K91" s="1">
        <v>9.15</v>
      </c>
      <c r="L91" s="1">
        <v>11.49</v>
      </c>
      <c r="M91" s="1">
        <v>11.38</v>
      </c>
      <c r="N91" s="1">
        <v>11.04</v>
      </c>
      <c r="O91" s="1">
        <v>10.45</v>
      </c>
      <c r="P91" s="4">
        <f t="shared" si="10"/>
        <v>10.4458333333333</v>
      </c>
      <c r="Q91" s="6">
        <f t="shared" si="11"/>
        <v>125.35</v>
      </c>
      <c r="R91" s="4">
        <f t="shared" ref="R91:R97" si="15">Q91-Q90</f>
        <v>0.309999999999974</v>
      </c>
    </row>
    <row r="92" spans="1:18">
      <c r="A92" s="1" t="s">
        <v>50</v>
      </c>
      <c r="B92" s="1">
        <v>2017</v>
      </c>
      <c r="C92" s="1">
        <v>10.77</v>
      </c>
      <c r="D92" s="1">
        <v>11.72</v>
      </c>
      <c r="E92" s="1">
        <v>11.11</v>
      </c>
      <c r="F92" s="1">
        <v>12.25</v>
      </c>
      <c r="G92" s="1">
        <v>11.75</v>
      </c>
      <c r="H92" s="1">
        <v>10.7</v>
      </c>
      <c r="I92" s="1">
        <v>9.28</v>
      </c>
      <c r="J92" s="1">
        <v>7.48</v>
      </c>
      <c r="K92" s="1">
        <v>8.85</v>
      </c>
      <c r="L92" s="1">
        <v>10.62</v>
      </c>
      <c r="M92" s="1">
        <v>11.46</v>
      </c>
      <c r="N92" s="1">
        <v>10.75</v>
      </c>
      <c r="O92" s="1">
        <v>10.55</v>
      </c>
      <c r="P92" s="4">
        <f t="shared" si="10"/>
        <v>10.5616666666667</v>
      </c>
      <c r="Q92" s="6">
        <f t="shared" si="11"/>
        <v>126.74</v>
      </c>
      <c r="R92" s="4">
        <f t="shared" si="15"/>
        <v>1.39000000000001</v>
      </c>
    </row>
    <row r="93" spans="1:18">
      <c r="A93" s="1" t="s">
        <v>50</v>
      </c>
      <c r="B93" s="1">
        <v>2018</v>
      </c>
      <c r="C93" s="1">
        <v>12.06</v>
      </c>
      <c r="D93" s="1">
        <v>10.35</v>
      </c>
      <c r="E93" s="1">
        <v>11.08</v>
      </c>
      <c r="F93" s="1">
        <v>11.22</v>
      </c>
      <c r="G93" s="1">
        <v>11.89</v>
      </c>
      <c r="H93" s="1">
        <v>11.49</v>
      </c>
      <c r="I93" s="1">
        <v>9.05</v>
      </c>
      <c r="J93" s="1">
        <v>9.39</v>
      </c>
      <c r="K93" s="1">
        <v>11.47</v>
      </c>
      <c r="L93" s="1">
        <v>10.98</v>
      </c>
      <c r="M93" s="1">
        <v>11.45</v>
      </c>
      <c r="N93" s="1">
        <v>11.84</v>
      </c>
      <c r="O93" s="1">
        <v>11.02</v>
      </c>
      <c r="P93" s="4">
        <f t="shared" si="10"/>
        <v>11.0225</v>
      </c>
      <c r="Q93" s="6">
        <f t="shared" si="11"/>
        <v>132.27</v>
      </c>
      <c r="R93" s="4">
        <f t="shared" si="15"/>
        <v>5.53</v>
      </c>
    </row>
    <row r="94" spans="1:18">
      <c r="A94" s="1" t="s">
        <v>50</v>
      </c>
      <c r="B94" s="1">
        <v>2019</v>
      </c>
      <c r="C94" s="1">
        <v>11.14</v>
      </c>
      <c r="D94" s="1">
        <v>10.84</v>
      </c>
      <c r="E94" s="1">
        <v>11.38</v>
      </c>
      <c r="F94" s="1">
        <v>12.07</v>
      </c>
      <c r="G94" s="1">
        <v>12.47</v>
      </c>
      <c r="H94" s="1">
        <v>9.66</v>
      </c>
      <c r="I94" s="1">
        <v>8.8</v>
      </c>
      <c r="J94" s="1">
        <v>10.02</v>
      </c>
      <c r="K94" s="1">
        <v>10.45</v>
      </c>
      <c r="L94" s="1">
        <v>11.12</v>
      </c>
      <c r="M94" s="1">
        <v>11.73</v>
      </c>
      <c r="N94" s="1">
        <v>12.8</v>
      </c>
      <c r="O94" s="1">
        <v>11.04</v>
      </c>
      <c r="P94" s="4">
        <f t="shared" si="10"/>
        <v>11.04</v>
      </c>
      <c r="Q94" s="6">
        <f t="shared" si="11"/>
        <v>132.48</v>
      </c>
      <c r="R94" s="4">
        <f t="shared" si="15"/>
        <v>0.210000000000008</v>
      </c>
    </row>
    <row r="95" spans="1:18">
      <c r="A95" s="1" t="s">
        <v>50</v>
      </c>
      <c r="B95" s="1">
        <v>2020</v>
      </c>
      <c r="C95" s="1">
        <v>12.08</v>
      </c>
      <c r="D95" s="1">
        <v>10.89</v>
      </c>
      <c r="E95" s="1">
        <v>11.14</v>
      </c>
      <c r="F95" s="1">
        <v>12.07</v>
      </c>
      <c r="G95" s="1">
        <v>12.38</v>
      </c>
      <c r="H95" s="1">
        <v>10.14</v>
      </c>
      <c r="I95" s="1">
        <v>8.92</v>
      </c>
      <c r="J95" s="1">
        <v>9.71</v>
      </c>
      <c r="K95" s="1">
        <v>8.89</v>
      </c>
      <c r="L95" s="1">
        <v>10.89</v>
      </c>
      <c r="M95" s="1">
        <v>12.21</v>
      </c>
      <c r="N95" s="1">
        <v>11.84</v>
      </c>
      <c r="O95" s="1">
        <v>10.93</v>
      </c>
      <c r="P95" s="4">
        <f t="shared" si="10"/>
        <v>10.93</v>
      </c>
      <c r="Q95" s="6">
        <f t="shared" si="11"/>
        <v>131.16</v>
      </c>
      <c r="R95" s="4">
        <f t="shared" si="15"/>
        <v>-1.31999999999999</v>
      </c>
    </row>
    <row r="96" spans="1:18">
      <c r="A96" s="1" t="s">
        <v>50</v>
      </c>
      <c r="B96" s="1">
        <v>2021</v>
      </c>
      <c r="C96" s="1">
        <v>12.18</v>
      </c>
      <c r="D96" s="1">
        <v>11.23</v>
      </c>
      <c r="E96" s="1">
        <v>10.7</v>
      </c>
      <c r="F96" s="1">
        <v>12.8</v>
      </c>
      <c r="G96" s="1">
        <v>12.04</v>
      </c>
      <c r="H96" s="1">
        <v>11.1</v>
      </c>
      <c r="I96" s="1">
        <v>8.44</v>
      </c>
      <c r="J96" s="1">
        <v>9.95</v>
      </c>
      <c r="K96" s="1">
        <v>10.23</v>
      </c>
      <c r="L96" s="1">
        <v>11.66</v>
      </c>
      <c r="M96" s="1">
        <v>11.66</v>
      </c>
      <c r="N96" s="1">
        <v>11.2</v>
      </c>
      <c r="O96" s="1">
        <v>11.09</v>
      </c>
      <c r="P96" s="4">
        <f t="shared" si="10"/>
        <v>11.0991666666667</v>
      </c>
      <c r="Q96" s="6">
        <f t="shared" si="11"/>
        <v>133.19</v>
      </c>
      <c r="R96" s="4">
        <f t="shared" si="15"/>
        <v>2.02999999999997</v>
      </c>
    </row>
    <row r="97" spans="1:18">
      <c r="A97" s="1" t="s">
        <v>50</v>
      </c>
      <c r="B97" s="1">
        <v>2022</v>
      </c>
      <c r="C97" s="1">
        <v>11.34</v>
      </c>
      <c r="D97" s="1">
        <v>12.08</v>
      </c>
      <c r="E97" s="1">
        <v>10.05</v>
      </c>
      <c r="F97" s="1">
        <v>11.61</v>
      </c>
      <c r="G97" s="1">
        <v>11.64</v>
      </c>
      <c r="H97" s="1">
        <v>10.05</v>
      </c>
      <c r="I97" s="1">
        <v>8.77</v>
      </c>
      <c r="J97" s="1">
        <v>8.75</v>
      </c>
      <c r="K97" s="1">
        <v>9.05</v>
      </c>
      <c r="L97" s="1">
        <v>11.22</v>
      </c>
      <c r="M97" s="1">
        <v>11.92</v>
      </c>
      <c r="N97" s="1">
        <v>11.99</v>
      </c>
      <c r="O97" s="1">
        <v>10.7</v>
      </c>
      <c r="P97" s="4">
        <f t="shared" si="10"/>
        <v>10.7058333333333</v>
      </c>
      <c r="Q97" s="6">
        <f t="shared" si="11"/>
        <v>128.47</v>
      </c>
      <c r="R97" s="4">
        <f t="shared" si="15"/>
        <v>-4.72</v>
      </c>
    </row>
    <row r="98" spans="1:18">
      <c r="A98" s="1" t="s">
        <v>54</v>
      </c>
      <c r="B98" s="1">
        <v>2015</v>
      </c>
      <c r="C98" s="1">
        <v>0</v>
      </c>
      <c r="D98" s="1">
        <v>73.83</v>
      </c>
      <c r="E98" s="1">
        <v>100.2</v>
      </c>
      <c r="F98" s="1">
        <v>94.92</v>
      </c>
      <c r="G98" s="1">
        <v>221.48</v>
      </c>
      <c r="H98" s="1">
        <v>522.07</v>
      </c>
      <c r="I98" s="1">
        <v>400.78</v>
      </c>
      <c r="J98" s="1">
        <v>353.32</v>
      </c>
      <c r="K98" s="1">
        <v>353.32</v>
      </c>
      <c r="L98" s="1">
        <v>379.69</v>
      </c>
      <c r="M98" s="1">
        <v>232.03</v>
      </c>
      <c r="N98" s="1">
        <v>0</v>
      </c>
      <c r="O98" s="1">
        <v>2731.64</v>
      </c>
      <c r="P98" s="4">
        <f t="shared" si="10"/>
        <v>227.636666666667</v>
      </c>
      <c r="Q98" s="6">
        <f t="shared" si="11"/>
        <v>2731.64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15.82</v>
      </c>
      <c r="E99" s="1">
        <v>279.49</v>
      </c>
      <c r="F99" s="1">
        <v>200.39</v>
      </c>
      <c r="G99" s="1">
        <v>290.04</v>
      </c>
      <c r="H99" s="1">
        <v>432.42</v>
      </c>
      <c r="I99" s="1">
        <v>363.87</v>
      </c>
      <c r="J99" s="1">
        <v>638.09</v>
      </c>
      <c r="K99" s="1">
        <v>379.69</v>
      </c>
      <c r="L99" s="1">
        <v>432.42</v>
      </c>
      <c r="M99" s="1">
        <v>84.38</v>
      </c>
      <c r="N99" s="1">
        <v>21.09</v>
      </c>
      <c r="O99" s="1">
        <v>3137.7</v>
      </c>
      <c r="P99" s="4">
        <f t="shared" si="10"/>
        <v>261.475</v>
      </c>
      <c r="Q99" s="6">
        <f t="shared" si="11"/>
        <v>3137.7</v>
      </c>
      <c r="R99" s="4">
        <f t="shared" ref="R99:R105" si="16">Q99-Q98</f>
        <v>406.06</v>
      </c>
    </row>
    <row r="100" spans="1:18">
      <c r="A100" s="1" t="s">
        <v>54</v>
      </c>
      <c r="B100" s="1">
        <v>2017</v>
      </c>
      <c r="C100" s="1">
        <v>10.55</v>
      </c>
      <c r="D100" s="1">
        <v>0</v>
      </c>
      <c r="E100" s="1">
        <v>226.76</v>
      </c>
      <c r="F100" s="1">
        <v>221.48</v>
      </c>
      <c r="G100" s="1">
        <v>305.86</v>
      </c>
      <c r="H100" s="1">
        <v>321.68</v>
      </c>
      <c r="I100" s="1">
        <v>527.34</v>
      </c>
      <c r="J100" s="1">
        <v>469.34</v>
      </c>
      <c r="K100" s="1">
        <v>363.87</v>
      </c>
      <c r="L100" s="1">
        <v>458.79</v>
      </c>
      <c r="M100" s="1">
        <v>258.4</v>
      </c>
      <c r="N100" s="1">
        <v>0</v>
      </c>
      <c r="O100" s="1">
        <v>3164.06</v>
      </c>
      <c r="P100" s="4">
        <f t="shared" si="10"/>
        <v>263.6725</v>
      </c>
      <c r="Q100" s="6">
        <f t="shared" si="11"/>
        <v>3164.07</v>
      </c>
      <c r="R100" s="4">
        <f t="shared" si="16"/>
        <v>26.3699999999994</v>
      </c>
    </row>
    <row r="101" spans="1:18">
      <c r="A101" s="1" t="s">
        <v>54</v>
      </c>
      <c r="B101" s="1">
        <v>2018</v>
      </c>
      <c r="C101" s="1">
        <v>5.27</v>
      </c>
      <c r="D101" s="1">
        <v>189.84</v>
      </c>
      <c r="E101" s="1">
        <v>100.2</v>
      </c>
      <c r="F101" s="1">
        <v>84.38</v>
      </c>
      <c r="G101" s="1">
        <v>158.2</v>
      </c>
      <c r="H101" s="1">
        <v>564.26</v>
      </c>
      <c r="I101" s="1">
        <v>311.13</v>
      </c>
      <c r="J101" s="1">
        <v>337.5</v>
      </c>
      <c r="K101" s="1">
        <v>232.03</v>
      </c>
      <c r="L101" s="1">
        <v>253.12</v>
      </c>
      <c r="M101" s="1">
        <v>210.94</v>
      </c>
      <c r="N101" s="1">
        <v>0</v>
      </c>
      <c r="O101" s="1">
        <v>2446.88</v>
      </c>
      <c r="P101" s="4">
        <f t="shared" si="10"/>
        <v>203.905833333333</v>
      </c>
      <c r="Q101" s="6">
        <f t="shared" si="11"/>
        <v>2446.87</v>
      </c>
      <c r="R101" s="4">
        <f t="shared" si="16"/>
        <v>-717.2</v>
      </c>
    </row>
    <row r="102" spans="1:18">
      <c r="A102" s="1" t="s">
        <v>54</v>
      </c>
      <c r="B102" s="1">
        <v>2019</v>
      </c>
      <c r="C102" s="1">
        <v>52.73</v>
      </c>
      <c r="D102" s="1">
        <v>26.37</v>
      </c>
      <c r="E102" s="1">
        <v>84.38</v>
      </c>
      <c r="F102" s="1">
        <v>31.64</v>
      </c>
      <c r="G102" s="1">
        <v>63.28</v>
      </c>
      <c r="H102" s="1">
        <v>168.75</v>
      </c>
      <c r="I102" s="1">
        <v>390.23</v>
      </c>
      <c r="J102" s="1">
        <v>448.24</v>
      </c>
      <c r="K102" s="1">
        <v>311.13</v>
      </c>
      <c r="L102" s="1">
        <v>279.49</v>
      </c>
      <c r="M102" s="1">
        <v>237.3</v>
      </c>
      <c r="N102" s="1">
        <v>0</v>
      </c>
      <c r="O102" s="1">
        <v>2093.55</v>
      </c>
      <c r="P102" s="4">
        <f t="shared" si="10"/>
        <v>174.461666666667</v>
      </c>
      <c r="Q102" s="6">
        <f t="shared" si="11"/>
        <v>2093.54</v>
      </c>
      <c r="R102" s="4">
        <f t="shared" si="16"/>
        <v>-353.33</v>
      </c>
    </row>
    <row r="103" spans="1:18">
      <c r="A103" s="1" t="s">
        <v>54</v>
      </c>
      <c r="B103" s="1">
        <v>2020</v>
      </c>
      <c r="C103" s="1">
        <v>0</v>
      </c>
      <c r="D103" s="1">
        <v>10.55</v>
      </c>
      <c r="E103" s="1">
        <v>305.86</v>
      </c>
      <c r="F103" s="1">
        <v>121.29</v>
      </c>
      <c r="G103" s="1">
        <v>279.49</v>
      </c>
      <c r="H103" s="1">
        <v>321.68</v>
      </c>
      <c r="I103" s="1">
        <v>500.98</v>
      </c>
      <c r="J103" s="1">
        <v>274.22</v>
      </c>
      <c r="K103" s="1">
        <v>564.26</v>
      </c>
      <c r="L103" s="1">
        <v>326.95</v>
      </c>
      <c r="M103" s="1">
        <v>184.57</v>
      </c>
      <c r="N103" s="1">
        <v>10.55</v>
      </c>
      <c r="O103" s="1">
        <v>2900.39</v>
      </c>
      <c r="P103" s="4">
        <f t="shared" si="10"/>
        <v>241.7</v>
      </c>
      <c r="Q103" s="6">
        <f t="shared" si="11"/>
        <v>2900.4</v>
      </c>
      <c r="R103" s="4">
        <f t="shared" si="16"/>
        <v>806.86</v>
      </c>
    </row>
    <row r="104" spans="1:18">
      <c r="A104" s="1" t="s">
        <v>54</v>
      </c>
      <c r="B104" s="1">
        <v>2021</v>
      </c>
      <c r="C104" s="1">
        <v>21.09</v>
      </c>
      <c r="D104" s="1">
        <v>0</v>
      </c>
      <c r="E104" s="1">
        <v>68.55</v>
      </c>
      <c r="F104" s="1">
        <v>340.68</v>
      </c>
      <c r="G104" s="1">
        <v>373.63</v>
      </c>
      <c r="H104" s="1">
        <v>212.33</v>
      </c>
      <c r="I104" s="1">
        <v>246.27</v>
      </c>
      <c r="J104" s="1">
        <v>267.81</v>
      </c>
      <c r="K104" s="1">
        <v>346.91</v>
      </c>
      <c r="L104" s="1">
        <v>318.53</v>
      </c>
      <c r="M104" s="1">
        <v>185.54</v>
      </c>
      <c r="N104" s="1">
        <v>61.88</v>
      </c>
      <c r="O104" s="1">
        <v>2443.22</v>
      </c>
      <c r="P104" s="4">
        <f t="shared" si="10"/>
        <v>203.601666666667</v>
      </c>
      <c r="Q104" s="6">
        <f t="shared" si="11"/>
        <v>2443.22</v>
      </c>
      <c r="R104" s="4">
        <f t="shared" si="16"/>
        <v>-457.18</v>
      </c>
    </row>
    <row r="105" spans="1:18">
      <c r="A105" s="1" t="s">
        <v>54</v>
      </c>
      <c r="B105" s="1">
        <v>2022</v>
      </c>
      <c r="C105" s="1">
        <v>66.52</v>
      </c>
      <c r="D105" s="1">
        <v>9.23</v>
      </c>
      <c r="E105" s="1">
        <v>107.54</v>
      </c>
      <c r="F105" s="1">
        <v>212.33</v>
      </c>
      <c r="G105" s="1">
        <v>178.76</v>
      </c>
      <c r="H105" s="1">
        <v>273.82</v>
      </c>
      <c r="I105" s="1">
        <v>504.61</v>
      </c>
      <c r="J105" s="1">
        <v>462.85</v>
      </c>
      <c r="K105" s="1">
        <v>1134.42</v>
      </c>
      <c r="L105" s="1">
        <v>269.63</v>
      </c>
      <c r="M105" s="1">
        <v>123.4</v>
      </c>
      <c r="N105" s="1">
        <v>24.28</v>
      </c>
      <c r="O105" s="1">
        <v>3367.39</v>
      </c>
      <c r="P105" s="4">
        <f t="shared" si="10"/>
        <v>280.615833333333</v>
      </c>
      <c r="Q105" s="6">
        <f t="shared" si="11"/>
        <v>3367.39</v>
      </c>
      <c r="R105" s="4">
        <f t="shared" si="16"/>
        <v>924.17</v>
      </c>
    </row>
    <row r="106" spans="1:18">
      <c r="A106" s="1" t="s">
        <v>49</v>
      </c>
      <c r="B106" s="1">
        <v>2015</v>
      </c>
      <c r="C106" s="1">
        <v>18.68</v>
      </c>
      <c r="D106" s="1">
        <v>15.45</v>
      </c>
      <c r="E106" s="1">
        <v>15.19</v>
      </c>
      <c r="F106" s="1">
        <v>17.08</v>
      </c>
      <c r="G106" s="1">
        <v>16.56</v>
      </c>
      <c r="H106" s="1">
        <v>11.11</v>
      </c>
      <c r="I106" s="1">
        <v>10.72</v>
      </c>
      <c r="J106" s="1">
        <v>9.91</v>
      </c>
      <c r="K106" s="1">
        <v>12.28</v>
      </c>
      <c r="L106" s="1">
        <v>13.32</v>
      </c>
      <c r="M106" s="1">
        <v>16.13</v>
      </c>
      <c r="N106" s="1">
        <v>18.88</v>
      </c>
      <c r="O106" s="1">
        <v>14.61</v>
      </c>
      <c r="P106" s="4">
        <f t="shared" si="10"/>
        <v>14.6091666666667</v>
      </c>
      <c r="Q106" s="6">
        <f t="shared" si="11"/>
        <v>175.31</v>
      </c>
      <c r="R106" s="4"/>
    </row>
    <row r="107" spans="1:18">
      <c r="A107" s="1" t="s">
        <v>49</v>
      </c>
      <c r="B107" s="1">
        <v>2016</v>
      </c>
      <c r="C107" s="1">
        <v>18.58</v>
      </c>
      <c r="D107" s="1">
        <v>17.37</v>
      </c>
      <c r="E107" s="1">
        <v>13.22</v>
      </c>
      <c r="F107" s="1">
        <v>16.08</v>
      </c>
      <c r="G107" s="1">
        <v>15.39</v>
      </c>
      <c r="H107" s="1">
        <v>13.79</v>
      </c>
      <c r="I107" s="1">
        <v>11.45</v>
      </c>
      <c r="J107" s="1">
        <v>11.3</v>
      </c>
      <c r="K107" s="1">
        <v>11.55</v>
      </c>
      <c r="L107" s="1">
        <v>15.09</v>
      </c>
      <c r="M107" s="1">
        <v>15.97</v>
      </c>
      <c r="N107" s="1">
        <v>16.75</v>
      </c>
      <c r="O107" s="1">
        <v>14.7</v>
      </c>
      <c r="P107" s="4">
        <f t="shared" si="10"/>
        <v>14.7116666666667</v>
      </c>
      <c r="Q107" s="6">
        <f t="shared" si="11"/>
        <v>176.54</v>
      </c>
      <c r="R107" s="4">
        <f t="shared" ref="R107:R113" si="17">Q107-Q106</f>
        <v>1.23000000000005</v>
      </c>
    </row>
    <row r="108" spans="1:18">
      <c r="A108" s="1" t="s">
        <v>49</v>
      </c>
      <c r="B108" s="1">
        <v>2017</v>
      </c>
      <c r="C108" s="1">
        <v>16.53</v>
      </c>
      <c r="D108" s="1">
        <v>18.62</v>
      </c>
      <c r="E108" s="1">
        <v>16.34</v>
      </c>
      <c r="F108" s="1">
        <v>16.84</v>
      </c>
      <c r="G108" s="1">
        <v>15.83</v>
      </c>
      <c r="H108" s="1">
        <v>14.61</v>
      </c>
      <c r="I108" s="1">
        <v>12.35</v>
      </c>
      <c r="J108" s="1">
        <v>9.8</v>
      </c>
      <c r="K108" s="1">
        <v>11.34</v>
      </c>
      <c r="L108" s="1">
        <v>13.9</v>
      </c>
      <c r="M108" s="1">
        <v>15.92</v>
      </c>
      <c r="N108" s="1">
        <v>16.27</v>
      </c>
      <c r="O108" s="1">
        <v>14.83</v>
      </c>
      <c r="P108" s="4">
        <f t="shared" si="10"/>
        <v>14.8625</v>
      </c>
      <c r="Q108" s="6">
        <f t="shared" si="11"/>
        <v>178.35</v>
      </c>
      <c r="R108" s="4">
        <f t="shared" si="17"/>
        <v>1.80999999999997</v>
      </c>
    </row>
    <row r="109" spans="1:18">
      <c r="A109" s="1" t="s">
        <v>49</v>
      </c>
      <c r="B109" s="1">
        <v>2018</v>
      </c>
      <c r="C109" s="1">
        <v>18.99</v>
      </c>
      <c r="D109" s="1">
        <v>16.04</v>
      </c>
      <c r="E109" s="1">
        <v>16.1</v>
      </c>
      <c r="F109" s="1">
        <v>15.82</v>
      </c>
      <c r="G109" s="1">
        <v>16.14</v>
      </c>
      <c r="H109" s="1">
        <v>15.7</v>
      </c>
      <c r="I109" s="1">
        <v>12.35</v>
      </c>
      <c r="J109" s="1">
        <v>12.22</v>
      </c>
      <c r="K109" s="1">
        <v>14.72</v>
      </c>
      <c r="L109" s="1">
        <v>14.36</v>
      </c>
      <c r="M109" s="1">
        <v>15.94</v>
      </c>
      <c r="N109" s="1">
        <v>18.2</v>
      </c>
      <c r="O109" s="1">
        <v>15.54</v>
      </c>
      <c r="P109" s="4">
        <f t="shared" si="10"/>
        <v>15.5483333333333</v>
      </c>
      <c r="Q109" s="6">
        <f t="shared" si="11"/>
        <v>186.58</v>
      </c>
      <c r="R109" s="4">
        <f t="shared" si="17"/>
        <v>8.22999999999999</v>
      </c>
    </row>
    <row r="110" spans="1:18">
      <c r="A110" s="1" t="s">
        <v>49</v>
      </c>
      <c r="B110" s="1">
        <v>2019</v>
      </c>
      <c r="C110" s="1">
        <v>17.16</v>
      </c>
      <c r="D110" s="1">
        <v>17.08</v>
      </c>
      <c r="E110" s="1">
        <v>16.37</v>
      </c>
      <c r="F110" s="1">
        <v>16.6</v>
      </c>
      <c r="G110" s="1">
        <v>16.68</v>
      </c>
      <c r="H110" s="1">
        <v>12.96</v>
      </c>
      <c r="I110" s="1">
        <v>11.75</v>
      </c>
      <c r="J110" s="1">
        <v>13.11</v>
      </c>
      <c r="K110" s="1">
        <v>13.43</v>
      </c>
      <c r="L110" s="1">
        <v>14.32</v>
      </c>
      <c r="M110" s="1">
        <v>16.04</v>
      </c>
      <c r="N110" s="1">
        <v>19.01</v>
      </c>
      <c r="O110" s="1">
        <v>15.37</v>
      </c>
      <c r="P110" s="4">
        <f t="shared" si="10"/>
        <v>15.3758333333333</v>
      </c>
      <c r="Q110" s="6">
        <f t="shared" si="11"/>
        <v>184.51</v>
      </c>
      <c r="R110" s="4">
        <f t="shared" si="17"/>
        <v>-2.06999999999999</v>
      </c>
    </row>
    <row r="111" spans="1:18">
      <c r="A111" s="1" t="s">
        <v>49</v>
      </c>
      <c r="B111" s="1">
        <v>2020</v>
      </c>
      <c r="C111" s="1">
        <v>19.05</v>
      </c>
      <c r="D111" s="1">
        <v>17.75</v>
      </c>
      <c r="E111" s="1">
        <v>16.79</v>
      </c>
      <c r="F111" s="1">
        <v>16.42</v>
      </c>
      <c r="G111" s="1">
        <v>16.55</v>
      </c>
      <c r="H111" s="1">
        <v>13.5</v>
      </c>
      <c r="I111" s="1">
        <v>11.4</v>
      </c>
      <c r="J111" s="1">
        <v>13.09</v>
      </c>
      <c r="K111" s="1">
        <v>11.06</v>
      </c>
      <c r="L111" s="1">
        <v>13.9</v>
      </c>
      <c r="M111" s="1">
        <v>16.78</v>
      </c>
      <c r="N111" s="1">
        <v>17.41</v>
      </c>
      <c r="O111" s="1">
        <v>15.3</v>
      </c>
      <c r="P111" s="4">
        <f t="shared" si="10"/>
        <v>15.3083333333333</v>
      </c>
      <c r="Q111" s="6">
        <f t="shared" si="11"/>
        <v>183.7</v>
      </c>
      <c r="R111" s="4">
        <f t="shared" si="17"/>
        <v>-0.810000000000002</v>
      </c>
    </row>
    <row r="112" spans="1:18">
      <c r="A112" s="1" t="s">
        <v>49</v>
      </c>
      <c r="B112" s="1">
        <v>2021</v>
      </c>
      <c r="C112" s="1">
        <v>18.68</v>
      </c>
      <c r="D112" s="1">
        <v>17.99</v>
      </c>
      <c r="E112" s="1">
        <v>16.09</v>
      </c>
      <c r="F112" s="1">
        <v>17.89</v>
      </c>
      <c r="G112" s="1">
        <v>16</v>
      </c>
      <c r="H112" s="1">
        <v>15.31</v>
      </c>
      <c r="I112" s="1">
        <v>11.66</v>
      </c>
      <c r="J112" s="1">
        <v>12.99</v>
      </c>
      <c r="K112" s="1">
        <v>13.36</v>
      </c>
      <c r="L112" s="1">
        <v>15.34</v>
      </c>
      <c r="M112" s="1">
        <v>16.02</v>
      </c>
      <c r="N112" s="1">
        <v>16.99</v>
      </c>
      <c r="O112" s="1">
        <v>15.67</v>
      </c>
      <c r="P112" s="4">
        <f t="shared" si="10"/>
        <v>15.6933333333333</v>
      </c>
      <c r="Q112" s="6">
        <f t="shared" si="11"/>
        <v>188.32</v>
      </c>
      <c r="R112" s="4">
        <f t="shared" si="17"/>
        <v>4.62000000000003</v>
      </c>
    </row>
    <row r="113" spans="1:18">
      <c r="A113" s="1" t="s">
        <v>49</v>
      </c>
      <c r="B113" s="1">
        <v>2022</v>
      </c>
      <c r="C113" s="1">
        <v>17.44</v>
      </c>
      <c r="D113" s="1">
        <v>18.82</v>
      </c>
      <c r="E113" s="1">
        <v>15.7</v>
      </c>
      <c r="F113" s="1">
        <v>15.93</v>
      </c>
      <c r="G113" s="1">
        <v>15.64</v>
      </c>
      <c r="H113" s="1">
        <v>13.75</v>
      </c>
      <c r="I113" s="1">
        <v>11.54</v>
      </c>
      <c r="J113" s="1">
        <v>11.84</v>
      </c>
      <c r="K113" s="1">
        <v>12.3</v>
      </c>
      <c r="L113" s="1">
        <v>14.58</v>
      </c>
      <c r="M113" s="1">
        <v>16.42</v>
      </c>
      <c r="N113" s="1">
        <v>17.95</v>
      </c>
      <c r="O113" s="1">
        <v>15.13</v>
      </c>
      <c r="P113" s="4">
        <f t="shared" si="10"/>
        <v>15.1591666666667</v>
      </c>
      <c r="Q113" s="6">
        <f t="shared" si="11"/>
        <v>181.91</v>
      </c>
      <c r="R113" s="4">
        <f t="shared" si="17"/>
        <v>-6.41</v>
      </c>
    </row>
    <row r="114" spans="1:18">
      <c r="A114" s="1" t="s">
        <v>52</v>
      </c>
      <c r="B114" s="1">
        <v>2015</v>
      </c>
      <c r="C114" s="1">
        <v>20.81</v>
      </c>
      <c r="D114" s="1">
        <v>21.55</v>
      </c>
      <c r="E114" s="1">
        <v>22.05</v>
      </c>
      <c r="F114" s="1">
        <v>23.16</v>
      </c>
      <c r="G114" s="1">
        <v>23.6</v>
      </c>
      <c r="H114" s="1">
        <v>22.12</v>
      </c>
      <c r="I114" s="1">
        <v>22.47</v>
      </c>
      <c r="J114" s="1">
        <v>23.23</v>
      </c>
      <c r="K114" s="1">
        <v>24.22</v>
      </c>
      <c r="L114" s="1">
        <v>24.24</v>
      </c>
      <c r="M114" s="1">
        <v>22.64</v>
      </c>
      <c r="N114" s="1">
        <v>20.24</v>
      </c>
      <c r="O114" s="1">
        <v>22.53</v>
      </c>
      <c r="P114" s="4">
        <f t="shared" si="10"/>
        <v>22.5275</v>
      </c>
      <c r="Q114" s="6">
        <f t="shared" si="11"/>
        <v>270.33</v>
      </c>
      <c r="R114" s="4"/>
    </row>
    <row r="115" spans="1:18">
      <c r="A115" s="1" t="s">
        <v>52</v>
      </c>
      <c r="B115" s="1">
        <v>2016</v>
      </c>
      <c r="C115" s="1">
        <v>20.52</v>
      </c>
      <c r="D115" s="1">
        <v>19.82</v>
      </c>
      <c r="E115" s="1">
        <v>22.17</v>
      </c>
      <c r="F115" s="1">
        <v>23.93</v>
      </c>
      <c r="G115" s="1">
        <v>23.49</v>
      </c>
      <c r="H115" s="1">
        <v>22.31</v>
      </c>
      <c r="I115" s="1">
        <v>22.35</v>
      </c>
      <c r="J115" s="1">
        <v>23.4</v>
      </c>
      <c r="K115" s="1">
        <v>24.33</v>
      </c>
      <c r="L115" s="1">
        <v>24.22</v>
      </c>
      <c r="M115" s="1">
        <v>22.2</v>
      </c>
      <c r="N115" s="1">
        <v>20.18</v>
      </c>
      <c r="O115" s="1">
        <v>22.42</v>
      </c>
      <c r="P115" s="4">
        <f t="shared" si="10"/>
        <v>22.41</v>
      </c>
      <c r="Q115" s="6">
        <f t="shared" si="11"/>
        <v>268.92</v>
      </c>
      <c r="R115" s="4">
        <f t="shared" ref="R115:R121" si="18">Q115-Q114</f>
        <v>-1.41000000000003</v>
      </c>
    </row>
    <row r="116" spans="1:18">
      <c r="A116" s="1" t="s">
        <v>52</v>
      </c>
      <c r="B116" s="1">
        <v>2017</v>
      </c>
      <c r="C116" s="1">
        <v>20.47</v>
      </c>
      <c r="D116" s="1">
        <v>21.01</v>
      </c>
      <c r="E116" s="1">
        <v>22.7</v>
      </c>
      <c r="F116" s="1">
        <v>24.08</v>
      </c>
      <c r="G116" s="1">
        <v>23.73</v>
      </c>
      <c r="H116" s="1">
        <v>22.47</v>
      </c>
      <c r="I116" s="1">
        <v>22.69</v>
      </c>
      <c r="J116" s="1">
        <v>22.48</v>
      </c>
      <c r="K116" s="1">
        <v>24.07</v>
      </c>
      <c r="L116" s="1">
        <v>23.77</v>
      </c>
      <c r="M116" s="1">
        <v>22.4</v>
      </c>
      <c r="N116" s="1">
        <v>20.16</v>
      </c>
      <c r="O116" s="1">
        <v>22.51</v>
      </c>
      <c r="P116" s="4">
        <f t="shared" si="10"/>
        <v>22.5025</v>
      </c>
      <c r="Q116" s="6">
        <f t="shared" si="11"/>
        <v>270.03</v>
      </c>
      <c r="R116" s="4">
        <f t="shared" si="18"/>
        <v>1.11000000000007</v>
      </c>
    </row>
    <row r="117" spans="1:18">
      <c r="A117" s="1" t="s">
        <v>52</v>
      </c>
      <c r="B117" s="1">
        <v>2018</v>
      </c>
      <c r="C117" s="1">
        <v>20.47</v>
      </c>
      <c r="D117" s="1">
        <v>20.92</v>
      </c>
      <c r="E117" s="1">
        <v>22.93</v>
      </c>
      <c r="F117" s="1">
        <v>23.01</v>
      </c>
      <c r="G117" s="1">
        <v>23.61</v>
      </c>
      <c r="H117" s="1">
        <v>22.6</v>
      </c>
      <c r="I117" s="1">
        <v>22.16</v>
      </c>
      <c r="J117" s="1">
        <v>23.83</v>
      </c>
      <c r="K117" s="1">
        <v>25.02</v>
      </c>
      <c r="L117" s="1">
        <v>24.32</v>
      </c>
      <c r="M117" s="1">
        <v>22.49</v>
      </c>
      <c r="N117" s="1">
        <v>20.13</v>
      </c>
      <c r="O117" s="1">
        <v>22.63</v>
      </c>
      <c r="P117" s="4">
        <f t="shared" si="10"/>
        <v>22.6241666666667</v>
      </c>
      <c r="Q117" s="6">
        <f t="shared" si="11"/>
        <v>271.49</v>
      </c>
      <c r="R117" s="4">
        <f t="shared" si="18"/>
        <v>1.45999999999998</v>
      </c>
    </row>
    <row r="118" spans="1:18">
      <c r="A118" s="1" t="s">
        <v>52</v>
      </c>
      <c r="B118" s="1">
        <v>2019</v>
      </c>
      <c r="C118" s="1">
        <v>20.23</v>
      </c>
      <c r="D118" s="1">
        <v>20.87</v>
      </c>
      <c r="E118" s="1">
        <v>23.51</v>
      </c>
      <c r="F118" s="1">
        <v>24.16</v>
      </c>
      <c r="G118" s="1">
        <v>23.98</v>
      </c>
      <c r="H118" s="1">
        <v>22.4</v>
      </c>
      <c r="I118" s="1">
        <v>22.45</v>
      </c>
      <c r="J118" s="1">
        <v>23.85</v>
      </c>
      <c r="K118" s="1">
        <v>24.51</v>
      </c>
      <c r="L118" s="1">
        <v>24.34</v>
      </c>
      <c r="M118" s="1">
        <v>22.74</v>
      </c>
      <c r="N118" s="1">
        <v>21.1</v>
      </c>
      <c r="O118" s="1">
        <v>22.85</v>
      </c>
      <c r="P118" s="4">
        <f t="shared" si="10"/>
        <v>22.845</v>
      </c>
      <c r="Q118" s="6">
        <f t="shared" si="11"/>
        <v>274.14</v>
      </c>
      <c r="R118" s="4">
        <f t="shared" si="18"/>
        <v>2.64999999999998</v>
      </c>
    </row>
    <row r="119" spans="1:18">
      <c r="A119" s="1" t="s">
        <v>52</v>
      </c>
      <c r="B119" s="1">
        <v>2020</v>
      </c>
      <c r="C119" s="1">
        <v>20.38</v>
      </c>
      <c r="D119" s="1">
        <v>20.06</v>
      </c>
      <c r="E119" s="1">
        <v>22.38</v>
      </c>
      <c r="F119" s="1">
        <v>24.32</v>
      </c>
      <c r="G119" s="1">
        <v>23.88</v>
      </c>
      <c r="H119" s="1">
        <v>22.74</v>
      </c>
      <c r="I119" s="1">
        <v>23.02</v>
      </c>
      <c r="J119" s="1">
        <v>23.5</v>
      </c>
      <c r="K119" s="1">
        <v>24.43</v>
      </c>
      <c r="L119" s="1">
        <v>24.45</v>
      </c>
      <c r="M119" s="1">
        <v>22.75</v>
      </c>
      <c r="N119" s="1">
        <v>21.06</v>
      </c>
      <c r="O119" s="1">
        <v>22.75</v>
      </c>
      <c r="P119" s="4">
        <f t="shared" si="10"/>
        <v>22.7475</v>
      </c>
      <c r="Q119" s="6">
        <f t="shared" si="11"/>
        <v>272.97</v>
      </c>
      <c r="R119" s="4">
        <f t="shared" si="18"/>
        <v>-1.17000000000002</v>
      </c>
    </row>
    <row r="120" spans="1:18">
      <c r="A120" s="1" t="s">
        <v>52</v>
      </c>
      <c r="B120" s="1">
        <v>2021</v>
      </c>
      <c r="C120" s="1">
        <v>20.96</v>
      </c>
      <c r="D120" s="1">
        <v>20.79</v>
      </c>
      <c r="E120" s="1">
        <v>22.43</v>
      </c>
      <c r="F120" s="1">
        <v>24.15</v>
      </c>
      <c r="G120" s="1">
        <v>24.04</v>
      </c>
      <c r="H120" s="1">
        <v>22.57</v>
      </c>
      <c r="I120" s="1">
        <v>21.65</v>
      </c>
      <c r="J120" s="1">
        <v>23.57</v>
      </c>
      <c r="K120" s="1">
        <v>24.2</v>
      </c>
      <c r="L120" s="1">
        <v>24.39</v>
      </c>
      <c r="M120" s="1">
        <v>22.66</v>
      </c>
      <c r="N120" s="1">
        <v>20.24</v>
      </c>
      <c r="O120" s="1">
        <v>22.64</v>
      </c>
      <c r="P120" s="4">
        <f t="shared" si="10"/>
        <v>22.6375</v>
      </c>
      <c r="Q120" s="6">
        <f t="shared" si="11"/>
        <v>271.65</v>
      </c>
      <c r="R120" s="4">
        <f t="shared" si="18"/>
        <v>-1.31999999999999</v>
      </c>
    </row>
    <row r="121" spans="1:18">
      <c r="A121" s="1" t="s">
        <v>52</v>
      </c>
      <c r="B121" s="1">
        <v>2022</v>
      </c>
      <c r="C121" s="1">
        <v>20.75</v>
      </c>
      <c r="D121" s="1">
        <v>21.42</v>
      </c>
      <c r="E121" s="1">
        <v>21.43</v>
      </c>
      <c r="F121" s="1">
        <v>23.95</v>
      </c>
      <c r="G121" s="1">
        <v>23.51</v>
      </c>
      <c r="H121" s="1">
        <v>22.27</v>
      </c>
      <c r="I121" s="1">
        <v>22.71</v>
      </c>
      <c r="J121" s="1">
        <v>22.89</v>
      </c>
      <c r="K121" s="1">
        <v>22.99</v>
      </c>
      <c r="L121" s="1">
        <v>24.32</v>
      </c>
      <c r="M121" s="1">
        <v>22.68</v>
      </c>
      <c r="N121" s="1">
        <v>20.88</v>
      </c>
      <c r="O121" s="1">
        <v>22.49</v>
      </c>
      <c r="P121" s="4">
        <f t="shared" si="10"/>
        <v>22.4833333333333</v>
      </c>
      <c r="Q121" s="6">
        <f t="shared" si="11"/>
        <v>269.8</v>
      </c>
      <c r="R121" s="4">
        <f t="shared" si="18"/>
        <v>-1.84999999999997</v>
      </c>
    </row>
    <row r="122" spans="1:18">
      <c r="A122" s="1" t="s">
        <v>47</v>
      </c>
      <c r="B122" s="1">
        <v>2015</v>
      </c>
      <c r="C122" s="1">
        <v>98.44</v>
      </c>
      <c r="D122" s="1">
        <v>83.34</v>
      </c>
      <c r="E122" s="1">
        <v>82.21</v>
      </c>
      <c r="F122" s="1">
        <v>94.04</v>
      </c>
      <c r="G122" s="1">
        <v>91.7</v>
      </c>
      <c r="H122" s="1">
        <v>63.04</v>
      </c>
      <c r="I122" s="1">
        <v>60.48</v>
      </c>
      <c r="J122" s="1">
        <v>57.02</v>
      </c>
      <c r="K122" s="1">
        <v>70.09</v>
      </c>
      <c r="L122" s="1">
        <v>75.27</v>
      </c>
      <c r="M122" s="1">
        <v>88.69</v>
      </c>
      <c r="N122" s="1">
        <v>99.35</v>
      </c>
      <c r="O122" s="1">
        <v>80.3</v>
      </c>
      <c r="P122" s="4">
        <f t="shared" si="10"/>
        <v>80.3058333333333</v>
      </c>
      <c r="Q122" s="6">
        <f t="shared" si="11"/>
        <v>963.67</v>
      </c>
      <c r="R122" s="4"/>
    </row>
    <row r="123" spans="1:18">
      <c r="A123" s="1" t="s">
        <v>47</v>
      </c>
      <c r="B123" s="1">
        <v>2016</v>
      </c>
      <c r="C123" s="1">
        <v>97.88</v>
      </c>
      <c r="D123" s="1">
        <v>91.28</v>
      </c>
      <c r="E123" s="1">
        <v>72.79</v>
      </c>
      <c r="F123" s="1">
        <v>89.41</v>
      </c>
      <c r="G123" s="1">
        <v>85.72</v>
      </c>
      <c r="H123" s="1">
        <v>76.38</v>
      </c>
      <c r="I123" s="1">
        <v>64.3</v>
      </c>
      <c r="J123" s="1">
        <v>64.2</v>
      </c>
      <c r="K123" s="1">
        <v>66.11</v>
      </c>
      <c r="L123" s="1">
        <v>84.55</v>
      </c>
      <c r="M123" s="1">
        <v>87.32</v>
      </c>
      <c r="N123" s="1">
        <v>89.13</v>
      </c>
      <c r="O123" s="1">
        <v>80.71</v>
      </c>
      <c r="P123" s="4">
        <f t="shared" si="10"/>
        <v>80.7558333333333</v>
      </c>
      <c r="Q123" s="6">
        <f t="shared" si="11"/>
        <v>969.07</v>
      </c>
      <c r="R123" s="4">
        <f t="shared" ref="R123:R129" si="19">Q123-Q122</f>
        <v>5.40000000000009</v>
      </c>
    </row>
    <row r="124" spans="1:18">
      <c r="A124" s="1" t="s">
        <v>47</v>
      </c>
      <c r="B124" s="1">
        <v>2017</v>
      </c>
      <c r="C124" s="1">
        <v>87.57</v>
      </c>
      <c r="D124" s="1">
        <v>98.26</v>
      </c>
      <c r="E124" s="1">
        <v>89</v>
      </c>
      <c r="F124" s="1">
        <v>93.28</v>
      </c>
      <c r="G124" s="1">
        <v>87.95</v>
      </c>
      <c r="H124" s="1">
        <v>80.86</v>
      </c>
      <c r="I124" s="1">
        <v>69.05</v>
      </c>
      <c r="J124" s="1">
        <v>55.71</v>
      </c>
      <c r="K124" s="1">
        <v>64.63</v>
      </c>
      <c r="L124" s="1">
        <v>78.22</v>
      </c>
      <c r="M124" s="1">
        <v>87.39</v>
      </c>
      <c r="N124" s="1">
        <v>86.76</v>
      </c>
      <c r="O124" s="1">
        <v>81.42</v>
      </c>
      <c r="P124" s="4">
        <f t="shared" si="10"/>
        <v>81.5566666666667</v>
      </c>
      <c r="Q124" s="6">
        <f t="shared" si="11"/>
        <v>978.68</v>
      </c>
      <c r="R124" s="4">
        <f t="shared" si="19"/>
        <v>9.6099999999999</v>
      </c>
    </row>
    <row r="125" spans="1:18">
      <c r="A125" s="1" t="s">
        <v>47</v>
      </c>
      <c r="B125" s="1">
        <v>2018</v>
      </c>
      <c r="C125" s="1">
        <v>99.45</v>
      </c>
      <c r="D125" s="1">
        <v>85.58</v>
      </c>
      <c r="E125" s="1">
        <v>87.6</v>
      </c>
      <c r="F125" s="1">
        <v>87.2</v>
      </c>
      <c r="G125" s="1">
        <v>89.24</v>
      </c>
      <c r="H125" s="1">
        <v>86.8</v>
      </c>
      <c r="I125" s="1">
        <v>68.43</v>
      </c>
      <c r="J125" s="1">
        <v>68.85</v>
      </c>
      <c r="K125" s="1">
        <v>82.95</v>
      </c>
      <c r="L125" s="1">
        <v>80.3</v>
      </c>
      <c r="M125" s="1">
        <v>87.08</v>
      </c>
      <c r="N125" s="1">
        <v>96.41</v>
      </c>
      <c r="O125" s="1">
        <v>84.98</v>
      </c>
      <c r="P125" s="4">
        <f t="shared" si="10"/>
        <v>84.9908333333333</v>
      </c>
      <c r="Q125" s="6">
        <f t="shared" si="11"/>
        <v>1019.89</v>
      </c>
      <c r="R125" s="4">
        <f t="shared" si="19"/>
        <v>41.21</v>
      </c>
    </row>
    <row r="126" spans="1:18">
      <c r="A126" s="1" t="s">
        <v>47</v>
      </c>
      <c r="B126" s="1">
        <v>2019</v>
      </c>
      <c r="C126" s="1">
        <v>90.95</v>
      </c>
      <c r="D126" s="1">
        <v>90.3</v>
      </c>
      <c r="E126" s="1">
        <v>89.12</v>
      </c>
      <c r="F126" s="1">
        <v>91.56</v>
      </c>
      <c r="G126" s="1">
        <v>92.36</v>
      </c>
      <c r="H126" s="1">
        <v>72.09</v>
      </c>
      <c r="I126" s="1">
        <v>65.62</v>
      </c>
      <c r="J126" s="1">
        <v>73.66</v>
      </c>
      <c r="K126" s="1">
        <v>75.95</v>
      </c>
      <c r="L126" s="1">
        <v>80.38</v>
      </c>
      <c r="M126" s="1">
        <v>88.23</v>
      </c>
      <c r="N126" s="1">
        <v>101.6</v>
      </c>
      <c r="O126" s="1">
        <v>84.3</v>
      </c>
      <c r="P126" s="4">
        <f t="shared" si="10"/>
        <v>84.3183333333333</v>
      </c>
      <c r="Q126" s="6">
        <f t="shared" si="11"/>
        <v>1011.82</v>
      </c>
      <c r="R126" s="4">
        <f t="shared" si="19"/>
        <v>-8.06999999999994</v>
      </c>
    </row>
    <row r="127" spans="1:18">
      <c r="A127" s="1" t="s">
        <v>47</v>
      </c>
      <c r="B127" s="1">
        <v>2020</v>
      </c>
      <c r="C127" s="1">
        <v>99.53</v>
      </c>
      <c r="D127" s="1">
        <v>93.2</v>
      </c>
      <c r="E127" s="1">
        <v>90.33</v>
      </c>
      <c r="F127" s="1">
        <v>91.04</v>
      </c>
      <c r="G127" s="1">
        <v>91.85</v>
      </c>
      <c r="H127" s="1">
        <v>75.09</v>
      </c>
      <c r="I127" s="1">
        <v>64.48</v>
      </c>
      <c r="J127" s="1">
        <v>72.48</v>
      </c>
      <c r="K127" s="1">
        <v>63.25</v>
      </c>
      <c r="L127" s="1">
        <v>78.3</v>
      </c>
      <c r="M127" s="1">
        <v>91.82</v>
      </c>
      <c r="N127" s="1">
        <v>93.13</v>
      </c>
      <c r="O127" s="1">
        <v>83.7</v>
      </c>
      <c r="P127" s="4">
        <f t="shared" si="10"/>
        <v>83.7083333333333</v>
      </c>
      <c r="Q127" s="6">
        <f t="shared" si="11"/>
        <v>1004.5</v>
      </c>
      <c r="R127" s="4">
        <f t="shared" si="19"/>
        <v>-7.31999999999994</v>
      </c>
    </row>
    <row r="128" spans="1:18">
      <c r="A128" s="1" t="s">
        <v>47</v>
      </c>
      <c r="B128" s="1">
        <v>2021</v>
      </c>
      <c r="C128" s="1">
        <v>98.59</v>
      </c>
      <c r="D128" s="1">
        <v>94.21</v>
      </c>
      <c r="E128" s="1">
        <v>86.2</v>
      </c>
      <c r="F128" s="1">
        <v>97.98</v>
      </c>
      <c r="G128" s="1">
        <v>88.98</v>
      </c>
      <c r="H128" s="1">
        <v>84.02</v>
      </c>
      <c r="I128" s="1">
        <v>64.42</v>
      </c>
      <c r="J128" s="1">
        <v>72.91</v>
      </c>
      <c r="K128" s="1">
        <v>74.94</v>
      </c>
      <c r="L128" s="1">
        <v>85.53</v>
      </c>
      <c r="M128" s="1">
        <v>87.91</v>
      </c>
      <c r="N128" s="1">
        <v>90.08</v>
      </c>
      <c r="O128" s="1">
        <v>85.4</v>
      </c>
      <c r="P128" s="4">
        <f t="shared" si="10"/>
        <v>85.4808333333333</v>
      </c>
      <c r="Q128" s="6">
        <f t="shared" si="11"/>
        <v>1025.77</v>
      </c>
      <c r="R128" s="4">
        <f t="shared" si="19"/>
        <v>21.2699999999999</v>
      </c>
    </row>
    <row r="129" spans="1:18">
      <c r="A129" s="1" t="s">
        <v>47</v>
      </c>
      <c r="B129" s="1">
        <v>2022</v>
      </c>
      <c r="C129" s="1">
        <v>91.65</v>
      </c>
      <c r="D129" s="1">
        <v>99.16</v>
      </c>
      <c r="E129" s="1">
        <v>83.57</v>
      </c>
      <c r="F129" s="1">
        <v>88.12</v>
      </c>
      <c r="G129" s="1">
        <v>86.77</v>
      </c>
      <c r="H129" s="1">
        <v>75.95</v>
      </c>
      <c r="I129" s="1">
        <v>64.6</v>
      </c>
      <c r="J129" s="1">
        <v>65.73</v>
      </c>
      <c r="K129" s="1">
        <v>68.35</v>
      </c>
      <c r="L129" s="1">
        <v>81.74</v>
      </c>
      <c r="M129" s="1">
        <v>89.95</v>
      </c>
      <c r="N129" s="1">
        <v>95.42</v>
      </c>
      <c r="O129" s="1">
        <v>82.47</v>
      </c>
      <c r="P129" s="4">
        <f t="shared" si="10"/>
        <v>82.5841666666667</v>
      </c>
      <c r="Q129" s="6">
        <f t="shared" si="11"/>
        <v>991.01</v>
      </c>
      <c r="R129" s="4">
        <f t="shared" si="19"/>
        <v>-34.7599999999999</v>
      </c>
    </row>
    <row r="130" spans="1:18">
      <c r="A130" s="1" t="s">
        <v>48</v>
      </c>
      <c r="B130" s="1">
        <v>2015</v>
      </c>
      <c r="C130" s="1">
        <v>10.04</v>
      </c>
      <c r="D130" s="1">
        <v>10.55</v>
      </c>
      <c r="E130" s="1">
        <v>9.81</v>
      </c>
      <c r="F130" s="1">
        <v>10.48</v>
      </c>
      <c r="G130" s="1">
        <v>8.7</v>
      </c>
      <c r="H130" s="1">
        <v>7.68</v>
      </c>
      <c r="I130" s="1">
        <v>7.27</v>
      </c>
      <c r="J130" s="1">
        <v>7.09</v>
      </c>
      <c r="K130" s="1">
        <v>8.16</v>
      </c>
      <c r="L130" s="1">
        <v>8.37</v>
      </c>
      <c r="M130" s="1">
        <v>8.69</v>
      </c>
      <c r="N130" s="1">
        <v>9.06</v>
      </c>
      <c r="O130" s="1">
        <v>8.81</v>
      </c>
      <c r="P130" s="4">
        <f t="shared" ref="P130:P145" si="20">AVERAGE(C130:N130)</f>
        <v>8.825</v>
      </c>
      <c r="Q130" s="6">
        <f t="shared" ref="Q130:Q145" si="21">SUM(C130:N130)</f>
        <v>105.9</v>
      </c>
      <c r="R130" s="4"/>
    </row>
    <row r="131" spans="1:18">
      <c r="A131" s="1" t="s">
        <v>48</v>
      </c>
      <c r="B131" s="1">
        <v>2016</v>
      </c>
      <c r="C131" s="1">
        <v>9.59</v>
      </c>
      <c r="D131" s="1">
        <v>10.85</v>
      </c>
      <c r="E131" s="1">
        <v>8.71</v>
      </c>
      <c r="F131" s="1">
        <v>9.35</v>
      </c>
      <c r="G131" s="1">
        <v>9.33</v>
      </c>
      <c r="H131" s="1">
        <v>8.64</v>
      </c>
      <c r="I131" s="1">
        <v>7.66</v>
      </c>
      <c r="J131" s="1">
        <v>7.92</v>
      </c>
      <c r="K131" s="1">
        <v>7.86</v>
      </c>
      <c r="L131" s="1">
        <v>9.04</v>
      </c>
      <c r="M131" s="1">
        <v>8.78</v>
      </c>
      <c r="N131" s="1">
        <v>9.27</v>
      </c>
      <c r="O131" s="1">
        <v>8.91</v>
      </c>
      <c r="P131" s="4">
        <f t="shared" si="20"/>
        <v>8.91666666666667</v>
      </c>
      <c r="Q131" s="6">
        <f t="shared" si="21"/>
        <v>107</v>
      </c>
      <c r="R131" s="4">
        <f t="shared" ref="R131:R137" si="22">Q131-Q130</f>
        <v>1.09999999999998</v>
      </c>
    </row>
    <row r="132" spans="1:18">
      <c r="A132" s="1" t="s">
        <v>48</v>
      </c>
      <c r="B132" s="1">
        <v>2017</v>
      </c>
      <c r="C132" s="1">
        <v>9.73</v>
      </c>
      <c r="D132" s="1">
        <v>10.97</v>
      </c>
      <c r="E132" s="1">
        <v>9.97</v>
      </c>
      <c r="F132" s="1">
        <v>9.55</v>
      </c>
      <c r="G132" s="1">
        <v>9.01</v>
      </c>
      <c r="H132" s="1">
        <v>8.46</v>
      </c>
      <c r="I132" s="1">
        <v>8.23</v>
      </c>
      <c r="J132" s="1">
        <v>6.92</v>
      </c>
      <c r="K132" s="1">
        <v>7.61</v>
      </c>
      <c r="L132" s="1">
        <v>8.9</v>
      </c>
      <c r="M132" s="1">
        <v>8.53</v>
      </c>
      <c r="N132" s="1">
        <v>9.3</v>
      </c>
      <c r="O132" s="1">
        <v>8.92</v>
      </c>
      <c r="P132" s="4">
        <f t="shared" si="20"/>
        <v>8.93166666666667</v>
      </c>
      <c r="Q132" s="6">
        <f t="shared" si="21"/>
        <v>107.18</v>
      </c>
      <c r="R132" s="4">
        <f t="shared" si="22"/>
        <v>0.180000000000021</v>
      </c>
    </row>
    <row r="133" spans="1:18">
      <c r="A133" s="1" t="s">
        <v>48</v>
      </c>
      <c r="B133" s="1">
        <v>2018</v>
      </c>
      <c r="C133" s="1">
        <v>10.05</v>
      </c>
      <c r="D133" s="1">
        <v>9.83</v>
      </c>
      <c r="E133" s="1">
        <v>9.81</v>
      </c>
      <c r="F133" s="1">
        <v>9.24</v>
      </c>
      <c r="G133" s="1">
        <v>9.48</v>
      </c>
      <c r="H133" s="1">
        <v>9.35</v>
      </c>
      <c r="I133" s="1">
        <v>8.09</v>
      </c>
      <c r="J133" s="1">
        <v>7.75</v>
      </c>
      <c r="K133" s="1">
        <v>9.02</v>
      </c>
      <c r="L133" s="1">
        <v>8.41</v>
      </c>
      <c r="M133" s="1">
        <v>8.51</v>
      </c>
      <c r="N133" s="1">
        <v>9.08</v>
      </c>
      <c r="O133" s="1">
        <v>9.05</v>
      </c>
      <c r="P133" s="4">
        <f t="shared" si="20"/>
        <v>9.05166666666667</v>
      </c>
      <c r="Q133" s="6">
        <f t="shared" si="21"/>
        <v>108.62</v>
      </c>
      <c r="R133" s="4">
        <f t="shared" si="22"/>
        <v>1.44</v>
      </c>
    </row>
    <row r="134" spans="1:18">
      <c r="A134" s="1" t="s">
        <v>48</v>
      </c>
      <c r="B134" s="1">
        <v>2019</v>
      </c>
      <c r="C134" s="1">
        <v>9.64</v>
      </c>
      <c r="D134" s="1">
        <v>10.71</v>
      </c>
      <c r="E134" s="1">
        <v>9.66</v>
      </c>
      <c r="F134" s="1">
        <v>10.04</v>
      </c>
      <c r="G134" s="1">
        <v>9.53</v>
      </c>
      <c r="H134" s="1">
        <v>8.46</v>
      </c>
      <c r="I134" s="1">
        <v>7.91</v>
      </c>
      <c r="J134" s="1">
        <v>8.31</v>
      </c>
      <c r="K134" s="1">
        <v>8.75</v>
      </c>
      <c r="L134" s="1">
        <v>8.89</v>
      </c>
      <c r="M134" s="1">
        <v>8.61</v>
      </c>
      <c r="N134" s="1">
        <v>7.87</v>
      </c>
      <c r="O134" s="1">
        <v>9.02</v>
      </c>
      <c r="P134" s="4">
        <f t="shared" si="20"/>
        <v>9.03166666666667</v>
      </c>
      <c r="Q134" s="6">
        <f t="shared" si="21"/>
        <v>108.38</v>
      </c>
      <c r="R134" s="4">
        <f t="shared" si="22"/>
        <v>-0.239999999999995</v>
      </c>
    </row>
    <row r="135" spans="1:18">
      <c r="A135" s="1" t="s">
        <v>48</v>
      </c>
      <c r="B135" s="1">
        <v>2020</v>
      </c>
      <c r="C135" s="1">
        <v>9.23</v>
      </c>
      <c r="D135" s="1">
        <v>10.41</v>
      </c>
      <c r="E135" s="1">
        <v>10.45</v>
      </c>
      <c r="F135" s="1">
        <v>9.12</v>
      </c>
      <c r="G135" s="1">
        <v>9.81</v>
      </c>
      <c r="H135" s="1">
        <v>8.56</v>
      </c>
      <c r="I135" s="1">
        <v>7.54</v>
      </c>
      <c r="J135" s="1">
        <v>7.97</v>
      </c>
      <c r="K135" s="1">
        <v>7.62</v>
      </c>
      <c r="L135" s="1">
        <v>8.69</v>
      </c>
      <c r="M135" s="1">
        <v>8.99</v>
      </c>
      <c r="N135" s="1">
        <v>9.4</v>
      </c>
      <c r="O135" s="1">
        <v>8.98</v>
      </c>
      <c r="P135" s="4">
        <f t="shared" si="20"/>
        <v>8.9825</v>
      </c>
      <c r="Q135" s="6">
        <f t="shared" si="21"/>
        <v>107.79</v>
      </c>
      <c r="R135" s="4">
        <f t="shared" si="22"/>
        <v>-0.590000000000003</v>
      </c>
    </row>
    <row r="136" spans="1:18">
      <c r="A136" s="1" t="s">
        <v>48</v>
      </c>
      <c r="B136" s="1">
        <v>2021</v>
      </c>
      <c r="C136" s="1">
        <v>9.6</v>
      </c>
      <c r="D136" s="1">
        <v>11</v>
      </c>
      <c r="E136" s="1">
        <v>10.15</v>
      </c>
      <c r="F136" s="1">
        <v>9.94</v>
      </c>
      <c r="G136" s="1">
        <v>9.22</v>
      </c>
      <c r="H136" s="1">
        <v>8.96</v>
      </c>
      <c r="I136" s="1">
        <v>7.95</v>
      </c>
      <c r="J136" s="1">
        <v>8.43</v>
      </c>
      <c r="K136" s="1">
        <v>8.84</v>
      </c>
      <c r="L136" s="1">
        <v>8.43</v>
      </c>
      <c r="M136" s="1">
        <v>8.61</v>
      </c>
      <c r="N136" s="1">
        <v>8.75</v>
      </c>
      <c r="O136" s="1">
        <v>9.14</v>
      </c>
      <c r="P136" s="4">
        <f t="shared" si="20"/>
        <v>9.15666666666667</v>
      </c>
      <c r="Q136" s="6">
        <f t="shared" si="21"/>
        <v>109.88</v>
      </c>
      <c r="R136" s="4">
        <f t="shared" si="22"/>
        <v>2.09</v>
      </c>
    </row>
    <row r="137" spans="1:18">
      <c r="A137" s="1" t="s">
        <v>48</v>
      </c>
      <c r="B137" s="1">
        <v>2022</v>
      </c>
      <c r="C137" s="1">
        <v>9.57</v>
      </c>
      <c r="D137" s="1">
        <v>10.74</v>
      </c>
      <c r="E137" s="1">
        <v>10.17</v>
      </c>
      <c r="F137" s="1">
        <v>9.41</v>
      </c>
      <c r="G137" s="1">
        <v>9.26</v>
      </c>
      <c r="H137" s="1">
        <v>8.76</v>
      </c>
      <c r="I137" s="1">
        <v>7.68</v>
      </c>
      <c r="J137" s="1">
        <v>7.71</v>
      </c>
      <c r="K137" s="1">
        <v>8.24</v>
      </c>
      <c r="L137" s="1">
        <v>8.77</v>
      </c>
      <c r="M137" s="1">
        <v>8.68</v>
      </c>
      <c r="N137" s="1">
        <v>8.52</v>
      </c>
      <c r="O137" s="1">
        <v>8.94</v>
      </c>
      <c r="P137" s="4">
        <f t="shared" si="20"/>
        <v>8.95916666666666</v>
      </c>
      <c r="Q137" s="6">
        <f t="shared" si="21"/>
        <v>107.51</v>
      </c>
      <c r="R137" s="4">
        <f t="shared" si="22"/>
        <v>-2.37000000000003</v>
      </c>
    </row>
    <row r="138" spans="1:18">
      <c r="A138" s="1" t="s">
        <v>51</v>
      </c>
      <c r="B138" s="1">
        <v>2015</v>
      </c>
      <c r="C138" s="1">
        <v>109.12</v>
      </c>
      <c r="D138" s="1">
        <v>113.31</v>
      </c>
      <c r="E138" s="1">
        <v>116.12</v>
      </c>
      <c r="F138" s="1">
        <v>124.2</v>
      </c>
      <c r="G138" s="1">
        <v>127.85</v>
      </c>
      <c r="H138" s="1">
        <v>119.35</v>
      </c>
      <c r="I138" s="1">
        <v>120.34</v>
      </c>
      <c r="J138" s="1">
        <v>124.32</v>
      </c>
      <c r="K138" s="1">
        <v>130.18</v>
      </c>
      <c r="L138" s="1">
        <v>131.57</v>
      </c>
      <c r="M138" s="1">
        <v>122.26</v>
      </c>
      <c r="N138" s="1">
        <v>106.27</v>
      </c>
      <c r="O138" s="1">
        <v>120.43</v>
      </c>
      <c r="P138" s="4">
        <f t="shared" si="20"/>
        <v>120.4075</v>
      </c>
      <c r="Q138" s="6">
        <f t="shared" si="21"/>
        <v>1444.89</v>
      </c>
      <c r="R138" s="4"/>
    </row>
    <row r="139" spans="1:18">
      <c r="A139" s="1" t="s">
        <v>51</v>
      </c>
      <c r="B139" s="1">
        <v>2016</v>
      </c>
      <c r="C139" s="1">
        <v>107.61</v>
      </c>
      <c r="D139" s="1">
        <v>102.89</v>
      </c>
      <c r="E139" s="1">
        <v>117.41</v>
      </c>
      <c r="F139" s="1">
        <v>129.32</v>
      </c>
      <c r="G139" s="1">
        <v>127.43</v>
      </c>
      <c r="H139" s="1">
        <v>119.74</v>
      </c>
      <c r="I139" s="1">
        <v>119.29</v>
      </c>
      <c r="J139" s="1">
        <v>124.97</v>
      </c>
      <c r="K139" s="1">
        <v>131.02</v>
      </c>
      <c r="L139" s="1">
        <v>131.22</v>
      </c>
      <c r="M139" s="1">
        <v>119.33</v>
      </c>
      <c r="N139" s="1">
        <v>106.34</v>
      </c>
      <c r="O139" s="1">
        <v>119.75</v>
      </c>
      <c r="P139" s="4">
        <f t="shared" si="20"/>
        <v>119.714166666667</v>
      </c>
      <c r="Q139" s="6">
        <f t="shared" si="21"/>
        <v>1436.57</v>
      </c>
      <c r="R139" s="4">
        <f t="shared" ref="R139:R145" si="23">Q139-Q138</f>
        <v>-8.32000000000016</v>
      </c>
    </row>
    <row r="140" spans="1:18">
      <c r="A140" s="1" t="s">
        <v>51</v>
      </c>
      <c r="B140" s="1">
        <v>2017</v>
      </c>
      <c r="C140" s="1">
        <v>106.97</v>
      </c>
      <c r="D140" s="1">
        <v>109.59</v>
      </c>
      <c r="E140" s="1">
        <v>120.39</v>
      </c>
      <c r="F140" s="1">
        <v>129.86</v>
      </c>
      <c r="G140" s="1">
        <v>128.66</v>
      </c>
      <c r="H140" s="1">
        <v>121.2</v>
      </c>
      <c r="I140" s="1">
        <v>121.39</v>
      </c>
      <c r="J140" s="1">
        <v>118.85</v>
      </c>
      <c r="K140" s="1">
        <v>129.12</v>
      </c>
      <c r="L140" s="1">
        <v>128.39</v>
      </c>
      <c r="M140" s="1">
        <v>120.47</v>
      </c>
      <c r="N140" s="1">
        <v>106.2</v>
      </c>
      <c r="O140" s="1">
        <v>120.12</v>
      </c>
      <c r="P140" s="4">
        <f t="shared" si="20"/>
        <v>120.090833333333</v>
      </c>
      <c r="Q140" s="6">
        <f t="shared" si="21"/>
        <v>1441.09</v>
      </c>
      <c r="R140" s="4">
        <f t="shared" si="23"/>
        <v>4.52000000000021</v>
      </c>
    </row>
    <row r="141" spans="1:18">
      <c r="A141" s="1" t="s">
        <v>51</v>
      </c>
      <c r="B141" s="1">
        <v>2018</v>
      </c>
      <c r="C141" s="1">
        <v>106.91</v>
      </c>
      <c r="D141" s="1">
        <v>109.4</v>
      </c>
      <c r="E141" s="1">
        <v>121.28</v>
      </c>
      <c r="F141" s="1">
        <v>123.21</v>
      </c>
      <c r="G141" s="1">
        <v>127.61</v>
      </c>
      <c r="H141" s="1">
        <v>122.2</v>
      </c>
      <c r="I141" s="1">
        <v>117.87</v>
      </c>
      <c r="J141" s="1">
        <v>127.61</v>
      </c>
      <c r="K141" s="1">
        <v>135.11</v>
      </c>
      <c r="L141" s="1">
        <v>131.55</v>
      </c>
      <c r="M141" s="1">
        <v>120.84</v>
      </c>
      <c r="N141" s="1">
        <v>106.32</v>
      </c>
      <c r="O141" s="1">
        <v>120.87</v>
      </c>
      <c r="P141" s="4">
        <f t="shared" si="20"/>
        <v>120.825833333333</v>
      </c>
      <c r="Q141" s="6">
        <f t="shared" si="21"/>
        <v>1449.91</v>
      </c>
      <c r="R141" s="4">
        <f t="shared" si="23"/>
        <v>8.81999999999971</v>
      </c>
    </row>
    <row r="142" spans="1:18">
      <c r="A142" s="1" t="s">
        <v>51</v>
      </c>
      <c r="B142" s="1">
        <v>2019</v>
      </c>
      <c r="C142" s="1">
        <v>106.2</v>
      </c>
      <c r="D142" s="1">
        <v>108.87</v>
      </c>
      <c r="E142" s="1">
        <v>124.84</v>
      </c>
      <c r="F142" s="1">
        <v>129.8</v>
      </c>
      <c r="G142" s="1">
        <v>130</v>
      </c>
      <c r="H142" s="1">
        <v>120.26</v>
      </c>
      <c r="I142" s="1">
        <v>119.9</v>
      </c>
      <c r="J142" s="1">
        <v>127.58</v>
      </c>
      <c r="K142" s="1">
        <v>132.03</v>
      </c>
      <c r="L142" s="1">
        <v>131.45</v>
      </c>
      <c r="M142" s="1">
        <v>122.86</v>
      </c>
      <c r="N142" s="1">
        <v>112.56</v>
      </c>
      <c r="O142" s="1">
        <v>122.26</v>
      </c>
      <c r="P142" s="4">
        <f t="shared" si="20"/>
        <v>122.195833333333</v>
      </c>
      <c r="Q142" s="6">
        <f t="shared" si="21"/>
        <v>1466.35</v>
      </c>
      <c r="R142" s="4">
        <f t="shared" si="23"/>
        <v>16.4400000000001</v>
      </c>
    </row>
    <row r="143" spans="1:18">
      <c r="A143" s="1" t="s">
        <v>51</v>
      </c>
      <c r="B143" s="1">
        <v>2020</v>
      </c>
      <c r="C143" s="1">
        <v>106.41</v>
      </c>
      <c r="D143" s="1">
        <v>104.26</v>
      </c>
      <c r="E143" s="1">
        <v>117.59</v>
      </c>
      <c r="F143" s="1">
        <v>131.37</v>
      </c>
      <c r="G143" s="1">
        <v>129.92</v>
      </c>
      <c r="H143" s="1">
        <v>122.85</v>
      </c>
      <c r="I143" s="1">
        <v>124.19</v>
      </c>
      <c r="J143" s="1">
        <v>124.92</v>
      </c>
      <c r="K143" s="1">
        <v>131.49</v>
      </c>
      <c r="L143" s="1">
        <v>132.69</v>
      </c>
      <c r="M143" s="1">
        <v>122.73</v>
      </c>
      <c r="N143" s="1">
        <v>111.86</v>
      </c>
      <c r="O143" s="1">
        <v>121.73</v>
      </c>
      <c r="P143" s="4">
        <f t="shared" si="20"/>
        <v>121.69</v>
      </c>
      <c r="Q143" s="6">
        <f t="shared" si="21"/>
        <v>1460.28</v>
      </c>
      <c r="R143" s="4">
        <f t="shared" si="23"/>
        <v>-6.06999999999994</v>
      </c>
    </row>
    <row r="144" spans="1:18">
      <c r="A144" s="1" t="s">
        <v>51</v>
      </c>
      <c r="B144" s="1">
        <v>2021</v>
      </c>
      <c r="C144" s="1">
        <v>110.26</v>
      </c>
      <c r="D144" s="1">
        <v>108.33</v>
      </c>
      <c r="E144" s="1">
        <v>117.55</v>
      </c>
      <c r="F144" s="1">
        <v>129.73</v>
      </c>
      <c r="G144" s="1">
        <v>130.62</v>
      </c>
      <c r="H144" s="1">
        <v>121.2</v>
      </c>
      <c r="I144" s="1">
        <v>114.19</v>
      </c>
      <c r="J144" s="1">
        <v>126.12</v>
      </c>
      <c r="K144" s="1">
        <v>129.87</v>
      </c>
      <c r="L144" s="1">
        <v>132.31</v>
      </c>
      <c r="M144" s="1">
        <v>122.48</v>
      </c>
      <c r="N144" s="1">
        <v>106.62</v>
      </c>
      <c r="O144" s="1">
        <v>120.82</v>
      </c>
      <c r="P144" s="4">
        <f t="shared" si="20"/>
        <v>120.773333333333</v>
      </c>
      <c r="Q144" s="6">
        <f t="shared" si="21"/>
        <v>1449.28</v>
      </c>
      <c r="R144" s="4">
        <f t="shared" si="23"/>
        <v>-10.9999999999998</v>
      </c>
    </row>
    <row r="145" spans="1:18">
      <c r="A145" s="1" t="s">
        <v>51</v>
      </c>
      <c r="B145" s="1">
        <v>2022</v>
      </c>
      <c r="C145" s="1">
        <v>108.32</v>
      </c>
      <c r="D145" s="1">
        <v>112.33</v>
      </c>
      <c r="E145" s="1">
        <v>111.93</v>
      </c>
      <c r="F145" s="1">
        <v>128.99</v>
      </c>
      <c r="G145" s="1">
        <v>127.33</v>
      </c>
      <c r="H145" s="1">
        <v>119.59</v>
      </c>
      <c r="I145" s="1">
        <v>121.67</v>
      </c>
      <c r="J145" s="1">
        <v>120.95</v>
      </c>
      <c r="K145" s="1">
        <v>120.88</v>
      </c>
      <c r="L145" s="1">
        <v>131.92</v>
      </c>
      <c r="M145" s="1">
        <v>122.59</v>
      </c>
      <c r="N145" s="1">
        <v>110.47</v>
      </c>
      <c r="O145" s="1">
        <v>119.77</v>
      </c>
      <c r="P145" s="4">
        <f t="shared" si="20"/>
        <v>119.7475</v>
      </c>
      <c r="Q145" s="6">
        <f t="shared" si="21"/>
        <v>1436.97</v>
      </c>
      <c r="R145" s="4">
        <f t="shared" si="23"/>
        <v>-12.3100000000002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topLeftCell="D1" workbookViewId="0">
      <selection activeCell="R1" sqref="$A1:$XFD1048576"/>
    </sheetView>
  </sheetViews>
  <sheetFormatPr defaultColWidth="9" defaultRowHeight="15"/>
  <cols>
    <col min="1" max="15" width="9" style="1"/>
    <col min="16" max="16" width="17" style="1" customWidth="1"/>
    <col min="17" max="17" width="16.7142857142857" style="1" customWidth="1"/>
    <col min="18" max="18" width="24.1428571428571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24.19</v>
      </c>
      <c r="D2" s="1">
        <v>27.13</v>
      </c>
      <c r="E2" s="1">
        <v>26.94</v>
      </c>
      <c r="F2" s="1">
        <v>26.88</v>
      </c>
      <c r="G2" s="1">
        <v>26.55</v>
      </c>
      <c r="H2" s="1">
        <v>25.55</v>
      </c>
      <c r="I2" s="1">
        <v>25.44</v>
      </c>
      <c r="J2" s="1">
        <v>25.46</v>
      </c>
      <c r="K2" s="1">
        <v>25.49</v>
      </c>
      <c r="L2" s="1">
        <v>25.86</v>
      </c>
      <c r="M2" s="1">
        <v>26.54</v>
      </c>
      <c r="N2" s="1">
        <v>23.12</v>
      </c>
      <c r="O2" s="1">
        <v>25.75</v>
      </c>
      <c r="P2" s="4">
        <f t="shared" ref="P2:P65" si="0">AVERAGE(C2:N2)</f>
        <v>25.7625</v>
      </c>
      <c r="Q2" s="6">
        <f t="shared" ref="Q2:Q65" si="1">SUM(C2:N2)</f>
        <v>309.15</v>
      </c>
      <c r="R2" s="4"/>
    </row>
    <row r="3" spans="1:18">
      <c r="A3" s="1" t="s">
        <v>61</v>
      </c>
      <c r="B3" s="1">
        <v>2016</v>
      </c>
      <c r="C3" s="1">
        <v>25.42</v>
      </c>
      <c r="D3" s="1">
        <v>27.54</v>
      </c>
      <c r="E3" s="1">
        <v>27.68</v>
      </c>
      <c r="F3" s="1">
        <v>27.57</v>
      </c>
      <c r="G3" s="1">
        <v>26.65</v>
      </c>
      <c r="H3" s="1">
        <v>25.66</v>
      </c>
      <c r="I3" s="1">
        <v>25.18</v>
      </c>
      <c r="J3" s="1">
        <v>25.05</v>
      </c>
      <c r="K3" s="1">
        <v>25.15</v>
      </c>
      <c r="L3" s="1">
        <v>25.99</v>
      </c>
      <c r="M3" s="1">
        <v>26.73</v>
      </c>
      <c r="N3" s="1">
        <v>25.84</v>
      </c>
      <c r="O3" s="1">
        <v>26.19</v>
      </c>
      <c r="P3" s="4">
        <f t="shared" si="0"/>
        <v>26.205</v>
      </c>
      <c r="Q3" s="6">
        <f t="shared" si="1"/>
        <v>314.46</v>
      </c>
      <c r="R3" s="4">
        <f t="shared" ref="R3:R9" si="2">Q3-Q2</f>
        <v>5.31</v>
      </c>
    </row>
    <row r="4" spans="1:18">
      <c r="A4" s="1" t="s">
        <v>61</v>
      </c>
      <c r="B4" s="1">
        <v>2017</v>
      </c>
      <c r="C4" s="1">
        <v>26</v>
      </c>
      <c r="D4" s="1">
        <v>26.62</v>
      </c>
      <c r="E4" s="1">
        <v>27.05</v>
      </c>
      <c r="F4" s="1">
        <v>26.92</v>
      </c>
      <c r="G4" s="1">
        <v>26.59</v>
      </c>
      <c r="H4" s="1">
        <v>25.86</v>
      </c>
      <c r="I4" s="1">
        <v>25.01</v>
      </c>
      <c r="J4" s="1">
        <v>24.62</v>
      </c>
      <c r="K4" s="1">
        <v>25.11</v>
      </c>
      <c r="L4" s="1">
        <v>25.97</v>
      </c>
      <c r="M4" s="1">
        <v>26.18</v>
      </c>
      <c r="N4" s="1">
        <v>26.3</v>
      </c>
      <c r="O4" s="1">
        <v>26.01</v>
      </c>
      <c r="P4" s="4">
        <f t="shared" si="0"/>
        <v>26.0191666666667</v>
      </c>
      <c r="Q4" s="6">
        <f t="shared" si="1"/>
        <v>312.23</v>
      </c>
      <c r="R4" s="4">
        <f t="shared" si="2"/>
        <v>-2.23000000000002</v>
      </c>
    </row>
    <row r="5" spans="1:18">
      <c r="A5" s="1" t="s">
        <v>61</v>
      </c>
      <c r="B5" s="1">
        <v>2018</v>
      </c>
      <c r="C5" s="1">
        <v>24.62</v>
      </c>
      <c r="D5" s="1">
        <v>26.97</v>
      </c>
      <c r="E5" s="1">
        <v>26.8</v>
      </c>
      <c r="F5" s="1">
        <v>26.74</v>
      </c>
      <c r="G5" s="1">
        <v>26.27</v>
      </c>
      <c r="H5" s="1">
        <v>25.48</v>
      </c>
      <c r="I5" s="1">
        <v>25.14</v>
      </c>
      <c r="J5" s="1">
        <v>24.83</v>
      </c>
      <c r="K5" s="1">
        <v>25.28</v>
      </c>
      <c r="L5" s="1">
        <v>25.78</v>
      </c>
      <c r="M5" s="1">
        <v>26.69</v>
      </c>
      <c r="N5" s="1">
        <v>25.46</v>
      </c>
      <c r="O5" s="1">
        <v>25.83</v>
      </c>
      <c r="P5" s="4">
        <f t="shared" si="0"/>
        <v>25.8383333333333</v>
      </c>
      <c r="Q5" s="6">
        <f t="shared" si="1"/>
        <v>310.06</v>
      </c>
      <c r="R5" s="4">
        <f t="shared" si="2"/>
        <v>-2.17000000000007</v>
      </c>
    </row>
    <row r="6" spans="1:18">
      <c r="A6" s="1" t="s">
        <v>61</v>
      </c>
      <c r="B6" s="1">
        <v>2019</v>
      </c>
      <c r="C6" s="1">
        <v>25.94</v>
      </c>
      <c r="D6" s="1">
        <v>26.57</v>
      </c>
      <c r="E6" s="1">
        <v>27.15</v>
      </c>
      <c r="F6" s="1">
        <v>27.44</v>
      </c>
      <c r="G6" s="1">
        <v>26.61</v>
      </c>
      <c r="H6" s="1">
        <v>26.01</v>
      </c>
      <c r="I6" s="1">
        <v>25.15</v>
      </c>
      <c r="J6" s="1">
        <v>24.95</v>
      </c>
      <c r="K6" s="1">
        <v>25.38</v>
      </c>
      <c r="L6" s="1">
        <v>25.33</v>
      </c>
      <c r="M6" s="1">
        <v>26.48</v>
      </c>
      <c r="N6" s="1">
        <v>25.65</v>
      </c>
      <c r="O6" s="1">
        <v>26.05</v>
      </c>
      <c r="P6" s="4">
        <f t="shared" si="0"/>
        <v>26.055</v>
      </c>
      <c r="Q6" s="6">
        <f t="shared" si="1"/>
        <v>312.66</v>
      </c>
      <c r="R6" s="4">
        <f t="shared" si="2"/>
        <v>2.60000000000002</v>
      </c>
    </row>
    <row r="7" spans="1:18">
      <c r="A7" s="1" t="s">
        <v>61</v>
      </c>
      <c r="B7" s="1">
        <v>2020</v>
      </c>
      <c r="C7" s="1">
        <v>24.53</v>
      </c>
      <c r="D7" s="1">
        <v>26.65</v>
      </c>
      <c r="E7" s="1">
        <v>27.41</v>
      </c>
      <c r="F7" s="1">
        <v>27.22</v>
      </c>
      <c r="G7" s="1">
        <v>26.75</v>
      </c>
      <c r="H7" s="1">
        <v>25.68</v>
      </c>
      <c r="I7" s="1">
        <v>24.83</v>
      </c>
      <c r="J7" s="1">
        <v>24.6</v>
      </c>
      <c r="K7" s="1">
        <v>25.08</v>
      </c>
      <c r="L7" s="1">
        <v>25.64</v>
      </c>
      <c r="M7" s="1">
        <v>26.52</v>
      </c>
      <c r="N7" s="1">
        <v>26.51</v>
      </c>
      <c r="O7" s="1">
        <v>25.94</v>
      </c>
      <c r="P7" s="4">
        <f t="shared" si="0"/>
        <v>25.9516666666667</v>
      </c>
      <c r="Q7" s="6">
        <f t="shared" si="1"/>
        <v>311.42</v>
      </c>
      <c r="R7" s="4">
        <f t="shared" si="2"/>
        <v>-1.24000000000001</v>
      </c>
    </row>
    <row r="8" spans="1:18">
      <c r="A8" s="1" t="s">
        <v>61</v>
      </c>
      <c r="B8" s="1">
        <v>2021</v>
      </c>
      <c r="C8" s="1">
        <v>26.45</v>
      </c>
      <c r="D8" s="1">
        <v>26.48</v>
      </c>
      <c r="E8" s="1">
        <v>26.84</v>
      </c>
      <c r="F8" s="1">
        <v>26.73</v>
      </c>
      <c r="G8" s="1">
        <v>26.38</v>
      </c>
      <c r="H8" s="1">
        <v>25.74</v>
      </c>
      <c r="I8" s="1">
        <v>25.02</v>
      </c>
      <c r="J8" s="1">
        <v>24.97</v>
      </c>
      <c r="K8" s="1">
        <v>25.29</v>
      </c>
      <c r="L8" s="1">
        <v>26.05</v>
      </c>
      <c r="M8" s="1">
        <v>26.16</v>
      </c>
      <c r="N8" s="1">
        <v>25.5</v>
      </c>
      <c r="O8" s="1">
        <v>25.97</v>
      </c>
      <c r="P8" s="4">
        <f t="shared" si="0"/>
        <v>25.9675</v>
      </c>
      <c r="Q8" s="6">
        <f t="shared" si="1"/>
        <v>311.61</v>
      </c>
      <c r="R8" s="4">
        <f t="shared" si="2"/>
        <v>0.190000000000055</v>
      </c>
    </row>
    <row r="9" spans="1:18">
      <c r="A9" s="1" t="s">
        <v>61</v>
      </c>
      <c r="B9" s="1">
        <v>2022</v>
      </c>
      <c r="C9" s="1">
        <v>23.97</v>
      </c>
      <c r="D9" s="1">
        <v>26.01</v>
      </c>
      <c r="E9" s="1">
        <v>27.21</v>
      </c>
      <c r="F9" s="1">
        <v>26.64</v>
      </c>
      <c r="G9" s="1">
        <v>26.29</v>
      </c>
      <c r="H9" s="1">
        <v>25.43</v>
      </c>
      <c r="I9" s="1">
        <v>24.95</v>
      </c>
      <c r="J9" s="1">
        <v>24.76</v>
      </c>
      <c r="K9" s="1">
        <v>25.16</v>
      </c>
      <c r="L9" s="1">
        <v>25.94</v>
      </c>
      <c r="M9" s="1">
        <v>26.59</v>
      </c>
      <c r="N9" s="1">
        <v>24.8</v>
      </c>
      <c r="O9" s="1">
        <v>25.64</v>
      </c>
      <c r="P9" s="4">
        <f t="shared" si="0"/>
        <v>25.6458333333333</v>
      </c>
      <c r="Q9" s="6">
        <f t="shared" si="1"/>
        <v>307.75</v>
      </c>
      <c r="R9" s="4">
        <f t="shared" si="2"/>
        <v>-3.86000000000001</v>
      </c>
    </row>
    <row r="10" spans="1:18">
      <c r="A10" s="1" t="s">
        <v>57</v>
      </c>
      <c r="B10" s="1">
        <v>2015</v>
      </c>
      <c r="C10" s="1">
        <v>24.4</v>
      </c>
      <c r="D10" s="1">
        <v>27.07</v>
      </c>
      <c r="E10" s="1">
        <v>26.88</v>
      </c>
      <c r="F10" s="1">
        <v>26.82</v>
      </c>
      <c r="G10" s="1">
        <v>26.51</v>
      </c>
      <c r="H10" s="1">
        <v>25.46</v>
      </c>
      <c r="I10" s="1">
        <v>25.33</v>
      </c>
      <c r="J10" s="1">
        <v>25.34</v>
      </c>
      <c r="K10" s="1">
        <v>25.39</v>
      </c>
      <c r="L10" s="1">
        <v>25.78</v>
      </c>
      <c r="M10" s="1">
        <v>26.47</v>
      </c>
      <c r="N10" s="1">
        <v>23.88</v>
      </c>
      <c r="O10" s="1">
        <v>25.76</v>
      </c>
      <c r="P10" s="4">
        <f t="shared" si="0"/>
        <v>25.7775</v>
      </c>
      <c r="Q10" s="6">
        <f t="shared" si="1"/>
        <v>309.33</v>
      </c>
      <c r="R10" s="4"/>
    </row>
    <row r="11" spans="1:18">
      <c r="A11" s="1" t="s">
        <v>57</v>
      </c>
      <c r="B11" s="1">
        <v>2016</v>
      </c>
      <c r="C11" s="1">
        <v>25.69</v>
      </c>
      <c r="D11" s="1">
        <v>27.49</v>
      </c>
      <c r="E11" s="1">
        <v>27.61</v>
      </c>
      <c r="F11" s="1">
        <v>27.49</v>
      </c>
      <c r="G11" s="1">
        <v>26.58</v>
      </c>
      <c r="H11" s="1">
        <v>25.61</v>
      </c>
      <c r="I11" s="1">
        <v>25.08</v>
      </c>
      <c r="J11" s="1">
        <v>24.96</v>
      </c>
      <c r="K11" s="1">
        <v>25.08</v>
      </c>
      <c r="L11" s="1">
        <v>25.93</v>
      </c>
      <c r="M11" s="1">
        <v>26.69</v>
      </c>
      <c r="N11" s="1">
        <v>26.01</v>
      </c>
      <c r="O11" s="1">
        <v>26.18</v>
      </c>
      <c r="P11" s="4">
        <f t="shared" si="0"/>
        <v>26.185</v>
      </c>
      <c r="Q11" s="6">
        <f t="shared" si="1"/>
        <v>314.22</v>
      </c>
      <c r="R11" s="4">
        <f t="shared" ref="R11:R17" si="3">Q11-Q10</f>
        <v>4.88999999999993</v>
      </c>
    </row>
    <row r="12" spans="1:18">
      <c r="A12" s="1" t="s">
        <v>57</v>
      </c>
      <c r="B12" s="1">
        <v>2017</v>
      </c>
      <c r="C12" s="1">
        <v>26.2</v>
      </c>
      <c r="D12" s="1">
        <v>26.68</v>
      </c>
      <c r="E12" s="1">
        <v>27.01</v>
      </c>
      <c r="F12" s="1">
        <v>26.9</v>
      </c>
      <c r="G12" s="1">
        <v>26.52</v>
      </c>
      <c r="H12" s="1">
        <v>25.8</v>
      </c>
      <c r="I12" s="1">
        <v>24.91</v>
      </c>
      <c r="J12" s="1">
        <v>24.54</v>
      </c>
      <c r="K12" s="1">
        <v>25.02</v>
      </c>
      <c r="L12" s="1">
        <v>25.87</v>
      </c>
      <c r="M12" s="1">
        <v>26.19</v>
      </c>
      <c r="N12" s="1">
        <v>26.39</v>
      </c>
      <c r="O12" s="1">
        <v>26</v>
      </c>
      <c r="P12" s="4">
        <f t="shared" si="0"/>
        <v>26.0025</v>
      </c>
      <c r="Q12" s="6">
        <f t="shared" si="1"/>
        <v>312.03</v>
      </c>
      <c r="R12" s="4">
        <f t="shared" si="3"/>
        <v>-2.19</v>
      </c>
    </row>
    <row r="13" spans="1:18">
      <c r="A13" s="1" t="s">
        <v>57</v>
      </c>
      <c r="B13" s="1">
        <v>2018</v>
      </c>
      <c r="C13" s="1">
        <v>25.07</v>
      </c>
      <c r="D13" s="1">
        <v>26.93</v>
      </c>
      <c r="E13" s="1">
        <v>26.74</v>
      </c>
      <c r="F13" s="1">
        <v>26.69</v>
      </c>
      <c r="G13" s="1">
        <v>26.21</v>
      </c>
      <c r="H13" s="1">
        <v>25.43</v>
      </c>
      <c r="I13" s="1">
        <v>25.05</v>
      </c>
      <c r="J13" s="1">
        <v>24.73</v>
      </c>
      <c r="K13" s="1">
        <v>25.2</v>
      </c>
      <c r="L13" s="1">
        <v>25.73</v>
      </c>
      <c r="M13" s="1">
        <v>26.66</v>
      </c>
      <c r="N13" s="1">
        <v>25.95</v>
      </c>
      <c r="O13" s="1">
        <v>25.86</v>
      </c>
      <c r="P13" s="4">
        <f t="shared" si="0"/>
        <v>25.8658333333333</v>
      </c>
      <c r="Q13" s="6">
        <f t="shared" si="1"/>
        <v>310.39</v>
      </c>
      <c r="R13" s="4">
        <f t="shared" si="3"/>
        <v>-1.63999999999999</v>
      </c>
    </row>
    <row r="14" spans="1:18">
      <c r="A14" s="1" t="s">
        <v>57</v>
      </c>
      <c r="B14" s="1">
        <v>2019</v>
      </c>
      <c r="C14" s="1">
        <v>26.17</v>
      </c>
      <c r="D14" s="1">
        <v>26.76</v>
      </c>
      <c r="E14" s="1">
        <v>27.12</v>
      </c>
      <c r="F14" s="1">
        <v>27.38</v>
      </c>
      <c r="G14" s="1">
        <v>26.57</v>
      </c>
      <c r="H14" s="1">
        <v>25.94</v>
      </c>
      <c r="I14" s="1">
        <v>25.08</v>
      </c>
      <c r="J14" s="1">
        <v>24.86</v>
      </c>
      <c r="K14" s="1">
        <v>25.31</v>
      </c>
      <c r="L14" s="1">
        <v>25.27</v>
      </c>
      <c r="M14" s="1">
        <v>26.44</v>
      </c>
      <c r="N14" s="1">
        <v>26.11</v>
      </c>
      <c r="O14" s="1">
        <v>26.08</v>
      </c>
      <c r="P14" s="4">
        <f t="shared" si="0"/>
        <v>26.0841666666667</v>
      </c>
      <c r="Q14" s="6">
        <f t="shared" si="1"/>
        <v>313.01</v>
      </c>
      <c r="R14" s="4">
        <f t="shared" si="3"/>
        <v>2.62</v>
      </c>
    </row>
    <row r="15" spans="1:18">
      <c r="A15" s="1" t="s">
        <v>57</v>
      </c>
      <c r="B15" s="1">
        <v>2020</v>
      </c>
      <c r="C15" s="1">
        <v>25.04</v>
      </c>
      <c r="D15" s="1">
        <v>26.92</v>
      </c>
      <c r="E15" s="1">
        <v>27.37</v>
      </c>
      <c r="F15" s="1">
        <v>27.15</v>
      </c>
      <c r="G15" s="1">
        <v>26.68</v>
      </c>
      <c r="H15" s="1">
        <v>25.59</v>
      </c>
      <c r="I15" s="1">
        <v>24.75</v>
      </c>
      <c r="J15" s="1">
        <v>24.48</v>
      </c>
      <c r="K15" s="1">
        <v>24.98</v>
      </c>
      <c r="L15" s="1">
        <v>25.58</v>
      </c>
      <c r="M15" s="1">
        <v>26.51</v>
      </c>
      <c r="N15" s="1">
        <v>26.46</v>
      </c>
      <c r="O15" s="1">
        <v>25.95</v>
      </c>
      <c r="P15" s="4">
        <f t="shared" si="0"/>
        <v>25.9591666666667</v>
      </c>
      <c r="Q15" s="6">
        <f t="shared" si="1"/>
        <v>311.51</v>
      </c>
      <c r="R15" s="4">
        <f t="shared" si="3"/>
        <v>-1.50000000000006</v>
      </c>
    </row>
    <row r="16" spans="1:18">
      <c r="A16" s="1" t="s">
        <v>57</v>
      </c>
      <c r="B16" s="1">
        <v>2021</v>
      </c>
      <c r="C16" s="1">
        <v>26.52</v>
      </c>
      <c r="D16" s="1">
        <v>26.62</v>
      </c>
      <c r="E16" s="1">
        <v>26.8</v>
      </c>
      <c r="F16" s="1">
        <v>26.72</v>
      </c>
      <c r="G16" s="1">
        <v>26.36</v>
      </c>
      <c r="H16" s="1">
        <v>25.69</v>
      </c>
      <c r="I16" s="1">
        <v>24.94</v>
      </c>
      <c r="J16" s="1">
        <v>24.9</v>
      </c>
      <c r="K16" s="1">
        <v>25.24</v>
      </c>
      <c r="L16" s="1">
        <v>25.98</v>
      </c>
      <c r="M16" s="1">
        <v>26.1</v>
      </c>
      <c r="N16" s="1">
        <v>25.67</v>
      </c>
      <c r="O16" s="1">
        <v>25.95</v>
      </c>
      <c r="P16" s="4">
        <f t="shared" si="0"/>
        <v>25.9616666666667</v>
      </c>
      <c r="Q16" s="6">
        <f t="shared" si="1"/>
        <v>311.54</v>
      </c>
      <c r="R16" s="4">
        <f t="shared" si="3"/>
        <v>0.0300000000000864</v>
      </c>
    </row>
    <row r="17" spans="1:18">
      <c r="A17" s="1" t="s">
        <v>57</v>
      </c>
      <c r="B17" s="1">
        <v>2022</v>
      </c>
      <c r="C17" s="1">
        <v>24.25</v>
      </c>
      <c r="D17" s="1">
        <v>26.22</v>
      </c>
      <c r="E17" s="1">
        <v>27.17</v>
      </c>
      <c r="F17" s="1">
        <v>26.59</v>
      </c>
      <c r="G17" s="1">
        <v>26.26</v>
      </c>
      <c r="H17" s="1">
        <v>25.39</v>
      </c>
      <c r="I17" s="1">
        <v>24.88</v>
      </c>
      <c r="J17" s="1">
        <v>24.66</v>
      </c>
      <c r="K17" s="1">
        <v>25.07</v>
      </c>
      <c r="L17" s="1">
        <v>25.9</v>
      </c>
      <c r="M17" s="1">
        <v>26.58</v>
      </c>
      <c r="N17" s="1">
        <v>25.05</v>
      </c>
      <c r="O17" s="1">
        <v>25.66</v>
      </c>
      <c r="P17" s="4">
        <f t="shared" si="0"/>
        <v>25.6683333333333</v>
      </c>
      <c r="Q17" s="6">
        <f t="shared" si="1"/>
        <v>308.02</v>
      </c>
      <c r="R17" s="4">
        <f t="shared" si="3"/>
        <v>-3.52000000000004</v>
      </c>
    </row>
    <row r="18" spans="1:18">
      <c r="A18" s="1" t="s">
        <v>55</v>
      </c>
      <c r="B18" s="1">
        <v>2015</v>
      </c>
      <c r="C18" s="1">
        <v>14.4</v>
      </c>
      <c r="D18" s="1">
        <v>18.92</v>
      </c>
      <c r="E18" s="1">
        <v>19.29</v>
      </c>
      <c r="F18" s="1">
        <v>19.53</v>
      </c>
      <c r="G18" s="1">
        <v>19.59</v>
      </c>
      <c r="H18" s="1">
        <v>18.31</v>
      </c>
      <c r="I18" s="1">
        <v>17.7</v>
      </c>
      <c r="J18" s="1">
        <v>17.52</v>
      </c>
      <c r="K18" s="1">
        <v>17.94</v>
      </c>
      <c r="L18" s="1">
        <v>18.68</v>
      </c>
      <c r="M18" s="1">
        <v>18.74</v>
      </c>
      <c r="N18" s="1">
        <v>12.82</v>
      </c>
      <c r="O18" s="1">
        <v>17.76</v>
      </c>
      <c r="P18" s="4">
        <f t="shared" si="0"/>
        <v>17.7866666666667</v>
      </c>
      <c r="Q18" s="6">
        <f t="shared" si="1"/>
        <v>213.44</v>
      </c>
      <c r="R18" s="4"/>
    </row>
    <row r="19" spans="1:18">
      <c r="A19" s="1" t="s">
        <v>55</v>
      </c>
      <c r="B19" s="1">
        <v>2016</v>
      </c>
      <c r="C19" s="1">
        <v>15.44</v>
      </c>
      <c r="D19" s="1">
        <v>18.55</v>
      </c>
      <c r="E19" s="1">
        <v>19.96</v>
      </c>
      <c r="F19" s="1">
        <v>20.14</v>
      </c>
      <c r="G19" s="1">
        <v>19.65</v>
      </c>
      <c r="H19" s="1">
        <v>18.31</v>
      </c>
      <c r="I19" s="1">
        <v>17.76</v>
      </c>
      <c r="J19" s="1">
        <v>17.7</v>
      </c>
      <c r="K19" s="1">
        <v>18.31</v>
      </c>
      <c r="L19" s="1">
        <v>19.04</v>
      </c>
      <c r="M19" s="1">
        <v>19.35</v>
      </c>
      <c r="N19" s="1">
        <v>17.88</v>
      </c>
      <c r="O19" s="1">
        <v>18.49</v>
      </c>
      <c r="P19" s="4">
        <f t="shared" si="0"/>
        <v>18.5075</v>
      </c>
      <c r="Q19" s="6">
        <f t="shared" si="1"/>
        <v>222.09</v>
      </c>
      <c r="R19" s="4">
        <f t="shared" ref="R19:R25" si="4">Q19-Q18</f>
        <v>8.64999999999995</v>
      </c>
    </row>
    <row r="20" spans="1:18">
      <c r="A20" s="1" t="s">
        <v>55</v>
      </c>
      <c r="B20" s="1">
        <v>2017</v>
      </c>
      <c r="C20" s="1">
        <v>18.01</v>
      </c>
      <c r="D20" s="1">
        <v>18.31</v>
      </c>
      <c r="E20" s="1">
        <v>19.9</v>
      </c>
      <c r="F20" s="1">
        <v>19.96</v>
      </c>
      <c r="G20" s="1">
        <v>19.71</v>
      </c>
      <c r="H20" s="1">
        <v>19.17</v>
      </c>
      <c r="I20" s="1">
        <v>17.94</v>
      </c>
      <c r="J20" s="1">
        <v>17.64</v>
      </c>
      <c r="K20" s="1">
        <v>18.07</v>
      </c>
      <c r="L20" s="1">
        <v>18.92</v>
      </c>
      <c r="M20" s="1">
        <v>18.8</v>
      </c>
      <c r="N20" s="1">
        <v>18.19</v>
      </c>
      <c r="O20" s="1">
        <v>18.74</v>
      </c>
      <c r="P20" s="4">
        <f t="shared" si="0"/>
        <v>18.7183333333333</v>
      </c>
      <c r="Q20" s="6">
        <f t="shared" si="1"/>
        <v>224.62</v>
      </c>
      <c r="R20" s="4">
        <f t="shared" si="4"/>
        <v>2.53000000000009</v>
      </c>
    </row>
    <row r="21" spans="1:18">
      <c r="A21" s="1" t="s">
        <v>55</v>
      </c>
      <c r="B21" s="1">
        <v>2018</v>
      </c>
      <c r="C21" s="1">
        <v>15.44</v>
      </c>
      <c r="D21" s="1">
        <v>19.04</v>
      </c>
      <c r="E21" s="1">
        <v>19.35</v>
      </c>
      <c r="F21" s="1">
        <v>19.41</v>
      </c>
      <c r="G21" s="1">
        <v>19.35</v>
      </c>
      <c r="H21" s="1">
        <v>18.74</v>
      </c>
      <c r="I21" s="1">
        <v>18.19</v>
      </c>
      <c r="J21" s="1">
        <v>17.64</v>
      </c>
      <c r="K21" s="1">
        <v>18.49</v>
      </c>
      <c r="L21" s="1">
        <v>18.92</v>
      </c>
      <c r="M21" s="1">
        <v>19.59</v>
      </c>
      <c r="N21" s="1">
        <v>16.72</v>
      </c>
      <c r="O21" s="1">
        <v>18.37</v>
      </c>
      <c r="P21" s="4">
        <f t="shared" si="0"/>
        <v>18.4066666666667</v>
      </c>
      <c r="Q21" s="6">
        <f t="shared" si="1"/>
        <v>220.88</v>
      </c>
      <c r="R21" s="4">
        <f t="shared" si="4"/>
        <v>-3.74000000000001</v>
      </c>
    </row>
    <row r="22" spans="1:18">
      <c r="A22" s="1" t="s">
        <v>55</v>
      </c>
      <c r="B22" s="1">
        <v>2019</v>
      </c>
      <c r="C22" s="1">
        <v>17.64</v>
      </c>
      <c r="D22" s="1">
        <v>18.19</v>
      </c>
      <c r="E22" s="1">
        <v>19.78</v>
      </c>
      <c r="F22" s="1">
        <v>20.2</v>
      </c>
      <c r="G22" s="1">
        <v>19.78</v>
      </c>
      <c r="H22" s="1">
        <v>18.86</v>
      </c>
      <c r="I22" s="1">
        <v>18.25</v>
      </c>
      <c r="J22" s="1">
        <v>17.94</v>
      </c>
      <c r="K22" s="1">
        <v>18.62</v>
      </c>
      <c r="L22" s="1">
        <v>18.31</v>
      </c>
      <c r="M22" s="1">
        <v>19.41</v>
      </c>
      <c r="N22" s="1">
        <v>16.54</v>
      </c>
      <c r="O22" s="1">
        <v>18.62</v>
      </c>
      <c r="P22" s="4">
        <f t="shared" si="0"/>
        <v>18.6266666666667</v>
      </c>
      <c r="Q22" s="6">
        <f t="shared" si="1"/>
        <v>223.52</v>
      </c>
      <c r="R22" s="4">
        <f t="shared" si="4"/>
        <v>2.63999999999993</v>
      </c>
    </row>
    <row r="23" spans="1:18">
      <c r="A23" s="1" t="s">
        <v>55</v>
      </c>
      <c r="B23" s="1">
        <v>2020</v>
      </c>
      <c r="C23" s="1">
        <v>15.08</v>
      </c>
      <c r="D23" s="1">
        <v>17.7</v>
      </c>
      <c r="E23" s="1">
        <v>20.02</v>
      </c>
      <c r="F23" s="1">
        <v>19.9</v>
      </c>
      <c r="G23" s="1">
        <v>19.78</v>
      </c>
      <c r="H23" s="1">
        <v>18.68</v>
      </c>
      <c r="I23" s="1">
        <v>17.94</v>
      </c>
      <c r="J23" s="1">
        <v>16.6</v>
      </c>
      <c r="K23" s="1">
        <v>17.82</v>
      </c>
      <c r="L23" s="1">
        <v>18.49</v>
      </c>
      <c r="M23" s="1">
        <v>19.04</v>
      </c>
      <c r="N23" s="1">
        <v>19.1</v>
      </c>
      <c r="O23" s="1">
        <v>18.37</v>
      </c>
      <c r="P23" s="4">
        <f t="shared" si="0"/>
        <v>18.3458333333333</v>
      </c>
      <c r="Q23" s="6">
        <f t="shared" si="1"/>
        <v>220.15</v>
      </c>
      <c r="R23" s="4">
        <f t="shared" si="4"/>
        <v>-3.37</v>
      </c>
    </row>
    <row r="24" spans="1:18">
      <c r="A24" s="1" t="s">
        <v>55</v>
      </c>
      <c r="B24" s="1">
        <v>2021</v>
      </c>
      <c r="C24" s="1">
        <v>18.55</v>
      </c>
      <c r="D24" s="1">
        <v>18.31</v>
      </c>
      <c r="E24" s="1">
        <v>19.41</v>
      </c>
      <c r="F24" s="1">
        <v>19.9</v>
      </c>
      <c r="G24" s="1">
        <v>19.78</v>
      </c>
      <c r="H24" s="1">
        <v>18.8</v>
      </c>
      <c r="I24" s="1">
        <v>17.7</v>
      </c>
      <c r="J24" s="1">
        <v>18.07</v>
      </c>
      <c r="K24" s="1">
        <v>18.31</v>
      </c>
      <c r="L24" s="1">
        <v>18.92</v>
      </c>
      <c r="M24" s="1">
        <v>19.23</v>
      </c>
      <c r="N24" s="1">
        <v>17.4</v>
      </c>
      <c r="O24" s="1">
        <v>18.68</v>
      </c>
      <c r="P24" s="4">
        <f t="shared" si="0"/>
        <v>18.6983333333333</v>
      </c>
      <c r="Q24" s="6">
        <f t="shared" si="1"/>
        <v>224.38</v>
      </c>
      <c r="R24" s="4">
        <f t="shared" si="4"/>
        <v>4.23000000000002</v>
      </c>
    </row>
    <row r="25" spans="1:18">
      <c r="A25" s="1" t="s">
        <v>55</v>
      </c>
      <c r="B25" s="1">
        <v>2022</v>
      </c>
      <c r="C25" s="1">
        <v>15.5</v>
      </c>
      <c r="D25" s="1">
        <v>17.52</v>
      </c>
      <c r="E25" s="1">
        <v>20.08</v>
      </c>
      <c r="F25" s="1">
        <v>19.41</v>
      </c>
      <c r="G25" s="1">
        <v>19.53</v>
      </c>
      <c r="H25" s="1">
        <v>18.74</v>
      </c>
      <c r="I25" s="1">
        <v>17.7</v>
      </c>
      <c r="J25" s="1">
        <v>17.21</v>
      </c>
      <c r="K25" s="1">
        <v>17.88</v>
      </c>
      <c r="L25" s="1">
        <v>18.62</v>
      </c>
      <c r="M25" s="1">
        <v>18.8</v>
      </c>
      <c r="N25" s="1">
        <v>16.3</v>
      </c>
      <c r="O25" s="1">
        <v>18.13</v>
      </c>
      <c r="P25" s="4">
        <f t="shared" si="0"/>
        <v>18.1075</v>
      </c>
      <c r="Q25" s="6">
        <f t="shared" si="1"/>
        <v>217.29</v>
      </c>
      <c r="R25" s="4">
        <f t="shared" si="4"/>
        <v>-7.08999999999997</v>
      </c>
    </row>
    <row r="26" spans="1:18">
      <c r="A26" s="1" t="s">
        <v>56</v>
      </c>
      <c r="B26" s="1">
        <v>2015</v>
      </c>
      <c r="C26" s="1">
        <v>75.5</v>
      </c>
      <c r="D26" s="1">
        <v>85.81</v>
      </c>
      <c r="E26" s="1">
        <v>88.25</v>
      </c>
      <c r="F26" s="1">
        <v>89.31</v>
      </c>
      <c r="G26" s="1">
        <v>91.25</v>
      </c>
      <c r="H26" s="1">
        <v>91.06</v>
      </c>
      <c r="I26" s="1">
        <v>88.81</v>
      </c>
      <c r="J26" s="1">
        <v>88.12</v>
      </c>
      <c r="K26" s="1">
        <v>89.75</v>
      </c>
      <c r="L26" s="1">
        <v>91</v>
      </c>
      <c r="M26" s="1">
        <v>88.06</v>
      </c>
      <c r="N26" s="1">
        <v>70.75</v>
      </c>
      <c r="O26" s="1">
        <v>86.44</v>
      </c>
      <c r="P26" s="4">
        <f t="shared" si="0"/>
        <v>86.4725</v>
      </c>
      <c r="Q26" s="6">
        <f t="shared" si="1"/>
        <v>1037.67</v>
      </c>
      <c r="R26" s="4"/>
    </row>
    <row r="27" spans="1:18">
      <c r="A27" s="1" t="s">
        <v>56</v>
      </c>
      <c r="B27" s="1">
        <v>2016</v>
      </c>
      <c r="C27" s="1">
        <v>75.69</v>
      </c>
      <c r="D27" s="1">
        <v>82.56</v>
      </c>
      <c r="E27" s="1">
        <v>87.62</v>
      </c>
      <c r="F27" s="1">
        <v>88.56</v>
      </c>
      <c r="G27" s="1">
        <v>91.25</v>
      </c>
      <c r="H27" s="1">
        <v>90.31</v>
      </c>
      <c r="I27" s="1">
        <v>90.5</v>
      </c>
      <c r="J27" s="1">
        <v>90.75</v>
      </c>
      <c r="K27" s="1">
        <v>92.94</v>
      </c>
      <c r="L27" s="1">
        <v>91.81</v>
      </c>
      <c r="M27" s="1">
        <v>89.44</v>
      </c>
      <c r="N27" s="1">
        <v>85.62</v>
      </c>
      <c r="O27" s="1">
        <v>88.06</v>
      </c>
      <c r="P27" s="4">
        <f t="shared" si="0"/>
        <v>88.0875</v>
      </c>
      <c r="Q27" s="6">
        <f t="shared" si="1"/>
        <v>1057.05</v>
      </c>
      <c r="R27" s="4">
        <f t="shared" ref="R27:R33" si="5">Q27-Q26</f>
        <v>19.3800000000001</v>
      </c>
    </row>
    <row r="28" spans="1:18">
      <c r="A28" s="1" t="s">
        <v>56</v>
      </c>
      <c r="B28" s="1">
        <v>2017</v>
      </c>
      <c r="C28" s="1">
        <v>85.44</v>
      </c>
      <c r="D28" s="1">
        <v>84.44</v>
      </c>
      <c r="E28" s="1">
        <v>89.94</v>
      </c>
      <c r="F28" s="1">
        <v>90.69</v>
      </c>
      <c r="G28" s="1">
        <v>91.69</v>
      </c>
      <c r="H28" s="1">
        <v>93.06</v>
      </c>
      <c r="I28" s="1">
        <v>92.06</v>
      </c>
      <c r="J28" s="1">
        <v>92.56</v>
      </c>
      <c r="K28" s="1">
        <v>92.06</v>
      </c>
      <c r="L28" s="1">
        <v>91.5</v>
      </c>
      <c r="M28" s="1">
        <v>89.38</v>
      </c>
      <c r="N28" s="1">
        <v>85.56</v>
      </c>
      <c r="O28" s="1">
        <v>89.88</v>
      </c>
      <c r="P28" s="4">
        <f t="shared" si="0"/>
        <v>89.865</v>
      </c>
      <c r="Q28" s="6">
        <f t="shared" si="1"/>
        <v>1078.38</v>
      </c>
      <c r="R28" s="4">
        <f t="shared" si="5"/>
        <v>21.3299999999997</v>
      </c>
    </row>
    <row r="29" spans="1:18">
      <c r="A29" s="1" t="s">
        <v>56</v>
      </c>
      <c r="B29" s="1">
        <v>2018</v>
      </c>
      <c r="C29" s="1">
        <v>78.12</v>
      </c>
      <c r="D29" s="1">
        <v>86.94</v>
      </c>
      <c r="E29" s="1">
        <v>89.12</v>
      </c>
      <c r="F29" s="1">
        <v>89.5</v>
      </c>
      <c r="G29" s="1">
        <v>91.5</v>
      </c>
      <c r="H29" s="1">
        <v>92.94</v>
      </c>
      <c r="I29" s="1">
        <v>92.5</v>
      </c>
      <c r="J29" s="1">
        <v>91.38</v>
      </c>
      <c r="K29" s="1">
        <v>93</v>
      </c>
      <c r="L29" s="1">
        <v>92.19</v>
      </c>
      <c r="M29" s="1">
        <v>90.38</v>
      </c>
      <c r="N29" s="1">
        <v>80.56</v>
      </c>
      <c r="O29" s="1">
        <v>89</v>
      </c>
      <c r="P29" s="4">
        <f t="shared" si="0"/>
        <v>89.0108333333333</v>
      </c>
      <c r="Q29" s="6">
        <f t="shared" si="1"/>
        <v>1068.13</v>
      </c>
      <c r="R29" s="4">
        <f t="shared" si="5"/>
        <v>-10.2499999999998</v>
      </c>
    </row>
    <row r="30" spans="1:18">
      <c r="A30" s="1" t="s">
        <v>56</v>
      </c>
      <c r="B30" s="1">
        <v>2019</v>
      </c>
      <c r="C30" s="1">
        <v>83.75</v>
      </c>
      <c r="D30" s="1">
        <v>83.56</v>
      </c>
      <c r="E30" s="1">
        <v>89</v>
      </c>
      <c r="F30" s="1">
        <v>89.25</v>
      </c>
      <c r="G30" s="1">
        <v>91.62</v>
      </c>
      <c r="H30" s="1">
        <v>91.19</v>
      </c>
      <c r="I30" s="1">
        <v>92.5</v>
      </c>
      <c r="J30" s="1">
        <v>92.31</v>
      </c>
      <c r="K30" s="1">
        <v>93.06</v>
      </c>
      <c r="L30" s="1">
        <v>91.81</v>
      </c>
      <c r="M30" s="1">
        <v>90.81</v>
      </c>
      <c r="N30" s="1">
        <v>79.25</v>
      </c>
      <c r="O30" s="1">
        <v>89.06</v>
      </c>
      <c r="P30" s="4">
        <f t="shared" si="0"/>
        <v>89.0091666666667</v>
      </c>
      <c r="Q30" s="6">
        <f t="shared" si="1"/>
        <v>1068.11</v>
      </c>
      <c r="R30" s="4">
        <f t="shared" si="5"/>
        <v>-0.0200000000002092</v>
      </c>
    </row>
    <row r="31" spans="1:18">
      <c r="A31" s="1" t="s">
        <v>56</v>
      </c>
      <c r="B31" s="1">
        <v>2020</v>
      </c>
      <c r="C31" s="1">
        <v>76.5</v>
      </c>
      <c r="D31" s="1">
        <v>80.56</v>
      </c>
      <c r="E31" s="1">
        <v>88.81</v>
      </c>
      <c r="F31" s="1">
        <v>89.25</v>
      </c>
      <c r="G31" s="1">
        <v>91.19</v>
      </c>
      <c r="H31" s="1">
        <v>92</v>
      </c>
      <c r="I31" s="1">
        <v>92.69</v>
      </c>
      <c r="J31" s="1">
        <v>87.81</v>
      </c>
      <c r="K31" s="1">
        <v>91.25</v>
      </c>
      <c r="L31" s="1">
        <v>91.19</v>
      </c>
      <c r="M31" s="1">
        <v>89.06</v>
      </c>
      <c r="N31" s="1">
        <v>89.56</v>
      </c>
      <c r="O31" s="1">
        <v>88.31</v>
      </c>
      <c r="P31" s="4">
        <f t="shared" si="0"/>
        <v>88.3225</v>
      </c>
      <c r="Q31" s="6">
        <f t="shared" si="1"/>
        <v>1059.87</v>
      </c>
      <c r="R31" s="4">
        <f t="shared" si="5"/>
        <v>-8.24000000000001</v>
      </c>
    </row>
    <row r="32" spans="1:18">
      <c r="A32" s="1" t="s">
        <v>56</v>
      </c>
      <c r="B32" s="1">
        <v>2021</v>
      </c>
      <c r="C32" s="1">
        <v>86.56</v>
      </c>
      <c r="D32" s="1">
        <v>84.5</v>
      </c>
      <c r="E32" s="1">
        <v>88.88</v>
      </c>
      <c r="F32" s="1">
        <v>91.38</v>
      </c>
      <c r="G32" s="1">
        <v>92.62</v>
      </c>
      <c r="H32" s="1">
        <v>91.94</v>
      </c>
      <c r="I32" s="1">
        <v>90.69</v>
      </c>
      <c r="J32" s="1">
        <v>92.62</v>
      </c>
      <c r="K32" s="1">
        <v>92</v>
      </c>
      <c r="L32" s="1">
        <v>91.19</v>
      </c>
      <c r="M32" s="1">
        <v>91.62</v>
      </c>
      <c r="N32" s="1">
        <v>85</v>
      </c>
      <c r="O32" s="1">
        <v>89.94</v>
      </c>
      <c r="P32" s="4">
        <f t="shared" si="0"/>
        <v>89.9166666666667</v>
      </c>
      <c r="Q32" s="6">
        <f t="shared" si="1"/>
        <v>1079</v>
      </c>
      <c r="R32" s="4">
        <f t="shared" si="5"/>
        <v>19.1300000000001</v>
      </c>
    </row>
    <row r="33" spans="1:18">
      <c r="A33" s="1" t="s">
        <v>56</v>
      </c>
      <c r="B33" s="1">
        <v>2022</v>
      </c>
      <c r="C33" s="1">
        <v>82</v>
      </c>
      <c r="D33" s="1">
        <v>82.69</v>
      </c>
      <c r="E33" s="1">
        <v>89.81</v>
      </c>
      <c r="F33" s="1">
        <v>90</v>
      </c>
      <c r="G33" s="1">
        <v>92.12</v>
      </c>
      <c r="H33" s="1">
        <v>93.12</v>
      </c>
      <c r="I33" s="1">
        <v>91.12</v>
      </c>
      <c r="J33" s="1">
        <v>89.81</v>
      </c>
      <c r="K33" s="1">
        <v>90.94</v>
      </c>
      <c r="L33" s="1">
        <v>90.19</v>
      </c>
      <c r="M33" s="1">
        <v>87.69</v>
      </c>
      <c r="N33" s="1">
        <v>82.44</v>
      </c>
      <c r="O33" s="1">
        <v>88.5</v>
      </c>
      <c r="P33" s="4">
        <f t="shared" si="0"/>
        <v>88.4941666666667</v>
      </c>
      <c r="Q33" s="6">
        <f t="shared" si="1"/>
        <v>1061.93</v>
      </c>
      <c r="R33" s="4">
        <f t="shared" si="5"/>
        <v>-17.0699999999997</v>
      </c>
    </row>
    <row r="34" spans="1:18">
      <c r="A34" s="1" t="s">
        <v>62</v>
      </c>
      <c r="B34" s="1">
        <v>2015</v>
      </c>
      <c r="C34" s="1">
        <v>351.19</v>
      </c>
      <c r="D34" s="1">
        <v>232.44</v>
      </c>
      <c r="E34" s="1">
        <v>229.38</v>
      </c>
      <c r="F34" s="1">
        <v>214.44</v>
      </c>
      <c r="G34" s="1">
        <v>219.38</v>
      </c>
      <c r="H34" s="1">
        <v>219.81</v>
      </c>
      <c r="I34" s="1">
        <v>228.75</v>
      </c>
      <c r="J34" s="1">
        <v>227.62</v>
      </c>
      <c r="K34" s="1">
        <v>231.12</v>
      </c>
      <c r="L34" s="1">
        <v>228.62</v>
      </c>
      <c r="M34" s="1">
        <v>229.62</v>
      </c>
      <c r="N34" s="1">
        <v>46.75</v>
      </c>
      <c r="O34" s="1">
        <v>227.25</v>
      </c>
      <c r="P34" s="4">
        <f t="shared" si="0"/>
        <v>221.593333333333</v>
      </c>
      <c r="Q34" s="6">
        <f t="shared" si="1"/>
        <v>2659.12</v>
      </c>
      <c r="R34" s="4"/>
    </row>
    <row r="35" spans="1:18">
      <c r="A35" s="1" t="s">
        <v>62</v>
      </c>
      <c r="B35" s="1">
        <v>2016</v>
      </c>
      <c r="C35" s="1">
        <v>308.19</v>
      </c>
      <c r="D35" s="1">
        <v>252.62</v>
      </c>
      <c r="E35" s="1">
        <v>233.94</v>
      </c>
      <c r="F35" s="1">
        <v>225.25</v>
      </c>
      <c r="G35" s="1">
        <v>225.44</v>
      </c>
      <c r="H35" s="1">
        <v>238.69</v>
      </c>
      <c r="I35" s="1">
        <v>235.12</v>
      </c>
      <c r="J35" s="1">
        <v>230.94</v>
      </c>
      <c r="K35" s="1">
        <v>230.75</v>
      </c>
      <c r="L35" s="1">
        <v>229.19</v>
      </c>
      <c r="M35" s="1">
        <v>228.75</v>
      </c>
      <c r="N35" s="1">
        <v>254.25</v>
      </c>
      <c r="O35" s="1">
        <v>234.81</v>
      </c>
      <c r="P35" s="4">
        <f t="shared" si="0"/>
        <v>241.094166666667</v>
      </c>
      <c r="Q35" s="6">
        <f t="shared" si="1"/>
        <v>2893.13</v>
      </c>
      <c r="R35" s="4">
        <f t="shared" ref="R35:R41" si="6">Q35-Q34</f>
        <v>234.010000000001</v>
      </c>
    </row>
    <row r="36" spans="1:18">
      <c r="A36" s="1" t="s">
        <v>62</v>
      </c>
      <c r="B36" s="1">
        <v>2017</v>
      </c>
      <c r="C36" s="1">
        <v>256.69</v>
      </c>
      <c r="D36" s="1">
        <v>223.69</v>
      </c>
      <c r="E36" s="1">
        <v>222.38</v>
      </c>
      <c r="F36" s="1">
        <v>213.44</v>
      </c>
      <c r="G36" s="1">
        <v>218.88</v>
      </c>
      <c r="H36" s="1">
        <v>227.25</v>
      </c>
      <c r="I36" s="1">
        <v>227.75</v>
      </c>
      <c r="J36" s="1">
        <v>234.06</v>
      </c>
      <c r="K36" s="1">
        <v>238.5</v>
      </c>
      <c r="L36" s="1">
        <v>228.5</v>
      </c>
      <c r="M36" s="1">
        <v>233</v>
      </c>
      <c r="N36" s="1">
        <v>262.44</v>
      </c>
      <c r="O36" s="1">
        <v>231.94</v>
      </c>
      <c r="P36" s="4">
        <f t="shared" si="0"/>
        <v>232.215</v>
      </c>
      <c r="Q36" s="6">
        <f t="shared" si="1"/>
        <v>2786.58</v>
      </c>
      <c r="R36" s="4">
        <f t="shared" si="6"/>
        <v>-106.55</v>
      </c>
    </row>
    <row r="37" spans="1:18">
      <c r="A37" s="1" t="s">
        <v>62</v>
      </c>
      <c r="B37" s="1">
        <v>2018</v>
      </c>
      <c r="C37" s="1">
        <v>304.88</v>
      </c>
      <c r="D37" s="1">
        <v>237.12</v>
      </c>
      <c r="E37" s="1">
        <v>226.81</v>
      </c>
      <c r="F37" s="1">
        <v>218.19</v>
      </c>
      <c r="G37" s="1">
        <v>227.12</v>
      </c>
      <c r="H37" s="1">
        <v>232.31</v>
      </c>
      <c r="I37" s="1">
        <v>235.88</v>
      </c>
      <c r="J37" s="1">
        <v>234.69</v>
      </c>
      <c r="K37" s="1">
        <v>229.5</v>
      </c>
      <c r="L37" s="1">
        <v>234.25</v>
      </c>
      <c r="M37" s="1">
        <v>233.69</v>
      </c>
      <c r="N37" s="1">
        <v>293.31</v>
      </c>
      <c r="O37" s="1">
        <v>236.19</v>
      </c>
      <c r="P37" s="4">
        <f t="shared" si="0"/>
        <v>242.3125</v>
      </c>
      <c r="Q37" s="6">
        <f t="shared" si="1"/>
        <v>2907.75</v>
      </c>
      <c r="R37" s="4">
        <f t="shared" si="6"/>
        <v>121.17</v>
      </c>
    </row>
    <row r="38" spans="1:18">
      <c r="A38" s="1" t="s">
        <v>62</v>
      </c>
      <c r="B38" s="1">
        <v>2019</v>
      </c>
      <c r="C38" s="1">
        <v>252.5</v>
      </c>
      <c r="D38" s="1">
        <v>246.06</v>
      </c>
      <c r="E38" s="1">
        <v>226.81</v>
      </c>
      <c r="F38" s="1">
        <v>221.06</v>
      </c>
      <c r="G38" s="1">
        <v>226.69</v>
      </c>
      <c r="H38" s="1">
        <v>228.81</v>
      </c>
      <c r="I38" s="1">
        <v>233.31</v>
      </c>
      <c r="J38" s="1">
        <v>230.19</v>
      </c>
      <c r="K38" s="1">
        <v>231.5</v>
      </c>
      <c r="L38" s="1">
        <v>231.12</v>
      </c>
      <c r="M38" s="1">
        <v>233</v>
      </c>
      <c r="N38" s="1">
        <v>307.12</v>
      </c>
      <c r="O38" s="1">
        <v>234.62</v>
      </c>
      <c r="P38" s="4">
        <f t="shared" si="0"/>
        <v>239.014166666667</v>
      </c>
      <c r="Q38" s="6">
        <f t="shared" si="1"/>
        <v>2868.17</v>
      </c>
      <c r="R38" s="4">
        <f t="shared" si="6"/>
        <v>-39.5799999999999</v>
      </c>
    </row>
    <row r="39" spans="1:18">
      <c r="A39" s="1" t="s">
        <v>62</v>
      </c>
      <c r="B39" s="1">
        <v>2020</v>
      </c>
      <c r="C39" s="1">
        <v>348.06</v>
      </c>
      <c r="D39" s="1">
        <v>269.12</v>
      </c>
      <c r="E39" s="1">
        <v>235.56</v>
      </c>
      <c r="F39" s="1">
        <v>226.5</v>
      </c>
      <c r="G39" s="1">
        <v>231.38</v>
      </c>
      <c r="H39" s="1">
        <v>227.19</v>
      </c>
      <c r="I39" s="1">
        <v>235.19</v>
      </c>
      <c r="J39" s="1">
        <v>243.75</v>
      </c>
      <c r="K39" s="1">
        <v>231.06</v>
      </c>
      <c r="L39" s="1">
        <v>229.19</v>
      </c>
      <c r="M39" s="1">
        <v>234</v>
      </c>
      <c r="N39" s="1">
        <v>245.31</v>
      </c>
      <c r="O39" s="1">
        <v>239.19</v>
      </c>
      <c r="P39" s="4">
        <f t="shared" si="0"/>
        <v>246.359166666667</v>
      </c>
      <c r="Q39" s="6">
        <f t="shared" si="1"/>
        <v>2956.31</v>
      </c>
      <c r="R39" s="4">
        <f t="shared" si="6"/>
        <v>88.1399999999999</v>
      </c>
    </row>
    <row r="40" spans="1:18">
      <c r="A40" s="1" t="s">
        <v>62</v>
      </c>
      <c r="B40" s="1">
        <v>2021</v>
      </c>
      <c r="C40" s="1">
        <v>251.38</v>
      </c>
      <c r="D40" s="1">
        <v>248.25</v>
      </c>
      <c r="E40" s="1">
        <v>227.44</v>
      </c>
      <c r="F40" s="1">
        <v>220.44</v>
      </c>
      <c r="G40" s="1">
        <v>223.56</v>
      </c>
      <c r="H40" s="1">
        <v>238.62</v>
      </c>
      <c r="I40" s="1">
        <v>236.69</v>
      </c>
      <c r="J40" s="1">
        <v>233.62</v>
      </c>
      <c r="K40" s="1">
        <v>235.25</v>
      </c>
      <c r="L40" s="1">
        <v>224.25</v>
      </c>
      <c r="M40" s="1">
        <v>224.44</v>
      </c>
      <c r="N40" s="1">
        <v>293.69</v>
      </c>
      <c r="O40" s="1">
        <v>233.88</v>
      </c>
      <c r="P40" s="4">
        <f t="shared" si="0"/>
        <v>238.135833333333</v>
      </c>
      <c r="Q40" s="6">
        <f t="shared" si="1"/>
        <v>2857.63</v>
      </c>
      <c r="R40" s="4">
        <f t="shared" si="6"/>
        <v>-98.6799999999998</v>
      </c>
    </row>
    <row r="41" spans="1:18">
      <c r="A41" s="1" t="s">
        <v>62</v>
      </c>
      <c r="B41" s="1">
        <v>2022</v>
      </c>
      <c r="C41" s="1">
        <v>354.06</v>
      </c>
      <c r="D41" s="1">
        <v>260.5</v>
      </c>
      <c r="E41" s="1">
        <v>230.25</v>
      </c>
      <c r="F41" s="1">
        <v>221.94</v>
      </c>
      <c r="G41" s="1">
        <v>220.88</v>
      </c>
      <c r="H41" s="1">
        <v>224.94</v>
      </c>
      <c r="I41" s="1">
        <v>236.62</v>
      </c>
      <c r="J41" s="1">
        <v>232.06</v>
      </c>
      <c r="K41" s="1">
        <v>236.88</v>
      </c>
      <c r="L41" s="1">
        <v>239.62</v>
      </c>
      <c r="M41" s="1">
        <v>246.56</v>
      </c>
      <c r="N41" s="1">
        <v>320.19</v>
      </c>
      <c r="O41" s="1">
        <v>238.88</v>
      </c>
      <c r="P41" s="4">
        <f t="shared" si="0"/>
        <v>252.041666666667</v>
      </c>
      <c r="Q41" s="6">
        <f t="shared" si="1"/>
        <v>3024.5</v>
      </c>
      <c r="R41" s="4">
        <f t="shared" si="6"/>
        <v>166.87</v>
      </c>
    </row>
    <row r="42" spans="1:18">
      <c r="A42" s="1" t="s">
        <v>63</v>
      </c>
      <c r="B42" s="1">
        <v>2015</v>
      </c>
      <c r="C42" s="1">
        <v>0.45</v>
      </c>
      <c r="D42" s="1">
        <v>0.4</v>
      </c>
      <c r="E42" s="1">
        <v>0.36</v>
      </c>
      <c r="F42" s="1">
        <v>0.32</v>
      </c>
      <c r="G42" s="1">
        <v>0.33</v>
      </c>
      <c r="H42" s="1">
        <v>0.43</v>
      </c>
      <c r="I42" s="1">
        <v>0.46</v>
      </c>
      <c r="J42" s="1">
        <v>0.49</v>
      </c>
      <c r="K42" s="1">
        <v>0.45</v>
      </c>
      <c r="L42" s="1">
        <v>0.36</v>
      </c>
      <c r="M42" s="1">
        <v>0.3</v>
      </c>
      <c r="N42" s="1">
        <v>0.49</v>
      </c>
      <c r="O42" s="1">
        <v>0.41</v>
      </c>
      <c r="P42" s="4">
        <f t="shared" si="0"/>
        <v>0.403333333333333</v>
      </c>
      <c r="Q42" s="6">
        <f t="shared" si="1"/>
        <v>4.84</v>
      </c>
      <c r="R42" s="4"/>
    </row>
    <row r="43" spans="1:18">
      <c r="A43" s="1" t="s">
        <v>63</v>
      </c>
      <c r="B43" s="1">
        <v>2016</v>
      </c>
      <c r="C43" s="1">
        <v>0.43</v>
      </c>
      <c r="D43" s="1">
        <v>0.38</v>
      </c>
      <c r="E43" s="1">
        <v>0.4</v>
      </c>
      <c r="F43" s="1">
        <v>0.36</v>
      </c>
      <c r="G43" s="1">
        <v>0.34</v>
      </c>
      <c r="H43" s="1">
        <v>0.4</v>
      </c>
      <c r="I43" s="1">
        <v>0.42</v>
      </c>
      <c r="J43" s="1">
        <v>0.45</v>
      </c>
      <c r="K43" s="1">
        <v>0.41</v>
      </c>
      <c r="L43" s="1">
        <v>0.33</v>
      </c>
      <c r="M43" s="1">
        <v>0.3</v>
      </c>
      <c r="N43" s="1">
        <v>0.34</v>
      </c>
      <c r="O43" s="1">
        <v>0.38</v>
      </c>
      <c r="P43" s="4">
        <f t="shared" si="0"/>
        <v>0.38</v>
      </c>
      <c r="Q43" s="6">
        <f t="shared" si="1"/>
        <v>4.56</v>
      </c>
      <c r="R43" s="4">
        <f t="shared" ref="R43:R49" si="7">Q43-Q42</f>
        <v>-0.28</v>
      </c>
    </row>
    <row r="44" spans="1:18">
      <c r="A44" s="1" t="s">
        <v>63</v>
      </c>
      <c r="B44" s="1">
        <v>2017</v>
      </c>
      <c r="C44" s="1">
        <v>0.38</v>
      </c>
      <c r="D44" s="1">
        <v>0.35</v>
      </c>
      <c r="E44" s="1">
        <v>0.38</v>
      </c>
      <c r="F44" s="1">
        <v>0.34</v>
      </c>
      <c r="G44" s="1">
        <v>0.31</v>
      </c>
      <c r="H44" s="1">
        <v>0.34</v>
      </c>
      <c r="I44" s="1">
        <v>0.44</v>
      </c>
      <c r="J44" s="1">
        <v>0.46</v>
      </c>
      <c r="K44" s="1">
        <v>0.41</v>
      </c>
      <c r="L44" s="1">
        <v>0.33</v>
      </c>
      <c r="M44" s="1">
        <v>0.31</v>
      </c>
      <c r="N44" s="1">
        <v>0.34</v>
      </c>
      <c r="O44" s="1">
        <v>0.37</v>
      </c>
      <c r="P44" s="4">
        <f t="shared" si="0"/>
        <v>0.365833333333333</v>
      </c>
      <c r="Q44" s="6">
        <f t="shared" si="1"/>
        <v>4.39</v>
      </c>
      <c r="R44" s="4">
        <f t="shared" si="7"/>
        <v>-0.170000000000001</v>
      </c>
    </row>
    <row r="45" spans="1:18">
      <c r="A45" s="1" t="s">
        <v>63</v>
      </c>
      <c r="B45" s="1">
        <v>2018</v>
      </c>
      <c r="C45" s="1">
        <v>0.42</v>
      </c>
      <c r="D45" s="1">
        <v>0.41</v>
      </c>
      <c r="E45" s="1">
        <v>0.4</v>
      </c>
      <c r="F45" s="1">
        <v>0.37</v>
      </c>
      <c r="G45" s="1">
        <v>0.35</v>
      </c>
      <c r="H45" s="1">
        <v>0.38</v>
      </c>
      <c r="I45" s="1">
        <v>0.4</v>
      </c>
      <c r="J45" s="1">
        <v>0.46</v>
      </c>
      <c r="K45" s="1">
        <v>0.38</v>
      </c>
      <c r="L45" s="1">
        <v>0.34</v>
      </c>
      <c r="M45" s="1">
        <v>0.3</v>
      </c>
      <c r="N45" s="1">
        <v>0.38</v>
      </c>
      <c r="O45" s="1">
        <v>0.38</v>
      </c>
      <c r="P45" s="4">
        <f t="shared" si="0"/>
        <v>0.3825</v>
      </c>
      <c r="Q45" s="6">
        <f t="shared" si="1"/>
        <v>4.59</v>
      </c>
      <c r="R45" s="4">
        <f t="shared" si="7"/>
        <v>0.2</v>
      </c>
    </row>
    <row r="46" spans="1:18">
      <c r="A46" s="1" t="s">
        <v>63</v>
      </c>
      <c r="B46" s="1">
        <v>2019</v>
      </c>
      <c r="C46" s="1">
        <v>0.41</v>
      </c>
      <c r="D46" s="1">
        <v>0.41</v>
      </c>
      <c r="E46" s="1">
        <v>0.36</v>
      </c>
      <c r="F46" s="1">
        <v>0.34</v>
      </c>
      <c r="G46" s="1">
        <v>0.34</v>
      </c>
      <c r="H46" s="1">
        <v>0.4</v>
      </c>
      <c r="I46" s="1">
        <v>0.42</v>
      </c>
      <c r="J46" s="1">
        <v>0.45</v>
      </c>
      <c r="K46" s="1">
        <v>0.4</v>
      </c>
      <c r="L46" s="1">
        <v>0.37</v>
      </c>
      <c r="M46" s="1">
        <v>0.3</v>
      </c>
      <c r="N46" s="1">
        <v>0.4</v>
      </c>
      <c r="O46" s="1">
        <v>0.38</v>
      </c>
      <c r="P46" s="4">
        <f t="shared" si="0"/>
        <v>0.383333333333333</v>
      </c>
      <c r="Q46" s="6">
        <f t="shared" si="1"/>
        <v>4.6</v>
      </c>
      <c r="R46" s="4">
        <f t="shared" si="7"/>
        <v>0.0100000000000007</v>
      </c>
    </row>
    <row r="47" spans="1:18">
      <c r="A47" s="1" t="s">
        <v>63</v>
      </c>
      <c r="B47" s="1">
        <v>2020</v>
      </c>
      <c r="C47" s="1">
        <v>0.46</v>
      </c>
      <c r="D47" s="1">
        <v>0.4</v>
      </c>
      <c r="E47" s="1">
        <v>0.38</v>
      </c>
      <c r="F47" s="1">
        <v>0.35</v>
      </c>
      <c r="G47" s="1">
        <v>0.32</v>
      </c>
      <c r="H47" s="1">
        <v>0.38</v>
      </c>
      <c r="I47" s="1">
        <v>0.44</v>
      </c>
      <c r="J47" s="1">
        <v>0.48</v>
      </c>
      <c r="K47" s="1">
        <v>0.43</v>
      </c>
      <c r="L47" s="1">
        <v>0.34</v>
      </c>
      <c r="M47" s="1">
        <v>0.28</v>
      </c>
      <c r="N47" s="1">
        <v>0.32</v>
      </c>
      <c r="O47" s="1">
        <v>0.38</v>
      </c>
      <c r="P47" s="4">
        <f t="shared" si="0"/>
        <v>0.381666666666667</v>
      </c>
      <c r="Q47" s="6">
        <f t="shared" si="1"/>
        <v>4.58</v>
      </c>
      <c r="R47" s="4">
        <f t="shared" si="7"/>
        <v>-0.0199999999999996</v>
      </c>
    </row>
    <row r="48" spans="1:18">
      <c r="A48" s="1" t="s">
        <v>63</v>
      </c>
      <c r="B48" s="1">
        <v>2021</v>
      </c>
      <c r="C48" s="1">
        <v>0.34</v>
      </c>
      <c r="D48" s="1">
        <v>0.37</v>
      </c>
      <c r="E48" s="1">
        <v>0.37</v>
      </c>
      <c r="F48" s="1">
        <v>0.34</v>
      </c>
      <c r="G48" s="1">
        <v>0.33</v>
      </c>
      <c r="H48" s="1">
        <v>0.33</v>
      </c>
      <c r="I48" s="1">
        <v>0.43</v>
      </c>
      <c r="J48" s="1">
        <v>0.42</v>
      </c>
      <c r="K48" s="1">
        <v>0.41</v>
      </c>
      <c r="L48" s="1">
        <v>0.36</v>
      </c>
      <c r="M48" s="1">
        <v>0.3</v>
      </c>
      <c r="N48" s="1">
        <v>0.35</v>
      </c>
      <c r="O48" s="1">
        <v>0.36</v>
      </c>
      <c r="P48" s="4">
        <f t="shared" si="0"/>
        <v>0.3625</v>
      </c>
      <c r="Q48" s="6">
        <f t="shared" si="1"/>
        <v>4.35</v>
      </c>
      <c r="R48" s="4">
        <f t="shared" si="7"/>
        <v>-0.230000000000001</v>
      </c>
    </row>
    <row r="49" spans="1:18">
      <c r="A49" s="1" t="s">
        <v>63</v>
      </c>
      <c r="B49" s="1">
        <v>2022</v>
      </c>
      <c r="C49" s="1">
        <v>0.44</v>
      </c>
      <c r="D49" s="1">
        <v>0.39</v>
      </c>
      <c r="E49" s="1">
        <v>0.38</v>
      </c>
      <c r="F49" s="1">
        <v>0.35</v>
      </c>
      <c r="G49" s="1">
        <v>0.33</v>
      </c>
      <c r="H49" s="1">
        <v>0.35</v>
      </c>
      <c r="I49" s="1">
        <v>0.44</v>
      </c>
      <c r="J49" s="1">
        <v>0.48</v>
      </c>
      <c r="K49" s="1">
        <v>0.43</v>
      </c>
      <c r="L49" s="1">
        <v>0.32</v>
      </c>
      <c r="M49" s="1">
        <v>0.3</v>
      </c>
      <c r="N49" s="1">
        <v>0.39</v>
      </c>
      <c r="O49" s="1">
        <v>0.38</v>
      </c>
      <c r="P49" s="4">
        <f t="shared" si="0"/>
        <v>0.383333333333333</v>
      </c>
      <c r="Q49" s="6">
        <f t="shared" si="1"/>
        <v>4.6</v>
      </c>
      <c r="R49" s="4">
        <f t="shared" si="7"/>
        <v>0.25</v>
      </c>
    </row>
    <row r="50" spans="1:18">
      <c r="A50" s="1" t="s">
        <v>60</v>
      </c>
      <c r="B50" s="1">
        <v>2015</v>
      </c>
      <c r="C50" s="1">
        <v>21.81</v>
      </c>
      <c r="D50" s="1">
        <v>25.66</v>
      </c>
      <c r="E50" s="1">
        <v>25.74</v>
      </c>
      <c r="F50" s="1">
        <v>25.8</v>
      </c>
      <c r="G50" s="1">
        <v>25.7</v>
      </c>
      <c r="H50" s="1">
        <v>24.63</v>
      </c>
      <c r="I50" s="1">
        <v>24.27</v>
      </c>
      <c r="J50" s="1">
        <v>24.21</v>
      </c>
      <c r="K50" s="1">
        <v>24.42</v>
      </c>
      <c r="L50" s="1">
        <v>24.94</v>
      </c>
      <c r="M50" s="1">
        <v>25.3</v>
      </c>
      <c r="N50" s="1">
        <v>20.82</v>
      </c>
      <c r="O50" s="1">
        <v>24.43</v>
      </c>
      <c r="P50" s="4">
        <f t="shared" si="0"/>
        <v>24.4416666666667</v>
      </c>
      <c r="Q50" s="6">
        <f t="shared" si="1"/>
        <v>293.3</v>
      </c>
      <c r="R50" s="4"/>
    </row>
    <row r="51" spans="1:18">
      <c r="A51" s="1" t="s">
        <v>60</v>
      </c>
      <c r="B51" s="1">
        <v>2016</v>
      </c>
      <c r="C51" s="1">
        <v>23.09</v>
      </c>
      <c r="D51" s="1">
        <v>25.69</v>
      </c>
      <c r="E51" s="1">
        <v>26.4</v>
      </c>
      <c r="F51" s="1">
        <v>26.4</v>
      </c>
      <c r="G51" s="1">
        <v>25.78</v>
      </c>
      <c r="H51" s="1">
        <v>24.71</v>
      </c>
      <c r="I51" s="1">
        <v>24.2</v>
      </c>
      <c r="J51" s="1">
        <v>24.1</v>
      </c>
      <c r="K51" s="1">
        <v>24.44</v>
      </c>
      <c r="L51" s="1">
        <v>25.16</v>
      </c>
      <c r="M51" s="1">
        <v>25.68</v>
      </c>
      <c r="N51" s="1">
        <v>24.6</v>
      </c>
      <c r="O51" s="1">
        <v>25.01</v>
      </c>
      <c r="P51" s="4">
        <f t="shared" si="0"/>
        <v>25.0208333333333</v>
      </c>
      <c r="Q51" s="6">
        <f t="shared" si="1"/>
        <v>300.25</v>
      </c>
      <c r="R51" s="4">
        <f t="shared" ref="R51:R57" si="8">Q51-Q50</f>
        <v>6.94999999999999</v>
      </c>
    </row>
    <row r="52" spans="1:18">
      <c r="A52" s="1" t="s">
        <v>60</v>
      </c>
      <c r="B52" s="1">
        <v>2017</v>
      </c>
      <c r="C52" s="1">
        <v>24.79</v>
      </c>
      <c r="D52" s="1">
        <v>25.12</v>
      </c>
      <c r="E52" s="1">
        <v>26.06</v>
      </c>
      <c r="F52" s="1">
        <v>26.03</v>
      </c>
      <c r="G52" s="1">
        <v>25.75</v>
      </c>
      <c r="H52" s="1">
        <v>25.17</v>
      </c>
      <c r="I52" s="1">
        <v>24.19</v>
      </c>
      <c r="J52" s="1">
        <v>23.87</v>
      </c>
      <c r="K52" s="1">
        <v>24.3</v>
      </c>
      <c r="L52" s="1">
        <v>25.08</v>
      </c>
      <c r="M52" s="1">
        <v>25.18</v>
      </c>
      <c r="N52" s="1">
        <v>24.96</v>
      </c>
      <c r="O52" s="1">
        <v>25.04</v>
      </c>
      <c r="P52" s="4">
        <f t="shared" si="0"/>
        <v>25.0416666666667</v>
      </c>
      <c r="Q52" s="6">
        <f t="shared" si="1"/>
        <v>300.5</v>
      </c>
      <c r="R52" s="4">
        <f t="shared" si="8"/>
        <v>0.25</v>
      </c>
    </row>
    <row r="53" spans="1:18">
      <c r="A53" s="1" t="s">
        <v>60</v>
      </c>
      <c r="B53" s="1">
        <v>2018</v>
      </c>
      <c r="C53" s="1">
        <v>22.85</v>
      </c>
      <c r="D53" s="1">
        <v>25.63</v>
      </c>
      <c r="E53" s="1">
        <v>25.71</v>
      </c>
      <c r="F53" s="1">
        <v>25.69</v>
      </c>
      <c r="G53" s="1">
        <v>25.43</v>
      </c>
      <c r="H53" s="1">
        <v>24.79</v>
      </c>
      <c r="I53" s="1">
        <v>24.37</v>
      </c>
      <c r="J53" s="1">
        <v>23.94</v>
      </c>
      <c r="K53" s="1">
        <v>24.56</v>
      </c>
      <c r="L53" s="1">
        <v>25.01</v>
      </c>
      <c r="M53" s="1">
        <v>25.75</v>
      </c>
      <c r="N53" s="1">
        <v>24.01</v>
      </c>
      <c r="O53" s="1">
        <v>24.8</v>
      </c>
      <c r="P53" s="4">
        <f t="shared" si="0"/>
        <v>24.8116666666667</v>
      </c>
      <c r="Q53" s="6">
        <f t="shared" si="1"/>
        <v>297.74</v>
      </c>
      <c r="R53" s="4">
        <f t="shared" si="8"/>
        <v>-2.75999999999999</v>
      </c>
    </row>
    <row r="54" spans="1:18">
      <c r="A54" s="1" t="s">
        <v>60</v>
      </c>
      <c r="B54" s="1">
        <v>2019</v>
      </c>
      <c r="C54" s="1">
        <v>24.57</v>
      </c>
      <c r="D54" s="1">
        <v>25.1</v>
      </c>
      <c r="E54" s="1">
        <v>26.08</v>
      </c>
      <c r="F54" s="1">
        <v>26.37</v>
      </c>
      <c r="G54" s="1">
        <v>25.79</v>
      </c>
      <c r="H54" s="1">
        <v>25.12</v>
      </c>
      <c r="I54" s="1">
        <v>24.4</v>
      </c>
      <c r="J54" s="1">
        <v>24.16</v>
      </c>
      <c r="K54" s="1">
        <v>24.68</v>
      </c>
      <c r="L54" s="1">
        <v>24.51</v>
      </c>
      <c r="M54" s="1">
        <v>25.57</v>
      </c>
      <c r="N54" s="1">
        <v>23.99</v>
      </c>
      <c r="O54" s="1">
        <v>25.02</v>
      </c>
      <c r="P54" s="4">
        <f t="shared" si="0"/>
        <v>25.0283333333333</v>
      </c>
      <c r="Q54" s="6">
        <f t="shared" si="1"/>
        <v>300.34</v>
      </c>
      <c r="R54" s="4">
        <f t="shared" si="8"/>
        <v>2.60000000000002</v>
      </c>
    </row>
    <row r="55" spans="1:18">
      <c r="A55" s="1" t="s">
        <v>60</v>
      </c>
      <c r="B55" s="1">
        <v>2020</v>
      </c>
      <c r="C55" s="1">
        <v>22.63</v>
      </c>
      <c r="D55" s="1">
        <v>24.92</v>
      </c>
      <c r="E55" s="1">
        <v>26.29</v>
      </c>
      <c r="F55" s="1">
        <v>26.12</v>
      </c>
      <c r="G55" s="1">
        <v>25.86</v>
      </c>
      <c r="H55" s="1">
        <v>24.85</v>
      </c>
      <c r="I55" s="1">
        <v>24.08</v>
      </c>
      <c r="J55" s="1">
        <v>23.32</v>
      </c>
      <c r="K55" s="1">
        <v>24.17</v>
      </c>
      <c r="L55" s="1">
        <v>24.75</v>
      </c>
      <c r="M55" s="1">
        <v>25.44</v>
      </c>
      <c r="N55" s="1">
        <v>25.46</v>
      </c>
      <c r="O55" s="1">
        <v>24.82</v>
      </c>
      <c r="P55" s="4">
        <f t="shared" si="0"/>
        <v>24.8241666666667</v>
      </c>
      <c r="Q55" s="6">
        <f t="shared" si="1"/>
        <v>297.89</v>
      </c>
      <c r="R55" s="4">
        <f t="shared" si="8"/>
        <v>-2.45000000000005</v>
      </c>
    </row>
    <row r="56" spans="1:18">
      <c r="A56" s="1" t="s">
        <v>60</v>
      </c>
      <c r="B56" s="1">
        <v>2021</v>
      </c>
      <c r="C56" s="1">
        <v>25.19</v>
      </c>
      <c r="D56" s="1">
        <v>25.07</v>
      </c>
      <c r="E56" s="1">
        <v>25.74</v>
      </c>
      <c r="F56" s="1">
        <v>25.91</v>
      </c>
      <c r="G56" s="1">
        <v>25.69</v>
      </c>
      <c r="H56" s="1">
        <v>24.94</v>
      </c>
      <c r="I56" s="1">
        <v>24.08</v>
      </c>
      <c r="J56" s="1">
        <v>24.23</v>
      </c>
      <c r="K56" s="1">
        <v>24.51</v>
      </c>
      <c r="L56" s="1">
        <v>25.14</v>
      </c>
      <c r="M56" s="1">
        <v>25.32</v>
      </c>
      <c r="N56" s="1">
        <v>24.2</v>
      </c>
      <c r="O56" s="1">
        <v>25</v>
      </c>
      <c r="P56" s="4">
        <f t="shared" si="0"/>
        <v>25.0016666666667</v>
      </c>
      <c r="Q56" s="6">
        <f t="shared" si="1"/>
        <v>300.02</v>
      </c>
      <c r="R56" s="4">
        <f t="shared" si="8"/>
        <v>2.13</v>
      </c>
    </row>
    <row r="57" spans="1:18">
      <c r="A57" s="1" t="s">
        <v>60</v>
      </c>
      <c r="B57" s="1">
        <v>2022</v>
      </c>
      <c r="C57" s="1">
        <v>22.47</v>
      </c>
      <c r="D57" s="1">
        <v>24.48</v>
      </c>
      <c r="E57" s="1">
        <v>26.2</v>
      </c>
      <c r="F57" s="1">
        <v>25.65</v>
      </c>
      <c r="G57" s="1">
        <v>25.53</v>
      </c>
      <c r="H57" s="1">
        <v>24.77</v>
      </c>
      <c r="I57" s="1">
        <v>24.07</v>
      </c>
      <c r="J57" s="1">
        <v>23.72</v>
      </c>
      <c r="K57" s="1">
        <v>24.23</v>
      </c>
      <c r="L57" s="1">
        <v>24.97</v>
      </c>
      <c r="M57" s="1">
        <v>25.37</v>
      </c>
      <c r="N57" s="1">
        <v>23.31</v>
      </c>
      <c r="O57" s="1">
        <v>24.56</v>
      </c>
      <c r="P57" s="4">
        <f t="shared" si="0"/>
        <v>24.5641666666667</v>
      </c>
      <c r="Q57" s="6">
        <f t="shared" si="1"/>
        <v>294.77</v>
      </c>
      <c r="R57" s="4">
        <f t="shared" si="8"/>
        <v>-5.25</v>
      </c>
    </row>
    <row r="58" spans="1:18">
      <c r="A58" s="1" t="s">
        <v>58</v>
      </c>
      <c r="B58" s="1">
        <v>2015</v>
      </c>
      <c r="C58" s="1">
        <v>33.12</v>
      </c>
      <c r="D58" s="1">
        <v>33.33</v>
      </c>
      <c r="E58" s="1">
        <v>32.9</v>
      </c>
      <c r="F58" s="1">
        <v>32.65</v>
      </c>
      <c r="G58" s="1">
        <v>31.49</v>
      </c>
      <c r="H58" s="1">
        <v>29.65</v>
      </c>
      <c r="I58" s="1">
        <v>30.48</v>
      </c>
      <c r="J58" s="1">
        <v>30.67</v>
      </c>
      <c r="K58" s="1">
        <v>31.15</v>
      </c>
      <c r="L58" s="1">
        <v>31.06</v>
      </c>
      <c r="M58" s="1">
        <v>32.7</v>
      </c>
      <c r="N58" s="1">
        <v>31.06</v>
      </c>
      <c r="O58" s="1">
        <v>33.33</v>
      </c>
      <c r="P58" s="4">
        <f t="shared" si="0"/>
        <v>31.6883333333333</v>
      </c>
      <c r="Q58" s="6">
        <f t="shared" si="1"/>
        <v>380.26</v>
      </c>
      <c r="R58" s="4"/>
    </row>
    <row r="59" spans="1:18">
      <c r="A59" s="1" t="s">
        <v>58</v>
      </c>
      <c r="B59" s="1">
        <v>2016</v>
      </c>
      <c r="C59" s="1">
        <v>33.87</v>
      </c>
      <c r="D59" s="1">
        <v>35.21</v>
      </c>
      <c r="E59" s="1">
        <v>34.29</v>
      </c>
      <c r="F59" s="1">
        <v>32.69</v>
      </c>
      <c r="G59" s="1">
        <v>31.45</v>
      </c>
      <c r="H59" s="1">
        <v>31.23</v>
      </c>
      <c r="I59" s="1">
        <v>30.24</v>
      </c>
      <c r="J59" s="1">
        <v>29.94</v>
      </c>
      <c r="K59" s="1">
        <v>30.88</v>
      </c>
      <c r="L59" s="1">
        <v>32.33</v>
      </c>
      <c r="M59" s="1">
        <v>32.71</v>
      </c>
      <c r="N59" s="1">
        <v>32.48</v>
      </c>
      <c r="O59" s="1">
        <v>35.21</v>
      </c>
      <c r="P59" s="4">
        <f t="shared" si="0"/>
        <v>32.2766666666667</v>
      </c>
      <c r="Q59" s="6">
        <f t="shared" si="1"/>
        <v>387.32</v>
      </c>
      <c r="R59" s="4">
        <f t="shared" ref="R59:R65" si="9">Q59-Q58</f>
        <v>7.06</v>
      </c>
    </row>
    <row r="60" spans="1:18">
      <c r="A60" s="1" t="s">
        <v>58</v>
      </c>
      <c r="B60" s="1">
        <v>2017</v>
      </c>
      <c r="C60" s="1">
        <v>32.21</v>
      </c>
      <c r="D60" s="1">
        <v>33.46</v>
      </c>
      <c r="E60" s="1">
        <v>32.02</v>
      </c>
      <c r="F60" s="1">
        <v>31.96</v>
      </c>
      <c r="G60" s="1">
        <v>31.69</v>
      </c>
      <c r="H60" s="1">
        <v>30.53</v>
      </c>
      <c r="I60" s="1">
        <v>29.9</v>
      </c>
      <c r="J60" s="1">
        <v>29.51</v>
      </c>
      <c r="K60" s="1">
        <v>30</v>
      </c>
      <c r="L60" s="1">
        <v>32.11</v>
      </c>
      <c r="M60" s="1">
        <v>31.49</v>
      </c>
      <c r="N60" s="1">
        <v>32.55</v>
      </c>
      <c r="O60" s="1">
        <v>33.46</v>
      </c>
      <c r="P60" s="4">
        <f t="shared" si="0"/>
        <v>31.4525</v>
      </c>
      <c r="Q60" s="6">
        <f t="shared" si="1"/>
        <v>377.43</v>
      </c>
      <c r="R60" s="4">
        <f t="shared" si="9"/>
        <v>-9.88999999999999</v>
      </c>
    </row>
    <row r="61" spans="1:18">
      <c r="A61" s="1" t="s">
        <v>58</v>
      </c>
      <c r="B61" s="1">
        <v>2018</v>
      </c>
      <c r="C61" s="1">
        <v>32.68</v>
      </c>
      <c r="D61" s="1">
        <v>34.26</v>
      </c>
      <c r="E61" s="1">
        <v>32.08</v>
      </c>
      <c r="F61" s="1">
        <v>31.98</v>
      </c>
      <c r="G61" s="1">
        <v>31.27</v>
      </c>
      <c r="H61" s="1">
        <v>30.72</v>
      </c>
      <c r="I61" s="1">
        <v>30.16</v>
      </c>
      <c r="J61" s="1">
        <v>30.01</v>
      </c>
      <c r="K61" s="1">
        <v>30.98</v>
      </c>
      <c r="L61" s="1">
        <v>31.27</v>
      </c>
      <c r="M61" s="1">
        <v>32.5</v>
      </c>
      <c r="N61" s="1">
        <v>32.07</v>
      </c>
      <c r="O61" s="1">
        <v>34.26</v>
      </c>
      <c r="P61" s="4">
        <f t="shared" si="0"/>
        <v>31.665</v>
      </c>
      <c r="Q61" s="6">
        <f t="shared" si="1"/>
        <v>379.98</v>
      </c>
      <c r="R61" s="4">
        <f t="shared" si="9"/>
        <v>2.54999999999995</v>
      </c>
    </row>
    <row r="62" spans="1:18">
      <c r="A62" s="1" t="s">
        <v>58</v>
      </c>
      <c r="B62" s="1">
        <v>2019</v>
      </c>
      <c r="C62" s="1">
        <v>32.21</v>
      </c>
      <c r="D62" s="1">
        <v>33.37</v>
      </c>
      <c r="E62" s="1">
        <v>33.41</v>
      </c>
      <c r="F62" s="1">
        <v>32.71</v>
      </c>
      <c r="G62" s="1">
        <v>31.54</v>
      </c>
      <c r="H62" s="1">
        <v>31.12</v>
      </c>
      <c r="I62" s="1">
        <v>29.67</v>
      </c>
      <c r="J62" s="1">
        <v>29.72</v>
      </c>
      <c r="K62" s="1">
        <v>30.79</v>
      </c>
      <c r="L62" s="1">
        <v>30.4</v>
      </c>
      <c r="M62" s="1">
        <v>32.01</v>
      </c>
      <c r="N62" s="1">
        <v>32.26</v>
      </c>
      <c r="O62" s="1">
        <v>33.41</v>
      </c>
      <c r="P62" s="4">
        <f t="shared" si="0"/>
        <v>31.6008333333333</v>
      </c>
      <c r="Q62" s="6">
        <f t="shared" si="1"/>
        <v>379.21</v>
      </c>
      <c r="R62" s="4">
        <f t="shared" si="9"/>
        <v>-0.770000000000039</v>
      </c>
    </row>
    <row r="63" spans="1:18">
      <c r="A63" s="1" t="s">
        <v>58</v>
      </c>
      <c r="B63" s="1">
        <v>2020</v>
      </c>
      <c r="C63" s="1">
        <v>32.97</v>
      </c>
      <c r="D63" s="1">
        <v>33.73</v>
      </c>
      <c r="E63" s="1">
        <v>33.15</v>
      </c>
      <c r="F63" s="1">
        <v>34.33</v>
      </c>
      <c r="G63" s="1">
        <v>31.91</v>
      </c>
      <c r="H63" s="1">
        <v>30.75</v>
      </c>
      <c r="I63" s="1">
        <v>29.94</v>
      </c>
      <c r="J63" s="1">
        <v>30.41</v>
      </c>
      <c r="K63" s="1">
        <v>30.5</v>
      </c>
      <c r="L63" s="1">
        <v>31.68</v>
      </c>
      <c r="M63" s="1">
        <v>31.99</v>
      </c>
      <c r="N63" s="1">
        <v>31.97</v>
      </c>
      <c r="O63" s="1">
        <v>34.33</v>
      </c>
      <c r="P63" s="4">
        <f t="shared" si="0"/>
        <v>31.9441666666667</v>
      </c>
      <c r="Q63" s="6">
        <f t="shared" si="1"/>
        <v>383.33</v>
      </c>
      <c r="R63" s="4">
        <f t="shared" si="9"/>
        <v>4.12000000000012</v>
      </c>
    </row>
    <row r="64" spans="1:18">
      <c r="A64" s="1" t="s">
        <v>58</v>
      </c>
      <c r="B64" s="1">
        <v>2021</v>
      </c>
      <c r="C64" s="1">
        <v>32.4</v>
      </c>
      <c r="D64" s="1">
        <v>33.09</v>
      </c>
      <c r="E64" s="1">
        <v>32.43</v>
      </c>
      <c r="F64" s="1">
        <v>31.65</v>
      </c>
      <c r="G64" s="1">
        <v>30.29</v>
      </c>
      <c r="H64" s="1">
        <v>31.42</v>
      </c>
      <c r="I64" s="1">
        <v>29.44</v>
      </c>
      <c r="J64" s="1">
        <v>29.49</v>
      </c>
      <c r="K64" s="1">
        <v>30.3</v>
      </c>
      <c r="L64" s="1">
        <v>31.83</v>
      </c>
      <c r="M64" s="1">
        <v>31.51</v>
      </c>
      <c r="N64" s="1">
        <v>32.19</v>
      </c>
      <c r="O64" s="1">
        <v>33.09</v>
      </c>
      <c r="P64" s="4">
        <f t="shared" si="0"/>
        <v>31.3366666666667</v>
      </c>
      <c r="Q64" s="6">
        <f t="shared" si="1"/>
        <v>376.04</v>
      </c>
      <c r="R64" s="4">
        <f t="shared" si="9"/>
        <v>-7.29000000000002</v>
      </c>
    </row>
    <row r="65" spans="1:18">
      <c r="A65" s="1" t="s">
        <v>58</v>
      </c>
      <c r="B65" s="1">
        <v>2022</v>
      </c>
      <c r="C65" s="1">
        <v>31.96</v>
      </c>
      <c r="D65" s="1">
        <v>33.18</v>
      </c>
      <c r="E65" s="1">
        <v>32.76</v>
      </c>
      <c r="F65" s="1">
        <v>33.22</v>
      </c>
      <c r="G65" s="1">
        <v>31.21</v>
      </c>
      <c r="H65" s="1">
        <v>29.72</v>
      </c>
      <c r="I65" s="1">
        <v>29.71</v>
      </c>
      <c r="J65" s="1">
        <v>29.95</v>
      </c>
      <c r="K65" s="1">
        <v>30.27</v>
      </c>
      <c r="L65" s="1">
        <v>31.87</v>
      </c>
      <c r="M65" s="1">
        <v>32.65</v>
      </c>
      <c r="N65" s="1">
        <v>31.55</v>
      </c>
      <c r="O65" s="1">
        <v>33.22</v>
      </c>
      <c r="P65" s="4">
        <f t="shared" si="0"/>
        <v>31.5041666666667</v>
      </c>
      <c r="Q65" s="6">
        <f t="shared" si="1"/>
        <v>378.05</v>
      </c>
      <c r="R65" s="4">
        <f t="shared" si="9"/>
        <v>2.00999999999999</v>
      </c>
    </row>
    <row r="66" spans="1:18">
      <c r="A66" s="1" t="s">
        <v>59</v>
      </c>
      <c r="B66" s="1">
        <v>2015</v>
      </c>
      <c r="C66" s="1">
        <v>13.37</v>
      </c>
      <c r="D66" s="1">
        <v>23.51</v>
      </c>
      <c r="E66" s="1">
        <v>23.88</v>
      </c>
      <c r="F66" s="1">
        <v>22.73</v>
      </c>
      <c r="G66" s="1">
        <v>23.48</v>
      </c>
      <c r="H66" s="1">
        <v>22.69</v>
      </c>
      <c r="I66" s="1">
        <v>21.58</v>
      </c>
      <c r="J66" s="1">
        <v>22.6</v>
      </c>
      <c r="K66" s="1">
        <v>22.58</v>
      </c>
      <c r="L66" s="1">
        <v>22.79</v>
      </c>
      <c r="M66" s="1">
        <v>22.17</v>
      </c>
      <c r="N66" s="1">
        <v>15.1</v>
      </c>
      <c r="O66" s="1">
        <v>13.37</v>
      </c>
      <c r="P66" s="4">
        <f t="shared" ref="P66:P129" si="10">AVERAGE(C66:N66)</f>
        <v>21.3733333333333</v>
      </c>
      <c r="Q66" s="6">
        <f t="shared" ref="Q66:Q129" si="11">SUM(C66:N66)</f>
        <v>256.48</v>
      </c>
      <c r="R66" s="4"/>
    </row>
    <row r="67" spans="1:18">
      <c r="A67" s="1" t="s">
        <v>59</v>
      </c>
      <c r="B67" s="1">
        <v>2016</v>
      </c>
      <c r="C67" s="1">
        <v>16.4</v>
      </c>
      <c r="D67" s="1">
        <v>19.2</v>
      </c>
      <c r="E67" s="1">
        <v>23.57</v>
      </c>
      <c r="F67" s="1">
        <v>24.29</v>
      </c>
      <c r="G67" s="1">
        <v>23.08</v>
      </c>
      <c r="H67" s="1">
        <v>22.23</v>
      </c>
      <c r="I67" s="1">
        <v>22.11</v>
      </c>
      <c r="J67" s="1">
        <v>22.34</v>
      </c>
      <c r="K67" s="1">
        <v>21.87</v>
      </c>
      <c r="L67" s="1">
        <v>22.78</v>
      </c>
      <c r="M67" s="1">
        <v>23.15</v>
      </c>
      <c r="N67" s="1">
        <v>17.7</v>
      </c>
      <c r="O67" s="1">
        <v>16.4</v>
      </c>
      <c r="P67" s="4">
        <f t="shared" si="10"/>
        <v>21.56</v>
      </c>
      <c r="Q67" s="6">
        <f t="shared" si="11"/>
        <v>258.72</v>
      </c>
      <c r="R67" s="4">
        <f t="shared" ref="R67:R73" si="12">Q67-Q66</f>
        <v>2.24000000000001</v>
      </c>
    </row>
    <row r="68" spans="1:18">
      <c r="A68" s="1" t="s">
        <v>59</v>
      </c>
      <c r="B68" s="1">
        <v>2017</v>
      </c>
      <c r="C68" s="1">
        <v>17.69</v>
      </c>
      <c r="D68" s="1">
        <v>19.08</v>
      </c>
      <c r="E68" s="1">
        <v>23.91</v>
      </c>
      <c r="F68" s="1">
        <v>21.73</v>
      </c>
      <c r="G68" s="1">
        <v>22.79</v>
      </c>
      <c r="H68" s="1">
        <v>23.07</v>
      </c>
      <c r="I68" s="1">
        <v>21.89</v>
      </c>
      <c r="J68" s="1">
        <v>21.56</v>
      </c>
      <c r="K68" s="1">
        <v>22.37</v>
      </c>
      <c r="L68" s="1">
        <v>23.05</v>
      </c>
      <c r="M68" s="1">
        <v>21.08</v>
      </c>
      <c r="N68" s="1">
        <v>18.49</v>
      </c>
      <c r="O68" s="1">
        <v>17.69</v>
      </c>
      <c r="P68" s="4">
        <f t="shared" si="10"/>
        <v>21.3925</v>
      </c>
      <c r="Q68" s="6">
        <f t="shared" si="11"/>
        <v>256.71</v>
      </c>
      <c r="R68" s="4">
        <f t="shared" si="12"/>
        <v>-2.01000000000005</v>
      </c>
    </row>
    <row r="69" spans="1:18">
      <c r="A69" s="1" t="s">
        <v>59</v>
      </c>
      <c r="B69" s="1">
        <v>2018</v>
      </c>
      <c r="C69" s="1">
        <v>14.4</v>
      </c>
      <c r="D69" s="1">
        <v>19.69</v>
      </c>
      <c r="E69" s="1">
        <v>23.26</v>
      </c>
      <c r="F69" s="1">
        <v>23.48</v>
      </c>
      <c r="G69" s="1">
        <v>23.34</v>
      </c>
      <c r="H69" s="1">
        <v>22.4</v>
      </c>
      <c r="I69" s="1">
        <v>21.76</v>
      </c>
      <c r="J69" s="1">
        <v>21.42</v>
      </c>
      <c r="K69" s="1">
        <v>22.65</v>
      </c>
      <c r="L69" s="1">
        <v>22.16</v>
      </c>
      <c r="M69" s="1">
        <v>23.35</v>
      </c>
      <c r="N69" s="1">
        <v>17.97</v>
      </c>
      <c r="O69" s="1">
        <v>14.4</v>
      </c>
      <c r="P69" s="4">
        <f t="shared" si="10"/>
        <v>21.3233333333333</v>
      </c>
      <c r="Q69" s="6">
        <f t="shared" si="11"/>
        <v>255.88</v>
      </c>
      <c r="R69" s="4">
        <f t="shared" si="12"/>
        <v>-0.829999999999984</v>
      </c>
    </row>
    <row r="70" spans="1:18">
      <c r="A70" s="1" t="s">
        <v>59</v>
      </c>
      <c r="B70" s="1">
        <v>2019</v>
      </c>
      <c r="C70" s="1">
        <v>17.69</v>
      </c>
      <c r="D70" s="1">
        <v>19.33</v>
      </c>
      <c r="E70" s="1">
        <v>23.6</v>
      </c>
      <c r="F70" s="1">
        <v>23.01</v>
      </c>
      <c r="G70" s="1">
        <v>23.3</v>
      </c>
      <c r="H70" s="1">
        <v>23.08</v>
      </c>
      <c r="I70" s="1">
        <v>22.42</v>
      </c>
      <c r="J70" s="1">
        <v>22.14</v>
      </c>
      <c r="K70" s="1">
        <v>22.51</v>
      </c>
      <c r="L70" s="1">
        <v>21.87</v>
      </c>
      <c r="M70" s="1">
        <v>23.26</v>
      </c>
      <c r="N70" s="1">
        <v>17.5</v>
      </c>
      <c r="O70" s="1">
        <v>17.5</v>
      </c>
      <c r="P70" s="4">
        <f t="shared" si="10"/>
        <v>21.6425</v>
      </c>
      <c r="Q70" s="6">
        <f t="shared" si="11"/>
        <v>259.71</v>
      </c>
      <c r="R70" s="4">
        <f t="shared" si="12"/>
        <v>3.82999999999998</v>
      </c>
    </row>
    <row r="71" spans="1:18">
      <c r="A71" s="1" t="s">
        <v>59</v>
      </c>
      <c r="B71" s="1">
        <v>2020</v>
      </c>
      <c r="C71" s="1">
        <v>15.08</v>
      </c>
      <c r="D71" s="1">
        <v>17.99</v>
      </c>
      <c r="E71" s="1">
        <v>22.44</v>
      </c>
      <c r="F71" s="1">
        <v>22.26</v>
      </c>
      <c r="G71" s="1">
        <v>23.94</v>
      </c>
      <c r="H71" s="1">
        <v>22.8</v>
      </c>
      <c r="I71" s="1">
        <v>22.08</v>
      </c>
      <c r="J71" s="1">
        <v>19.96</v>
      </c>
      <c r="K71" s="1">
        <v>22.24</v>
      </c>
      <c r="L71" s="1">
        <v>22.19</v>
      </c>
      <c r="M71" s="1">
        <v>22.85</v>
      </c>
      <c r="N71" s="1">
        <v>21.71</v>
      </c>
      <c r="O71" s="1">
        <v>15.08</v>
      </c>
      <c r="P71" s="4">
        <f t="shared" si="10"/>
        <v>21.295</v>
      </c>
      <c r="Q71" s="6">
        <f t="shared" si="11"/>
        <v>255.54</v>
      </c>
      <c r="R71" s="4">
        <f t="shared" si="12"/>
        <v>-4.16999999999996</v>
      </c>
    </row>
    <row r="72" spans="1:18">
      <c r="A72" s="1" t="s">
        <v>59</v>
      </c>
      <c r="B72" s="1">
        <v>2021</v>
      </c>
      <c r="C72" s="1">
        <v>20.44</v>
      </c>
      <c r="D72" s="1">
        <v>17.84</v>
      </c>
      <c r="E72" s="1">
        <v>23.3</v>
      </c>
      <c r="F72" s="1">
        <v>23.28</v>
      </c>
      <c r="G72" s="1">
        <v>23.47</v>
      </c>
      <c r="H72" s="1">
        <v>22.31</v>
      </c>
      <c r="I72" s="1">
        <v>21.33</v>
      </c>
      <c r="J72" s="1">
        <v>22.05</v>
      </c>
      <c r="K72" s="1">
        <v>21.78</v>
      </c>
      <c r="L72" s="1">
        <v>22.89</v>
      </c>
      <c r="M72" s="1">
        <v>22.52</v>
      </c>
      <c r="N72" s="1">
        <v>18.01</v>
      </c>
      <c r="O72" s="1">
        <v>17.84</v>
      </c>
      <c r="P72" s="4">
        <f t="shared" si="10"/>
        <v>21.6016666666667</v>
      </c>
      <c r="Q72" s="6">
        <f t="shared" si="11"/>
        <v>259.22</v>
      </c>
      <c r="R72" s="4">
        <f t="shared" si="12"/>
        <v>3.68000000000001</v>
      </c>
    </row>
    <row r="73" spans="1:18">
      <c r="A73" s="1" t="s">
        <v>59</v>
      </c>
      <c r="B73" s="1">
        <v>2022</v>
      </c>
      <c r="C73" s="1">
        <v>14.3</v>
      </c>
      <c r="D73" s="1">
        <v>15.37</v>
      </c>
      <c r="E73" s="1">
        <v>24.08</v>
      </c>
      <c r="F73" s="1">
        <v>23.1</v>
      </c>
      <c r="G73" s="1">
        <v>22.11</v>
      </c>
      <c r="H73" s="1">
        <v>22.51</v>
      </c>
      <c r="I73" s="1">
        <v>21.6</v>
      </c>
      <c r="J73" s="1">
        <v>20.83</v>
      </c>
      <c r="K73" s="1">
        <v>22.35</v>
      </c>
      <c r="L73" s="1">
        <v>21.87</v>
      </c>
      <c r="M73" s="1">
        <v>22.42</v>
      </c>
      <c r="N73" s="1">
        <v>16.49</v>
      </c>
      <c r="O73" s="1">
        <v>14.3</v>
      </c>
      <c r="P73" s="4">
        <f t="shared" si="10"/>
        <v>20.5858333333333</v>
      </c>
      <c r="Q73" s="6">
        <f t="shared" si="11"/>
        <v>247.03</v>
      </c>
      <c r="R73" s="4">
        <f t="shared" si="12"/>
        <v>-12.1900000000001</v>
      </c>
    </row>
    <row r="74" spans="1:18">
      <c r="A74" s="1" t="s">
        <v>53</v>
      </c>
      <c r="B74" s="1">
        <v>2015</v>
      </c>
      <c r="C74" s="1">
        <v>0.65</v>
      </c>
      <c r="D74" s="1">
        <v>0.64</v>
      </c>
      <c r="E74" s="1">
        <v>0.7</v>
      </c>
      <c r="F74" s="1">
        <v>0.7</v>
      </c>
      <c r="G74" s="1">
        <v>0.67</v>
      </c>
      <c r="H74" s="1">
        <v>0.73</v>
      </c>
      <c r="I74" s="1">
        <v>0.74</v>
      </c>
      <c r="J74" s="1">
        <v>0.73</v>
      </c>
      <c r="K74" s="1">
        <v>0.75</v>
      </c>
      <c r="L74" s="1">
        <v>0.78</v>
      </c>
      <c r="M74" s="1">
        <v>0.79</v>
      </c>
      <c r="N74" s="1">
        <v>0.7</v>
      </c>
      <c r="O74" s="1">
        <v>0.72</v>
      </c>
      <c r="P74" s="4">
        <f t="shared" si="10"/>
        <v>0.715</v>
      </c>
      <c r="Q74" s="6">
        <f t="shared" si="11"/>
        <v>8.58</v>
      </c>
      <c r="R74" s="4"/>
    </row>
    <row r="75" spans="1:18">
      <c r="A75" s="1" t="s">
        <v>53</v>
      </c>
      <c r="B75" s="1">
        <v>2016</v>
      </c>
      <c r="C75" s="1">
        <v>0.66</v>
      </c>
      <c r="D75" s="1">
        <v>0.62</v>
      </c>
      <c r="E75" s="1">
        <v>0.68</v>
      </c>
      <c r="F75" s="1">
        <v>0.7</v>
      </c>
      <c r="G75" s="1">
        <v>0.73</v>
      </c>
      <c r="H75" s="1">
        <v>0.76</v>
      </c>
      <c r="I75" s="1">
        <v>0.77</v>
      </c>
      <c r="J75" s="1">
        <v>0.85</v>
      </c>
      <c r="K75" s="1">
        <v>0.98</v>
      </c>
      <c r="L75" s="1">
        <v>0.99</v>
      </c>
      <c r="M75" s="1">
        <v>0.97</v>
      </c>
      <c r="N75" s="1">
        <v>0.89</v>
      </c>
      <c r="O75" s="1">
        <v>0.8</v>
      </c>
      <c r="P75" s="4">
        <f t="shared" si="10"/>
        <v>0.8</v>
      </c>
      <c r="Q75" s="6">
        <f t="shared" si="11"/>
        <v>9.6</v>
      </c>
      <c r="R75" s="4">
        <f t="shared" ref="R75:R81" si="13">Q75-Q74</f>
        <v>1.02</v>
      </c>
    </row>
    <row r="76" spans="1:18">
      <c r="A76" s="1" t="s">
        <v>53</v>
      </c>
      <c r="B76" s="1">
        <v>2017</v>
      </c>
      <c r="C76" s="1">
        <v>0.8</v>
      </c>
      <c r="D76" s="1">
        <v>0.75</v>
      </c>
      <c r="E76" s="1">
        <v>0.8</v>
      </c>
      <c r="F76" s="1">
        <v>0.84</v>
      </c>
      <c r="G76" s="1">
        <v>0.89</v>
      </c>
      <c r="H76" s="1">
        <v>0.97</v>
      </c>
      <c r="I76" s="1">
        <v>0.99</v>
      </c>
      <c r="J76" s="1">
        <v>0.99</v>
      </c>
      <c r="K76" s="1">
        <v>0.99</v>
      </c>
      <c r="L76" s="1">
        <v>0.98</v>
      </c>
      <c r="M76" s="1">
        <v>0.92</v>
      </c>
      <c r="N76" s="1">
        <v>0.84</v>
      </c>
      <c r="O76" s="1">
        <v>0.9</v>
      </c>
      <c r="P76" s="4">
        <f t="shared" si="10"/>
        <v>0.896666666666667</v>
      </c>
      <c r="Q76" s="6">
        <f t="shared" si="11"/>
        <v>10.76</v>
      </c>
      <c r="R76" s="4">
        <f t="shared" si="13"/>
        <v>1.16</v>
      </c>
    </row>
    <row r="77" spans="1:18">
      <c r="A77" s="1" t="s">
        <v>53</v>
      </c>
      <c r="B77" s="1">
        <v>2018</v>
      </c>
      <c r="C77" s="1">
        <v>0.75</v>
      </c>
      <c r="D77" s="1">
        <v>0.73</v>
      </c>
      <c r="E77" s="1">
        <v>0.76</v>
      </c>
      <c r="F77" s="1">
        <v>0.76</v>
      </c>
      <c r="G77" s="1">
        <v>0.78</v>
      </c>
      <c r="H77" s="1">
        <v>0.91</v>
      </c>
      <c r="I77" s="1">
        <v>1</v>
      </c>
      <c r="J77" s="1">
        <v>0.98</v>
      </c>
      <c r="K77" s="1">
        <v>1</v>
      </c>
      <c r="L77" s="1">
        <v>0.99</v>
      </c>
      <c r="M77" s="1">
        <v>0.99</v>
      </c>
      <c r="N77" s="1">
        <v>0.9</v>
      </c>
      <c r="O77" s="1">
        <v>0.88</v>
      </c>
      <c r="P77" s="4">
        <f t="shared" si="10"/>
        <v>0.879166666666667</v>
      </c>
      <c r="Q77" s="6">
        <f t="shared" si="11"/>
        <v>10.55</v>
      </c>
      <c r="R77" s="4">
        <f t="shared" si="13"/>
        <v>-0.209999999999999</v>
      </c>
    </row>
    <row r="78" spans="1:18">
      <c r="A78" s="1" t="s">
        <v>53</v>
      </c>
      <c r="B78" s="1">
        <v>2019</v>
      </c>
      <c r="C78" s="1">
        <v>0.79</v>
      </c>
      <c r="D78" s="1">
        <v>0.76</v>
      </c>
      <c r="E78" s="1">
        <v>0.77</v>
      </c>
      <c r="F78" s="1">
        <v>0.73</v>
      </c>
      <c r="G78" s="1">
        <v>0.77</v>
      </c>
      <c r="H78" s="1">
        <v>0.88</v>
      </c>
      <c r="I78" s="1">
        <v>0.98</v>
      </c>
      <c r="J78" s="1">
        <v>0.99</v>
      </c>
      <c r="K78" s="1">
        <v>1</v>
      </c>
      <c r="L78" s="1">
        <v>1</v>
      </c>
      <c r="M78" s="1">
        <v>0.99</v>
      </c>
      <c r="N78" s="1">
        <v>0.91</v>
      </c>
      <c r="O78" s="1">
        <v>0.88</v>
      </c>
      <c r="P78" s="4">
        <f t="shared" si="10"/>
        <v>0.880833333333333</v>
      </c>
      <c r="Q78" s="6">
        <f t="shared" si="11"/>
        <v>10.57</v>
      </c>
      <c r="R78" s="4">
        <f t="shared" si="13"/>
        <v>0.0199999999999996</v>
      </c>
    </row>
    <row r="79" spans="1:18">
      <c r="A79" s="1" t="s">
        <v>53</v>
      </c>
      <c r="B79" s="1">
        <v>2020</v>
      </c>
      <c r="C79" s="1">
        <v>0.78</v>
      </c>
      <c r="D79" s="1">
        <v>0.71</v>
      </c>
      <c r="E79" s="1">
        <v>0.76</v>
      </c>
      <c r="F79" s="1">
        <v>0.77</v>
      </c>
      <c r="G79" s="1">
        <v>0.81</v>
      </c>
      <c r="H79" s="1">
        <v>0.92</v>
      </c>
      <c r="I79" s="1">
        <v>1</v>
      </c>
      <c r="J79" s="1">
        <v>0.91</v>
      </c>
      <c r="K79" s="1">
        <v>0.95</v>
      </c>
      <c r="L79" s="1">
        <v>0.99</v>
      </c>
      <c r="M79" s="1">
        <v>0.98</v>
      </c>
      <c r="N79" s="1">
        <v>0.97</v>
      </c>
      <c r="O79" s="1">
        <v>0.88</v>
      </c>
      <c r="P79" s="4">
        <f t="shared" si="10"/>
        <v>0.879166666666667</v>
      </c>
      <c r="Q79" s="6">
        <f t="shared" si="11"/>
        <v>10.55</v>
      </c>
      <c r="R79" s="4">
        <f t="shared" si="13"/>
        <v>-0.0199999999999996</v>
      </c>
    </row>
    <row r="80" spans="1:18">
      <c r="A80" s="1" t="s">
        <v>53</v>
      </c>
      <c r="B80" s="1">
        <v>2021</v>
      </c>
      <c r="C80" s="1">
        <v>0.91</v>
      </c>
      <c r="D80" s="1">
        <v>0.84</v>
      </c>
      <c r="E80" s="1">
        <v>0.82</v>
      </c>
      <c r="F80" s="1">
        <v>0.91</v>
      </c>
      <c r="G80" s="1">
        <v>0.98</v>
      </c>
      <c r="H80" s="1">
        <v>1</v>
      </c>
      <c r="I80" s="1">
        <v>0.98</v>
      </c>
      <c r="J80" s="1">
        <v>0.98</v>
      </c>
      <c r="K80" s="1">
        <v>0.99</v>
      </c>
      <c r="L80" s="1">
        <v>0.98</v>
      </c>
      <c r="M80" s="1">
        <v>0.99</v>
      </c>
      <c r="N80" s="1">
        <v>0.94</v>
      </c>
      <c r="O80" s="1">
        <v>0.95</v>
      </c>
      <c r="P80" s="4">
        <f t="shared" si="10"/>
        <v>0.943333333333333</v>
      </c>
      <c r="Q80" s="6">
        <f t="shared" si="11"/>
        <v>11.32</v>
      </c>
      <c r="R80" s="4">
        <f t="shared" si="13"/>
        <v>0.77</v>
      </c>
    </row>
    <row r="81" spans="1:18">
      <c r="A81" s="1" t="s">
        <v>53</v>
      </c>
      <c r="B81" s="1">
        <v>2022</v>
      </c>
      <c r="C81" s="1">
        <v>0.92</v>
      </c>
      <c r="D81" s="1">
        <v>0.84</v>
      </c>
      <c r="E81" s="1">
        <v>0.8</v>
      </c>
      <c r="F81" s="1">
        <v>0.81</v>
      </c>
      <c r="G81" s="1">
        <v>0.91</v>
      </c>
      <c r="H81" s="1">
        <v>0.99</v>
      </c>
      <c r="I81" s="1">
        <v>0.98</v>
      </c>
      <c r="J81" s="1">
        <v>0.95</v>
      </c>
      <c r="K81" s="1">
        <v>0.95</v>
      </c>
      <c r="L81" s="1">
        <v>0.98</v>
      </c>
      <c r="M81" s="1">
        <v>0.93</v>
      </c>
      <c r="N81" s="1">
        <v>0.85</v>
      </c>
      <c r="O81" s="1">
        <v>0.91</v>
      </c>
      <c r="P81" s="4">
        <f t="shared" si="10"/>
        <v>0.909166666666667</v>
      </c>
      <c r="Q81" s="6">
        <f t="shared" si="11"/>
        <v>10.91</v>
      </c>
      <c r="R81" s="4">
        <f t="shared" si="13"/>
        <v>-0.41</v>
      </c>
    </row>
    <row r="82" spans="1:18">
      <c r="A82" s="1" t="s">
        <v>1</v>
      </c>
      <c r="B82" s="1">
        <v>2015</v>
      </c>
      <c r="C82" s="1">
        <v>35.8</v>
      </c>
      <c r="D82" s="1">
        <v>79.05</v>
      </c>
      <c r="E82" s="1">
        <v>78.71</v>
      </c>
      <c r="F82" s="1">
        <v>72.7</v>
      </c>
      <c r="G82" s="1">
        <v>72.62</v>
      </c>
      <c r="H82" s="1">
        <v>80.23</v>
      </c>
      <c r="I82" s="1">
        <v>75.9</v>
      </c>
      <c r="J82" s="1">
        <v>81.02</v>
      </c>
      <c r="K82" s="1">
        <v>86.83</v>
      </c>
      <c r="L82" s="1">
        <v>76.44</v>
      </c>
      <c r="M82" s="1">
        <v>56.41</v>
      </c>
      <c r="N82" s="1">
        <v>24.02</v>
      </c>
      <c r="O82" s="1">
        <v>68.16</v>
      </c>
      <c r="P82" s="4">
        <f t="shared" si="10"/>
        <v>68.3108333333333</v>
      </c>
      <c r="Q82" s="6">
        <f t="shared" si="11"/>
        <v>819.73</v>
      </c>
      <c r="R82" s="4"/>
    </row>
    <row r="83" spans="1:18">
      <c r="A83" s="1" t="s">
        <v>1</v>
      </c>
      <c r="B83" s="1">
        <v>2016</v>
      </c>
      <c r="C83" s="1">
        <v>32.52</v>
      </c>
      <c r="D83" s="1">
        <v>41.88</v>
      </c>
      <c r="E83" s="1">
        <v>78.39</v>
      </c>
      <c r="F83" s="1">
        <v>74.66</v>
      </c>
      <c r="G83" s="1">
        <v>76.2</v>
      </c>
      <c r="H83" s="1">
        <v>83.19</v>
      </c>
      <c r="I83" s="1">
        <v>89.18</v>
      </c>
      <c r="J83" s="1">
        <v>82.24</v>
      </c>
      <c r="K83" s="1">
        <v>86.23</v>
      </c>
      <c r="L83" s="1">
        <v>80.83</v>
      </c>
      <c r="M83" s="1">
        <v>56.44</v>
      </c>
      <c r="N83" s="1">
        <v>48.8</v>
      </c>
      <c r="O83" s="1">
        <v>69.3</v>
      </c>
      <c r="P83" s="4">
        <f t="shared" si="10"/>
        <v>69.2133333333333</v>
      </c>
      <c r="Q83" s="6">
        <f t="shared" si="11"/>
        <v>830.56</v>
      </c>
      <c r="R83" s="4">
        <f t="shared" ref="R83:R89" si="14">Q83-Q82</f>
        <v>10.83</v>
      </c>
    </row>
    <row r="84" spans="1:18">
      <c r="A84" s="1" t="s">
        <v>1</v>
      </c>
      <c r="B84" s="1">
        <v>2017</v>
      </c>
      <c r="C84" s="1">
        <v>44.11</v>
      </c>
      <c r="D84" s="1">
        <v>54.88</v>
      </c>
      <c r="E84" s="1">
        <v>77.27</v>
      </c>
      <c r="F84" s="1">
        <v>79.14</v>
      </c>
      <c r="G84" s="1">
        <v>73.43</v>
      </c>
      <c r="H84" s="1">
        <v>85.51</v>
      </c>
      <c r="I84" s="1">
        <v>81.3</v>
      </c>
      <c r="J84" s="1">
        <v>85.72</v>
      </c>
      <c r="K84" s="1">
        <v>72.76</v>
      </c>
      <c r="L84" s="1">
        <v>76.7</v>
      </c>
      <c r="M84" s="1">
        <v>64.59</v>
      </c>
      <c r="N84" s="1">
        <v>50.59</v>
      </c>
      <c r="O84" s="1">
        <v>70.57</v>
      </c>
      <c r="P84" s="4">
        <f t="shared" si="10"/>
        <v>70.5</v>
      </c>
      <c r="Q84" s="6">
        <f t="shared" si="11"/>
        <v>846</v>
      </c>
      <c r="R84" s="4">
        <f t="shared" si="14"/>
        <v>15.4400000000002</v>
      </c>
    </row>
    <row r="85" spans="1:18">
      <c r="A85" s="1" t="s">
        <v>1</v>
      </c>
      <c r="B85" s="1">
        <v>2018</v>
      </c>
      <c r="C85" s="1">
        <v>31.16</v>
      </c>
      <c r="D85" s="1">
        <v>66.69</v>
      </c>
      <c r="E85" s="1">
        <v>75.83</v>
      </c>
      <c r="F85" s="1">
        <v>82.58</v>
      </c>
      <c r="G85" s="1">
        <v>79.44</v>
      </c>
      <c r="H85" s="1">
        <v>78.63</v>
      </c>
      <c r="I85" s="1">
        <v>85.48</v>
      </c>
      <c r="J85" s="1">
        <v>78</v>
      </c>
      <c r="K85" s="1">
        <v>86.11</v>
      </c>
      <c r="L85" s="1">
        <v>77.26</v>
      </c>
      <c r="M85" s="1">
        <v>62.14</v>
      </c>
      <c r="N85" s="1">
        <v>37.45</v>
      </c>
      <c r="O85" s="1">
        <v>70.02</v>
      </c>
      <c r="P85" s="4">
        <f t="shared" si="10"/>
        <v>70.0641666666667</v>
      </c>
      <c r="Q85" s="6">
        <f t="shared" si="11"/>
        <v>840.77</v>
      </c>
      <c r="R85" s="4">
        <f t="shared" si="14"/>
        <v>-5.23000000000013</v>
      </c>
    </row>
    <row r="86" spans="1:18">
      <c r="A86" s="1" t="s">
        <v>1</v>
      </c>
      <c r="B86" s="1">
        <v>2019</v>
      </c>
      <c r="C86" s="1">
        <v>49.01</v>
      </c>
      <c r="D86" s="1">
        <v>66.27</v>
      </c>
      <c r="E86" s="1">
        <v>77.27</v>
      </c>
      <c r="F86" s="1">
        <v>80.47</v>
      </c>
      <c r="G86" s="1">
        <v>79.3</v>
      </c>
      <c r="H86" s="1">
        <v>81.15</v>
      </c>
      <c r="I86" s="1">
        <v>89.97</v>
      </c>
      <c r="J86" s="1">
        <v>76.99</v>
      </c>
      <c r="K86" s="1">
        <v>88.06</v>
      </c>
      <c r="L86" s="1">
        <v>88.4</v>
      </c>
      <c r="M86" s="1">
        <v>64.8</v>
      </c>
      <c r="N86" s="1">
        <v>31.98</v>
      </c>
      <c r="O86" s="1">
        <v>72.8</v>
      </c>
      <c r="P86" s="4">
        <f t="shared" si="10"/>
        <v>72.8058333333333</v>
      </c>
      <c r="Q86" s="6">
        <f t="shared" si="11"/>
        <v>873.67</v>
      </c>
      <c r="R86" s="4">
        <f t="shared" si="14"/>
        <v>32.9</v>
      </c>
    </row>
    <row r="87" spans="1:18">
      <c r="A87" s="1" t="s">
        <v>1</v>
      </c>
      <c r="B87" s="1">
        <v>2020</v>
      </c>
      <c r="C87" s="1">
        <v>22.93</v>
      </c>
      <c r="D87" s="1">
        <v>40.15</v>
      </c>
      <c r="E87" s="1">
        <v>77.3</v>
      </c>
      <c r="F87" s="1">
        <v>74.98</v>
      </c>
      <c r="G87" s="1">
        <v>71.83</v>
      </c>
      <c r="H87" s="1">
        <v>84.12</v>
      </c>
      <c r="I87" s="1">
        <v>88.93</v>
      </c>
      <c r="J87" s="1">
        <v>61.34</v>
      </c>
      <c r="K87" s="1">
        <v>84.82</v>
      </c>
      <c r="L87" s="1">
        <v>75.31</v>
      </c>
      <c r="M87" s="1">
        <v>69.02</v>
      </c>
      <c r="N87" s="1">
        <v>50.55</v>
      </c>
      <c r="O87" s="1">
        <v>66.8</v>
      </c>
      <c r="P87" s="4">
        <f t="shared" si="10"/>
        <v>66.7733333333333</v>
      </c>
      <c r="Q87" s="6">
        <f t="shared" si="11"/>
        <v>801.28</v>
      </c>
      <c r="R87" s="4">
        <f t="shared" si="14"/>
        <v>-72.39</v>
      </c>
    </row>
    <row r="88" spans="1:18">
      <c r="A88" s="1" t="s">
        <v>1</v>
      </c>
      <c r="B88" s="1">
        <v>2021</v>
      </c>
      <c r="C88" s="1">
        <v>46.89</v>
      </c>
      <c r="D88" s="1">
        <v>57.33</v>
      </c>
      <c r="E88" s="1">
        <v>77.56</v>
      </c>
      <c r="F88" s="1">
        <v>75.12</v>
      </c>
      <c r="G88" s="1">
        <v>77.67</v>
      </c>
      <c r="H88" s="1">
        <v>79.46</v>
      </c>
      <c r="I88" s="1">
        <v>78.92</v>
      </c>
      <c r="J88" s="1">
        <v>87.8</v>
      </c>
      <c r="K88" s="1">
        <v>85.13</v>
      </c>
      <c r="L88" s="1">
        <v>82.88</v>
      </c>
      <c r="M88" s="1">
        <v>66.6</v>
      </c>
      <c r="N88" s="1">
        <v>46.77</v>
      </c>
      <c r="O88" s="1">
        <v>71.91</v>
      </c>
      <c r="P88" s="4">
        <f t="shared" si="10"/>
        <v>71.8441666666667</v>
      </c>
      <c r="Q88" s="6">
        <f t="shared" si="11"/>
        <v>862.13</v>
      </c>
      <c r="R88" s="4">
        <f t="shared" si="14"/>
        <v>60.85</v>
      </c>
    </row>
    <row r="89" spans="1:18">
      <c r="A89" s="1" t="s">
        <v>1</v>
      </c>
      <c r="B89" s="1">
        <v>2022</v>
      </c>
      <c r="C89" s="1">
        <v>46.54</v>
      </c>
      <c r="D89" s="1">
        <v>45.15</v>
      </c>
      <c r="E89" s="1">
        <v>78.73</v>
      </c>
      <c r="F89" s="1">
        <v>80.34</v>
      </c>
      <c r="G89" s="1">
        <v>75.95</v>
      </c>
      <c r="H89" s="1">
        <v>84.02</v>
      </c>
      <c r="I89" s="1">
        <v>79.46</v>
      </c>
      <c r="J89" s="1">
        <v>75.41</v>
      </c>
      <c r="K89" s="1">
        <v>81.95</v>
      </c>
      <c r="L89" s="1">
        <v>73.53</v>
      </c>
      <c r="M89" s="1">
        <v>66.28</v>
      </c>
      <c r="N89" s="1">
        <v>41.74</v>
      </c>
      <c r="O89" s="1">
        <v>69.19</v>
      </c>
      <c r="P89" s="4">
        <f t="shared" si="10"/>
        <v>69.0916666666667</v>
      </c>
      <c r="Q89" s="6">
        <f t="shared" si="11"/>
        <v>829.1</v>
      </c>
      <c r="R89" s="4">
        <f t="shared" si="14"/>
        <v>-33.03</v>
      </c>
    </row>
    <row r="90" spans="1:18">
      <c r="A90" s="1" t="s">
        <v>50</v>
      </c>
      <c r="B90" s="1">
        <v>2015</v>
      </c>
      <c r="C90" s="1">
        <v>10.1</v>
      </c>
      <c r="D90" s="1">
        <v>9.5</v>
      </c>
      <c r="E90" s="1">
        <v>9.7</v>
      </c>
      <c r="F90" s="1">
        <v>11.52</v>
      </c>
      <c r="G90" s="1">
        <v>11.92</v>
      </c>
      <c r="H90" s="1">
        <v>9.33</v>
      </c>
      <c r="I90" s="1">
        <v>8.96</v>
      </c>
      <c r="J90" s="1">
        <v>8.65</v>
      </c>
      <c r="K90" s="1">
        <v>9.52</v>
      </c>
      <c r="L90" s="1">
        <v>11.81</v>
      </c>
      <c r="M90" s="1">
        <v>12.2</v>
      </c>
      <c r="N90" s="1">
        <v>10.77</v>
      </c>
      <c r="O90" s="1">
        <v>10.34</v>
      </c>
      <c r="P90" s="4">
        <f t="shared" si="10"/>
        <v>10.3316666666667</v>
      </c>
      <c r="Q90" s="6">
        <f t="shared" si="11"/>
        <v>123.98</v>
      </c>
      <c r="R90" s="4"/>
    </row>
    <row r="91" spans="1:18">
      <c r="A91" s="1" t="s">
        <v>50</v>
      </c>
      <c r="B91" s="1">
        <v>2016</v>
      </c>
      <c r="C91" s="1">
        <v>10.3</v>
      </c>
      <c r="D91" s="1">
        <v>8.66</v>
      </c>
      <c r="E91" s="1">
        <v>10.02</v>
      </c>
      <c r="F91" s="1">
        <v>12.15</v>
      </c>
      <c r="G91" s="1">
        <v>11.89</v>
      </c>
      <c r="H91" s="1">
        <v>9.62</v>
      </c>
      <c r="I91" s="1">
        <v>8.51</v>
      </c>
      <c r="J91" s="1">
        <v>9.45</v>
      </c>
      <c r="K91" s="1">
        <v>10.05</v>
      </c>
      <c r="L91" s="1">
        <v>11.66</v>
      </c>
      <c r="M91" s="1">
        <v>11.66</v>
      </c>
      <c r="N91" s="1">
        <v>10.2</v>
      </c>
      <c r="O91" s="1">
        <v>10.35</v>
      </c>
      <c r="P91" s="4">
        <f t="shared" si="10"/>
        <v>10.3475</v>
      </c>
      <c r="Q91" s="6">
        <f t="shared" si="11"/>
        <v>124.17</v>
      </c>
      <c r="R91" s="4">
        <f t="shared" ref="R91:R97" si="15">Q91-Q90</f>
        <v>0.189999999999998</v>
      </c>
    </row>
    <row r="92" spans="1:18">
      <c r="A92" s="1" t="s">
        <v>50</v>
      </c>
      <c r="B92" s="1">
        <v>2017</v>
      </c>
      <c r="C92" s="1">
        <v>10.13</v>
      </c>
      <c r="D92" s="1">
        <v>9.27</v>
      </c>
      <c r="E92" s="1">
        <v>10.83</v>
      </c>
      <c r="F92" s="1">
        <v>12.26</v>
      </c>
      <c r="G92" s="1">
        <v>12.13</v>
      </c>
      <c r="H92" s="1">
        <v>9.74</v>
      </c>
      <c r="I92" s="1">
        <v>8.6</v>
      </c>
      <c r="J92" s="1">
        <v>8.22</v>
      </c>
      <c r="K92" s="1">
        <v>10.01</v>
      </c>
      <c r="L92" s="1">
        <v>10.84</v>
      </c>
      <c r="M92" s="1">
        <v>11.52</v>
      </c>
      <c r="N92" s="1">
        <v>9.61</v>
      </c>
      <c r="O92" s="1">
        <v>10.27</v>
      </c>
      <c r="P92" s="4">
        <f t="shared" si="10"/>
        <v>10.2633333333333</v>
      </c>
      <c r="Q92" s="6">
        <f t="shared" si="11"/>
        <v>123.16</v>
      </c>
      <c r="R92" s="4">
        <f t="shared" si="15"/>
        <v>-1.01000000000001</v>
      </c>
    </row>
    <row r="93" spans="1:18">
      <c r="A93" s="1" t="s">
        <v>50</v>
      </c>
      <c r="B93" s="1">
        <v>2018</v>
      </c>
      <c r="C93" s="1">
        <v>10.45</v>
      </c>
      <c r="D93" s="1">
        <v>8.98</v>
      </c>
      <c r="E93" s="1">
        <v>10.82</v>
      </c>
      <c r="F93" s="1">
        <v>11.18</v>
      </c>
      <c r="G93" s="1">
        <v>11.77</v>
      </c>
      <c r="H93" s="1">
        <v>10.09</v>
      </c>
      <c r="I93" s="1">
        <v>8.53</v>
      </c>
      <c r="J93" s="1">
        <v>10</v>
      </c>
      <c r="K93" s="1">
        <v>10.46</v>
      </c>
      <c r="L93" s="1">
        <v>11.7</v>
      </c>
      <c r="M93" s="1">
        <v>11.55</v>
      </c>
      <c r="N93" s="1">
        <v>10.47</v>
      </c>
      <c r="O93" s="1">
        <v>10.51</v>
      </c>
      <c r="P93" s="4">
        <f t="shared" si="10"/>
        <v>10.5</v>
      </c>
      <c r="Q93" s="6">
        <f t="shared" si="11"/>
        <v>126</v>
      </c>
      <c r="R93" s="4">
        <f t="shared" si="15"/>
        <v>2.84</v>
      </c>
    </row>
    <row r="94" spans="1:18">
      <c r="A94" s="1" t="s">
        <v>50</v>
      </c>
      <c r="B94" s="1">
        <v>2019</v>
      </c>
      <c r="C94" s="1">
        <v>9.92</v>
      </c>
      <c r="D94" s="1">
        <v>9.28</v>
      </c>
      <c r="E94" s="1">
        <v>11.47</v>
      </c>
      <c r="F94" s="1">
        <v>11.8</v>
      </c>
      <c r="G94" s="1">
        <v>11.63</v>
      </c>
      <c r="H94" s="1">
        <v>9.99</v>
      </c>
      <c r="I94" s="1">
        <v>8.52</v>
      </c>
      <c r="J94" s="1">
        <v>10.12</v>
      </c>
      <c r="K94" s="1">
        <v>9.54</v>
      </c>
      <c r="L94" s="1">
        <v>10.31</v>
      </c>
      <c r="M94" s="1">
        <v>11.4</v>
      </c>
      <c r="N94" s="1">
        <v>11.81</v>
      </c>
      <c r="O94" s="1">
        <v>10.49</v>
      </c>
      <c r="P94" s="4">
        <f t="shared" si="10"/>
        <v>10.4825</v>
      </c>
      <c r="Q94" s="6">
        <f t="shared" si="11"/>
        <v>125.79</v>
      </c>
      <c r="R94" s="4">
        <f t="shared" si="15"/>
        <v>-0.20999999999998</v>
      </c>
    </row>
    <row r="95" spans="1:18">
      <c r="A95" s="1" t="s">
        <v>50</v>
      </c>
      <c r="B95" s="1">
        <v>2020</v>
      </c>
      <c r="C95" s="1">
        <v>11.21</v>
      </c>
      <c r="D95" s="1">
        <v>9.42</v>
      </c>
      <c r="E95" s="1">
        <v>10.74</v>
      </c>
      <c r="F95" s="1">
        <v>12.6</v>
      </c>
      <c r="G95" s="1">
        <v>12.48</v>
      </c>
      <c r="H95" s="1">
        <v>9.96</v>
      </c>
      <c r="I95" s="1">
        <v>8.74</v>
      </c>
      <c r="J95" s="1">
        <v>11.6</v>
      </c>
      <c r="K95" s="1">
        <v>9.96</v>
      </c>
      <c r="L95" s="1">
        <v>11.39</v>
      </c>
      <c r="M95" s="1">
        <v>11.23</v>
      </c>
      <c r="N95" s="1">
        <v>10.83</v>
      </c>
      <c r="O95" s="1">
        <v>10.85</v>
      </c>
      <c r="P95" s="4">
        <f t="shared" si="10"/>
        <v>10.8466666666667</v>
      </c>
      <c r="Q95" s="6">
        <f t="shared" si="11"/>
        <v>130.16</v>
      </c>
      <c r="R95" s="4">
        <f t="shared" si="15"/>
        <v>4.36999999999998</v>
      </c>
    </row>
    <row r="96" spans="1:18">
      <c r="A96" s="1" t="s">
        <v>50</v>
      </c>
      <c r="B96" s="1">
        <v>2021</v>
      </c>
      <c r="C96" s="1">
        <v>10.19</v>
      </c>
      <c r="D96" s="1">
        <v>9.28</v>
      </c>
      <c r="E96" s="1">
        <v>9.67</v>
      </c>
      <c r="F96" s="1">
        <v>12.61</v>
      </c>
      <c r="G96" s="1">
        <v>12.21</v>
      </c>
      <c r="H96" s="1">
        <v>10.25</v>
      </c>
      <c r="I96" s="1">
        <v>10.23</v>
      </c>
      <c r="J96" s="1">
        <v>9.45</v>
      </c>
      <c r="K96" s="1">
        <v>10.12</v>
      </c>
      <c r="L96" s="1">
        <v>11.86</v>
      </c>
      <c r="M96" s="1">
        <v>11.74</v>
      </c>
      <c r="N96" s="1">
        <v>10.25</v>
      </c>
      <c r="O96" s="1">
        <v>10.66</v>
      </c>
      <c r="P96" s="4">
        <f t="shared" si="10"/>
        <v>10.655</v>
      </c>
      <c r="Q96" s="6">
        <f t="shared" si="11"/>
        <v>127.86</v>
      </c>
      <c r="R96" s="4">
        <f t="shared" si="15"/>
        <v>-2.29999999999998</v>
      </c>
    </row>
    <row r="97" spans="1:18">
      <c r="A97" s="1" t="s">
        <v>50</v>
      </c>
      <c r="B97" s="1">
        <v>2022</v>
      </c>
      <c r="C97" s="1">
        <v>10.82</v>
      </c>
      <c r="D97" s="1">
        <v>10.52</v>
      </c>
      <c r="E97" s="1">
        <v>9.73</v>
      </c>
      <c r="F97" s="1">
        <v>11.59</v>
      </c>
      <c r="G97" s="1">
        <v>11.1</v>
      </c>
      <c r="H97" s="1">
        <v>9.91</v>
      </c>
      <c r="I97" s="1">
        <v>9.3</v>
      </c>
      <c r="J97" s="1">
        <v>10.11</v>
      </c>
      <c r="K97" s="1">
        <v>10.2</v>
      </c>
      <c r="L97" s="1">
        <v>11.29</v>
      </c>
      <c r="M97" s="1">
        <v>11.47</v>
      </c>
      <c r="N97" s="1">
        <v>11.12</v>
      </c>
      <c r="O97" s="1">
        <v>10.59</v>
      </c>
      <c r="P97" s="4">
        <f t="shared" si="10"/>
        <v>10.5966666666667</v>
      </c>
      <c r="Q97" s="6">
        <f t="shared" si="11"/>
        <v>127.16</v>
      </c>
      <c r="R97" s="4">
        <f t="shared" si="15"/>
        <v>-0.700000000000017</v>
      </c>
    </row>
    <row r="98" spans="1:18">
      <c r="A98" s="1" t="s">
        <v>54</v>
      </c>
      <c r="B98" s="1">
        <v>2015</v>
      </c>
      <c r="C98" s="1">
        <v>0</v>
      </c>
      <c r="D98" s="1">
        <v>15.82</v>
      </c>
      <c r="E98" s="1">
        <v>179.3</v>
      </c>
      <c r="F98" s="1">
        <v>68.55</v>
      </c>
      <c r="G98" s="1">
        <v>73.83</v>
      </c>
      <c r="H98" s="1">
        <v>232.03</v>
      </c>
      <c r="I98" s="1">
        <v>210.94</v>
      </c>
      <c r="J98" s="1">
        <v>73.83</v>
      </c>
      <c r="K98" s="1">
        <v>205.66</v>
      </c>
      <c r="L98" s="1">
        <v>221.48</v>
      </c>
      <c r="M98" s="1">
        <v>73.83</v>
      </c>
      <c r="N98" s="1">
        <v>0</v>
      </c>
      <c r="O98" s="1">
        <v>1355.27</v>
      </c>
      <c r="P98" s="4">
        <f t="shared" si="10"/>
        <v>112.939166666667</v>
      </c>
      <c r="Q98" s="6">
        <f t="shared" si="11"/>
        <v>1355.27</v>
      </c>
      <c r="R98" s="4"/>
    </row>
    <row r="99" spans="1:18">
      <c r="A99" s="1" t="s">
        <v>54</v>
      </c>
      <c r="B99" s="1">
        <v>2016</v>
      </c>
      <c r="C99" s="1">
        <v>31.64</v>
      </c>
      <c r="D99" s="1">
        <v>0</v>
      </c>
      <c r="E99" s="1">
        <v>163.48</v>
      </c>
      <c r="F99" s="1">
        <v>110.74</v>
      </c>
      <c r="G99" s="1">
        <v>232.03</v>
      </c>
      <c r="H99" s="1">
        <v>210.94</v>
      </c>
      <c r="I99" s="1">
        <v>226.76</v>
      </c>
      <c r="J99" s="1">
        <v>406.05</v>
      </c>
      <c r="K99" s="1">
        <v>374.41</v>
      </c>
      <c r="L99" s="1">
        <v>284.77</v>
      </c>
      <c r="M99" s="1">
        <v>73.83</v>
      </c>
      <c r="N99" s="1">
        <v>31.64</v>
      </c>
      <c r="O99" s="1">
        <v>2146.29</v>
      </c>
      <c r="P99" s="4">
        <f t="shared" si="10"/>
        <v>178.8575</v>
      </c>
      <c r="Q99" s="6">
        <f t="shared" si="11"/>
        <v>2146.29</v>
      </c>
      <c r="R99" s="4">
        <f t="shared" ref="R99:R105" si="16">Q99-Q98</f>
        <v>791.02</v>
      </c>
    </row>
    <row r="100" spans="1:18">
      <c r="A100" s="1" t="s">
        <v>54</v>
      </c>
      <c r="B100" s="1">
        <v>2017</v>
      </c>
      <c r="C100" s="1">
        <v>5.27</v>
      </c>
      <c r="D100" s="1">
        <v>15.82</v>
      </c>
      <c r="E100" s="1">
        <v>200.39</v>
      </c>
      <c r="F100" s="1">
        <v>189.84</v>
      </c>
      <c r="G100" s="1">
        <v>210.94</v>
      </c>
      <c r="H100" s="1">
        <v>379.69</v>
      </c>
      <c r="I100" s="1">
        <v>806.84</v>
      </c>
      <c r="J100" s="1">
        <v>200.39</v>
      </c>
      <c r="K100" s="1">
        <v>290.04</v>
      </c>
      <c r="L100" s="1">
        <v>152.93</v>
      </c>
      <c r="M100" s="1">
        <v>47.46</v>
      </c>
      <c r="N100" s="1">
        <v>21.09</v>
      </c>
      <c r="O100" s="1">
        <v>2520.7</v>
      </c>
      <c r="P100" s="4">
        <f t="shared" si="10"/>
        <v>210.058333333333</v>
      </c>
      <c r="Q100" s="6">
        <f t="shared" si="11"/>
        <v>2520.7</v>
      </c>
      <c r="R100" s="4">
        <f t="shared" si="16"/>
        <v>374.41</v>
      </c>
    </row>
    <row r="101" spans="1:18">
      <c r="A101" s="1" t="s">
        <v>54</v>
      </c>
      <c r="B101" s="1">
        <v>2018</v>
      </c>
      <c r="C101" s="1">
        <v>0</v>
      </c>
      <c r="D101" s="1">
        <v>84.38</v>
      </c>
      <c r="E101" s="1">
        <v>163.48</v>
      </c>
      <c r="F101" s="1">
        <v>110.74</v>
      </c>
      <c r="G101" s="1">
        <v>216.21</v>
      </c>
      <c r="H101" s="1">
        <v>558.98</v>
      </c>
      <c r="I101" s="1">
        <v>384.96</v>
      </c>
      <c r="J101" s="1">
        <v>221.48</v>
      </c>
      <c r="K101" s="1">
        <v>290.04</v>
      </c>
      <c r="L101" s="1">
        <v>279.49</v>
      </c>
      <c r="M101" s="1">
        <v>237.3</v>
      </c>
      <c r="N101" s="1">
        <v>0</v>
      </c>
      <c r="O101" s="1">
        <v>2547.07</v>
      </c>
      <c r="P101" s="4">
        <f t="shared" si="10"/>
        <v>212.255</v>
      </c>
      <c r="Q101" s="6">
        <f t="shared" si="11"/>
        <v>2547.06</v>
      </c>
      <c r="R101" s="4">
        <f t="shared" si="16"/>
        <v>26.3600000000006</v>
      </c>
    </row>
    <row r="102" spans="1:18">
      <c r="A102" s="1" t="s">
        <v>54</v>
      </c>
      <c r="B102" s="1">
        <v>2019</v>
      </c>
      <c r="C102" s="1">
        <v>26.37</v>
      </c>
      <c r="D102" s="1">
        <v>15.82</v>
      </c>
      <c r="E102" s="1">
        <v>110.74</v>
      </c>
      <c r="F102" s="1">
        <v>31.64</v>
      </c>
      <c r="G102" s="1">
        <v>321.68</v>
      </c>
      <c r="H102" s="1">
        <v>358.59</v>
      </c>
      <c r="I102" s="1">
        <v>295.31</v>
      </c>
      <c r="J102" s="1">
        <v>390.23</v>
      </c>
      <c r="K102" s="1">
        <v>442.97</v>
      </c>
      <c r="L102" s="1">
        <v>453.52</v>
      </c>
      <c r="M102" s="1">
        <v>142.38</v>
      </c>
      <c r="N102" s="1">
        <v>42.19</v>
      </c>
      <c r="O102" s="1">
        <v>2631.45</v>
      </c>
      <c r="P102" s="4">
        <f t="shared" si="10"/>
        <v>219.286666666667</v>
      </c>
      <c r="Q102" s="6">
        <f t="shared" si="11"/>
        <v>2631.44</v>
      </c>
      <c r="R102" s="4">
        <f t="shared" si="16"/>
        <v>84.3799999999997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263.67</v>
      </c>
      <c r="F103" s="1">
        <v>195.12</v>
      </c>
      <c r="G103" s="1">
        <v>179.3</v>
      </c>
      <c r="H103" s="1">
        <v>411.33</v>
      </c>
      <c r="I103" s="1">
        <v>390.23</v>
      </c>
      <c r="J103" s="1">
        <v>84.38</v>
      </c>
      <c r="K103" s="1">
        <v>453.52</v>
      </c>
      <c r="L103" s="1">
        <v>300.59</v>
      </c>
      <c r="M103" s="1">
        <v>321.68</v>
      </c>
      <c r="N103" s="1">
        <v>42.19</v>
      </c>
      <c r="O103" s="1">
        <v>2641.99</v>
      </c>
      <c r="P103" s="4">
        <f t="shared" si="10"/>
        <v>220.1675</v>
      </c>
      <c r="Q103" s="6">
        <f t="shared" si="11"/>
        <v>2642.01</v>
      </c>
      <c r="R103" s="4">
        <f t="shared" si="16"/>
        <v>10.5700000000002</v>
      </c>
    </row>
    <row r="104" spans="1:18">
      <c r="A104" s="1" t="s">
        <v>54</v>
      </c>
      <c r="B104" s="1">
        <v>2021</v>
      </c>
      <c r="C104" s="1">
        <v>89.65</v>
      </c>
      <c r="D104" s="1">
        <v>31.64</v>
      </c>
      <c r="E104" s="1">
        <v>121.29</v>
      </c>
      <c r="F104" s="1">
        <v>395.34</v>
      </c>
      <c r="G104" s="1">
        <v>219.44</v>
      </c>
      <c r="H104" s="1">
        <v>329.75</v>
      </c>
      <c r="I104" s="1">
        <v>220.78</v>
      </c>
      <c r="J104" s="1">
        <v>475.96</v>
      </c>
      <c r="K104" s="1">
        <v>343.23</v>
      </c>
      <c r="L104" s="1">
        <v>208.21</v>
      </c>
      <c r="M104" s="1">
        <v>332.13</v>
      </c>
      <c r="N104" s="1">
        <v>92.8</v>
      </c>
      <c r="O104" s="1">
        <v>2860.2</v>
      </c>
      <c r="P104" s="4">
        <f t="shared" si="10"/>
        <v>238.351666666667</v>
      </c>
      <c r="Q104" s="6">
        <f t="shared" si="11"/>
        <v>2860.22</v>
      </c>
      <c r="R104" s="4">
        <f t="shared" si="16"/>
        <v>218.21</v>
      </c>
    </row>
    <row r="105" spans="1:18">
      <c r="A105" s="1" t="s">
        <v>54</v>
      </c>
      <c r="B105" s="1">
        <v>2022</v>
      </c>
      <c r="C105" s="1">
        <v>180.92</v>
      </c>
      <c r="D105" s="1">
        <v>7.54</v>
      </c>
      <c r="E105" s="1">
        <v>87.82</v>
      </c>
      <c r="F105" s="1">
        <v>261.94</v>
      </c>
      <c r="G105" s="1">
        <v>228.66</v>
      </c>
      <c r="H105" s="1">
        <v>363.87</v>
      </c>
      <c r="I105" s="1">
        <v>192.25</v>
      </c>
      <c r="J105" s="1">
        <v>168.24</v>
      </c>
      <c r="K105" s="1">
        <v>310.68</v>
      </c>
      <c r="L105" s="1">
        <v>167.94</v>
      </c>
      <c r="M105" s="1">
        <v>94.76</v>
      </c>
      <c r="N105" s="1">
        <v>64.36</v>
      </c>
      <c r="O105" s="1">
        <v>2128.97</v>
      </c>
      <c r="P105" s="4">
        <f t="shared" si="10"/>
        <v>177.415</v>
      </c>
      <c r="Q105" s="6">
        <f t="shared" si="11"/>
        <v>2128.98</v>
      </c>
      <c r="R105" s="4">
        <f t="shared" si="16"/>
        <v>-731.24</v>
      </c>
    </row>
    <row r="106" spans="1:18">
      <c r="A106" s="1" t="s">
        <v>49</v>
      </c>
      <c r="B106" s="1">
        <v>2015</v>
      </c>
      <c r="C106" s="1">
        <v>17.13</v>
      </c>
      <c r="D106" s="1">
        <v>15.35</v>
      </c>
      <c r="E106" s="1">
        <v>15.18</v>
      </c>
      <c r="F106" s="1">
        <v>17.36</v>
      </c>
      <c r="G106" s="1">
        <v>16.42</v>
      </c>
      <c r="H106" s="1">
        <v>12.68</v>
      </c>
      <c r="I106" s="1">
        <v>12.01</v>
      </c>
      <c r="J106" s="1">
        <v>11.43</v>
      </c>
      <c r="K106" s="1">
        <v>12.24</v>
      </c>
      <c r="L106" s="1">
        <v>15.86</v>
      </c>
      <c r="M106" s="1">
        <v>17.65</v>
      </c>
      <c r="N106" s="1">
        <v>18.12</v>
      </c>
      <c r="O106" s="1">
        <v>15.12</v>
      </c>
      <c r="P106" s="4">
        <f t="shared" si="10"/>
        <v>15.1191666666667</v>
      </c>
      <c r="Q106" s="6">
        <f t="shared" si="11"/>
        <v>181.43</v>
      </c>
      <c r="R106" s="4"/>
    </row>
    <row r="107" spans="1:18">
      <c r="A107" s="1" t="s">
        <v>49</v>
      </c>
      <c r="B107" s="1">
        <v>2016</v>
      </c>
      <c r="C107" s="1">
        <v>17.41</v>
      </c>
      <c r="D107" s="1">
        <v>15.56</v>
      </c>
      <c r="E107" s="1">
        <v>15.24</v>
      </c>
      <c r="F107" s="1">
        <v>17.16</v>
      </c>
      <c r="G107" s="1">
        <v>16.37</v>
      </c>
      <c r="H107" s="1">
        <v>13.32</v>
      </c>
      <c r="I107" s="1">
        <v>11.4</v>
      </c>
      <c r="J107" s="1">
        <v>12.73</v>
      </c>
      <c r="K107" s="1">
        <v>13.02</v>
      </c>
      <c r="L107" s="1">
        <v>15.98</v>
      </c>
      <c r="M107" s="1">
        <v>17.14</v>
      </c>
      <c r="N107" s="1">
        <v>16.63</v>
      </c>
      <c r="O107" s="1">
        <v>15.16</v>
      </c>
      <c r="P107" s="4">
        <f t="shared" si="10"/>
        <v>15.1633333333333</v>
      </c>
      <c r="Q107" s="6">
        <f t="shared" si="11"/>
        <v>181.96</v>
      </c>
      <c r="R107" s="4">
        <f t="shared" ref="R107:R113" si="17">Q107-Q106</f>
        <v>0.529999999999944</v>
      </c>
    </row>
    <row r="108" spans="1:18">
      <c r="A108" s="1" t="s">
        <v>49</v>
      </c>
      <c r="B108" s="1">
        <v>2017</v>
      </c>
      <c r="C108" s="1">
        <v>16.77</v>
      </c>
      <c r="D108" s="1">
        <v>16.24</v>
      </c>
      <c r="E108" s="1">
        <v>16.4</v>
      </c>
      <c r="F108" s="1">
        <v>17.53</v>
      </c>
      <c r="G108" s="1">
        <v>16.67</v>
      </c>
      <c r="H108" s="1">
        <v>13.32</v>
      </c>
      <c r="I108" s="1">
        <v>11.56</v>
      </c>
      <c r="J108" s="1">
        <v>11.4</v>
      </c>
      <c r="K108" s="1">
        <v>13.44</v>
      </c>
      <c r="L108" s="1">
        <v>15.05</v>
      </c>
      <c r="M108" s="1">
        <v>16.8</v>
      </c>
      <c r="N108" s="1">
        <v>15.76</v>
      </c>
      <c r="O108" s="1">
        <v>15.07</v>
      </c>
      <c r="P108" s="4">
        <f t="shared" si="10"/>
        <v>15.0783333333333</v>
      </c>
      <c r="Q108" s="6">
        <f t="shared" si="11"/>
        <v>180.94</v>
      </c>
      <c r="R108" s="4">
        <f t="shared" si="17"/>
        <v>-1.01999999999995</v>
      </c>
    </row>
    <row r="109" spans="1:18">
      <c r="A109" s="1" t="s">
        <v>49</v>
      </c>
      <c r="B109" s="1">
        <v>2018</v>
      </c>
      <c r="C109" s="1">
        <v>17.58</v>
      </c>
      <c r="D109" s="1">
        <v>15.03</v>
      </c>
      <c r="E109" s="1">
        <v>16.54</v>
      </c>
      <c r="F109" s="1">
        <v>16.43</v>
      </c>
      <c r="G109" s="1">
        <v>16.39</v>
      </c>
      <c r="H109" s="1">
        <v>13.86</v>
      </c>
      <c r="I109" s="1">
        <v>11.64</v>
      </c>
      <c r="J109" s="1">
        <v>13.56</v>
      </c>
      <c r="K109" s="1">
        <v>13.68</v>
      </c>
      <c r="L109" s="1">
        <v>15.81</v>
      </c>
      <c r="M109" s="1">
        <v>16.85</v>
      </c>
      <c r="N109" s="1">
        <v>17.14</v>
      </c>
      <c r="O109" s="1">
        <v>15.38</v>
      </c>
      <c r="P109" s="4">
        <f t="shared" si="10"/>
        <v>15.3758333333333</v>
      </c>
      <c r="Q109" s="6">
        <f t="shared" si="11"/>
        <v>184.51</v>
      </c>
      <c r="R109" s="4">
        <f t="shared" si="17"/>
        <v>3.56999999999996</v>
      </c>
    </row>
    <row r="110" spans="1:18">
      <c r="A110" s="1" t="s">
        <v>49</v>
      </c>
      <c r="B110" s="1">
        <v>2019</v>
      </c>
      <c r="C110" s="1">
        <v>16.31</v>
      </c>
      <c r="D110" s="1">
        <v>15.47</v>
      </c>
      <c r="E110" s="1">
        <v>17.19</v>
      </c>
      <c r="F110" s="1">
        <v>17</v>
      </c>
      <c r="G110" s="1">
        <v>15.91</v>
      </c>
      <c r="H110" s="1">
        <v>13.6</v>
      </c>
      <c r="I110" s="1">
        <v>11.29</v>
      </c>
      <c r="J110" s="1">
        <v>13.76</v>
      </c>
      <c r="K110" s="1">
        <v>12.45</v>
      </c>
      <c r="L110" s="1">
        <v>13.44</v>
      </c>
      <c r="M110" s="1">
        <v>16.47</v>
      </c>
      <c r="N110" s="1">
        <v>18.42</v>
      </c>
      <c r="O110" s="1">
        <v>15.11</v>
      </c>
      <c r="P110" s="4">
        <f t="shared" si="10"/>
        <v>15.1091666666667</v>
      </c>
      <c r="Q110" s="6">
        <f t="shared" si="11"/>
        <v>181.31</v>
      </c>
      <c r="R110" s="4">
        <f t="shared" si="17"/>
        <v>-3.19999999999999</v>
      </c>
    </row>
    <row r="111" spans="1:18">
      <c r="A111" s="1" t="s">
        <v>49</v>
      </c>
      <c r="B111" s="1">
        <v>2020</v>
      </c>
      <c r="C111" s="1">
        <v>18.87</v>
      </c>
      <c r="D111" s="1">
        <v>16.79</v>
      </c>
      <c r="E111" s="1">
        <v>16.83</v>
      </c>
      <c r="F111" s="1">
        <v>17.72</v>
      </c>
      <c r="G111" s="1">
        <v>17.2</v>
      </c>
      <c r="H111" s="1">
        <v>13.6</v>
      </c>
      <c r="I111" s="1">
        <v>11.53</v>
      </c>
      <c r="J111" s="1">
        <v>16.64</v>
      </c>
      <c r="K111" s="1">
        <v>13.14</v>
      </c>
      <c r="L111" s="1">
        <v>15.31</v>
      </c>
      <c r="M111" s="1">
        <v>16.57</v>
      </c>
      <c r="N111" s="1">
        <v>17.24</v>
      </c>
      <c r="O111" s="1">
        <v>15.96</v>
      </c>
      <c r="P111" s="4">
        <f t="shared" si="10"/>
        <v>15.9533333333333</v>
      </c>
      <c r="Q111" s="6">
        <f t="shared" si="11"/>
        <v>191.44</v>
      </c>
      <c r="R111" s="4">
        <f t="shared" si="17"/>
        <v>10.13</v>
      </c>
    </row>
    <row r="112" spans="1:18">
      <c r="A112" s="1" t="s">
        <v>49</v>
      </c>
      <c r="B112" s="1">
        <v>2021</v>
      </c>
      <c r="C112" s="1">
        <v>17.15</v>
      </c>
      <c r="D112" s="1">
        <v>16.16</v>
      </c>
      <c r="E112" s="1">
        <v>15.29</v>
      </c>
      <c r="F112" s="1">
        <v>18.27</v>
      </c>
      <c r="G112" s="1">
        <v>16.79</v>
      </c>
      <c r="H112" s="1">
        <v>14.25</v>
      </c>
      <c r="I112" s="1">
        <v>14.72</v>
      </c>
      <c r="J112" s="1">
        <v>12.75</v>
      </c>
      <c r="K112" s="1">
        <v>13.63</v>
      </c>
      <c r="L112" s="1">
        <v>16.04</v>
      </c>
      <c r="M112" s="1">
        <v>16.91</v>
      </c>
      <c r="N112" s="1">
        <v>16.89</v>
      </c>
      <c r="O112" s="1">
        <v>15.73</v>
      </c>
      <c r="P112" s="4">
        <f t="shared" si="10"/>
        <v>15.7375</v>
      </c>
      <c r="Q112" s="6">
        <f t="shared" si="11"/>
        <v>188.85</v>
      </c>
      <c r="R112" s="4">
        <f t="shared" si="17"/>
        <v>-2.59000000000003</v>
      </c>
    </row>
    <row r="113" spans="1:18">
      <c r="A113" s="1" t="s">
        <v>49</v>
      </c>
      <c r="B113" s="1">
        <v>2022</v>
      </c>
      <c r="C113" s="1">
        <v>18.04</v>
      </c>
      <c r="D113" s="1">
        <v>17.77</v>
      </c>
      <c r="E113" s="1">
        <v>15.96</v>
      </c>
      <c r="F113" s="1">
        <v>16.31</v>
      </c>
      <c r="G113" s="1">
        <v>15.34</v>
      </c>
      <c r="H113" s="1">
        <v>13.76</v>
      </c>
      <c r="I113" s="1">
        <v>12.8</v>
      </c>
      <c r="J113" s="1">
        <v>14.23</v>
      </c>
      <c r="K113" s="1">
        <v>13.76</v>
      </c>
      <c r="L113" s="1">
        <v>15.33</v>
      </c>
      <c r="M113" s="1">
        <v>16.97</v>
      </c>
      <c r="N113" s="1">
        <v>17.89</v>
      </c>
      <c r="O113" s="1">
        <v>15.67</v>
      </c>
      <c r="P113" s="4">
        <f t="shared" si="10"/>
        <v>15.68</v>
      </c>
      <c r="Q113" s="6">
        <f t="shared" si="11"/>
        <v>188.16</v>
      </c>
      <c r="R113" s="4">
        <f t="shared" si="17"/>
        <v>-0.689999999999941</v>
      </c>
    </row>
    <row r="114" spans="1:18">
      <c r="A114" s="1" t="s">
        <v>52</v>
      </c>
      <c r="B114" s="1">
        <v>2015</v>
      </c>
      <c r="C114" s="1">
        <v>18.79</v>
      </c>
      <c r="D114" s="1">
        <v>20.26</v>
      </c>
      <c r="E114" s="1">
        <v>21.44</v>
      </c>
      <c r="F114" s="1">
        <v>22.38</v>
      </c>
      <c r="G114" s="1">
        <v>23.62</v>
      </c>
      <c r="H114" s="1">
        <v>22.25</v>
      </c>
      <c r="I114" s="1">
        <v>22.78</v>
      </c>
      <c r="J114" s="1">
        <v>23.16</v>
      </c>
      <c r="K114" s="1">
        <v>24.33</v>
      </c>
      <c r="L114" s="1">
        <v>24</v>
      </c>
      <c r="M114" s="1">
        <v>22.16</v>
      </c>
      <c r="N114" s="1">
        <v>18.93</v>
      </c>
      <c r="O114" s="1">
        <v>22.02</v>
      </c>
      <c r="P114" s="4">
        <f t="shared" si="10"/>
        <v>22.0083333333333</v>
      </c>
      <c r="Q114" s="6">
        <f t="shared" si="11"/>
        <v>264.1</v>
      </c>
      <c r="R114" s="4"/>
    </row>
    <row r="115" spans="1:18">
      <c r="A115" s="1" t="s">
        <v>52</v>
      </c>
      <c r="B115" s="1">
        <v>2016</v>
      </c>
      <c r="C115" s="1">
        <v>19.2</v>
      </c>
      <c r="D115" s="1">
        <v>17.91</v>
      </c>
      <c r="E115" s="1">
        <v>21.86</v>
      </c>
      <c r="F115" s="1">
        <v>23.8</v>
      </c>
      <c r="G115" s="1">
        <v>23.45</v>
      </c>
      <c r="H115" s="1">
        <v>22.43</v>
      </c>
      <c r="I115" s="1">
        <v>22.4</v>
      </c>
      <c r="J115" s="1">
        <v>23.25</v>
      </c>
      <c r="K115" s="1">
        <v>24.41</v>
      </c>
      <c r="L115" s="1">
        <v>23.57</v>
      </c>
      <c r="M115" s="1">
        <v>21.59</v>
      </c>
      <c r="N115" s="1">
        <v>19.05</v>
      </c>
      <c r="O115" s="1">
        <v>21.92</v>
      </c>
      <c r="P115" s="4">
        <f t="shared" si="10"/>
        <v>21.91</v>
      </c>
      <c r="Q115" s="6">
        <f t="shared" si="11"/>
        <v>262.92</v>
      </c>
      <c r="R115" s="4">
        <f t="shared" ref="R115:R121" si="18">Q115-Q114</f>
        <v>-1.17999999999995</v>
      </c>
    </row>
    <row r="116" spans="1:18">
      <c r="A116" s="1" t="s">
        <v>52</v>
      </c>
      <c r="B116" s="1">
        <v>2017</v>
      </c>
      <c r="C116" s="1">
        <v>19.15</v>
      </c>
      <c r="D116" s="1">
        <v>18.95</v>
      </c>
      <c r="E116" s="1">
        <v>22.28</v>
      </c>
      <c r="F116" s="1">
        <v>23.6</v>
      </c>
      <c r="G116" s="1">
        <v>23.8</v>
      </c>
      <c r="H116" s="1">
        <v>22.45</v>
      </c>
      <c r="I116" s="1">
        <v>22.68</v>
      </c>
      <c r="J116" s="1">
        <v>22.47</v>
      </c>
      <c r="K116" s="1">
        <v>23.96</v>
      </c>
      <c r="L116" s="1">
        <v>23.15</v>
      </c>
      <c r="M116" s="1">
        <v>21.78</v>
      </c>
      <c r="N116" s="1">
        <v>18.54</v>
      </c>
      <c r="O116" s="1">
        <v>21.92</v>
      </c>
      <c r="P116" s="4">
        <f t="shared" si="10"/>
        <v>21.9008333333333</v>
      </c>
      <c r="Q116" s="6">
        <f t="shared" si="11"/>
        <v>262.81</v>
      </c>
      <c r="R116" s="4">
        <f t="shared" si="18"/>
        <v>-0.110000000000014</v>
      </c>
    </row>
    <row r="117" spans="1:18">
      <c r="A117" s="1" t="s">
        <v>52</v>
      </c>
      <c r="B117" s="1">
        <v>2018</v>
      </c>
      <c r="C117" s="1">
        <v>19.13</v>
      </c>
      <c r="D117" s="1">
        <v>19.44</v>
      </c>
      <c r="E117" s="1">
        <v>22.21</v>
      </c>
      <c r="F117" s="1">
        <v>22.59</v>
      </c>
      <c r="G117" s="1">
        <v>23.39</v>
      </c>
      <c r="H117" s="1">
        <v>22.7</v>
      </c>
      <c r="I117" s="1">
        <v>22.36</v>
      </c>
      <c r="J117" s="1">
        <v>23.86</v>
      </c>
      <c r="K117" s="1">
        <v>24.77</v>
      </c>
      <c r="L117" s="1">
        <v>23.95</v>
      </c>
      <c r="M117" s="1">
        <v>21.86</v>
      </c>
      <c r="N117" s="1">
        <v>18.79</v>
      </c>
      <c r="O117" s="1">
        <v>22.1</v>
      </c>
      <c r="P117" s="4">
        <f t="shared" si="10"/>
        <v>22.0875</v>
      </c>
      <c r="Q117" s="6">
        <f t="shared" si="11"/>
        <v>265.05</v>
      </c>
      <c r="R117" s="4">
        <f t="shared" si="18"/>
        <v>2.24000000000001</v>
      </c>
    </row>
    <row r="118" spans="1:18">
      <c r="A118" s="1" t="s">
        <v>52</v>
      </c>
      <c r="B118" s="1">
        <v>2019</v>
      </c>
      <c r="C118" s="1">
        <v>18.89</v>
      </c>
      <c r="D118" s="1">
        <v>19.73</v>
      </c>
      <c r="E118" s="1">
        <v>22.87</v>
      </c>
      <c r="F118" s="1">
        <v>23.62</v>
      </c>
      <c r="G118" s="1">
        <v>23.82</v>
      </c>
      <c r="H118" s="1">
        <v>22.69</v>
      </c>
      <c r="I118" s="1">
        <v>22.78</v>
      </c>
      <c r="J118" s="1">
        <v>23.6</v>
      </c>
      <c r="K118" s="1">
        <v>24.34</v>
      </c>
      <c r="L118" s="1">
        <v>24.16</v>
      </c>
      <c r="M118" s="1">
        <v>21.94</v>
      </c>
      <c r="N118" s="1">
        <v>20.32</v>
      </c>
      <c r="O118" s="1">
        <v>22.41</v>
      </c>
      <c r="P118" s="4">
        <f t="shared" si="10"/>
        <v>22.3966666666667</v>
      </c>
      <c r="Q118" s="6">
        <f t="shared" si="11"/>
        <v>268.76</v>
      </c>
      <c r="R118" s="4">
        <f t="shared" si="18"/>
        <v>3.70999999999998</v>
      </c>
    </row>
    <row r="119" spans="1:18">
      <c r="A119" s="1" t="s">
        <v>52</v>
      </c>
      <c r="B119" s="1">
        <v>2020</v>
      </c>
      <c r="C119" s="1">
        <v>19.45</v>
      </c>
      <c r="D119" s="1">
        <v>18.56</v>
      </c>
      <c r="E119" s="1">
        <v>21.79</v>
      </c>
      <c r="F119" s="1">
        <v>24.26</v>
      </c>
      <c r="G119" s="1">
        <v>23.74</v>
      </c>
      <c r="H119" s="1">
        <v>22.72</v>
      </c>
      <c r="I119" s="1">
        <v>22.95</v>
      </c>
      <c r="J119" s="1">
        <v>23.69</v>
      </c>
      <c r="K119" s="1">
        <v>24.24</v>
      </c>
      <c r="L119" s="1">
        <v>23.95</v>
      </c>
      <c r="M119" s="1">
        <v>21.33</v>
      </c>
      <c r="N119" s="1">
        <v>19.74</v>
      </c>
      <c r="O119" s="1">
        <v>22.21</v>
      </c>
      <c r="P119" s="4">
        <f t="shared" si="10"/>
        <v>22.2016666666667</v>
      </c>
      <c r="Q119" s="6">
        <f t="shared" si="11"/>
        <v>266.42</v>
      </c>
      <c r="R119" s="4">
        <f t="shared" si="18"/>
        <v>-2.34000000000003</v>
      </c>
    </row>
    <row r="120" spans="1:18">
      <c r="A120" s="1" t="s">
        <v>52</v>
      </c>
      <c r="B120" s="1">
        <v>2021</v>
      </c>
      <c r="C120" s="1">
        <v>19.1</v>
      </c>
      <c r="D120" s="1">
        <v>19.13</v>
      </c>
      <c r="E120" s="1">
        <v>21.47</v>
      </c>
      <c r="F120" s="1">
        <v>23.72</v>
      </c>
      <c r="G120" s="1">
        <v>23.91</v>
      </c>
      <c r="H120" s="1">
        <v>22.62</v>
      </c>
      <c r="I120" s="1">
        <v>22.28</v>
      </c>
      <c r="J120" s="1">
        <v>23.3</v>
      </c>
      <c r="K120" s="1">
        <v>23.98</v>
      </c>
      <c r="L120" s="1">
        <v>23.92</v>
      </c>
      <c r="M120" s="1">
        <v>21.99</v>
      </c>
      <c r="N120" s="1">
        <v>18.75</v>
      </c>
      <c r="O120" s="1">
        <v>22.03</v>
      </c>
      <c r="P120" s="4">
        <f t="shared" si="10"/>
        <v>22.0141666666667</v>
      </c>
      <c r="Q120" s="6">
        <f t="shared" si="11"/>
        <v>264.17</v>
      </c>
      <c r="R120" s="4">
        <f t="shared" si="18"/>
        <v>-2.24999999999994</v>
      </c>
    </row>
    <row r="121" spans="1:18">
      <c r="A121" s="1" t="s">
        <v>52</v>
      </c>
      <c r="B121" s="1">
        <v>2022</v>
      </c>
      <c r="C121" s="1">
        <v>19.69</v>
      </c>
      <c r="D121" s="1">
        <v>19.67</v>
      </c>
      <c r="E121" s="1">
        <v>20.48</v>
      </c>
      <c r="F121" s="1">
        <v>23.77</v>
      </c>
      <c r="G121" s="1">
        <v>23.37</v>
      </c>
      <c r="H121" s="1">
        <v>22.36</v>
      </c>
      <c r="I121" s="1">
        <v>22.72</v>
      </c>
      <c r="J121" s="1">
        <v>23.13</v>
      </c>
      <c r="K121" s="1">
        <v>24.4</v>
      </c>
      <c r="L121" s="1">
        <v>23.81</v>
      </c>
      <c r="M121" s="1">
        <v>21.51</v>
      </c>
      <c r="N121" s="1">
        <v>19.85</v>
      </c>
      <c r="O121" s="1">
        <v>22.07</v>
      </c>
      <c r="P121" s="4">
        <f t="shared" si="10"/>
        <v>22.0633333333333</v>
      </c>
      <c r="Q121" s="6">
        <f t="shared" si="11"/>
        <v>264.76</v>
      </c>
      <c r="R121" s="4">
        <f t="shared" si="18"/>
        <v>0.589999999999975</v>
      </c>
    </row>
    <row r="122" spans="1:18">
      <c r="A122" s="1" t="s">
        <v>47</v>
      </c>
      <c r="B122" s="1">
        <v>2015</v>
      </c>
      <c r="C122" s="1">
        <v>87.67</v>
      </c>
      <c r="D122" s="1">
        <v>81.23</v>
      </c>
      <c r="E122" s="1">
        <v>81.57</v>
      </c>
      <c r="F122" s="1">
        <v>94.08</v>
      </c>
      <c r="G122" s="1">
        <v>90.71</v>
      </c>
      <c r="H122" s="1">
        <v>70.59</v>
      </c>
      <c r="I122" s="1">
        <v>66.88</v>
      </c>
      <c r="J122" s="1">
        <v>64.3</v>
      </c>
      <c r="K122" s="1">
        <v>69.3</v>
      </c>
      <c r="L122" s="1">
        <v>87.98</v>
      </c>
      <c r="M122" s="1">
        <v>95.3</v>
      </c>
      <c r="N122" s="1">
        <v>92.18</v>
      </c>
      <c r="O122" s="1">
        <v>81.81</v>
      </c>
      <c r="P122" s="4">
        <f t="shared" si="10"/>
        <v>81.8158333333333</v>
      </c>
      <c r="Q122" s="6">
        <f t="shared" si="11"/>
        <v>981.79</v>
      </c>
      <c r="R122" s="4"/>
    </row>
    <row r="123" spans="1:18">
      <c r="A123" s="1" t="s">
        <v>47</v>
      </c>
      <c r="B123" s="1">
        <v>2016</v>
      </c>
      <c r="C123" s="1">
        <v>89.06</v>
      </c>
      <c r="D123" s="1">
        <v>80.58</v>
      </c>
      <c r="E123" s="1">
        <v>82.54</v>
      </c>
      <c r="F123" s="1">
        <v>94.45</v>
      </c>
      <c r="G123" s="1">
        <v>90.67</v>
      </c>
      <c r="H123" s="1">
        <v>73.38</v>
      </c>
      <c r="I123" s="1">
        <v>63.68</v>
      </c>
      <c r="J123" s="1">
        <v>71</v>
      </c>
      <c r="K123" s="1">
        <v>73.38</v>
      </c>
      <c r="L123" s="1">
        <v>88.12</v>
      </c>
      <c r="M123" s="1">
        <v>92.2</v>
      </c>
      <c r="N123" s="1">
        <v>86.34</v>
      </c>
      <c r="O123" s="1">
        <v>82.11</v>
      </c>
      <c r="P123" s="4">
        <f t="shared" si="10"/>
        <v>82.1166666666667</v>
      </c>
      <c r="Q123" s="6">
        <f t="shared" si="11"/>
        <v>985.4</v>
      </c>
      <c r="R123" s="4">
        <f t="shared" ref="R123:R129" si="19">Q123-Q122</f>
        <v>3.61000000000013</v>
      </c>
    </row>
    <row r="124" spans="1:18">
      <c r="A124" s="1" t="s">
        <v>47</v>
      </c>
      <c r="B124" s="1">
        <v>2017</v>
      </c>
      <c r="C124" s="1">
        <v>87.05</v>
      </c>
      <c r="D124" s="1">
        <v>83.8</v>
      </c>
      <c r="E124" s="1">
        <v>88.62</v>
      </c>
      <c r="F124" s="1">
        <v>96.06</v>
      </c>
      <c r="G124" s="1">
        <v>92</v>
      </c>
      <c r="H124" s="1">
        <v>73.72</v>
      </c>
      <c r="I124" s="1">
        <v>64.29</v>
      </c>
      <c r="J124" s="1">
        <v>63.13</v>
      </c>
      <c r="K124" s="1">
        <v>74.89</v>
      </c>
      <c r="L124" s="1">
        <v>82.88</v>
      </c>
      <c r="M124" s="1">
        <v>90.48</v>
      </c>
      <c r="N124" s="1">
        <v>82.18</v>
      </c>
      <c r="O124" s="1">
        <v>81.55</v>
      </c>
      <c r="P124" s="4">
        <f t="shared" si="10"/>
        <v>81.5916666666667</v>
      </c>
      <c r="Q124" s="6">
        <f t="shared" si="11"/>
        <v>979.1</v>
      </c>
      <c r="R124" s="4">
        <f t="shared" si="19"/>
        <v>-6.30000000000018</v>
      </c>
    </row>
    <row r="125" spans="1:18">
      <c r="A125" s="1" t="s">
        <v>47</v>
      </c>
      <c r="B125" s="1">
        <v>2018</v>
      </c>
      <c r="C125" s="1">
        <v>90.2</v>
      </c>
      <c r="D125" s="1">
        <v>78.7</v>
      </c>
      <c r="E125" s="1">
        <v>88.71</v>
      </c>
      <c r="F125" s="1">
        <v>89.45</v>
      </c>
      <c r="G125" s="1">
        <v>90.04</v>
      </c>
      <c r="H125" s="1">
        <v>76.48</v>
      </c>
      <c r="I125" s="1">
        <v>64.4</v>
      </c>
      <c r="J125" s="1">
        <v>74.9</v>
      </c>
      <c r="K125" s="1">
        <v>76.46</v>
      </c>
      <c r="L125" s="1">
        <v>87.24</v>
      </c>
      <c r="M125" s="1">
        <v>90.53</v>
      </c>
      <c r="N125" s="1">
        <v>88.83</v>
      </c>
      <c r="O125" s="1">
        <v>83.03</v>
      </c>
      <c r="P125" s="4">
        <f t="shared" si="10"/>
        <v>82.995</v>
      </c>
      <c r="Q125" s="6">
        <f t="shared" si="11"/>
        <v>995.94</v>
      </c>
      <c r="R125" s="4">
        <f t="shared" si="19"/>
        <v>16.8400000000001</v>
      </c>
    </row>
    <row r="126" spans="1:18">
      <c r="A126" s="1" t="s">
        <v>47</v>
      </c>
      <c r="B126" s="1">
        <v>2019</v>
      </c>
      <c r="C126" s="1">
        <v>84.88</v>
      </c>
      <c r="D126" s="1">
        <v>80.54</v>
      </c>
      <c r="E126" s="1">
        <v>92.56</v>
      </c>
      <c r="F126" s="1">
        <v>92.55</v>
      </c>
      <c r="G126" s="1">
        <v>87.73</v>
      </c>
      <c r="H126" s="1">
        <v>75.07</v>
      </c>
      <c r="I126" s="1">
        <v>62.98</v>
      </c>
      <c r="J126" s="1">
        <v>76.05</v>
      </c>
      <c r="K126" s="1">
        <v>69.84</v>
      </c>
      <c r="L126" s="1">
        <v>75.02</v>
      </c>
      <c r="M126" s="1">
        <v>88.78</v>
      </c>
      <c r="N126" s="1">
        <v>96.67</v>
      </c>
      <c r="O126" s="1">
        <v>81.91</v>
      </c>
      <c r="P126" s="4">
        <f t="shared" si="10"/>
        <v>81.8891666666667</v>
      </c>
      <c r="Q126" s="6">
        <f t="shared" si="11"/>
        <v>982.67</v>
      </c>
      <c r="R126" s="4">
        <f t="shared" si="19"/>
        <v>-13.2700000000001</v>
      </c>
    </row>
    <row r="127" spans="1:18">
      <c r="A127" s="1" t="s">
        <v>47</v>
      </c>
      <c r="B127" s="1">
        <v>2020</v>
      </c>
      <c r="C127" s="1">
        <v>96.2</v>
      </c>
      <c r="D127" s="1">
        <v>85.95</v>
      </c>
      <c r="E127" s="1">
        <v>89.7</v>
      </c>
      <c r="F127" s="1">
        <v>97.02</v>
      </c>
      <c r="G127" s="1">
        <v>94.69</v>
      </c>
      <c r="H127" s="1">
        <v>74.96</v>
      </c>
      <c r="I127" s="1">
        <v>64.3</v>
      </c>
      <c r="J127" s="1">
        <v>89.56</v>
      </c>
      <c r="K127" s="1">
        <v>73.2</v>
      </c>
      <c r="L127" s="1">
        <v>84.33</v>
      </c>
      <c r="M127" s="1">
        <v>88.38</v>
      </c>
      <c r="N127" s="1">
        <v>89.64</v>
      </c>
      <c r="O127" s="1">
        <v>85.68</v>
      </c>
      <c r="P127" s="4">
        <f t="shared" si="10"/>
        <v>85.6608333333333</v>
      </c>
      <c r="Q127" s="6">
        <f t="shared" si="11"/>
        <v>1027.93</v>
      </c>
      <c r="R127" s="4">
        <f t="shared" si="19"/>
        <v>45.2600000000001</v>
      </c>
    </row>
    <row r="128" spans="1:18">
      <c r="A128" s="1" t="s">
        <v>47</v>
      </c>
      <c r="B128" s="1">
        <v>2021</v>
      </c>
      <c r="C128" s="1">
        <v>87.66</v>
      </c>
      <c r="D128" s="1">
        <v>82.41</v>
      </c>
      <c r="E128" s="1">
        <v>80.77</v>
      </c>
      <c r="F128" s="1">
        <v>98.91</v>
      </c>
      <c r="G128" s="1">
        <v>92.29</v>
      </c>
      <c r="H128" s="1">
        <v>77.98</v>
      </c>
      <c r="I128" s="1">
        <v>79.51</v>
      </c>
      <c r="J128" s="1">
        <v>70.59</v>
      </c>
      <c r="K128" s="1">
        <v>75.39</v>
      </c>
      <c r="L128" s="1">
        <v>88.31</v>
      </c>
      <c r="M128" s="1">
        <v>91.13</v>
      </c>
      <c r="N128" s="1">
        <v>86.98</v>
      </c>
      <c r="O128" s="1">
        <v>84.33</v>
      </c>
      <c r="P128" s="4">
        <f t="shared" si="10"/>
        <v>84.3275</v>
      </c>
      <c r="Q128" s="6">
        <f t="shared" si="11"/>
        <v>1011.93</v>
      </c>
      <c r="R128" s="4">
        <f t="shared" si="19"/>
        <v>-16.0000000000001</v>
      </c>
    </row>
    <row r="129" spans="1:18">
      <c r="A129" s="1" t="s">
        <v>47</v>
      </c>
      <c r="B129" s="1">
        <v>2022</v>
      </c>
      <c r="C129" s="1">
        <v>91.9</v>
      </c>
      <c r="D129" s="1">
        <v>91.12</v>
      </c>
      <c r="E129" s="1">
        <v>83.87</v>
      </c>
      <c r="F129" s="1">
        <v>89.34</v>
      </c>
      <c r="G129" s="1">
        <v>84.48</v>
      </c>
      <c r="H129" s="1">
        <v>75.41</v>
      </c>
      <c r="I129" s="1">
        <v>70.36</v>
      </c>
      <c r="J129" s="1">
        <v>77.34</v>
      </c>
      <c r="K129" s="1">
        <v>75.95</v>
      </c>
      <c r="L129" s="1">
        <v>84.43</v>
      </c>
      <c r="M129" s="1">
        <v>90.53</v>
      </c>
      <c r="N129" s="1">
        <v>92.58</v>
      </c>
      <c r="O129" s="1">
        <v>83.9</v>
      </c>
      <c r="P129" s="4">
        <f t="shared" si="10"/>
        <v>83.9425</v>
      </c>
      <c r="Q129" s="6">
        <f t="shared" si="11"/>
        <v>1007.31</v>
      </c>
      <c r="R129" s="4">
        <f t="shared" si="19"/>
        <v>-4.61999999999989</v>
      </c>
    </row>
    <row r="130" spans="1:18">
      <c r="A130" s="1" t="s">
        <v>48</v>
      </c>
      <c r="B130" s="1">
        <v>2015</v>
      </c>
      <c r="C130" s="1">
        <v>10.14</v>
      </c>
      <c r="D130" s="1">
        <v>10.4</v>
      </c>
      <c r="E130" s="1">
        <v>10.43</v>
      </c>
      <c r="F130" s="1">
        <v>11.06</v>
      </c>
      <c r="G130" s="1">
        <v>9.75</v>
      </c>
      <c r="H130" s="1">
        <v>8.85</v>
      </c>
      <c r="I130" s="1">
        <v>8.24</v>
      </c>
      <c r="J130" s="1">
        <v>8.08</v>
      </c>
      <c r="K130" s="1">
        <v>8.37</v>
      </c>
      <c r="L130" s="1">
        <v>9.8</v>
      </c>
      <c r="M130" s="1">
        <v>9.6</v>
      </c>
      <c r="N130" s="1">
        <v>9.27</v>
      </c>
      <c r="O130" s="1">
        <v>9.49</v>
      </c>
      <c r="P130" s="4">
        <f t="shared" ref="P130:P145" si="20">AVERAGE(C130:N130)</f>
        <v>9.49916666666667</v>
      </c>
      <c r="Q130" s="6">
        <f t="shared" ref="Q130:Q145" si="21">SUM(C130:N130)</f>
        <v>113.99</v>
      </c>
      <c r="R130" s="4"/>
    </row>
    <row r="131" spans="1:18">
      <c r="A131" s="1" t="s">
        <v>48</v>
      </c>
      <c r="B131" s="1">
        <v>2016</v>
      </c>
      <c r="C131" s="1">
        <v>9.96</v>
      </c>
      <c r="D131" s="1">
        <v>10.61</v>
      </c>
      <c r="E131" s="1">
        <v>9.88</v>
      </c>
      <c r="F131" s="1">
        <v>10.17</v>
      </c>
      <c r="G131" s="1">
        <v>9.83</v>
      </c>
      <c r="H131" s="1">
        <v>8.48</v>
      </c>
      <c r="I131" s="1">
        <v>8.13</v>
      </c>
      <c r="J131" s="1">
        <v>8.91</v>
      </c>
      <c r="K131" s="1">
        <v>8.83</v>
      </c>
      <c r="L131" s="1">
        <v>10.02</v>
      </c>
      <c r="M131" s="1">
        <v>9.89</v>
      </c>
      <c r="N131" s="1">
        <v>9.44</v>
      </c>
      <c r="O131" s="1">
        <v>9.51</v>
      </c>
      <c r="P131" s="4">
        <f t="shared" si="20"/>
        <v>9.5125</v>
      </c>
      <c r="Q131" s="6">
        <f t="shared" si="21"/>
        <v>114.15</v>
      </c>
      <c r="R131" s="4">
        <f t="shared" ref="R131:R137" si="22">Q131-Q130</f>
        <v>0.159999999999997</v>
      </c>
    </row>
    <row r="132" spans="1:18">
      <c r="A132" s="1" t="s">
        <v>48</v>
      </c>
      <c r="B132" s="1">
        <v>2017</v>
      </c>
      <c r="C132" s="1">
        <v>9.91</v>
      </c>
      <c r="D132" s="1">
        <v>10.98</v>
      </c>
      <c r="E132" s="1">
        <v>10.71</v>
      </c>
      <c r="F132" s="1">
        <v>10.59</v>
      </c>
      <c r="G132" s="1">
        <v>9.74</v>
      </c>
      <c r="H132" s="1">
        <v>8.6</v>
      </c>
      <c r="I132" s="1">
        <v>7.9</v>
      </c>
      <c r="J132" s="1">
        <v>7.78</v>
      </c>
      <c r="K132" s="1">
        <v>9.06</v>
      </c>
      <c r="L132" s="1">
        <v>9.98</v>
      </c>
      <c r="M132" s="1">
        <v>9.79</v>
      </c>
      <c r="N132" s="1">
        <v>9.44</v>
      </c>
      <c r="O132" s="1">
        <v>9.53</v>
      </c>
      <c r="P132" s="4">
        <f t="shared" si="20"/>
        <v>9.54</v>
      </c>
      <c r="Q132" s="6">
        <f t="shared" si="21"/>
        <v>114.48</v>
      </c>
      <c r="R132" s="4">
        <f t="shared" si="22"/>
        <v>0.330000000000027</v>
      </c>
    </row>
    <row r="133" spans="1:18">
      <c r="A133" s="1" t="s">
        <v>48</v>
      </c>
      <c r="B133" s="1">
        <v>2018</v>
      </c>
      <c r="C133" s="1">
        <v>10.17</v>
      </c>
      <c r="D133" s="1">
        <v>9.77</v>
      </c>
      <c r="E133" s="1">
        <v>10</v>
      </c>
      <c r="F133" s="1">
        <v>10.22</v>
      </c>
      <c r="G133" s="1">
        <v>10.15</v>
      </c>
      <c r="H133" s="1">
        <v>8.4</v>
      </c>
      <c r="I133" s="1">
        <v>7.94</v>
      </c>
      <c r="J133" s="1">
        <v>8.46</v>
      </c>
      <c r="K133" s="1">
        <v>8.55</v>
      </c>
      <c r="L133" s="1">
        <v>9.24</v>
      </c>
      <c r="M133" s="1">
        <v>8.79</v>
      </c>
      <c r="N133" s="1">
        <v>8.97</v>
      </c>
      <c r="O133" s="1">
        <v>9.22</v>
      </c>
      <c r="P133" s="4">
        <f t="shared" si="20"/>
        <v>9.22166666666666</v>
      </c>
      <c r="Q133" s="6">
        <f t="shared" si="21"/>
        <v>110.66</v>
      </c>
      <c r="R133" s="4">
        <f t="shared" si="22"/>
        <v>-3.82000000000005</v>
      </c>
    </row>
    <row r="134" spans="1:18">
      <c r="A134" s="1" t="s">
        <v>48</v>
      </c>
      <c r="B134" s="1">
        <v>2019</v>
      </c>
      <c r="C134" s="1">
        <v>9.61</v>
      </c>
      <c r="D134" s="1">
        <v>9.97</v>
      </c>
      <c r="E134" s="1">
        <v>10.51</v>
      </c>
      <c r="F134" s="1">
        <v>10.32</v>
      </c>
      <c r="G134" s="1">
        <v>9.13</v>
      </c>
      <c r="H134" s="1">
        <v>8.44</v>
      </c>
      <c r="I134" s="1">
        <v>7.86</v>
      </c>
      <c r="J134" s="1">
        <v>8.71</v>
      </c>
      <c r="K134" s="1">
        <v>8.27</v>
      </c>
      <c r="L134" s="1">
        <v>8.61</v>
      </c>
      <c r="M134" s="1">
        <v>8.78</v>
      </c>
      <c r="N134" s="1">
        <v>7.94</v>
      </c>
      <c r="O134" s="1">
        <v>9.01</v>
      </c>
      <c r="P134" s="4">
        <f t="shared" si="20"/>
        <v>9.0125</v>
      </c>
      <c r="Q134" s="6">
        <f t="shared" si="21"/>
        <v>108.15</v>
      </c>
      <c r="R134" s="4">
        <f t="shared" si="22"/>
        <v>-2.50999999999996</v>
      </c>
    </row>
    <row r="135" spans="1:18">
      <c r="A135" s="1" t="s">
        <v>48</v>
      </c>
      <c r="B135" s="1">
        <v>2020</v>
      </c>
      <c r="C135" s="1">
        <v>9.16</v>
      </c>
      <c r="D135" s="1">
        <v>10.08</v>
      </c>
      <c r="E135" s="1">
        <v>10.64</v>
      </c>
      <c r="F135" s="1">
        <v>10.15</v>
      </c>
      <c r="G135" s="1">
        <v>9.37</v>
      </c>
      <c r="H135" s="1">
        <v>8.78</v>
      </c>
      <c r="I135" s="1">
        <v>7.92</v>
      </c>
      <c r="J135" s="1">
        <v>9.66</v>
      </c>
      <c r="K135" s="1">
        <v>8.46</v>
      </c>
      <c r="L135" s="1">
        <v>9.29</v>
      </c>
      <c r="M135" s="1">
        <v>9.43</v>
      </c>
      <c r="N135" s="1">
        <v>9.03</v>
      </c>
      <c r="O135" s="1">
        <v>9.33</v>
      </c>
      <c r="P135" s="4">
        <f t="shared" si="20"/>
        <v>9.33083333333333</v>
      </c>
      <c r="Q135" s="6">
        <f t="shared" si="21"/>
        <v>111.97</v>
      </c>
      <c r="R135" s="4">
        <f t="shared" si="22"/>
        <v>3.81999999999999</v>
      </c>
    </row>
    <row r="136" spans="1:18">
      <c r="A136" s="1" t="s">
        <v>48</v>
      </c>
      <c r="B136" s="1">
        <v>2021</v>
      </c>
      <c r="C136" s="1">
        <v>9.71</v>
      </c>
      <c r="D136" s="1">
        <v>10.31</v>
      </c>
      <c r="E136" s="1">
        <v>10.25</v>
      </c>
      <c r="F136" s="1">
        <v>11.26</v>
      </c>
      <c r="G136" s="1">
        <v>9.4</v>
      </c>
      <c r="H136" s="1">
        <v>8.56</v>
      </c>
      <c r="I136" s="1">
        <v>9.44</v>
      </c>
      <c r="J136" s="1">
        <v>8.8</v>
      </c>
      <c r="K136" s="1">
        <v>8.96</v>
      </c>
      <c r="L136" s="1">
        <v>9.68</v>
      </c>
      <c r="M136" s="1">
        <v>8.81</v>
      </c>
      <c r="N136" s="1">
        <v>8.92</v>
      </c>
      <c r="O136" s="1">
        <v>9.5</v>
      </c>
      <c r="P136" s="4">
        <f t="shared" si="20"/>
        <v>9.50833333333333</v>
      </c>
      <c r="Q136" s="6">
        <f t="shared" si="21"/>
        <v>114.1</v>
      </c>
      <c r="R136" s="4">
        <f t="shared" si="22"/>
        <v>2.13000000000001</v>
      </c>
    </row>
    <row r="137" spans="1:18">
      <c r="A137" s="1" t="s">
        <v>48</v>
      </c>
      <c r="B137" s="1">
        <v>2022</v>
      </c>
      <c r="C137" s="1">
        <v>9.47</v>
      </c>
      <c r="D137" s="1">
        <v>10.73</v>
      </c>
      <c r="E137" s="1">
        <v>10.74</v>
      </c>
      <c r="F137" s="1">
        <v>10.1</v>
      </c>
      <c r="G137" s="1">
        <v>9.06</v>
      </c>
      <c r="H137" s="1">
        <v>8.96</v>
      </c>
      <c r="I137" s="1">
        <v>8.17</v>
      </c>
      <c r="J137" s="1">
        <v>9.3</v>
      </c>
      <c r="K137" s="1">
        <v>8.82</v>
      </c>
      <c r="L137" s="1">
        <v>9.3</v>
      </c>
      <c r="M137" s="1">
        <v>9.54</v>
      </c>
      <c r="N137" s="1">
        <v>8.51</v>
      </c>
      <c r="O137" s="1">
        <v>9.38</v>
      </c>
      <c r="P137" s="4">
        <f t="shared" si="20"/>
        <v>9.39166666666667</v>
      </c>
      <c r="Q137" s="6">
        <f t="shared" si="21"/>
        <v>112.7</v>
      </c>
      <c r="R137" s="4">
        <f t="shared" si="22"/>
        <v>-1.40000000000001</v>
      </c>
    </row>
    <row r="138" spans="1:18">
      <c r="A138" s="1" t="s">
        <v>51</v>
      </c>
      <c r="B138" s="1">
        <v>2015</v>
      </c>
      <c r="C138" s="1">
        <v>95.84</v>
      </c>
      <c r="D138" s="1">
        <v>105.3</v>
      </c>
      <c r="E138" s="1">
        <v>112.41</v>
      </c>
      <c r="F138" s="1">
        <v>119.01</v>
      </c>
      <c r="G138" s="1">
        <v>128.07</v>
      </c>
      <c r="H138" s="1">
        <v>120.07</v>
      </c>
      <c r="I138" s="1">
        <v>122.28</v>
      </c>
      <c r="J138" s="1">
        <v>123.48</v>
      </c>
      <c r="K138" s="1">
        <v>131.22</v>
      </c>
      <c r="L138" s="1">
        <v>130.25</v>
      </c>
      <c r="M138" s="1">
        <v>118.9</v>
      </c>
      <c r="N138" s="1">
        <v>96.44</v>
      </c>
      <c r="O138" s="1">
        <v>116.98</v>
      </c>
      <c r="P138" s="4">
        <f t="shared" si="20"/>
        <v>116.939166666667</v>
      </c>
      <c r="Q138" s="6">
        <f t="shared" si="21"/>
        <v>1403.27</v>
      </c>
      <c r="R138" s="4"/>
    </row>
    <row r="139" spans="1:18">
      <c r="A139" s="1" t="s">
        <v>51</v>
      </c>
      <c r="B139" s="1">
        <v>2016</v>
      </c>
      <c r="C139" s="1">
        <v>97.88</v>
      </c>
      <c r="D139" s="1">
        <v>91.53</v>
      </c>
      <c r="E139" s="1">
        <v>115.66</v>
      </c>
      <c r="F139" s="1">
        <v>128.5</v>
      </c>
      <c r="G139" s="1">
        <v>127.28</v>
      </c>
      <c r="H139" s="1">
        <v>120.26</v>
      </c>
      <c r="I139" s="1">
        <v>119.7</v>
      </c>
      <c r="J139" s="1">
        <v>124.21</v>
      </c>
      <c r="K139" s="1">
        <v>131.84</v>
      </c>
      <c r="L139" s="1">
        <v>127.45</v>
      </c>
      <c r="M139" s="1">
        <v>115.32</v>
      </c>
      <c r="N139" s="1">
        <v>98.5</v>
      </c>
      <c r="O139" s="1">
        <v>116.57</v>
      </c>
      <c r="P139" s="4">
        <f t="shared" si="20"/>
        <v>116.510833333333</v>
      </c>
      <c r="Q139" s="6">
        <f t="shared" si="21"/>
        <v>1398.13</v>
      </c>
      <c r="R139" s="4">
        <f t="shared" ref="R139:R145" si="23">Q139-Q138</f>
        <v>-5.13999999999987</v>
      </c>
    </row>
    <row r="140" spans="1:18">
      <c r="A140" s="1" t="s">
        <v>51</v>
      </c>
      <c r="B140" s="1">
        <v>2017</v>
      </c>
      <c r="C140" s="1">
        <v>98.75</v>
      </c>
      <c r="D140" s="1">
        <v>96.62</v>
      </c>
      <c r="E140" s="1">
        <v>117.94</v>
      </c>
      <c r="F140" s="1">
        <v>126.84</v>
      </c>
      <c r="G140" s="1">
        <v>129.02</v>
      </c>
      <c r="H140" s="1">
        <v>120.82</v>
      </c>
      <c r="I140" s="1">
        <v>121.09</v>
      </c>
      <c r="J140" s="1">
        <v>118.54</v>
      </c>
      <c r="K140" s="1">
        <v>128.39</v>
      </c>
      <c r="L140" s="1">
        <v>124.52</v>
      </c>
      <c r="M140" s="1">
        <v>116.12</v>
      </c>
      <c r="N140" s="1">
        <v>96.01</v>
      </c>
      <c r="O140" s="1">
        <v>116.31</v>
      </c>
      <c r="P140" s="4">
        <f t="shared" si="20"/>
        <v>116.221666666667</v>
      </c>
      <c r="Q140" s="6">
        <f t="shared" si="21"/>
        <v>1394.66</v>
      </c>
      <c r="R140" s="4">
        <f t="shared" si="23"/>
        <v>-3.47000000000003</v>
      </c>
    </row>
    <row r="141" spans="1:18">
      <c r="A141" s="1" t="s">
        <v>51</v>
      </c>
      <c r="B141" s="1">
        <v>2018</v>
      </c>
      <c r="C141" s="1">
        <v>97.88</v>
      </c>
      <c r="D141" s="1">
        <v>100.34</v>
      </c>
      <c r="E141" s="1">
        <v>116.58</v>
      </c>
      <c r="F141" s="1">
        <v>120.51</v>
      </c>
      <c r="G141" s="1">
        <v>126.29</v>
      </c>
      <c r="H141" s="1">
        <v>122.7</v>
      </c>
      <c r="I141" s="1">
        <v>119.12</v>
      </c>
      <c r="J141" s="1">
        <v>127.66</v>
      </c>
      <c r="K141" s="1">
        <v>133.78</v>
      </c>
      <c r="L141" s="1">
        <v>129.52</v>
      </c>
      <c r="M141" s="1">
        <v>116.61</v>
      </c>
      <c r="N141" s="1">
        <v>97.2</v>
      </c>
      <c r="O141" s="1">
        <v>117.42</v>
      </c>
      <c r="P141" s="4">
        <f t="shared" si="20"/>
        <v>117.349166666667</v>
      </c>
      <c r="Q141" s="6">
        <f t="shared" si="21"/>
        <v>1408.19</v>
      </c>
      <c r="R141" s="4">
        <f t="shared" si="23"/>
        <v>13.53</v>
      </c>
    </row>
    <row r="142" spans="1:18">
      <c r="A142" s="1" t="s">
        <v>51</v>
      </c>
      <c r="B142" s="1">
        <v>2019</v>
      </c>
      <c r="C142" s="1">
        <v>97.82</v>
      </c>
      <c r="D142" s="1">
        <v>101.86</v>
      </c>
      <c r="E142" s="1">
        <v>120.9</v>
      </c>
      <c r="F142" s="1">
        <v>126.3</v>
      </c>
      <c r="G142" s="1">
        <v>128.98</v>
      </c>
      <c r="H142" s="1">
        <v>122.13</v>
      </c>
      <c r="I142" s="1">
        <v>122.17</v>
      </c>
      <c r="J142" s="1">
        <v>125.91</v>
      </c>
      <c r="K142" s="1">
        <v>131.15</v>
      </c>
      <c r="L142" s="1">
        <v>130.78</v>
      </c>
      <c r="M142" s="1">
        <v>117.52</v>
      </c>
      <c r="N142" s="1">
        <v>106.57</v>
      </c>
      <c r="O142" s="1">
        <v>119.43</v>
      </c>
      <c r="P142" s="4">
        <f t="shared" si="20"/>
        <v>119.340833333333</v>
      </c>
      <c r="Q142" s="6">
        <f t="shared" si="21"/>
        <v>1432.09</v>
      </c>
      <c r="R142" s="4">
        <f t="shared" si="23"/>
        <v>23.8999999999999</v>
      </c>
    </row>
    <row r="143" spans="1:18">
      <c r="A143" s="1" t="s">
        <v>51</v>
      </c>
      <c r="B143" s="1">
        <v>2020</v>
      </c>
      <c r="C143" s="1">
        <v>99.38</v>
      </c>
      <c r="D143" s="1">
        <v>94.23</v>
      </c>
      <c r="E143" s="1">
        <v>114.14</v>
      </c>
      <c r="F143" s="1">
        <v>130.62</v>
      </c>
      <c r="G143" s="1">
        <v>128.83</v>
      </c>
      <c r="H143" s="1">
        <v>122.6</v>
      </c>
      <c r="I143" s="1">
        <v>123.47</v>
      </c>
      <c r="J143" s="1">
        <v>125.25</v>
      </c>
      <c r="K143" s="1">
        <v>130.24</v>
      </c>
      <c r="L143" s="1">
        <v>129.52</v>
      </c>
      <c r="M143" s="1">
        <v>113.26</v>
      </c>
      <c r="N143" s="1">
        <v>102.66</v>
      </c>
      <c r="O143" s="1">
        <v>117.91</v>
      </c>
      <c r="P143" s="4">
        <f t="shared" si="20"/>
        <v>117.85</v>
      </c>
      <c r="Q143" s="6">
        <f t="shared" si="21"/>
        <v>1414.2</v>
      </c>
      <c r="R143" s="4">
        <f t="shared" si="23"/>
        <v>-17.8899999999996</v>
      </c>
    </row>
    <row r="144" spans="1:18">
      <c r="A144" s="1" t="s">
        <v>51</v>
      </c>
      <c r="B144" s="1">
        <v>2021</v>
      </c>
      <c r="C144" s="1">
        <v>97.95</v>
      </c>
      <c r="D144" s="1">
        <v>97.64</v>
      </c>
      <c r="E144" s="1">
        <v>111.8</v>
      </c>
      <c r="F144" s="1">
        <v>126.62</v>
      </c>
      <c r="G144" s="1">
        <v>129.55</v>
      </c>
      <c r="H144" s="1">
        <v>121.45</v>
      </c>
      <c r="I144" s="1">
        <v>118.08</v>
      </c>
      <c r="J144" s="1">
        <v>124.37</v>
      </c>
      <c r="K144" s="1">
        <v>128.47</v>
      </c>
      <c r="L144" s="1">
        <v>129.44</v>
      </c>
      <c r="M144" s="1">
        <v>117.91</v>
      </c>
      <c r="N144" s="1">
        <v>96.73</v>
      </c>
      <c r="O144" s="1">
        <v>116.75</v>
      </c>
      <c r="P144" s="4">
        <f t="shared" si="20"/>
        <v>116.6675</v>
      </c>
      <c r="Q144" s="6">
        <f t="shared" si="21"/>
        <v>1400.01</v>
      </c>
      <c r="R144" s="4">
        <f t="shared" si="23"/>
        <v>-14.1900000000001</v>
      </c>
    </row>
    <row r="145" spans="1:18">
      <c r="A145" s="1" t="s">
        <v>51</v>
      </c>
      <c r="B145" s="1">
        <v>2022</v>
      </c>
      <c r="C145" s="1">
        <v>100.49</v>
      </c>
      <c r="D145" s="1">
        <v>101.23</v>
      </c>
      <c r="E145" s="1">
        <v>106.64</v>
      </c>
      <c r="F145" s="1">
        <v>127.76</v>
      </c>
      <c r="G145" s="1">
        <v>126.27</v>
      </c>
      <c r="H145" s="1">
        <v>120.01</v>
      </c>
      <c r="I145" s="1">
        <v>121.48</v>
      </c>
      <c r="J145" s="1">
        <v>122.23</v>
      </c>
      <c r="K145" s="1">
        <v>130.7</v>
      </c>
      <c r="L145" s="1">
        <v>128.64</v>
      </c>
      <c r="M145" s="1">
        <v>114.32</v>
      </c>
      <c r="N145" s="1">
        <v>102.67</v>
      </c>
      <c r="O145" s="1">
        <v>116.93</v>
      </c>
      <c r="P145" s="4">
        <f t="shared" si="20"/>
        <v>116.87</v>
      </c>
      <c r="Q145" s="6">
        <f t="shared" si="21"/>
        <v>1402.44</v>
      </c>
      <c r="R145" s="4">
        <f t="shared" si="23"/>
        <v>2.42999999999961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2.8571428571429" style="1"/>
    <col min="17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23.19</v>
      </c>
      <c r="D2" s="1">
        <v>27.44</v>
      </c>
      <c r="E2" s="1">
        <v>27.25</v>
      </c>
      <c r="F2" s="1">
        <v>27.4</v>
      </c>
      <c r="G2" s="1">
        <v>26.69</v>
      </c>
      <c r="H2" s="1">
        <v>25.86</v>
      </c>
      <c r="I2" s="1">
        <v>25.55</v>
      </c>
      <c r="J2" s="1">
        <v>25.47</v>
      </c>
      <c r="K2" s="1">
        <v>25.43</v>
      </c>
      <c r="L2" s="1">
        <v>25.62</v>
      </c>
      <c r="M2" s="1">
        <v>25.99</v>
      </c>
      <c r="N2" s="1">
        <v>21.93</v>
      </c>
      <c r="O2" s="1">
        <v>25.63</v>
      </c>
      <c r="P2" s="4">
        <f t="shared" ref="P2:P65" si="0">AVERAGE(C2:N2)</f>
        <v>25.6516666666667</v>
      </c>
      <c r="Q2" s="6">
        <f t="shared" ref="Q2:Q65" si="1">SUM(C2:N2)</f>
        <v>307.82</v>
      </c>
      <c r="R2" s="4"/>
    </row>
    <row r="3" spans="1:18">
      <c r="A3" s="1" t="s">
        <v>61</v>
      </c>
      <c r="B3" s="1">
        <v>2016</v>
      </c>
      <c r="C3" s="1">
        <v>23.51</v>
      </c>
      <c r="D3" s="1">
        <v>26.95</v>
      </c>
      <c r="E3" s="1">
        <v>28.24</v>
      </c>
      <c r="F3" s="1">
        <v>27.75</v>
      </c>
      <c r="G3" s="1">
        <v>26.71</v>
      </c>
      <c r="H3" s="1">
        <v>25.69</v>
      </c>
      <c r="I3" s="1">
        <v>25.12</v>
      </c>
      <c r="J3" s="1">
        <v>25.03</v>
      </c>
      <c r="K3" s="1">
        <v>25.07</v>
      </c>
      <c r="L3" s="1">
        <v>25.58</v>
      </c>
      <c r="M3" s="1">
        <v>26.37</v>
      </c>
      <c r="N3" s="1">
        <v>24.31</v>
      </c>
      <c r="O3" s="1">
        <v>25.85</v>
      </c>
      <c r="P3" s="4">
        <f t="shared" si="0"/>
        <v>25.8608333333333</v>
      </c>
      <c r="Q3" s="6">
        <f t="shared" si="1"/>
        <v>310.33</v>
      </c>
      <c r="R3" s="4">
        <f t="shared" ref="R3:R9" si="2">Q3-Q2</f>
        <v>2.50999999999999</v>
      </c>
    </row>
    <row r="4" spans="1:18">
      <c r="A4" s="1" t="s">
        <v>61</v>
      </c>
      <c r="B4" s="1">
        <v>2017</v>
      </c>
      <c r="C4" s="1">
        <v>25.18</v>
      </c>
      <c r="D4" s="1">
        <v>25.71</v>
      </c>
      <c r="E4" s="1">
        <v>27.65</v>
      </c>
      <c r="F4" s="1">
        <v>27.06</v>
      </c>
      <c r="G4" s="1">
        <v>26.73</v>
      </c>
      <c r="H4" s="1">
        <v>26.22</v>
      </c>
      <c r="I4" s="1">
        <v>25.35</v>
      </c>
      <c r="J4" s="1">
        <v>25.13</v>
      </c>
      <c r="K4" s="1">
        <v>25.36</v>
      </c>
      <c r="L4" s="1">
        <v>25.73</v>
      </c>
      <c r="M4" s="1">
        <v>25.73</v>
      </c>
      <c r="N4" s="1">
        <v>24.72</v>
      </c>
      <c r="O4" s="1">
        <v>25.88</v>
      </c>
      <c r="P4" s="4">
        <f t="shared" si="0"/>
        <v>25.8808333333333</v>
      </c>
      <c r="Q4" s="6">
        <f t="shared" si="1"/>
        <v>310.57</v>
      </c>
      <c r="R4" s="4">
        <f t="shared" si="2"/>
        <v>0.240000000000066</v>
      </c>
    </row>
    <row r="5" spans="1:18">
      <c r="A5" s="1" t="s">
        <v>61</v>
      </c>
      <c r="B5" s="1">
        <v>2018</v>
      </c>
      <c r="C5" s="1">
        <v>22.23</v>
      </c>
      <c r="D5" s="1">
        <v>27.37</v>
      </c>
      <c r="E5" s="1">
        <v>27.38</v>
      </c>
      <c r="F5" s="1">
        <v>27.21</v>
      </c>
      <c r="G5" s="1">
        <v>26.94</v>
      </c>
      <c r="H5" s="1">
        <v>25.63</v>
      </c>
      <c r="I5" s="1">
        <v>25.29</v>
      </c>
      <c r="J5" s="1">
        <v>25.29</v>
      </c>
      <c r="K5" s="1">
        <v>25.63</v>
      </c>
      <c r="L5" s="1">
        <v>25.73</v>
      </c>
      <c r="M5" s="1">
        <v>26.58</v>
      </c>
      <c r="N5" s="1">
        <v>24.55</v>
      </c>
      <c r="O5" s="1">
        <v>25.8</v>
      </c>
      <c r="P5" s="4">
        <f t="shared" si="0"/>
        <v>25.8191666666667</v>
      </c>
      <c r="Q5" s="6">
        <f t="shared" si="1"/>
        <v>309.83</v>
      </c>
      <c r="R5" s="4">
        <f t="shared" si="2"/>
        <v>-0.740000000000066</v>
      </c>
    </row>
    <row r="6" spans="1:18">
      <c r="A6" s="1" t="s">
        <v>61</v>
      </c>
      <c r="B6" s="1">
        <v>2019</v>
      </c>
      <c r="C6" s="1">
        <v>25.88</v>
      </c>
      <c r="D6" s="1">
        <v>26.69</v>
      </c>
      <c r="E6" s="1">
        <v>28.2</v>
      </c>
      <c r="F6" s="1">
        <v>29.35</v>
      </c>
      <c r="G6" s="1">
        <v>27.85</v>
      </c>
      <c r="H6" s="1">
        <v>26.76</v>
      </c>
      <c r="I6" s="1">
        <v>25.55</v>
      </c>
      <c r="J6" s="1">
        <v>25.26</v>
      </c>
      <c r="K6" s="1">
        <v>25.4</v>
      </c>
      <c r="L6" s="1">
        <v>25.39</v>
      </c>
      <c r="M6" s="1">
        <v>26.76</v>
      </c>
      <c r="N6" s="1">
        <v>24.33</v>
      </c>
      <c r="O6" s="1">
        <v>26.44</v>
      </c>
      <c r="P6" s="4">
        <f t="shared" si="0"/>
        <v>26.4516666666667</v>
      </c>
      <c r="Q6" s="6">
        <f t="shared" si="1"/>
        <v>317.42</v>
      </c>
      <c r="R6" s="4">
        <f t="shared" si="2"/>
        <v>7.58999999999997</v>
      </c>
    </row>
    <row r="7" spans="1:18">
      <c r="A7" s="1" t="s">
        <v>61</v>
      </c>
      <c r="B7" s="1">
        <v>2020</v>
      </c>
      <c r="C7" s="1">
        <v>24.58</v>
      </c>
      <c r="D7" s="1">
        <v>27.41</v>
      </c>
      <c r="E7" s="1">
        <v>28.94</v>
      </c>
      <c r="F7" s="1">
        <v>28.05</v>
      </c>
      <c r="G7" s="1">
        <v>27.24</v>
      </c>
      <c r="H7" s="1">
        <v>25.91</v>
      </c>
      <c r="I7" s="1">
        <v>25.08</v>
      </c>
      <c r="J7" s="1">
        <v>25.6</v>
      </c>
      <c r="K7" s="1">
        <v>25.22</v>
      </c>
      <c r="L7" s="1">
        <v>25.77</v>
      </c>
      <c r="M7" s="1">
        <v>26.54</v>
      </c>
      <c r="N7" s="1">
        <v>27.23</v>
      </c>
      <c r="O7" s="1">
        <v>26.46</v>
      </c>
      <c r="P7" s="4">
        <f t="shared" si="0"/>
        <v>26.4641666666667</v>
      </c>
      <c r="Q7" s="6">
        <f t="shared" si="1"/>
        <v>317.57</v>
      </c>
      <c r="R7" s="4">
        <f t="shared" si="2"/>
        <v>0.150000000000034</v>
      </c>
    </row>
    <row r="8" spans="1:18">
      <c r="A8" s="1" t="s">
        <v>61</v>
      </c>
      <c r="B8" s="1">
        <v>2021</v>
      </c>
      <c r="C8" s="1">
        <v>27.88</v>
      </c>
      <c r="D8" s="1">
        <v>29</v>
      </c>
      <c r="E8" s="1">
        <v>28.57</v>
      </c>
      <c r="F8" s="1">
        <v>28.11</v>
      </c>
      <c r="G8" s="1">
        <v>27.65</v>
      </c>
      <c r="H8" s="1">
        <v>26.22</v>
      </c>
      <c r="I8" s="1">
        <v>25.6</v>
      </c>
      <c r="J8" s="1">
        <v>25.55</v>
      </c>
      <c r="K8" s="1">
        <v>25.59</v>
      </c>
      <c r="L8" s="1">
        <v>26.05</v>
      </c>
      <c r="M8" s="1">
        <v>27.49</v>
      </c>
      <c r="N8" s="1">
        <v>27.83</v>
      </c>
      <c r="O8" s="1">
        <v>27.12</v>
      </c>
      <c r="P8" s="4">
        <f t="shared" si="0"/>
        <v>27.1283333333333</v>
      </c>
      <c r="Q8" s="6">
        <f t="shared" si="1"/>
        <v>325.54</v>
      </c>
      <c r="R8" s="4">
        <f t="shared" si="2"/>
        <v>7.96999999999997</v>
      </c>
    </row>
    <row r="9" spans="1:18">
      <c r="A9" s="1" t="s">
        <v>61</v>
      </c>
      <c r="B9" s="1">
        <v>2022</v>
      </c>
      <c r="C9" s="1">
        <v>27.6</v>
      </c>
      <c r="D9" s="1">
        <v>29.26</v>
      </c>
      <c r="E9" s="1">
        <v>30.24</v>
      </c>
      <c r="F9" s="1">
        <v>29.12</v>
      </c>
      <c r="G9" s="1">
        <v>27.47</v>
      </c>
      <c r="H9" s="1">
        <v>26.09</v>
      </c>
      <c r="I9" s="1">
        <v>25.81</v>
      </c>
      <c r="J9" s="1">
        <v>25.3</v>
      </c>
      <c r="K9" s="1">
        <v>25.19</v>
      </c>
      <c r="L9" s="1">
        <v>25.59</v>
      </c>
      <c r="M9" s="1">
        <v>26.53</v>
      </c>
      <c r="N9" s="1">
        <v>25.81</v>
      </c>
      <c r="O9" s="1">
        <v>26.98</v>
      </c>
      <c r="P9" s="4">
        <f t="shared" si="0"/>
        <v>27.0008333333333</v>
      </c>
      <c r="Q9" s="6">
        <f t="shared" si="1"/>
        <v>324.01</v>
      </c>
      <c r="R9" s="4">
        <f t="shared" si="2"/>
        <v>-1.52999999999992</v>
      </c>
    </row>
    <row r="10" spans="1:18">
      <c r="A10" s="1" t="s">
        <v>57</v>
      </c>
      <c r="B10" s="1">
        <v>2015</v>
      </c>
      <c r="C10" s="1">
        <v>23.62</v>
      </c>
      <c r="D10" s="1">
        <v>26.96</v>
      </c>
      <c r="E10" s="1">
        <v>26.97</v>
      </c>
      <c r="F10" s="1">
        <v>27.11</v>
      </c>
      <c r="G10" s="1">
        <v>26.57</v>
      </c>
      <c r="H10" s="1">
        <v>25.76</v>
      </c>
      <c r="I10" s="1">
        <v>25.51</v>
      </c>
      <c r="J10" s="1">
        <v>25.4</v>
      </c>
      <c r="K10" s="1">
        <v>25.4</v>
      </c>
      <c r="L10" s="1">
        <v>25.58</v>
      </c>
      <c r="M10" s="1">
        <v>26.16</v>
      </c>
      <c r="N10" s="1">
        <v>22.8</v>
      </c>
      <c r="O10" s="1">
        <v>25.64</v>
      </c>
      <c r="P10" s="4">
        <f t="shared" si="0"/>
        <v>25.6533333333333</v>
      </c>
      <c r="Q10" s="6">
        <f t="shared" si="1"/>
        <v>307.84</v>
      </c>
      <c r="R10" s="4"/>
    </row>
    <row r="11" spans="1:18">
      <c r="A11" s="1" t="s">
        <v>57</v>
      </c>
      <c r="B11" s="1">
        <v>2016</v>
      </c>
      <c r="C11" s="1">
        <v>24.55</v>
      </c>
      <c r="D11" s="1">
        <v>27.09</v>
      </c>
      <c r="E11" s="1">
        <v>27.87</v>
      </c>
      <c r="F11" s="1">
        <v>27.56</v>
      </c>
      <c r="G11" s="1">
        <v>26.66</v>
      </c>
      <c r="H11" s="1">
        <v>25.73</v>
      </c>
      <c r="I11" s="1">
        <v>25.1</v>
      </c>
      <c r="J11" s="1">
        <v>25.04</v>
      </c>
      <c r="K11" s="1">
        <v>25.09</v>
      </c>
      <c r="L11" s="1">
        <v>25.67</v>
      </c>
      <c r="M11" s="1">
        <v>26.58</v>
      </c>
      <c r="N11" s="1">
        <v>24.92</v>
      </c>
      <c r="O11" s="1">
        <v>25.98</v>
      </c>
      <c r="P11" s="4">
        <f t="shared" si="0"/>
        <v>25.9883333333333</v>
      </c>
      <c r="Q11" s="6">
        <f t="shared" si="1"/>
        <v>311.86</v>
      </c>
      <c r="R11" s="4">
        <f t="shared" ref="R11:R17" si="3">Q11-Q10</f>
        <v>4.01999999999998</v>
      </c>
    </row>
    <row r="12" spans="1:18">
      <c r="A12" s="1" t="s">
        <v>57</v>
      </c>
      <c r="B12" s="1">
        <v>2017</v>
      </c>
      <c r="C12" s="1">
        <v>25.57</v>
      </c>
      <c r="D12" s="1">
        <v>26.22</v>
      </c>
      <c r="E12" s="1">
        <v>27.28</v>
      </c>
      <c r="F12" s="1">
        <v>26.95</v>
      </c>
      <c r="G12" s="1">
        <v>26.69</v>
      </c>
      <c r="H12" s="1">
        <v>26.15</v>
      </c>
      <c r="I12" s="1">
        <v>25.3</v>
      </c>
      <c r="J12" s="1">
        <v>25.09</v>
      </c>
      <c r="K12" s="1">
        <v>25.37</v>
      </c>
      <c r="L12" s="1">
        <v>25.76</v>
      </c>
      <c r="M12" s="1">
        <v>25.98</v>
      </c>
      <c r="N12" s="1">
        <v>25.38</v>
      </c>
      <c r="O12" s="1">
        <v>25.98</v>
      </c>
      <c r="P12" s="4">
        <f t="shared" si="0"/>
        <v>25.9783333333333</v>
      </c>
      <c r="Q12" s="6">
        <f t="shared" si="1"/>
        <v>311.74</v>
      </c>
      <c r="R12" s="4">
        <f t="shared" si="3"/>
        <v>-0.119999999999948</v>
      </c>
    </row>
    <row r="13" spans="1:18">
      <c r="A13" s="1" t="s">
        <v>57</v>
      </c>
      <c r="B13" s="1">
        <v>2018</v>
      </c>
      <c r="C13" s="1">
        <v>23.69</v>
      </c>
      <c r="D13" s="1">
        <v>27.18</v>
      </c>
      <c r="E13" s="1">
        <v>27.03</v>
      </c>
      <c r="F13" s="1">
        <v>26.94</v>
      </c>
      <c r="G13" s="1">
        <v>26.72</v>
      </c>
      <c r="H13" s="1">
        <v>25.62</v>
      </c>
      <c r="I13" s="1">
        <v>25.25</v>
      </c>
      <c r="J13" s="1">
        <v>25.19</v>
      </c>
      <c r="K13" s="1">
        <v>25.56</v>
      </c>
      <c r="L13" s="1">
        <v>25.73</v>
      </c>
      <c r="M13" s="1">
        <v>26.73</v>
      </c>
      <c r="N13" s="1">
        <v>25.37</v>
      </c>
      <c r="O13" s="1">
        <v>25.9</v>
      </c>
      <c r="P13" s="4">
        <f t="shared" si="0"/>
        <v>25.9175</v>
      </c>
      <c r="Q13" s="6">
        <f t="shared" si="1"/>
        <v>311.01</v>
      </c>
      <c r="R13" s="4">
        <f t="shared" si="3"/>
        <v>-0.730000000000018</v>
      </c>
    </row>
    <row r="14" spans="1:18">
      <c r="A14" s="1" t="s">
        <v>57</v>
      </c>
      <c r="B14" s="1">
        <v>2019</v>
      </c>
      <c r="C14" s="1">
        <v>26.14</v>
      </c>
      <c r="D14" s="1">
        <v>26.88</v>
      </c>
      <c r="E14" s="1">
        <v>27.68</v>
      </c>
      <c r="F14" s="1">
        <v>28.6</v>
      </c>
      <c r="G14" s="1">
        <v>27.43</v>
      </c>
      <c r="H14" s="1">
        <v>26.46</v>
      </c>
      <c r="I14" s="1">
        <v>25.48</v>
      </c>
      <c r="J14" s="1">
        <v>25.21</v>
      </c>
      <c r="K14" s="1">
        <v>25.39</v>
      </c>
      <c r="L14" s="1">
        <v>25.3</v>
      </c>
      <c r="M14" s="1">
        <v>26.82</v>
      </c>
      <c r="N14" s="1">
        <v>25.09</v>
      </c>
      <c r="O14" s="1">
        <v>26.37</v>
      </c>
      <c r="P14" s="4">
        <f t="shared" si="0"/>
        <v>26.3733333333333</v>
      </c>
      <c r="Q14" s="6">
        <f t="shared" si="1"/>
        <v>316.48</v>
      </c>
      <c r="R14" s="4">
        <f t="shared" si="3"/>
        <v>5.46999999999991</v>
      </c>
    </row>
    <row r="15" spans="1:18">
      <c r="A15" s="1" t="s">
        <v>57</v>
      </c>
      <c r="B15" s="1">
        <v>2020</v>
      </c>
      <c r="C15" s="1">
        <v>25.17</v>
      </c>
      <c r="D15" s="1">
        <v>27.51</v>
      </c>
      <c r="E15" s="1">
        <v>28.33</v>
      </c>
      <c r="F15" s="1">
        <v>27.65</v>
      </c>
      <c r="G15" s="1">
        <v>27.03</v>
      </c>
      <c r="H15" s="1">
        <v>25.81</v>
      </c>
      <c r="I15" s="1">
        <v>25.03</v>
      </c>
      <c r="J15" s="1">
        <v>25.3</v>
      </c>
      <c r="K15" s="1">
        <v>25.17</v>
      </c>
      <c r="L15" s="1">
        <v>25.71</v>
      </c>
      <c r="M15" s="1">
        <v>26.74</v>
      </c>
      <c r="N15" s="1">
        <v>26.98</v>
      </c>
      <c r="O15" s="1">
        <v>26.37</v>
      </c>
      <c r="P15" s="4">
        <f t="shared" si="0"/>
        <v>26.3691666666667</v>
      </c>
      <c r="Q15" s="6">
        <f t="shared" si="1"/>
        <v>316.43</v>
      </c>
      <c r="R15" s="4">
        <f t="shared" si="3"/>
        <v>-0.0499999999999545</v>
      </c>
    </row>
    <row r="16" spans="1:18">
      <c r="A16" s="1" t="s">
        <v>57</v>
      </c>
      <c r="B16" s="1">
        <v>2021</v>
      </c>
      <c r="C16" s="1">
        <v>27.46</v>
      </c>
      <c r="D16" s="1">
        <v>28.14</v>
      </c>
      <c r="E16" s="1">
        <v>27.82</v>
      </c>
      <c r="F16" s="1">
        <v>27.65</v>
      </c>
      <c r="G16" s="1">
        <v>27.22</v>
      </c>
      <c r="H16" s="1">
        <v>26.08</v>
      </c>
      <c r="I16" s="1">
        <v>25.44</v>
      </c>
      <c r="J16" s="1">
        <v>25.4</v>
      </c>
      <c r="K16" s="1">
        <v>25.48</v>
      </c>
      <c r="L16" s="1">
        <v>25.98</v>
      </c>
      <c r="M16" s="1">
        <v>27.08</v>
      </c>
      <c r="N16" s="1">
        <v>27.15</v>
      </c>
      <c r="O16" s="1">
        <v>26.73</v>
      </c>
      <c r="P16" s="4">
        <f t="shared" si="0"/>
        <v>26.7416666666667</v>
      </c>
      <c r="Q16" s="6">
        <f t="shared" si="1"/>
        <v>320.9</v>
      </c>
      <c r="R16" s="4">
        <f t="shared" si="3"/>
        <v>4.46999999999997</v>
      </c>
    </row>
    <row r="17" spans="1:18">
      <c r="A17" s="1" t="s">
        <v>57</v>
      </c>
      <c r="B17" s="1">
        <v>2022</v>
      </c>
      <c r="C17" s="1">
        <v>26.8</v>
      </c>
      <c r="D17" s="1">
        <v>28.07</v>
      </c>
      <c r="E17" s="1">
        <v>29.11</v>
      </c>
      <c r="F17" s="1">
        <v>28.25</v>
      </c>
      <c r="G17" s="1">
        <v>27.1</v>
      </c>
      <c r="H17" s="1">
        <v>25.89</v>
      </c>
      <c r="I17" s="1">
        <v>25.58</v>
      </c>
      <c r="J17" s="1">
        <v>25.19</v>
      </c>
      <c r="K17" s="1">
        <v>25.15</v>
      </c>
      <c r="L17" s="1">
        <v>25.64</v>
      </c>
      <c r="M17" s="1">
        <v>26.45</v>
      </c>
      <c r="N17" s="1">
        <v>25.63</v>
      </c>
      <c r="O17" s="1">
        <v>26.56</v>
      </c>
      <c r="P17" s="4">
        <f t="shared" si="0"/>
        <v>26.5716666666667</v>
      </c>
      <c r="Q17" s="6">
        <f t="shared" si="1"/>
        <v>318.86</v>
      </c>
      <c r="R17" s="4">
        <f t="shared" si="3"/>
        <v>-2.03999999999996</v>
      </c>
    </row>
    <row r="18" spans="1:18">
      <c r="A18" s="1" t="s">
        <v>55</v>
      </c>
      <c r="B18" s="1">
        <v>2015</v>
      </c>
      <c r="C18" s="1">
        <v>11.54</v>
      </c>
      <c r="D18" s="1">
        <v>17.82</v>
      </c>
      <c r="E18" s="1">
        <v>17.76</v>
      </c>
      <c r="F18" s="1">
        <v>18.13</v>
      </c>
      <c r="G18" s="1">
        <v>18.86</v>
      </c>
      <c r="H18" s="1">
        <v>18.31</v>
      </c>
      <c r="I18" s="1">
        <v>18.07</v>
      </c>
      <c r="J18" s="1">
        <v>17.88</v>
      </c>
      <c r="K18" s="1">
        <v>18.19</v>
      </c>
      <c r="L18" s="1">
        <v>18.37</v>
      </c>
      <c r="M18" s="1">
        <v>16.72</v>
      </c>
      <c r="N18" s="1">
        <v>10.13</v>
      </c>
      <c r="O18" s="1">
        <v>16.78</v>
      </c>
      <c r="P18" s="4">
        <f t="shared" si="0"/>
        <v>16.815</v>
      </c>
      <c r="Q18" s="6">
        <f t="shared" si="1"/>
        <v>201.78</v>
      </c>
      <c r="R18" s="4"/>
    </row>
    <row r="19" spans="1:18">
      <c r="A19" s="1" t="s">
        <v>55</v>
      </c>
      <c r="B19" s="1">
        <v>2016</v>
      </c>
      <c r="C19" s="1">
        <v>10.25</v>
      </c>
      <c r="D19" s="1">
        <v>13.98</v>
      </c>
      <c r="E19" s="1">
        <v>19.29</v>
      </c>
      <c r="F19" s="1">
        <v>19.53</v>
      </c>
      <c r="G19" s="1">
        <v>19.04</v>
      </c>
      <c r="H19" s="1">
        <v>18.07</v>
      </c>
      <c r="I19" s="1">
        <v>17.76</v>
      </c>
      <c r="J19" s="1">
        <v>17.76</v>
      </c>
      <c r="K19" s="1">
        <v>17.94</v>
      </c>
      <c r="L19" s="1">
        <v>18.37</v>
      </c>
      <c r="M19" s="1">
        <v>17.7</v>
      </c>
      <c r="N19" s="1">
        <v>14.16</v>
      </c>
      <c r="O19" s="1">
        <v>16.97</v>
      </c>
      <c r="P19" s="4">
        <f t="shared" si="0"/>
        <v>16.9875</v>
      </c>
      <c r="Q19" s="6">
        <f t="shared" si="1"/>
        <v>203.85</v>
      </c>
      <c r="R19" s="4">
        <f t="shared" ref="R19:R25" si="4">Q19-Q18</f>
        <v>2.06999999999999</v>
      </c>
    </row>
    <row r="20" spans="1:18">
      <c r="A20" s="1" t="s">
        <v>55</v>
      </c>
      <c r="B20" s="1">
        <v>2017</v>
      </c>
      <c r="C20" s="1">
        <v>15.08</v>
      </c>
      <c r="D20" s="1">
        <v>13.61</v>
      </c>
      <c r="E20" s="1">
        <v>18.74</v>
      </c>
      <c r="F20" s="1">
        <v>18.86</v>
      </c>
      <c r="G20" s="1">
        <v>19.17</v>
      </c>
      <c r="H20" s="1">
        <v>18.55</v>
      </c>
      <c r="I20" s="1">
        <v>17.82</v>
      </c>
      <c r="J20" s="1">
        <v>17.76</v>
      </c>
      <c r="K20" s="1">
        <v>18.07</v>
      </c>
      <c r="L20" s="1">
        <v>18.37</v>
      </c>
      <c r="M20" s="1">
        <v>16.91</v>
      </c>
      <c r="N20" s="1">
        <v>14.22</v>
      </c>
      <c r="O20" s="1">
        <v>17.27</v>
      </c>
      <c r="P20" s="4">
        <f t="shared" si="0"/>
        <v>17.2633333333333</v>
      </c>
      <c r="Q20" s="6">
        <f t="shared" si="1"/>
        <v>207.16</v>
      </c>
      <c r="R20" s="4">
        <f t="shared" si="4"/>
        <v>3.30999999999997</v>
      </c>
    </row>
    <row r="21" spans="1:18">
      <c r="A21" s="1" t="s">
        <v>55</v>
      </c>
      <c r="B21" s="1">
        <v>2018</v>
      </c>
      <c r="C21" s="1">
        <v>9.77</v>
      </c>
      <c r="D21" s="1">
        <v>17.4</v>
      </c>
      <c r="E21" s="1">
        <v>18.43</v>
      </c>
      <c r="F21" s="1">
        <v>18.55</v>
      </c>
      <c r="G21" s="1">
        <v>18.55</v>
      </c>
      <c r="H21" s="1">
        <v>18.13</v>
      </c>
      <c r="I21" s="1">
        <v>17.76</v>
      </c>
      <c r="J21" s="1">
        <v>17.58</v>
      </c>
      <c r="K21" s="1">
        <v>18.01</v>
      </c>
      <c r="L21" s="1">
        <v>18.25</v>
      </c>
      <c r="M21" s="1">
        <v>17.58</v>
      </c>
      <c r="N21" s="1">
        <v>12.88</v>
      </c>
      <c r="O21" s="1">
        <v>16.91</v>
      </c>
      <c r="P21" s="4">
        <f t="shared" si="0"/>
        <v>16.9075</v>
      </c>
      <c r="Q21" s="6">
        <f t="shared" si="1"/>
        <v>202.89</v>
      </c>
      <c r="R21" s="4">
        <f t="shared" si="4"/>
        <v>-4.26999999999998</v>
      </c>
    </row>
    <row r="22" spans="1:18">
      <c r="A22" s="1" t="s">
        <v>55</v>
      </c>
      <c r="B22" s="1">
        <v>2019</v>
      </c>
      <c r="C22" s="1">
        <v>14.4</v>
      </c>
      <c r="D22" s="1">
        <v>14.22</v>
      </c>
      <c r="E22" s="1">
        <v>18.43</v>
      </c>
      <c r="F22" s="1">
        <v>18.62</v>
      </c>
      <c r="G22" s="1">
        <v>18.74</v>
      </c>
      <c r="H22" s="1">
        <v>18.31</v>
      </c>
      <c r="I22" s="1">
        <v>17.82</v>
      </c>
      <c r="J22" s="1">
        <v>17.7</v>
      </c>
      <c r="K22" s="1">
        <v>17.94</v>
      </c>
      <c r="L22" s="1">
        <v>17.7</v>
      </c>
      <c r="M22" s="1">
        <v>18.07</v>
      </c>
      <c r="N22" s="1">
        <v>11.72</v>
      </c>
      <c r="O22" s="1">
        <v>16.97</v>
      </c>
      <c r="P22" s="4">
        <f t="shared" si="0"/>
        <v>16.9725</v>
      </c>
      <c r="Q22" s="6">
        <f t="shared" si="1"/>
        <v>203.67</v>
      </c>
      <c r="R22" s="4">
        <f t="shared" si="4"/>
        <v>0.779999999999973</v>
      </c>
    </row>
    <row r="23" spans="1:18">
      <c r="A23" s="1" t="s">
        <v>55</v>
      </c>
      <c r="B23" s="1">
        <v>2020</v>
      </c>
      <c r="C23" s="1">
        <v>10.68</v>
      </c>
      <c r="D23" s="1">
        <v>11.96</v>
      </c>
      <c r="E23" s="1">
        <v>17.58</v>
      </c>
      <c r="F23" s="1">
        <v>18.55</v>
      </c>
      <c r="G23" s="1">
        <v>19.04</v>
      </c>
      <c r="H23" s="1">
        <v>18.13</v>
      </c>
      <c r="I23" s="1">
        <v>17.64</v>
      </c>
      <c r="J23" s="1">
        <v>16.97</v>
      </c>
      <c r="K23" s="1">
        <v>17.52</v>
      </c>
      <c r="L23" s="1">
        <v>17.64</v>
      </c>
      <c r="M23" s="1">
        <v>15.75</v>
      </c>
      <c r="N23" s="1">
        <v>15.81</v>
      </c>
      <c r="O23" s="1">
        <v>16.48</v>
      </c>
      <c r="P23" s="4">
        <f t="shared" si="0"/>
        <v>16.4391666666667</v>
      </c>
      <c r="Q23" s="6">
        <f t="shared" si="1"/>
        <v>197.27</v>
      </c>
      <c r="R23" s="4">
        <f t="shared" si="4"/>
        <v>-6.39999999999992</v>
      </c>
    </row>
    <row r="24" spans="1:18">
      <c r="A24" s="1" t="s">
        <v>55</v>
      </c>
      <c r="B24" s="1">
        <v>2021</v>
      </c>
      <c r="C24" s="1">
        <v>14.16</v>
      </c>
      <c r="D24" s="1">
        <v>13.24</v>
      </c>
      <c r="E24" s="1">
        <v>16.6</v>
      </c>
      <c r="F24" s="1">
        <v>18.31</v>
      </c>
      <c r="G24" s="1">
        <v>18.37</v>
      </c>
      <c r="H24" s="1">
        <v>18.07</v>
      </c>
      <c r="I24" s="1">
        <v>17.4</v>
      </c>
      <c r="J24" s="1">
        <v>17.64</v>
      </c>
      <c r="K24" s="1">
        <v>17.76</v>
      </c>
      <c r="L24" s="1">
        <v>18.25</v>
      </c>
      <c r="M24" s="1">
        <v>17.15</v>
      </c>
      <c r="N24" s="1">
        <v>10.62</v>
      </c>
      <c r="O24" s="1">
        <v>16.48</v>
      </c>
      <c r="P24" s="4">
        <f t="shared" si="0"/>
        <v>16.4641666666667</v>
      </c>
      <c r="Q24" s="6">
        <f t="shared" si="1"/>
        <v>197.57</v>
      </c>
      <c r="R24" s="4">
        <f t="shared" si="4"/>
        <v>0.299999999999983</v>
      </c>
    </row>
    <row r="25" spans="1:18">
      <c r="A25" s="1" t="s">
        <v>55</v>
      </c>
      <c r="B25" s="1">
        <v>2022</v>
      </c>
      <c r="C25" s="1">
        <v>9.89</v>
      </c>
      <c r="D25" s="1">
        <v>8.85</v>
      </c>
      <c r="E25" s="1">
        <v>17.03</v>
      </c>
      <c r="F25" s="1">
        <v>17.7</v>
      </c>
      <c r="G25" s="1">
        <v>18.43</v>
      </c>
      <c r="H25" s="1">
        <v>17.88</v>
      </c>
      <c r="I25" s="1">
        <v>17.58</v>
      </c>
      <c r="J25" s="1">
        <v>17.4</v>
      </c>
      <c r="K25" s="1">
        <v>17.58</v>
      </c>
      <c r="L25" s="1">
        <v>17.52</v>
      </c>
      <c r="M25" s="1">
        <v>14.77</v>
      </c>
      <c r="N25" s="1">
        <v>11.84</v>
      </c>
      <c r="O25" s="1">
        <v>15.56</v>
      </c>
      <c r="P25" s="4">
        <f t="shared" si="0"/>
        <v>15.5391666666667</v>
      </c>
      <c r="Q25" s="6">
        <f t="shared" si="1"/>
        <v>186.47</v>
      </c>
      <c r="R25" s="4">
        <f t="shared" si="4"/>
        <v>-11.1</v>
      </c>
    </row>
    <row r="26" spans="1:18">
      <c r="A26" s="1" t="s">
        <v>56</v>
      </c>
      <c r="B26" s="1">
        <v>2015</v>
      </c>
      <c r="C26" s="1">
        <v>62.56</v>
      </c>
      <c r="D26" s="1">
        <v>81.06</v>
      </c>
      <c r="E26" s="1">
        <v>80.94</v>
      </c>
      <c r="F26" s="1">
        <v>81.69</v>
      </c>
      <c r="G26" s="1">
        <v>87</v>
      </c>
      <c r="H26" s="1">
        <v>88.69</v>
      </c>
      <c r="I26" s="1">
        <v>88.69</v>
      </c>
      <c r="J26" s="1">
        <v>88.56</v>
      </c>
      <c r="K26" s="1">
        <v>89.81</v>
      </c>
      <c r="L26" s="1">
        <v>89.56</v>
      </c>
      <c r="M26" s="1">
        <v>79.44</v>
      </c>
      <c r="N26" s="1">
        <v>60.62</v>
      </c>
      <c r="O26" s="1">
        <v>81.5</v>
      </c>
      <c r="P26" s="4">
        <f t="shared" si="0"/>
        <v>81.5516666666667</v>
      </c>
      <c r="Q26" s="6">
        <f t="shared" si="1"/>
        <v>978.62</v>
      </c>
      <c r="R26" s="4"/>
    </row>
    <row r="27" spans="1:18">
      <c r="A27" s="1" t="s">
        <v>56</v>
      </c>
      <c r="B27" s="1">
        <v>2016</v>
      </c>
      <c r="C27" s="1">
        <v>54.75</v>
      </c>
      <c r="D27" s="1">
        <v>63.56</v>
      </c>
      <c r="E27" s="1">
        <v>82.75</v>
      </c>
      <c r="F27" s="1">
        <v>85.12</v>
      </c>
      <c r="G27" s="1">
        <v>87.31</v>
      </c>
      <c r="H27" s="1">
        <v>87.75</v>
      </c>
      <c r="I27" s="1">
        <v>89.31</v>
      </c>
      <c r="J27" s="1">
        <v>89.69</v>
      </c>
      <c r="K27" s="1">
        <v>90.25</v>
      </c>
      <c r="L27" s="1">
        <v>89.06</v>
      </c>
      <c r="M27" s="1">
        <v>81.62</v>
      </c>
      <c r="N27" s="1">
        <v>72.31</v>
      </c>
      <c r="O27" s="1">
        <v>81.19</v>
      </c>
      <c r="P27" s="4">
        <f t="shared" si="0"/>
        <v>81.1233333333333</v>
      </c>
      <c r="Q27" s="6">
        <f t="shared" si="1"/>
        <v>973.48</v>
      </c>
      <c r="R27" s="4">
        <f t="shared" ref="R27:R33" si="5">Q27-Q26</f>
        <v>-5.13999999999999</v>
      </c>
    </row>
    <row r="28" spans="1:18">
      <c r="A28" s="1" t="s">
        <v>56</v>
      </c>
      <c r="B28" s="1">
        <v>2017</v>
      </c>
      <c r="C28" s="1">
        <v>73.88</v>
      </c>
      <c r="D28" s="1">
        <v>65.56</v>
      </c>
      <c r="E28" s="1">
        <v>83.25</v>
      </c>
      <c r="F28" s="1">
        <v>85.19</v>
      </c>
      <c r="G28" s="1">
        <v>87.75</v>
      </c>
      <c r="H28" s="1">
        <v>87.75</v>
      </c>
      <c r="I28" s="1">
        <v>88.56</v>
      </c>
      <c r="J28" s="1">
        <v>89.38</v>
      </c>
      <c r="K28" s="1">
        <v>89.44</v>
      </c>
      <c r="L28" s="1">
        <v>88.69</v>
      </c>
      <c r="M28" s="1">
        <v>80.62</v>
      </c>
      <c r="N28" s="1">
        <v>70.81</v>
      </c>
      <c r="O28" s="1">
        <v>82.69</v>
      </c>
      <c r="P28" s="4">
        <f t="shared" si="0"/>
        <v>82.5733333333333</v>
      </c>
      <c r="Q28" s="6">
        <f t="shared" si="1"/>
        <v>990.88</v>
      </c>
      <c r="R28" s="4">
        <f t="shared" si="5"/>
        <v>17.4000000000001</v>
      </c>
    </row>
    <row r="29" spans="1:18">
      <c r="A29" s="1" t="s">
        <v>56</v>
      </c>
      <c r="B29" s="1">
        <v>2018</v>
      </c>
      <c r="C29" s="1">
        <v>55.19</v>
      </c>
      <c r="D29" s="1">
        <v>78.06</v>
      </c>
      <c r="E29" s="1">
        <v>83.25</v>
      </c>
      <c r="F29" s="1">
        <v>84.06</v>
      </c>
      <c r="G29" s="1">
        <v>85</v>
      </c>
      <c r="H29" s="1">
        <v>88.38</v>
      </c>
      <c r="I29" s="1">
        <v>88.62</v>
      </c>
      <c r="J29" s="1">
        <v>88</v>
      </c>
      <c r="K29" s="1">
        <v>88.12</v>
      </c>
      <c r="L29" s="1">
        <v>88.19</v>
      </c>
      <c r="M29" s="1">
        <v>80.88</v>
      </c>
      <c r="N29" s="1">
        <v>65.19</v>
      </c>
      <c r="O29" s="1">
        <v>81.06</v>
      </c>
      <c r="P29" s="4">
        <f t="shared" si="0"/>
        <v>81.0783333333333</v>
      </c>
      <c r="Q29" s="6">
        <f t="shared" si="1"/>
        <v>972.94</v>
      </c>
      <c r="R29" s="4">
        <f t="shared" si="5"/>
        <v>-17.9400000000003</v>
      </c>
    </row>
    <row r="30" spans="1:18">
      <c r="A30" s="1" t="s">
        <v>56</v>
      </c>
      <c r="B30" s="1">
        <v>2019</v>
      </c>
      <c r="C30" s="1">
        <v>69</v>
      </c>
      <c r="D30" s="1">
        <v>65.94</v>
      </c>
      <c r="E30" s="1">
        <v>80.38</v>
      </c>
      <c r="F30" s="1">
        <v>77.5</v>
      </c>
      <c r="G30" s="1">
        <v>82.56</v>
      </c>
      <c r="H30" s="1">
        <v>85.25</v>
      </c>
      <c r="I30" s="1">
        <v>87.69</v>
      </c>
      <c r="J30" s="1">
        <v>88.5</v>
      </c>
      <c r="K30" s="1">
        <v>88.62</v>
      </c>
      <c r="L30" s="1">
        <v>88</v>
      </c>
      <c r="M30" s="1">
        <v>82.44</v>
      </c>
      <c r="N30" s="1">
        <v>61</v>
      </c>
      <c r="O30" s="1">
        <v>79.81</v>
      </c>
      <c r="P30" s="4">
        <f t="shared" si="0"/>
        <v>79.74</v>
      </c>
      <c r="Q30" s="6">
        <f t="shared" si="1"/>
        <v>956.88</v>
      </c>
      <c r="R30" s="4">
        <f t="shared" si="5"/>
        <v>-16.0599999999999</v>
      </c>
    </row>
    <row r="31" spans="1:18">
      <c r="A31" s="1" t="s">
        <v>56</v>
      </c>
      <c r="B31" s="1">
        <v>2020</v>
      </c>
      <c r="C31" s="1">
        <v>55.19</v>
      </c>
      <c r="D31" s="1">
        <v>55.31</v>
      </c>
      <c r="E31" s="1">
        <v>74.75</v>
      </c>
      <c r="F31" s="1">
        <v>81</v>
      </c>
      <c r="G31" s="1">
        <v>85.69</v>
      </c>
      <c r="H31" s="1">
        <v>87.56</v>
      </c>
      <c r="I31" s="1">
        <v>89</v>
      </c>
      <c r="J31" s="1">
        <v>84.81</v>
      </c>
      <c r="K31" s="1">
        <v>87.94</v>
      </c>
      <c r="L31" s="1">
        <v>86</v>
      </c>
      <c r="M31" s="1">
        <v>73.12</v>
      </c>
      <c r="N31" s="1">
        <v>73.19</v>
      </c>
      <c r="O31" s="1">
        <v>77.88</v>
      </c>
      <c r="P31" s="4">
        <f t="shared" si="0"/>
        <v>77.7966666666667</v>
      </c>
      <c r="Q31" s="6">
        <f t="shared" si="1"/>
        <v>933.56</v>
      </c>
      <c r="R31" s="4">
        <f t="shared" si="5"/>
        <v>-23.3199999999999</v>
      </c>
    </row>
    <row r="32" spans="1:18">
      <c r="A32" s="1" t="s">
        <v>56</v>
      </c>
      <c r="B32" s="1">
        <v>2021</v>
      </c>
      <c r="C32" s="1">
        <v>65.38</v>
      </c>
      <c r="D32" s="1">
        <v>59.19</v>
      </c>
      <c r="E32" s="1">
        <v>73.44</v>
      </c>
      <c r="F32" s="1">
        <v>80.25</v>
      </c>
      <c r="G32" s="1">
        <v>82.25</v>
      </c>
      <c r="H32" s="1">
        <v>85.94</v>
      </c>
      <c r="I32" s="1">
        <v>86.31</v>
      </c>
      <c r="J32" s="1">
        <v>87.25</v>
      </c>
      <c r="K32" s="1">
        <v>87.44</v>
      </c>
      <c r="L32" s="1">
        <v>87.38</v>
      </c>
      <c r="M32" s="1">
        <v>78.38</v>
      </c>
      <c r="N32" s="1">
        <v>50.94</v>
      </c>
      <c r="O32" s="1">
        <v>77.06</v>
      </c>
      <c r="P32" s="4">
        <f t="shared" si="0"/>
        <v>77.0125</v>
      </c>
      <c r="Q32" s="6">
        <f t="shared" si="1"/>
        <v>924.15</v>
      </c>
      <c r="R32" s="4">
        <f t="shared" si="5"/>
        <v>-9.40999999999985</v>
      </c>
    </row>
    <row r="33" spans="1:18">
      <c r="A33" s="1" t="s">
        <v>56</v>
      </c>
      <c r="B33" s="1">
        <v>2022</v>
      </c>
      <c r="C33" s="1">
        <v>47.75</v>
      </c>
      <c r="D33" s="1">
        <v>41.06</v>
      </c>
      <c r="E33" s="1">
        <v>70.06</v>
      </c>
      <c r="F33" s="1">
        <v>75.5</v>
      </c>
      <c r="G33" s="1">
        <v>82.88</v>
      </c>
      <c r="H33" s="1">
        <v>85.94</v>
      </c>
      <c r="I33" s="1">
        <v>86.19</v>
      </c>
      <c r="J33" s="1">
        <v>87.25</v>
      </c>
      <c r="K33" s="1">
        <v>88.31</v>
      </c>
      <c r="L33" s="1">
        <v>85.5</v>
      </c>
      <c r="M33" s="1">
        <v>70.44</v>
      </c>
      <c r="N33" s="1">
        <v>60.12</v>
      </c>
      <c r="O33" s="1">
        <v>73.62</v>
      </c>
      <c r="P33" s="4">
        <f t="shared" si="0"/>
        <v>73.4166666666667</v>
      </c>
      <c r="Q33" s="6">
        <f t="shared" si="1"/>
        <v>881</v>
      </c>
      <c r="R33" s="4">
        <f t="shared" si="5"/>
        <v>-43.15</v>
      </c>
    </row>
    <row r="34" spans="1:18">
      <c r="A34" s="1" t="s">
        <v>62</v>
      </c>
      <c r="B34" s="1">
        <v>2015</v>
      </c>
      <c r="C34" s="1">
        <v>47.69</v>
      </c>
      <c r="D34" s="1">
        <v>222.69</v>
      </c>
      <c r="E34" s="1">
        <v>223.44</v>
      </c>
      <c r="F34" s="1">
        <v>219.31</v>
      </c>
      <c r="G34" s="1">
        <v>219.12</v>
      </c>
      <c r="H34" s="1">
        <v>222.31</v>
      </c>
      <c r="I34" s="1">
        <v>222.75</v>
      </c>
      <c r="J34" s="1">
        <v>221</v>
      </c>
      <c r="K34" s="1">
        <v>223.31</v>
      </c>
      <c r="L34" s="1">
        <v>230.62</v>
      </c>
      <c r="M34" s="1">
        <v>215.88</v>
      </c>
      <c r="N34" s="1">
        <v>48.44</v>
      </c>
      <c r="O34" s="1">
        <v>220.69</v>
      </c>
      <c r="P34" s="4">
        <f t="shared" si="0"/>
        <v>193.046666666667</v>
      </c>
      <c r="Q34" s="6">
        <f t="shared" si="1"/>
        <v>2316.56</v>
      </c>
      <c r="R34" s="4"/>
    </row>
    <row r="35" spans="1:18">
      <c r="A35" s="1" t="s">
        <v>62</v>
      </c>
      <c r="B35" s="1">
        <v>2016</v>
      </c>
      <c r="C35" s="1">
        <v>51.94</v>
      </c>
      <c r="D35" s="1">
        <v>181.62</v>
      </c>
      <c r="E35" s="1">
        <v>224</v>
      </c>
      <c r="F35" s="1">
        <v>219.62</v>
      </c>
      <c r="G35" s="1">
        <v>222.88</v>
      </c>
      <c r="H35" s="1">
        <v>227.25</v>
      </c>
      <c r="I35" s="1">
        <v>234.19</v>
      </c>
      <c r="J35" s="1">
        <v>231.81</v>
      </c>
      <c r="K35" s="1">
        <v>226.19</v>
      </c>
      <c r="L35" s="1">
        <v>222.19</v>
      </c>
      <c r="M35" s="1">
        <v>240.25</v>
      </c>
      <c r="N35" s="1">
        <v>36.81</v>
      </c>
      <c r="O35" s="1">
        <v>225.25</v>
      </c>
      <c r="P35" s="4">
        <f t="shared" si="0"/>
        <v>193.229166666667</v>
      </c>
      <c r="Q35" s="6">
        <f t="shared" si="1"/>
        <v>2318.75</v>
      </c>
      <c r="R35" s="4">
        <f t="shared" ref="R35:R41" si="6">Q35-Q34</f>
        <v>2.19000000000005</v>
      </c>
    </row>
    <row r="36" spans="1:18">
      <c r="A36" s="1" t="s">
        <v>62</v>
      </c>
      <c r="B36" s="1">
        <v>2017</v>
      </c>
      <c r="C36" s="1">
        <v>293.38</v>
      </c>
      <c r="D36" s="1">
        <v>69.62</v>
      </c>
      <c r="E36" s="1">
        <v>216.56</v>
      </c>
      <c r="F36" s="1">
        <v>213</v>
      </c>
      <c r="G36" s="1">
        <v>219.38</v>
      </c>
      <c r="H36" s="1">
        <v>228.62</v>
      </c>
      <c r="I36" s="1">
        <v>227.62</v>
      </c>
      <c r="J36" s="1">
        <v>228.94</v>
      </c>
      <c r="K36" s="1">
        <v>230.62</v>
      </c>
      <c r="L36" s="1">
        <v>224.5</v>
      </c>
      <c r="M36" s="1">
        <v>224.62</v>
      </c>
      <c r="N36" s="1">
        <v>37.69</v>
      </c>
      <c r="O36" s="1">
        <v>223.88</v>
      </c>
      <c r="P36" s="4">
        <f t="shared" si="0"/>
        <v>201.2125</v>
      </c>
      <c r="Q36" s="6">
        <f t="shared" si="1"/>
        <v>2414.55</v>
      </c>
      <c r="R36" s="4">
        <f t="shared" si="6"/>
        <v>95.7999999999997</v>
      </c>
    </row>
    <row r="37" spans="1:18">
      <c r="A37" s="1" t="s">
        <v>62</v>
      </c>
      <c r="B37" s="1">
        <v>2018</v>
      </c>
      <c r="C37" s="1">
        <v>46.44</v>
      </c>
      <c r="D37" s="1">
        <v>226.19</v>
      </c>
      <c r="E37" s="1">
        <v>218.81</v>
      </c>
      <c r="F37" s="1">
        <v>214.62</v>
      </c>
      <c r="G37" s="1">
        <v>223.5</v>
      </c>
      <c r="H37" s="1">
        <v>231.12</v>
      </c>
      <c r="I37" s="1">
        <v>237.81</v>
      </c>
      <c r="J37" s="1">
        <v>228.38</v>
      </c>
      <c r="K37" s="1">
        <v>226.12</v>
      </c>
      <c r="L37" s="1">
        <v>229.12</v>
      </c>
      <c r="M37" s="1">
        <v>217.44</v>
      </c>
      <c r="N37" s="1">
        <v>49.25</v>
      </c>
      <c r="O37" s="1">
        <v>225</v>
      </c>
      <c r="P37" s="4">
        <f t="shared" si="0"/>
        <v>195.733333333333</v>
      </c>
      <c r="Q37" s="6">
        <f t="shared" si="1"/>
        <v>2348.8</v>
      </c>
      <c r="R37" s="4">
        <f t="shared" si="6"/>
        <v>-65.75</v>
      </c>
    </row>
    <row r="38" spans="1:18">
      <c r="A38" s="1" t="s">
        <v>62</v>
      </c>
      <c r="B38" s="1">
        <v>2019</v>
      </c>
      <c r="C38" s="1">
        <v>222.56</v>
      </c>
      <c r="D38" s="1">
        <v>198.06</v>
      </c>
      <c r="E38" s="1">
        <v>224.94</v>
      </c>
      <c r="F38" s="1">
        <v>216.81</v>
      </c>
      <c r="G38" s="1">
        <v>225.75</v>
      </c>
      <c r="H38" s="1">
        <v>229.5</v>
      </c>
      <c r="I38" s="1">
        <v>231.94</v>
      </c>
      <c r="J38" s="1">
        <v>227.62</v>
      </c>
      <c r="K38" s="1">
        <v>225.5</v>
      </c>
      <c r="L38" s="1">
        <v>217.81</v>
      </c>
      <c r="M38" s="1">
        <v>222.81</v>
      </c>
      <c r="N38" s="1">
        <v>37.25</v>
      </c>
      <c r="O38" s="1">
        <v>225.62</v>
      </c>
      <c r="P38" s="4">
        <f t="shared" si="0"/>
        <v>206.7125</v>
      </c>
      <c r="Q38" s="6">
        <f t="shared" si="1"/>
        <v>2480.55</v>
      </c>
      <c r="R38" s="4">
        <f t="shared" si="6"/>
        <v>131.75</v>
      </c>
    </row>
    <row r="39" spans="1:18">
      <c r="A39" s="1" t="s">
        <v>62</v>
      </c>
      <c r="B39" s="1">
        <v>2020</v>
      </c>
      <c r="C39" s="1">
        <v>43.81</v>
      </c>
      <c r="D39" s="1">
        <v>42.75</v>
      </c>
      <c r="E39" s="1">
        <v>225.62</v>
      </c>
      <c r="F39" s="1">
        <v>225.12</v>
      </c>
      <c r="G39" s="1">
        <v>230.5</v>
      </c>
      <c r="H39" s="1">
        <v>228.5</v>
      </c>
      <c r="I39" s="1">
        <v>234.12</v>
      </c>
      <c r="J39" s="1">
        <v>237.56</v>
      </c>
      <c r="K39" s="1">
        <v>219.94</v>
      </c>
      <c r="L39" s="1">
        <v>218.62</v>
      </c>
      <c r="M39" s="1">
        <v>58.56</v>
      </c>
      <c r="N39" s="1">
        <v>191.06</v>
      </c>
      <c r="O39" s="1">
        <v>228.19</v>
      </c>
      <c r="P39" s="4">
        <f t="shared" si="0"/>
        <v>179.68</v>
      </c>
      <c r="Q39" s="6">
        <f t="shared" si="1"/>
        <v>2156.16</v>
      </c>
      <c r="R39" s="4">
        <f t="shared" si="6"/>
        <v>-324.39</v>
      </c>
    </row>
    <row r="40" spans="1:18">
      <c r="A40" s="1" t="s">
        <v>62</v>
      </c>
      <c r="B40" s="1">
        <v>2021</v>
      </c>
      <c r="C40" s="1">
        <v>152.69</v>
      </c>
      <c r="D40" s="1">
        <v>287.69</v>
      </c>
      <c r="E40" s="1">
        <v>226.5</v>
      </c>
      <c r="F40" s="1">
        <v>217.31</v>
      </c>
      <c r="G40" s="1">
        <v>218.69</v>
      </c>
      <c r="H40" s="1">
        <v>230.06</v>
      </c>
      <c r="I40" s="1">
        <v>234.56</v>
      </c>
      <c r="J40" s="1">
        <v>236.56</v>
      </c>
      <c r="K40" s="1">
        <v>224.19</v>
      </c>
      <c r="L40" s="1">
        <v>220.5</v>
      </c>
      <c r="M40" s="1">
        <v>256.31</v>
      </c>
      <c r="N40" s="1">
        <v>34.75</v>
      </c>
      <c r="O40" s="1">
        <v>228.25</v>
      </c>
      <c r="P40" s="4">
        <f t="shared" si="0"/>
        <v>211.650833333333</v>
      </c>
      <c r="Q40" s="6">
        <f t="shared" si="1"/>
        <v>2539.81</v>
      </c>
      <c r="R40" s="4">
        <f t="shared" si="6"/>
        <v>383.65</v>
      </c>
    </row>
    <row r="41" spans="1:18">
      <c r="A41" s="1" t="s">
        <v>62</v>
      </c>
      <c r="B41" s="1">
        <v>2022</v>
      </c>
      <c r="C41" s="1">
        <v>39.81</v>
      </c>
      <c r="D41" s="1">
        <v>26.06</v>
      </c>
      <c r="E41" s="1">
        <v>232.88</v>
      </c>
      <c r="F41" s="1">
        <v>216.12</v>
      </c>
      <c r="G41" s="1">
        <v>219.31</v>
      </c>
      <c r="H41" s="1">
        <v>233.31</v>
      </c>
      <c r="I41" s="1">
        <v>240.75</v>
      </c>
      <c r="J41" s="1">
        <v>227.38</v>
      </c>
      <c r="K41" s="1">
        <v>230.75</v>
      </c>
      <c r="L41" s="1">
        <v>231.5</v>
      </c>
      <c r="M41" s="1">
        <v>36.06</v>
      </c>
      <c r="N41" s="1">
        <v>46.25</v>
      </c>
      <c r="O41" s="1">
        <v>237.88</v>
      </c>
      <c r="P41" s="4">
        <f t="shared" si="0"/>
        <v>165.015</v>
      </c>
      <c r="Q41" s="6">
        <f t="shared" si="1"/>
        <v>1980.18</v>
      </c>
      <c r="R41" s="4">
        <f t="shared" si="6"/>
        <v>-559.63</v>
      </c>
    </row>
    <row r="42" spans="1:18">
      <c r="A42" s="1" t="s">
        <v>63</v>
      </c>
      <c r="B42" s="1">
        <v>2015</v>
      </c>
      <c r="C42" s="1">
        <v>2.2</v>
      </c>
      <c r="D42" s="1">
        <v>1.75</v>
      </c>
      <c r="E42" s="1">
        <v>1.72</v>
      </c>
      <c r="F42" s="1">
        <v>1.62</v>
      </c>
      <c r="G42" s="1">
        <v>1.73</v>
      </c>
      <c r="H42" s="1">
        <v>2.09</v>
      </c>
      <c r="I42" s="1">
        <v>2</v>
      </c>
      <c r="J42" s="1">
        <v>2.04</v>
      </c>
      <c r="K42" s="1">
        <v>1.92</v>
      </c>
      <c r="L42" s="1">
        <v>1.59</v>
      </c>
      <c r="M42" s="1">
        <v>1.1</v>
      </c>
      <c r="N42" s="1">
        <v>2.48</v>
      </c>
      <c r="O42" s="1">
        <v>1.85</v>
      </c>
      <c r="P42" s="4">
        <f t="shared" si="0"/>
        <v>1.85333333333333</v>
      </c>
      <c r="Q42" s="6">
        <f t="shared" si="1"/>
        <v>22.24</v>
      </c>
      <c r="R42" s="4"/>
    </row>
    <row r="43" spans="1:18">
      <c r="A43" s="1" t="s">
        <v>63</v>
      </c>
      <c r="B43" s="1">
        <v>2016</v>
      </c>
      <c r="C43" s="1">
        <v>2.15</v>
      </c>
      <c r="D43" s="1">
        <v>1.76</v>
      </c>
      <c r="E43" s="1">
        <v>2.05</v>
      </c>
      <c r="F43" s="1">
        <v>1.92</v>
      </c>
      <c r="G43" s="1">
        <v>1.8</v>
      </c>
      <c r="H43" s="1">
        <v>1.7</v>
      </c>
      <c r="I43" s="1">
        <v>1.89</v>
      </c>
      <c r="J43" s="1">
        <v>1.98</v>
      </c>
      <c r="K43" s="1">
        <v>1.69</v>
      </c>
      <c r="L43" s="1">
        <v>1.3</v>
      </c>
      <c r="M43" s="1">
        <v>1.02</v>
      </c>
      <c r="N43" s="1">
        <v>1.37</v>
      </c>
      <c r="O43" s="1">
        <v>1.72</v>
      </c>
      <c r="P43" s="4">
        <f t="shared" si="0"/>
        <v>1.71916666666667</v>
      </c>
      <c r="Q43" s="6">
        <f t="shared" si="1"/>
        <v>20.63</v>
      </c>
      <c r="R43" s="4">
        <f t="shared" ref="R43:R49" si="7">Q43-Q42</f>
        <v>-1.61</v>
      </c>
    </row>
    <row r="44" spans="1:18">
      <c r="A44" s="1" t="s">
        <v>63</v>
      </c>
      <c r="B44" s="1">
        <v>2017</v>
      </c>
      <c r="C44" s="1">
        <v>1.52</v>
      </c>
      <c r="D44" s="1">
        <v>1.49</v>
      </c>
      <c r="E44" s="1">
        <v>1.69</v>
      </c>
      <c r="F44" s="1">
        <v>1.72</v>
      </c>
      <c r="G44" s="1">
        <v>1.57</v>
      </c>
      <c r="H44" s="1">
        <v>1.59</v>
      </c>
      <c r="I44" s="1">
        <v>1.91</v>
      </c>
      <c r="J44" s="1">
        <v>1.96</v>
      </c>
      <c r="K44" s="1">
        <v>1.66</v>
      </c>
      <c r="L44" s="1">
        <v>1.27</v>
      </c>
      <c r="M44" s="1">
        <v>1.13</v>
      </c>
      <c r="N44" s="1">
        <v>1.37</v>
      </c>
      <c r="O44" s="1">
        <v>1.57</v>
      </c>
      <c r="P44" s="4">
        <f t="shared" si="0"/>
        <v>1.57333333333333</v>
      </c>
      <c r="Q44" s="6">
        <f t="shared" si="1"/>
        <v>18.88</v>
      </c>
      <c r="R44" s="4">
        <f t="shared" si="7"/>
        <v>-1.75</v>
      </c>
    </row>
    <row r="45" spans="1:18">
      <c r="A45" s="1" t="s">
        <v>63</v>
      </c>
      <c r="B45" s="1">
        <v>2018</v>
      </c>
      <c r="C45" s="1">
        <v>1.8</v>
      </c>
      <c r="D45" s="1">
        <v>1.8</v>
      </c>
      <c r="E45" s="1">
        <v>2.04</v>
      </c>
      <c r="F45" s="1">
        <v>2.13</v>
      </c>
      <c r="G45" s="1">
        <v>1.92</v>
      </c>
      <c r="H45" s="1">
        <v>1.81</v>
      </c>
      <c r="I45" s="1">
        <v>1.7</v>
      </c>
      <c r="J45" s="1">
        <v>1.97</v>
      </c>
      <c r="K45" s="1">
        <v>1.55</v>
      </c>
      <c r="L45" s="1">
        <v>1.48</v>
      </c>
      <c r="M45" s="1">
        <v>1.08</v>
      </c>
      <c r="N45" s="1">
        <v>1.46</v>
      </c>
      <c r="O45" s="1">
        <v>1.73</v>
      </c>
      <c r="P45" s="4">
        <f t="shared" si="0"/>
        <v>1.72833333333333</v>
      </c>
      <c r="Q45" s="6">
        <f t="shared" si="1"/>
        <v>20.74</v>
      </c>
      <c r="R45" s="4">
        <f t="shared" si="7"/>
        <v>1.86</v>
      </c>
    </row>
    <row r="46" spans="1:18">
      <c r="A46" s="1" t="s">
        <v>63</v>
      </c>
      <c r="B46" s="1">
        <v>2019</v>
      </c>
      <c r="C46" s="1">
        <v>1.7</v>
      </c>
      <c r="D46" s="1">
        <v>1.88</v>
      </c>
      <c r="E46" s="1">
        <v>1.83</v>
      </c>
      <c r="F46" s="1">
        <v>2.15</v>
      </c>
      <c r="G46" s="1">
        <v>1.79</v>
      </c>
      <c r="H46" s="1">
        <v>1.94</v>
      </c>
      <c r="I46" s="1">
        <v>1.77</v>
      </c>
      <c r="J46" s="1">
        <v>1.89</v>
      </c>
      <c r="K46" s="1">
        <v>1.68</v>
      </c>
      <c r="L46" s="1">
        <v>1.45</v>
      </c>
      <c r="M46" s="1">
        <v>0.98</v>
      </c>
      <c r="N46" s="1">
        <v>1.65</v>
      </c>
      <c r="O46" s="1">
        <v>1.73</v>
      </c>
      <c r="P46" s="4">
        <f t="shared" si="0"/>
        <v>1.72583333333333</v>
      </c>
      <c r="Q46" s="6">
        <f t="shared" si="1"/>
        <v>20.71</v>
      </c>
      <c r="R46" s="4">
        <f t="shared" si="7"/>
        <v>-0.0300000000000011</v>
      </c>
    </row>
    <row r="47" spans="1:18">
      <c r="A47" s="1" t="s">
        <v>63</v>
      </c>
      <c r="B47" s="1">
        <v>2020</v>
      </c>
      <c r="C47" s="1">
        <v>2.26</v>
      </c>
      <c r="D47" s="1">
        <v>1.77</v>
      </c>
      <c r="E47" s="1">
        <v>2.09</v>
      </c>
      <c r="F47" s="1">
        <v>1.95</v>
      </c>
      <c r="G47" s="1">
        <v>1.66</v>
      </c>
      <c r="H47" s="1">
        <v>1.78</v>
      </c>
      <c r="I47" s="1">
        <v>1.93</v>
      </c>
      <c r="J47" s="1">
        <v>2.19</v>
      </c>
      <c r="K47" s="1">
        <v>1.71</v>
      </c>
      <c r="L47" s="1">
        <v>1.34</v>
      </c>
      <c r="M47" s="1">
        <v>1.18</v>
      </c>
      <c r="N47" s="1">
        <v>1.27</v>
      </c>
      <c r="O47" s="1">
        <v>1.77</v>
      </c>
      <c r="P47" s="4">
        <f t="shared" si="0"/>
        <v>1.76083333333333</v>
      </c>
      <c r="Q47" s="6">
        <f t="shared" si="1"/>
        <v>21.13</v>
      </c>
      <c r="R47" s="4">
        <f t="shared" si="7"/>
        <v>0.419999999999995</v>
      </c>
    </row>
    <row r="48" spans="1:18">
      <c r="A48" s="1" t="s">
        <v>63</v>
      </c>
      <c r="B48" s="1">
        <v>2021</v>
      </c>
      <c r="C48" s="1">
        <v>1.44</v>
      </c>
      <c r="D48" s="1">
        <v>1.68</v>
      </c>
      <c r="E48" s="1">
        <v>1.99</v>
      </c>
      <c r="F48" s="1">
        <v>1.91</v>
      </c>
      <c r="G48" s="1">
        <v>1.96</v>
      </c>
      <c r="H48" s="1">
        <v>1.61</v>
      </c>
      <c r="I48" s="1">
        <v>1.99</v>
      </c>
      <c r="J48" s="1">
        <v>1.71</v>
      </c>
      <c r="K48" s="1">
        <v>1.74</v>
      </c>
      <c r="L48" s="1">
        <v>1.59</v>
      </c>
      <c r="M48" s="1">
        <v>1.15</v>
      </c>
      <c r="N48" s="1">
        <v>2.23</v>
      </c>
      <c r="O48" s="1">
        <v>1.75</v>
      </c>
      <c r="P48" s="4">
        <f t="shared" si="0"/>
        <v>1.75</v>
      </c>
      <c r="Q48" s="6">
        <f t="shared" si="1"/>
        <v>21</v>
      </c>
      <c r="R48" s="4">
        <f t="shared" si="7"/>
        <v>-0.129999999999999</v>
      </c>
    </row>
    <row r="49" spans="1:18">
      <c r="A49" s="1" t="s">
        <v>63</v>
      </c>
      <c r="B49" s="1">
        <v>2022</v>
      </c>
      <c r="C49" s="1">
        <v>2.65</v>
      </c>
      <c r="D49" s="1">
        <v>1.95</v>
      </c>
      <c r="E49" s="1">
        <v>1.99</v>
      </c>
      <c r="F49" s="1">
        <v>2.16</v>
      </c>
      <c r="G49" s="1">
        <v>1.67</v>
      </c>
      <c r="H49" s="1">
        <v>1.72</v>
      </c>
      <c r="I49" s="1">
        <v>1.92</v>
      </c>
      <c r="J49" s="1">
        <v>2.09</v>
      </c>
      <c r="K49" s="1">
        <v>1.7</v>
      </c>
      <c r="L49" s="1">
        <v>1.3</v>
      </c>
      <c r="M49" s="1">
        <v>1.4</v>
      </c>
      <c r="N49" s="1">
        <v>1.98</v>
      </c>
      <c r="O49" s="1">
        <v>1.88</v>
      </c>
      <c r="P49" s="4">
        <f t="shared" si="0"/>
        <v>1.8775</v>
      </c>
      <c r="Q49" s="6">
        <f t="shared" si="1"/>
        <v>22.53</v>
      </c>
      <c r="R49" s="4">
        <f t="shared" si="7"/>
        <v>1.53</v>
      </c>
    </row>
    <row r="50" spans="1:18">
      <c r="A50" s="1" t="s">
        <v>60</v>
      </c>
      <c r="B50" s="1">
        <v>2015</v>
      </c>
      <c r="C50" s="1">
        <v>19.37</v>
      </c>
      <c r="D50" s="1">
        <v>25.05</v>
      </c>
      <c r="E50" s="1">
        <v>25</v>
      </c>
      <c r="F50" s="1">
        <v>25.26</v>
      </c>
      <c r="G50" s="1">
        <v>25.33</v>
      </c>
      <c r="H50" s="1">
        <v>24.7</v>
      </c>
      <c r="I50" s="1">
        <v>24.47</v>
      </c>
      <c r="J50" s="1">
        <v>24.33</v>
      </c>
      <c r="K50" s="1">
        <v>24.46</v>
      </c>
      <c r="L50" s="1">
        <v>24.62</v>
      </c>
      <c r="M50" s="1">
        <v>24.09</v>
      </c>
      <c r="N50" s="1">
        <v>18.38</v>
      </c>
      <c r="O50" s="1">
        <v>23.73</v>
      </c>
      <c r="P50" s="4">
        <f t="shared" si="0"/>
        <v>23.755</v>
      </c>
      <c r="Q50" s="6">
        <f t="shared" si="1"/>
        <v>285.06</v>
      </c>
      <c r="R50" s="4"/>
    </row>
    <row r="51" spans="1:18">
      <c r="A51" s="1" t="s">
        <v>60</v>
      </c>
      <c r="B51" s="1">
        <v>2016</v>
      </c>
      <c r="C51" s="1">
        <v>19.05</v>
      </c>
      <c r="D51" s="1">
        <v>22.73</v>
      </c>
      <c r="E51" s="1">
        <v>26.15</v>
      </c>
      <c r="F51" s="1">
        <v>26.12</v>
      </c>
      <c r="G51" s="1">
        <v>25.46</v>
      </c>
      <c r="H51" s="1">
        <v>24.58</v>
      </c>
      <c r="I51" s="1">
        <v>24.12</v>
      </c>
      <c r="J51" s="1">
        <v>24.1</v>
      </c>
      <c r="K51" s="1">
        <v>24.21</v>
      </c>
      <c r="L51" s="1">
        <v>24.65</v>
      </c>
      <c r="M51" s="1">
        <v>24.77</v>
      </c>
      <c r="N51" s="1">
        <v>22.04</v>
      </c>
      <c r="O51" s="1">
        <v>23.99</v>
      </c>
      <c r="P51" s="4">
        <f t="shared" si="0"/>
        <v>23.9983333333333</v>
      </c>
      <c r="Q51" s="6">
        <f t="shared" si="1"/>
        <v>287.98</v>
      </c>
      <c r="R51" s="4">
        <f t="shared" ref="R51:R57" si="8">Q51-Q50</f>
        <v>2.92000000000007</v>
      </c>
    </row>
    <row r="52" spans="1:18">
      <c r="A52" s="1" t="s">
        <v>60</v>
      </c>
      <c r="B52" s="1">
        <v>2017</v>
      </c>
      <c r="C52" s="1">
        <v>22.8</v>
      </c>
      <c r="D52" s="1">
        <v>22.21</v>
      </c>
      <c r="E52" s="1">
        <v>25.62</v>
      </c>
      <c r="F52" s="1">
        <v>25.51</v>
      </c>
      <c r="G52" s="1">
        <v>25.52</v>
      </c>
      <c r="H52" s="1">
        <v>25.01</v>
      </c>
      <c r="I52" s="1">
        <v>24.24</v>
      </c>
      <c r="J52" s="1">
        <v>24.12</v>
      </c>
      <c r="K52" s="1">
        <v>24.4</v>
      </c>
      <c r="L52" s="1">
        <v>24.7</v>
      </c>
      <c r="M52" s="1">
        <v>24.05</v>
      </c>
      <c r="N52" s="1">
        <v>22.31</v>
      </c>
      <c r="O52" s="1">
        <v>24.22</v>
      </c>
      <c r="P52" s="4">
        <f t="shared" si="0"/>
        <v>24.2075</v>
      </c>
      <c r="Q52" s="6">
        <f t="shared" si="1"/>
        <v>290.49</v>
      </c>
      <c r="R52" s="4">
        <f t="shared" si="8"/>
        <v>2.50999999999993</v>
      </c>
    </row>
    <row r="53" spans="1:18">
      <c r="A53" s="1" t="s">
        <v>60</v>
      </c>
      <c r="B53" s="1">
        <v>2018</v>
      </c>
      <c r="C53" s="1">
        <v>18.48</v>
      </c>
      <c r="D53" s="1">
        <v>24.86</v>
      </c>
      <c r="E53" s="1">
        <v>25.37</v>
      </c>
      <c r="F53" s="1">
        <v>25.37</v>
      </c>
      <c r="G53" s="1">
        <v>25.26</v>
      </c>
      <c r="H53" s="1">
        <v>24.53</v>
      </c>
      <c r="I53" s="1">
        <v>24.19</v>
      </c>
      <c r="J53" s="1">
        <v>24.07</v>
      </c>
      <c r="K53" s="1">
        <v>24.44</v>
      </c>
      <c r="L53" s="1">
        <v>24.62</v>
      </c>
      <c r="M53" s="1">
        <v>24.81</v>
      </c>
      <c r="N53" s="1">
        <v>21.55</v>
      </c>
      <c r="O53" s="1">
        <v>23.95</v>
      </c>
      <c r="P53" s="4">
        <f t="shared" si="0"/>
        <v>23.9625</v>
      </c>
      <c r="Q53" s="6">
        <f t="shared" si="1"/>
        <v>287.55</v>
      </c>
      <c r="R53" s="4">
        <f t="shared" si="8"/>
        <v>-2.94</v>
      </c>
    </row>
    <row r="54" spans="1:18">
      <c r="A54" s="1" t="s">
        <v>60</v>
      </c>
      <c r="B54" s="1">
        <v>2019</v>
      </c>
      <c r="C54" s="1">
        <v>22.63</v>
      </c>
      <c r="D54" s="1">
        <v>22.77</v>
      </c>
      <c r="E54" s="1">
        <v>25.69</v>
      </c>
      <c r="F54" s="1">
        <v>26.23</v>
      </c>
      <c r="G54" s="1">
        <v>25.69</v>
      </c>
      <c r="H54" s="1">
        <v>25.04</v>
      </c>
      <c r="I54" s="1">
        <v>24.32</v>
      </c>
      <c r="J54" s="1">
        <v>24.15</v>
      </c>
      <c r="K54" s="1">
        <v>24.33</v>
      </c>
      <c r="L54" s="1">
        <v>24.17</v>
      </c>
      <c r="M54" s="1">
        <v>25.07</v>
      </c>
      <c r="N54" s="1">
        <v>20.68</v>
      </c>
      <c r="O54" s="1">
        <v>24.23</v>
      </c>
      <c r="P54" s="4">
        <f t="shared" si="0"/>
        <v>24.2308333333333</v>
      </c>
      <c r="Q54" s="6">
        <f t="shared" si="1"/>
        <v>290.77</v>
      </c>
      <c r="R54" s="4">
        <f t="shared" si="8"/>
        <v>3.22000000000003</v>
      </c>
    </row>
    <row r="55" spans="1:18">
      <c r="A55" s="1" t="s">
        <v>60</v>
      </c>
      <c r="B55" s="1">
        <v>2020</v>
      </c>
      <c r="C55" s="1">
        <v>19.74</v>
      </c>
      <c r="D55" s="1">
        <v>21.8</v>
      </c>
      <c r="E55" s="1">
        <v>25.46</v>
      </c>
      <c r="F55" s="1">
        <v>25.72</v>
      </c>
      <c r="G55" s="1">
        <v>25.65</v>
      </c>
      <c r="H55" s="1">
        <v>24.65</v>
      </c>
      <c r="I55" s="1">
        <v>24.01</v>
      </c>
      <c r="J55" s="1">
        <v>23.84</v>
      </c>
      <c r="K55" s="1">
        <v>24.05</v>
      </c>
      <c r="L55" s="1">
        <v>24.37</v>
      </c>
      <c r="M55" s="1">
        <v>23.9</v>
      </c>
      <c r="N55" s="1">
        <v>24.01</v>
      </c>
      <c r="O55" s="1">
        <v>23.94</v>
      </c>
      <c r="P55" s="4">
        <f t="shared" si="0"/>
        <v>23.9333333333333</v>
      </c>
      <c r="Q55" s="6">
        <f t="shared" si="1"/>
        <v>287.2</v>
      </c>
      <c r="R55" s="4">
        <f t="shared" si="8"/>
        <v>-3.57000000000005</v>
      </c>
    </row>
    <row r="56" spans="1:18">
      <c r="A56" s="1" t="s">
        <v>60</v>
      </c>
      <c r="B56" s="1">
        <v>2021</v>
      </c>
      <c r="C56" s="1">
        <v>23.17</v>
      </c>
      <c r="D56" s="1">
        <v>22.8</v>
      </c>
      <c r="E56" s="1">
        <v>24.77</v>
      </c>
      <c r="F56" s="1">
        <v>25.59</v>
      </c>
      <c r="G56" s="1">
        <v>25.44</v>
      </c>
      <c r="H56" s="1">
        <v>24.73</v>
      </c>
      <c r="I56" s="1">
        <v>24.12</v>
      </c>
      <c r="J56" s="1">
        <v>24.2</v>
      </c>
      <c r="K56" s="1">
        <v>24.3</v>
      </c>
      <c r="L56" s="1">
        <v>24.77</v>
      </c>
      <c r="M56" s="1">
        <v>24.76</v>
      </c>
      <c r="N56" s="1">
        <v>20.8</v>
      </c>
      <c r="O56" s="1">
        <v>24.12</v>
      </c>
      <c r="P56" s="4">
        <f t="shared" si="0"/>
        <v>24.1208333333333</v>
      </c>
      <c r="Q56" s="6">
        <f t="shared" si="1"/>
        <v>289.45</v>
      </c>
      <c r="R56" s="4">
        <f t="shared" si="8"/>
        <v>2.25000000000006</v>
      </c>
    </row>
    <row r="57" spans="1:18">
      <c r="A57" s="1" t="s">
        <v>60</v>
      </c>
      <c r="B57" s="1">
        <v>2022</v>
      </c>
      <c r="C57" s="1">
        <v>19.78</v>
      </c>
      <c r="D57" s="1">
        <v>19.48</v>
      </c>
      <c r="E57" s="1">
        <v>25.62</v>
      </c>
      <c r="F57" s="1">
        <v>25.59</v>
      </c>
      <c r="G57" s="1">
        <v>25.39</v>
      </c>
      <c r="H57" s="1">
        <v>24.54</v>
      </c>
      <c r="I57" s="1">
        <v>24.26</v>
      </c>
      <c r="J57" s="1">
        <v>23.99</v>
      </c>
      <c r="K57" s="1">
        <v>24.06</v>
      </c>
      <c r="L57" s="1">
        <v>24.26</v>
      </c>
      <c r="M57" s="1">
        <v>23.19</v>
      </c>
      <c r="N57" s="1">
        <v>20.87</v>
      </c>
      <c r="O57" s="1">
        <v>23.44</v>
      </c>
      <c r="P57" s="4">
        <f t="shared" si="0"/>
        <v>23.4191666666667</v>
      </c>
      <c r="Q57" s="6">
        <f t="shared" si="1"/>
        <v>281.03</v>
      </c>
      <c r="R57" s="4">
        <f t="shared" si="8"/>
        <v>-8.42000000000002</v>
      </c>
    </row>
    <row r="58" spans="1:18">
      <c r="A58" s="1" t="s">
        <v>58</v>
      </c>
      <c r="B58" s="1">
        <v>2015</v>
      </c>
      <c r="C58" s="1">
        <v>34.01</v>
      </c>
      <c r="D58" s="1">
        <v>34.48</v>
      </c>
      <c r="E58" s="1">
        <v>33.87</v>
      </c>
      <c r="F58" s="1">
        <v>33.38</v>
      </c>
      <c r="G58" s="1">
        <v>32.23</v>
      </c>
      <c r="H58" s="1">
        <v>30.39</v>
      </c>
      <c r="I58" s="1">
        <v>30.76</v>
      </c>
      <c r="J58" s="1">
        <v>30.37</v>
      </c>
      <c r="K58" s="1">
        <v>31.44</v>
      </c>
      <c r="L58" s="1">
        <v>31.33</v>
      </c>
      <c r="M58" s="1">
        <v>32.55</v>
      </c>
      <c r="N58" s="1">
        <v>32.09</v>
      </c>
      <c r="O58" s="1">
        <v>34.48</v>
      </c>
      <c r="P58" s="4">
        <f t="shared" si="0"/>
        <v>32.2416666666667</v>
      </c>
      <c r="Q58" s="6">
        <f t="shared" si="1"/>
        <v>386.9</v>
      </c>
      <c r="R58" s="4"/>
    </row>
    <row r="59" spans="1:18">
      <c r="A59" s="1" t="s">
        <v>58</v>
      </c>
      <c r="B59" s="1">
        <v>2016</v>
      </c>
      <c r="C59" s="1">
        <v>33.46</v>
      </c>
      <c r="D59" s="1">
        <v>36.15</v>
      </c>
      <c r="E59" s="1">
        <v>33.85</v>
      </c>
      <c r="F59" s="1">
        <v>33.31</v>
      </c>
      <c r="G59" s="1">
        <v>32.28</v>
      </c>
      <c r="H59" s="1">
        <v>31.89</v>
      </c>
      <c r="I59" s="1">
        <v>30.28</v>
      </c>
      <c r="J59" s="1">
        <v>30.15</v>
      </c>
      <c r="K59" s="1">
        <v>29.98</v>
      </c>
      <c r="L59" s="1">
        <v>31.47</v>
      </c>
      <c r="M59" s="1">
        <v>32.13</v>
      </c>
      <c r="N59" s="1">
        <v>32.01</v>
      </c>
      <c r="O59" s="1">
        <v>36.15</v>
      </c>
      <c r="P59" s="4">
        <f t="shared" si="0"/>
        <v>32.2466666666667</v>
      </c>
      <c r="Q59" s="6">
        <f t="shared" si="1"/>
        <v>386.96</v>
      </c>
      <c r="R59" s="4">
        <f t="shared" ref="R59:R65" si="9">Q59-Q58</f>
        <v>0.0600000000000591</v>
      </c>
    </row>
    <row r="60" spans="1:18">
      <c r="A60" s="1" t="s">
        <v>58</v>
      </c>
      <c r="B60" s="1">
        <v>2017</v>
      </c>
      <c r="C60" s="1">
        <v>32.86</v>
      </c>
      <c r="D60" s="1">
        <v>33.52</v>
      </c>
      <c r="E60" s="1">
        <v>33.53</v>
      </c>
      <c r="F60" s="1">
        <v>33.19</v>
      </c>
      <c r="G60" s="1">
        <v>31.89</v>
      </c>
      <c r="H60" s="1">
        <v>32.14</v>
      </c>
      <c r="I60" s="1">
        <v>30.25</v>
      </c>
      <c r="J60" s="1">
        <v>30.12</v>
      </c>
      <c r="K60" s="1">
        <v>30.47</v>
      </c>
      <c r="L60" s="1">
        <v>31.65</v>
      </c>
      <c r="M60" s="1">
        <v>31.81</v>
      </c>
      <c r="N60" s="1">
        <v>32.73</v>
      </c>
      <c r="O60" s="1">
        <v>33.53</v>
      </c>
      <c r="P60" s="4">
        <f t="shared" si="0"/>
        <v>32.0133333333333</v>
      </c>
      <c r="Q60" s="6">
        <f t="shared" si="1"/>
        <v>384.16</v>
      </c>
      <c r="R60" s="4">
        <f t="shared" si="9"/>
        <v>-2.80000000000001</v>
      </c>
    </row>
    <row r="61" spans="1:18">
      <c r="A61" s="1" t="s">
        <v>58</v>
      </c>
      <c r="B61" s="1">
        <v>2018</v>
      </c>
      <c r="C61" s="1">
        <v>32.3</v>
      </c>
      <c r="D61" s="1">
        <v>35.01</v>
      </c>
      <c r="E61" s="1">
        <v>33.27</v>
      </c>
      <c r="F61" s="1">
        <v>32.58</v>
      </c>
      <c r="G61" s="1">
        <v>32.69</v>
      </c>
      <c r="H61" s="1">
        <v>31.72</v>
      </c>
      <c r="I61" s="1">
        <v>30.21</v>
      </c>
      <c r="J61" s="1">
        <v>30.27</v>
      </c>
      <c r="K61" s="1">
        <v>31.15</v>
      </c>
      <c r="L61" s="1">
        <v>31.88</v>
      </c>
      <c r="M61" s="1">
        <v>33.27</v>
      </c>
      <c r="N61" s="1">
        <v>33.12</v>
      </c>
      <c r="O61" s="1">
        <v>35.01</v>
      </c>
      <c r="P61" s="4">
        <f t="shared" si="0"/>
        <v>32.2891666666667</v>
      </c>
      <c r="Q61" s="6">
        <f t="shared" si="1"/>
        <v>387.47</v>
      </c>
      <c r="R61" s="4">
        <f t="shared" si="9"/>
        <v>3.30999999999995</v>
      </c>
    </row>
    <row r="62" spans="1:18">
      <c r="A62" s="1" t="s">
        <v>58</v>
      </c>
      <c r="B62" s="1">
        <v>2019</v>
      </c>
      <c r="C62" s="1">
        <v>34.03</v>
      </c>
      <c r="D62" s="1">
        <v>34.9</v>
      </c>
      <c r="E62" s="1">
        <v>34.42</v>
      </c>
      <c r="F62" s="1">
        <v>35.99</v>
      </c>
      <c r="G62" s="1">
        <v>34.82</v>
      </c>
      <c r="H62" s="1">
        <v>33.23</v>
      </c>
      <c r="I62" s="1">
        <v>31.33</v>
      </c>
      <c r="J62" s="1">
        <v>30.19</v>
      </c>
      <c r="K62" s="1">
        <v>30.69</v>
      </c>
      <c r="L62" s="1">
        <v>30.81</v>
      </c>
      <c r="M62" s="1">
        <v>33.3</v>
      </c>
      <c r="N62" s="1">
        <v>33.3</v>
      </c>
      <c r="O62" s="1">
        <v>35.99</v>
      </c>
      <c r="P62" s="4">
        <f t="shared" si="0"/>
        <v>33.0841666666667</v>
      </c>
      <c r="Q62" s="6">
        <f t="shared" si="1"/>
        <v>397.01</v>
      </c>
      <c r="R62" s="4">
        <f t="shared" si="9"/>
        <v>9.54000000000002</v>
      </c>
    </row>
    <row r="63" spans="1:18">
      <c r="A63" s="1" t="s">
        <v>58</v>
      </c>
      <c r="B63" s="1">
        <v>2020</v>
      </c>
      <c r="C63" s="1">
        <v>35.75</v>
      </c>
      <c r="D63" s="1">
        <v>37.8</v>
      </c>
      <c r="E63" s="1">
        <v>38.21</v>
      </c>
      <c r="F63" s="1">
        <v>34.29</v>
      </c>
      <c r="G63" s="1">
        <v>33.46</v>
      </c>
      <c r="H63" s="1">
        <v>31.51</v>
      </c>
      <c r="I63" s="1">
        <v>30.11</v>
      </c>
      <c r="J63" s="1">
        <v>31.78</v>
      </c>
      <c r="K63" s="1">
        <v>30.62</v>
      </c>
      <c r="L63" s="1">
        <v>32.15</v>
      </c>
      <c r="M63" s="1">
        <v>34.57</v>
      </c>
      <c r="N63" s="1">
        <v>34.88</v>
      </c>
      <c r="O63" s="1">
        <v>38.21</v>
      </c>
      <c r="P63" s="4">
        <f t="shared" si="0"/>
        <v>33.7608333333333</v>
      </c>
      <c r="Q63" s="6">
        <f t="shared" si="1"/>
        <v>405.13</v>
      </c>
      <c r="R63" s="4">
        <f t="shared" si="9"/>
        <v>8.11999999999995</v>
      </c>
    </row>
    <row r="64" spans="1:18">
      <c r="A64" s="1" t="s">
        <v>58</v>
      </c>
      <c r="B64" s="1">
        <v>2021</v>
      </c>
      <c r="C64" s="1">
        <v>36.23</v>
      </c>
      <c r="D64" s="1">
        <v>37.64</v>
      </c>
      <c r="E64" s="1">
        <v>38.08</v>
      </c>
      <c r="F64" s="1">
        <v>36.49</v>
      </c>
      <c r="G64" s="1">
        <v>34.03</v>
      </c>
      <c r="H64" s="1">
        <v>33.34</v>
      </c>
      <c r="I64" s="1">
        <v>31.41</v>
      </c>
      <c r="J64" s="1">
        <v>30.5</v>
      </c>
      <c r="K64" s="1">
        <v>30.98</v>
      </c>
      <c r="L64" s="1">
        <v>32.49</v>
      </c>
      <c r="M64" s="1">
        <v>36.08</v>
      </c>
      <c r="N64" s="1">
        <v>37.05</v>
      </c>
      <c r="O64" s="1">
        <v>38.08</v>
      </c>
      <c r="P64" s="4">
        <f t="shared" si="0"/>
        <v>34.5266666666667</v>
      </c>
      <c r="Q64" s="6">
        <f t="shared" si="1"/>
        <v>414.32</v>
      </c>
      <c r="R64" s="4">
        <f t="shared" si="9"/>
        <v>9.19000000000011</v>
      </c>
    </row>
    <row r="65" spans="1:18">
      <c r="A65" s="1" t="s">
        <v>58</v>
      </c>
      <c r="B65" s="1">
        <v>2022</v>
      </c>
      <c r="C65" s="1">
        <v>37.72</v>
      </c>
      <c r="D65" s="1">
        <v>39.65</v>
      </c>
      <c r="E65" s="1">
        <v>39.84</v>
      </c>
      <c r="F65" s="1">
        <v>38.8</v>
      </c>
      <c r="G65" s="1">
        <v>34.41</v>
      </c>
      <c r="H65" s="1">
        <v>31.55</v>
      </c>
      <c r="I65" s="1">
        <v>31.3</v>
      </c>
      <c r="J65" s="1">
        <v>30.33</v>
      </c>
      <c r="K65" s="1">
        <v>30.78</v>
      </c>
      <c r="L65" s="1">
        <v>32.29</v>
      </c>
      <c r="M65" s="1">
        <v>34.45</v>
      </c>
      <c r="N65" s="1">
        <v>35.15</v>
      </c>
      <c r="O65" s="1">
        <v>39.84</v>
      </c>
      <c r="P65" s="4">
        <f t="shared" si="0"/>
        <v>34.6891666666667</v>
      </c>
      <c r="Q65" s="6">
        <f t="shared" si="1"/>
        <v>416.27</v>
      </c>
      <c r="R65" s="4">
        <f t="shared" si="9"/>
        <v>1.94999999999993</v>
      </c>
    </row>
    <row r="66" spans="1:18">
      <c r="A66" s="1" t="s">
        <v>59</v>
      </c>
      <c r="B66" s="1">
        <v>2015</v>
      </c>
      <c r="C66" s="1">
        <v>12.63</v>
      </c>
      <c r="D66" s="1">
        <v>21.48</v>
      </c>
      <c r="E66" s="1">
        <v>21.69</v>
      </c>
      <c r="F66" s="1">
        <v>22.3</v>
      </c>
      <c r="G66" s="1">
        <v>22.58</v>
      </c>
      <c r="H66" s="1">
        <v>22.19</v>
      </c>
      <c r="I66" s="1">
        <v>21.59</v>
      </c>
      <c r="J66" s="1">
        <v>22.24</v>
      </c>
      <c r="K66" s="1">
        <v>22.25</v>
      </c>
      <c r="L66" s="1">
        <v>21.8</v>
      </c>
      <c r="M66" s="1">
        <v>19.98</v>
      </c>
      <c r="N66" s="1">
        <v>13.9</v>
      </c>
      <c r="O66" s="1">
        <v>12.63</v>
      </c>
      <c r="P66" s="4">
        <f t="shared" ref="P66:P129" si="10">AVERAGE(C66:N66)</f>
        <v>20.3858333333333</v>
      </c>
      <c r="Q66" s="6">
        <f t="shared" ref="Q66:Q129" si="11">SUM(C66:N66)</f>
        <v>244.63</v>
      </c>
      <c r="R66" s="4"/>
    </row>
    <row r="67" spans="1:18">
      <c r="A67" s="1" t="s">
        <v>59</v>
      </c>
      <c r="B67" s="1">
        <v>2016</v>
      </c>
      <c r="C67" s="1">
        <v>15.15</v>
      </c>
      <c r="D67" s="1">
        <v>14.39</v>
      </c>
      <c r="E67" s="1">
        <v>23.23</v>
      </c>
      <c r="F67" s="1">
        <v>23.11</v>
      </c>
      <c r="G67" s="1">
        <v>21.76</v>
      </c>
      <c r="H67" s="1">
        <v>21.35</v>
      </c>
      <c r="I67" s="1">
        <v>21.85</v>
      </c>
      <c r="J67" s="1">
        <v>21.78</v>
      </c>
      <c r="K67" s="1">
        <v>21.58</v>
      </c>
      <c r="L67" s="1">
        <v>21.74</v>
      </c>
      <c r="M67" s="1">
        <v>19.78</v>
      </c>
      <c r="N67" s="1">
        <v>15.94</v>
      </c>
      <c r="O67" s="1">
        <v>14.39</v>
      </c>
      <c r="P67" s="4">
        <f t="shared" si="10"/>
        <v>20.1383333333333</v>
      </c>
      <c r="Q67" s="6">
        <f t="shared" si="11"/>
        <v>241.66</v>
      </c>
      <c r="R67" s="4">
        <f t="shared" ref="R67:R73" si="12">Q67-Q66</f>
        <v>-2.97</v>
      </c>
    </row>
    <row r="68" spans="1:18">
      <c r="A68" s="1" t="s">
        <v>59</v>
      </c>
      <c r="B68" s="1">
        <v>2017</v>
      </c>
      <c r="C68" s="1">
        <v>15.62</v>
      </c>
      <c r="D68" s="1">
        <v>16.52</v>
      </c>
      <c r="E68" s="1">
        <v>22.53</v>
      </c>
      <c r="F68" s="1">
        <v>20.81</v>
      </c>
      <c r="G68" s="1">
        <v>22.62</v>
      </c>
      <c r="H68" s="1">
        <v>22.16</v>
      </c>
      <c r="I68" s="1">
        <v>21.94</v>
      </c>
      <c r="J68" s="1">
        <v>21.94</v>
      </c>
      <c r="K68" s="1">
        <v>21.9</v>
      </c>
      <c r="L68" s="1">
        <v>21.65</v>
      </c>
      <c r="M68" s="1">
        <v>16.46</v>
      </c>
      <c r="N68" s="1">
        <v>17.21</v>
      </c>
      <c r="O68" s="1">
        <v>15.62</v>
      </c>
      <c r="P68" s="4">
        <f t="shared" si="10"/>
        <v>20.1133333333333</v>
      </c>
      <c r="Q68" s="6">
        <f t="shared" si="11"/>
        <v>241.36</v>
      </c>
      <c r="R68" s="4">
        <f t="shared" si="12"/>
        <v>-0.299999999999955</v>
      </c>
    </row>
    <row r="69" spans="1:18">
      <c r="A69" s="1" t="s">
        <v>59</v>
      </c>
      <c r="B69" s="1">
        <v>2018</v>
      </c>
      <c r="C69" s="1">
        <v>11.87</v>
      </c>
      <c r="D69" s="1">
        <v>17.5</v>
      </c>
      <c r="E69" s="1">
        <v>22.82</v>
      </c>
      <c r="F69" s="1">
        <v>23.04</v>
      </c>
      <c r="G69" s="1">
        <v>22.21</v>
      </c>
      <c r="H69" s="1">
        <v>21.52</v>
      </c>
      <c r="I69" s="1">
        <v>21.85</v>
      </c>
      <c r="J69" s="1">
        <v>20.69</v>
      </c>
      <c r="K69" s="1">
        <v>21.47</v>
      </c>
      <c r="L69" s="1">
        <v>22.02</v>
      </c>
      <c r="M69" s="1">
        <v>19.58</v>
      </c>
      <c r="N69" s="1">
        <v>16.24</v>
      </c>
      <c r="O69" s="1">
        <v>11.87</v>
      </c>
      <c r="P69" s="4">
        <f t="shared" si="10"/>
        <v>20.0675</v>
      </c>
      <c r="Q69" s="6">
        <f t="shared" si="11"/>
        <v>240.81</v>
      </c>
      <c r="R69" s="4">
        <f t="shared" si="12"/>
        <v>-0.55000000000004</v>
      </c>
    </row>
    <row r="70" spans="1:18">
      <c r="A70" s="1" t="s">
        <v>59</v>
      </c>
      <c r="B70" s="1">
        <v>2019</v>
      </c>
      <c r="C70" s="1">
        <v>16.87</v>
      </c>
      <c r="D70" s="1">
        <v>18.21</v>
      </c>
      <c r="E70" s="1">
        <v>22.95</v>
      </c>
      <c r="F70" s="1">
        <v>22.94</v>
      </c>
      <c r="G70" s="1">
        <v>23.15</v>
      </c>
      <c r="H70" s="1">
        <v>22.38</v>
      </c>
      <c r="I70" s="1">
        <v>21.61</v>
      </c>
      <c r="J70" s="1">
        <v>21.27</v>
      </c>
      <c r="K70" s="1">
        <v>21.69</v>
      </c>
      <c r="L70" s="1">
        <v>20.96</v>
      </c>
      <c r="M70" s="1">
        <v>22.02</v>
      </c>
      <c r="N70" s="1">
        <v>15.76</v>
      </c>
      <c r="O70" s="1">
        <v>15.76</v>
      </c>
      <c r="P70" s="4">
        <f t="shared" si="10"/>
        <v>20.8175</v>
      </c>
      <c r="Q70" s="6">
        <f t="shared" si="11"/>
        <v>249.81</v>
      </c>
      <c r="R70" s="4">
        <f t="shared" si="12"/>
        <v>9.00000000000003</v>
      </c>
    </row>
    <row r="71" spans="1:18">
      <c r="A71" s="1" t="s">
        <v>59</v>
      </c>
      <c r="B71" s="1">
        <v>2020</v>
      </c>
      <c r="C71" s="1">
        <v>14.01</v>
      </c>
      <c r="D71" s="1">
        <v>16.17</v>
      </c>
      <c r="E71" s="1">
        <v>19.99</v>
      </c>
      <c r="F71" s="1">
        <v>21.16</v>
      </c>
      <c r="G71" s="1">
        <v>23.34</v>
      </c>
      <c r="H71" s="1">
        <v>22.28</v>
      </c>
      <c r="I71" s="1">
        <v>21.62</v>
      </c>
      <c r="J71" s="1">
        <v>20.29</v>
      </c>
      <c r="K71" s="1">
        <v>21.19</v>
      </c>
      <c r="L71" s="1">
        <v>21.08</v>
      </c>
      <c r="M71" s="1">
        <v>19.61</v>
      </c>
      <c r="N71" s="1">
        <v>18.73</v>
      </c>
      <c r="O71" s="1">
        <v>14.01</v>
      </c>
      <c r="P71" s="4">
        <f t="shared" si="10"/>
        <v>19.9558333333333</v>
      </c>
      <c r="Q71" s="6">
        <f t="shared" si="11"/>
        <v>239.47</v>
      </c>
      <c r="R71" s="4">
        <f t="shared" si="12"/>
        <v>-10.34</v>
      </c>
    </row>
    <row r="72" spans="1:18">
      <c r="A72" s="1" t="s">
        <v>59</v>
      </c>
      <c r="B72" s="1">
        <v>2021</v>
      </c>
      <c r="C72" s="1">
        <v>17.25</v>
      </c>
      <c r="D72" s="1">
        <v>18.07</v>
      </c>
      <c r="E72" s="1">
        <v>21.96</v>
      </c>
      <c r="F72" s="1">
        <v>22.8</v>
      </c>
      <c r="G72" s="1">
        <v>22.01</v>
      </c>
      <c r="H72" s="1">
        <v>21.98</v>
      </c>
      <c r="I72" s="1">
        <v>20.73</v>
      </c>
      <c r="J72" s="1">
        <v>21.59</v>
      </c>
      <c r="K72" s="1">
        <v>21.55</v>
      </c>
      <c r="L72" s="1">
        <v>22.02</v>
      </c>
      <c r="M72" s="1">
        <v>20.26</v>
      </c>
      <c r="N72" s="1">
        <v>18.76</v>
      </c>
      <c r="O72" s="1">
        <v>17.25</v>
      </c>
      <c r="P72" s="4">
        <f t="shared" si="10"/>
        <v>20.7483333333333</v>
      </c>
      <c r="Q72" s="6">
        <f t="shared" si="11"/>
        <v>248.98</v>
      </c>
      <c r="R72" s="4">
        <f t="shared" si="12"/>
        <v>9.51000000000002</v>
      </c>
    </row>
    <row r="73" spans="1:18">
      <c r="A73" s="1" t="s">
        <v>59</v>
      </c>
      <c r="B73" s="1">
        <v>2022</v>
      </c>
      <c r="C73" s="1">
        <v>15.4</v>
      </c>
      <c r="D73" s="1">
        <v>15.54</v>
      </c>
      <c r="E73" s="1">
        <v>21.53</v>
      </c>
      <c r="F73" s="1">
        <v>22.94</v>
      </c>
      <c r="G73" s="1">
        <v>23.05</v>
      </c>
      <c r="H73" s="1">
        <v>22.15</v>
      </c>
      <c r="I73" s="1">
        <v>22.05</v>
      </c>
      <c r="J73" s="1">
        <v>21.33</v>
      </c>
      <c r="K73" s="1">
        <v>21.44</v>
      </c>
      <c r="L73" s="1">
        <v>21.2</v>
      </c>
      <c r="M73" s="1">
        <v>18.01</v>
      </c>
      <c r="N73" s="1">
        <v>15.99</v>
      </c>
      <c r="O73" s="1">
        <v>15.4</v>
      </c>
      <c r="P73" s="4">
        <f t="shared" si="10"/>
        <v>20.0525</v>
      </c>
      <c r="Q73" s="6">
        <f t="shared" si="11"/>
        <v>240.63</v>
      </c>
      <c r="R73" s="4">
        <f t="shared" si="12"/>
        <v>-8.35000000000002</v>
      </c>
    </row>
    <row r="74" spans="1:18">
      <c r="A74" s="1" t="s">
        <v>53</v>
      </c>
      <c r="B74" s="1">
        <v>2015</v>
      </c>
      <c r="C74" s="1">
        <v>0.7</v>
      </c>
      <c r="D74" s="1">
        <v>0.68</v>
      </c>
      <c r="E74" s="1">
        <v>0.7</v>
      </c>
      <c r="F74" s="1">
        <v>0.69</v>
      </c>
      <c r="G74" s="1">
        <v>0.72</v>
      </c>
      <c r="H74" s="1">
        <v>0.77</v>
      </c>
      <c r="I74" s="1">
        <v>0.79</v>
      </c>
      <c r="J74" s="1">
        <v>0.76</v>
      </c>
      <c r="K74" s="1">
        <v>0.8</v>
      </c>
      <c r="L74" s="1">
        <v>0.8</v>
      </c>
      <c r="M74" s="1">
        <v>0.8</v>
      </c>
      <c r="N74" s="1">
        <v>0.73</v>
      </c>
      <c r="O74" s="1">
        <v>0.74</v>
      </c>
      <c r="P74" s="4">
        <f t="shared" si="10"/>
        <v>0.745</v>
      </c>
      <c r="Q74" s="6">
        <f t="shared" si="11"/>
        <v>8.94</v>
      </c>
      <c r="R74" s="4"/>
    </row>
    <row r="75" spans="1:18">
      <c r="A75" s="1" t="s">
        <v>53</v>
      </c>
      <c r="B75" s="1">
        <v>2016</v>
      </c>
      <c r="C75" s="1">
        <v>0.69</v>
      </c>
      <c r="D75" s="1">
        <v>0.65</v>
      </c>
      <c r="E75" s="1">
        <v>0.69</v>
      </c>
      <c r="F75" s="1">
        <v>0.72</v>
      </c>
      <c r="G75" s="1">
        <v>0.73</v>
      </c>
      <c r="H75" s="1">
        <v>0.78</v>
      </c>
      <c r="I75" s="1">
        <v>0.8</v>
      </c>
      <c r="J75" s="1">
        <v>0.83</v>
      </c>
      <c r="K75" s="1">
        <v>0.86</v>
      </c>
      <c r="L75" s="1">
        <v>0.91</v>
      </c>
      <c r="M75" s="1">
        <v>0.88</v>
      </c>
      <c r="N75" s="1">
        <v>0.8</v>
      </c>
      <c r="O75" s="1">
        <v>0.77</v>
      </c>
      <c r="P75" s="4">
        <f t="shared" si="10"/>
        <v>0.778333333333333</v>
      </c>
      <c r="Q75" s="6">
        <f t="shared" si="11"/>
        <v>9.34</v>
      </c>
      <c r="R75" s="4">
        <f t="shared" ref="R75:R81" si="13">Q75-Q74</f>
        <v>0.400000000000002</v>
      </c>
    </row>
    <row r="76" spans="1:18">
      <c r="A76" s="1" t="s">
        <v>53</v>
      </c>
      <c r="B76" s="1">
        <v>2017</v>
      </c>
      <c r="C76" s="1">
        <v>0.75</v>
      </c>
      <c r="D76" s="1">
        <v>0.71</v>
      </c>
      <c r="E76" s="1">
        <v>0.71</v>
      </c>
      <c r="F76" s="1">
        <v>0.74</v>
      </c>
      <c r="G76" s="1">
        <v>0.77</v>
      </c>
      <c r="H76" s="1">
        <v>0.79</v>
      </c>
      <c r="I76" s="1">
        <v>0.8</v>
      </c>
      <c r="J76" s="1">
        <v>0.83</v>
      </c>
      <c r="K76" s="1">
        <v>0.86</v>
      </c>
      <c r="L76" s="1">
        <v>0.89</v>
      </c>
      <c r="M76" s="1">
        <v>0.84</v>
      </c>
      <c r="N76" s="1">
        <v>0.77</v>
      </c>
      <c r="O76" s="1">
        <v>0.79</v>
      </c>
      <c r="P76" s="4">
        <f t="shared" si="10"/>
        <v>0.788333333333333</v>
      </c>
      <c r="Q76" s="6">
        <f t="shared" si="11"/>
        <v>9.46</v>
      </c>
      <c r="R76" s="4">
        <f t="shared" si="13"/>
        <v>0.119999999999999</v>
      </c>
    </row>
    <row r="77" spans="1:18">
      <c r="A77" s="1" t="s">
        <v>53</v>
      </c>
      <c r="B77" s="1">
        <v>2018</v>
      </c>
      <c r="C77" s="1">
        <v>0.73</v>
      </c>
      <c r="D77" s="1">
        <v>0.71</v>
      </c>
      <c r="E77" s="1">
        <v>0.72</v>
      </c>
      <c r="F77" s="1">
        <v>0.69</v>
      </c>
      <c r="G77" s="1">
        <v>0.66</v>
      </c>
      <c r="H77" s="1">
        <v>0.77</v>
      </c>
      <c r="I77" s="1">
        <v>0.79</v>
      </c>
      <c r="J77" s="1">
        <v>0.78</v>
      </c>
      <c r="K77" s="1">
        <v>0.8</v>
      </c>
      <c r="L77" s="1">
        <v>0.79</v>
      </c>
      <c r="M77" s="1">
        <v>0.77</v>
      </c>
      <c r="N77" s="1">
        <v>0.71</v>
      </c>
      <c r="O77" s="1">
        <v>0.74</v>
      </c>
      <c r="P77" s="4">
        <f t="shared" si="10"/>
        <v>0.743333333333334</v>
      </c>
      <c r="Q77" s="6">
        <f t="shared" si="11"/>
        <v>8.92</v>
      </c>
      <c r="R77" s="4">
        <f t="shared" si="13"/>
        <v>-0.539999999999999</v>
      </c>
    </row>
    <row r="78" spans="1:18">
      <c r="A78" s="1" t="s">
        <v>53</v>
      </c>
      <c r="B78" s="1">
        <v>2019</v>
      </c>
      <c r="C78" s="1">
        <v>0.67</v>
      </c>
      <c r="D78" s="1">
        <v>0.65</v>
      </c>
      <c r="E78" s="1">
        <v>0.64</v>
      </c>
      <c r="F78" s="1">
        <v>0.61</v>
      </c>
      <c r="G78" s="1">
        <v>0.62</v>
      </c>
      <c r="H78" s="1">
        <v>0.66</v>
      </c>
      <c r="I78" s="1">
        <v>0.74</v>
      </c>
      <c r="J78" s="1">
        <v>0.8</v>
      </c>
      <c r="K78" s="1">
        <v>0.79</v>
      </c>
      <c r="L78" s="1">
        <v>0.8</v>
      </c>
      <c r="M78" s="1">
        <v>0.77</v>
      </c>
      <c r="N78" s="1">
        <v>0.7</v>
      </c>
      <c r="O78" s="1">
        <v>0.7</v>
      </c>
      <c r="P78" s="4">
        <f t="shared" si="10"/>
        <v>0.704166666666667</v>
      </c>
      <c r="Q78" s="6">
        <f t="shared" si="11"/>
        <v>8.45</v>
      </c>
      <c r="R78" s="4">
        <f t="shared" si="13"/>
        <v>-0.470000000000002</v>
      </c>
    </row>
    <row r="79" spans="1:18">
      <c r="A79" s="1" t="s">
        <v>53</v>
      </c>
      <c r="B79" s="1">
        <v>2020</v>
      </c>
      <c r="C79" s="1">
        <v>0.66</v>
      </c>
      <c r="D79" s="1">
        <v>0.62</v>
      </c>
      <c r="E79" s="1">
        <v>0.63</v>
      </c>
      <c r="F79" s="1">
        <v>0.66</v>
      </c>
      <c r="G79" s="1">
        <v>0.68</v>
      </c>
      <c r="H79" s="1">
        <v>0.73</v>
      </c>
      <c r="I79" s="1">
        <v>0.8</v>
      </c>
      <c r="J79" s="1">
        <v>0.72</v>
      </c>
      <c r="K79" s="1">
        <v>0.8</v>
      </c>
      <c r="L79" s="1">
        <v>0.77</v>
      </c>
      <c r="M79" s="1">
        <v>0.7</v>
      </c>
      <c r="N79" s="1">
        <v>0.65</v>
      </c>
      <c r="O79" s="1">
        <v>0.7</v>
      </c>
      <c r="P79" s="4">
        <f t="shared" si="10"/>
        <v>0.701666666666667</v>
      </c>
      <c r="Q79" s="6">
        <f t="shared" si="11"/>
        <v>8.42</v>
      </c>
      <c r="R79" s="4">
        <f t="shared" si="13"/>
        <v>-0.0299999999999994</v>
      </c>
    </row>
    <row r="80" spans="1:18">
      <c r="A80" s="1" t="s">
        <v>53</v>
      </c>
      <c r="B80" s="1">
        <v>2021</v>
      </c>
      <c r="C80" s="1">
        <v>0.62</v>
      </c>
      <c r="D80" s="1">
        <v>0.59</v>
      </c>
      <c r="E80" s="1">
        <v>0.61</v>
      </c>
      <c r="F80" s="1">
        <v>0.65</v>
      </c>
      <c r="G80" s="1">
        <v>0.62</v>
      </c>
      <c r="H80" s="1">
        <v>0.7</v>
      </c>
      <c r="I80" s="1">
        <v>0.71</v>
      </c>
      <c r="J80" s="1">
        <v>0.7</v>
      </c>
      <c r="K80" s="1">
        <v>0.72</v>
      </c>
      <c r="L80" s="1">
        <v>0.71</v>
      </c>
      <c r="M80" s="1">
        <v>0.65</v>
      </c>
      <c r="N80" s="1">
        <v>0.59</v>
      </c>
      <c r="O80" s="1">
        <v>0.66</v>
      </c>
      <c r="P80" s="4">
        <f t="shared" si="10"/>
        <v>0.655833333333333</v>
      </c>
      <c r="Q80" s="6">
        <f t="shared" si="11"/>
        <v>7.87</v>
      </c>
      <c r="R80" s="4">
        <f t="shared" si="13"/>
        <v>-0.55</v>
      </c>
    </row>
    <row r="81" spans="1:18">
      <c r="A81" s="1" t="s">
        <v>53</v>
      </c>
      <c r="B81" s="1">
        <v>2022</v>
      </c>
      <c r="C81" s="1">
        <v>0.59</v>
      </c>
      <c r="D81" s="1">
        <v>0.57</v>
      </c>
      <c r="E81" s="1">
        <v>0.59</v>
      </c>
      <c r="F81" s="1">
        <v>0.59</v>
      </c>
      <c r="G81" s="1">
        <v>0.62</v>
      </c>
      <c r="H81" s="1">
        <v>0.65</v>
      </c>
      <c r="I81" s="1">
        <v>0.69</v>
      </c>
      <c r="J81" s="1">
        <v>0.77</v>
      </c>
      <c r="K81" s="1">
        <v>0.84</v>
      </c>
      <c r="L81" s="1">
        <v>0.76</v>
      </c>
      <c r="M81" s="1">
        <v>0.65</v>
      </c>
      <c r="N81" s="1">
        <v>0.6</v>
      </c>
      <c r="O81" s="1">
        <v>0.66</v>
      </c>
      <c r="P81" s="4">
        <f t="shared" si="10"/>
        <v>0.66</v>
      </c>
      <c r="Q81" s="6">
        <f t="shared" si="11"/>
        <v>7.92</v>
      </c>
      <c r="R81" s="4">
        <f t="shared" si="13"/>
        <v>0.0499999999999998</v>
      </c>
    </row>
    <row r="82" spans="1:18">
      <c r="A82" s="1" t="s">
        <v>1</v>
      </c>
      <c r="B82" s="1">
        <v>2015</v>
      </c>
      <c r="C82" s="1">
        <v>21.52</v>
      </c>
      <c r="D82" s="1">
        <v>73.19</v>
      </c>
      <c r="E82" s="1">
        <v>71.13</v>
      </c>
      <c r="F82" s="1">
        <v>69.16</v>
      </c>
      <c r="G82" s="1">
        <v>76.24</v>
      </c>
      <c r="H82" s="1">
        <v>79.97</v>
      </c>
      <c r="I82" s="1">
        <v>86.85</v>
      </c>
      <c r="J82" s="1">
        <v>88.21</v>
      </c>
      <c r="K82" s="1">
        <v>81.38</v>
      </c>
      <c r="L82" s="1">
        <v>77.49</v>
      </c>
      <c r="M82" s="1">
        <v>48.55</v>
      </c>
      <c r="N82" s="1">
        <v>12.71</v>
      </c>
      <c r="O82" s="1">
        <v>65.42</v>
      </c>
      <c r="P82" s="4">
        <f t="shared" si="10"/>
        <v>65.5333333333333</v>
      </c>
      <c r="Q82" s="6">
        <f t="shared" si="11"/>
        <v>786.4</v>
      </c>
      <c r="R82" s="4"/>
    </row>
    <row r="83" spans="1:18">
      <c r="A83" s="1" t="s">
        <v>1</v>
      </c>
      <c r="B83" s="1">
        <v>2016</v>
      </c>
      <c r="C83" s="1">
        <v>21.17</v>
      </c>
      <c r="D83" s="1">
        <v>28.38</v>
      </c>
      <c r="E83" s="1">
        <v>83.9</v>
      </c>
      <c r="F83" s="1">
        <v>75.98</v>
      </c>
      <c r="G83" s="1">
        <v>79.36</v>
      </c>
      <c r="H83" s="1">
        <v>78.45</v>
      </c>
      <c r="I83" s="1">
        <v>88.85</v>
      </c>
      <c r="J83" s="1">
        <v>90.38</v>
      </c>
      <c r="K83" s="1">
        <v>88.58</v>
      </c>
      <c r="L83" s="1">
        <v>73.41</v>
      </c>
      <c r="M83" s="1">
        <v>50.5</v>
      </c>
      <c r="N83" s="1">
        <v>33.31</v>
      </c>
      <c r="O83" s="1">
        <v>66.15</v>
      </c>
      <c r="P83" s="4">
        <f t="shared" si="10"/>
        <v>66.0225</v>
      </c>
      <c r="Q83" s="6">
        <f t="shared" si="11"/>
        <v>792.27</v>
      </c>
      <c r="R83" s="4">
        <f t="shared" ref="R83:R89" si="14">Q83-Q82</f>
        <v>5.87</v>
      </c>
    </row>
    <row r="84" spans="1:18">
      <c r="A84" s="1" t="s">
        <v>1</v>
      </c>
      <c r="B84" s="1">
        <v>2017</v>
      </c>
      <c r="C84" s="1">
        <v>35.49</v>
      </c>
      <c r="D84" s="1">
        <v>34.6</v>
      </c>
      <c r="E84" s="1">
        <v>68.83</v>
      </c>
      <c r="F84" s="1">
        <v>76.84</v>
      </c>
      <c r="G84" s="1">
        <v>74.71</v>
      </c>
      <c r="H84" s="1">
        <v>81.55</v>
      </c>
      <c r="I84" s="1">
        <v>85.45</v>
      </c>
      <c r="J84" s="1">
        <v>89.86</v>
      </c>
      <c r="K84" s="1">
        <v>81.45</v>
      </c>
      <c r="L84" s="1">
        <v>79.31</v>
      </c>
      <c r="M84" s="1">
        <v>57.2</v>
      </c>
      <c r="N84" s="1">
        <v>35.88</v>
      </c>
      <c r="O84" s="1">
        <v>66.95</v>
      </c>
      <c r="P84" s="4">
        <f t="shared" si="10"/>
        <v>66.7641666666667</v>
      </c>
      <c r="Q84" s="6">
        <f t="shared" si="11"/>
        <v>801.17</v>
      </c>
      <c r="R84" s="4">
        <f t="shared" si="14"/>
        <v>8.9000000000002</v>
      </c>
    </row>
    <row r="85" spans="1:18">
      <c r="A85" s="1" t="s">
        <v>1</v>
      </c>
      <c r="B85" s="1">
        <v>2018</v>
      </c>
      <c r="C85" s="1">
        <v>16.52</v>
      </c>
      <c r="D85" s="1">
        <v>60.85</v>
      </c>
      <c r="E85" s="1">
        <v>79.95</v>
      </c>
      <c r="F85" s="1">
        <v>85.8</v>
      </c>
      <c r="G85" s="1">
        <v>82.05</v>
      </c>
      <c r="H85" s="1">
        <v>79.17</v>
      </c>
      <c r="I85" s="1">
        <v>88.54</v>
      </c>
      <c r="J85" s="1">
        <v>86.52</v>
      </c>
      <c r="K85" s="1">
        <v>83.27</v>
      </c>
      <c r="L85" s="1">
        <v>77.01</v>
      </c>
      <c r="M85" s="1">
        <v>58.03</v>
      </c>
      <c r="N85" s="1">
        <v>32.71</v>
      </c>
      <c r="O85" s="1">
        <v>69.19</v>
      </c>
      <c r="P85" s="4">
        <f t="shared" si="10"/>
        <v>69.2016666666667</v>
      </c>
      <c r="Q85" s="6">
        <f t="shared" si="11"/>
        <v>830.42</v>
      </c>
      <c r="R85" s="4">
        <f t="shared" si="14"/>
        <v>29.2499999999999</v>
      </c>
    </row>
    <row r="86" spans="1:18">
      <c r="A86" s="1" t="s">
        <v>1</v>
      </c>
      <c r="B86" s="1">
        <v>2019</v>
      </c>
      <c r="C86" s="1">
        <v>47.5</v>
      </c>
      <c r="D86" s="1">
        <v>68.27</v>
      </c>
      <c r="E86" s="1">
        <v>78.55</v>
      </c>
      <c r="F86" s="1">
        <v>83.5</v>
      </c>
      <c r="G86" s="1">
        <v>79.59</v>
      </c>
      <c r="H86" s="1">
        <v>80.75</v>
      </c>
      <c r="I86" s="1">
        <v>89.17</v>
      </c>
      <c r="J86" s="1">
        <v>86.67</v>
      </c>
      <c r="K86" s="1">
        <v>88.92</v>
      </c>
      <c r="L86" s="1">
        <v>87.86</v>
      </c>
      <c r="M86" s="1">
        <v>63.21</v>
      </c>
      <c r="N86" s="1">
        <v>24.36</v>
      </c>
      <c r="O86" s="1">
        <v>73.17</v>
      </c>
      <c r="P86" s="4">
        <f t="shared" si="10"/>
        <v>73.1958333333333</v>
      </c>
      <c r="Q86" s="6">
        <f t="shared" si="11"/>
        <v>878.35</v>
      </c>
      <c r="R86" s="4">
        <f t="shared" si="14"/>
        <v>47.9299999999998</v>
      </c>
    </row>
    <row r="87" spans="1:18">
      <c r="A87" s="1" t="s">
        <v>1</v>
      </c>
      <c r="B87" s="1">
        <v>2020</v>
      </c>
      <c r="C87" s="1">
        <v>23.12</v>
      </c>
      <c r="D87" s="1">
        <v>30.8</v>
      </c>
      <c r="E87" s="1">
        <v>77.21</v>
      </c>
      <c r="F87" s="1">
        <v>79.12</v>
      </c>
      <c r="G87" s="1">
        <v>77.51</v>
      </c>
      <c r="H87" s="1">
        <v>82.66</v>
      </c>
      <c r="I87" s="1">
        <v>90.35</v>
      </c>
      <c r="J87" s="1">
        <v>76.84</v>
      </c>
      <c r="K87" s="1">
        <v>89.37</v>
      </c>
      <c r="L87" s="1">
        <v>75.74</v>
      </c>
      <c r="M87" s="1">
        <v>55.2</v>
      </c>
      <c r="N87" s="1">
        <v>41.25</v>
      </c>
      <c r="O87" s="1">
        <v>66.69</v>
      </c>
      <c r="P87" s="4">
        <f t="shared" si="10"/>
        <v>66.5975</v>
      </c>
      <c r="Q87" s="6">
        <f t="shared" si="11"/>
        <v>799.17</v>
      </c>
      <c r="R87" s="4">
        <f t="shared" si="14"/>
        <v>-79.1799999999998</v>
      </c>
    </row>
    <row r="88" spans="1:18">
      <c r="A88" s="1" t="s">
        <v>1</v>
      </c>
      <c r="B88" s="1">
        <v>2021</v>
      </c>
      <c r="C88" s="1">
        <v>30.4</v>
      </c>
      <c r="D88" s="1">
        <v>52.88</v>
      </c>
      <c r="E88" s="1">
        <v>76.4</v>
      </c>
      <c r="F88" s="1">
        <v>79.41</v>
      </c>
      <c r="G88" s="1">
        <v>82.33</v>
      </c>
      <c r="H88" s="1">
        <v>80.14</v>
      </c>
      <c r="I88" s="1">
        <v>83.12</v>
      </c>
      <c r="J88" s="1">
        <v>88.51</v>
      </c>
      <c r="K88" s="1">
        <v>85.87</v>
      </c>
      <c r="L88" s="1">
        <v>77.59</v>
      </c>
      <c r="M88" s="1">
        <v>69.55</v>
      </c>
      <c r="N88" s="1">
        <v>41.05</v>
      </c>
      <c r="O88" s="1">
        <v>70.66</v>
      </c>
      <c r="P88" s="4">
        <f t="shared" si="10"/>
        <v>70.6041666666667</v>
      </c>
      <c r="Q88" s="6">
        <f t="shared" si="11"/>
        <v>847.25</v>
      </c>
      <c r="R88" s="4">
        <f t="shared" si="14"/>
        <v>48.0799999999999</v>
      </c>
    </row>
    <row r="89" spans="1:18">
      <c r="A89" s="1" t="s">
        <v>1</v>
      </c>
      <c r="B89" s="1">
        <v>2022</v>
      </c>
      <c r="C89" s="1">
        <v>53.26</v>
      </c>
      <c r="D89" s="1">
        <v>33.37</v>
      </c>
      <c r="E89" s="1">
        <v>82.2</v>
      </c>
      <c r="F89" s="1">
        <v>88.14</v>
      </c>
      <c r="G89" s="1">
        <v>76.2</v>
      </c>
      <c r="H89" s="1">
        <v>82.55</v>
      </c>
      <c r="I89" s="1">
        <v>86.97</v>
      </c>
      <c r="J89" s="1">
        <v>89.3</v>
      </c>
      <c r="K89" s="1">
        <v>87.16</v>
      </c>
      <c r="L89" s="1">
        <v>80.87</v>
      </c>
      <c r="M89" s="1">
        <v>53.09</v>
      </c>
      <c r="N89" s="1">
        <v>32.59</v>
      </c>
      <c r="O89" s="1">
        <v>70.7</v>
      </c>
      <c r="P89" s="4">
        <f t="shared" si="10"/>
        <v>70.475</v>
      </c>
      <c r="Q89" s="6">
        <f t="shared" si="11"/>
        <v>845.7</v>
      </c>
      <c r="R89" s="4">
        <f t="shared" si="14"/>
        <v>-1.55000000000007</v>
      </c>
    </row>
    <row r="90" spans="1:18">
      <c r="A90" s="1" t="s">
        <v>50</v>
      </c>
      <c r="B90" s="1">
        <v>2015</v>
      </c>
      <c r="C90" s="1">
        <v>12.31</v>
      </c>
      <c r="D90" s="1">
        <v>10.8</v>
      </c>
      <c r="E90" s="1">
        <v>11.52</v>
      </c>
      <c r="F90" s="1">
        <v>12.94</v>
      </c>
      <c r="G90" s="1">
        <v>12.91</v>
      </c>
      <c r="H90" s="1">
        <v>10.93</v>
      </c>
      <c r="I90" s="1">
        <v>10.18</v>
      </c>
      <c r="J90" s="1">
        <v>10.24</v>
      </c>
      <c r="K90" s="1">
        <v>11.42</v>
      </c>
      <c r="L90" s="1">
        <v>11.93</v>
      </c>
      <c r="M90" s="1">
        <v>12.99</v>
      </c>
      <c r="N90" s="1">
        <v>12.55</v>
      </c>
      <c r="O90" s="1">
        <v>11.73</v>
      </c>
      <c r="P90" s="4">
        <f t="shared" si="10"/>
        <v>11.7266666666667</v>
      </c>
      <c r="Q90" s="6">
        <f t="shared" si="11"/>
        <v>140.72</v>
      </c>
      <c r="R90" s="4"/>
    </row>
    <row r="91" spans="1:18">
      <c r="A91" s="1" t="s">
        <v>50</v>
      </c>
      <c r="B91" s="1">
        <v>2016</v>
      </c>
      <c r="C91" s="1">
        <v>12.62</v>
      </c>
      <c r="D91" s="1">
        <v>11.3</v>
      </c>
      <c r="E91" s="1">
        <v>10.35</v>
      </c>
      <c r="F91" s="1">
        <v>12.84</v>
      </c>
      <c r="G91" s="1">
        <v>13</v>
      </c>
      <c r="H91" s="1">
        <v>11.77</v>
      </c>
      <c r="I91" s="1">
        <v>10.6</v>
      </c>
      <c r="J91" s="1">
        <v>10.47</v>
      </c>
      <c r="K91" s="1">
        <v>11.39</v>
      </c>
      <c r="L91" s="1">
        <v>12.9</v>
      </c>
      <c r="M91" s="1">
        <v>12.88</v>
      </c>
      <c r="N91" s="1">
        <v>11.84</v>
      </c>
      <c r="O91" s="1">
        <v>11.83</v>
      </c>
      <c r="P91" s="4">
        <f t="shared" si="10"/>
        <v>11.83</v>
      </c>
      <c r="Q91" s="6">
        <f t="shared" si="11"/>
        <v>141.96</v>
      </c>
      <c r="R91" s="4">
        <f t="shared" ref="R91:R97" si="15">Q91-Q90</f>
        <v>1.23999999999998</v>
      </c>
    </row>
    <row r="92" spans="1:18">
      <c r="A92" s="1" t="s">
        <v>50</v>
      </c>
      <c r="B92" s="1">
        <v>2017</v>
      </c>
      <c r="C92" s="1">
        <v>11.45</v>
      </c>
      <c r="D92" s="1">
        <v>12.19</v>
      </c>
      <c r="E92" s="1">
        <v>12.54</v>
      </c>
      <c r="F92" s="1">
        <v>12.93</v>
      </c>
      <c r="G92" s="1">
        <v>13.35</v>
      </c>
      <c r="H92" s="1">
        <v>12.16</v>
      </c>
      <c r="I92" s="1">
        <v>10.77</v>
      </c>
      <c r="J92" s="1">
        <v>9.53</v>
      </c>
      <c r="K92" s="1">
        <v>11.68</v>
      </c>
      <c r="L92" s="1">
        <v>11.93</v>
      </c>
      <c r="M92" s="1">
        <v>12.92</v>
      </c>
      <c r="N92" s="1">
        <v>11.6</v>
      </c>
      <c r="O92" s="1">
        <v>11.91</v>
      </c>
      <c r="P92" s="4">
        <f t="shared" si="10"/>
        <v>11.9208333333333</v>
      </c>
      <c r="Q92" s="6">
        <f t="shared" si="11"/>
        <v>143.05</v>
      </c>
      <c r="R92" s="4">
        <f t="shared" si="15"/>
        <v>1.08999999999997</v>
      </c>
    </row>
    <row r="93" spans="1:18">
      <c r="A93" s="1" t="s">
        <v>50</v>
      </c>
      <c r="B93" s="1">
        <v>2018</v>
      </c>
      <c r="C93" s="1">
        <v>12.51</v>
      </c>
      <c r="D93" s="1">
        <v>11.08</v>
      </c>
      <c r="E93" s="1">
        <v>11.76</v>
      </c>
      <c r="F93" s="1">
        <v>12.09</v>
      </c>
      <c r="G93" s="1">
        <v>12.6</v>
      </c>
      <c r="H93" s="1">
        <v>12.61</v>
      </c>
      <c r="I93" s="1">
        <v>10.74</v>
      </c>
      <c r="J93" s="1">
        <v>10.91</v>
      </c>
      <c r="K93" s="1">
        <v>12.54</v>
      </c>
      <c r="L93" s="1">
        <v>13.06</v>
      </c>
      <c r="M93" s="1">
        <v>12.65</v>
      </c>
      <c r="N93" s="1">
        <v>12.55</v>
      </c>
      <c r="O93" s="1">
        <v>12.09</v>
      </c>
      <c r="P93" s="4">
        <f t="shared" si="10"/>
        <v>12.0916666666667</v>
      </c>
      <c r="Q93" s="6">
        <f t="shared" si="11"/>
        <v>145.1</v>
      </c>
      <c r="R93" s="4">
        <f t="shared" si="15"/>
        <v>2.05000000000004</v>
      </c>
    </row>
    <row r="94" spans="1:18">
      <c r="A94" s="1" t="s">
        <v>50</v>
      </c>
      <c r="B94" s="1">
        <v>2019</v>
      </c>
      <c r="C94" s="1">
        <v>11.56</v>
      </c>
      <c r="D94" s="1">
        <v>10.99</v>
      </c>
      <c r="E94" s="1">
        <v>13.11</v>
      </c>
      <c r="F94" s="1">
        <v>12.41</v>
      </c>
      <c r="G94" s="1">
        <v>13.27</v>
      </c>
      <c r="H94" s="1">
        <v>11.09</v>
      </c>
      <c r="I94" s="1">
        <v>10.69</v>
      </c>
      <c r="J94" s="1">
        <v>11.1</v>
      </c>
      <c r="K94" s="1">
        <v>11.78</v>
      </c>
      <c r="L94" s="1">
        <v>12.03</v>
      </c>
      <c r="M94" s="1">
        <v>13.1</v>
      </c>
      <c r="N94" s="1">
        <v>13.77</v>
      </c>
      <c r="O94" s="1">
        <v>12.09</v>
      </c>
      <c r="P94" s="4">
        <f t="shared" si="10"/>
        <v>12.075</v>
      </c>
      <c r="Q94" s="6">
        <f t="shared" si="11"/>
        <v>144.9</v>
      </c>
      <c r="R94" s="4">
        <f t="shared" si="15"/>
        <v>-0.200000000000017</v>
      </c>
    </row>
    <row r="95" spans="1:18">
      <c r="A95" s="1" t="s">
        <v>50</v>
      </c>
      <c r="B95" s="1">
        <v>2020</v>
      </c>
      <c r="C95" s="1">
        <v>12.8</v>
      </c>
      <c r="D95" s="1">
        <v>12.03</v>
      </c>
      <c r="E95" s="1">
        <v>11.76</v>
      </c>
      <c r="F95" s="1">
        <v>13.48</v>
      </c>
      <c r="G95" s="1">
        <v>13.69</v>
      </c>
      <c r="H95" s="1">
        <v>12.05</v>
      </c>
      <c r="I95" s="1">
        <v>11.21</v>
      </c>
      <c r="J95" s="1">
        <v>11.46</v>
      </c>
      <c r="K95" s="1">
        <v>10.51</v>
      </c>
      <c r="L95" s="1">
        <v>12.7</v>
      </c>
      <c r="M95" s="1">
        <v>13.67</v>
      </c>
      <c r="N95" s="1">
        <v>12.54</v>
      </c>
      <c r="O95" s="1">
        <v>12.33</v>
      </c>
      <c r="P95" s="4">
        <f t="shared" si="10"/>
        <v>12.325</v>
      </c>
      <c r="Q95" s="6">
        <f t="shared" si="11"/>
        <v>147.9</v>
      </c>
      <c r="R95" s="4">
        <f t="shared" si="15"/>
        <v>2.99999999999997</v>
      </c>
    </row>
    <row r="96" spans="1:18">
      <c r="A96" s="1" t="s">
        <v>50</v>
      </c>
      <c r="B96" s="1">
        <v>2021</v>
      </c>
      <c r="C96" s="1">
        <v>12.72</v>
      </c>
      <c r="D96" s="1">
        <v>12.02</v>
      </c>
      <c r="E96" s="1">
        <v>11.16</v>
      </c>
      <c r="F96" s="1">
        <v>13.95</v>
      </c>
      <c r="G96" s="1">
        <v>13.15</v>
      </c>
      <c r="H96" s="1">
        <v>11.89</v>
      </c>
      <c r="I96" s="1">
        <v>10.19</v>
      </c>
      <c r="J96" s="1">
        <v>11.59</v>
      </c>
      <c r="K96" s="1">
        <v>11.3</v>
      </c>
      <c r="L96" s="1">
        <v>13.01</v>
      </c>
      <c r="M96" s="1">
        <v>12.56</v>
      </c>
      <c r="N96" s="1">
        <v>12</v>
      </c>
      <c r="O96" s="1">
        <v>12.12</v>
      </c>
      <c r="P96" s="4">
        <f t="shared" si="10"/>
        <v>12.1283333333333</v>
      </c>
      <c r="Q96" s="6">
        <f t="shared" si="11"/>
        <v>145.54</v>
      </c>
      <c r="R96" s="4">
        <f t="shared" si="15"/>
        <v>-2.35999999999996</v>
      </c>
    </row>
    <row r="97" spans="1:18">
      <c r="A97" s="1" t="s">
        <v>50</v>
      </c>
      <c r="B97" s="1">
        <v>2022</v>
      </c>
      <c r="C97" s="1">
        <v>11.97</v>
      </c>
      <c r="D97" s="1">
        <v>12.95</v>
      </c>
      <c r="E97" s="1">
        <v>11.12</v>
      </c>
      <c r="F97" s="1">
        <v>12.16</v>
      </c>
      <c r="G97" s="1">
        <v>12.62</v>
      </c>
      <c r="H97" s="1">
        <v>11.45</v>
      </c>
      <c r="I97" s="1">
        <v>10.85</v>
      </c>
      <c r="J97" s="1">
        <v>10.03</v>
      </c>
      <c r="K97" s="1">
        <v>10.62</v>
      </c>
      <c r="L97" s="1">
        <v>12.36</v>
      </c>
      <c r="M97" s="1">
        <v>13.77</v>
      </c>
      <c r="N97" s="1">
        <v>13.06</v>
      </c>
      <c r="O97" s="1">
        <v>11.91</v>
      </c>
      <c r="P97" s="4">
        <f t="shared" si="10"/>
        <v>11.9133333333333</v>
      </c>
      <c r="Q97" s="6">
        <f t="shared" si="11"/>
        <v>142.96</v>
      </c>
      <c r="R97" s="4">
        <f t="shared" si="15"/>
        <v>-2.58000000000001</v>
      </c>
    </row>
    <row r="98" spans="1:18">
      <c r="A98" s="1" t="s">
        <v>54</v>
      </c>
      <c r="B98" s="1">
        <v>2015</v>
      </c>
      <c r="C98" s="1">
        <v>0</v>
      </c>
      <c r="D98" s="1">
        <v>10.55</v>
      </c>
      <c r="E98" s="1">
        <v>52.73</v>
      </c>
      <c r="F98" s="1">
        <v>26.37</v>
      </c>
      <c r="G98" s="1">
        <v>152.93</v>
      </c>
      <c r="H98" s="1">
        <v>168.75</v>
      </c>
      <c r="I98" s="1">
        <v>242.58</v>
      </c>
      <c r="J98" s="1">
        <v>110.74</v>
      </c>
      <c r="K98" s="1">
        <v>232.03</v>
      </c>
      <c r="L98" s="1">
        <v>195.12</v>
      </c>
      <c r="M98" s="1">
        <v>73.83</v>
      </c>
      <c r="N98" s="1">
        <v>0</v>
      </c>
      <c r="O98" s="1">
        <v>1265.62</v>
      </c>
      <c r="P98" s="4">
        <f t="shared" si="10"/>
        <v>105.469166666667</v>
      </c>
      <c r="Q98" s="6">
        <f t="shared" si="11"/>
        <v>1265.63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5.27</v>
      </c>
      <c r="E99" s="1">
        <v>89.65</v>
      </c>
      <c r="F99" s="1">
        <v>79.1</v>
      </c>
      <c r="G99" s="1">
        <v>147.66</v>
      </c>
      <c r="H99" s="1">
        <v>189.84</v>
      </c>
      <c r="I99" s="1">
        <v>232.03</v>
      </c>
      <c r="J99" s="1">
        <v>321.68</v>
      </c>
      <c r="K99" s="1">
        <v>242.58</v>
      </c>
      <c r="L99" s="1">
        <v>221.48</v>
      </c>
      <c r="M99" s="1">
        <v>15.82</v>
      </c>
      <c r="N99" s="1">
        <v>0</v>
      </c>
      <c r="O99" s="1">
        <v>1545.12</v>
      </c>
      <c r="P99" s="4">
        <f t="shared" si="10"/>
        <v>128.759166666667</v>
      </c>
      <c r="Q99" s="6">
        <f t="shared" si="11"/>
        <v>1545.11</v>
      </c>
      <c r="R99" s="4">
        <f t="shared" ref="R99:R105" si="16">Q99-Q98</f>
        <v>279.48</v>
      </c>
    </row>
    <row r="100" spans="1:18">
      <c r="A100" s="1" t="s">
        <v>54</v>
      </c>
      <c r="B100" s="1">
        <v>2017</v>
      </c>
      <c r="C100" s="1">
        <v>5.27</v>
      </c>
      <c r="D100" s="1">
        <v>0</v>
      </c>
      <c r="E100" s="1">
        <v>36.91</v>
      </c>
      <c r="F100" s="1">
        <v>116.02</v>
      </c>
      <c r="G100" s="1">
        <v>179.3</v>
      </c>
      <c r="H100" s="1">
        <v>226.76</v>
      </c>
      <c r="I100" s="1">
        <v>210.94</v>
      </c>
      <c r="J100" s="1">
        <v>174.02</v>
      </c>
      <c r="K100" s="1">
        <v>221.48</v>
      </c>
      <c r="L100" s="1">
        <v>126.56</v>
      </c>
      <c r="M100" s="1">
        <v>5.27</v>
      </c>
      <c r="N100" s="1">
        <v>0</v>
      </c>
      <c r="O100" s="1">
        <v>1302.54</v>
      </c>
      <c r="P100" s="4">
        <f t="shared" si="10"/>
        <v>108.544166666667</v>
      </c>
      <c r="Q100" s="6">
        <f t="shared" si="11"/>
        <v>1302.53</v>
      </c>
      <c r="R100" s="4">
        <f t="shared" si="16"/>
        <v>-242.58</v>
      </c>
    </row>
    <row r="101" spans="1:18">
      <c r="A101" s="1" t="s">
        <v>54</v>
      </c>
      <c r="B101" s="1">
        <v>2018</v>
      </c>
      <c r="C101" s="1">
        <v>0</v>
      </c>
      <c r="D101" s="1">
        <v>42.19</v>
      </c>
      <c r="E101" s="1">
        <v>15.82</v>
      </c>
      <c r="F101" s="1">
        <v>26.37</v>
      </c>
      <c r="G101" s="1">
        <v>63.28</v>
      </c>
      <c r="H101" s="1">
        <v>263.67</v>
      </c>
      <c r="I101" s="1">
        <v>263.67</v>
      </c>
      <c r="J101" s="1">
        <v>189.84</v>
      </c>
      <c r="K101" s="1">
        <v>152.93</v>
      </c>
      <c r="L101" s="1">
        <v>63.28</v>
      </c>
      <c r="M101" s="1">
        <v>73.83</v>
      </c>
      <c r="N101" s="1">
        <v>0</v>
      </c>
      <c r="O101" s="1">
        <v>1154.88</v>
      </c>
      <c r="P101" s="4">
        <f t="shared" si="10"/>
        <v>96.24</v>
      </c>
      <c r="Q101" s="6">
        <f t="shared" si="11"/>
        <v>1154.88</v>
      </c>
      <c r="R101" s="4">
        <f t="shared" si="16"/>
        <v>-147.65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10.55</v>
      </c>
      <c r="F102" s="1">
        <v>5.27</v>
      </c>
      <c r="G102" s="1">
        <v>52.73</v>
      </c>
      <c r="H102" s="1">
        <v>94.92</v>
      </c>
      <c r="I102" s="1">
        <v>195.12</v>
      </c>
      <c r="J102" s="1">
        <v>253.12</v>
      </c>
      <c r="K102" s="1">
        <v>210.94</v>
      </c>
      <c r="L102" s="1">
        <v>210.94</v>
      </c>
      <c r="M102" s="1">
        <v>26.37</v>
      </c>
      <c r="N102" s="1">
        <v>0</v>
      </c>
      <c r="O102" s="1">
        <v>1059.96</v>
      </c>
      <c r="P102" s="4">
        <f t="shared" si="10"/>
        <v>88.33</v>
      </c>
      <c r="Q102" s="6">
        <f t="shared" si="11"/>
        <v>1059.96</v>
      </c>
      <c r="R102" s="4">
        <f t="shared" si="16"/>
        <v>-94.9199999999998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58.01</v>
      </c>
      <c r="F103" s="1">
        <v>73.83</v>
      </c>
      <c r="G103" s="1">
        <v>84.38</v>
      </c>
      <c r="H103" s="1">
        <v>152.93</v>
      </c>
      <c r="I103" s="1">
        <v>284.77</v>
      </c>
      <c r="J103" s="1">
        <v>121.29</v>
      </c>
      <c r="K103" s="1">
        <v>332.23</v>
      </c>
      <c r="L103" s="1">
        <v>58.01</v>
      </c>
      <c r="M103" s="1">
        <v>10.55</v>
      </c>
      <c r="N103" s="1">
        <v>0</v>
      </c>
      <c r="O103" s="1">
        <v>1175.98</v>
      </c>
      <c r="P103" s="4">
        <f t="shared" si="10"/>
        <v>98</v>
      </c>
      <c r="Q103" s="6">
        <f t="shared" si="11"/>
        <v>1176</v>
      </c>
      <c r="R103" s="4">
        <f t="shared" si="16"/>
        <v>116.04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31.64</v>
      </c>
      <c r="F104" s="1">
        <v>81.9</v>
      </c>
      <c r="G104" s="1">
        <v>66.86</v>
      </c>
      <c r="H104" s="1">
        <v>142.22</v>
      </c>
      <c r="I104" s="1">
        <v>75.59</v>
      </c>
      <c r="J104" s="1">
        <v>137.59</v>
      </c>
      <c r="K104" s="1">
        <v>115.83</v>
      </c>
      <c r="L104" s="1">
        <v>78.32</v>
      </c>
      <c r="M104" s="1">
        <v>32.88</v>
      </c>
      <c r="N104" s="1">
        <v>7.02</v>
      </c>
      <c r="O104" s="1">
        <v>769.85</v>
      </c>
      <c r="P104" s="4">
        <f t="shared" si="10"/>
        <v>64.1541666666667</v>
      </c>
      <c r="Q104" s="6">
        <f t="shared" si="11"/>
        <v>769.85</v>
      </c>
      <c r="R104" s="4">
        <f t="shared" si="16"/>
        <v>-406.15</v>
      </c>
    </row>
    <row r="105" spans="1:18">
      <c r="A105" s="1" t="s">
        <v>54</v>
      </c>
      <c r="B105" s="1">
        <v>2022</v>
      </c>
      <c r="C105" s="1">
        <v>12.94</v>
      </c>
      <c r="D105" s="1">
        <v>0.77</v>
      </c>
      <c r="E105" s="1">
        <v>37.41</v>
      </c>
      <c r="F105" s="1">
        <v>76.52</v>
      </c>
      <c r="G105" s="1">
        <v>64.96</v>
      </c>
      <c r="H105" s="1">
        <v>84.76</v>
      </c>
      <c r="I105" s="1">
        <v>152.65</v>
      </c>
      <c r="J105" s="1">
        <v>252.6</v>
      </c>
      <c r="K105" s="1">
        <v>310.41</v>
      </c>
      <c r="L105" s="1">
        <v>88.99</v>
      </c>
      <c r="M105" s="1">
        <v>6</v>
      </c>
      <c r="N105" s="1">
        <v>2</v>
      </c>
      <c r="O105" s="1">
        <v>1090</v>
      </c>
      <c r="P105" s="4">
        <f t="shared" si="10"/>
        <v>90.8341666666667</v>
      </c>
      <c r="Q105" s="6">
        <f t="shared" si="11"/>
        <v>1090.01</v>
      </c>
      <c r="R105" s="4">
        <f t="shared" si="16"/>
        <v>320.16</v>
      </c>
    </row>
    <row r="106" spans="1:18">
      <c r="A106" s="1" t="s">
        <v>49</v>
      </c>
      <c r="B106" s="1">
        <v>2015</v>
      </c>
      <c r="C106" s="1">
        <v>19.94</v>
      </c>
      <c r="D106" s="1">
        <v>17.13</v>
      </c>
      <c r="E106" s="1">
        <v>18.48</v>
      </c>
      <c r="F106" s="1">
        <v>19.69</v>
      </c>
      <c r="G106" s="1">
        <v>17.99</v>
      </c>
      <c r="H106" s="1">
        <v>15.13</v>
      </c>
      <c r="I106" s="1">
        <v>13.9</v>
      </c>
      <c r="J106" s="1">
        <v>13.85</v>
      </c>
      <c r="K106" s="1">
        <v>15.39</v>
      </c>
      <c r="L106" s="1">
        <v>16.27</v>
      </c>
      <c r="M106" s="1">
        <v>19</v>
      </c>
      <c r="N106" s="1">
        <v>20.13</v>
      </c>
      <c r="O106" s="1">
        <v>17.24</v>
      </c>
      <c r="P106" s="4">
        <f t="shared" si="10"/>
        <v>17.2416666666667</v>
      </c>
      <c r="Q106" s="6">
        <f t="shared" si="11"/>
        <v>206.9</v>
      </c>
      <c r="R106" s="4"/>
    </row>
    <row r="107" spans="1:18">
      <c r="A107" s="1" t="s">
        <v>49</v>
      </c>
      <c r="B107" s="1">
        <v>2016</v>
      </c>
      <c r="C107" s="1">
        <v>20.38</v>
      </c>
      <c r="D107" s="1">
        <v>19.15</v>
      </c>
      <c r="E107" s="1">
        <v>16.18</v>
      </c>
      <c r="F107" s="1">
        <v>18.54</v>
      </c>
      <c r="G107" s="1">
        <v>18.35</v>
      </c>
      <c r="H107" s="1">
        <v>16.66</v>
      </c>
      <c r="I107" s="1">
        <v>14.56</v>
      </c>
      <c r="J107" s="1">
        <v>14.24</v>
      </c>
      <c r="K107" s="1">
        <v>15.4</v>
      </c>
      <c r="L107" s="1">
        <v>17.91</v>
      </c>
      <c r="M107" s="1">
        <v>19</v>
      </c>
      <c r="N107" s="1">
        <v>18.79</v>
      </c>
      <c r="O107" s="1">
        <v>17.42</v>
      </c>
      <c r="P107" s="4">
        <f t="shared" si="10"/>
        <v>17.43</v>
      </c>
      <c r="Q107" s="6">
        <f t="shared" si="11"/>
        <v>209.16</v>
      </c>
      <c r="R107" s="4">
        <f t="shared" ref="R107:R113" si="17">Q107-Q106</f>
        <v>2.25999999999999</v>
      </c>
    </row>
    <row r="108" spans="1:18">
      <c r="A108" s="1" t="s">
        <v>49</v>
      </c>
      <c r="B108" s="1">
        <v>2017</v>
      </c>
      <c r="C108" s="1">
        <v>18.66</v>
      </c>
      <c r="D108" s="1">
        <v>20.15</v>
      </c>
      <c r="E108" s="1">
        <v>19.46</v>
      </c>
      <c r="F108" s="1">
        <v>18.73</v>
      </c>
      <c r="G108" s="1">
        <v>18.69</v>
      </c>
      <c r="H108" s="1">
        <v>17.24</v>
      </c>
      <c r="I108" s="1">
        <v>15.04</v>
      </c>
      <c r="J108" s="1">
        <v>13.21</v>
      </c>
      <c r="K108" s="1">
        <v>16.46</v>
      </c>
      <c r="L108" s="1">
        <v>17.01</v>
      </c>
      <c r="M108" s="1">
        <v>19.16</v>
      </c>
      <c r="N108" s="1">
        <v>18.46</v>
      </c>
      <c r="O108" s="1">
        <v>17.67</v>
      </c>
      <c r="P108" s="4">
        <f t="shared" si="10"/>
        <v>17.6891666666667</v>
      </c>
      <c r="Q108" s="6">
        <f t="shared" si="11"/>
        <v>212.27</v>
      </c>
      <c r="R108" s="4">
        <f t="shared" si="17"/>
        <v>3.11000000000001</v>
      </c>
    </row>
    <row r="109" spans="1:18">
      <c r="A109" s="1" t="s">
        <v>49</v>
      </c>
      <c r="B109" s="1">
        <v>2018</v>
      </c>
      <c r="C109" s="1">
        <v>20.58</v>
      </c>
      <c r="D109" s="1">
        <v>18.25</v>
      </c>
      <c r="E109" s="1">
        <v>18.15</v>
      </c>
      <c r="F109" s="1">
        <v>17.94</v>
      </c>
      <c r="G109" s="1">
        <v>17.81</v>
      </c>
      <c r="H109" s="1">
        <v>17.89</v>
      </c>
      <c r="I109" s="1">
        <v>15.1</v>
      </c>
      <c r="J109" s="1">
        <v>15.03</v>
      </c>
      <c r="K109" s="1">
        <v>17.02</v>
      </c>
      <c r="L109" s="1">
        <v>18.11</v>
      </c>
      <c r="M109" s="1">
        <v>18.44</v>
      </c>
      <c r="N109" s="1">
        <v>19.87</v>
      </c>
      <c r="O109" s="1">
        <v>17.85</v>
      </c>
      <c r="P109" s="4">
        <f t="shared" si="10"/>
        <v>17.8491666666667</v>
      </c>
      <c r="Q109" s="6">
        <f t="shared" si="11"/>
        <v>214.19</v>
      </c>
      <c r="R109" s="4">
        <f t="shared" si="17"/>
        <v>1.91999999999999</v>
      </c>
    </row>
    <row r="110" spans="1:18">
      <c r="A110" s="1" t="s">
        <v>49</v>
      </c>
      <c r="B110" s="1">
        <v>2019</v>
      </c>
      <c r="C110" s="1">
        <v>18.54</v>
      </c>
      <c r="D110" s="1">
        <v>18.13</v>
      </c>
      <c r="E110" s="1">
        <v>19.97</v>
      </c>
      <c r="F110" s="1">
        <v>18.12</v>
      </c>
      <c r="G110" s="1">
        <v>18.52</v>
      </c>
      <c r="H110" s="1">
        <v>15.36</v>
      </c>
      <c r="I110" s="1">
        <v>14.81</v>
      </c>
      <c r="J110" s="1">
        <v>15.02</v>
      </c>
      <c r="K110" s="1">
        <v>15.93</v>
      </c>
      <c r="L110" s="1">
        <v>16.29</v>
      </c>
      <c r="M110" s="1">
        <v>18.82</v>
      </c>
      <c r="N110" s="1">
        <v>20.97</v>
      </c>
      <c r="O110" s="1">
        <v>17.54</v>
      </c>
      <c r="P110" s="4">
        <f t="shared" si="10"/>
        <v>17.54</v>
      </c>
      <c r="Q110" s="6">
        <f t="shared" si="11"/>
        <v>210.48</v>
      </c>
      <c r="R110" s="4">
        <f t="shared" si="17"/>
        <v>-3.71000000000001</v>
      </c>
    </row>
    <row r="111" spans="1:18">
      <c r="A111" s="1" t="s">
        <v>49</v>
      </c>
      <c r="B111" s="1">
        <v>2020</v>
      </c>
      <c r="C111" s="1">
        <v>20.76</v>
      </c>
      <c r="D111" s="1">
        <v>20.33</v>
      </c>
      <c r="E111" s="1">
        <v>18.84</v>
      </c>
      <c r="F111" s="1">
        <v>19.39</v>
      </c>
      <c r="G111" s="1">
        <v>19.1</v>
      </c>
      <c r="H111" s="1">
        <v>16.8</v>
      </c>
      <c r="I111" s="1">
        <v>15.19</v>
      </c>
      <c r="J111" s="1">
        <v>16.06</v>
      </c>
      <c r="K111" s="1">
        <v>14.03</v>
      </c>
      <c r="L111" s="1">
        <v>17.41</v>
      </c>
      <c r="M111" s="1">
        <v>20.09</v>
      </c>
      <c r="N111" s="1">
        <v>19.4</v>
      </c>
      <c r="O111" s="1">
        <v>18.11</v>
      </c>
      <c r="P111" s="4">
        <f t="shared" si="10"/>
        <v>18.1166666666667</v>
      </c>
      <c r="Q111" s="6">
        <f t="shared" si="11"/>
        <v>217.4</v>
      </c>
      <c r="R111" s="4">
        <f t="shared" si="17"/>
        <v>6.92000000000004</v>
      </c>
    </row>
    <row r="112" spans="1:18">
      <c r="A112" s="1" t="s">
        <v>49</v>
      </c>
      <c r="B112" s="1">
        <v>2021</v>
      </c>
      <c r="C112" s="1">
        <v>20.15</v>
      </c>
      <c r="D112" s="1">
        <v>19.93</v>
      </c>
      <c r="E112" s="1">
        <v>18.17</v>
      </c>
      <c r="F112" s="1">
        <v>20.54</v>
      </c>
      <c r="G112" s="1">
        <v>18.24</v>
      </c>
      <c r="H112" s="1">
        <v>16.85</v>
      </c>
      <c r="I112" s="1">
        <v>14.48</v>
      </c>
      <c r="J112" s="1">
        <v>16.16</v>
      </c>
      <c r="K112" s="1">
        <v>15.44</v>
      </c>
      <c r="L112" s="1">
        <v>17.91</v>
      </c>
      <c r="M112" s="1">
        <v>18.16</v>
      </c>
      <c r="N112" s="1">
        <v>19.21</v>
      </c>
      <c r="O112" s="1">
        <v>17.92</v>
      </c>
      <c r="P112" s="4">
        <f t="shared" si="10"/>
        <v>17.9366666666667</v>
      </c>
      <c r="Q112" s="6">
        <f t="shared" si="11"/>
        <v>215.24</v>
      </c>
      <c r="R112" s="4">
        <f t="shared" si="17"/>
        <v>-2.16000000000005</v>
      </c>
    </row>
    <row r="113" spans="1:18">
      <c r="A113" s="1" t="s">
        <v>49</v>
      </c>
      <c r="B113" s="1">
        <v>2022</v>
      </c>
      <c r="C113" s="1">
        <v>19.47</v>
      </c>
      <c r="D113" s="1">
        <v>21.26</v>
      </c>
      <c r="E113" s="1">
        <v>18.38</v>
      </c>
      <c r="F113" s="1">
        <v>17.49</v>
      </c>
      <c r="G113" s="1">
        <v>17.69</v>
      </c>
      <c r="H113" s="1">
        <v>16.18</v>
      </c>
      <c r="I113" s="1">
        <v>15.22</v>
      </c>
      <c r="J113" s="1">
        <v>13.73</v>
      </c>
      <c r="K113" s="1">
        <v>14.73</v>
      </c>
      <c r="L113" s="1">
        <v>17.03</v>
      </c>
      <c r="M113" s="1">
        <v>20.17</v>
      </c>
      <c r="N113" s="1">
        <v>20.49</v>
      </c>
      <c r="O113" s="1">
        <v>17.63</v>
      </c>
      <c r="P113" s="4">
        <f t="shared" si="10"/>
        <v>17.6533333333333</v>
      </c>
      <c r="Q113" s="6">
        <f t="shared" si="11"/>
        <v>211.84</v>
      </c>
      <c r="R113" s="4">
        <f t="shared" si="17"/>
        <v>-3.40000000000001</v>
      </c>
    </row>
    <row r="114" spans="1:18">
      <c r="A114" s="1" t="s">
        <v>52</v>
      </c>
      <c r="B114" s="1">
        <v>2015</v>
      </c>
      <c r="C114" s="1">
        <v>20.86</v>
      </c>
      <c r="D114" s="1">
        <v>21.23</v>
      </c>
      <c r="E114" s="1">
        <v>21.93</v>
      </c>
      <c r="F114" s="1">
        <v>23.04</v>
      </c>
      <c r="G114" s="1">
        <v>24.09</v>
      </c>
      <c r="H114" s="1">
        <v>22.96</v>
      </c>
      <c r="I114" s="1">
        <v>23.31</v>
      </c>
      <c r="J114" s="1">
        <v>23.84</v>
      </c>
      <c r="K114" s="1">
        <v>24.5</v>
      </c>
      <c r="L114" s="1">
        <v>23.9</v>
      </c>
      <c r="M114" s="1">
        <v>22.42</v>
      </c>
      <c r="N114" s="1">
        <v>20.62</v>
      </c>
      <c r="O114" s="1">
        <v>22.73</v>
      </c>
      <c r="P114" s="4">
        <f t="shared" si="10"/>
        <v>22.725</v>
      </c>
      <c r="Q114" s="6">
        <f t="shared" si="11"/>
        <v>272.7</v>
      </c>
      <c r="R114" s="4"/>
    </row>
    <row r="115" spans="1:18">
      <c r="A115" s="1" t="s">
        <v>52</v>
      </c>
      <c r="B115" s="1">
        <v>2016</v>
      </c>
      <c r="C115" s="1">
        <v>21.05</v>
      </c>
      <c r="D115" s="1">
        <v>20.23</v>
      </c>
      <c r="E115" s="1">
        <v>21.87</v>
      </c>
      <c r="F115" s="1">
        <v>24.06</v>
      </c>
      <c r="G115" s="1">
        <v>24.04</v>
      </c>
      <c r="H115" s="1">
        <v>22.99</v>
      </c>
      <c r="I115" s="1">
        <v>23.34</v>
      </c>
      <c r="J115" s="1">
        <v>24.04</v>
      </c>
      <c r="K115" s="1">
        <v>24.48</v>
      </c>
      <c r="L115" s="1">
        <v>23.89</v>
      </c>
      <c r="M115" s="1">
        <v>21.92</v>
      </c>
      <c r="N115" s="1">
        <v>20.21</v>
      </c>
      <c r="O115" s="1">
        <v>22.68</v>
      </c>
      <c r="P115" s="4">
        <f t="shared" si="10"/>
        <v>22.6766666666667</v>
      </c>
      <c r="Q115" s="6">
        <f t="shared" si="11"/>
        <v>272.12</v>
      </c>
      <c r="R115" s="4">
        <f t="shared" ref="R115:R121" si="18">Q115-Q114</f>
        <v>-0.580000000000041</v>
      </c>
    </row>
    <row r="116" spans="1:18">
      <c r="A116" s="1" t="s">
        <v>52</v>
      </c>
      <c r="B116" s="1">
        <v>2017</v>
      </c>
      <c r="C116" s="1">
        <v>20.21</v>
      </c>
      <c r="D116" s="1">
        <v>21.18</v>
      </c>
      <c r="E116" s="1">
        <v>22.69</v>
      </c>
      <c r="F116" s="1">
        <v>23.8</v>
      </c>
      <c r="G116" s="1">
        <v>24.3</v>
      </c>
      <c r="H116" s="1">
        <v>23.46</v>
      </c>
      <c r="I116" s="1">
        <v>23.36</v>
      </c>
      <c r="J116" s="1">
        <v>23.16</v>
      </c>
      <c r="K116" s="1">
        <v>24.45</v>
      </c>
      <c r="L116" s="1">
        <v>22.97</v>
      </c>
      <c r="M116" s="1">
        <v>22.12</v>
      </c>
      <c r="N116" s="1">
        <v>20.12</v>
      </c>
      <c r="O116" s="1">
        <v>22.66</v>
      </c>
      <c r="P116" s="4">
        <f t="shared" si="10"/>
        <v>22.6516666666667</v>
      </c>
      <c r="Q116" s="6">
        <f t="shared" si="11"/>
        <v>271.82</v>
      </c>
      <c r="R116" s="4">
        <f t="shared" si="18"/>
        <v>-0.300000000000011</v>
      </c>
    </row>
    <row r="117" spans="1:18">
      <c r="A117" s="1" t="s">
        <v>52</v>
      </c>
      <c r="B117" s="1">
        <v>2018</v>
      </c>
      <c r="C117" s="1">
        <v>21.02</v>
      </c>
      <c r="D117" s="1">
        <v>20.71</v>
      </c>
      <c r="E117" s="1">
        <v>22.81</v>
      </c>
      <c r="F117" s="1">
        <v>23.04</v>
      </c>
      <c r="G117" s="1">
        <v>23.88</v>
      </c>
      <c r="H117" s="1">
        <v>23.21</v>
      </c>
      <c r="I117" s="1">
        <v>23.14</v>
      </c>
      <c r="J117" s="1">
        <v>24.48</v>
      </c>
      <c r="K117" s="1">
        <v>25</v>
      </c>
      <c r="L117" s="1">
        <v>24.12</v>
      </c>
      <c r="M117" s="1">
        <v>22.35</v>
      </c>
      <c r="N117" s="1">
        <v>20.69</v>
      </c>
      <c r="O117" s="1">
        <v>22.88</v>
      </c>
      <c r="P117" s="4">
        <f t="shared" si="10"/>
        <v>22.8708333333333</v>
      </c>
      <c r="Q117" s="6">
        <f t="shared" si="11"/>
        <v>274.45</v>
      </c>
      <c r="R117" s="4">
        <f t="shared" si="18"/>
        <v>2.63</v>
      </c>
    </row>
    <row r="118" spans="1:18">
      <c r="A118" s="1" t="s">
        <v>52</v>
      </c>
      <c r="B118" s="1">
        <v>2019</v>
      </c>
      <c r="C118" s="1">
        <v>20.56</v>
      </c>
      <c r="D118" s="1">
        <v>21.22</v>
      </c>
      <c r="E118" s="1">
        <v>23.47</v>
      </c>
      <c r="F118" s="1">
        <v>23.94</v>
      </c>
      <c r="G118" s="1">
        <v>24.32</v>
      </c>
      <c r="H118" s="1">
        <v>23.15</v>
      </c>
      <c r="I118" s="1">
        <v>23.21</v>
      </c>
      <c r="J118" s="1">
        <v>24.39</v>
      </c>
      <c r="K118" s="1">
        <v>24.51</v>
      </c>
      <c r="L118" s="1">
        <v>24.01</v>
      </c>
      <c r="M118" s="1">
        <v>22.4</v>
      </c>
      <c r="N118" s="1">
        <v>21.9</v>
      </c>
      <c r="O118" s="1">
        <v>23.1</v>
      </c>
      <c r="P118" s="4">
        <f t="shared" si="10"/>
        <v>23.09</v>
      </c>
      <c r="Q118" s="6">
        <f t="shared" si="11"/>
        <v>277.08</v>
      </c>
      <c r="R118" s="4">
        <f t="shared" si="18"/>
        <v>2.63</v>
      </c>
    </row>
    <row r="119" spans="1:18">
      <c r="A119" s="1" t="s">
        <v>52</v>
      </c>
      <c r="B119" s="1">
        <v>2020</v>
      </c>
      <c r="C119" s="1">
        <v>21.51</v>
      </c>
      <c r="D119" s="1">
        <v>21</v>
      </c>
      <c r="E119" s="1">
        <v>22.24</v>
      </c>
      <c r="F119" s="1">
        <v>24.45</v>
      </c>
      <c r="G119" s="1">
        <v>24.24</v>
      </c>
      <c r="H119" s="1">
        <v>23.34</v>
      </c>
      <c r="I119" s="1">
        <v>23.56</v>
      </c>
      <c r="J119" s="1">
        <v>24.06</v>
      </c>
      <c r="K119" s="1">
        <v>24.35</v>
      </c>
      <c r="L119" s="1">
        <v>24.15</v>
      </c>
      <c r="M119" s="1">
        <v>22.65</v>
      </c>
      <c r="N119" s="1">
        <v>20.95</v>
      </c>
      <c r="O119" s="1">
        <v>23.05</v>
      </c>
      <c r="P119" s="4">
        <f t="shared" si="10"/>
        <v>23.0416666666667</v>
      </c>
      <c r="Q119" s="6">
        <f t="shared" si="11"/>
        <v>276.5</v>
      </c>
      <c r="R119" s="4">
        <f t="shared" si="18"/>
        <v>-0.579999999999984</v>
      </c>
    </row>
    <row r="120" spans="1:18">
      <c r="A120" s="1" t="s">
        <v>52</v>
      </c>
      <c r="B120" s="1">
        <v>2021</v>
      </c>
      <c r="C120" s="1">
        <v>21.36</v>
      </c>
      <c r="D120" s="1">
        <v>21.24</v>
      </c>
      <c r="E120" s="1">
        <v>21.93</v>
      </c>
      <c r="F120" s="1">
        <v>24.34</v>
      </c>
      <c r="G120" s="1">
        <v>24.62</v>
      </c>
      <c r="H120" s="1">
        <v>23.16</v>
      </c>
      <c r="I120" s="1">
        <v>22.58</v>
      </c>
      <c r="J120" s="1">
        <v>24.07</v>
      </c>
      <c r="K120" s="1">
        <v>24.33</v>
      </c>
      <c r="L120" s="1">
        <v>23.99</v>
      </c>
      <c r="M120" s="1">
        <v>22.22</v>
      </c>
      <c r="N120" s="1">
        <v>20.45</v>
      </c>
      <c r="O120" s="1">
        <v>22.86</v>
      </c>
      <c r="P120" s="4">
        <f t="shared" si="10"/>
        <v>22.8575</v>
      </c>
      <c r="Q120" s="6">
        <f t="shared" si="11"/>
        <v>274.29</v>
      </c>
      <c r="R120" s="4">
        <f t="shared" si="18"/>
        <v>-2.20999999999998</v>
      </c>
    </row>
    <row r="121" spans="1:18">
      <c r="A121" s="1" t="s">
        <v>52</v>
      </c>
      <c r="B121" s="1">
        <v>2022</v>
      </c>
      <c r="C121" s="1">
        <v>21.24</v>
      </c>
      <c r="D121" s="1">
        <v>22.14</v>
      </c>
      <c r="E121" s="1">
        <v>21.3</v>
      </c>
      <c r="F121" s="1">
        <v>24.06</v>
      </c>
      <c r="G121" s="1">
        <v>24</v>
      </c>
      <c r="H121" s="1">
        <v>22.9</v>
      </c>
      <c r="I121" s="1">
        <v>23.56</v>
      </c>
      <c r="J121" s="1">
        <v>23.73</v>
      </c>
      <c r="K121" s="1">
        <v>23.88</v>
      </c>
      <c r="L121" s="1">
        <v>23.73</v>
      </c>
      <c r="M121" s="1">
        <v>22.73</v>
      </c>
      <c r="N121" s="1">
        <v>21.61</v>
      </c>
      <c r="O121" s="1">
        <v>22.91</v>
      </c>
      <c r="P121" s="4">
        <f t="shared" si="10"/>
        <v>22.9066666666667</v>
      </c>
      <c r="Q121" s="6">
        <f t="shared" si="11"/>
        <v>274.88</v>
      </c>
      <c r="R121" s="4">
        <f t="shared" si="18"/>
        <v>0.589999999999918</v>
      </c>
    </row>
    <row r="122" spans="1:18">
      <c r="A122" s="1" t="s">
        <v>47</v>
      </c>
      <c r="B122" s="1">
        <v>2015</v>
      </c>
      <c r="C122" s="1">
        <v>101.59</v>
      </c>
      <c r="D122" s="1">
        <v>89.38</v>
      </c>
      <c r="E122" s="1">
        <v>96.35</v>
      </c>
      <c r="F122" s="1">
        <v>104.84</v>
      </c>
      <c r="G122" s="1">
        <v>98.16</v>
      </c>
      <c r="H122" s="1">
        <v>82.71</v>
      </c>
      <c r="I122" s="1">
        <v>76.04</v>
      </c>
      <c r="J122" s="1">
        <v>76.24</v>
      </c>
      <c r="K122" s="1">
        <v>84.66</v>
      </c>
      <c r="L122" s="1">
        <v>89.12</v>
      </c>
      <c r="M122" s="1">
        <v>101.39</v>
      </c>
      <c r="N122" s="1">
        <v>102.95</v>
      </c>
      <c r="O122" s="1">
        <v>91.96</v>
      </c>
      <c r="P122" s="4">
        <f t="shared" si="10"/>
        <v>91.9525</v>
      </c>
      <c r="Q122" s="6">
        <f t="shared" si="11"/>
        <v>1103.43</v>
      </c>
      <c r="R122" s="4"/>
    </row>
    <row r="123" spans="1:18">
      <c r="A123" s="1" t="s">
        <v>47</v>
      </c>
      <c r="B123" s="1">
        <v>2016</v>
      </c>
      <c r="C123" s="1">
        <v>103.85</v>
      </c>
      <c r="D123" s="1">
        <v>97.38</v>
      </c>
      <c r="E123" s="1">
        <v>85.55</v>
      </c>
      <c r="F123" s="1">
        <v>100.25</v>
      </c>
      <c r="G123" s="1">
        <v>99.56</v>
      </c>
      <c r="H123" s="1">
        <v>90.27</v>
      </c>
      <c r="I123" s="1">
        <v>79.42</v>
      </c>
      <c r="J123" s="1">
        <v>77.76</v>
      </c>
      <c r="K123" s="1">
        <v>84.59</v>
      </c>
      <c r="L123" s="1">
        <v>97.66</v>
      </c>
      <c r="M123" s="1">
        <v>101.37</v>
      </c>
      <c r="N123" s="1">
        <v>97.08</v>
      </c>
      <c r="O123" s="1">
        <v>92.86</v>
      </c>
      <c r="P123" s="4">
        <f t="shared" si="10"/>
        <v>92.895</v>
      </c>
      <c r="Q123" s="6">
        <f t="shared" si="11"/>
        <v>1114.74</v>
      </c>
      <c r="R123" s="4">
        <f t="shared" ref="R123:R129" si="19">Q123-Q122</f>
        <v>11.3100000000002</v>
      </c>
    </row>
    <row r="124" spans="1:18">
      <c r="A124" s="1" t="s">
        <v>47</v>
      </c>
      <c r="B124" s="1">
        <v>2017</v>
      </c>
      <c r="C124" s="1">
        <v>95.59</v>
      </c>
      <c r="D124" s="1">
        <v>102.7</v>
      </c>
      <c r="E124" s="1">
        <v>102.71</v>
      </c>
      <c r="F124" s="1">
        <v>101.37</v>
      </c>
      <c r="G124" s="1">
        <v>101.46</v>
      </c>
      <c r="H124" s="1">
        <v>92.73</v>
      </c>
      <c r="I124" s="1">
        <v>81.3</v>
      </c>
      <c r="J124" s="1">
        <v>72.18</v>
      </c>
      <c r="K124" s="1">
        <v>88.02</v>
      </c>
      <c r="L124" s="1">
        <v>92.03</v>
      </c>
      <c r="M124" s="1">
        <v>101.6</v>
      </c>
      <c r="N124" s="1">
        <v>95.36</v>
      </c>
      <c r="O124" s="1">
        <v>93.83</v>
      </c>
      <c r="P124" s="4">
        <f t="shared" si="10"/>
        <v>93.9208333333333</v>
      </c>
      <c r="Q124" s="6">
        <f t="shared" si="11"/>
        <v>1127.05</v>
      </c>
      <c r="R124" s="4">
        <f t="shared" si="19"/>
        <v>12.3099999999997</v>
      </c>
    </row>
    <row r="125" spans="1:18">
      <c r="A125" s="1" t="s">
        <v>47</v>
      </c>
      <c r="B125" s="1">
        <v>2018</v>
      </c>
      <c r="C125" s="1">
        <v>103.5</v>
      </c>
      <c r="D125" s="1">
        <v>93.85</v>
      </c>
      <c r="E125" s="1">
        <v>95.41</v>
      </c>
      <c r="F125" s="1">
        <v>96.33</v>
      </c>
      <c r="G125" s="1">
        <v>96.52</v>
      </c>
      <c r="H125" s="1">
        <v>96.78</v>
      </c>
      <c r="I125" s="1">
        <v>81.65</v>
      </c>
      <c r="J125" s="1">
        <v>80.85</v>
      </c>
      <c r="K125" s="1">
        <v>92.93</v>
      </c>
      <c r="L125" s="1">
        <v>98.27</v>
      </c>
      <c r="M125" s="1">
        <v>98.44</v>
      </c>
      <c r="N125" s="1">
        <v>102.45</v>
      </c>
      <c r="O125" s="1">
        <v>94.74</v>
      </c>
      <c r="P125" s="4">
        <f t="shared" si="10"/>
        <v>94.7483333333333</v>
      </c>
      <c r="Q125" s="6">
        <f t="shared" si="11"/>
        <v>1136.98</v>
      </c>
      <c r="R125" s="4">
        <f t="shared" si="19"/>
        <v>9.93000000000029</v>
      </c>
    </row>
    <row r="126" spans="1:18">
      <c r="A126" s="1" t="s">
        <v>47</v>
      </c>
      <c r="B126" s="1">
        <v>2019</v>
      </c>
      <c r="C126" s="1">
        <v>95.31</v>
      </c>
      <c r="D126" s="1">
        <v>92.28</v>
      </c>
      <c r="E126" s="1">
        <v>105.37</v>
      </c>
      <c r="F126" s="1">
        <v>97.12</v>
      </c>
      <c r="G126" s="1">
        <v>100.66</v>
      </c>
      <c r="H126" s="1">
        <v>83.59</v>
      </c>
      <c r="I126" s="1">
        <v>80.45</v>
      </c>
      <c r="J126" s="1">
        <v>82.02</v>
      </c>
      <c r="K126" s="1">
        <v>87.43</v>
      </c>
      <c r="L126" s="1">
        <v>89.1</v>
      </c>
      <c r="M126" s="1">
        <v>101.38</v>
      </c>
      <c r="N126" s="1">
        <v>109.81</v>
      </c>
      <c r="O126" s="1">
        <v>93.74</v>
      </c>
      <c r="P126" s="4">
        <f t="shared" si="10"/>
        <v>93.71</v>
      </c>
      <c r="Q126" s="6">
        <f t="shared" si="11"/>
        <v>1124.52</v>
      </c>
      <c r="R126" s="4">
        <f t="shared" si="19"/>
        <v>-12.46</v>
      </c>
    </row>
    <row r="127" spans="1:18">
      <c r="A127" s="1" t="s">
        <v>47</v>
      </c>
      <c r="B127" s="1">
        <v>2020</v>
      </c>
      <c r="C127" s="1">
        <v>105.09</v>
      </c>
      <c r="D127" s="1">
        <v>102.62</v>
      </c>
      <c r="E127" s="1">
        <v>98.02</v>
      </c>
      <c r="F127" s="1">
        <v>104.38</v>
      </c>
      <c r="G127" s="1">
        <v>104.02</v>
      </c>
      <c r="H127" s="1">
        <v>91.05</v>
      </c>
      <c r="I127" s="1">
        <v>83.24</v>
      </c>
      <c r="J127" s="1">
        <v>86.4</v>
      </c>
      <c r="K127" s="1">
        <v>76.99</v>
      </c>
      <c r="L127" s="1">
        <v>94.9</v>
      </c>
      <c r="M127" s="1">
        <v>106.88</v>
      </c>
      <c r="N127" s="1">
        <v>101.17</v>
      </c>
      <c r="O127" s="1">
        <v>96.21</v>
      </c>
      <c r="P127" s="4">
        <f t="shared" si="10"/>
        <v>96.23</v>
      </c>
      <c r="Q127" s="6">
        <f t="shared" si="11"/>
        <v>1154.76</v>
      </c>
      <c r="R127" s="4">
        <f t="shared" si="19"/>
        <v>30.24</v>
      </c>
    </row>
    <row r="128" spans="1:18">
      <c r="A128" s="1" t="s">
        <v>47</v>
      </c>
      <c r="B128" s="1">
        <v>2021</v>
      </c>
      <c r="C128" s="1">
        <v>103.69</v>
      </c>
      <c r="D128" s="1">
        <v>101.11</v>
      </c>
      <c r="E128" s="1">
        <v>93.32</v>
      </c>
      <c r="F128" s="1">
        <v>109.53</v>
      </c>
      <c r="G128" s="1">
        <v>98.87</v>
      </c>
      <c r="H128" s="1">
        <v>90.98</v>
      </c>
      <c r="I128" s="1">
        <v>78.25</v>
      </c>
      <c r="J128" s="1">
        <v>86.91</v>
      </c>
      <c r="K128" s="1">
        <v>84.39</v>
      </c>
      <c r="L128" s="1">
        <v>97.64</v>
      </c>
      <c r="M128" s="1">
        <v>97.25</v>
      </c>
      <c r="N128" s="1">
        <v>98.4</v>
      </c>
      <c r="O128" s="1">
        <v>94.97</v>
      </c>
      <c r="P128" s="4">
        <f t="shared" si="10"/>
        <v>95.0283333333334</v>
      </c>
      <c r="Q128" s="6">
        <f t="shared" si="11"/>
        <v>1140.34</v>
      </c>
      <c r="R128" s="4">
        <f t="shared" si="19"/>
        <v>-14.4199999999998</v>
      </c>
    </row>
    <row r="129" spans="1:18">
      <c r="A129" s="1" t="s">
        <v>47</v>
      </c>
      <c r="B129" s="1">
        <v>2022</v>
      </c>
      <c r="C129" s="1">
        <v>98.12</v>
      </c>
      <c r="D129" s="1">
        <v>106.95</v>
      </c>
      <c r="E129" s="1">
        <v>94.53</v>
      </c>
      <c r="F129" s="1">
        <v>94.11</v>
      </c>
      <c r="G129" s="1">
        <v>96.08</v>
      </c>
      <c r="H129" s="1">
        <v>87.66</v>
      </c>
      <c r="I129" s="1">
        <v>81.49</v>
      </c>
      <c r="J129" s="1">
        <v>74.74</v>
      </c>
      <c r="K129" s="1">
        <v>79.55</v>
      </c>
      <c r="L129" s="1">
        <v>92.91</v>
      </c>
      <c r="M129" s="1">
        <v>107.45</v>
      </c>
      <c r="N129" s="1">
        <v>105.57</v>
      </c>
      <c r="O129" s="1">
        <v>93.16</v>
      </c>
      <c r="P129" s="4">
        <f t="shared" si="10"/>
        <v>93.2633333333333</v>
      </c>
      <c r="Q129" s="6">
        <f t="shared" si="11"/>
        <v>1119.16</v>
      </c>
      <c r="R129" s="4">
        <f t="shared" si="19"/>
        <v>-21.1800000000001</v>
      </c>
    </row>
    <row r="130" spans="1:18">
      <c r="A130" s="1" t="s">
        <v>48</v>
      </c>
      <c r="B130" s="1">
        <v>2015</v>
      </c>
      <c r="C130" s="1">
        <v>9.25</v>
      </c>
      <c r="D130" s="1">
        <v>10.26</v>
      </c>
      <c r="E130" s="1">
        <v>10.91</v>
      </c>
      <c r="F130" s="1">
        <v>11.36</v>
      </c>
      <c r="G130" s="1">
        <v>9.95</v>
      </c>
      <c r="H130" s="1">
        <v>9.56</v>
      </c>
      <c r="I130" s="1">
        <v>8.97</v>
      </c>
      <c r="J130" s="1">
        <v>9.08</v>
      </c>
      <c r="K130" s="1">
        <v>9.72</v>
      </c>
      <c r="L130" s="1">
        <v>9.37</v>
      </c>
      <c r="M130" s="1">
        <v>7.96</v>
      </c>
      <c r="N130" s="1">
        <v>8.16</v>
      </c>
      <c r="O130" s="1">
        <v>9.54</v>
      </c>
      <c r="P130" s="4">
        <f t="shared" ref="P130:P145" si="20">AVERAGE(C130:N130)</f>
        <v>9.54583333333333</v>
      </c>
      <c r="Q130" s="6">
        <f t="shared" ref="Q130:Q145" si="21">SUM(C130:N130)</f>
        <v>114.55</v>
      </c>
      <c r="R130" s="4"/>
    </row>
    <row r="131" spans="1:18">
      <c r="A131" s="1" t="s">
        <v>48</v>
      </c>
      <c r="B131" s="1">
        <v>2016</v>
      </c>
      <c r="C131" s="1">
        <v>8.88</v>
      </c>
      <c r="D131" s="1">
        <v>10.42</v>
      </c>
      <c r="E131" s="1">
        <v>10.2</v>
      </c>
      <c r="F131" s="1">
        <v>10.36</v>
      </c>
      <c r="G131" s="1">
        <v>10.2</v>
      </c>
      <c r="H131" s="1">
        <v>9.87</v>
      </c>
      <c r="I131" s="1">
        <v>9.42</v>
      </c>
      <c r="J131" s="1">
        <v>9.54</v>
      </c>
      <c r="K131" s="1">
        <v>9.69</v>
      </c>
      <c r="L131" s="1">
        <v>9.64</v>
      </c>
      <c r="M131" s="1">
        <v>8.79</v>
      </c>
      <c r="N131" s="1">
        <v>8.16</v>
      </c>
      <c r="O131" s="1">
        <v>9.59</v>
      </c>
      <c r="P131" s="4">
        <f t="shared" si="20"/>
        <v>9.5975</v>
      </c>
      <c r="Q131" s="6">
        <f t="shared" si="21"/>
        <v>115.17</v>
      </c>
      <c r="R131" s="4">
        <f t="shared" ref="R131:R137" si="22">Q131-Q130</f>
        <v>0.61999999999999</v>
      </c>
    </row>
    <row r="132" spans="1:18">
      <c r="A132" s="1" t="s">
        <v>48</v>
      </c>
      <c r="B132" s="1">
        <v>2017</v>
      </c>
      <c r="C132" s="1">
        <v>8.98</v>
      </c>
      <c r="D132" s="1">
        <v>10.54</v>
      </c>
      <c r="E132" s="1">
        <v>11.18</v>
      </c>
      <c r="F132" s="1">
        <v>10.24</v>
      </c>
      <c r="G132" s="1">
        <v>10.11</v>
      </c>
      <c r="H132" s="1">
        <v>9.86</v>
      </c>
      <c r="I132" s="1">
        <v>9.7</v>
      </c>
      <c r="J132" s="1">
        <v>8.91</v>
      </c>
      <c r="K132" s="1">
        <v>10.31</v>
      </c>
      <c r="L132" s="1">
        <v>10.29</v>
      </c>
      <c r="M132" s="1">
        <v>8.96</v>
      </c>
      <c r="N132" s="1">
        <v>8.7</v>
      </c>
      <c r="O132" s="1">
        <v>9.81</v>
      </c>
      <c r="P132" s="4">
        <f t="shared" si="20"/>
        <v>9.815</v>
      </c>
      <c r="Q132" s="6">
        <f t="shared" si="21"/>
        <v>117.78</v>
      </c>
      <c r="R132" s="4">
        <f t="shared" si="22"/>
        <v>2.61000000000003</v>
      </c>
    </row>
    <row r="133" spans="1:18">
      <c r="A133" s="1" t="s">
        <v>48</v>
      </c>
      <c r="B133" s="1">
        <v>2018</v>
      </c>
      <c r="C133" s="1">
        <v>9.21</v>
      </c>
      <c r="D133" s="1">
        <v>10.43</v>
      </c>
      <c r="E133" s="1">
        <v>10.45</v>
      </c>
      <c r="F133" s="1">
        <v>10.62</v>
      </c>
      <c r="G133" s="1">
        <v>10.05</v>
      </c>
      <c r="H133" s="1">
        <v>10.15</v>
      </c>
      <c r="I133" s="1">
        <v>9.41</v>
      </c>
      <c r="J133" s="1">
        <v>9.4</v>
      </c>
      <c r="K133" s="1">
        <v>9.65</v>
      </c>
      <c r="L133" s="1">
        <v>9.78</v>
      </c>
      <c r="M133" s="1">
        <v>8.08</v>
      </c>
      <c r="N133" s="1">
        <v>8.1</v>
      </c>
      <c r="O133" s="1">
        <v>9.6</v>
      </c>
      <c r="P133" s="4">
        <f t="shared" si="20"/>
        <v>9.61083333333333</v>
      </c>
      <c r="Q133" s="6">
        <f t="shared" si="21"/>
        <v>115.33</v>
      </c>
      <c r="R133" s="4">
        <f t="shared" si="22"/>
        <v>-2.45</v>
      </c>
    </row>
    <row r="134" spans="1:18">
      <c r="A134" s="1" t="s">
        <v>48</v>
      </c>
      <c r="B134" s="1">
        <v>2019</v>
      </c>
      <c r="C134" s="1">
        <v>9.17</v>
      </c>
      <c r="D134" s="1">
        <v>10.98</v>
      </c>
      <c r="E134" s="1">
        <v>10.66</v>
      </c>
      <c r="F134" s="1">
        <v>10.76</v>
      </c>
      <c r="G134" s="1">
        <v>10.17</v>
      </c>
      <c r="H134" s="1">
        <v>9.64</v>
      </c>
      <c r="I134" s="1">
        <v>9.67</v>
      </c>
      <c r="J134" s="1">
        <v>9.46</v>
      </c>
      <c r="K134" s="1">
        <v>9.86</v>
      </c>
      <c r="L134" s="1">
        <v>9.56</v>
      </c>
      <c r="M134" s="1">
        <v>8.2</v>
      </c>
      <c r="N134" s="1">
        <v>6.46</v>
      </c>
      <c r="O134" s="1">
        <v>9.54</v>
      </c>
      <c r="P134" s="4">
        <f t="shared" si="20"/>
        <v>9.54916666666667</v>
      </c>
      <c r="Q134" s="6">
        <f t="shared" si="21"/>
        <v>114.59</v>
      </c>
      <c r="R134" s="4">
        <f t="shared" si="22"/>
        <v>-0.740000000000023</v>
      </c>
    </row>
    <row r="135" spans="1:18">
      <c r="A135" s="1" t="s">
        <v>48</v>
      </c>
      <c r="B135" s="1">
        <v>2020</v>
      </c>
      <c r="C135" s="1">
        <v>8.65</v>
      </c>
      <c r="D135" s="1">
        <v>9.93</v>
      </c>
      <c r="E135" s="1">
        <v>10.9</v>
      </c>
      <c r="F135" s="1">
        <v>10.38</v>
      </c>
      <c r="G135" s="1">
        <v>10.01</v>
      </c>
      <c r="H135" s="1">
        <v>10.22</v>
      </c>
      <c r="I135" s="1">
        <v>9.62</v>
      </c>
      <c r="J135" s="1">
        <v>9.72</v>
      </c>
      <c r="K135" s="1">
        <v>9.34</v>
      </c>
      <c r="L135" s="1">
        <v>9.14</v>
      </c>
      <c r="M135" s="1">
        <v>8.2</v>
      </c>
      <c r="N135" s="1">
        <v>7.65</v>
      </c>
      <c r="O135" s="1">
        <v>9.48</v>
      </c>
      <c r="P135" s="4">
        <f t="shared" si="20"/>
        <v>9.48</v>
      </c>
      <c r="Q135" s="6">
        <f t="shared" si="21"/>
        <v>113.76</v>
      </c>
      <c r="R135" s="4">
        <f t="shared" si="22"/>
        <v>-0.829999999999984</v>
      </c>
    </row>
    <row r="136" spans="1:18">
      <c r="A136" s="1" t="s">
        <v>48</v>
      </c>
      <c r="B136" s="1">
        <v>2021</v>
      </c>
      <c r="C136" s="1">
        <v>8.54</v>
      </c>
      <c r="D136" s="1">
        <v>10.27</v>
      </c>
      <c r="E136" s="1">
        <v>10.87</v>
      </c>
      <c r="F136" s="1">
        <v>11.31</v>
      </c>
      <c r="G136" s="1">
        <v>10.36</v>
      </c>
      <c r="H136" s="1">
        <v>9.45</v>
      </c>
      <c r="I136" s="1">
        <v>9.22</v>
      </c>
      <c r="J136" s="1">
        <v>10.14</v>
      </c>
      <c r="K136" s="1">
        <v>9.35</v>
      </c>
      <c r="L136" s="1">
        <v>9.44</v>
      </c>
      <c r="M136" s="1">
        <v>8.94</v>
      </c>
      <c r="N136" s="1">
        <v>8.71</v>
      </c>
      <c r="O136" s="1">
        <v>9.71</v>
      </c>
      <c r="P136" s="4">
        <f t="shared" si="20"/>
        <v>9.71666666666667</v>
      </c>
      <c r="Q136" s="6">
        <f t="shared" si="21"/>
        <v>116.6</v>
      </c>
      <c r="R136" s="4">
        <f t="shared" si="22"/>
        <v>2.83999999999999</v>
      </c>
    </row>
    <row r="137" spans="1:18">
      <c r="A137" s="1" t="s">
        <v>48</v>
      </c>
      <c r="B137" s="1">
        <v>2022</v>
      </c>
      <c r="C137" s="1">
        <v>9.74</v>
      </c>
      <c r="D137" s="1">
        <v>10.69</v>
      </c>
      <c r="E137" s="1">
        <v>11.68</v>
      </c>
      <c r="F137" s="1">
        <v>10.56</v>
      </c>
      <c r="G137" s="1">
        <v>9.68</v>
      </c>
      <c r="H137" s="1">
        <v>9.58</v>
      </c>
      <c r="I137" s="1">
        <v>9.81</v>
      </c>
      <c r="J137" s="1">
        <v>9.08</v>
      </c>
      <c r="K137" s="1">
        <v>9.2</v>
      </c>
      <c r="L137" s="1">
        <v>9.71</v>
      </c>
      <c r="M137" s="1">
        <v>8.01</v>
      </c>
      <c r="N137" s="1">
        <v>7.35</v>
      </c>
      <c r="O137" s="1">
        <v>9.58</v>
      </c>
      <c r="P137" s="4">
        <f t="shared" si="20"/>
        <v>9.59083333333333</v>
      </c>
      <c r="Q137" s="6">
        <f t="shared" si="21"/>
        <v>115.09</v>
      </c>
      <c r="R137" s="4">
        <f t="shared" si="22"/>
        <v>-1.51000000000001</v>
      </c>
    </row>
    <row r="138" spans="1:18">
      <c r="A138" s="1" t="s">
        <v>51</v>
      </c>
      <c r="B138" s="1">
        <v>2015</v>
      </c>
      <c r="C138" s="1">
        <v>106.48</v>
      </c>
      <c r="D138" s="1">
        <v>109.95</v>
      </c>
      <c r="E138" s="1">
        <v>113.44</v>
      </c>
      <c r="F138" s="1">
        <v>121.36</v>
      </c>
      <c r="G138" s="1">
        <v>129.99</v>
      </c>
      <c r="H138" s="1">
        <v>123.64</v>
      </c>
      <c r="I138" s="1">
        <v>125.14</v>
      </c>
      <c r="J138" s="1">
        <v>127.73</v>
      </c>
      <c r="K138" s="1">
        <v>131.9</v>
      </c>
      <c r="L138" s="1">
        <v>129.34</v>
      </c>
      <c r="M138" s="1">
        <v>119.53</v>
      </c>
      <c r="N138" s="1">
        <v>105.84</v>
      </c>
      <c r="O138" s="1">
        <v>120.41</v>
      </c>
      <c r="P138" s="4">
        <f t="shared" si="20"/>
        <v>120.361666666667</v>
      </c>
      <c r="Q138" s="6">
        <f t="shared" si="21"/>
        <v>1444.34</v>
      </c>
      <c r="R138" s="4"/>
    </row>
    <row r="139" spans="1:18">
      <c r="A139" s="1" t="s">
        <v>51</v>
      </c>
      <c r="B139" s="1">
        <v>2016</v>
      </c>
      <c r="C139" s="1">
        <v>107.44</v>
      </c>
      <c r="D139" s="1">
        <v>102.7</v>
      </c>
      <c r="E139" s="1">
        <v>114.02</v>
      </c>
      <c r="F139" s="1">
        <v>128.66</v>
      </c>
      <c r="G139" s="1">
        <v>129.65</v>
      </c>
      <c r="H139" s="1">
        <v>123.12</v>
      </c>
      <c r="I139" s="1">
        <v>125.2</v>
      </c>
      <c r="J139" s="1">
        <v>128.57</v>
      </c>
      <c r="K139" s="1">
        <v>131.71</v>
      </c>
      <c r="L139" s="1">
        <v>129.22</v>
      </c>
      <c r="M139" s="1">
        <v>116.71</v>
      </c>
      <c r="N139" s="1">
        <v>104.54</v>
      </c>
      <c r="O139" s="1">
        <v>120.17</v>
      </c>
      <c r="P139" s="4">
        <f t="shared" si="20"/>
        <v>120.128333333333</v>
      </c>
      <c r="Q139" s="6">
        <f t="shared" si="21"/>
        <v>1441.54</v>
      </c>
      <c r="R139" s="4">
        <f t="shared" ref="R139:R145" si="23">Q139-Q138</f>
        <v>-2.79999999999995</v>
      </c>
    </row>
    <row r="140" spans="1:18">
      <c r="A140" s="1" t="s">
        <v>51</v>
      </c>
      <c r="B140" s="1">
        <v>2017</v>
      </c>
      <c r="C140" s="1">
        <v>103.44</v>
      </c>
      <c r="D140" s="1">
        <v>107.72</v>
      </c>
      <c r="E140" s="1">
        <v>118.59</v>
      </c>
      <c r="F140" s="1">
        <v>127.16</v>
      </c>
      <c r="G140" s="1">
        <v>131.09</v>
      </c>
      <c r="H140" s="1">
        <v>126.11</v>
      </c>
      <c r="I140" s="1">
        <v>124.71</v>
      </c>
      <c r="J140" s="1">
        <v>122.73</v>
      </c>
      <c r="K140" s="1">
        <v>130.8</v>
      </c>
      <c r="L140" s="1">
        <v>122.82</v>
      </c>
      <c r="M140" s="1">
        <v>117.05</v>
      </c>
      <c r="N140" s="1">
        <v>103.89</v>
      </c>
      <c r="O140" s="1">
        <v>119.71</v>
      </c>
      <c r="P140" s="4">
        <f t="shared" si="20"/>
        <v>119.675833333333</v>
      </c>
      <c r="Q140" s="6">
        <f t="shared" si="21"/>
        <v>1436.11</v>
      </c>
      <c r="R140" s="4">
        <f t="shared" si="23"/>
        <v>-5.42999999999984</v>
      </c>
    </row>
    <row r="141" spans="1:18">
      <c r="A141" s="1" t="s">
        <v>51</v>
      </c>
      <c r="B141" s="1">
        <v>2018</v>
      </c>
      <c r="C141" s="1">
        <v>105.97</v>
      </c>
      <c r="D141" s="1">
        <v>106.16</v>
      </c>
      <c r="E141" s="1">
        <v>118.54</v>
      </c>
      <c r="F141" s="1">
        <v>121.86</v>
      </c>
      <c r="G141" s="1">
        <v>128.02</v>
      </c>
      <c r="H141" s="1">
        <v>124.91</v>
      </c>
      <c r="I141" s="1">
        <v>123.28</v>
      </c>
      <c r="J141" s="1">
        <v>130.99</v>
      </c>
      <c r="K141" s="1">
        <v>134.85</v>
      </c>
      <c r="L141" s="1">
        <v>130.33</v>
      </c>
      <c r="M141" s="1">
        <v>119.26</v>
      </c>
      <c r="N141" s="1">
        <v>106.87</v>
      </c>
      <c r="O141" s="1">
        <v>120.99</v>
      </c>
      <c r="P141" s="4">
        <f t="shared" si="20"/>
        <v>120.92</v>
      </c>
      <c r="Q141" s="6">
        <f t="shared" si="21"/>
        <v>1451.04</v>
      </c>
      <c r="R141" s="4">
        <f t="shared" si="23"/>
        <v>14.9299999999998</v>
      </c>
    </row>
    <row r="142" spans="1:18">
      <c r="A142" s="1" t="s">
        <v>51</v>
      </c>
      <c r="B142" s="1">
        <v>2019</v>
      </c>
      <c r="C142" s="1">
        <v>105.66</v>
      </c>
      <c r="D142" s="1">
        <v>107.76</v>
      </c>
      <c r="E142" s="1">
        <v>122.94</v>
      </c>
      <c r="F142" s="1">
        <v>126.67</v>
      </c>
      <c r="G142" s="1">
        <v>131.23</v>
      </c>
      <c r="H142" s="1">
        <v>124.28</v>
      </c>
      <c r="I142" s="1">
        <v>124.15</v>
      </c>
      <c r="J142" s="1">
        <v>130.73</v>
      </c>
      <c r="K142" s="1">
        <v>131.93</v>
      </c>
      <c r="L142" s="1">
        <v>129.53</v>
      </c>
      <c r="M142" s="1">
        <v>120.64</v>
      </c>
      <c r="N142" s="1">
        <v>115.14</v>
      </c>
      <c r="O142" s="1">
        <v>122.64</v>
      </c>
      <c r="P142" s="4">
        <f t="shared" si="20"/>
        <v>122.555</v>
      </c>
      <c r="Q142" s="6">
        <f t="shared" si="21"/>
        <v>1470.66</v>
      </c>
      <c r="R142" s="4">
        <f t="shared" si="23"/>
        <v>19.6200000000001</v>
      </c>
    </row>
    <row r="143" spans="1:18">
      <c r="A143" s="1" t="s">
        <v>51</v>
      </c>
      <c r="B143" s="1">
        <v>2020</v>
      </c>
      <c r="C143" s="1">
        <v>109.08</v>
      </c>
      <c r="D143" s="1">
        <v>105.88</v>
      </c>
      <c r="E143" s="1">
        <v>114.64</v>
      </c>
      <c r="F143" s="1">
        <v>130.61</v>
      </c>
      <c r="G143" s="1">
        <v>131.25</v>
      </c>
      <c r="H143" s="1">
        <v>125.68</v>
      </c>
      <c r="I143" s="1">
        <v>126.88</v>
      </c>
      <c r="J143" s="1">
        <v>128.12</v>
      </c>
      <c r="K143" s="1">
        <v>130.84</v>
      </c>
      <c r="L143" s="1">
        <v>130.85</v>
      </c>
      <c r="M143" s="1">
        <v>120.49</v>
      </c>
      <c r="N143" s="1">
        <v>109.37</v>
      </c>
      <c r="O143" s="1">
        <v>122.01</v>
      </c>
      <c r="P143" s="4">
        <f t="shared" si="20"/>
        <v>121.974166666667</v>
      </c>
      <c r="Q143" s="6">
        <f t="shared" si="21"/>
        <v>1463.69</v>
      </c>
      <c r="R143" s="4">
        <f t="shared" si="23"/>
        <v>-6.97000000000003</v>
      </c>
    </row>
    <row r="144" spans="1:18">
      <c r="A144" s="1" t="s">
        <v>51</v>
      </c>
      <c r="B144" s="1">
        <v>2021</v>
      </c>
      <c r="C144" s="1">
        <v>110.02</v>
      </c>
      <c r="D144" s="1">
        <v>107.95</v>
      </c>
      <c r="E144" s="1">
        <v>112.05</v>
      </c>
      <c r="F144" s="1">
        <v>128.68</v>
      </c>
      <c r="G144" s="1">
        <v>132.71</v>
      </c>
      <c r="H144" s="1">
        <v>124.07</v>
      </c>
      <c r="I144" s="1">
        <v>119.73</v>
      </c>
      <c r="J144" s="1">
        <v>128.55</v>
      </c>
      <c r="K144" s="1">
        <v>130.55</v>
      </c>
      <c r="L144" s="1">
        <v>129.67</v>
      </c>
      <c r="M144" s="1">
        <v>118.85</v>
      </c>
      <c r="N144" s="1">
        <v>104.98</v>
      </c>
      <c r="O144" s="1">
        <v>120.7</v>
      </c>
      <c r="P144" s="4">
        <f t="shared" si="20"/>
        <v>120.650833333333</v>
      </c>
      <c r="Q144" s="6">
        <f t="shared" si="21"/>
        <v>1447.81</v>
      </c>
      <c r="R144" s="4">
        <f t="shared" si="23"/>
        <v>-15.8800000000001</v>
      </c>
    </row>
    <row r="145" spans="1:18">
      <c r="A145" s="1" t="s">
        <v>51</v>
      </c>
      <c r="B145" s="1">
        <v>2022</v>
      </c>
      <c r="C145" s="1">
        <v>107.13</v>
      </c>
      <c r="D145" s="1">
        <v>111.6</v>
      </c>
      <c r="E145" s="1">
        <v>109.05</v>
      </c>
      <c r="F145" s="1">
        <v>128.2</v>
      </c>
      <c r="G145" s="1">
        <v>129.27</v>
      </c>
      <c r="H145" s="1">
        <v>122.79</v>
      </c>
      <c r="I145" s="1">
        <v>125.9</v>
      </c>
      <c r="J145" s="1">
        <v>125.85</v>
      </c>
      <c r="K145" s="1">
        <v>126.52</v>
      </c>
      <c r="L145" s="1">
        <v>128.27</v>
      </c>
      <c r="M145" s="1">
        <v>121.06</v>
      </c>
      <c r="N145" s="1">
        <v>111.51</v>
      </c>
      <c r="O145" s="1">
        <v>120.62</v>
      </c>
      <c r="P145" s="4">
        <f t="shared" si="20"/>
        <v>120.595833333333</v>
      </c>
      <c r="Q145" s="6">
        <f t="shared" si="21"/>
        <v>1447.15</v>
      </c>
      <c r="R145" s="4">
        <f t="shared" si="23"/>
        <v>-0.660000000000082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4285714285714" style="1" customWidth="1"/>
    <col min="17" max="17" width="12" style="1" customWidth="1"/>
    <col min="18" max="18" width="22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25.19</v>
      </c>
      <c r="D2" s="1">
        <v>28.84</v>
      </c>
      <c r="E2" s="1">
        <v>28.18</v>
      </c>
      <c r="F2" s="1">
        <v>28.02</v>
      </c>
      <c r="G2" s="1">
        <v>27.48</v>
      </c>
      <c r="H2" s="1">
        <v>25.9</v>
      </c>
      <c r="I2" s="1">
        <v>25.48</v>
      </c>
      <c r="J2" s="1">
        <v>25.41</v>
      </c>
      <c r="K2" s="1">
        <v>25.41</v>
      </c>
      <c r="L2" s="1">
        <v>25.84</v>
      </c>
      <c r="M2" s="1">
        <v>26.96</v>
      </c>
      <c r="N2" s="1">
        <v>24.66</v>
      </c>
      <c r="O2" s="1">
        <v>26.43</v>
      </c>
      <c r="P2" s="4">
        <f t="shared" ref="P2:P65" si="0">AVERAGE(C2:N2)</f>
        <v>26.4475</v>
      </c>
      <c r="Q2" s="6">
        <f t="shared" ref="Q2:Q65" si="1">SUM(C2:N2)</f>
        <v>317.37</v>
      </c>
      <c r="R2" s="4"/>
    </row>
    <row r="3" spans="1:18">
      <c r="A3" s="1" t="s">
        <v>61</v>
      </c>
      <c r="B3" s="1">
        <v>2016</v>
      </c>
      <c r="C3" s="1">
        <v>26.99</v>
      </c>
      <c r="D3" s="1">
        <v>30.12</v>
      </c>
      <c r="E3" s="1">
        <v>29.21</v>
      </c>
      <c r="F3" s="1">
        <v>28.8</v>
      </c>
      <c r="G3" s="1">
        <v>27.14</v>
      </c>
      <c r="H3" s="1">
        <v>25.72</v>
      </c>
      <c r="I3" s="1">
        <v>25</v>
      </c>
      <c r="J3" s="1">
        <v>24.69</v>
      </c>
      <c r="K3" s="1">
        <v>25.01</v>
      </c>
      <c r="L3" s="1">
        <v>25.68</v>
      </c>
      <c r="M3" s="1">
        <v>26.04</v>
      </c>
      <c r="N3" s="1">
        <v>24.51</v>
      </c>
      <c r="O3" s="1">
        <v>26.56</v>
      </c>
      <c r="P3" s="4">
        <f t="shared" si="0"/>
        <v>26.5758333333333</v>
      </c>
      <c r="Q3" s="6">
        <f t="shared" si="1"/>
        <v>318.91</v>
      </c>
      <c r="R3" s="4">
        <f t="shared" ref="R3:R9" si="2">Q3-Q2</f>
        <v>1.53999999999996</v>
      </c>
    </row>
    <row r="4" spans="1:18">
      <c r="A4" s="1" t="s">
        <v>61</v>
      </c>
      <c r="B4" s="1">
        <v>2017</v>
      </c>
      <c r="C4" s="1">
        <v>25.78</v>
      </c>
      <c r="D4" s="1">
        <v>27.2</v>
      </c>
      <c r="E4" s="1">
        <v>27.83</v>
      </c>
      <c r="F4" s="1">
        <v>26.9</v>
      </c>
      <c r="G4" s="1">
        <v>26.57</v>
      </c>
      <c r="H4" s="1">
        <v>25.76</v>
      </c>
      <c r="I4" s="1">
        <v>24.89</v>
      </c>
      <c r="J4" s="1">
        <v>24.71</v>
      </c>
      <c r="K4" s="1">
        <v>24.88</v>
      </c>
      <c r="L4" s="1">
        <v>25.71</v>
      </c>
      <c r="M4" s="1">
        <v>25.37</v>
      </c>
      <c r="N4" s="1">
        <v>24.85</v>
      </c>
      <c r="O4" s="1">
        <v>25.86</v>
      </c>
      <c r="P4" s="4">
        <f t="shared" si="0"/>
        <v>25.8708333333333</v>
      </c>
      <c r="Q4" s="6">
        <f t="shared" si="1"/>
        <v>310.45</v>
      </c>
      <c r="R4" s="4">
        <f t="shared" si="2"/>
        <v>-8.45999999999992</v>
      </c>
    </row>
    <row r="5" spans="1:18">
      <c r="A5" s="1" t="s">
        <v>61</v>
      </c>
      <c r="B5" s="1">
        <v>2018</v>
      </c>
      <c r="C5" s="1">
        <v>22.25</v>
      </c>
      <c r="D5" s="1">
        <v>26.65</v>
      </c>
      <c r="E5" s="1">
        <v>26.87</v>
      </c>
      <c r="F5" s="1">
        <v>26.75</v>
      </c>
      <c r="G5" s="1">
        <v>26.2</v>
      </c>
      <c r="H5" s="1">
        <v>25.09</v>
      </c>
      <c r="I5" s="1">
        <v>24.79</v>
      </c>
      <c r="J5" s="1">
        <v>24.66</v>
      </c>
      <c r="K5" s="1">
        <v>24.89</v>
      </c>
      <c r="L5" s="1">
        <v>25.33</v>
      </c>
      <c r="M5" s="1">
        <v>25.9</v>
      </c>
      <c r="N5" s="1">
        <v>23.47</v>
      </c>
      <c r="O5" s="1">
        <v>25.22</v>
      </c>
      <c r="P5" s="4">
        <f t="shared" si="0"/>
        <v>25.2375</v>
      </c>
      <c r="Q5" s="6">
        <f t="shared" si="1"/>
        <v>302.85</v>
      </c>
      <c r="R5" s="4">
        <f t="shared" si="2"/>
        <v>-7.60000000000014</v>
      </c>
    </row>
    <row r="6" spans="1:18">
      <c r="A6" s="1" t="s">
        <v>61</v>
      </c>
      <c r="B6" s="1">
        <v>2019</v>
      </c>
      <c r="C6" s="1">
        <v>24.75</v>
      </c>
      <c r="D6" s="1">
        <v>25.38</v>
      </c>
      <c r="E6" s="1">
        <v>26.86</v>
      </c>
      <c r="F6" s="1">
        <v>27.24</v>
      </c>
      <c r="G6" s="1">
        <v>26.48</v>
      </c>
      <c r="H6" s="1">
        <v>25.81</v>
      </c>
      <c r="I6" s="1">
        <v>25.03</v>
      </c>
      <c r="J6" s="1">
        <v>24.56</v>
      </c>
      <c r="K6" s="1">
        <v>24.83</v>
      </c>
      <c r="L6" s="1">
        <v>24.8</v>
      </c>
      <c r="M6" s="1">
        <v>26.05</v>
      </c>
      <c r="N6" s="1">
        <v>23.67</v>
      </c>
      <c r="O6" s="1">
        <v>25.45</v>
      </c>
      <c r="P6" s="4">
        <f t="shared" si="0"/>
        <v>25.455</v>
      </c>
      <c r="Q6" s="6">
        <f t="shared" si="1"/>
        <v>305.46</v>
      </c>
      <c r="R6" s="4">
        <f t="shared" si="2"/>
        <v>2.61000000000013</v>
      </c>
    </row>
    <row r="7" spans="1:18">
      <c r="A7" s="1" t="s">
        <v>61</v>
      </c>
      <c r="B7" s="1">
        <v>2020</v>
      </c>
      <c r="C7" s="1">
        <v>22.57</v>
      </c>
      <c r="D7" s="1">
        <v>24.73</v>
      </c>
      <c r="E7" s="1">
        <v>26.94</v>
      </c>
      <c r="F7" s="1">
        <v>26.74</v>
      </c>
      <c r="G7" s="1">
        <v>26.42</v>
      </c>
      <c r="H7" s="1">
        <v>25.36</v>
      </c>
      <c r="I7" s="1">
        <v>24.4</v>
      </c>
      <c r="J7" s="1">
        <v>24.39</v>
      </c>
      <c r="K7" s="1">
        <v>24.67</v>
      </c>
      <c r="L7" s="1">
        <v>25.26</v>
      </c>
      <c r="M7" s="1">
        <v>25.38</v>
      </c>
      <c r="N7" s="1">
        <v>25.33</v>
      </c>
      <c r="O7" s="1">
        <v>25.18</v>
      </c>
      <c r="P7" s="4">
        <f t="shared" si="0"/>
        <v>25.1825</v>
      </c>
      <c r="Q7" s="6">
        <f t="shared" si="1"/>
        <v>302.19</v>
      </c>
      <c r="R7" s="4">
        <f t="shared" si="2"/>
        <v>-3.27000000000004</v>
      </c>
    </row>
    <row r="8" spans="1:18">
      <c r="A8" s="1" t="s">
        <v>61</v>
      </c>
      <c r="B8" s="1">
        <v>2021</v>
      </c>
      <c r="C8" s="1">
        <v>25.15</v>
      </c>
      <c r="D8" s="1">
        <v>25.79</v>
      </c>
      <c r="E8" s="1">
        <v>26.58</v>
      </c>
      <c r="F8" s="1">
        <v>26.62</v>
      </c>
      <c r="G8" s="1">
        <v>26.08</v>
      </c>
      <c r="H8" s="1">
        <v>25.49</v>
      </c>
      <c r="I8" s="1">
        <v>24.76</v>
      </c>
      <c r="J8" s="1">
        <v>24.51</v>
      </c>
      <c r="K8" s="1">
        <v>24.74</v>
      </c>
      <c r="L8" s="1">
        <v>25.47</v>
      </c>
      <c r="M8" s="1">
        <v>25.91</v>
      </c>
      <c r="N8" s="1">
        <v>23.62</v>
      </c>
      <c r="O8" s="1">
        <v>25.39</v>
      </c>
      <c r="P8" s="4">
        <f t="shared" si="0"/>
        <v>25.3933333333333</v>
      </c>
      <c r="Q8" s="6">
        <f t="shared" si="1"/>
        <v>304.72</v>
      </c>
      <c r="R8" s="4">
        <f t="shared" si="2"/>
        <v>2.53000000000003</v>
      </c>
    </row>
    <row r="9" spans="1:18">
      <c r="A9" s="1" t="s">
        <v>61</v>
      </c>
      <c r="B9" s="1">
        <v>2022</v>
      </c>
      <c r="C9" s="1">
        <v>22.6</v>
      </c>
      <c r="D9" s="1">
        <v>24.14</v>
      </c>
      <c r="E9" s="1">
        <v>26.77</v>
      </c>
      <c r="F9" s="1">
        <v>26.18</v>
      </c>
      <c r="G9" s="1">
        <v>26.04</v>
      </c>
      <c r="H9" s="1">
        <v>24.9</v>
      </c>
      <c r="I9" s="1">
        <v>24.89</v>
      </c>
      <c r="J9" s="1">
        <v>24.58</v>
      </c>
      <c r="K9" s="1">
        <v>24.82</v>
      </c>
      <c r="L9" s="1">
        <v>25.29</v>
      </c>
      <c r="M9" s="1">
        <v>25.09</v>
      </c>
      <c r="N9" s="1">
        <v>22.94</v>
      </c>
      <c r="O9" s="1">
        <v>24.86</v>
      </c>
      <c r="P9" s="4">
        <f t="shared" si="0"/>
        <v>24.8533333333333</v>
      </c>
      <c r="Q9" s="6">
        <f t="shared" si="1"/>
        <v>298.24</v>
      </c>
      <c r="R9" s="4">
        <f t="shared" si="2"/>
        <v>-6.48000000000008</v>
      </c>
    </row>
    <row r="10" spans="1:18">
      <c r="A10" s="1" t="s">
        <v>57</v>
      </c>
      <c r="B10" s="1">
        <v>2015</v>
      </c>
      <c r="C10" s="1">
        <v>24.81</v>
      </c>
      <c r="D10" s="1">
        <v>27.7</v>
      </c>
      <c r="E10" s="1">
        <v>27.39</v>
      </c>
      <c r="F10" s="1">
        <v>27.36</v>
      </c>
      <c r="G10" s="1">
        <v>26.95</v>
      </c>
      <c r="H10" s="1">
        <v>25.56</v>
      </c>
      <c r="I10" s="1">
        <v>25.26</v>
      </c>
      <c r="J10" s="1">
        <v>25.1</v>
      </c>
      <c r="K10" s="1">
        <v>25.18</v>
      </c>
      <c r="L10" s="1">
        <v>25.63</v>
      </c>
      <c r="M10" s="1">
        <v>26.6</v>
      </c>
      <c r="N10" s="1">
        <v>24.73</v>
      </c>
      <c r="O10" s="1">
        <v>26.01</v>
      </c>
      <c r="P10" s="4">
        <f t="shared" si="0"/>
        <v>26.0225</v>
      </c>
      <c r="Q10" s="6">
        <f t="shared" si="1"/>
        <v>312.27</v>
      </c>
      <c r="R10" s="4"/>
    </row>
    <row r="11" spans="1:18">
      <c r="A11" s="1" t="s">
        <v>57</v>
      </c>
      <c r="B11" s="1">
        <v>2016</v>
      </c>
      <c r="C11" s="1">
        <v>26.49</v>
      </c>
      <c r="D11" s="1">
        <v>28.87</v>
      </c>
      <c r="E11" s="1">
        <v>28.3</v>
      </c>
      <c r="F11" s="1">
        <v>28.05</v>
      </c>
      <c r="G11" s="1">
        <v>26.75</v>
      </c>
      <c r="H11" s="1">
        <v>25.48</v>
      </c>
      <c r="I11" s="1">
        <v>24.83</v>
      </c>
      <c r="J11" s="1">
        <v>24.57</v>
      </c>
      <c r="K11" s="1">
        <v>24.88</v>
      </c>
      <c r="L11" s="1">
        <v>25.66</v>
      </c>
      <c r="M11" s="1">
        <v>26.3</v>
      </c>
      <c r="N11" s="1">
        <v>25.16</v>
      </c>
      <c r="O11" s="1">
        <v>26.26</v>
      </c>
      <c r="P11" s="4">
        <f t="shared" si="0"/>
        <v>26.2783333333333</v>
      </c>
      <c r="Q11" s="6">
        <f t="shared" si="1"/>
        <v>315.34</v>
      </c>
      <c r="R11" s="4">
        <f t="shared" ref="R11:R17" si="3">Q11-Q10</f>
        <v>3.06999999999999</v>
      </c>
    </row>
    <row r="12" spans="1:18">
      <c r="A12" s="1" t="s">
        <v>57</v>
      </c>
      <c r="B12" s="1">
        <v>2017</v>
      </c>
      <c r="C12" s="1">
        <v>25.9</v>
      </c>
      <c r="D12" s="1">
        <v>26.75</v>
      </c>
      <c r="E12" s="1">
        <v>27.22</v>
      </c>
      <c r="F12" s="1">
        <v>26.62</v>
      </c>
      <c r="G12" s="1">
        <v>26.37</v>
      </c>
      <c r="H12" s="1">
        <v>25.64</v>
      </c>
      <c r="I12" s="1">
        <v>24.76</v>
      </c>
      <c r="J12" s="1">
        <v>24.56</v>
      </c>
      <c r="K12" s="1">
        <v>24.87</v>
      </c>
      <c r="L12" s="1">
        <v>25.66</v>
      </c>
      <c r="M12" s="1">
        <v>25.6</v>
      </c>
      <c r="N12" s="1">
        <v>25.41</v>
      </c>
      <c r="O12" s="1">
        <v>25.77</v>
      </c>
      <c r="P12" s="4">
        <f t="shared" si="0"/>
        <v>25.78</v>
      </c>
      <c r="Q12" s="6">
        <f t="shared" si="1"/>
        <v>309.36</v>
      </c>
      <c r="R12" s="4">
        <f t="shared" si="3"/>
        <v>-5.97999999999996</v>
      </c>
    </row>
    <row r="13" spans="1:18">
      <c r="A13" s="1" t="s">
        <v>57</v>
      </c>
      <c r="B13" s="1">
        <v>2018</v>
      </c>
      <c r="C13" s="1">
        <v>23.52</v>
      </c>
      <c r="D13" s="1">
        <v>26.42</v>
      </c>
      <c r="E13" s="1">
        <v>26.54</v>
      </c>
      <c r="F13" s="1">
        <v>26.44</v>
      </c>
      <c r="G13" s="1">
        <v>26.01</v>
      </c>
      <c r="H13" s="1">
        <v>25.05</v>
      </c>
      <c r="I13" s="1">
        <v>24.73</v>
      </c>
      <c r="J13" s="1">
        <v>24.52</v>
      </c>
      <c r="K13" s="1">
        <v>24.83</v>
      </c>
      <c r="L13" s="1">
        <v>25.36</v>
      </c>
      <c r="M13" s="1">
        <v>26.1</v>
      </c>
      <c r="N13" s="1">
        <v>24.62</v>
      </c>
      <c r="O13" s="1">
        <v>25.33</v>
      </c>
      <c r="P13" s="4">
        <f t="shared" si="0"/>
        <v>25.345</v>
      </c>
      <c r="Q13" s="6">
        <f t="shared" si="1"/>
        <v>304.14</v>
      </c>
      <c r="R13" s="4">
        <f t="shared" si="3"/>
        <v>-5.22000000000003</v>
      </c>
    </row>
    <row r="14" spans="1:18">
      <c r="A14" s="1" t="s">
        <v>57</v>
      </c>
      <c r="B14" s="1">
        <v>2019</v>
      </c>
      <c r="C14" s="1">
        <v>25.19</v>
      </c>
      <c r="D14" s="1">
        <v>25.68</v>
      </c>
      <c r="E14" s="1">
        <v>26.65</v>
      </c>
      <c r="F14" s="1">
        <v>26.99</v>
      </c>
      <c r="G14" s="1">
        <v>26.33</v>
      </c>
      <c r="H14" s="1">
        <v>25.64</v>
      </c>
      <c r="I14" s="1">
        <v>24.91</v>
      </c>
      <c r="J14" s="1">
        <v>24.5</v>
      </c>
      <c r="K14" s="1">
        <v>24.81</v>
      </c>
      <c r="L14" s="1">
        <v>24.78</v>
      </c>
      <c r="M14" s="1">
        <v>26.28</v>
      </c>
      <c r="N14" s="1">
        <v>24.84</v>
      </c>
      <c r="O14" s="1">
        <v>25.55</v>
      </c>
      <c r="P14" s="4">
        <f t="shared" si="0"/>
        <v>25.55</v>
      </c>
      <c r="Q14" s="6">
        <f t="shared" si="1"/>
        <v>306.6</v>
      </c>
      <c r="R14" s="4">
        <f t="shared" si="3"/>
        <v>2.45999999999992</v>
      </c>
    </row>
    <row r="15" spans="1:18">
      <c r="A15" s="1" t="s">
        <v>57</v>
      </c>
      <c r="B15" s="1">
        <v>2020</v>
      </c>
      <c r="C15" s="1">
        <v>23.8</v>
      </c>
      <c r="D15" s="1">
        <v>25.53</v>
      </c>
      <c r="E15" s="1">
        <v>26.79</v>
      </c>
      <c r="F15" s="1">
        <v>26.58</v>
      </c>
      <c r="G15" s="1">
        <v>26.28</v>
      </c>
      <c r="H15" s="1">
        <v>25.24</v>
      </c>
      <c r="I15" s="1">
        <v>24.33</v>
      </c>
      <c r="J15" s="1">
        <v>24.14</v>
      </c>
      <c r="K15" s="1">
        <v>24.57</v>
      </c>
      <c r="L15" s="1">
        <v>25.25</v>
      </c>
      <c r="M15" s="1">
        <v>25.83</v>
      </c>
      <c r="N15" s="1">
        <v>25.6</v>
      </c>
      <c r="O15" s="1">
        <v>25.33</v>
      </c>
      <c r="P15" s="4">
        <f t="shared" si="0"/>
        <v>25.3283333333333</v>
      </c>
      <c r="Q15" s="6">
        <f t="shared" si="1"/>
        <v>303.94</v>
      </c>
      <c r="R15" s="4">
        <f t="shared" si="3"/>
        <v>-2.65999999999997</v>
      </c>
    </row>
    <row r="16" spans="1:18">
      <c r="A16" s="1" t="s">
        <v>57</v>
      </c>
      <c r="B16" s="1">
        <v>2021</v>
      </c>
      <c r="C16" s="1">
        <v>25.51</v>
      </c>
      <c r="D16" s="1">
        <v>25.92</v>
      </c>
      <c r="E16" s="1">
        <v>26.37</v>
      </c>
      <c r="F16" s="1">
        <v>26.44</v>
      </c>
      <c r="G16" s="1">
        <v>25.98</v>
      </c>
      <c r="H16" s="1">
        <v>25.44</v>
      </c>
      <c r="I16" s="1">
        <v>24.61</v>
      </c>
      <c r="J16" s="1">
        <v>24.46</v>
      </c>
      <c r="K16" s="1">
        <v>24.73</v>
      </c>
      <c r="L16" s="1">
        <v>25.49</v>
      </c>
      <c r="M16" s="1">
        <v>26.04</v>
      </c>
      <c r="N16" s="1">
        <v>24.3</v>
      </c>
      <c r="O16" s="1">
        <v>25.44</v>
      </c>
      <c r="P16" s="4">
        <f t="shared" si="0"/>
        <v>25.4408333333333</v>
      </c>
      <c r="Q16" s="6">
        <f t="shared" si="1"/>
        <v>305.29</v>
      </c>
      <c r="R16" s="4">
        <f t="shared" si="3"/>
        <v>1.35000000000002</v>
      </c>
    </row>
    <row r="17" spans="1:18">
      <c r="A17" s="1" t="s">
        <v>57</v>
      </c>
      <c r="B17" s="1">
        <v>2022</v>
      </c>
      <c r="C17" s="1">
        <v>23.15</v>
      </c>
      <c r="D17" s="1">
        <v>24.83</v>
      </c>
      <c r="E17" s="1">
        <v>26.65</v>
      </c>
      <c r="F17" s="1">
        <v>26.08</v>
      </c>
      <c r="G17" s="1">
        <v>25.92</v>
      </c>
      <c r="H17" s="1">
        <v>24.91</v>
      </c>
      <c r="I17" s="1">
        <v>24.74</v>
      </c>
      <c r="J17" s="1">
        <v>24.43</v>
      </c>
      <c r="K17" s="1">
        <v>24.67</v>
      </c>
      <c r="L17" s="1">
        <v>25.42</v>
      </c>
      <c r="M17" s="1">
        <v>25.65</v>
      </c>
      <c r="N17" s="1">
        <v>23.72</v>
      </c>
      <c r="O17" s="1">
        <v>25.01</v>
      </c>
      <c r="P17" s="4">
        <f t="shared" si="0"/>
        <v>25.0141666666667</v>
      </c>
      <c r="Q17" s="6">
        <f t="shared" si="1"/>
        <v>300.17</v>
      </c>
      <c r="R17" s="4">
        <f t="shared" si="3"/>
        <v>-5.12000000000006</v>
      </c>
    </row>
    <row r="18" spans="1:18">
      <c r="A18" s="1" t="s">
        <v>55</v>
      </c>
      <c r="B18" s="1">
        <v>2015</v>
      </c>
      <c r="C18" s="1">
        <v>11.11</v>
      </c>
      <c r="D18" s="1">
        <v>16.97</v>
      </c>
      <c r="E18" s="1">
        <v>17.4</v>
      </c>
      <c r="F18" s="1">
        <v>17.58</v>
      </c>
      <c r="G18" s="1">
        <v>18.07</v>
      </c>
      <c r="H18" s="1">
        <v>17.94</v>
      </c>
      <c r="I18" s="1">
        <v>17.64</v>
      </c>
      <c r="J18" s="1">
        <v>17.33</v>
      </c>
      <c r="K18" s="1">
        <v>17.76</v>
      </c>
      <c r="L18" s="1">
        <v>18.01</v>
      </c>
      <c r="M18" s="1">
        <v>15.99</v>
      </c>
      <c r="N18" s="1">
        <v>8.61</v>
      </c>
      <c r="O18" s="1">
        <v>16.17</v>
      </c>
      <c r="P18" s="4">
        <f t="shared" si="0"/>
        <v>16.2008333333333</v>
      </c>
      <c r="Q18" s="6">
        <f t="shared" si="1"/>
        <v>194.41</v>
      </c>
      <c r="R18" s="4"/>
    </row>
    <row r="19" spans="1:18">
      <c r="A19" s="1" t="s">
        <v>55</v>
      </c>
      <c r="B19" s="1">
        <v>2016</v>
      </c>
      <c r="C19" s="1">
        <v>9.58</v>
      </c>
      <c r="D19" s="1">
        <v>13</v>
      </c>
      <c r="E19" s="1">
        <v>18.25</v>
      </c>
      <c r="F19" s="1">
        <v>18.68</v>
      </c>
      <c r="G19" s="1">
        <v>18.55</v>
      </c>
      <c r="H19" s="1">
        <v>17.7</v>
      </c>
      <c r="I19" s="1">
        <v>17.46</v>
      </c>
      <c r="J19" s="1">
        <v>17.4</v>
      </c>
      <c r="K19" s="1">
        <v>17.7</v>
      </c>
      <c r="L19" s="1">
        <v>18.13</v>
      </c>
      <c r="M19" s="1">
        <v>17.03</v>
      </c>
      <c r="N19" s="1">
        <v>14.04</v>
      </c>
      <c r="O19" s="1">
        <v>16.48</v>
      </c>
      <c r="P19" s="4">
        <f t="shared" si="0"/>
        <v>16.46</v>
      </c>
      <c r="Q19" s="6">
        <f t="shared" si="1"/>
        <v>197.52</v>
      </c>
      <c r="R19" s="4">
        <f t="shared" ref="R19:R25" si="4">Q19-Q18</f>
        <v>3.11000000000001</v>
      </c>
    </row>
    <row r="20" spans="1:18">
      <c r="A20" s="1" t="s">
        <v>55</v>
      </c>
      <c r="B20" s="1">
        <v>2017</v>
      </c>
      <c r="C20" s="1">
        <v>14.53</v>
      </c>
      <c r="D20" s="1">
        <v>14.34</v>
      </c>
      <c r="E20" s="1">
        <v>18.31</v>
      </c>
      <c r="F20" s="1">
        <v>18.68</v>
      </c>
      <c r="G20" s="1">
        <v>18.86</v>
      </c>
      <c r="H20" s="1">
        <v>18.31</v>
      </c>
      <c r="I20" s="1">
        <v>17.58</v>
      </c>
      <c r="J20" s="1">
        <v>17.46</v>
      </c>
      <c r="K20" s="1">
        <v>17.76</v>
      </c>
      <c r="L20" s="1">
        <v>18.25</v>
      </c>
      <c r="M20" s="1">
        <v>17.03</v>
      </c>
      <c r="N20" s="1">
        <v>14.89</v>
      </c>
      <c r="O20" s="1">
        <v>17.15</v>
      </c>
      <c r="P20" s="4">
        <f t="shared" si="0"/>
        <v>17.1666666666667</v>
      </c>
      <c r="Q20" s="6">
        <f t="shared" si="1"/>
        <v>206</v>
      </c>
      <c r="R20" s="4">
        <f t="shared" si="4"/>
        <v>8.48000000000002</v>
      </c>
    </row>
    <row r="21" spans="1:18">
      <c r="A21" s="1" t="s">
        <v>55</v>
      </c>
      <c r="B21" s="1">
        <v>2018</v>
      </c>
      <c r="C21" s="1">
        <v>10.56</v>
      </c>
      <c r="D21" s="1">
        <v>17.4</v>
      </c>
      <c r="E21" s="1">
        <v>18.43</v>
      </c>
      <c r="F21" s="1">
        <v>18.55</v>
      </c>
      <c r="G21" s="1">
        <v>18.49</v>
      </c>
      <c r="H21" s="1">
        <v>17.88</v>
      </c>
      <c r="I21" s="1">
        <v>17.52</v>
      </c>
      <c r="J21" s="1">
        <v>17.4</v>
      </c>
      <c r="K21" s="1">
        <v>17.94</v>
      </c>
      <c r="L21" s="1">
        <v>18.31</v>
      </c>
      <c r="M21" s="1">
        <v>17.58</v>
      </c>
      <c r="N21" s="1">
        <v>12.88</v>
      </c>
      <c r="O21" s="1">
        <v>16.91</v>
      </c>
      <c r="P21" s="4">
        <f t="shared" si="0"/>
        <v>16.9116666666667</v>
      </c>
      <c r="Q21" s="6">
        <f t="shared" si="1"/>
        <v>202.94</v>
      </c>
      <c r="R21" s="4">
        <f t="shared" si="4"/>
        <v>-3.06</v>
      </c>
    </row>
    <row r="22" spans="1:18">
      <c r="A22" s="1" t="s">
        <v>55</v>
      </c>
      <c r="B22" s="1">
        <v>2019</v>
      </c>
      <c r="C22" s="1">
        <v>14.71</v>
      </c>
      <c r="D22" s="1">
        <v>15.26</v>
      </c>
      <c r="E22" s="1">
        <v>18.68</v>
      </c>
      <c r="F22" s="1">
        <v>19.23</v>
      </c>
      <c r="G22" s="1">
        <v>18.86</v>
      </c>
      <c r="H22" s="1">
        <v>18.31</v>
      </c>
      <c r="I22" s="1">
        <v>17.7</v>
      </c>
      <c r="J22" s="1">
        <v>17.46</v>
      </c>
      <c r="K22" s="1">
        <v>18.01</v>
      </c>
      <c r="L22" s="1">
        <v>17.82</v>
      </c>
      <c r="M22" s="1">
        <v>18.07</v>
      </c>
      <c r="N22" s="1">
        <v>13</v>
      </c>
      <c r="O22" s="1">
        <v>17.27</v>
      </c>
      <c r="P22" s="4">
        <f t="shared" si="0"/>
        <v>17.2591666666667</v>
      </c>
      <c r="Q22" s="6">
        <f t="shared" si="1"/>
        <v>207.11</v>
      </c>
      <c r="R22" s="4">
        <f t="shared" si="4"/>
        <v>4.16999999999999</v>
      </c>
    </row>
    <row r="23" spans="1:18">
      <c r="A23" s="1" t="s">
        <v>55</v>
      </c>
      <c r="B23" s="1">
        <v>2020</v>
      </c>
      <c r="C23" s="1">
        <v>11.29</v>
      </c>
      <c r="D23" s="1">
        <v>13.31</v>
      </c>
      <c r="E23" s="1">
        <v>18.55</v>
      </c>
      <c r="F23" s="1">
        <v>18.8</v>
      </c>
      <c r="G23" s="1">
        <v>18.8</v>
      </c>
      <c r="H23" s="1">
        <v>18.07</v>
      </c>
      <c r="I23" s="1">
        <v>17.4</v>
      </c>
      <c r="J23" s="1">
        <v>16.6</v>
      </c>
      <c r="K23" s="1">
        <v>17.52</v>
      </c>
      <c r="L23" s="1">
        <v>17.76</v>
      </c>
      <c r="M23" s="1">
        <v>16.24</v>
      </c>
      <c r="N23" s="1">
        <v>16.3</v>
      </c>
      <c r="O23" s="1">
        <v>16.72</v>
      </c>
      <c r="P23" s="4">
        <f t="shared" si="0"/>
        <v>16.72</v>
      </c>
      <c r="Q23" s="6">
        <f t="shared" si="1"/>
        <v>200.64</v>
      </c>
      <c r="R23" s="4">
        <f t="shared" si="4"/>
        <v>-6.46999999999997</v>
      </c>
    </row>
    <row r="24" spans="1:18">
      <c r="A24" s="1" t="s">
        <v>55</v>
      </c>
      <c r="B24" s="1">
        <v>2021</v>
      </c>
      <c r="C24" s="1">
        <v>15.08</v>
      </c>
      <c r="D24" s="1">
        <v>15.62</v>
      </c>
      <c r="E24" s="1">
        <v>17.88</v>
      </c>
      <c r="F24" s="1">
        <v>18.74</v>
      </c>
      <c r="G24" s="1">
        <v>18.74</v>
      </c>
      <c r="H24" s="1">
        <v>18.07</v>
      </c>
      <c r="I24" s="1">
        <v>17.4</v>
      </c>
      <c r="J24" s="1">
        <v>17.58</v>
      </c>
      <c r="K24" s="1">
        <v>17.82</v>
      </c>
      <c r="L24" s="1">
        <v>18.55</v>
      </c>
      <c r="M24" s="1">
        <v>18.25</v>
      </c>
      <c r="N24" s="1">
        <v>14.1</v>
      </c>
      <c r="O24" s="1">
        <v>17.33</v>
      </c>
      <c r="P24" s="4">
        <f t="shared" si="0"/>
        <v>17.3191666666667</v>
      </c>
      <c r="Q24" s="6">
        <f t="shared" si="1"/>
        <v>207.83</v>
      </c>
      <c r="R24" s="4">
        <f t="shared" si="4"/>
        <v>7.19</v>
      </c>
    </row>
    <row r="25" spans="1:18">
      <c r="A25" s="1" t="s">
        <v>55</v>
      </c>
      <c r="B25" s="1">
        <v>2022</v>
      </c>
      <c r="C25" s="1">
        <v>13.06</v>
      </c>
      <c r="D25" s="1">
        <v>13.55</v>
      </c>
      <c r="E25" s="1">
        <v>18.74</v>
      </c>
      <c r="F25" s="1">
        <v>18.62</v>
      </c>
      <c r="G25" s="1">
        <v>18.62</v>
      </c>
      <c r="H25" s="1">
        <v>17.94</v>
      </c>
      <c r="I25" s="1">
        <v>17.46</v>
      </c>
      <c r="J25" s="1">
        <v>17.15</v>
      </c>
      <c r="K25" s="1">
        <v>17.46</v>
      </c>
      <c r="L25" s="1">
        <v>17.4</v>
      </c>
      <c r="M25" s="1">
        <v>15.56</v>
      </c>
      <c r="N25" s="1">
        <v>12.94</v>
      </c>
      <c r="O25" s="1">
        <v>16.54</v>
      </c>
      <c r="P25" s="4">
        <f t="shared" si="0"/>
        <v>16.5416666666667</v>
      </c>
      <c r="Q25" s="6">
        <f t="shared" si="1"/>
        <v>198.5</v>
      </c>
      <c r="R25" s="4">
        <f t="shared" si="4"/>
        <v>-9.32999999999998</v>
      </c>
    </row>
    <row r="26" spans="1:18">
      <c r="A26" s="1" t="s">
        <v>56</v>
      </c>
      <c r="B26" s="1">
        <v>2015</v>
      </c>
      <c r="C26" s="1">
        <v>56.56</v>
      </c>
      <c r="D26" s="1">
        <v>74.38</v>
      </c>
      <c r="E26" s="1">
        <v>77.25</v>
      </c>
      <c r="F26" s="1">
        <v>78.06</v>
      </c>
      <c r="G26" s="1">
        <v>81.25</v>
      </c>
      <c r="H26" s="1">
        <v>87</v>
      </c>
      <c r="I26" s="1">
        <v>86.94</v>
      </c>
      <c r="J26" s="1">
        <v>86.56</v>
      </c>
      <c r="K26" s="1">
        <v>88</v>
      </c>
      <c r="L26" s="1">
        <v>87</v>
      </c>
      <c r="M26" s="1">
        <v>74.69</v>
      </c>
      <c r="N26" s="1">
        <v>47</v>
      </c>
      <c r="O26" s="1">
        <v>77.06</v>
      </c>
      <c r="P26" s="4">
        <f t="shared" si="0"/>
        <v>77.0575</v>
      </c>
      <c r="Q26" s="6">
        <f t="shared" si="1"/>
        <v>924.69</v>
      </c>
      <c r="R26" s="4"/>
    </row>
    <row r="27" spans="1:18">
      <c r="A27" s="1" t="s">
        <v>56</v>
      </c>
      <c r="B27" s="1">
        <v>2016</v>
      </c>
      <c r="C27" s="1">
        <v>47.12</v>
      </c>
      <c r="D27" s="1">
        <v>55</v>
      </c>
      <c r="E27" s="1">
        <v>76.62</v>
      </c>
      <c r="F27" s="1">
        <v>78.88</v>
      </c>
      <c r="G27" s="1">
        <v>84.25</v>
      </c>
      <c r="H27" s="1">
        <v>86.5</v>
      </c>
      <c r="I27" s="1">
        <v>88.31</v>
      </c>
      <c r="J27" s="1">
        <v>89.38</v>
      </c>
      <c r="K27" s="1">
        <v>89.12</v>
      </c>
      <c r="L27" s="1">
        <v>87.12</v>
      </c>
      <c r="M27" s="1">
        <v>79.38</v>
      </c>
      <c r="N27" s="1">
        <v>70.06</v>
      </c>
      <c r="O27" s="1">
        <v>77.69</v>
      </c>
      <c r="P27" s="4">
        <f t="shared" si="0"/>
        <v>77.645</v>
      </c>
      <c r="Q27" s="6">
        <f t="shared" si="1"/>
        <v>931.74</v>
      </c>
      <c r="R27" s="4">
        <f t="shared" ref="R27:R33" si="5">Q27-Q26</f>
        <v>7.04999999999995</v>
      </c>
    </row>
    <row r="28" spans="1:18">
      <c r="A28" s="1" t="s">
        <v>56</v>
      </c>
      <c r="B28" s="1">
        <v>2017</v>
      </c>
      <c r="C28" s="1">
        <v>69.81</v>
      </c>
      <c r="D28" s="1">
        <v>66.56</v>
      </c>
      <c r="E28" s="1">
        <v>81</v>
      </c>
      <c r="F28" s="1">
        <v>85.19</v>
      </c>
      <c r="G28" s="1">
        <v>87</v>
      </c>
      <c r="H28" s="1">
        <v>88.06</v>
      </c>
      <c r="I28" s="1">
        <v>89.19</v>
      </c>
      <c r="J28" s="1">
        <v>89.56</v>
      </c>
      <c r="K28" s="1">
        <v>89.38</v>
      </c>
      <c r="L28" s="1">
        <v>87.81</v>
      </c>
      <c r="M28" s="1">
        <v>82.12</v>
      </c>
      <c r="N28" s="1">
        <v>73.38</v>
      </c>
      <c r="O28" s="1">
        <v>82.5</v>
      </c>
      <c r="P28" s="4">
        <f t="shared" si="0"/>
        <v>82.4216666666667</v>
      </c>
      <c r="Q28" s="6">
        <f t="shared" si="1"/>
        <v>989.06</v>
      </c>
      <c r="R28" s="4">
        <f t="shared" si="5"/>
        <v>57.3199999999999</v>
      </c>
    </row>
    <row r="29" spans="1:18">
      <c r="A29" s="1" t="s">
        <v>56</v>
      </c>
      <c r="B29" s="1">
        <v>2018</v>
      </c>
      <c r="C29" s="1">
        <v>58.94</v>
      </c>
      <c r="D29" s="1">
        <v>80.44</v>
      </c>
      <c r="E29" s="1">
        <v>84.44</v>
      </c>
      <c r="F29" s="1">
        <v>85.44</v>
      </c>
      <c r="G29" s="1">
        <v>87.25</v>
      </c>
      <c r="H29" s="1">
        <v>89.19</v>
      </c>
      <c r="I29" s="1">
        <v>89.19</v>
      </c>
      <c r="J29" s="1">
        <v>89.56</v>
      </c>
      <c r="K29" s="1">
        <v>90.38</v>
      </c>
      <c r="L29" s="1">
        <v>89.31</v>
      </c>
      <c r="M29" s="1">
        <v>82.69</v>
      </c>
      <c r="N29" s="1">
        <v>66.5</v>
      </c>
      <c r="O29" s="1">
        <v>82.75</v>
      </c>
      <c r="P29" s="4">
        <f t="shared" si="0"/>
        <v>82.7775</v>
      </c>
      <c r="Q29" s="6">
        <f t="shared" si="1"/>
        <v>993.33</v>
      </c>
      <c r="R29" s="4">
        <f t="shared" si="5"/>
        <v>4.27000000000021</v>
      </c>
    </row>
    <row r="30" spans="1:18">
      <c r="A30" s="1" t="s">
        <v>56</v>
      </c>
      <c r="B30" s="1">
        <v>2019</v>
      </c>
      <c r="C30" s="1">
        <v>73.06</v>
      </c>
      <c r="D30" s="1">
        <v>74.06</v>
      </c>
      <c r="E30" s="1">
        <v>84.88</v>
      </c>
      <c r="F30" s="1">
        <v>85.5</v>
      </c>
      <c r="G30" s="1">
        <v>87.25</v>
      </c>
      <c r="H30" s="1">
        <v>88.25</v>
      </c>
      <c r="I30" s="1">
        <v>89.06</v>
      </c>
      <c r="J30" s="1">
        <v>89.94</v>
      </c>
      <c r="K30" s="1">
        <v>90.94</v>
      </c>
      <c r="L30" s="1">
        <v>90.06</v>
      </c>
      <c r="M30" s="1">
        <v>83.81</v>
      </c>
      <c r="N30" s="1">
        <v>66</v>
      </c>
      <c r="O30" s="1">
        <v>83.62</v>
      </c>
      <c r="P30" s="4">
        <f t="shared" si="0"/>
        <v>83.5675</v>
      </c>
      <c r="Q30" s="6">
        <f t="shared" si="1"/>
        <v>1002.81</v>
      </c>
      <c r="R30" s="4">
        <f t="shared" si="5"/>
        <v>9.47999999999979</v>
      </c>
    </row>
    <row r="31" spans="1:18">
      <c r="A31" s="1" t="s">
        <v>56</v>
      </c>
      <c r="B31" s="1">
        <v>2020</v>
      </c>
      <c r="C31" s="1">
        <v>61.69</v>
      </c>
      <c r="D31" s="1">
        <v>65.75</v>
      </c>
      <c r="E31" s="1">
        <v>83.94</v>
      </c>
      <c r="F31" s="1">
        <v>85.69</v>
      </c>
      <c r="G31" s="1">
        <v>87.19</v>
      </c>
      <c r="H31" s="1">
        <v>89.12</v>
      </c>
      <c r="I31" s="1">
        <v>90.25</v>
      </c>
      <c r="J31" s="1">
        <v>87.62</v>
      </c>
      <c r="K31" s="1">
        <v>89.69</v>
      </c>
      <c r="L31" s="1">
        <v>87.62</v>
      </c>
      <c r="M31" s="1">
        <v>77.56</v>
      </c>
      <c r="N31" s="1">
        <v>79.31</v>
      </c>
      <c r="O31" s="1">
        <v>82.19</v>
      </c>
      <c r="P31" s="4">
        <f t="shared" si="0"/>
        <v>82.1191666666667</v>
      </c>
      <c r="Q31" s="6">
        <f t="shared" si="1"/>
        <v>985.43</v>
      </c>
      <c r="R31" s="4">
        <f t="shared" si="5"/>
        <v>-17.3799999999999</v>
      </c>
    </row>
    <row r="32" spans="1:18">
      <c r="A32" s="1" t="s">
        <v>56</v>
      </c>
      <c r="B32" s="1">
        <v>2021</v>
      </c>
      <c r="C32" s="1">
        <v>74.06</v>
      </c>
      <c r="D32" s="1">
        <v>74.69</v>
      </c>
      <c r="E32" s="1">
        <v>83.12</v>
      </c>
      <c r="F32" s="1">
        <v>86.06</v>
      </c>
      <c r="G32" s="1">
        <v>88.31</v>
      </c>
      <c r="H32" s="1">
        <v>88</v>
      </c>
      <c r="I32" s="1">
        <v>89.06</v>
      </c>
      <c r="J32" s="1">
        <v>90.5</v>
      </c>
      <c r="K32" s="1">
        <v>90.25</v>
      </c>
      <c r="L32" s="1">
        <v>89.81</v>
      </c>
      <c r="M32" s="1">
        <v>85.81</v>
      </c>
      <c r="N32" s="1">
        <v>73.88</v>
      </c>
      <c r="O32" s="1">
        <v>84.5</v>
      </c>
      <c r="P32" s="4">
        <f t="shared" si="0"/>
        <v>84.4625</v>
      </c>
      <c r="Q32" s="6">
        <f t="shared" si="1"/>
        <v>1013.55</v>
      </c>
      <c r="R32" s="4">
        <f t="shared" si="5"/>
        <v>28.1199999999998</v>
      </c>
    </row>
    <row r="33" spans="1:18">
      <c r="A33" s="1" t="s">
        <v>56</v>
      </c>
      <c r="B33" s="1">
        <v>2022</v>
      </c>
      <c r="C33" s="1">
        <v>73.12</v>
      </c>
      <c r="D33" s="1">
        <v>68.56</v>
      </c>
      <c r="E33" s="1">
        <v>84.94</v>
      </c>
      <c r="F33" s="1">
        <v>87.12</v>
      </c>
      <c r="G33" s="1">
        <v>88.12</v>
      </c>
      <c r="H33" s="1">
        <v>90</v>
      </c>
      <c r="I33" s="1">
        <v>88.75</v>
      </c>
      <c r="J33" s="1">
        <v>88.62</v>
      </c>
      <c r="K33" s="1">
        <v>89.12</v>
      </c>
      <c r="L33" s="1">
        <v>85</v>
      </c>
      <c r="M33" s="1">
        <v>75.12</v>
      </c>
      <c r="N33" s="1">
        <v>70.25</v>
      </c>
      <c r="O33" s="1">
        <v>82.5</v>
      </c>
      <c r="P33" s="4">
        <f t="shared" si="0"/>
        <v>82.3933333333333</v>
      </c>
      <c r="Q33" s="6">
        <f t="shared" si="1"/>
        <v>988.72</v>
      </c>
      <c r="R33" s="4">
        <f t="shared" si="5"/>
        <v>-24.8299999999998</v>
      </c>
    </row>
    <row r="34" spans="1:18">
      <c r="A34" s="1" t="s">
        <v>62</v>
      </c>
      <c r="B34" s="1">
        <v>2015</v>
      </c>
      <c r="C34" s="1">
        <v>96.75</v>
      </c>
      <c r="D34" s="1">
        <v>228.56</v>
      </c>
      <c r="E34" s="1">
        <v>226.19</v>
      </c>
      <c r="F34" s="1">
        <v>228.44</v>
      </c>
      <c r="G34" s="1">
        <v>225.81</v>
      </c>
      <c r="H34" s="1">
        <v>228.88</v>
      </c>
      <c r="I34" s="1">
        <v>233.94</v>
      </c>
      <c r="J34" s="1">
        <v>231.19</v>
      </c>
      <c r="K34" s="1">
        <v>232.88</v>
      </c>
      <c r="L34" s="1">
        <v>229.06</v>
      </c>
      <c r="M34" s="1">
        <v>202</v>
      </c>
      <c r="N34" s="1">
        <v>61.06</v>
      </c>
      <c r="O34" s="1">
        <v>226.06</v>
      </c>
      <c r="P34" s="4">
        <f t="shared" si="0"/>
        <v>202.063333333333</v>
      </c>
      <c r="Q34" s="6">
        <f t="shared" si="1"/>
        <v>2424.76</v>
      </c>
      <c r="R34" s="4"/>
    </row>
    <row r="35" spans="1:18">
      <c r="A35" s="1" t="s">
        <v>62</v>
      </c>
      <c r="B35" s="1">
        <v>2016</v>
      </c>
      <c r="C35" s="1">
        <v>73.19</v>
      </c>
      <c r="D35" s="1">
        <v>223.75</v>
      </c>
      <c r="E35" s="1">
        <v>234.38</v>
      </c>
      <c r="F35" s="1">
        <v>228.12</v>
      </c>
      <c r="G35" s="1">
        <v>229.94</v>
      </c>
      <c r="H35" s="1">
        <v>238.12</v>
      </c>
      <c r="I35" s="1">
        <v>235.56</v>
      </c>
      <c r="J35" s="1">
        <v>232</v>
      </c>
      <c r="K35" s="1">
        <v>234.56</v>
      </c>
      <c r="L35" s="1">
        <v>224.25</v>
      </c>
      <c r="M35" s="1">
        <v>229.38</v>
      </c>
      <c r="N35" s="1">
        <v>63.06</v>
      </c>
      <c r="O35" s="1">
        <v>230.19</v>
      </c>
      <c r="P35" s="4">
        <f t="shared" si="0"/>
        <v>203.859166666667</v>
      </c>
      <c r="Q35" s="6">
        <f t="shared" si="1"/>
        <v>2446.31</v>
      </c>
      <c r="R35" s="4">
        <f t="shared" ref="R35:R41" si="6">Q35-Q34</f>
        <v>21.5499999999997</v>
      </c>
    </row>
    <row r="36" spans="1:18">
      <c r="A36" s="1" t="s">
        <v>62</v>
      </c>
      <c r="B36" s="1">
        <v>2017</v>
      </c>
      <c r="C36" s="1">
        <v>237.31</v>
      </c>
      <c r="D36" s="1">
        <v>211.44</v>
      </c>
      <c r="E36" s="1">
        <v>224.69</v>
      </c>
      <c r="F36" s="1">
        <v>223.88</v>
      </c>
      <c r="G36" s="1">
        <v>225.38</v>
      </c>
      <c r="H36" s="1">
        <v>232.56</v>
      </c>
      <c r="I36" s="1">
        <v>232.88</v>
      </c>
      <c r="J36" s="1">
        <v>234.31</v>
      </c>
      <c r="K36" s="1">
        <v>233.94</v>
      </c>
      <c r="L36" s="1">
        <v>229.19</v>
      </c>
      <c r="M36" s="1">
        <v>241.88</v>
      </c>
      <c r="N36" s="1">
        <v>356.81</v>
      </c>
      <c r="O36" s="1">
        <v>230.12</v>
      </c>
      <c r="P36" s="4">
        <f t="shared" si="0"/>
        <v>240.355833333333</v>
      </c>
      <c r="Q36" s="6">
        <f t="shared" si="1"/>
        <v>2884.27</v>
      </c>
      <c r="R36" s="4">
        <f t="shared" si="6"/>
        <v>437.96</v>
      </c>
    </row>
    <row r="37" spans="1:18">
      <c r="A37" s="1" t="s">
        <v>62</v>
      </c>
      <c r="B37" s="1">
        <v>2018</v>
      </c>
      <c r="C37" s="1">
        <v>63</v>
      </c>
      <c r="D37" s="1">
        <v>237.44</v>
      </c>
      <c r="E37" s="1">
        <v>231.62</v>
      </c>
      <c r="F37" s="1">
        <v>225.19</v>
      </c>
      <c r="G37" s="1">
        <v>228.75</v>
      </c>
      <c r="H37" s="1">
        <v>232.75</v>
      </c>
      <c r="I37" s="1">
        <v>239.75</v>
      </c>
      <c r="J37" s="1">
        <v>235</v>
      </c>
      <c r="K37" s="1">
        <v>228.38</v>
      </c>
      <c r="L37" s="1">
        <v>227.19</v>
      </c>
      <c r="M37" s="1">
        <v>246.69</v>
      </c>
      <c r="N37" s="1">
        <v>33</v>
      </c>
      <c r="O37" s="1">
        <v>232.31</v>
      </c>
      <c r="P37" s="4">
        <f t="shared" si="0"/>
        <v>202.396666666667</v>
      </c>
      <c r="Q37" s="6">
        <f t="shared" si="1"/>
        <v>2428.76</v>
      </c>
      <c r="R37" s="4">
        <f t="shared" si="6"/>
        <v>-455.51</v>
      </c>
    </row>
    <row r="38" spans="1:18">
      <c r="A38" s="1" t="s">
        <v>62</v>
      </c>
      <c r="B38" s="1">
        <v>2019</v>
      </c>
      <c r="C38" s="1">
        <v>253.31</v>
      </c>
      <c r="D38" s="1">
        <v>239.12</v>
      </c>
      <c r="E38" s="1">
        <v>235.56</v>
      </c>
      <c r="F38" s="1">
        <v>228.81</v>
      </c>
      <c r="G38" s="1">
        <v>230.31</v>
      </c>
      <c r="H38" s="1">
        <v>233.88</v>
      </c>
      <c r="I38" s="1">
        <v>232.56</v>
      </c>
      <c r="J38" s="1">
        <v>230.94</v>
      </c>
      <c r="K38" s="1">
        <v>230.12</v>
      </c>
      <c r="L38" s="1">
        <v>220.19</v>
      </c>
      <c r="M38" s="1">
        <v>242.75</v>
      </c>
      <c r="N38" s="1">
        <v>36.19</v>
      </c>
      <c r="O38" s="1">
        <v>233.12</v>
      </c>
      <c r="P38" s="4">
        <f t="shared" si="0"/>
        <v>217.811666666667</v>
      </c>
      <c r="Q38" s="6">
        <f t="shared" si="1"/>
        <v>2613.74</v>
      </c>
      <c r="R38" s="4">
        <f t="shared" si="6"/>
        <v>184.98</v>
      </c>
    </row>
    <row r="39" spans="1:18">
      <c r="A39" s="1" t="s">
        <v>62</v>
      </c>
      <c r="B39" s="1">
        <v>2020</v>
      </c>
      <c r="C39" s="1">
        <v>42.75</v>
      </c>
      <c r="D39" s="1">
        <v>31.31</v>
      </c>
      <c r="E39" s="1">
        <v>236.38</v>
      </c>
      <c r="F39" s="1">
        <v>231.5</v>
      </c>
      <c r="G39" s="1">
        <v>232</v>
      </c>
      <c r="H39" s="1">
        <v>230.75</v>
      </c>
      <c r="I39" s="1">
        <v>238.62</v>
      </c>
      <c r="J39" s="1">
        <v>235.25</v>
      </c>
      <c r="K39" s="1">
        <v>225.75</v>
      </c>
      <c r="L39" s="1">
        <v>215</v>
      </c>
      <c r="M39" s="1">
        <v>54</v>
      </c>
      <c r="N39" s="1">
        <v>265.31</v>
      </c>
      <c r="O39" s="1">
        <v>234.38</v>
      </c>
      <c r="P39" s="4">
        <f t="shared" si="0"/>
        <v>186.551666666667</v>
      </c>
      <c r="Q39" s="6">
        <f t="shared" si="1"/>
        <v>2238.62</v>
      </c>
      <c r="R39" s="4">
        <f t="shared" si="6"/>
        <v>-375.12</v>
      </c>
    </row>
    <row r="40" spans="1:18">
      <c r="A40" s="1" t="s">
        <v>62</v>
      </c>
      <c r="B40" s="1">
        <v>2021</v>
      </c>
      <c r="C40" s="1">
        <v>275.19</v>
      </c>
      <c r="D40" s="1">
        <v>230.56</v>
      </c>
      <c r="E40" s="1">
        <v>231.88</v>
      </c>
      <c r="F40" s="1">
        <v>227.94</v>
      </c>
      <c r="G40" s="1">
        <v>226.5</v>
      </c>
      <c r="H40" s="1">
        <v>233.56</v>
      </c>
      <c r="I40" s="1">
        <v>233.31</v>
      </c>
      <c r="J40" s="1">
        <v>236.38</v>
      </c>
      <c r="K40" s="1">
        <v>231.69</v>
      </c>
      <c r="L40" s="1">
        <v>232.19</v>
      </c>
      <c r="M40" s="1">
        <v>247.81</v>
      </c>
      <c r="N40" s="1">
        <v>37.25</v>
      </c>
      <c r="O40" s="1">
        <v>234</v>
      </c>
      <c r="P40" s="4">
        <f t="shared" si="0"/>
        <v>220.355</v>
      </c>
      <c r="Q40" s="6">
        <f t="shared" si="1"/>
        <v>2644.26</v>
      </c>
      <c r="R40" s="4">
        <f t="shared" si="6"/>
        <v>405.64</v>
      </c>
    </row>
    <row r="41" spans="1:18">
      <c r="A41" s="1" t="s">
        <v>62</v>
      </c>
      <c r="B41" s="1">
        <v>2022</v>
      </c>
      <c r="C41" s="1">
        <v>44.25</v>
      </c>
      <c r="D41" s="1">
        <v>3.06</v>
      </c>
      <c r="E41" s="1">
        <v>239.94</v>
      </c>
      <c r="F41" s="1">
        <v>227.38</v>
      </c>
      <c r="G41" s="1">
        <v>229.12</v>
      </c>
      <c r="H41" s="1">
        <v>233.62</v>
      </c>
      <c r="I41" s="1">
        <v>240.44</v>
      </c>
      <c r="J41" s="1">
        <v>231.62</v>
      </c>
      <c r="K41" s="1">
        <v>235.94</v>
      </c>
      <c r="L41" s="1">
        <v>223.25</v>
      </c>
      <c r="M41" s="1">
        <v>20.19</v>
      </c>
      <c r="N41" s="1">
        <v>44</v>
      </c>
      <c r="O41" s="1">
        <v>237.81</v>
      </c>
      <c r="P41" s="4">
        <f t="shared" si="0"/>
        <v>164.400833333333</v>
      </c>
      <c r="Q41" s="6">
        <f t="shared" si="1"/>
        <v>1972.81</v>
      </c>
      <c r="R41" s="4">
        <f t="shared" si="6"/>
        <v>-671.45</v>
      </c>
    </row>
    <row r="42" spans="1:18">
      <c r="A42" s="1" t="s">
        <v>63</v>
      </c>
      <c r="B42" s="1">
        <v>2015</v>
      </c>
      <c r="C42" s="1">
        <v>2.23</v>
      </c>
      <c r="D42" s="1">
        <v>2.31</v>
      </c>
      <c r="E42" s="1">
        <v>2.2</v>
      </c>
      <c r="F42" s="1">
        <v>1.98</v>
      </c>
      <c r="G42" s="1">
        <v>2</v>
      </c>
      <c r="H42" s="1">
        <v>2.2</v>
      </c>
      <c r="I42" s="1">
        <v>2.14</v>
      </c>
      <c r="J42" s="1">
        <v>2.14</v>
      </c>
      <c r="K42" s="1">
        <v>1.95</v>
      </c>
      <c r="L42" s="1">
        <v>1.47</v>
      </c>
      <c r="M42" s="1">
        <v>1.3</v>
      </c>
      <c r="N42" s="1">
        <v>2.2</v>
      </c>
      <c r="O42" s="1">
        <v>2.01</v>
      </c>
      <c r="P42" s="4">
        <f t="shared" si="0"/>
        <v>2.01</v>
      </c>
      <c r="Q42" s="6">
        <f t="shared" si="1"/>
        <v>24.12</v>
      </c>
      <c r="R42" s="4"/>
    </row>
    <row r="43" spans="1:18">
      <c r="A43" s="1" t="s">
        <v>63</v>
      </c>
      <c r="B43" s="1">
        <v>2016</v>
      </c>
      <c r="C43" s="1">
        <v>2.05</v>
      </c>
      <c r="D43" s="1">
        <v>2.07</v>
      </c>
      <c r="E43" s="1">
        <v>2.53</v>
      </c>
      <c r="F43" s="1">
        <v>2.3</v>
      </c>
      <c r="G43" s="1">
        <v>2</v>
      </c>
      <c r="H43" s="1">
        <v>1.94</v>
      </c>
      <c r="I43" s="1">
        <v>2.05</v>
      </c>
      <c r="J43" s="1">
        <v>2.02</v>
      </c>
      <c r="K43" s="1">
        <v>1.66</v>
      </c>
      <c r="L43" s="1">
        <v>1.23</v>
      </c>
      <c r="M43" s="1">
        <v>1.11</v>
      </c>
      <c r="N43" s="1">
        <v>1.27</v>
      </c>
      <c r="O43" s="1">
        <v>1.85</v>
      </c>
      <c r="P43" s="4">
        <f t="shared" si="0"/>
        <v>1.8525</v>
      </c>
      <c r="Q43" s="6">
        <f t="shared" si="1"/>
        <v>22.23</v>
      </c>
      <c r="R43" s="4">
        <f t="shared" ref="R43:R49" si="7">Q43-Q42</f>
        <v>-1.89</v>
      </c>
    </row>
    <row r="44" spans="1:18">
      <c r="A44" s="1" t="s">
        <v>63</v>
      </c>
      <c r="B44" s="1">
        <v>2017</v>
      </c>
      <c r="C44" s="1">
        <v>1.62</v>
      </c>
      <c r="D44" s="1">
        <v>1.58</v>
      </c>
      <c r="E44" s="1">
        <v>2.01</v>
      </c>
      <c r="F44" s="1">
        <v>1.91</v>
      </c>
      <c r="G44" s="1">
        <v>1.7</v>
      </c>
      <c r="H44" s="1">
        <v>1.62</v>
      </c>
      <c r="I44" s="1">
        <v>1.98</v>
      </c>
      <c r="J44" s="1">
        <v>2.06</v>
      </c>
      <c r="K44" s="1">
        <v>1.57</v>
      </c>
      <c r="L44" s="1">
        <v>1.34</v>
      </c>
      <c r="M44" s="1">
        <v>1.23</v>
      </c>
      <c r="N44" s="1">
        <v>1.23</v>
      </c>
      <c r="O44" s="1">
        <v>1.66</v>
      </c>
      <c r="P44" s="4">
        <f t="shared" si="0"/>
        <v>1.65416666666667</v>
      </c>
      <c r="Q44" s="6">
        <f t="shared" si="1"/>
        <v>19.85</v>
      </c>
      <c r="R44" s="4">
        <f t="shared" si="7"/>
        <v>-2.38</v>
      </c>
    </row>
    <row r="45" spans="1:18">
      <c r="A45" s="1" t="s">
        <v>63</v>
      </c>
      <c r="B45" s="1">
        <v>2018</v>
      </c>
      <c r="C45" s="1">
        <v>1.57</v>
      </c>
      <c r="D45" s="1">
        <v>1.94</v>
      </c>
      <c r="E45" s="1">
        <v>2.19</v>
      </c>
      <c r="F45" s="1">
        <v>2.18</v>
      </c>
      <c r="G45" s="1">
        <v>1.97</v>
      </c>
      <c r="H45" s="1">
        <v>1.91</v>
      </c>
      <c r="I45" s="1">
        <v>1.82</v>
      </c>
      <c r="J45" s="1">
        <v>2.01</v>
      </c>
      <c r="K45" s="1">
        <v>1.57</v>
      </c>
      <c r="L45" s="1">
        <v>1.41</v>
      </c>
      <c r="M45" s="1">
        <v>1.09</v>
      </c>
      <c r="N45" s="1">
        <v>1.33</v>
      </c>
      <c r="O45" s="1">
        <v>1.75</v>
      </c>
      <c r="P45" s="4">
        <f t="shared" si="0"/>
        <v>1.74916666666667</v>
      </c>
      <c r="Q45" s="6">
        <f t="shared" si="1"/>
        <v>20.99</v>
      </c>
      <c r="R45" s="4">
        <f t="shared" si="7"/>
        <v>1.14</v>
      </c>
    </row>
    <row r="46" spans="1:18">
      <c r="A46" s="1" t="s">
        <v>63</v>
      </c>
      <c r="B46" s="1">
        <v>2019</v>
      </c>
      <c r="C46" s="1">
        <v>1.62</v>
      </c>
      <c r="D46" s="1">
        <v>1.68</v>
      </c>
      <c r="E46" s="1">
        <v>1.87</v>
      </c>
      <c r="F46" s="1">
        <v>2.02</v>
      </c>
      <c r="G46" s="1">
        <v>1.74</v>
      </c>
      <c r="H46" s="1">
        <v>1.87</v>
      </c>
      <c r="I46" s="1">
        <v>1.87</v>
      </c>
      <c r="J46" s="1">
        <v>2.02</v>
      </c>
      <c r="K46" s="1">
        <v>1.59</v>
      </c>
      <c r="L46" s="1">
        <v>1.41</v>
      </c>
      <c r="M46" s="1">
        <v>1.04</v>
      </c>
      <c r="N46" s="1">
        <v>1.28</v>
      </c>
      <c r="O46" s="1">
        <v>1.66</v>
      </c>
      <c r="P46" s="4">
        <f t="shared" si="0"/>
        <v>1.6675</v>
      </c>
      <c r="Q46" s="6">
        <f t="shared" si="1"/>
        <v>20.01</v>
      </c>
      <c r="R46" s="4">
        <f t="shared" si="7"/>
        <v>-0.98</v>
      </c>
    </row>
    <row r="47" spans="1:18">
      <c r="A47" s="1" t="s">
        <v>63</v>
      </c>
      <c r="B47" s="1">
        <v>2020</v>
      </c>
      <c r="C47" s="1">
        <v>1.77</v>
      </c>
      <c r="D47" s="1">
        <v>1.57</v>
      </c>
      <c r="E47" s="1">
        <v>1.94</v>
      </c>
      <c r="F47" s="1">
        <v>1.98</v>
      </c>
      <c r="G47" s="1">
        <v>1.67</v>
      </c>
      <c r="H47" s="1">
        <v>1.84</v>
      </c>
      <c r="I47" s="1">
        <v>2.16</v>
      </c>
      <c r="J47" s="1">
        <v>2.36</v>
      </c>
      <c r="K47" s="1">
        <v>1.7</v>
      </c>
      <c r="L47" s="1">
        <v>1.3</v>
      </c>
      <c r="M47" s="1">
        <v>1.16</v>
      </c>
      <c r="N47" s="1">
        <v>1.24</v>
      </c>
      <c r="O47" s="1">
        <v>1.73</v>
      </c>
      <c r="P47" s="4">
        <f t="shared" si="0"/>
        <v>1.72416666666667</v>
      </c>
      <c r="Q47" s="6">
        <f t="shared" si="1"/>
        <v>20.69</v>
      </c>
      <c r="R47" s="4">
        <f t="shared" si="7"/>
        <v>0.679999999999996</v>
      </c>
    </row>
    <row r="48" spans="1:18">
      <c r="A48" s="1" t="s">
        <v>63</v>
      </c>
      <c r="B48" s="1">
        <v>2021</v>
      </c>
      <c r="C48" s="1">
        <v>1.27</v>
      </c>
      <c r="D48" s="1">
        <v>1.52</v>
      </c>
      <c r="E48" s="1">
        <v>1.91</v>
      </c>
      <c r="F48" s="1">
        <v>1.93</v>
      </c>
      <c r="G48" s="1">
        <v>1.88</v>
      </c>
      <c r="H48" s="1">
        <v>1.53</v>
      </c>
      <c r="I48" s="1">
        <v>2.05</v>
      </c>
      <c r="J48" s="1">
        <v>1.81</v>
      </c>
      <c r="K48" s="1">
        <v>1.6</v>
      </c>
      <c r="L48" s="1">
        <v>1.48</v>
      </c>
      <c r="M48" s="1">
        <v>1.13</v>
      </c>
      <c r="N48" s="1">
        <v>1.31</v>
      </c>
      <c r="O48" s="1">
        <v>1.62</v>
      </c>
      <c r="P48" s="4">
        <f t="shared" si="0"/>
        <v>1.61833333333333</v>
      </c>
      <c r="Q48" s="6">
        <f t="shared" si="1"/>
        <v>19.42</v>
      </c>
      <c r="R48" s="4">
        <f t="shared" si="7"/>
        <v>-1.27</v>
      </c>
    </row>
    <row r="49" spans="1:18">
      <c r="A49" s="1" t="s">
        <v>63</v>
      </c>
      <c r="B49" s="1">
        <v>2022</v>
      </c>
      <c r="C49" s="1">
        <v>1.73</v>
      </c>
      <c r="D49" s="1">
        <v>1.4</v>
      </c>
      <c r="E49" s="1">
        <v>1.81</v>
      </c>
      <c r="F49" s="1">
        <v>1.89</v>
      </c>
      <c r="G49" s="1">
        <v>1.72</v>
      </c>
      <c r="H49" s="1">
        <v>1.66</v>
      </c>
      <c r="I49" s="1">
        <v>2.03</v>
      </c>
      <c r="J49" s="1">
        <v>2.15</v>
      </c>
      <c r="K49" s="1">
        <v>1.77</v>
      </c>
      <c r="L49" s="1">
        <v>1.2</v>
      </c>
      <c r="M49" s="1">
        <v>1.05</v>
      </c>
      <c r="N49" s="1">
        <v>1.47</v>
      </c>
      <c r="O49" s="1">
        <v>1.66</v>
      </c>
      <c r="P49" s="4">
        <f t="shared" si="0"/>
        <v>1.65666666666667</v>
      </c>
      <c r="Q49" s="6">
        <f t="shared" si="1"/>
        <v>19.88</v>
      </c>
      <c r="R49" s="4">
        <f t="shared" si="7"/>
        <v>0.460000000000001</v>
      </c>
    </row>
    <row r="50" spans="1:18">
      <c r="A50" s="1" t="s">
        <v>60</v>
      </c>
      <c r="B50" s="1">
        <v>2015</v>
      </c>
      <c r="C50" s="1">
        <v>19.4</v>
      </c>
      <c r="D50" s="1">
        <v>24.89</v>
      </c>
      <c r="E50" s="1">
        <v>24.9</v>
      </c>
      <c r="F50" s="1">
        <v>25.01</v>
      </c>
      <c r="G50" s="1">
        <v>25.05</v>
      </c>
      <c r="H50" s="1">
        <v>24.33</v>
      </c>
      <c r="I50" s="1">
        <v>24.02</v>
      </c>
      <c r="J50" s="1">
        <v>23.83</v>
      </c>
      <c r="K50" s="1">
        <v>24.05</v>
      </c>
      <c r="L50" s="1">
        <v>24.4</v>
      </c>
      <c r="M50" s="1">
        <v>23.83</v>
      </c>
      <c r="N50" s="1">
        <v>17.92</v>
      </c>
      <c r="O50" s="1">
        <v>23.45</v>
      </c>
      <c r="P50" s="4">
        <f t="shared" si="0"/>
        <v>23.4691666666667</v>
      </c>
      <c r="Q50" s="6">
        <f t="shared" si="1"/>
        <v>281.63</v>
      </c>
      <c r="R50" s="4"/>
    </row>
    <row r="51" spans="1:18">
      <c r="A51" s="1" t="s">
        <v>60</v>
      </c>
      <c r="B51" s="1">
        <v>2016</v>
      </c>
      <c r="C51" s="1">
        <v>19.2</v>
      </c>
      <c r="D51" s="1">
        <v>22.86</v>
      </c>
      <c r="E51" s="1">
        <v>25.8</v>
      </c>
      <c r="F51" s="1">
        <v>25.86</v>
      </c>
      <c r="G51" s="1">
        <v>25.19</v>
      </c>
      <c r="H51" s="1">
        <v>24.19</v>
      </c>
      <c r="I51" s="1">
        <v>23.73</v>
      </c>
      <c r="J51" s="1">
        <v>23.59</v>
      </c>
      <c r="K51" s="1">
        <v>23.87</v>
      </c>
      <c r="L51" s="1">
        <v>24.44</v>
      </c>
      <c r="M51" s="1">
        <v>24.21</v>
      </c>
      <c r="N51" s="1">
        <v>21.94</v>
      </c>
      <c r="O51" s="1">
        <v>23.74</v>
      </c>
      <c r="P51" s="4">
        <f t="shared" si="0"/>
        <v>23.74</v>
      </c>
      <c r="Q51" s="6">
        <f t="shared" si="1"/>
        <v>284.88</v>
      </c>
      <c r="R51" s="4">
        <f t="shared" ref="R51:R57" si="8">Q51-Q50</f>
        <v>3.24999999999994</v>
      </c>
    </row>
    <row r="52" spans="1:18">
      <c r="A52" s="1" t="s">
        <v>60</v>
      </c>
      <c r="B52" s="1">
        <v>2017</v>
      </c>
      <c r="C52" s="1">
        <v>22.56</v>
      </c>
      <c r="D52" s="1">
        <v>22.74</v>
      </c>
      <c r="E52" s="1">
        <v>25.29</v>
      </c>
      <c r="F52" s="1">
        <v>25.17</v>
      </c>
      <c r="G52" s="1">
        <v>25.12</v>
      </c>
      <c r="H52" s="1">
        <v>24.51</v>
      </c>
      <c r="I52" s="1">
        <v>23.76</v>
      </c>
      <c r="J52" s="1">
        <v>23.6</v>
      </c>
      <c r="K52" s="1">
        <v>23.9</v>
      </c>
      <c r="L52" s="1">
        <v>24.51</v>
      </c>
      <c r="M52" s="1">
        <v>23.82</v>
      </c>
      <c r="N52" s="1">
        <v>22.63</v>
      </c>
      <c r="O52" s="1">
        <v>23.98</v>
      </c>
      <c r="P52" s="4">
        <f t="shared" si="0"/>
        <v>23.9675</v>
      </c>
      <c r="Q52" s="6">
        <f t="shared" si="1"/>
        <v>287.61</v>
      </c>
      <c r="R52" s="4">
        <f t="shared" si="8"/>
        <v>2.73000000000002</v>
      </c>
    </row>
    <row r="53" spans="1:18">
      <c r="A53" s="1" t="s">
        <v>60</v>
      </c>
      <c r="B53" s="1">
        <v>2018</v>
      </c>
      <c r="C53" s="1">
        <v>18.85</v>
      </c>
      <c r="D53" s="1">
        <v>24.38</v>
      </c>
      <c r="E53" s="1">
        <v>25.01</v>
      </c>
      <c r="F53" s="1">
        <v>25.03</v>
      </c>
      <c r="G53" s="1">
        <v>24.8</v>
      </c>
      <c r="H53" s="1">
        <v>24.04</v>
      </c>
      <c r="I53" s="1">
        <v>23.73</v>
      </c>
      <c r="J53" s="1">
        <v>23.56</v>
      </c>
      <c r="K53" s="1">
        <v>23.95</v>
      </c>
      <c r="L53" s="1">
        <v>24.37</v>
      </c>
      <c r="M53" s="1">
        <v>24.38</v>
      </c>
      <c r="N53" s="1">
        <v>21.04</v>
      </c>
      <c r="O53" s="1">
        <v>23.58</v>
      </c>
      <c r="P53" s="4">
        <f t="shared" si="0"/>
        <v>23.595</v>
      </c>
      <c r="Q53" s="6">
        <f t="shared" si="1"/>
        <v>283.14</v>
      </c>
      <c r="R53" s="4">
        <f t="shared" si="8"/>
        <v>-4.46999999999997</v>
      </c>
    </row>
    <row r="54" spans="1:18">
      <c r="A54" s="1" t="s">
        <v>60</v>
      </c>
      <c r="B54" s="1">
        <v>2019</v>
      </c>
      <c r="C54" s="1">
        <v>22.3</v>
      </c>
      <c r="D54" s="1">
        <v>22.86</v>
      </c>
      <c r="E54" s="1">
        <v>25.16</v>
      </c>
      <c r="F54" s="1">
        <v>25.58</v>
      </c>
      <c r="G54" s="1">
        <v>25.12</v>
      </c>
      <c r="H54" s="1">
        <v>24.54</v>
      </c>
      <c r="I54" s="1">
        <v>23.9</v>
      </c>
      <c r="J54" s="1">
        <v>23.58</v>
      </c>
      <c r="K54" s="1">
        <v>23.99</v>
      </c>
      <c r="L54" s="1">
        <v>23.87</v>
      </c>
      <c r="M54" s="1">
        <v>24.7</v>
      </c>
      <c r="N54" s="1">
        <v>21.21</v>
      </c>
      <c r="O54" s="1">
        <v>23.9</v>
      </c>
      <c r="P54" s="4">
        <f t="shared" si="0"/>
        <v>23.9008333333333</v>
      </c>
      <c r="Q54" s="6">
        <f t="shared" si="1"/>
        <v>286.81</v>
      </c>
      <c r="R54" s="4">
        <f t="shared" si="8"/>
        <v>3.66999999999996</v>
      </c>
    </row>
    <row r="55" spans="1:18">
      <c r="A55" s="1" t="s">
        <v>60</v>
      </c>
      <c r="B55" s="1">
        <v>2020</v>
      </c>
      <c r="C55" s="1">
        <v>19.57</v>
      </c>
      <c r="D55" s="1">
        <v>21.68</v>
      </c>
      <c r="E55" s="1">
        <v>25.18</v>
      </c>
      <c r="F55" s="1">
        <v>25.19</v>
      </c>
      <c r="G55" s="1">
        <v>25.05</v>
      </c>
      <c r="H55" s="1">
        <v>24.23</v>
      </c>
      <c r="I55" s="1">
        <v>23.45</v>
      </c>
      <c r="J55" s="1">
        <v>22.98</v>
      </c>
      <c r="K55" s="1">
        <v>23.63</v>
      </c>
      <c r="L55" s="1">
        <v>24.08</v>
      </c>
      <c r="M55" s="1">
        <v>23.61</v>
      </c>
      <c r="N55" s="1">
        <v>23.49</v>
      </c>
      <c r="O55" s="1">
        <v>23.51</v>
      </c>
      <c r="P55" s="4">
        <f t="shared" si="0"/>
        <v>23.5116666666667</v>
      </c>
      <c r="Q55" s="6">
        <f t="shared" si="1"/>
        <v>282.14</v>
      </c>
      <c r="R55" s="4">
        <f t="shared" si="8"/>
        <v>-4.67000000000002</v>
      </c>
    </row>
    <row r="56" spans="1:18">
      <c r="A56" s="1" t="s">
        <v>60</v>
      </c>
      <c r="B56" s="1">
        <v>2021</v>
      </c>
      <c r="C56" s="1">
        <v>22.73</v>
      </c>
      <c r="D56" s="1">
        <v>23.16</v>
      </c>
      <c r="E56" s="1">
        <v>24.66</v>
      </c>
      <c r="F56" s="1">
        <v>25.09</v>
      </c>
      <c r="G56" s="1">
        <v>24.89</v>
      </c>
      <c r="H56" s="1">
        <v>24.3</v>
      </c>
      <c r="I56" s="1">
        <v>23.59</v>
      </c>
      <c r="J56" s="1">
        <v>23.59</v>
      </c>
      <c r="K56" s="1">
        <v>23.83</v>
      </c>
      <c r="L56" s="1">
        <v>24.55</v>
      </c>
      <c r="M56" s="1">
        <v>24.68</v>
      </c>
      <c r="N56" s="1">
        <v>21.67</v>
      </c>
      <c r="O56" s="1">
        <v>23.9</v>
      </c>
      <c r="P56" s="4">
        <f t="shared" si="0"/>
        <v>23.895</v>
      </c>
      <c r="Q56" s="6">
        <f t="shared" si="1"/>
        <v>286.74</v>
      </c>
      <c r="R56" s="4">
        <f t="shared" si="8"/>
        <v>4.60000000000008</v>
      </c>
    </row>
    <row r="57" spans="1:18">
      <c r="A57" s="1" t="s">
        <v>60</v>
      </c>
      <c r="B57" s="1">
        <v>2022</v>
      </c>
      <c r="C57" s="1">
        <v>20.41</v>
      </c>
      <c r="D57" s="1">
        <v>21.45</v>
      </c>
      <c r="E57" s="1">
        <v>25.16</v>
      </c>
      <c r="F57" s="1">
        <v>24.85</v>
      </c>
      <c r="G57" s="1">
        <v>24.79</v>
      </c>
      <c r="H57" s="1">
        <v>23.99</v>
      </c>
      <c r="I57" s="1">
        <v>23.69</v>
      </c>
      <c r="J57" s="1">
        <v>23.37</v>
      </c>
      <c r="K57" s="1">
        <v>23.66</v>
      </c>
      <c r="L57" s="1">
        <v>23.98</v>
      </c>
      <c r="M57" s="1">
        <v>23.13</v>
      </c>
      <c r="N57" s="1">
        <v>20.62</v>
      </c>
      <c r="O57" s="1">
        <v>23.26</v>
      </c>
      <c r="P57" s="4">
        <f t="shared" si="0"/>
        <v>23.2583333333333</v>
      </c>
      <c r="Q57" s="6">
        <f t="shared" si="1"/>
        <v>279.1</v>
      </c>
      <c r="R57" s="4">
        <f t="shared" si="8"/>
        <v>-7.64000000000004</v>
      </c>
    </row>
    <row r="58" spans="1:18">
      <c r="A58" s="1" t="s">
        <v>58</v>
      </c>
      <c r="B58" s="1">
        <v>2015</v>
      </c>
      <c r="C58" s="1">
        <v>36.33</v>
      </c>
      <c r="D58" s="1">
        <v>36.1</v>
      </c>
      <c r="E58" s="1">
        <v>36.76</v>
      </c>
      <c r="F58" s="1">
        <v>35.87</v>
      </c>
      <c r="G58" s="1">
        <v>34.21</v>
      </c>
      <c r="H58" s="1">
        <v>31.11</v>
      </c>
      <c r="I58" s="1">
        <v>31.08</v>
      </c>
      <c r="J58" s="1">
        <v>30.56</v>
      </c>
      <c r="K58" s="1">
        <v>31.23</v>
      </c>
      <c r="L58" s="1">
        <v>31.44</v>
      </c>
      <c r="M58" s="1">
        <v>35.07</v>
      </c>
      <c r="N58" s="1">
        <v>34.8</v>
      </c>
      <c r="O58" s="1">
        <v>36.76</v>
      </c>
      <c r="P58" s="4">
        <f t="shared" si="0"/>
        <v>33.7133333333333</v>
      </c>
      <c r="Q58" s="6">
        <f t="shared" si="1"/>
        <v>404.56</v>
      </c>
      <c r="R58" s="4"/>
    </row>
    <row r="59" spans="1:18">
      <c r="A59" s="1" t="s">
        <v>58</v>
      </c>
      <c r="B59" s="1">
        <v>2016</v>
      </c>
      <c r="C59" s="1">
        <v>37.08</v>
      </c>
      <c r="D59" s="1">
        <v>39.24</v>
      </c>
      <c r="E59" s="1">
        <v>37.78</v>
      </c>
      <c r="F59" s="1">
        <v>35.36</v>
      </c>
      <c r="G59" s="1">
        <v>33.83</v>
      </c>
      <c r="H59" s="1">
        <v>32.64</v>
      </c>
      <c r="I59" s="1">
        <v>30.96</v>
      </c>
      <c r="J59" s="1">
        <v>30.23</v>
      </c>
      <c r="K59" s="1">
        <v>30.44</v>
      </c>
      <c r="L59" s="1">
        <v>31.66</v>
      </c>
      <c r="M59" s="1">
        <v>33.02</v>
      </c>
      <c r="N59" s="1">
        <v>32.48</v>
      </c>
      <c r="O59" s="1">
        <v>39.24</v>
      </c>
      <c r="P59" s="4">
        <f t="shared" si="0"/>
        <v>33.7266666666667</v>
      </c>
      <c r="Q59" s="6">
        <f t="shared" si="1"/>
        <v>404.72</v>
      </c>
      <c r="R59" s="4">
        <f t="shared" ref="R59:R65" si="9">Q59-Q58</f>
        <v>0.159999999999968</v>
      </c>
    </row>
    <row r="60" spans="1:18">
      <c r="A60" s="1" t="s">
        <v>58</v>
      </c>
      <c r="B60" s="1">
        <v>2017</v>
      </c>
      <c r="C60" s="1">
        <v>34.11</v>
      </c>
      <c r="D60" s="1">
        <v>35.73</v>
      </c>
      <c r="E60" s="1">
        <v>33.98</v>
      </c>
      <c r="F60" s="1">
        <v>32.89</v>
      </c>
      <c r="G60" s="1">
        <v>31.62</v>
      </c>
      <c r="H60" s="1">
        <v>31.05</v>
      </c>
      <c r="I60" s="1">
        <v>29.75</v>
      </c>
      <c r="J60" s="1">
        <v>30.08</v>
      </c>
      <c r="K60" s="1">
        <v>29.76</v>
      </c>
      <c r="L60" s="1">
        <v>31.48</v>
      </c>
      <c r="M60" s="1">
        <v>31.49</v>
      </c>
      <c r="N60" s="1">
        <v>32.16</v>
      </c>
      <c r="O60" s="1">
        <v>35.73</v>
      </c>
      <c r="P60" s="4">
        <f t="shared" si="0"/>
        <v>32.0083333333333</v>
      </c>
      <c r="Q60" s="6">
        <f t="shared" si="1"/>
        <v>384.1</v>
      </c>
      <c r="R60" s="4">
        <f t="shared" si="9"/>
        <v>-20.6199999999999</v>
      </c>
    </row>
    <row r="61" spans="1:18">
      <c r="A61" s="1" t="s">
        <v>58</v>
      </c>
      <c r="B61" s="1">
        <v>2018</v>
      </c>
      <c r="C61" s="1">
        <v>32.49</v>
      </c>
      <c r="D61" s="1">
        <v>34.23</v>
      </c>
      <c r="E61" s="1">
        <v>32.88</v>
      </c>
      <c r="F61" s="1">
        <v>31.99</v>
      </c>
      <c r="G61" s="1">
        <v>31.33</v>
      </c>
      <c r="H61" s="1">
        <v>30.13</v>
      </c>
      <c r="I61" s="1">
        <v>30.08</v>
      </c>
      <c r="J61" s="1">
        <v>29.52</v>
      </c>
      <c r="K61" s="1">
        <v>30.72</v>
      </c>
      <c r="L61" s="1">
        <v>31.3</v>
      </c>
      <c r="M61" s="1">
        <v>31.82</v>
      </c>
      <c r="N61" s="1">
        <v>32.02</v>
      </c>
      <c r="O61" s="1">
        <v>34.23</v>
      </c>
      <c r="P61" s="4">
        <f t="shared" si="0"/>
        <v>31.5425</v>
      </c>
      <c r="Q61" s="6">
        <f t="shared" si="1"/>
        <v>378.51</v>
      </c>
      <c r="R61" s="4">
        <f t="shared" si="9"/>
        <v>-5.59000000000003</v>
      </c>
    </row>
    <row r="62" spans="1:18">
      <c r="A62" s="1" t="s">
        <v>58</v>
      </c>
      <c r="B62" s="1">
        <v>2019</v>
      </c>
      <c r="C62" s="1">
        <v>33.08</v>
      </c>
      <c r="D62" s="1">
        <v>32.89</v>
      </c>
      <c r="E62" s="1">
        <v>32.87</v>
      </c>
      <c r="F62" s="1">
        <v>32.78</v>
      </c>
      <c r="G62" s="1">
        <v>32.08</v>
      </c>
      <c r="H62" s="1">
        <v>30.94</v>
      </c>
      <c r="I62" s="1">
        <v>30.4</v>
      </c>
      <c r="J62" s="1">
        <v>29.43</v>
      </c>
      <c r="K62" s="1">
        <v>29.61</v>
      </c>
      <c r="L62" s="1">
        <v>30.43</v>
      </c>
      <c r="M62" s="1">
        <v>31.66</v>
      </c>
      <c r="N62" s="1">
        <v>31.62</v>
      </c>
      <c r="O62" s="1">
        <v>33.08</v>
      </c>
      <c r="P62" s="4">
        <f t="shared" si="0"/>
        <v>31.4825</v>
      </c>
      <c r="Q62" s="6">
        <f t="shared" si="1"/>
        <v>377.79</v>
      </c>
      <c r="R62" s="4">
        <f t="shared" si="9"/>
        <v>-0.71999999999997</v>
      </c>
    </row>
    <row r="63" spans="1:18">
      <c r="A63" s="1" t="s">
        <v>58</v>
      </c>
      <c r="B63" s="1">
        <v>2020</v>
      </c>
      <c r="C63" s="1">
        <v>32.81</v>
      </c>
      <c r="D63" s="1">
        <v>33.86</v>
      </c>
      <c r="E63" s="1">
        <v>34.13</v>
      </c>
      <c r="F63" s="1">
        <v>32.87</v>
      </c>
      <c r="G63" s="1">
        <v>32.3</v>
      </c>
      <c r="H63" s="1">
        <v>30.8</v>
      </c>
      <c r="I63" s="1">
        <v>29.31</v>
      </c>
      <c r="J63" s="1">
        <v>30.28</v>
      </c>
      <c r="K63" s="1">
        <v>29.98</v>
      </c>
      <c r="L63" s="1">
        <v>31.55</v>
      </c>
      <c r="M63" s="1">
        <v>31.8</v>
      </c>
      <c r="N63" s="1">
        <v>31.86</v>
      </c>
      <c r="O63" s="1">
        <v>34.13</v>
      </c>
      <c r="P63" s="4">
        <f t="shared" si="0"/>
        <v>31.7958333333333</v>
      </c>
      <c r="Q63" s="6">
        <f t="shared" si="1"/>
        <v>381.55</v>
      </c>
      <c r="R63" s="4">
        <f t="shared" si="9"/>
        <v>3.76000000000005</v>
      </c>
    </row>
    <row r="64" spans="1:18">
      <c r="A64" s="1" t="s">
        <v>58</v>
      </c>
      <c r="B64" s="1">
        <v>2021</v>
      </c>
      <c r="C64" s="1">
        <v>32.58</v>
      </c>
      <c r="D64" s="1">
        <v>33.53</v>
      </c>
      <c r="E64" s="1">
        <v>34.02</v>
      </c>
      <c r="F64" s="1">
        <v>32.45</v>
      </c>
      <c r="G64" s="1">
        <v>30.5</v>
      </c>
      <c r="H64" s="1">
        <v>31.96</v>
      </c>
      <c r="I64" s="1">
        <v>29.43</v>
      </c>
      <c r="J64" s="1">
        <v>29.95</v>
      </c>
      <c r="K64" s="1">
        <v>29.32</v>
      </c>
      <c r="L64" s="1">
        <v>30.91</v>
      </c>
      <c r="M64" s="1">
        <v>31.1</v>
      </c>
      <c r="N64" s="1">
        <v>31.25</v>
      </c>
      <c r="O64" s="1">
        <v>34.02</v>
      </c>
      <c r="P64" s="4">
        <f t="shared" si="0"/>
        <v>31.4166666666667</v>
      </c>
      <c r="Q64" s="6">
        <f t="shared" si="1"/>
        <v>377</v>
      </c>
      <c r="R64" s="4">
        <f t="shared" si="9"/>
        <v>-4.55000000000001</v>
      </c>
    </row>
    <row r="65" spans="1:18">
      <c r="A65" s="1" t="s">
        <v>58</v>
      </c>
      <c r="B65" s="1">
        <v>2022</v>
      </c>
      <c r="C65" s="1">
        <v>31</v>
      </c>
      <c r="D65" s="1">
        <v>33.62</v>
      </c>
      <c r="E65" s="1">
        <v>32.96</v>
      </c>
      <c r="F65" s="1">
        <v>32.33</v>
      </c>
      <c r="G65" s="1">
        <v>31.37</v>
      </c>
      <c r="H65" s="1">
        <v>30.09</v>
      </c>
      <c r="I65" s="1">
        <v>30.16</v>
      </c>
      <c r="J65" s="1">
        <v>29.62</v>
      </c>
      <c r="K65" s="1">
        <v>29.9</v>
      </c>
      <c r="L65" s="1">
        <v>31.22</v>
      </c>
      <c r="M65" s="1">
        <v>31.46</v>
      </c>
      <c r="N65" s="1">
        <v>31.22</v>
      </c>
      <c r="O65" s="1">
        <v>33.62</v>
      </c>
      <c r="P65" s="4">
        <f t="shared" si="0"/>
        <v>31.2458333333333</v>
      </c>
      <c r="Q65" s="6">
        <f t="shared" si="1"/>
        <v>374.95</v>
      </c>
      <c r="R65" s="4">
        <f t="shared" si="9"/>
        <v>-2.05000000000012</v>
      </c>
    </row>
    <row r="66" spans="1:18">
      <c r="A66" s="1" t="s">
        <v>59</v>
      </c>
      <c r="B66" s="1">
        <v>2015</v>
      </c>
      <c r="C66" s="1">
        <v>12.42</v>
      </c>
      <c r="D66" s="1">
        <v>22.65</v>
      </c>
      <c r="E66" s="1">
        <v>22.03</v>
      </c>
      <c r="F66" s="1">
        <v>22.26</v>
      </c>
      <c r="G66" s="1">
        <v>22.21</v>
      </c>
      <c r="H66" s="1">
        <v>21.25</v>
      </c>
      <c r="I66" s="1">
        <v>20.99</v>
      </c>
      <c r="J66" s="1">
        <v>21.22</v>
      </c>
      <c r="K66" s="1">
        <v>21.47</v>
      </c>
      <c r="L66" s="1">
        <v>21.32</v>
      </c>
      <c r="M66" s="1">
        <v>19.48</v>
      </c>
      <c r="N66" s="1">
        <v>14.51</v>
      </c>
      <c r="O66" s="1">
        <v>12.42</v>
      </c>
      <c r="P66" s="4">
        <f t="shared" ref="P66:P129" si="10">AVERAGE(C66:N66)</f>
        <v>20.1508333333333</v>
      </c>
      <c r="Q66" s="6">
        <f t="shared" ref="Q66:Q129" si="11">SUM(C66:N66)</f>
        <v>241.81</v>
      </c>
      <c r="R66" s="4"/>
    </row>
    <row r="67" spans="1:18">
      <c r="A67" s="1" t="s">
        <v>59</v>
      </c>
      <c r="B67" s="1">
        <v>2016</v>
      </c>
      <c r="C67" s="1">
        <v>16.28</v>
      </c>
      <c r="D67" s="1">
        <v>18.39</v>
      </c>
      <c r="E67" s="1">
        <v>22.83</v>
      </c>
      <c r="F67" s="1">
        <v>22.94</v>
      </c>
      <c r="G67" s="1">
        <v>22.01</v>
      </c>
      <c r="H67" s="1">
        <v>21.47</v>
      </c>
      <c r="I67" s="1">
        <v>20.95</v>
      </c>
      <c r="J67" s="1">
        <v>21.36</v>
      </c>
      <c r="K67" s="1">
        <v>21.23</v>
      </c>
      <c r="L67" s="1">
        <v>21.74</v>
      </c>
      <c r="M67" s="1">
        <v>19.19</v>
      </c>
      <c r="N67" s="1">
        <v>16.87</v>
      </c>
      <c r="O67" s="1">
        <v>16.28</v>
      </c>
      <c r="P67" s="4">
        <f t="shared" si="10"/>
        <v>20.4383333333333</v>
      </c>
      <c r="Q67" s="6">
        <f t="shared" si="11"/>
        <v>245.26</v>
      </c>
      <c r="R67" s="4">
        <f t="shared" ref="R67:R73" si="12">Q67-Q66</f>
        <v>3.45000000000005</v>
      </c>
    </row>
    <row r="68" spans="1:18">
      <c r="A68" s="1" t="s">
        <v>59</v>
      </c>
      <c r="B68" s="1">
        <v>2017</v>
      </c>
      <c r="C68" s="1">
        <v>16.58</v>
      </c>
      <c r="D68" s="1">
        <v>17.85</v>
      </c>
      <c r="E68" s="1">
        <v>22.75</v>
      </c>
      <c r="F68" s="1">
        <v>20.58</v>
      </c>
      <c r="G68" s="1">
        <v>21.59</v>
      </c>
      <c r="H68" s="1">
        <v>21.19</v>
      </c>
      <c r="I68" s="1">
        <v>20.78</v>
      </c>
      <c r="J68" s="1">
        <v>20.32</v>
      </c>
      <c r="K68" s="1">
        <v>21.58</v>
      </c>
      <c r="L68" s="1">
        <v>21.61</v>
      </c>
      <c r="M68" s="1">
        <v>16.52</v>
      </c>
      <c r="N68" s="1">
        <v>17.68</v>
      </c>
      <c r="O68" s="1">
        <v>16.52</v>
      </c>
      <c r="P68" s="4">
        <f t="shared" si="10"/>
        <v>19.9191666666667</v>
      </c>
      <c r="Q68" s="6">
        <f t="shared" si="11"/>
        <v>239.03</v>
      </c>
      <c r="R68" s="4">
        <f t="shared" si="12"/>
        <v>-6.23000000000002</v>
      </c>
    </row>
    <row r="69" spans="1:18">
      <c r="A69" s="1" t="s">
        <v>59</v>
      </c>
      <c r="B69" s="1">
        <v>2018</v>
      </c>
      <c r="C69" s="1">
        <v>11.83</v>
      </c>
      <c r="D69" s="1">
        <v>17.37</v>
      </c>
      <c r="E69" s="1">
        <v>22.13</v>
      </c>
      <c r="F69" s="1">
        <v>22.12</v>
      </c>
      <c r="G69" s="1">
        <v>22.1</v>
      </c>
      <c r="H69" s="1">
        <v>21.03</v>
      </c>
      <c r="I69" s="1">
        <v>20.35</v>
      </c>
      <c r="J69" s="1">
        <v>20.79</v>
      </c>
      <c r="K69" s="1">
        <v>21.72</v>
      </c>
      <c r="L69" s="1">
        <v>21.27</v>
      </c>
      <c r="M69" s="1">
        <v>19.55</v>
      </c>
      <c r="N69" s="1">
        <v>16.17</v>
      </c>
      <c r="O69" s="1">
        <v>11.83</v>
      </c>
      <c r="P69" s="4">
        <f t="shared" si="10"/>
        <v>19.7025</v>
      </c>
      <c r="Q69" s="6">
        <f t="shared" si="11"/>
        <v>236.43</v>
      </c>
      <c r="R69" s="4">
        <f t="shared" si="12"/>
        <v>-2.59999999999999</v>
      </c>
    </row>
    <row r="70" spans="1:18">
      <c r="A70" s="1" t="s">
        <v>59</v>
      </c>
      <c r="B70" s="1">
        <v>2019</v>
      </c>
      <c r="C70" s="1">
        <v>16.51</v>
      </c>
      <c r="D70" s="1">
        <v>19.05</v>
      </c>
      <c r="E70" s="1">
        <v>21.75</v>
      </c>
      <c r="F70" s="1">
        <v>22.14</v>
      </c>
      <c r="G70" s="1">
        <v>22.48</v>
      </c>
      <c r="H70" s="1">
        <v>21.76</v>
      </c>
      <c r="I70" s="1">
        <v>20.49</v>
      </c>
      <c r="J70" s="1">
        <v>20.95</v>
      </c>
      <c r="K70" s="1">
        <v>20.99</v>
      </c>
      <c r="L70" s="1">
        <v>21.3</v>
      </c>
      <c r="M70" s="1">
        <v>20.69</v>
      </c>
      <c r="N70" s="1">
        <v>15.78</v>
      </c>
      <c r="O70" s="1">
        <v>15.78</v>
      </c>
      <c r="P70" s="4">
        <f t="shared" si="10"/>
        <v>20.3241666666667</v>
      </c>
      <c r="Q70" s="6">
        <f t="shared" si="11"/>
        <v>243.89</v>
      </c>
      <c r="R70" s="4">
        <f t="shared" si="12"/>
        <v>7.46000000000001</v>
      </c>
    </row>
    <row r="71" spans="1:18">
      <c r="A71" s="1" t="s">
        <v>59</v>
      </c>
      <c r="B71" s="1">
        <v>2020</v>
      </c>
      <c r="C71" s="1">
        <v>11.88</v>
      </c>
      <c r="D71" s="1">
        <v>15.05</v>
      </c>
      <c r="E71" s="1">
        <v>20.98</v>
      </c>
      <c r="F71" s="1">
        <v>20.94</v>
      </c>
      <c r="G71" s="1">
        <v>21.8</v>
      </c>
      <c r="H71" s="1">
        <v>21.4</v>
      </c>
      <c r="I71" s="1">
        <v>20.85</v>
      </c>
      <c r="J71" s="1">
        <v>18.71</v>
      </c>
      <c r="K71" s="1">
        <v>21.02</v>
      </c>
      <c r="L71" s="1">
        <v>20.69</v>
      </c>
      <c r="M71" s="1">
        <v>19.54</v>
      </c>
      <c r="N71" s="1">
        <v>18.34</v>
      </c>
      <c r="O71" s="1">
        <v>11.88</v>
      </c>
      <c r="P71" s="4">
        <f t="shared" si="10"/>
        <v>19.2666666666667</v>
      </c>
      <c r="Q71" s="6">
        <f t="shared" si="11"/>
        <v>231.2</v>
      </c>
      <c r="R71" s="4">
        <f t="shared" si="12"/>
        <v>-12.69</v>
      </c>
    </row>
    <row r="72" spans="1:18">
      <c r="A72" s="1" t="s">
        <v>59</v>
      </c>
      <c r="B72" s="1">
        <v>2021</v>
      </c>
      <c r="C72" s="1">
        <v>16.83</v>
      </c>
      <c r="D72" s="1">
        <v>17.31</v>
      </c>
      <c r="E72" s="1">
        <v>21.88</v>
      </c>
      <c r="F72" s="1">
        <v>21.99</v>
      </c>
      <c r="G72" s="1">
        <v>21.55</v>
      </c>
      <c r="H72" s="1">
        <v>21.45</v>
      </c>
      <c r="I72" s="1">
        <v>20.3</v>
      </c>
      <c r="J72" s="1">
        <v>20.62</v>
      </c>
      <c r="K72" s="1">
        <v>20.44</v>
      </c>
      <c r="L72" s="1">
        <v>22.25</v>
      </c>
      <c r="M72" s="1">
        <v>21.19</v>
      </c>
      <c r="N72" s="1">
        <v>16.58</v>
      </c>
      <c r="O72" s="1">
        <v>16.58</v>
      </c>
      <c r="P72" s="4">
        <f t="shared" si="10"/>
        <v>20.1991666666667</v>
      </c>
      <c r="Q72" s="6">
        <f t="shared" si="11"/>
        <v>242.39</v>
      </c>
      <c r="R72" s="4">
        <f t="shared" si="12"/>
        <v>11.19</v>
      </c>
    </row>
    <row r="73" spans="1:18">
      <c r="A73" s="1" t="s">
        <v>59</v>
      </c>
      <c r="B73" s="1">
        <v>2022</v>
      </c>
      <c r="C73" s="1">
        <v>13.4</v>
      </c>
      <c r="D73" s="1">
        <v>12.77</v>
      </c>
      <c r="E73" s="1">
        <v>19.27</v>
      </c>
      <c r="F73" s="1">
        <v>22.07</v>
      </c>
      <c r="G73" s="1">
        <v>21.55</v>
      </c>
      <c r="H73" s="1">
        <v>21.16</v>
      </c>
      <c r="I73" s="1">
        <v>20.74</v>
      </c>
      <c r="J73" s="1">
        <v>19.78</v>
      </c>
      <c r="K73" s="1">
        <v>21.15</v>
      </c>
      <c r="L73" s="1">
        <v>19.87</v>
      </c>
      <c r="M73" s="1">
        <v>17.4</v>
      </c>
      <c r="N73" s="1">
        <v>14.29</v>
      </c>
      <c r="O73" s="1">
        <v>12.77</v>
      </c>
      <c r="P73" s="4">
        <f t="shared" si="10"/>
        <v>18.6208333333333</v>
      </c>
      <c r="Q73" s="6">
        <f t="shared" si="11"/>
        <v>223.45</v>
      </c>
      <c r="R73" s="4">
        <f t="shared" si="12"/>
        <v>-18.94</v>
      </c>
    </row>
    <row r="74" spans="1:18">
      <c r="A74" s="1" t="s">
        <v>53</v>
      </c>
      <c r="B74" s="1">
        <v>2015</v>
      </c>
      <c r="C74" s="1">
        <v>0.48</v>
      </c>
      <c r="D74" s="1">
        <v>0.48</v>
      </c>
      <c r="E74" s="1">
        <v>0.52</v>
      </c>
      <c r="F74" s="1">
        <v>0.52</v>
      </c>
      <c r="G74" s="1">
        <v>0.48</v>
      </c>
      <c r="H74" s="1">
        <v>0.55</v>
      </c>
      <c r="I74" s="1">
        <v>0.56</v>
      </c>
      <c r="J74" s="1">
        <v>0.54</v>
      </c>
      <c r="K74" s="1">
        <v>0.59</v>
      </c>
      <c r="L74" s="1">
        <v>0.57</v>
      </c>
      <c r="M74" s="1">
        <v>0.53</v>
      </c>
      <c r="N74" s="1">
        <v>0.46</v>
      </c>
      <c r="O74" s="1">
        <v>0.52</v>
      </c>
      <c r="P74" s="4">
        <f t="shared" si="10"/>
        <v>0.523333333333333</v>
      </c>
      <c r="Q74" s="6">
        <f t="shared" si="11"/>
        <v>6.28</v>
      </c>
      <c r="R74" s="4"/>
    </row>
    <row r="75" spans="1:18">
      <c r="A75" s="1" t="s">
        <v>53</v>
      </c>
      <c r="B75" s="1">
        <v>2016</v>
      </c>
      <c r="C75" s="1">
        <v>0.45</v>
      </c>
      <c r="D75" s="1">
        <v>0.43</v>
      </c>
      <c r="E75" s="1">
        <v>0.48</v>
      </c>
      <c r="F75" s="1">
        <v>0.48</v>
      </c>
      <c r="G75" s="1">
        <v>0.52</v>
      </c>
      <c r="H75" s="1">
        <v>0.55</v>
      </c>
      <c r="I75" s="1">
        <v>0.6</v>
      </c>
      <c r="J75" s="1">
        <v>0.64</v>
      </c>
      <c r="K75" s="1">
        <v>0.69</v>
      </c>
      <c r="L75" s="1">
        <v>0.7</v>
      </c>
      <c r="M75" s="1">
        <v>0.65</v>
      </c>
      <c r="N75" s="1">
        <v>0.59</v>
      </c>
      <c r="O75" s="1">
        <v>0.56</v>
      </c>
      <c r="P75" s="4">
        <f t="shared" si="10"/>
        <v>0.565</v>
      </c>
      <c r="Q75" s="6">
        <f t="shared" si="11"/>
        <v>6.78</v>
      </c>
      <c r="R75" s="4">
        <f t="shared" ref="R75:R81" si="13">Q75-Q74</f>
        <v>0.499999999999999</v>
      </c>
    </row>
    <row r="76" spans="1:18">
      <c r="A76" s="1" t="s">
        <v>53</v>
      </c>
      <c r="B76" s="1">
        <v>2017</v>
      </c>
      <c r="C76" s="1">
        <v>0.54</v>
      </c>
      <c r="D76" s="1">
        <v>0.51</v>
      </c>
      <c r="E76" s="1">
        <v>0.53</v>
      </c>
      <c r="F76" s="1">
        <v>0.59</v>
      </c>
      <c r="G76" s="1">
        <v>0.59</v>
      </c>
      <c r="H76" s="1">
        <v>0.61</v>
      </c>
      <c r="I76" s="1">
        <v>0.7</v>
      </c>
      <c r="J76" s="1">
        <v>0.76</v>
      </c>
      <c r="K76" s="1">
        <v>0.8</v>
      </c>
      <c r="L76" s="1">
        <v>0.78</v>
      </c>
      <c r="M76" s="1">
        <v>0.73</v>
      </c>
      <c r="N76" s="1">
        <v>0.66</v>
      </c>
      <c r="O76" s="1">
        <v>0.65</v>
      </c>
      <c r="P76" s="4">
        <f t="shared" si="10"/>
        <v>0.65</v>
      </c>
      <c r="Q76" s="6">
        <f t="shared" si="11"/>
        <v>7.8</v>
      </c>
      <c r="R76" s="4">
        <f t="shared" si="13"/>
        <v>1.02</v>
      </c>
    </row>
    <row r="77" spans="1:18">
      <c r="A77" s="1" t="s">
        <v>53</v>
      </c>
      <c r="B77" s="1">
        <v>2018</v>
      </c>
      <c r="C77" s="1">
        <v>0.62</v>
      </c>
      <c r="D77" s="1">
        <v>0.6</v>
      </c>
      <c r="E77" s="1">
        <v>0.6</v>
      </c>
      <c r="F77" s="1">
        <v>0.57</v>
      </c>
      <c r="G77" s="1">
        <v>0.58</v>
      </c>
      <c r="H77" s="1">
        <v>0.66</v>
      </c>
      <c r="I77" s="1">
        <v>0.73</v>
      </c>
      <c r="J77" s="1">
        <v>0.78</v>
      </c>
      <c r="K77" s="1">
        <v>0.88</v>
      </c>
      <c r="L77" s="1">
        <v>0.88</v>
      </c>
      <c r="M77" s="1">
        <v>0.83</v>
      </c>
      <c r="N77" s="1">
        <v>0.73</v>
      </c>
      <c r="O77" s="1">
        <v>0.7</v>
      </c>
      <c r="P77" s="4">
        <f t="shared" si="10"/>
        <v>0.705</v>
      </c>
      <c r="Q77" s="6">
        <f t="shared" si="11"/>
        <v>8.46</v>
      </c>
      <c r="R77" s="4">
        <f t="shared" si="13"/>
        <v>0.66</v>
      </c>
    </row>
    <row r="78" spans="1:18">
      <c r="A78" s="1" t="s">
        <v>53</v>
      </c>
      <c r="B78" s="1">
        <v>2019</v>
      </c>
      <c r="C78" s="1">
        <v>0.67</v>
      </c>
      <c r="D78" s="1">
        <v>0.64</v>
      </c>
      <c r="E78" s="1">
        <v>0.62</v>
      </c>
      <c r="F78" s="1">
        <v>0.59</v>
      </c>
      <c r="G78" s="1">
        <v>0.59</v>
      </c>
      <c r="H78" s="1">
        <v>0.64</v>
      </c>
      <c r="I78" s="1">
        <v>0.69</v>
      </c>
      <c r="J78" s="1">
        <v>0.75</v>
      </c>
      <c r="K78" s="1">
        <v>0.86</v>
      </c>
      <c r="L78" s="1">
        <v>0.96</v>
      </c>
      <c r="M78" s="1">
        <v>0.91</v>
      </c>
      <c r="N78" s="1">
        <v>0.77</v>
      </c>
      <c r="O78" s="1">
        <v>0.73</v>
      </c>
      <c r="P78" s="4">
        <f t="shared" si="10"/>
        <v>0.724166666666667</v>
      </c>
      <c r="Q78" s="6">
        <f t="shared" si="11"/>
        <v>8.69</v>
      </c>
      <c r="R78" s="4">
        <f t="shared" si="13"/>
        <v>0.23</v>
      </c>
    </row>
    <row r="79" spans="1:18">
      <c r="A79" s="1" t="s">
        <v>53</v>
      </c>
      <c r="B79" s="1">
        <v>2020</v>
      </c>
      <c r="C79" s="1">
        <v>0.69</v>
      </c>
      <c r="D79" s="1">
        <v>0.64</v>
      </c>
      <c r="E79" s="1">
        <v>0.62</v>
      </c>
      <c r="F79" s="1">
        <v>0.62</v>
      </c>
      <c r="G79" s="1">
        <v>0.62</v>
      </c>
      <c r="H79" s="1">
        <v>0.66</v>
      </c>
      <c r="I79" s="1">
        <v>0.76</v>
      </c>
      <c r="J79" s="1">
        <v>0.73</v>
      </c>
      <c r="K79" s="1">
        <v>0.84</v>
      </c>
      <c r="L79" s="1">
        <v>0.88</v>
      </c>
      <c r="M79" s="1">
        <v>0.8</v>
      </c>
      <c r="N79" s="1">
        <v>0.73</v>
      </c>
      <c r="O79" s="1">
        <v>0.72</v>
      </c>
      <c r="P79" s="4">
        <f t="shared" si="10"/>
        <v>0.715833333333333</v>
      </c>
      <c r="Q79" s="6">
        <f t="shared" si="11"/>
        <v>8.59</v>
      </c>
      <c r="R79" s="4">
        <f t="shared" si="13"/>
        <v>-0.0999999999999996</v>
      </c>
    </row>
    <row r="80" spans="1:18">
      <c r="A80" s="1" t="s">
        <v>53</v>
      </c>
      <c r="B80" s="1">
        <v>2021</v>
      </c>
      <c r="C80" s="1">
        <v>0.67</v>
      </c>
      <c r="D80" s="1">
        <v>0.63</v>
      </c>
      <c r="E80" s="1">
        <v>0.62</v>
      </c>
      <c r="F80" s="1">
        <v>0.64</v>
      </c>
      <c r="G80" s="1">
        <v>0.65</v>
      </c>
      <c r="H80" s="1">
        <v>0.69</v>
      </c>
      <c r="I80" s="1">
        <v>0.71</v>
      </c>
      <c r="J80" s="1">
        <v>0.8</v>
      </c>
      <c r="K80" s="1">
        <v>0.88</v>
      </c>
      <c r="L80" s="1">
        <v>0.9</v>
      </c>
      <c r="M80" s="1">
        <v>0.91</v>
      </c>
      <c r="N80" s="1">
        <v>0.84</v>
      </c>
      <c r="O80" s="1">
        <v>0.74</v>
      </c>
      <c r="P80" s="4">
        <f t="shared" si="10"/>
        <v>0.745</v>
      </c>
      <c r="Q80" s="6">
        <f t="shared" si="11"/>
        <v>8.94</v>
      </c>
      <c r="R80" s="4">
        <f t="shared" si="13"/>
        <v>0.35</v>
      </c>
    </row>
    <row r="81" spans="1:18">
      <c r="A81" s="1" t="s">
        <v>53</v>
      </c>
      <c r="B81" s="1">
        <v>2022</v>
      </c>
      <c r="C81" s="1">
        <v>0.77</v>
      </c>
      <c r="D81" s="1">
        <v>0.7</v>
      </c>
      <c r="E81" s="1">
        <v>0.69</v>
      </c>
      <c r="F81" s="1">
        <v>0.67</v>
      </c>
      <c r="G81" s="1">
        <v>0.68</v>
      </c>
      <c r="H81" s="1">
        <v>0.72</v>
      </c>
      <c r="I81" s="1">
        <v>0.73</v>
      </c>
      <c r="J81" s="1">
        <v>0.73</v>
      </c>
      <c r="K81" s="1">
        <v>0.77</v>
      </c>
      <c r="L81" s="1">
        <v>0.81</v>
      </c>
      <c r="M81" s="1">
        <v>0.73</v>
      </c>
      <c r="N81" s="1">
        <v>0.68</v>
      </c>
      <c r="O81" s="1">
        <v>0.73</v>
      </c>
      <c r="P81" s="4">
        <f t="shared" si="10"/>
        <v>0.723333333333333</v>
      </c>
      <c r="Q81" s="6">
        <f t="shared" si="11"/>
        <v>8.68</v>
      </c>
      <c r="R81" s="4">
        <f t="shared" si="13"/>
        <v>-0.259999999999998</v>
      </c>
    </row>
    <row r="82" spans="1:18">
      <c r="A82" s="1" t="s">
        <v>1</v>
      </c>
      <c r="B82" s="1">
        <v>2015</v>
      </c>
      <c r="C82" s="1">
        <v>33.6</v>
      </c>
      <c r="D82" s="1">
        <v>75.09</v>
      </c>
      <c r="E82" s="1">
        <v>73.62</v>
      </c>
      <c r="F82" s="1">
        <v>69.7</v>
      </c>
      <c r="G82" s="1">
        <v>72.11</v>
      </c>
      <c r="H82" s="1">
        <v>76.82</v>
      </c>
      <c r="I82" s="1">
        <v>81.49</v>
      </c>
      <c r="J82" s="1">
        <v>87.52</v>
      </c>
      <c r="K82" s="1">
        <v>81.73</v>
      </c>
      <c r="L82" s="1">
        <v>74.44</v>
      </c>
      <c r="M82" s="1">
        <v>44.82</v>
      </c>
      <c r="N82" s="1">
        <v>19.66</v>
      </c>
      <c r="O82" s="1">
        <v>65.78</v>
      </c>
      <c r="P82" s="4">
        <f t="shared" si="10"/>
        <v>65.8833333333333</v>
      </c>
      <c r="Q82" s="6">
        <f t="shared" si="11"/>
        <v>790.6</v>
      </c>
      <c r="R82" s="4"/>
    </row>
    <row r="83" spans="1:18">
      <c r="A83" s="1" t="s">
        <v>1</v>
      </c>
      <c r="B83" s="1">
        <v>2016</v>
      </c>
      <c r="C83" s="1">
        <v>27.31</v>
      </c>
      <c r="D83" s="1">
        <v>33.67</v>
      </c>
      <c r="E83" s="1">
        <v>78.45</v>
      </c>
      <c r="F83" s="1">
        <v>74.31</v>
      </c>
      <c r="G83" s="1">
        <v>73.14</v>
      </c>
      <c r="H83" s="1">
        <v>78.16</v>
      </c>
      <c r="I83" s="1">
        <v>86.55</v>
      </c>
      <c r="J83" s="1">
        <v>87.9</v>
      </c>
      <c r="K83" s="1">
        <v>84.59</v>
      </c>
      <c r="L83" s="1">
        <v>76.66</v>
      </c>
      <c r="M83" s="1">
        <v>50.68</v>
      </c>
      <c r="N83" s="1">
        <v>40.18</v>
      </c>
      <c r="O83" s="1">
        <v>66.08</v>
      </c>
      <c r="P83" s="4">
        <f t="shared" si="10"/>
        <v>65.9666666666667</v>
      </c>
      <c r="Q83" s="6">
        <f t="shared" si="11"/>
        <v>791.6</v>
      </c>
      <c r="R83" s="4">
        <f t="shared" ref="R83:R89" si="14">Q83-Q82</f>
        <v>0.999999999999773</v>
      </c>
    </row>
    <row r="84" spans="1:18">
      <c r="A84" s="1" t="s">
        <v>1</v>
      </c>
      <c r="B84" s="1">
        <v>2017</v>
      </c>
      <c r="C84" s="1">
        <v>41.45</v>
      </c>
      <c r="D84" s="1">
        <v>40.09</v>
      </c>
      <c r="E84" s="1">
        <v>71.85</v>
      </c>
      <c r="F84" s="1">
        <v>74.94</v>
      </c>
      <c r="G84" s="1">
        <v>69.98</v>
      </c>
      <c r="H84" s="1">
        <v>80.21</v>
      </c>
      <c r="I84" s="1">
        <v>83.15</v>
      </c>
      <c r="J84" s="1">
        <v>88.56</v>
      </c>
      <c r="K84" s="1">
        <v>78.3</v>
      </c>
      <c r="L84" s="1">
        <v>71.48</v>
      </c>
      <c r="M84" s="1">
        <v>54.98</v>
      </c>
      <c r="N84" s="1">
        <v>43.65</v>
      </c>
      <c r="O84" s="1">
        <v>66.71</v>
      </c>
      <c r="P84" s="4">
        <f t="shared" si="10"/>
        <v>66.5533333333333</v>
      </c>
      <c r="Q84" s="6">
        <f t="shared" si="11"/>
        <v>798.64</v>
      </c>
      <c r="R84" s="4">
        <f t="shared" si="14"/>
        <v>7.04000000000008</v>
      </c>
    </row>
    <row r="85" spans="1:18">
      <c r="A85" s="1" t="s">
        <v>1</v>
      </c>
      <c r="B85" s="1">
        <v>2018</v>
      </c>
      <c r="C85" s="1">
        <v>25.24</v>
      </c>
      <c r="D85" s="1">
        <v>64.91</v>
      </c>
      <c r="E85" s="1">
        <v>75.02</v>
      </c>
      <c r="F85" s="1">
        <v>84.96</v>
      </c>
      <c r="G85" s="1">
        <v>80.66</v>
      </c>
      <c r="H85" s="1">
        <v>81.23</v>
      </c>
      <c r="I85" s="1">
        <v>88.1</v>
      </c>
      <c r="J85" s="1">
        <v>85.45</v>
      </c>
      <c r="K85" s="1">
        <v>83.77</v>
      </c>
      <c r="L85" s="1">
        <v>75.17</v>
      </c>
      <c r="M85" s="1">
        <v>61.09</v>
      </c>
      <c r="N85" s="1">
        <v>43.52</v>
      </c>
      <c r="O85" s="1">
        <v>70.73</v>
      </c>
      <c r="P85" s="4">
        <f t="shared" si="10"/>
        <v>70.76</v>
      </c>
      <c r="Q85" s="6">
        <f t="shared" si="11"/>
        <v>849.12</v>
      </c>
      <c r="R85" s="4">
        <f t="shared" si="14"/>
        <v>50.48</v>
      </c>
    </row>
    <row r="86" spans="1:18">
      <c r="A86" s="1" t="s">
        <v>1</v>
      </c>
      <c r="B86" s="1">
        <v>2019</v>
      </c>
      <c r="C86" s="1">
        <v>52.36</v>
      </c>
      <c r="D86" s="1">
        <v>73.8</v>
      </c>
      <c r="E86" s="1">
        <v>78.45</v>
      </c>
      <c r="F86" s="1">
        <v>83.73</v>
      </c>
      <c r="G86" s="1">
        <v>77.02</v>
      </c>
      <c r="H86" s="1">
        <v>81.59</v>
      </c>
      <c r="I86" s="1">
        <v>88.9</v>
      </c>
      <c r="J86" s="1">
        <v>87.08</v>
      </c>
      <c r="K86" s="1">
        <v>86.6</v>
      </c>
      <c r="L86" s="1">
        <v>88.01</v>
      </c>
      <c r="M86" s="1">
        <v>63.84</v>
      </c>
      <c r="N86" s="1">
        <v>30.55</v>
      </c>
      <c r="O86" s="1">
        <v>74.28</v>
      </c>
      <c r="P86" s="4">
        <f t="shared" si="10"/>
        <v>74.3275</v>
      </c>
      <c r="Q86" s="6">
        <f t="shared" si="11"/>
        <v>891.93</v>
      </c>
      <c r="R86" s="4">
        <f t="shared" si="14"/>
        <v>42.8100000000001</v>
      </c>
    </row>
    <row r="87" spans="1:18">
      <c r="A87" s="1" t="s">
        <v>1</v>
      </c>
      <c r="B87" s="1">
        <v>2020</v>
      </c>
      <c r="C87" s="1">
        <v>27.3</v>
      </c>
      <c r="D87" s="1">
        <v>41.13</v>
      </c>
      <c r="E87" s="1">
        <v>79.11</v>
      </c>
      <c r="F87" s="1">
        <v>75.92</v>
      </c>
      <c r="G87" s="1">
        <v>74.04</v>
      </c>
      <c r="H87" s="1">
        <v>84.77</v>
      </c>
      <c r="I87" s="1">
        <v>90.14</v>
      </c>
      <c r="J87" s="1">
        <v>73.58</v>
      </c>
      <c r="K87" s="1">
        <v>89.7</v>
      </c>
      <c r="L87" s="1">
        <v>74.66</v>
      </c>
      <c r="M87" s="1">
        <v>60.52</v>
      </c>
      <c r="N87" s="1">
        <v>52.7</v>
      </c>
      <c r="O87" s="1">
        <v>68.68</v>
      </c>
      <c r="P87" s="4">
        <f t="shared" si="10"/>
        <v>68.6308333333333</v>
      </c>
      <c r="Q87" s="6">
        <f t="shared" si="11"/>
        <v>823.57</v>
      </c>
      <c r="R87" s="4">
        <f t="shared" si="14"/>
        <v>-68.36</v>
      </c>
    </row>
    <row r="88" spans="1:18">
      <c r="A88" s="1" t="s">
        <v>1</v>
      </c>
      <c r="B88" s="1">
        <v>2021</v>
      </c>
      <c r="C88" s="1">
        <v>45.27</v>
      </c>
      <c r="D88" s="1">
        <v>65.45</v>
      </c>
      <c r="E88" s="1">
        <v>76.62</v>
      </c>
      <c r="F88" s="1">
        <v>77.87</v>
      </c>
      <c r="G88" s="1">
        <v>80.74</v>
      </c>
      <c r="H88" s="1">
        <v>78.51</v>
      </c>
      <c r="I88" s="1">
        <v>83.88</v>
      </c>
      <c r="J88" s="1">
        <v>90.45</v>
      </c>
      <c r="K88" s="1">
        <v>86.05</v>
      </c>
      <c r="L88" s="1">
        <v>74.68</v>
      </c>
      <c r="M88" s="1">
        <v>68.05</v>
      </c>
      <c r="N88" s="1">
        <v>44.39</v>
      </c>
      <c r="O88" s="1">
        <v>72.67</v>
      </c>
      <c r="P88" s="4">
        <f t="shared" si="10"/>
        <v>72.6633333333333</v>
      </c>
      <c r="Q88" s="6">
        <f t="shared" si="11"/>
        <v>871.96</v>
      </c>
      <c r="R88" s="4">
        <f t="shared" si="14"/>
        <v>48.3899999999999</v>
      </c>
    </row>
    <row r="89" spans="1:18">
      <c r="A89" s="1" t="s">
        <v>1</v>
      </c>
      <c r="B89" s="1">
        <v>2022</v>
      </c>
      <c r="C89" s="1">
        <v>54.77</v>
      </c>
      <c r="D89" s="1">
        <v>46.64</v>
      </c>
      <c r="E89" s="1">
        <v>81.88</v>
      </c>
      <c r="F89" s="1">
        <v>84.24</v>
      </c>
      <c r="G89" s="1">
        <v>74.05</v>
      </c>
      <c r="H89" s="1">
        <v>85.5</v>
      </c>
      <c r="I89" s="1">
        <v>85.43</v>
      </c>
      <c r="J89" s="1">
        <v>84.71</v>
      </c>
      <c r="K89" s="1">
        <v>86.35</v>
      </c>
      <c r="L89" s="1">
        <v>73.9</v>
      </c>
      <c r="M89" s="1">
        <v>63.32</v>
      </c>
      <c r="N89" s="1">
        <v>43.66</v>
      </c>
      <c r="O89" s="1">
        <v>72.16</v>
      </c>
      <c r="P89" s="4">
        <f t="shared" si="10"/>
        <v>72.0375</v>
      </c>
      <c r="Q89" s="6">
        <f t="shared" si="11"/>
        <v>864.45</v>
      </c>
      <c r="R89" s="4">
        <f t="shared" si="14"/>
        <v>-7.50999999999988</v>
      </c>
    </row>
    <row r="90" spans="1:18">
      <c r="A90" s="1" t="s">
        <v>50</v>
      </c>
      <c r="B90" s="1">
        <v>2015</v>
      </c>
      <c r="C90" s="1">
        <v>10.59</v>
      </c>
      <c r="D90" s="1">
        <v>9.38</v>
      </c>
      <c r="E90" s="1">
        <v>10.37</v>
      </c>
      <c r="F90" s="1">
        <v>11.26</v>
      </c>
      <c r="G90" s="1">
        <v>12.19</v>
      </c>
      <c r="H90" s="1">
        <v>10.62</v>
      </c>
      <c r="I90" s="1">
        <v>9.76</v>
      </c>
      <c r="J90" s="1">
        <v>10.1</v>
      </c>
      <c r="K90" s="1">
        <v>10.82</v>
      </c>
      <c r="L90" s="1">
        <v>11.7</v>
      </c>
      <c r="M90" s="1">
        <v>12.56</v>
      </c>
      <c r="N90" s="1">
        <v>11.24</v>
      </c>
      <c r="O90" s="1">
        <v>10.89</v>
      </c>
      <c r="P90" s="4">
        <f t="shared" si="10"/>
        <v>10.8825</v>
      </c>
      <c r="Q90" s="6">
        <f t="shared" si="11"/>
        <v>130.59</v>
      </c>
      <c r="R90" s="4"/>
    </row>
    <row r="91" spans="1:18">
      <c r="A91" s="1" t="s">
        <v>50</v>
      </c>
      <c r="B91" s="1">
        <v>2016</v>
      </c>
      <c r="C91" s="1">
        <v>10.89</v>
      </c>
      <c r="D91" s="1">
        <v>9.45</v>
      </c>
      <c r="E91" s="1">
        <v>10.19</v>
      </c>
      <c r="F91" s="1">
        <v>11.98</v>
      </c>
      <c r="G91" s="1">
        <v>12.35</v>
      </c>
      <c r="H91" s="1">
        <v>10.78</v>
      </c>
      <c r="I91" s="1">
        <v>10.38</v>
      </c>
      <c r="J91" s="1">
        <v>9.94</v>
      </c>
      <c r="K91" s="1">
        <v>11.04</v>
      </c>
      <c r="L91" s="1">
        <v>12.27</v>
      </c>
      <c r="M91" s="1">
        <v>12.17</v>
      </c>
      <c r="N91" s="1">
        <v>10.78</v>
      </c>
      <c r="O91" s="1">
        <v>11.02</v>
      </c>
      <c r="P91" s="4">
        <f t="shared" si="10"/>
        <v>11.0183333333333</v>
      </c>
      <c r="Q91" s="6">
        <f t="shared" si="11"/>
        <v>132.22</v>
      </c>
      <c r="R91" s="4">
        <f t="shared" ref="R91:R97" si="15">Q91-Q90</f>
        <v>1.63</v>
      </c>
    </row>
    <row r="92" spans="1:18">
      <c r="A92" s="1" t="s">
        <v>50</v>
      </c>
      <c r="B92" s="1">
        <v>2017</v>
      </c>
      <c r="C92" s="1">
        <v>10.47</v>
      </c>
      <c r="D92" s="1">
        <v>10.56</v>
      </c>
      <c r="E92" s="1">
        <v>11.35</v>
      </c>
      <c r="F92" s="1">
        <v>12.24</v>
      </c>
      <c r="G92" s="1">
        <v>12.49</v>
      </c>
      <c r="H92" s="1">
        <v>11.95</v>
      </c>
      <c r="I92" s="1">
        <v>10.19</v>
      </c>
      <c r="J92" s="1">
        <v>9.48</v>
      </c>
      <c r="K92" s="1">
        <v>10.42</v>
      </c>
      <c r="L92" s="1">
        <v>11.34</v>
      </c>
      <c r="M92" s="1">
        <v>11.91</v>
      </c>
      <c r="N92" s="1">
        <v>10.08</v>
      </c>
      <c r="O92" s="1">
        <v>11.04</v>
      </c>
      <c r="P92" s="4">
        <f t="shared" si="10"/>
        <v>11.04</v>
      </c>
      <c r="Q92" s="6">
        <f t="shared" si="11"/>
        <v>132.48</v>
      </c>
      <c r="R92" s="4">
        <f t="shared" si="15"/>
        <v>0.260000000000019</v>
      </c>
    </row>
    <row r="93" spans="1:18">
      <c r="A93" s="1" t="s">
        <v>50</v>
      </c>
      <c r="B93" s="1">
        <v>2018</v>
      </c>
      <c r="C93" s="1">
        <v>11.02</v>
      </c>
      <c r="D93" s="1">
        <v>9.85</v>
      </c>
      <c r="E93" s="1">
        <v>11.1</v>
      </c>
      <c r="F93" s="1">
        <v>10.8</v>
      </c>
      <c r="G93" s="1">
        <v>11.48</v>
      </c>
      <c r="H93" s="1">
        <v>11.38</v>
      </c>
      <c r="I93" s="1">
        <v>9.95</v>
      </c>
      <c r="J93" s="1">
        <v>10.34</v>
      </c>
      <c r="K93" s="1">
        <v>11.19</v>
      </c>
      <c r="L93" s="1">
        <v>12.2</v>
      </c>
      <c r="M93" s="1">
        <v>12.16</v>
      </c>
      <c r="N93" s="1">
        <v>11.2</v>
      </c>
      <c r="O93" s="1">
        <v>11.06</v>
      </c>
      <c r="P93" s="4">
        <f t="shared" si="10"/>
        <v>11.0558333333333</v>
      </c>
      <c r="Q93" s="6">
        <f t="shared" si="11"/>
        <v>132.67</v>
      </c>
      <c r="R93" s="4">
        <f t="shared" si="15"/>
        <v>0.189999999999969</v>
      </c>
    </row>
    <row r="94" spans="1:18">
      <c r="A94" s="1" t="s">
        <v>50</v>
      </c>
      <c r="B94" s="1">
        <v>2019</v>
      </c>
      <c r="C94" s="1">
        <v>10.4</v>
      </c>
      <c r="D94" s="1">
        <v>9.15</v>
      </c>
      <c r="E94" s="1">
        <v>11.39</v>
      </c>
      <c r="F94" s="1">
        <v>12.06</v>
      </c>
      <c r="G94" s="1">
        <v>12.83</v>
      </c>
      <c r="H94" s="1">
        <v>10.78</v>
      </c>
      <c r="I94" s="1">
        <v>9.91</v>
      </c>
      <c r="J94" s="1">
        <v>10.54</v>
      </c>
      <c r="K94" s="1">
        <v>10.8</v>
      </c>
      <c r="L94" s="1">
        <v>11.37</v>
      </c>
      <c r="M94" s="1">
        <v>11.92</v>
      </c>
      <c r="N94" s="1">
        <v>12.53</v>
      </c>
      <c r="O94" s="1">
        <v>11.16</v>
      </c>
      <c r="P94" s="4">
        <f t="shared" si="10"/>
        <v>11.14</v>
      </c>
      <c r="Q94" s="6">
        <f t="shared" si="11"/>
        <v>133.68</v>
      </c>
      <c r="R94" s="4">
        <f t="shared" si="15"/>
        <v>1.01000000000002</v>
      </c>
    </row>
    <row r="95" spans="1:18">
      <c r="A95" s="1" t="s">
        <v>50</v>
      </c>
      <c r="B95" s="1">
        <v>2020</v>
      </c>
      <c r="C95" s="1">
        <v>11.3</v>
      </c>
      <c r="D95" s="1">
        <v>10.3</v>
      </c>
      <c r="E95" s="1">
        <v>10.88</v>
      </c>
      <c r="F95" s="1">
        <v>12.67</v>
      </c>
      <c r="G95" s="1">
        <v>12.96</v>
      </c>
      <c r="H95" s="1">
        <v>11.38</v>
      </c>
      <c r="I95" s="1">
        <v>10.45</v>
      </c>
      <c r="J95" s="1">
        <v>11.3</v>
      </c>
      <c r="K95" s="1">
        <v>10.27</v>
      </c>
      <c r="L95" s="1">
        <v>11.75</v>
      </c>
      <c r="M95" s="1">
        <v>12.31</v>
      </c>
      <c r="N95" s="1">
        <v>11.25</v>
      </c>
      <c r="O95" s="1">
        <v>11.41</v>
      </c>
      <c r="P95" s="4">
        <f t="shared" si="10"/>
        <v>11.4016666666667</v>
      </c>
      <c r="Q95" s="6">
        <f t="shared" si="11"/>
        <v>136.82</v>
      </c>
      <c r="R95" s="4">
        <f t="shared" si="15"/>
        <v>3.13999999999999</v>
      </c>
    </row>
    <row r="96" spans="1:18">
      <c r="A96" s="1" t="s">
        <v>50</v>
      </c>
      <c r="B96" s="1">
        <v>2021</v>
      </c>
      <c r="C96" s="1">
        <v>10.73</v>
      </c>
      <c r="D96" s="1">
        <v>10.15</v>
      </c>
      <c r="E96" s="1">
        <v>10.22</v>
      </c>
      <c r="F96" s="1">
        <v>12.93</v>
      </c>
      <c r="G96" s="1">
        <v>12.58</v>
      </c>
      <c r="H96" s="1">
        <v>11.56</v>
      </c>
      <c r="I96" s="1">
        <v>10.64</v>
      </c>
      <c r="J96" s="1">
        <v>10.3</v>
      </c>
      <c r="K96" s="1">
        <v>10.94</v>
      </c>
      <c r="L96" s="1">
        <v>12.41</v>
      </c>
      <c r="M96" s="1">
        <v>11.78</v>
      </c>
      <c r="N96" s="1">
        <v>10.59</v>
      </c>
      <c r="O96" s="1">
        <v>11.23</v>
      </c>
      <c r="P96" s="4">
        <f t="shared" si="10"/>
        <v>11.2358333333333</v>
      </c>
      <c r="Q96" s="6">
        <f t="shared" si="11"/>
        <v>134.83</v>
      </c>
      <c r="R96" s="4">
        <f t="shared" si="15"/>
        <v>-1.99000000000001</v>
      </c>
    </row>
    <row r="97" spans="1:18">
      <c r="A97" s="1" t="s">
        <v>50</v>
      </c>
      <c r="B97" s="1">
        <v>2022</v>
      </c>
      <c r="C97" s="1">
        <v>10.69</v>
      </c>
      <c r="D97" s="1">
        <v>11.02</v>
      </c>
      <c r="E97" s="1">
        <v>9.84</v>
      </c>
      <c r="F97" s="1">
        <v>11.85</v>
      </c>
      <c r="G97" s="1">
        <v>11.2</v>
      </c>
      <c r="H97" s="1">
        <v>10.53</v>
      </c>
      <c r="I97" s="1">
        <v>10.12</v>
      </c>
      <c r="J97" s="1">
        <v>10.38</v>
      </c>
      <c r="K97" s="1">
        <v>10.41</v>
      </c>
      <c r="L97" s="1">
        <v>11.91</v>
      </c>
      <c r="M97" s="1">
        <v>12.32</v>
      </c>
      <c r="N97" s="1">
        <v>11.92</v>
      </c>
      <c r="O97" s="1">
        <v>11.02</v>
      </c>
      <c r="P97" s="4">
        <f t="shared" si="10"/>
        <v>11.0158333333333</v>
      </c>
      <c r="Q97" s="6">
        <f t="shared" si="11"/>
        <v>132.19</v>
      </c>
      <c r="R97" s="4">
        <f t="shared" si="15"/>
        <v>-2.64000000000001</v>
      </c>
    </row>
    <row r="98" spans="1:18">
      <c r="A98" s="1" t="s">
        <v>54</v>
      </c>
      <c r="B98" s="1">
        <v>2015</v>
      </c>
      <c r="C98" s="1">
        <v>0</v>
      </c>
      <c r="D98" s="1">
        <v>5.27</v>
      </c>
      <c r="E98" s="1">
        <v>94.92</v>
      </c>
      <c r="F98" s="1">
        <v>26.37</v>
      </c>
      <c r="G98" s="1">
        <v>31.64</v>
      </c>
      <c r="H98" s="1">
        <v>147.66</v>
      </c>
      <c r="I98" s="1">
        <v>121.29</v>
      </c>
      <c r="J98" s="1">
        <v>79.1</v>
      </c>
      <c r="K98" s="1">
        <v>168.75</v>
      </c>
      <c r="L98" s="1">
        <v>116.02</v>
      </c>
      <c r="M98" s="1">
        <v>15.82</v>
      </c>
      <c r="N98" s="1">
        <v>0</v>
      </c>
      <c r="O98" s="1">
        <v>806.84</v>
      </c>
      <c r="P98" s="4">
        <f t="shared" si="10"/>
        <v>67.2366666666667</v>
      </c>
      <c r="Q98" s="6">
        <f t="shared" si="11"/>
        <v>806.84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63.28</v>
      </c>
      <c r="F99" s="1">
        <v>52.73</v>
      </c>
      <c r="G99" s="1">
        <v>131.84</v>
      </c>
      <c r="H99" s="1">
        <v>131.84</v>
      </c>
      <c r="I99" s="1">
        <v>195.12</v>
      </c>
      <c r="J99" s="1">
        <v>221.48</v>
      </c>
      <c r="K99" s="1">
        <v>290.04</v>
      </c>
      <c r="L99" s="1">
        <v>168.75</v>
      </c>
      <c r="M99" s="1">
        <v>26.37</v>
      </c>
      <c r="N99" s="1">
        <v>0</v>
      </c>
      <c r="O99" s="1">
        <v>1281.45</v>
      </c>
      <c r="P99" s="4">
        <f t="shared" si="10"/>
        <v>106.7875</v>
      </c>
      <c r="Q99" s="6">
        <f t="shared" si="11"/>
        <v>1281.45</v>
      </c>
      <c r="R99" s="4">
        <f t="shared" ref="R99:R105" si="16">Q99-Q98</f>
        <v>474.61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52.73</v>
      </c>
      <c r="F100" s="1">
        <v>158.2</v>
      </c>
      <c r="G100" s="1">
        <v>142.38</v>
      </c>
      <c r="H100" s="1">
        <v>184.57</v>
      </c>
      <c r="I100" s="1">
        <v>437.7</v>
      </c>
      <c r="J100" s="1">
        <v>253.12</v>
      </c>
      <c r="K100" s="1">
        <v>268.95</v>
      </c>
      <c r="L100" s="1">
        <v>63.28</v>
      </c>
      <c r="M100" s="1">
        <v>15.82</v>
      </c>
      <c r="N100" s="1">
        <v>0</v>
      </c>
      <c r="O100" s="1">
        <v>1576.76</v>
      </c>
      <c r="P100" s="4">
        <f t="shared" si="10"/>
        <v>131.395833333333</v>
      </c>
      <c r="Q100" s="6">
        <f t="shared" si="11"/>
        <v>1576.75</v>
      </c>
      <c r="R100" s="4">
        <f t="shared" si="16"/>
        <v>295.3</v>
      </c>
    </row>
    <row r="101" spans="1:18">
      <c r="A101" s="1" t="s">
        <v>54</v>
      </c>
      <c r="B101" s="1">
        <v>2018</v>
      </c>
      <c r="C101" s="1">
        <v>0</v>
      </c>
      <c r="D101" s="1">
        <v>68.55</v>
      </c>
      <c r="E101" s="1">
        <v>52.73</v>
      </c>
      <c r="F101" s="1">
        <v>36.91</v>
      </c>
      <c r="G101" s="1">
        <v>94.92</v>
      </c>
      <c r="H101" s="1">
        <v>348.05</v>
      </c>
      <c r="I101" s="1">
        <v>311.13</v>
      </c>
      <c r="J101" s="1">
        <v>311.13</v>
      </c>
      <c r="K101" s="1">
        <v>321.68</v>
      </c>
      <c r="L101" s="1">
        <v>110.74</v>
      </c>
      <c r="M101" s="1">
        <v>63.28</v>
      </c>
      <c r="N101" s="1">
        <v>0</v>
      </c>
      <c r="O101" s="1">
        <v>1719.14</v>
      </c>
      <c r="P101" s="4">
        <f t="shared" si="10"/>
        <v>143.26</v>
      </c>
      <c r="Q101" s="6">
        <f t="shared" si="11"/>
        <v>1719.12</v>
      </c>
      <c r="R101" s="4">
        <f t="shared" si="16"/>
        <v>142.37</v>
      </c>
    </row>
    <row r="102" spans="1:18">
      <c r="A102" s="1" t="s">
        <v>54</v>
      </c>
      <c r="B102" s="1">
        <v>2019</v>
      </c>
      <c r="C102" s="1">
        <v>5.27</v>
      </c>
      <c r="D102" s="1">
        <v>10.55</v>
      </c>
      <c r="E102" s="1">
        <v>36.91</v>
      </c>
      <c r="F102" s="1">
        <v>15.82</v>
      </c>
      <c r="G102" s="1">
        <v>131.84</v>
      </c>
      <c r="H102" s="1">
        <v>274.22</v>
      </c>
      <c r="I102" s="1">
        <v>216.21</v>
      </c>
      <c r="J102" s="1">
        <v>369.14</v>
      </c>
      <c r="K102" s="1">
        <v>395.51</v>
      </c>
      <c r="L102" s="1">
        <v>400.78</v>
      </c>
      <c r="M102" s="1">
        <v>47.46</v>
      </c>
      <c r="N102" s="1">
        <v>15.82</v>
      </c>
      <c r="O102" s="1">
        <v>1919.53</v>
      </c>
      <c r="P102" s="4">
        <f t="shared" si="10"/>
        <v>159.960833333333</v>
      </c>
      <c r="Q102" s="6">
        <f t="shared" si="11"/>
        <v>1919.53</v>
      </c>
      <c r="R102" s="4">
        <f t="shared" si="16"/>
        <v>200.41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52.73</v>
      </c>
      <c r="F103" s="1">
        <v>100.2</v>
      </c>
      <c r="G103" s="1">
        <v>84.38</v>
      </c>
      <c r="H103" s="1">
        <v>221.48</v>
      </c>
      <c r="I103" s="1">
        <v>395.51</v>
      </c>
      <c r="J103" s="1">
        <v>126.56</v>
      </c>
      <c r="K103" s="1">
        <v>469.34</v>
      </c>
      <c r="L103" s="1">
        <v>142.38</v>
      </c>
      <c r="M103" s="1">
        <v>58.01</v>
      </c>
      <c r="N103" s="1">
        <v>5.27</v>
      </c>
      <c r="O103" s="1">
        <v>1655.86</v>
      </c>
      <c r="P103" s="4">
        <f t="shared" si="10"/>
        <v>137.988333333333</v>
      </c>
      <c r="Q103" s="6">
        <f t="shared" si="11"/>
        <v>1655.86</v>
      </c>
      <c r="R103" s="4">
        <f t="shared" si="16"/>
        <v>-263.67</v>
      </c>
    </row>
    <row r="104" spans="1:18">
      <c r="A104" s="1" t="s">
        <v>54</v>
      </c>
      <c r="B104" s="1">
        <v>2021</v>
      </c>
      <c r="C104" s="1">
        <v>5.27</v>
      </c>
      <c r="D104" s="1">
        <v>5.27</v>
      </c>
      <c r="E104" s="1">
        <v>42.19</v>
      </c>
      <c r="F104" s="1">
        <v>179.99</v>
      </c>
      <c r="G104" s="1">
        <v>137.72</v>
      </c>
      <c r="H104" s="1">
        <v>207.36</v>
      </c>
      <c r="I104" s="1">
        <v>195.08</v>
      </c>
      <c r="J104" s="1">
        <v>446.38</v>
      </c>
      <c r="K104" s="1">
        <v>295.13</v>
      </c>
      <c r="L104" s="1">
        <v>195.83</v>
      </c>
      <c r="M104" s="1">
        <v>198.78</v>
      </c>
      <c r="N104" s="1">
        <v>81.46</v>
      </c>
      <c r="O104" s="1">
        <v>1990.46</v>
      </c>
      <c r="P104" s="4">
        <f t="shared" si="10"/>
        <v>165.871666666667</v>
      </c>
      <c r="Q104" s="6">
        <f t="shared" si="11"/>
        <v>1990.46</v>
      </c>
      <c r="R104" s="4">
        <f t="shared" si="16"/>
        <v>334.6</v>
      </c>
    </row>
    <row r="105" spans="1:18">
      <c r="A105" s="1" t="s">
        <v>54</v>
      </c>
      <c r="B105" s="1">
        <v>2022</v>
      </c>
      <c r="C105" s="1">
        <v>51.57</v>
      </c>
      <c r="D105" s="1">
        <v>20.74</v>
      </c>
      <c r="E105" s="1">
        <v>66.11</v>
      </c>
      <c r="F105" s="1">
        <v>107.58</v>
      </c>
      <c r="G105" s="1">
        <v>117.11</v>
      </c>
      <c r="H105" s="1">
        <v>227.43</v>
      </c>
      <c r="I105" s="1">
        <v>184.92</v>
      </c>
      <c r="J105" s="1">
        <v>217</v>
      </c>
      <c r="K105" s="1">
        <v>199.92</v>
      </c>
      <c r="L105" s="1">
        <v>149.83</v>
      </c>
      <c r="M105" s="1">
        <v>18.32</v>
      </c>
      <c r="N105" s="1">
        <v>11.44</v>
      </c>
      <c r="O105" s="1">
        <v>1371.98</v>
      </c>
      <c r="P105" s="4">
        <f t="shared" si="10"/>
        <v>114.330833333333</v>
      </c>
      <c r="Q105" s="6">
        <f t="shared" si="11"/>
        <v>1371.97</v>
      </c>
      <c r="R105" s="4">
        <f t="shared" si="16"/>
        <v>-618.49</v>
      </c>
    </row>
    <row r="106" spans="1:18">
      <c r="A106" s="1" t="s">
        <v>49</v>
      </c>
      <c r="B106" s="1">
        <v>2015</v>
      </c>
      <c r="C106" s="1">
        <v>17.8</v>
      </c>
      <c r="D106" s="1">
        <v>15.74</v>
      </c>
      <c r="E106" s="1">
        <v>16.66</v>
      </c>
      <c r="F106" s="1">
        <v>17.61</v>
      </c>
      <c r="G106" s="1">
        <v>17.09</v>
      </c>
      <c r="H106" s="1">
        <v>14.87</v>
      </c>
      <c r="I106" s="1">
        <v>13.53</v>
      </c>
      <c r="J106" s="1">
        <v>13.72</v>
      </c>
      <c r="K106" s="1">
        <v>14.54</v>
      </c>
      <c r="L106" s="1">
        <v>16.11</v>
      </c>
      <c r="M106" s="1">
        <v>18.55</v>
      </c>
      <c r="N106" s="1">
        <v>18.77</v>
      </c>
      <c r="O106" s="1">
        <v>16.25</v>
      </c>
      <c r="P106" s="4">
        <f t="shared" si="10"/>
        <v>16.2491666666667</v>
      </c>
      <c r="Q106" s="6">
        <f t="shared" si="11"/>
        <v>194.99</v>
      </c>
      <c r="R106" s="4"/>
    </row>
    <row r="107" spans="1:18">
      <c r="A107" s="1" t="s">
        <v>49</v>
      </c>
      <c r="B107" s="1">
        <v>2016</v>
      </c>
      <c r="C107" s="1">
        <v>18.32</v>
      </c>
      <c r="D107" s="1">
        <v>16.89</v>
      </c>
      <c r="E107" s="1">
        <v>15.82</v>
      </c>
      <c r="F107" s="1">
        <v>17.43</v>
      </c>
      <c r="G107" s="1">
        <v>17.31</v>
      </c>
      <c r="H107" s="1">
        <v>15.13</v>
      </c>
      <c r="I107" s="1">
        <v>14.29</v>
      </c>
      <c r="J107" s="1">
        <v>13.64</v>
      </c>
      <c r="K107" s="1">
        <v>14.87</v>
      </c>
      <c r="L107" s="1">
        <v>17.31</v>
      </c>
      <c r="M107" s="1">
        <v>18.31</v>
      </c>
      <c r="N107" s="1">
        <v>17.47</v>
      </c>
      <c r="O107" s="1">
        <v>16.39</v>
      </c>
      <c r="P107" s="4">
        <f t="shared" si="10"/>
        <v>16.3991666666667</v>
      </c>
      <c r="Q107" s="6">
        <f t="shared" si="11"/>
        <v>196.79</v>
      </c>
      <c r="R107" s="4">
        <f t="shared" ref="R107:R113" si="17">Q107-Q106</f>
        <v>1.79999999999995</v>
      </c>
    </row>
    <row r="108" spans="1:18">
      <c r="A108" s="1" t="s">
        <v>49</v>
      </c>
      <c r="B108" s="1">
        <v>2017</v>
      </c>
      <c r="C108" s="1">
        <v>17.47</v>
      </c>
      <c r="D108" s="1">
        <v>18.08</v>
      </c>
      <c r="E108" s="1">
        <v>17.6</v>
      </c>
      <c r="F108" s="1">
        <v>17.9</v>
      </c>
      <c r="G108" s="1">
        <v>17.62</v>
      </c>
      <c r="H108" s="1">
        <v>16.96</v>
      </c>
      <c r="I108" s="1">
        <v>14.14</v>
      </c>
      <c r="J108" s="1">
        <v>13.31</v>
      </c>
      <c r="K108" s="1">
        <v>14.43</v>
      </c>
      <c r="L108" s="1">
        <v>16.51</v>
      </c>
      <c r="M108" s="1">
        <v>17.95</v>
      </c>
      <c r="N108" s="1">
        <v>16.62</v>
      </c>
      <c r="O108" s="1">
        <v>16.53</v>
      </c>
      <c r="P108" s="4">
        <f t="shared" si="10"/>
        <v>16.5491666666667</v>
      </c>
      <c r="Q108" s="6">
        <f t="shared" si="11"/>
        <v>198.59</v>
      </c>
      <c r="R108" s="4">
        <f t="shared" si="17"/>
        <v>1.79999999999998</v>
      </c>
    </row>
    <row r="109" spans="1:18">
      <c r="A109" s="1" t="s">
        <v>49</v>
      </c>
      <c r="B109" s="1">
        <v>2018</v>
      </c>
      <c r="C109" s="1">
        <v>18.58</v>
      </c>
      <c r="D109" s="1">
        <v>16.6</v>
      </c>
      <c r="E109" s="1">
        <v>17.27</v>
      </c>
      <c r="F109" s="1">
        <v>16.26</v>
      </c>
      <c r="G109" s="1">
        <v>16.33</v>
      </c>
      <c r="H109" s="1">
        <v>15.94</v>
      </c>
      <c r="I109" s="1">
        <v>13.66</v>
      </c>
      <c r="J109" s="1">
        <v>13.97</v>
      </c>
      <c r="K109" s="1">
        <v>15.09</v>
      </c>
      <c r="L109" s="1">
        <v>16.95</v>
      </c>
      <c r="M109" s="1">
        <v>18.02</v>
      </c>
      <c r="N109" s="1">
        <v>18.13</v>
      </c>
      <c r="O109" s="1">
        <v>16.4</v>
      </c>
      <c r="P109" s="4">
        <f t="shared" si="10"/>
        <v>16.4</v>
      </c>
      <c r="Q109" s="6">
        <f t="shared" si="11"/>
        <v>196.8</v>
      </c>
      <c r="R109" s="4">
        <f t="shared" si="17"/>
        <v>-1.78999999999996</v>
      </c>
    </row>
    <row r="110" spans="1:18">
      <c r="A110" s="1" t="s">
        <v>49</v>
      </c>
      <c r="B110" s="1">
        <v>2019</v>
      </c>
      <c r="C110" s="1">
        <v>17.19</v>
      </c>
      <c r="D110" s="1">
        <v>15.75</v>
      </c>
      <c r="E110" s="1">
        <v>17.41</v>
      </c>
      <c r="F110" s="1">
        <v>17.65</v>
      </c>
      <c r="G110" s="1">
        <v>18.05</v>
      </c>
      <c r="H110" s="1">
        <v>14.9</v>
      </c>
      <c r="I110" s="1">
        <v>13.5</v>
      </c>
      <c r="J110" s="1">
        <v>14.31</v>
      </c>
      <c r="K110" s="1">
        <v>14.8</v>
      </c>
      <c r="L110" s="1">
        <v>15.37</v>
      </c>
      <c r="M110" s="1">
        <v>17.42</v>
      </c>
      <c r="N110" s="1">
        <v>19.4</v>
      </c>
      <c r="O110" s="1">
        <v>16.32</v>
      </c>
      <c r="P110" s="4">
        <f t="shared" si="10"/>
        <v>16.3125</v>
      </c>
      <c r="Q110" s="6">
        <f t="shared" si="11"/>
        <v>195.75</v>
      </c>
      <c r="R110" s="4">
        <f t="shared" si="17"/>
        <v>-1.04999999999998</v>
      </c>
    </row>
    <row r="111" spans="1:18">
      <c r="A111" s="1" t="s">
        <v>49</v>
      </c>
      <c r="B111" s="1">
        <v>2020</v>
      </c>
      <c r="C111" s="1">
        <v>19.04</v>
      </c>
      <c r="D111" s="1">
        <v>17.98</v>
      </c>
      <c r="E111" s="1">
        <v>17.22</v>
      </c>
      <c r="F111" s="1">
        <v>18.27</v>
      </c>
      <c r="G111" s="1">
        <v>18.43</v>
      </c>
      <c r="H111" s="1">
        <v>15.93</v>
      </c>
      <c r="I111" s="1">
        <v>14.15</v>
      </c>
      <c r="J111" s="1">
        <v>15.88</v>
      </c>
      <c r="K111" s="1">
        <v>13.67</v>
      </c>
      <c r="L111" s="1">
        <v>16.31</v>
      </c>
      <c r="M111" s="1">
        <v>18.46</v>
      </c>
      <c r="N111" s="1">
        <v>17.79</v>
      </c>
      <c r="O111" s="1">
        <v>16.93</v>
      </c>
      <c r="P111" s="4">
        <f t="shared" si="10"/>
        <v>16.9275</v>
      </c>
      <c r="Q111" s="6">
        <f t="shared" si="11"/>
        <v>203.13</v>
      </c>
      <c r="R111" s="4">
        <f t="shared" si="17"/>
        <v>7.37999999999997</v>
      </c>
    </row>
    <row r="112" spans="1:18">
      <c r="A112" s="1" t="s">
        <v>49</v>
      </c>
      <c r="B112" s="1">
        <v>2021</v>
      </c>
      <c r="C112" s="1">
        <v>17.69</v>
      </c>
      <c r="D112" s="1">
        <v>17.44</v>
      </c>
      <c r="E112" s="1">
        <v>16.75</v>
      </c>
      <c r="F112" s="1">
        <v>19.06</v>
      </c>
      <c r="G112" s="1">
        <v>17.64</v>
      </c>
      <c r="H112" s="1">
        <v>16.37</v>
      </c>
      <c r="I112" s="1">
        <v>15.3</v>
      </c>
      <c r="J112" s="1">
        <v>13.92</v>
      </c>
      <c r="K112" s="1">
        <v>14.92</v>
      </c>
      <c r="L112" s="1">
        <v>17.4</v>
      </c>
      <c r="M112" s="1">
        <v>17.24</v>
      </c>
      <c r="N112" s="1">
        <v>17.53</v>
      </c>
      <c r="O112" s="1">
        <v>16.76</v>
      </c>
      <c r="P112" s="4">
        <f t="shared" si="10"/>
        <v>16.7716666666667</v>
      </c>
      <c r="Q112" s="6">
        <f t="shared" si="11"/>
        <v>201.26</v>
      </c>
      <c r="R112" s="4">
        <f t="shared" si="17"/>
        <v>-1.87</v>
      </c>
    </row>
    <row r="113" spans="1:18">
      <c r="A113" s="1" t="s">
        <v>49</v>
      </c>
      <c r="B113" s="1">
        <v>2022</v>
      </c>
      <c r="C113" s="1">
        <v>17.98</v>
      </c>
      <c r="D113" s="1">
        <v>18.61</v>
      </c>
      <c r="E113" s="1">
        <v>16.64</v>
      </c>
      <c r="F113" s="1">
        <v>17.01</v>
      </c>
      <c r="G113" s="1">
        <v>15.76</v>
      </c>
      <c r="H113" s="1">
        <v>14.93</v>
      </c>
      <c r="I113" s="1">
        <v>13.89</v>
      </c>
      <c r="J113" s="1">
        <v>14.37</v>
      </c>
      <c r="K113" s="1">
        <v>14.55</v>
      </c>
      <c r="L113" s="1">
        <v>16.54</v>
      </c>
      <c r="M113" s="1">
        <v>18.43</v>
      </c>
      <c r="N113" s="1">
        <v>18.98</v>
      </c>
      <c r="O113" s="1">
        <v>16.46</v>
      </c>
      <c r="P113" s="4">
        <f t="shared" si="10"/>
        <v>16.4741666666667</v>
      </c>
      <c r="Q113" s="6">
        <f t="shared" si="11"/>
        <v>197.69</v>
      </c>
      <c r="R113" s="4">
        <f t="shared" si="17"/>
        <v>-3.56999999999999</v>
      </c>
    </row>
    <row r="114" spans="1:18">
      <c r="A114" s="1" t="s">
        <v>52</v>
      </c>
      <c r="B114" s="1">
        <v>2015</v>
      </c>
      <c r="C114" s="1">
        <v>19.14</v>
      </c>
      <c r="D114" s="1">
        <v>19.71</v>
      </c>
      <c r="E114" s="1">
        <v>21.32</v>
      </c>
      <c r="F114" s="1">
        <v>21.67</v>
      </c>
      <c r="G114" s="1">
        <v>23.59</v>
      </c>
      <c r="H114" s="1">
        <v>22.5</v>
      </c>
      <c r="I114" s="1">
        <v>22.91</v>
      </c>
      <c r="J114" s="1">
        <v>23.66</v>
      </c>
      <c r="K114" s="1">
        <v>24.18</v>
      </c>
      <c r="L114" s="1">
        <v>23.36</v>
      </c>
      <c r="M114" s="1">
        <v>21.85</v>
      </c>
      <c r="N114" s="1">
        <v>19.16</v>
      </c>
      <c r="O114" s="1">
        <v>21.93</v>
      </c>
      <c r="P114" s="4">
        <f t="shared" si="10"/>
        <v>21.9208333333333</v>
      </c>
      <c r="Q114" s="6">
        <f t="shared" si="11"/>
        <v>263.05</v>
      </c>
      <c r="R114" s="4"/>
    </row>
    <row r="115" spans="1:18">
      <c r="A115" s="1" t="s">
        <v>52</v>
      </c>
      <c r="B115" s="1">
        <v>2016</v>
      </c>
      <c r="C115" s="1">
        <v>19.43</v>
      </c>
      <c r="D115" s="1">
        <v>18.39</v>
      </c>
      <c r="E115" s="1">
        <v>21.66</v>
      </c>
      <c r="F115" s="1">
        <v>23.3</v>
      </c>
      <c r="G115" s="1">
        <v>23.58</v>
      </c>
      <c r="H115" s="1">
        <v>22.72</v>
      </c>
      <c r="I115" s="1">
        <v>23.08</v>
      </c>
      <c r="J115" s="1">
        <v>23.41</v>
      </c>
      <c r="K115" s="1">
        <v>24.17</v>
      </c>
      <c r="L115" s="1">
        <v>23.43</v>
      </c>
      <c r="M115" s="1">
        <v>21.13</v>
      </c>
      <c r="N115" s="1">
        <v>19.05</v>
      </c>
      <c r="O115" s="1">
        <v>21.96</v>
      </c>
      <c r="P115" s="4">
        <f t="shared" si="10"/>
        <v>21.9458333333333</v>
      </c>
      <c r="Q115" s="6">
        <f t="shared" si="11"/>
        <v>263.35</v>
      </c>
      <c r="R115" s="4">
        <f t="shared" ref="R115:R121" si="18">Q115-Q114</f>
        <v>0.299999999999955</v>
      </c>
    </row>
    <row r="116" spans="1:18">
      <c r="A116" s="1" t="s">
        <v>52</v>
      </c>
      <c r="B116" s="1">
        <v>2017</v>
      </c>
      <c r="C116" s="1">
        <v>19.12</v>
      </c>
      <c r="D116" s="1">
        <v>19.69</v>
      </c>
      <c r="E116" s="1">
        <v>22.24</v>
      </c>
      <c r="F116" s="1">
        <v>23.18</v>
      </c>
      <c r="G116" s="1">
        <v>23.72</v>
      </c>
      <c r="H116" s="1">
        <v>22.99</v>
      </c>
      <c r="I116" s="1">
        <v>23.02</v>
      </c>
      <c r="J116" s="1">
        <v>23.05</v>
      </c>
      <c r="K116" s="1">
        <v>23.79</v>
      </c>
      <c r="L116" s="1">
        <v>22.41</v>
      </c>
      <c r="M116" s="1">
        <v>21.23</v>
      </c>
      <c r="N116" s="1">
        <v>18.43</v>
      </c>
      <c r="O116" s="1">
        <v>21.91</v>
      </c>
      <c r="P116" s="4">
        <f t="shared" si="10"/>
        <v>21.9058333333333</v>
      </c>
      <c r="Q116" s="6">
        <f t="shared" si="11"/>
        <v>262.87</v>
      </c>
      <c r="R116" s="4">
        <f t="shared" si="18"/>
        <v>-0.479999999999961</v>
      </c>
    </row>
    <row r="117" spans="1:18">
      <c r="A117" s="1" t="s">
        <v>52</v>
      </c>
      <c r="B117" s="1">
        <v>2018</v>
      </c>
      <c r="C117" s="1">
        <v>19.37</v>
      </c>
      <c r="D117" s="1">
        <v>19.56</v>
      </c>
      <c r="E117" s="1">
        <v>22.2</v>
      </c>
      <c r="F117" s="1">
        <v>22.37</v>
      </c>
      <c r="G117" s="1">
        <v>23.35</v>
      </c>
      <c r="H117" s="1">
        <v>22.82</v>
      </c>
      <c r="I117" s="1">
        <v>22.95</v>
      </c>
      <c r="J117" s="1">
        <v>24.2</v>
      </c>
      <c r="K117" s="1">
        <v>24.43</v>
      </c>
      <c r="L117" s="1">
        <v>23.47</v>
      </c>
      <c r="M117" s="1">
        <v>21.72</v>
      </c>
      <c r="N117" s="1">
        <v>19.24</v>
      </c>
      <c r="O117" s="1">
        <v>22.15</v>
      </c>
      <c r="P117" s="4">
        <f t="shared" si="10"/>
        <v>22.14</v>
      </c>
      <c r="Q117" s="6">
        <f t="shared" si="11"/>
        <v>265.68</v>
      </c>
      <c r="R117" s="4">
        <f t="shared" si="18"/>
        <v>2.80999999999995</v>
      </c>
    </row>
    <row r="118" spans="1:18">
      <c r="A118" s="1" t="s">
        <v>52</v>
      </c>
      <c r="B118" s="1">
        <v>2019</v>
      </c>
      <c r="C118" s="1">
        <v>19.13</v>
      </c>
      <c r="D118" s="1">
        <v>19.26</v>
      </c>
      <c r="E118" s="1">
        <v>22.5</v>
      </c>
      <c r="F118" s="1">
        <v>23.51</v>
      </c>
      <c r="G118" s="1">
        <v>23.93</v>
      </c>
      <c r="H118" s="1">
        <v>22.9</v>
      </c>
      <c r="I118" s="1">
        <v>23.11</v>
      </c>
      <c r="J118" s="1">
        <v>24</v>
      </c>
      <c r="K118" s="1">
        <v>23.82</v>
      </c>
      <c r="L118" s="1">
        <v>23.71</v>
      </c>
      <c r="M118" s="1">
        <v>21.64</v>
      </c>
      <c r="N118" s="1">
        <v>20.84</v>
      </c>
      <c r="O118" s="1">
        <v>22.38</v>
      </c>
      <c r="P118" s="4">
        <f t="shared" si="10"/>
        <v>22.3625</v>
      </c>
      <c r="Q118" s="6">
        <f t="shared" si="11"/>
        <v>268.35</v>
      </c>
      <c r="R118" s="4">
        <f t="shared" si="18"/>
        <v>2.67000000000007</v>
      </c>
    </row>
    <row r="119" spans="1:18">
      <c r="A119" s="1" t="s">
        <v>52</v>
      </c>
      <c r="B119" s="1">
        <v>2020</v>
      </c>
      <c r="C119" s="1">
        <v>19.68</v>
      </c>
      <c r="D119" s="1">
        <v>19.19</v>
      </c>
      <c r="E119" s="1">
        <v>21.83</v>
      </c>
      <c r="F119" s="1">
        <v>24.07</v>
      </c>
      <c r="G119" s="1">
        <v>23.74</v>
      </c>
      <c r="H119" s="1">
        <v>23.03</v>
      </c>
      <c r="I119" s="1">
        <v>23.24</v>
      </c>
      <c r="J119" s="1">
        <v>23.85</v>
      </c>
      <c r="K119" s="1">
        <v>24.1</v>
      </c>
      <c r="L119" s="1">
        <v>23.36</v>
      </c>
      <c r="M119" s="1">
        <v>21.49</v>
      </c>
      <c r="N119" s="1">
        <v>19.96</v>
      </c>
      <c r="O119" s="1">
        <v>22.3</v>
      </c>
      <c r="P119" s="4">
        <f t="shared" si="10"/>
        <v>22.295</v>
      </c>
      <c r="Q119" s="6">
        <f t="shared" si="11"/>
        <v>267.54</v>
      </c>
      <c r="R119" s="4">
        <f t="shared" si="18"/>
        <v>-0.810000000000002</v>
      </c>
    </row>
    <row r="120" spans="1:18">
      <c r="A120" s="1" t="s">
        <v>52</v>
      </c>
      <c r="B120" s="1">
        <v>2021</v>
      </c>
      <c r="C120" s="1">
        <v>19.56</v>
      </c>
      <c r="D120" s="1">
        <v>19.65</v>
      </c>
      <c r="E120" s="1">
        <v>21.16</v>
      </c>
      <c r="F120" s="1">
        <v>23.67</v>
      </c>
      <c r="G120" s="1">
        <v>23.84</v>
      </c>
      <c r="H120" s="1">
        <v>23.08</v>
      </c>
      <c r="I120" s="1">
        <v>22.57</v>
      </c>
      <c r="J120" s="1">
        <v>23.72</v>
      </c>
      <c r="K120" s="1">
        <v>24.05</v>
      </c>
      <c r="L120" s="1">
        <v>23.48</v>
      </c>
      <c r="M120" s="1">
        <v>21.53</v>
      </c>
      <c r="N120" s="1">
        <v>18.78</v>
      </c>
      <c r="O120" s="1">
        <v>22.1</v>
      </c>
      <c r="P120" s="4">
        <f t="shared" si="10"/>
        <v>22.0908333333333</v>
      </c>
      <c r="Q120" s="6">
        <f t="shared" si="11"/>
        <v>265.09</v>
      </c>
      <c r="R120" s="4">
        <f t="shared" si="18"/>
        <v>-2.45000000000005</v>
      </c>
    </row>
    <row r="121" spans="1:18">
      <c r="A121" s="1" t="s">
        <v>52</v>
      </c>
      <c r="B121" s="1">
        <v>2022</v>
      </c>
      <c r="C121" s="1">
        <v>19.6</v>
      </c>
      <c r="D121" s="1">
        <v>20.26</v>
      </c>
      <c r="E121" s="1">
        <v>20.14</v>
      </c>
      <c r="F121" s="1">
        <v>23.77</v>
      </c>
      <c r="G121" s="1">
        <v>23.34</v>
      </c>
      <c r="H121" s="1">
        <v>22.66</v>
      </c>
      <c r="I121" s="1">
        <v>23.09</v>
      </c>
      <c r="J121" s="1">
        <v>23.56</v>
      </c>
      <c r="K121" s="1">
        <v>23.74</v>
      </c>
      <c r="L121" s="1">
        <v>23.21</v>
      </c>
      <c r="M121" s="1">
        <v>21.58</v>
      </c>
      <c r="N121" s="1">
        <v>20.43</v>
      </c>
      <c r="O121" s="1">
        <v>22.12</v>
      </c>
      <c r="P121" s="4">
        <f t="shared" si="10"/>
        <v>22.115</v>
      </c>
      <c r="Q121" s="6">
        <f t="shared" si="11"/>
        <v>265.38</v>
      </c>
      <c r="R121" s="4">
        <f t="shared" si="18"/>
        <v>0.290000000000077</v>
      </c>
    </row>
    <row r="122" spans="1:18">
      <c r="A122" s="1" t="s">
        <v>47</v>
      </c>
      <c r="B122" s="1">
        <v>2015</v>
      </c>
      <c r="C122" s="1">
        <v>90.35</v>
      </c>
      <c r="D122" s="1">
        <v>81.51</v>
      </c>
      <c r="E122" s="1">
        <v>87.74</v>
      </c>
      <c r="F122" s="1">
        <v>94.26</v>
      </c>
      <c r="G122" s="1">
        <v>93.83</v>
      </c>
      <c r="H122" s="1">
        <v>81.57</v>
      </c>
      <c r="I122" s="1">
        <v>74.27</v>
      </c>
      <c r="J122" s="1">
        <v>75.55</v>
      </c>
      <c r="K122" s="1">
        <v>80.58</v>
      </c>
      <c r="L122" s="1">
        <v>88.78</v>
      </c>
      <c r="M122" s="1">
        <v>99.15</v>
      </c>
      <c r="N122" s="1">
        <v>94.92</v>
      </c>
      <c r="O122" s="1">
        <v>86.9</v>
      </c>
      <c r="P122" s="4">
        <f t="shared" si="10"/>
        <v>86.8758333333333</v>
      </c>
      <c r="Q122" s="6">
        <f t="shared" si="11"/>
        <v>1042.51</v>
      </c>
      <c r="R122" s="4"/>
    </row>
    <row r="123" spans="1:18">
      <c r="A123" s="1" t="s">
        <v>47</v>
      </c>
      <c r="B123" s="1">
        <v>2016</v>
      </c>
      <c r="C123" s="1">
        <v>92.68</v>
      </c>
      <c r="D123" s="1">
        <v>85.84</v>
      </c>
      <c r="E123" s="1">
        <v>84.59</v>
      </c>
      <c r="F123" s="1">
        <v>95.05</v>
      </c>
      <c r="G123" s="1">
        <v>95.05</v>
      </c>
      <c r="H123" s="1">
        <v>82.77</v>
      </c>
      <c r="I123" s="1">
        <v>78.3</v>
      </c>
      <c r="J123" s="1">
        <v>75.08</v>
      </c>
      <c r="K123" s="1">
        <v>82.37</v>
      </c>
      <c r="L123" s="1">
        <v>93.96</v>
      </c>
      <c r="M123" s="1">
        <v>97.49</v>
      </c>
      <c r="N123" s="1">
        <v>90.31</v>
      </c>
      <c r="O123" s="1">
        <v>87.78</v>
      </c>
      <c r="P123" s="4">
        <f t="shared" si="10"/>
        <v>87.7908333333333</v>
      </c>
      <c r="Q123" s="6">
        <f t="shared" si="11"/>
        <v>1053.49</v>
      </c>
      <c r="R123" s="4">
        <f t="shared" ref="R123:R129" si="19">Q123-Q122</f>
        <v>10.98</v>
      </c>
    </row>
    <row r="124" spans="1:18">
      <c r="A124" s="1" t="s">
        <v>47</v>
      </c>
      <c r="B124" s="1">
        <v>2017</v>
      </c>
      <c r="C124" s="1">
        <v>89.53</v>
      </c>
      <c r="D124" s="1">
        <v>92.53</v>
      </c>
      <c r="E124" s="1">
        <v>93.68</v>
      </c>
      <c r="F124" s="1">
        <v>97.49</v>
      </c>
      <c r="G124" s="1">
        <v>96.28</v>
      </c>
      <c r="H124" s="1">
        <v>92.09</v>
      </c>
      <c r="I124" s="1">
        <v>77.3</v>
      </c>
      <c r="J124" s="1">
        <v>72.66</v>
      </c>
      <c r="K124" s="1">
        <v>79.17</v>
      </c>
      <c r="L124" s="1">
        <v>89.15</v>
      </c>
      <c r="M124" s="1">
        <v>95.2</v>
      </c>
      <c r="N124" s="1">
        <v>85.66</v>
      </c>
      <c r="O124" s="1">
        <v>88.33</v>
      </c>
      <c r="P124" s="4">
        <f t="shared" si="10"/>
        <v>88.395</v>
      </c>
      <c r="Q124" s="6">
        <f t="shared" si="11"/>
        <v>1060.74</v>
      </c>
      <c r="R124" s="4">
        <f t="shared" si="19"/>
        <v>7.25</v>
      </c>
    </row>
    <row r="125" spans="1:18">
      <c r="A125" s="1" t="s">
        <v>47</v>
      </c>
      <c r="B125" s="1">
        <v>2018</v>
      </c>
      <c r="C125" s="1">
        <v>93.88</v>
      </c>
      <c r="D125" s="1">
        <v>85.81</v>
      </c>
      <c r="E125" s="1">
        <v>91.4</v>
      </c>
      <c r="F125" s="1">
        <v>87.54</v>
      </c>
      <c r="G125" s="1">
        <v>88.77</v>
      </c>
      <c r="H125" s="1">
        <v>87.23</v>
      </c>
      <c r="I125" s="1">
        <v>74.84</v>
      </c>
      <c r="J125" s="1">
        <v>76.84</v>
      </c>
      <c r="K125" s="1">
        <v>83.23</v>
      </c>
      <c r="L125" s="1">
        <v>92.6</v>
      </c>
      <c r="M125" s="1">
        <v>95.95</v>
      </c>
      <c r="N125" s="1">
        <v>93.53</v>
      </c>
      <c r="O125" s="1">
        <v>87.64</v>
      </c>
      <c r="P125" s="4">
        <f t="shared" si="10"/>
        <v>87.635</v>
      </c>
      <c r="Q125" s="6">
        <f t="shared" si="11"/>
        <v>1051.62</v>
      </c>
      <c r="R125" s="4">
        <f t="shared" si="19"/>
        <v>-9.11999999999989</v>
      </c>
    </row>
    <row r="126" spans="1:18">
      <c r="A126" s="1" t="s">
        <v>47</v>
      </c>
      <c r="B126" s="1">
        <v>2019</v>
      </c>
      <c r="C126" s="1">
        <v>88.26</v>
      </c>
      <c r="D126" s="1">
        <v>80.59</v>
      </c>
      <c r="E126" s="1">
        <v>92.77</v>
      </c>
      <c r="F126" s="1">
        <v>95.19</v>
      </c>
      <c r="G126" s="1">
        <v>98.23</v>
      </c>
      <c r="H126" s="1">
        <v>81.65</v>
      </c>
      <c r="I126" s="1">
        <v>74.09</v>
      </c>
      <c r="J126" s="1">
        <v>78.47</v>
      </c>
      <c r="K126" s="1">
        <v>81.5</v>
      </c>
      <c r="L126" s="1">
        <v>84.3</v>
      </c>
      <c r="M126" s="1">
        <v>93.53</v>
      </c>
      <c r="N126" s="1">
        <v>101.31</v>
      </c>
      <c r="O126" s="1">
        <v>87.55</v>
      </c>
      <c r="P126" s="4">
        <f t="shared" si="10"/>
        <v>87.4908333333333</v>
      </c>
      <c r="Q126" s="6">
        <f t="shared" si="11"/>
        <v>1049.89</v>
      </c>
      <c r="R126" s="4">
        <f t="shared" si="19"/>
        <v>-1.73000000000002</v>
      </c>
    </row>
    <row r="127" spans="1:18">
      <c r="A127" s="1" t="s">
        <v>47</v>
      </c>
      <c r="B127" s="1">
        <v>2020</v>
      </c>
      <c r="C127" s="1">
        <v>95.95</v>
      </c>
      <c r="D127" s="1">
        <v>91.5</v>
      </c>
      <c r="E127" s="1">
        <v>90.84</v>
      </c>
      <c r="F127" s="1">
        <v>98.64</v>
      </c>
      <c r="G127" s="1">
        <v>99.76</v>
      </c>
      <c r="H127" s="1">
        <v>86.62</v>
      </c>
      <c r="I127" s="1">
        <v>77.7</v>
      </c>
      <c r="J127" s="1">
        <v>85.8</v>
      </c>
      <c r="K127" s="1">
        <v>75.59</v>
      </c>
      <c r="L127" s="1">
        <v>88.84</v>
      </c>
      <c r="M127" s="1">
        <v>97.69</v>
      </c>
      <c r="N127" s="1">
        <v>92.3</v>
      </c>
      <c r="O127" s="1">
        <v>90.1</v>
      </c>
      <c r="P127" s="4">
        <f t="shared" si="10"/>
        <v>90.1025</v>
      </c>
      <c r="Q127" s="6">
        <f t="shared" si="11"/>
        <v>1081.23</v>
      </c>
      <c r="R127" s="4">
        <f t="shared" si="19"/>
        <v>31.3399999999999</v>
      </c>
    </row>
    <row r="128" spans="1:18">
      <c r="A128" s="1" t="s">
        <v>47</v>
      </c>
      <c r="B128" s="1">
        <v>2021</v>
      </c>
      <c r="C128" s="1">
        <v>90.41</v>
      </c>
      <c r="D128" s="1">
        <v>88.34</v>
      </c>
      <c r="E128" s="1">
        <v>86.63</v>
      </c>
      <c r="F128" s="1">
        <v>102.29</v>
      </c>
      <c r="G128" s="1">
        <v>95.93</v>
      </c>
      <c r="H128" s="1">
        <v>88.55</v>
      </c>
      <c r="I128" s="1">
        <v>82.38</v>
      </c>
      <c r="J128" s="1">
        <v>76.52</v>
      </c>
      <c r="K128" s="1">
        <v>81.89</v>
      </c>
      <c r="L128" s="1">
        <v>94.39</v>
      </c>
      <c r="M128" s="1">
        <v>92.36</v>
      </c>
      <c r="N128" s="1">
        <v>89.46</v>
      </c>
      <c r="O128" s="1">
        <v>89.08</v>
      </c>
      <c r="P128" s="4">
        <f t="shared" si="10"/>
        <v>89.0958333333333</v>
      </c>
      <c r="Q128" s="6">
        <f t="shared" si="11"/>
        <v>1069.15</v>
      </c>
      <c r="R128" s="4">
        <f t="shared" si="19"/>
        <v>-12.0800000000002</v>
      </c>
    </row>
    <row r="129" spans="1:18">
      <c r="A129" s="1" t="s">
        <v>47</v>
      </c>
      <c r="B129" s="1">
        <v>2022</v>
      </c>
      <c r="C129" s="1">
        <v>90.48</v>
      </c>
      <c r="D129" s="1">
        <v>94.12</v>
      </c>
      <c r="E129" s="1">
        <v>85.96</v>
      </c>
      <c r="F129" s="1">
        <v>92.29</v>
      </c>
      <c r="G129" s="1">
        <v>86</v>
      </c>
      <c r="H129" s="1">
        <v>80.84</v>
      </c>
      <c r="I129" s="1">
        <v>76.02</v>
      </c>
      <c r="J129" s="1">
        <v>78.32</v>
      </c>
      <c r="K129" s="1">
        <v>79.1</v>
      </c>
      <c r="L129" s="1">
        <v>90.52</v>
      </c>
      <c r="M129" s="1">
        <v>97.66</v>
      </c>
      <c r="N129" s="1">
        <v>97.73</v>
      </c>
      <c r="O129" s="1">
        <v>87.37</v>
      </c>
      <c r="P129" s="4">
        <f t="shared" si="10"/>
        <v>87.42</v>
      </c>
      <c r="Q129" s="6">
        <f t="shared" si="11"/>
        <v>1049.04</v>
      </c>
      <c r="R129" s="4">
        <f t="shared" si="19"/>
        <v>-20.1099999999999</v>
      </c>
    </row>
    <row r="130" spans="1:18">
      <c r="A130" s="1" t="s">
        <v>48</v>
      </c>
      <c r="B130" s="1">
        <v>2015</v>
      </c>
      <c r="C130" s="1">
        <v>9.52</v>
      </c>
      <c r="D130" s="1">
        <v>10.12</v>
      </c>
      <c r="E130" s="1">
        <v>10.81</v>
      </c>
      <c r="F130" s="1">
        <v>11.02</v>
      </c>
      <c r="G130" s="1">
        <v>9.94</v>
      </c>
      <c r="H130" s="1">
        <v>9.78</v>
      </c>
      <c r="I130" s="1">
        <v>8.69</v>
      </c>
      <c r="J130" s="1">
        <v>9.31</v>
      </c>
      <c r="K130" s="1">
        <v>9.3</v>
      </c>
      <c r="L130" s="1">
        <v>9.39</v>
      </c>
      <c r="M130" s="1">
        <v>8.31</v>
      </c>
      <c r="N130" s="1">
        <v>8.9</v>
      </c>
      <c r="O130" s="1">
        <v>9.59</v>
      </c>
      <c r="P130" s="4">
        <f t="shared" ref="P130:P145" si="20">AVERAGE(C130:N130)</f>
        <v>9.59083333333333</v>
      </c>
      <c r="Q130" s="6">
        <f t="shared" ref="Q130:Q145" si="21">SUM(C130:N130)</f>
        <v>115.09</v>
      </c>
      <c r="R130" s="4"/>
    </row>
    <row r="131" spans="1:18">
      <c r="A131" s="1" t="s">
        <v>48</v>
      </c>
      <c r="B131" s="1">
        <v>2016</v>
      </c>
      <c r="C131" s="1">
        <v>9.15</v>
      </c>
      <c r="D131" s="1">
        <v>10.44</v>
      </c>
      <c r="E131" s="1">
        <v>10.01</v>
      </c>
      <c r="F131" s="1">
        <v>10.43</v>
      </c>
      <c r="G131" s="1">
        <v>9.95</v>
      </c>
      <c r="H131" s="1">
        <v>9.14</v>
      </c>
      <c r="I131" s="1">
        <v>9.45</v>
      </c>
      <c r="J131" s="1">
        <v>9.38</v>
      </c>
      <c r="K131" s="1">
        <v>9.49</v>
      </c>
      <c r="L131" s="1">
        <v>9.79</v>
      </c>
      <c r="M131" s="1">
        <v>9.15</v>
      </c>
      <c r="N131" s="1">
        <v>8.38</v>
      </c>
      <c r="O131" s="1">
        <v>9.56</v>
      </c>
      <c r="P131" s="4">
        <f t="shared" si="20"/>
        <v>9.56333333333333</v>
      </c>
      <c r="Q131" s="6">
        <f t="shared" si="21"/>
        <v>114.76</v>
      </c>
      <c r="R131" s="4">
        <f t="shared" ref="R131:R137" si="22">Q131-Q130</f>
        <v>-0.330000000000013</v>
      </c>
    </row>
    <row r="132" spans="1:18">
      <c r="A132" s="1" t="s">
        <v>48</v>
      </c>
      <c r="B132" s="1">
        <v>2017</v>
      </c>
      <c r="C132" s="1">
        <v>9.15</v>
      </c>
      <c r="D132" s="1">
        <v>10.65</v>
      </c>
      <c r="E132" s="1">
        <v>10.92</v>
      </c>
      <c r="F132" s="1">
        <v>10.58</v>
      </c>
      <c r="G132" s="1">
        <v>9.82</v>
      </c>
      <c r="H132" s="1">
        <v>9.99</v>
      </c>
      <c r="I132" s="1">
        <v>9.15</v>
      </c>
      <c r="J132" s="1">
        <v>9</v>
      </c>
      <c r="K132" s="1">
        <v>9.65</v>
      </c>
      <c r="L132" s="1">
        <v>10.1</v>
      </c>
      <c r="M132" s="1">
        <v>8.82</v>
      </c>
      <c r="N132" s="1">
        <v>8.82</v>
      </c>
      <c r="O132" s="1">
        <v>9.71</v>
      </c>
      <c r="P132" s="4">
        <f t="shared" si="20"/>
        <v>9.72083333333333</v>
      </c>
      <c r="Q132" s="6">
        <f t="shared" si="21"/>
        <v>116.65</v>
      </c>
      <c r="R132" s="4">
        <f t="shared" si="22"/>
        <v>1.89000000000001</v>
      </c>
    </row>
    <row r="133" spans="1:18">
      <c r="A133" s="1" t="s">
        <v>48</v>
      </c>
      <c r="B133" s="1">
        <v>2018</v>
      </c>
      <c r="C133" s="1">
        <v>9.45</v>
      </c>
      <c r="D133" s="1">
        <v>10.14</v>
      </c>
      <c r="E133" s="1">
        <v>10.05</v>
      </c>
      <c r="F133" s="1">
        <v>10.36</v>
      </c>
      <c r="G133" s="1">
        <v>10.06</v>
      </c>
      <c r="H133" s="1">
        <v>9.7</v>
      </c>
      <c r="I133" s="1">
        <v>8.98</v>
      </c>
      <c r="J133" s="1">
        <v>8.78</v>
      </c>
      <c r="K133" s="1">
        <v>9.41</v>
      </c>
      <c r="L133" s="1">
        <v>9.49</v>
      </c>
      <c r="M133" s="1">
        <v>8.5</v>
      </c>
      <c r="N133" s="1">
        <v>8.83</v>
      </c>
      <c r="O133" s="1">
        <v>9.47</v>
      </c>
      <c r="P133" s="4">
        <f t="shared" si="20"/>
        <v>9.47916666666667</v>
      </c>
      <c r="Q133" s="6">
        <f t="shared" si="21"/>
        <v>113.75</v>
      </c>
      <c r="R133" s="4">
        <f t="shared" si="22"/>
        <v>-2.90000000000001</v>
      </c>
    </row>
    <row r="134" spans="1:18">
      <c r="A134" s="1" t="s">
        <v>48</v>
      </c>
      <c r="B134" s="1">
        <v>2019</v>
      </c>
      <c r="C134" s="1">
        <v>9.38</v>
      </c>
      <c r="D134" s="1">
        <v>10.36</v>
      </c>
      <c r="E134" s="1">
        <v>10.45</v>
      </c>
      <c r="F134" s="1">
        <v>11.01</v>
      </c>
      <c r="G134" s="1">
        <v>9.95</v>
      </c>
      <c r="H134" s="1">
        <v>9.43</v>
      </c>
      <c r="I134" s="1">
        <v>8.9</v>
      </c>
      <c r="J134" s="1">
        <v>9.27</v>
      </c>
      <c r="K134" s="1">
        <v>9.29</v>
      </c>
      <c r="L134" s="1">
        <v>9.85</v>
      </c>
      <c r="M134" s="1">
        <v>8.59</v>
      </c>
      <c r="N134" s="1">
        <v>7.08</v>
      </c>
      <c r="O134" s="1">
        <v>9.46</v>
      </c>
      <c r="P134" s="4">
        <f t="shared" si="20"/>
        <v>9.46333333333333</v>
      </c>
      <c r="Q134" s="6">
        <f t="shared" si="21"/>
        <v>113.56</v>
      </c>
      <c r="R134" s="4">
        <f t="shared" si="22"/>
        <v>-0.190000000000012</v>
      </c>
    </row>
    <row r="135" spans="1:18">
      <c r="A135" s="1" t="s">
        <v>48</v>
      </c>
      <c r="B135" s="1">
        <v>2020</v>
      </c>
      <c r="C135" s="1">
        <v>9.06</v>
      </c>
      <c r="D135" s="1">
        <v>10.21</v>
      </c>
      <c r="E135" s="1">
        <v>10.8</v>
      </c>
      <c r="F135" s="1">
        <v>10.46</v>
      </c>
      <c r="G135" s="1">
        <v>10.41</v>
      </c>
      <c r="H135" s="1">
        <v>9.95</v>
      </c>
      <c r="I135" s="1">
        <v>9.28</v>
      </c>
      <c r="J135" s="1">
        <v>9.68</v>
      </c>
      <c r="K135" s="1">
        <v>9.14</v>
      </c>
      <c r="L135" s="1">
        <v>9.37</v>
      </c>
      <c r="M135" s="1">
        <v>8.87</v>
      </c>
      <c r="N135" s="1">
        <v>8.58</v>
      </c>
      <c r="O135" s="1">
        <v>9.65</v>
      </c>
      <c r="P135" s="4">
        <f t="shared" si="20"/>
        <v>9.65083333333333</v>
      </c>
      <c r="Q135" s="6">
        <f t="shared" si="21"/>
        <v>115.81</v>
      </c>
      <c r="R135" s="4">
        <f t="shared" si="22"/>
        <v>2.25000000000001</v>
      </c>
    </row>
    <row r="136" spans="1:18">
      <c r="A136" s="1" t="s">
        <v>48</v>
      </c>
      <c r="B136" s="1">
        <v>2021</v>
      </c>
      <c r="C136" s="1">
        <v>9.38</v>
      </c>
      <c r="D136" s="1">
        <v>10.63</v>
      </c>
      <c r="E136" s="1">
        <v>10.49</v>
      </c>
      <c r="F136" s="1">
        <v>11.1</v>
      </c>
      <c r="G136" s="1">
        <v>10.7</v>
      </c>
      <c r="H136" s="1">
        <v>9.42</v>
      </c>
      <c r="I136" s="1">
        <v>9.88</v>
      </c>
      <c r="J136" s="1">
        <v>9.22</v>
      </c>
      <c r="K136" s="1">
        <v>9.54</v>
      </c>
      <c r="L136" s="1">
        <v>9.74</v>
      </c>
      <c r="M136" s="1">
        <v>8.81</v>
      </c>
      <c r="N136" s="1">
        <v>9.08</v>
      </c>
      <c r="O136" s="1">
        <v>9.83</v>
      </c>
      <c r="P136" s="4">
        <f t="shared" si="20"/>
        <v>9.8325</v>
      </c>
      <c r="Q136" s="6">
        <f t="shared" si="21"/>
        <v>117.99</v>
      </c>
      <c r="R136" s="4">
        <f t="shared" si="22"/>
        <v>2.17999999999998</v>
      </c>
    </row>
    <row r="137" spans="1:18">
      <c r="A137" s="1" t="s">
        <v>48</v>
      </c>
      <c r="B137" s="1">
        <v>2022</v>
      </c>
      <c r="C137" s="1">
        <v>9.72</v>
      </c>
      <c r="D137" s="1">
        <v>10.95</v>
      </c>
      <c r="E137" s="1">
        <v>11.28</v>
      </c>
      <c r="F137" s="1">
        <v>10.54</v>
      </c>
      <c r="G137" s="1">
        <v>9.48</v>
      </c>
      <c r="H137" s="1">
        <v>9.56</v>
      </c>
      <c r="I137" s="1">
        <v>9.1</v>
      </c>
      <c r="J137" s="1">
        <v>9.39</v>
      </c>
      <c r="K137" s="1">
        <v>9.47</v>
      </c>
      <c r="L137" s="1">
        <v>9.51</v>
      </c>
      <c r="M137" s="1">
        <v>9.3</v>
      </c>
      <c r="N137" s="1">
        <v>8.16</v>
      </c>
      <c r="O137" s="1">
        <v>9.7</v>
      </c>
      <c r="P137" s="4">
        <f t="shared" si="20"/>
        <v>9.705</v>
      </c>
      <c r="Q137" s="6">
        <f t="shared" si="21"/>
        <v>116.46</v>
      </c>
      <c r="R137" s="4">
        <f t="shared" si="22"/>
        <v>-1.52999999999999</v>
      </c>
    </row>
    <row r="138" spans="1:18">
      <c r="A138" s="1" t="s">
        <v>51</v>
      </c>
      <c r="B138" s="1">
        <v>2015</v>
      </c>
      <c r="C138" s="1">
        <v>97.09</v>
      </c>
      <c r="D138" s="1">
        <v>100.77</v>
      </c>
      <c r="E138" s="1">
        <v>110.66</v>
      </c>
      <c r="F138" s="1">
        <v>114.03</v>
      </c>
      <c r="G138" s="1">
        <v>127.22</v>
      </c>
      <c r="H138" s="1">
        <v>120.93</v>
      </c>
      <c r="I138" s="1">
        <v>122.73</v>
      </c>
      <c r="J138" s="1">
        <v>126.3</v>
      </c>
      <c r="K138" s="1">
        <v>129.79</v>
      </c>
      <c r="L138" s="1">
        <v>125.85</v>
      </c>
      <c r="M138" s="1">
        <v>116.18</v>
      </c>
      <c r="N138" s="1">
        <v>97.23</v>
      </c>
      <c r="O138" s="1">
        <v>115.8</v>
      </c>
      <c r="P138" s="4">
        <f t="shared" si="20"/>
        <v>115.731666666667</v>
      </c>
      <c r="Q138" s="6">
        <f t="shared" si="21"/>
        <v>1388.78</v>
      </c>
      <c r="R138" s="4"/>
    </row>
    <row r="139" spans="1:18">
      <c r="A139" s="1" t="s">
        <v>51</v>
      </c>
      <c r="B139" s="1">
        <v>2016</v>
      </c>
      <c r="C139" s="1">
        <v>98.34</v>
      </c>
      <c r="D139" s="1">
        <v>92.96</v>
      </c>
      <c r="E139" s="1">
        <v>113.6</v>
      </c>
      <c r="F139" s="1">
        <v>124.7</v>
      </c>
      <c r="G139" s="1">
        <v>127.34</v>
      </c>
      <c r="H139" s="1">
        <v>121.68</v>
      </c>
      <c r="I139" s="1">
        <v>123.7</v>
      </c>
      <c r="J139" s="1">
        <v>124.75</v>
      </c>
      <c r="K139" s="1">
        <v>129.73</v>
      </c>
      <c r="L139" s="1">
        <v>125.91</v>
      </c>
      <c r="M139" s="1">
        <v>112.04</v>
      </c>
      <c r="N139" s="1">
        <v>98.4</v>
      </c>
      <c r="O139" s="1">
        <v>116.16</v>
      </c>
      <c r="P139" s="4">
        <f t="shared" si="20"/>
        <v>116.095833333333</v>
      </c>
      <c r="Q139" s="6">
        <f t="shared" si="21"/>
        <v>1393.15</v>
      </c>
      <c r="R139" s="4">
        <f t="shared" ref="R139:R145" si="23">Q139-Q138</f>
        <v>4.37000000000012</v>
      </c>
    </row>
    <row r="140" spans="1:18">
      <c r="A140" s="1" t="s">
        <v>51</v>
      </c>
      <c r="B140" s="1">
        <v>2017</v>
      </c>
      <c r="C140" s="1">
        <v>97.71</v>
      </c>
      <c r="D140" s="1">
        <v>100.24</v>
      </c>
      <c r="E140" s="1">
        <v>116.59</v>
      </c>
      <c r="F140" s="1">
        <v>123.95</v>
      </c>
      <c r="G140" s="1">
        <v>127.69</v>
      </c>
      <c r="H140" s="1">
        <v>123.4</v>
      </c>
      <c r="I140" s="1">
        <v>122.68</v>
      </c>
      <c r="J140" s="1">
        <v>121.83</v>
      </c>
      <c r="K140" s="1">
        <v>126.73</v>
      </c>
      <c r="L140" s="1">
        <v>119.27</v>
      </c>
      <c r="M140" s="1">
        <v>111.91</v>
      </c>
      <c r="N140" s="1">
        <v>94.81</v>
      </c>
      <c r="O140" s="1">
        <v>115.62</v>
      </c>
      <c r="P140" s="4">
        <f t="shared" si="20"/>
        <v>115.5675</v>
      </c>
      <c r="Q140" s="6">
        <f t="shared" si="21"/>
        <v>1386.81</v>
      </c>
      <c r="R140" s="4">
        <f t="shared" si="23"/>
        <v>-6.34000000000015</v>
      </c>
    </row>
    <row r="141" spans="1:18">
      <c r="A141" s="1" t="s">
        <v>51</v>
      </c>
      <c r="B141" s="1">
        <v>2018</v>
      </c>
      <c r="C141" s="1">
        <v>97.93</v>
      </c>
      <c r="D141" s="1">
        <v>100.26</v>
      </c>
      <c r="E141" s="1">
        <v>115.69</v>
      </c>
      <c r="F141" s="1">
        <v>118.21</v>
      </c>
      <c r="G141" s="1">
        <v>125.05</v>
      </c>
      <c r="H141" s="1">
        <v>122.92</v>
      </c>
      <c r="I141" s="1">
        <v>122.41</v>
      </c>
      <c r="J141" s="1">
        <v>129.51</v>
      </c>
      <c r="K141" s="1">
        <v>131.08</v>
      </c>
      <c r="L141" s="1">
        <v>126.2</v>
      </c>
      <c r="M141" s="1">
        <v>115.12</v>
      </c>
      <c r="N141" s="1">
        <v>99.32</v>
      </c>
      <c r="O141" s="1">
        <v>117.06</v>
      </c>
      <c r="P141" s="4">
        <f t="shared" si="20"/>
        <v>116.975</v>
      </c>
      <c r="Q141" s="6">
        <f t="shared" si="21"/>
        <v>1403.7</v>
      </c>
      <c r="R141" s="4">
        <f t="shared" si="23"/>
        <v>16.8900000000001</v>
      </c>
    </row>
    <row r="142" spans="1:18">
      <c r="A142" s="1" t="s">
        <v>51</v>
      </c>
      <c r="B142" s="1">
        <v>2019</v>
      </c>
      <c r="C142" s="1">
        <v>98.04</v>
      </c>
      <c r="D142" s="1">
        <v>97.6</v>
      </c>
      <c r="E142" s="1">
        <v>118.01</v>
      </c>
      <c r="F142" s="1">
        <v>124.85</v>
      </c>
      <c r="G142" s="1">
        <v>128.75</v>
      </c>
      <c r="H142" s="1">
        <v>122.8</v>
      </c>
      <c r="I142" s="1">
        <v>123.6</v>
      </c>
      <c r="J142" s="1">
        <v>128.05</v>
      </c>
      <c r="K142" s="1">
        <v>127.38</v>
      </c>
      <c r="L142" s="1">
        <v>127.51</v>
      </c>
      <c r="M142" s="1">
        <v>115.38</v>
      </c>
      <c r="N142" s="1">
        <v>108.91</v>
      </c>
      <c r="O142" s="1">
        <v>118.53</v>
      </c>
      <c r="P142" s="4">
        <f t="shared" si="20"/>
        <v>118.406666666667</v>
      </c>
      <c r="Q142" s="6">
        <f t="shared" si="21"/>
        <v>1420.88</v>
      </c>
      <c r="R142" s="4">
        <f t="shared" si="23"/>
        <v>17.1799999999998</v>
      </c>
    </row>
    <row r="143" spans="1:18">
      <c r="A143" s="1" t="s">
        <v>51</v>
      </c>
      <c r="B143" s="1">
        <v>2020</v>
      </c>
      <c r="C143" s="1">
        <v>99.38</v>
      </c>
      <c r="D143" s="1">
        <v>97.26</v>
      </c>
      <c r="E143" s="1">
        <v>113.45</v>
      </c>
      <c r="F143" s="1">
        <v>128.4</v>
      </c>
      <c r="G143" s="1">
        <v>127.74</v>
      </c>
      <c r="H143" s="1">
        <v>123.72</v>
      </c>
      <c r="I143" s="1">
        <v>124.89</v>
      </c>
      <c r="J143" s="1">
        <v>126.52</v>
      </c>
      <c r="K143" s="1">
        <v>129.15</v>
      </c>
      <c r="L143" s="1">
        <v>125.31</v>
      </c>
      <c r="M143" s="1">
        <v>113.27</v>
      </c>
      <c r="N143" s="1">
        <v>103.39</v>
      </c>
      <c r="O143" s="1">
        <v>117.76</v>
      </c>
      <c r="P143" s="4">
        <f t="shared" si="20"/>
        <v>117.706666666667</v>
      </c>
      <c r="Q143" s="6">
        <f t="shared" si="21"/>
        <v>1412.48</v>
      </c>
      <c r="R143" s="4">
        <f t="shared" si="23"/>
        <v>-8.39999999999986</v>
      </c>
    </row>
    <row r="144" spans="1:18">
      <c r="A144" s="1" t="s">
        <v>51</v>
      </c>
      <c r="B144" s="1">
        <v>2021</v>
      </c>
      <c r="C144" s="1">
        <v>100.02</v>
      </c>
      <c r="D144" s="1">
        <v>99.66</v>
      </c>
      <c r="E144" s="1">
        <v>108.48</v>
      </c>
      <c r="F144" s="1">
        <v>125.39</v>
      </c>
      <c r="G144" s="1">
        <v>128.15</v>
      </c>
      <c r="H144" s="1">
        <v>123.59</v>
      </c>
      <c r="I144" s="1">
        <v>119.74</v>
      </c>
      <c r="J144" s="1">
        <v>126.68</v>
      </c>
      <c r="K144" s="1">
        <v>128.62</v>
      </c>
      <c r="L144" s="1">
        <v>126.12</v>
      </c>
      <c r="M144" s="1">
        <v>114.61</v>
      </c>
      <c r="N144" s="1">
        <v>96.2</v>
      </c>
      <c r="O144" s="1">
        <v>116.5</v>
      </c>
      <c r="P144" s="4">
        <f t="shared" si="20"/>
        <v>116.438333333333</v>
      </c>
      <c r="Q144" s="6">
        <f t="shared" si="21"/>
        <v>1397.26</v>
      </c>
      <c r="R144" s="4">
        <f t="shared" si="23"/>
        <v>-15.2200000000003</v>
      </c>
    </row>
    <row r="145" spans="1:18">
      <c r="A145" s="1" t="s">
        <v>51</v>
      </c>
      <c r="B145" s="1">
        <v>2022</v>
      </c>
      <c r="C145" s="1">
        <v>98.67</v>
      </c>
      <c r="D145" s="1">
        <v>102.87</v>
      </c>
      <c r="E145" s="1">
        <v>103.55</v>
      </c>
      <c r="F145" s="1">
        <v>126.75</v>
      </c>
      <c r="G145" s="1">
        <v>125.3</v>
      </c>
      <c r="H145" s="1">
        <v>120.95</v>
      </c>
      <c r="I145" s="1">
        <v>123.34</v>
      </c>
      <c r="J145" s="1">
        <v>124.81</v>
      </c>
      <c r="K145" s="1">
        <v>125.57</v>
      </c>
      <c r="L145" s="1">
        <v>124.8</v>
      </c>
      <c r="M145" s="1">
        <v>113.97</v>
      </c>
      <c r="N145" s="1">
        <v>105.18</v>
      </c>
      <c r="O145" s="1">
        <v>116.37</v>
      </c>
      <c r="P145" s="4">
        <f t="shared" si="20"/>
        <v>116.313333333333</v>
      </c>
      <c r="Q145" s="6">
        <f t="shared" si="21"/>
        <v>1395.76</v>
      </c>
      <c r="R145" s="4">
        <f t="shared" si="23"/>
        <v>-1.49999999999977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1428571428571" style="1" customWidth="1"/>
    <col min="17" max="17" width="14.5714285714286" style="1" customWidth="1"/>
    <col min="18" max="18" width="23.1428571428571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25.62</v>
      </c>
      <c r="D2" s="1">
        <v>28.64</v>
      </c>
      <c r="E2" s="1">
        <v>27.68</v>
      </c>
      <c r="F2" s="1">
        <v>27.41</v>
      </c>
      <c r="G2" s="1">
        <v>26.48</v>
      </c>
      <c r="H2" s="1">
        <v>25.18</v>
      </c>
      <c r="I2" s="1">
        <v>24.62</v>
      </c>
      <c r="J2" s="1">
        <v>24.44</v>
      </c>
      <c r="K2" s="1">
        <v>24.56</v>
      </c>
      <c r="L2" s="1">
        <v>25.08</v>
      </c>
      <c r="M2" s="1">
        <v>25.54</v>
      </c>
      <c r="N2" s="1">
        <v>23.3</v>
      </c>
      <c r="O2" s="1">
        <v>25.69</v>
      </c>
      <c r="P2" s="4">
        <f t="shared" ref="P2:P65" si="0">AVERAGE(C2:N2)</f>
        <v>25.7125</v>
      </c>
      <c r="Q2" s="6">
        <f t="shared" ref="Q2:Q65" si="1">SUM(C2:N2)</f>
        <v>308.55</v>
      </c>
      <c r="R2" s="4"/>
    </row>
    <row r="3" spans="1:18">
      <c r="A3" s="1" t="s">
        <v>61</v>
      </c>
      <c r="B3" s="1">
        <v>2016</v>
      </c>
      <c r="C3" s="1">
        <v>25.9</v>
      </c>
      <c r="D3" s="1">
        <v>29.4</v>
      </c>
      <c r="E3" s="1">
        <v>28.61</v>
      </c>
      <c r="F3" s="1">
        <v>27.92</v>
      </c>
      <c r="G3" s="1">
        <v>25.95</v>
      </c>
      <c r="H3" s="1">
        <v>24.68</v>
      </c>
      <c r="I3" s="1">
        <v>24.13</v>
      </c>
      <c r="J3" s="1">
        <v>24.12</v>
      </c>
      <c r="K3" s="1">
        <v>24.25</v>
      </c>
      <c r="L3" s="1">
        <v>24.85</v>
      </c>
      <c r="M3" s="1">
        <v>24.97</v>
      </c>
      <c r="N3" s="1">
        <v>23.57</v>
      </c>
      <c r="O3" s="1">
        <v>25.68</v>
      </c>
      <c r="P3" s="4">
        <f t="shared" si="0"/>
        <v>25.6958333333333</v>
      </c>
      <c r="Q3" s="6">
        <f t="shared" si="1"/>
        <v>308.35</v>
      </c>
      <c r="R3" s="4">
        <f t="shared" ref="R3:R9" si="2">Q3-Q2</f>
        <v>-0.200000000000045</v>
      </c>
    </row>
    <row r="4" spans="1:18">
      <c r="A4" s="1" t="s">
        <v>61</v>
      </c>
      <c r="B4" s="1">
        <v>2017</v>
      </c>
      <c r="C4" s="1">
        <v>24.54</v>
      </c>
      <c r="D4" s="1">
        <v>25.95</v>
      </c>
      <c r="E4" s="1">
        <v>27.51</v>
      </c>
      <c r="F4" s="1">
        <v>26.44</v>
      </c>
      <c r="G4" s="1">
        <v>25.65</v>
      </c>
      <c r="H4" s="1">
        <v>24.97</v>
      </c>
      <c r="I4" s="1">
        <v>24.21</v>
      </c>
      <c r="J4" s="1">
        <v>24.01</v>
      </c>
      <c r="K4" s="1">
        <v>24.23</v>
      </c>
      <c r="L4" s="1">
        <v>24.98</v>
      </c>
      <c r="M4" s="1">
        <v>24.51</v>
      </c>
      <c r="N4" s="1">
        <v>23.79</v>
      </c>
      <c r="O4" s="1">
        <v>25.06</v>
      </c>
      <c r="P4" s="4">
        <f t="shared" si="0"/>
        <v>25.0658333333333</v>
      </c>
      <c r="Q4" s="6">
        <f t="shared" si="1"/>
        <v>300.79</v>
      </c>
      <c r="R4" s="4">
        <f t="shared" si="2"/>
        <v>-7.55999999999995</v>
      </c>
    </row>
    <row r="5" spans="1:18">
      <c r="A5" s="1" t="s">
        <v>61</v>
      </c>
      <c r="B5" s="1">
        <v>2018</v>
      </c>
      <c r="C5" s="1">
        <v>21.68</v>
      </c>
      <c r="D5" s="1">
        <v>25.88</v>
      </c>
      <c r="E5" s="1">
        <v>26.51</v>
      </c>
      <c r="F5" s="1">
        <v>26.17</v>
      </c>
      <c r="G5" s="1">
        <v>25.48</v>
      </c>
      <c r="H5" s="1">
        <v>24.36</v>
      </c>
      <c r="I5" s="1">
        <v>24.01</v>
      </c>
      <c r="J5" s="1">
        <v>23.83</v>
      </c>
      <c r="K5" s="1">
        <v>24.11</v>
      </c>
      <c r="L5" s="1">
        <v>24.73</v>
      </c>
      <c r="M5" s="1">
        <v>24.93</v>
      </c>
      <c r="N5" s="1">
        <v>22.58</v>
      </c>
      <c r="O5" s="1">
        <v>24.51</v>
      </c>
      <c r="P5" s="4">
        <f t="shared" si="0"/>
        <v>24.5225</v>
      </c>
      <c r="Q5" s="6">
        <f t="shared" si="1"/>
        <v>294.27</v>
      </c>
      <c r="R5" s="4">
        <f t="shared" si="2"/>
        <v>-6.52000000000004</v>
      </c>
    </row>
    <row r="6" spans="1:18">
      <c r="A6" s="1" t="s">
        <v>61</v>
      </c>
      <c r="B6" s="1">
        <v>2019</v>
      </c>
      <c r="C6" s="1">
        <v>23.98</v>
      </c>
      <c r="D6" s="1">
        <v>24.69</v>
      </c>
      <c r="E6" s="1">
        <v>26.33</v>
      </c>
      <c r="F6" s="1">
        <v>27</v>
      </c>
      <c r="G6" s="1">
        <v>25.81</v>
      </c>
      <c r="H6" s="1">
        <v>25.08</v>
      </c>
      <c r="I6" s="1">
        <v>24.36</v>
      </c>
      <c r="J6" s="1">
        <v>23.9</v>
      </c>
      <c r="K6" s="1">
        <v>24.21</v>
      </c>
      <c r="L6" s="1">
        <v>24.04</v>
      </c>
      <c r="M6" s="1">
        <v>25.02</v>
      </c>
      <c r="N6" s="1">
        <v>22.89</v>
      </c>
      <c r="O6" s="1">
        <v>24.77</v>
      </c>
      <c r="P6" s="4">
        <f t="shared" si="0"/>
        <v>24.7758333333333</v>
      </c>
      <c r="Q6" s="6">
        <f t="shared" si="1"/>
        <v>297.31</v>
      </c>
      <c r="R6" s="4">
        <f t="shared" si="2"/>
        <v>3.04000000000002</v>
      </c>
    </row>
    <row r="7" spans="1:18">
      <c r="A7" s="1" t="s">
        <v>61</v>
      </c>
      <c r="B7" s="1">
        <v>2020</v>
      </c>
      <c r="C7" s="1">
        <v>21.76</v>
      </c>
      <c r="D7" s="1">
        <v>24.03</v>
      </c>
      <c r="E7" s="1">
        <v>26.49</v>
      </c>
      <c r="F7" s="1">
        <v>26.07</v>
      </c>
      <c r="G7" s="1">
        <v>25.76</v>
      </c>
      <c r="H7" s="1">
        <v>24.66</v>
      </c>
      <c r="I7" s="1">
        <v>23.72</v>
      </c>
      <c r="J7" s="1">
        <v>23.62</v>
      </c>
      <c r="K7" s="1">
        <v>23.94</v>
      </c>
      <c r="L7" s="1">
        <v>24.58</v>
      </c>
      <c r="M7" s="1">
        <v>24.33</v>
      </c>
      <c r="N7" s="1">
        <v>24.44</v>
      </c>
      <c r="O7" s="1">
        <v>24.44</v>
      </c>
      <c r="P7" s="4">
        <f t="shared" si="0"/>
        <v>24.45</v>
      </c>
      <c r="Q7" s="6">
        <f t="shared" si="1"/>
        <v>293.4</v>
      </c>
      <c r="R7" s="4">
        <f t="shared" si="2"/>
        <v>-3.91000000000002</v>
      </c>
    </row>
    <row r="8" spans="1:18">
      <c r="A8" s="1" t="s">
        <v>61</v>
      </c>
      <c r="B8" s="1">
        <v>2021</v>
      </c>
      <c r="C8" s="1">
        <v>24.37</v>
      </c>
      <c r="D8" s="1">
        <v>26.04</v>
      </c>
      <c r="E8" s="1">
        <v>26.46</v>
      </c>
      <c r="F8" s="1">
        <v>26.09</v>
      </c>
      <c r="G8" s="1">
        <v>25.64</v>
      </c>
      <c r="H8" s="1">
        <v>24.74</v>
      </c>
      <c r="I8" s="1">
        <v>24.13</v>
      </c>
      <c r="J8" s="1">
        <v>23.66</v>
      </c>
      <c r="K8" s="1">
        <v>24.02</v>
      </c>
      <c r="L8" s="1">
        <v>24.83</v>
      </c>
      <c r="M8" s="1">
        <v>24.93</v>
      </c>
      <c r="N8" s="1">
        <v>22.98</v>
      </c>
      <c r="O8" s="1">
        <v>24.81</v>
      </c>
      <c r="P8" s="4">
        <f t="shared" si="0"/>
        <v>24.8241666666667</v>
      </c>
      <c r="Q8" s="6">
        <f t="shared" si="1"/>
        <v>297.89</v>
      </c>
      <c r="R8" s="4">
        <f t="shared" si="2"/>
        <v>4.49000000000007</v>
      </c>
    </row>
    <row r="9" spans="1:18">
      <c r="A9" s="1" t="s">
        <v>61</v>
      </c>
      <c r="B9" s="1">
        <v>2022</v>
      </c>
      <c r="C9" s="1">
        <v>21.98</v>
      </c>
      <c r="D9" s="1">
        <v>23.55</v>
      </c>
      <c r="E9" s="1">
        <v>25.72</v>
      </c>
      <c r="F9" s="1">
        <v>25.08</v>
      </c>
      <c r="G9" s="1">
        <v>25.25</v>
      </c>
      <c r="H9" s="1">
        <v>24.02</v>
      </c>
      <c r="I9" s="1">
        <v>23.9</v>
      </c>
      <c r="J9" s="1">
        <v>23.62</v>
      </c>
      <c r="K9" s="1">
        <v>23.8</v>
      </c>
      <c r="L9" s="1">
        <v>24.35</v>
      </c>
      <c r="M9" s="1">
        <v>24.13</v>
      </c>
      <c r="N9" s="1">
        <v>22.12</v>
      </c>
      <c r="O9" s="1">
        <v>23.96</v>
      </c>
      <c r="P9" s="4">
        <f t="shared" si="0"/>
        <v>23.96</v>
      </c>
      <c r="Q9" s="6">
        <f t="shared" si="1"/>
        <v>287.52</v>
      </c>
      <c r="R9" s="4">
        <f t="shared" si="2"/>
        <v>-10.37</v>
      </c>
    </row>
    <row r="10" spans="1:18">
      <c r="A10" s="1" t="s">
        <v>57</v>
      </c>
      <c r="B10" s="1">
        <v>2015</v>
      </c>
      <c r="C10" s="1">
        <v>25</v>
      </c>
      <c r="D10" s="1">
        <v>27.33</v>
      </c>
      <c r="E10" s="1">
        <v>26.83</v>
      </c>
      <c r="F10" s="1">
        <v>26.67</v>
      </c>
      <c r="G10" s="1">
        <v>25.95</v>
      </c>
      <c r="H10" s="1">
        <v>24.8</v>
      </c>
      <c r="I10" s="1">
        <v>24.4</v>
      </c>
      <c r="J10" s="1">
        <v>24.18</v>
      </c>
      <c r="K10" s="1">
        <v>24.34</v>
      </c>
      <c r="L10" s="1">
        <v>24.87</v>
      </c>
      <c r="M10" s="1">
        <v>25.45</v>
      </c>
      <c r="N10" s="1">
        <v>23.61</v>
      </c>
      <c r="O10" s="1">
        <v>25.27</v>
      </c>
      <c r="P10" s="4">
        <f t="shared" si="0"/>
        <v>25.2858333333333</v>
      </c>
      <c r="Q10" s="6">
        <f t="shared" si="1"/>
        <v>303.43</v>
      </c>
      <c r="R10" s="4"/>
    </row>
    <row r="11" spans="1:18">
      <c r="A11" s="1" t="s">
        <v>57</v>
      </c>
      <c r="B11" s="1">
        <v>2016</v>
      </c>
      <c r="C11" s="1">
        <v>25.62</v>
      </c>
      <c r="D11" s="1">
        <v>28.2</v>
      </c>
      <c r="E11" s="1">
        <v>27.62</v>
      </c>
      <c r="F11" s="1">
        <v>27.15</v>
      </c>
      <c r="G11" s="1">
        <v>25.65</v>
      </c>
      <c r="H11" s="1">
        <v>24.48</v>
      </c>
      <c r="I11" s="1">
        <v>23.97</v>
      </c>
      <c r="J11" s="1">
        <v>23.93</v>
      </c>
      <c r="K11" s="1">
        <v>24.1</v>
      </c>
      <c r="L11" s="1">
        <v>24.87</v>
      </c>
      <c r="M11" s="1">
        <v>25.35</v>
      </c>
      <c r="N11" s="1">
        <v>24.32</v>
      </c>
      <c r="O11" s="1">
        <v>25.43</v>
      </c>
      <c r="P11" s="4">
        <f t="shared" si="0"/>
        <v>25.4383333333333</v>
      </c>
      <c r="Q11" s="6">
        <f t="shared" si="1"/>
        <v>305.26</v>
      </c>
      <c r="R11" s="4">
        <f t="shared" ref="R11:R17" si="3">Q11-Q10</f>
        <v>1.82999999999993</v>
      </c>
    </row>
    <row r="12" spans="1:18">
      <c r="A12" s="1" t="s">
        <v>57</v>
      </c>
      <c r="B12" s="1">
        <v>2017</v>
      </c>
      <c r="C12" s="1">
        <v>24.87</v>
      </c>
      <c r="D12" s="1">
        <v>25.69</v>
      </c>
      <c r="E12" s="1">
        <v>26.72</v>
      </c>
      <c r="F12" s="1">
        <v>26.04</v>
      </c>
      <c r="G12" s="1">
        <v>25.48</v>
      </c>
      <c r="H12" s="1">
        <v>24.82</v>
      </c>
      <c r="I12" s="1">
        <v>24.03</v>
      </c>
      <c r="J12" s="1">
        <v>23.83</v>
      </c>
      <c r="K12" s="1">
        <v>24.17</v>
      </c>
      <c r="L12" s="1">
        <v>25</v>
      </c>
      <c r="M12" s="1">
        <v>24.76</v>
      </c>
      <c r="N12" s="1">
        <v>24.35</v>
      </c>
      <c r="O12" s="1">
        <v>24.98</v>
      </c>
      <c r="P12" s="4">
        <f t="shared" si="0"/>
        <v>24.98</v>
      </c>
      <c r="Q12" s="6">
        <f t="shared" si="1"/>
        <v>299.76</v>
      </c>
      <c r="R12" s="4">
        <f t="shared" si="3"/>
        <v>-5.5</v>
      </c>
    </row>
    <row r="13" spans="1:18">
      <c r="A13" s="1" t="s">
        <v>57</v>
      </c>
      <c r="B13" s="1">
        <v>2018</v>
      </c>
      <c r="C13" s="1">
        <v>22.91</v>
      </c>
      <c r="D13" s="1">
        <v>25.67</v>
      </c>
      <c r="E13" s="1">
        <v>26.01</v>
      </c>
      <c r="F13" s="1">
        <v>25.73</v>
      </c>
      <c r="G13" s="1">
        <v>25.22</v>
      </c>
      <c r="H13" s="1">
        <v>24.26</v>
      </c>
      <c r="I13" s="1">
        <v>23.92</v>
      </c>
      <c r="J13" s="1">
        <v>23.69</v>
      </c>
      <c r="K13" s="1">
        <v>24.04</v>
      </c>
      <c r="L13" s="1">
        <v>24.74</v>
      </c>
      <c r="M13" s="1">
        <v>25.21</v>
      </c>
      <c r="N13" s="1">
        <v>23.76</v>
      </c>
      <c r="O13" s="1">
        <v>24.58</v>
      </c>
      <c r="P13" s="4">
        <f t="shared" si="0"/>
        <v>24.5966666666667</v>
      </c>
      <c r="Q13" s="6">
        <f t="shared" si="1"/>
        <v>295.16</v>
      </c>
      <c r="R13" s="4">
        <f t="shared" si="3"/>
        <v>-4.59999999999997</v>
      </c>
    </row>
    <row r="14" spans="1:18">
      <c r="A14" s="1" t="s">
        <v>57</v>
      </c>
      <c r="B14" s="1">
        <v>2019</v>
      </c>
      <c r="C14" s="1">
        <v>24.37</v>
      </c>
      <c r="D14" s="1">
        <v>24.95</v>
      </c>
      <c r="E14" s="1">
        <v>26.01</v>
      </c>
      <c r="F14" s="1">
        <v>26.5</v>
      </c>
      <c r="G14" s="1">
        <v>25.59</v>
      </c>
      <c r="H14" s="1">
        <v>24.87</v>
      </c>
      <c r="I14" s="1">
        <v>24.19</v>
      </c>
      <c r="J14" s="1">
        <v>23.78</v>
      </c>
      <c r="K14" s="1">
        <v>24.12</v>
      </c>
      <c r="L14" s="1">
        <v>24</v>
      </c>
      <c r="M14" s="1">
        <v>25.45</v>
      </c>
      <c r="N14" s="1">
        <v>24.14</v>
      </c>
      <c r="O14" s="1">
        <v>24.83</v>
      </c>
      <c r="P14" s="4">
        <f t="shared" si="0"/>
        <v>24.8308333333333</v>
      </c>
      <c r="Q14" s="6">
        <f t="shared" si="1"/>
        <v>297.97</v>
      </c>
      <c r="R14" s="4">
        <f t="shared" si="3"/>
        <v>2.80999999999995</v>
      </c>
    </row>
    <row r="15" spans="1:18">
      <c r="A15" s="1" t="s">
        <v>57</v>
      </c>
      <c r="B15" s="1">
        <v>2020</v>
      </c>
      <c r="C15" s="1">
        <v>23.17</v>
      </c>
      <c r="D15" s="1">
        <v>24.77</v>
      </c>
      <c r="E15" s="1">
        <v>26.19</v>
      </c>
      <c r="F15" s="1">
        <v>25.81</v>
      </c>
      <c r="G15" s="1">
        <v>25.55</v>
      </c>
      <c r="H15" s="1">
        <v>24.51</v>
      </c>
      <c r="I15" s="1">
        <v>23.58</v>
      </c>
      <c r="J15" s="1">
        <v>23.33</v>
      </c>
      <c r="K15" s="1">
        <v>23.79</v>
      </c>
      <c r="L15" s="1">
        <v>24.55</v>
      </c>
      <c r="M15" s="1">
        <v>24.82</v>
      </c>
      <c r="N15" s="1">
        <v>24.65</v>
      </c>
      <c r="O15" s="1">
        <v>24.55</v>
      </c>
      <c r="P15" s="4">
        <f t="shared" si="0"/>
        <v>24.56</v>
      </c>
      <c r="Q15" s="6">
        <f t="shared" si="1"/>
        <v>294.72</v>
      </c>
      <c r="R15" s="4">
        <f t="shared" si="3"/>
        <v>-3.25</v>
      </c>
    </row>
    <row r="16" spans="1:18">
      <c r="A16" s="1" t="s">
        <v>57</v>
      </c>
      <c r="B16" s="1">
        <v>2021</v>
      </c>
      <c r="C16" s="1">
        <v>24.7</v>
      </c>
      <c r="D16" s="1">
        <v>25.76</v>
      </c>
      <c r="E16" s="1">
        <v>25.99</v>
      </c>
      <c r="F16" s="1">
        <v>25.79</v>
      </c>
      <c r="G16" s="1">
        <v>25.39</v>
      </c>
      <c r="H16" s="1">
        <v>24.66</v>
      </c>
      <c r="I16" s="1">
        <v>23.92</v>
      </c>
      <c r="J16" s="1">
        <v>23.62</v>
      </c>
      <c r="K16" s="1">
        <v>23.98</v>
      </c>
      <c r="L16" s="1">
        <v>24.84</v>
      </c>
      <c r="M16" s="1">
        <v>25.17</v>
      </c>
      <c r="N16" s="1">
        <v>23.72</v>
      </c>
      <c r="O16" s="1">
        <v>24.79</v>
      </c>
      <c r="P16" s="4">
        <f t="shared" si="0"/>
        <v>24.795</v>
      </c>
      <c r="Q16" s="6">
        <f t="shared" si="1"/>
        <v>297.54</v>
      </c>
      <c r="R16" s="4">
        <f t="shared" si="3"/>
        <v>2.82000000000011</v>
      </c>
    </row>
    <row r="17" spans="1:18">
      <c r="A17" s="1" t="s">
        <v>57</v>
      </c>
      <c r="B17" s="1">
        <v>2022</v>
      </c>
      <c r="C17" s="1">
        <v>22.72</v>
      </c>
      <c r="D17" s="1">
        <v>24.36</v>
      </c>
      <c r="E17" s="1">
        <v>25.68</v>
      </c>
      <c r="F17" s="1">
        <v>25.01</v>
      </c>
      <c r="G17" s="1">
        <v>25.12</v>
      </c>
      <c r="H17" s="1">
        <v>24.05</v>
      </c>
      <c r="I17" s="1">
        <v>23.79</v>
      </c>
      <c r="J17" s="1">
        <v>23.48</v>
      </c>
      <c r="K17" s="1">
        <v>23.69</v>
      </c>
      <c r="L17" s="1">
        <v>24.55</v>
      </c>
      <c r="M17" s="1">
        <v>24.68</v>
      </c>
      <c r="N17" s="1">
        <v>23.05</v>
      </c>
      <c r="O17" s="1">
        <v>24.18</v>
      </c>
      <c r="P17" s="4">
        <f t="shared" si="0"/>
        <v>24.1816666666667</v>
      </c>
      <c r="Q17" s="6">
        <f t="shared" si="1"/>
        <v>290.18</v>
      </c>
      <c r="R17" s="4">
        <f t="shared" si="3"/>
        <v>-7.36000000000007</v>
      </c>
    </row>
    <row r="18" spans="1:18">
      <c r="A18" s="1" t="s">
        <v>55</v>
      </c>
      <c r="B18" s="1">
        <v>2015</v>
      </c>
      <c r="C18" s="1">
        <v>10.25</v>
      </c>
      <c r="D18" s="1">
        <v>16.11</v>
      </c>
      <c r="E18" s="1">
        <v>16.78</v>
      </c>
      <c r="F18" s="1">
        <v>16.91</v>
      </c>
      <c r="G18" s="1">
        <v>17.76</v>
      </c>
      <c r="H18" s="1">
        <v>17.46</v>
      </c>
      <c r="I18" s="1">
        <v>17.27</v>
      </c>
      <c r="J18" s="1">
        <v>17.09</v>
      </c>
      <c r="K18" s="1">
        <v>17.4</v>
      </c>
      <c r="L18" s="1">
        <v>17.7</v>
      </c>
      <c r="M18" s="1">
        <v>15.81</v>
      </c>
      <c r="N18" s="1">
        <v>8.54</v>
      </c>
      <c r="O18" s="1">
        <v>15.75</v>
      </c>
      <c r="P18" s="4">
        <f t="shared" si="0"/>
        <v>15.7566666666667</v>
      </c>
      <c r="Q18" s="6">
        <f t="shared" si="1"/>
        <v>189.08</v>
      </c>
      <c r="R18" s="4"/>
    </row>
    <row r="19" spans="1:18">
      <c r="A19" s="1" t="s">
        <v>55</v>
      </c>
      <c r="B19" s="1">
        <v>2016</v>
      </c>
      <c r="C19" s="1">
        <v>9.34</v>
      </c>
      <c r="D19" s="1">
        <v>12.08</v>
      </c>
      <c r="E19" s="1">
        <v>17.64</v>
      </c>
      <c r="F19" s="1">
        <v>18.31</v>
      </c>
      <c r="G19" s="1">
        <v>18.25</v>
      </c>
      <c r="H19" s="1">
        <v>17.33</v>
      </c>
      <c r="I19" s="1">
        <v>17.15</v>
      </c>
      <c r="J19" s="1">
        <v>17.09</v>
      </c>
      <c r="K19" s="1">
        <v>17.27</v>
      </c>
      <c r="L19" s="1">
        <v>17.64</v>
      </c>
      <c r="M19" s="1">
        <v>16.36</v>
      </c>
      <c r="N19" s="1">
        <v>13.85</v>
      </c>
      <c r="O19" s="1">
        <v>16.05</v>
      </c>
      <c r="P19" s="4">
        <f t="shared" si="0"/>
        <v>16.0258333333333</v>
      </c>
      <c r="Q19" s="6">
        <f t="shared" si="1"/>
        <v>192.31</v>
      </c>
      <c r="R19" s="4">
        <f t="shared" ref="R19:R25" si="4">Q19-Q18</f>
        <v>3.23000000000005</v>
      </c>
    </row>
    <row r="20" spans="1:18">
      <c r="A20" s="1" t="s">
        <v>55</v>
      </c>
      <c r="B20" s="1">
        <v>2017</v>
      </c>
      <c r="C20" s="1">
        <v>14.22</v>
      </c>
      <c r="D20" s="1">
        <v>14.28</v>
      </c>
      <c r="E20" s="1">
        <v>17.52</v>
      </c>
      <c r="F20" s="1">
        <v>18.13</v>
      </c>
      <c r="G20" s="1">
        <v>18.49</v>
      </c>
      <c r="H20" s="1">
        <v>17.88</v>
      </c>
      <c r="I20" s="1">
        <v>17.21</v>
      </c>
      <c r="J20" s="1">
        <v>17.09</v>
      </c>
      <c r="K20" s="1">
        <v>17.33</v>
      </c>
      <c r="L20" s="1">
        <v>17.7</v>
      </c>
      <c r="M20" s="1">
        <v>16.3</v>
      </c>
      <c r="N20" s="1">
        <v>14.28</v>
      </c>
      <c r="O20" s="1">
        <v>16.72</v>
      </c>
      <c r="P20" s="4">
        <f t="shared" si="0"/>
        <v>16.7025</v>
      </c>
      <c r="Q20" s="6">
        <f t="shared" si="1"/>
        <v>200.43</v>
      </c>
      <c r="R20" s="4">
        <f t="shared" si="4"/>
        <v>8.11999999999995</v>
      </c>
    </row>
    <row r="21" spans="1:18">
      <c r="A21" s="1" t="s">
        <v>55</v>
      </c>
      <c r="B21" s="1">
        <v>2018</v>
      </c>
      <c r="C21" s="1">
        <v>10.07</v>
      </c>
      <c r="D21" s="1">
        <v>16.6</v>
      </c>
      <c r="E21" s="1">
        <v>17.7</v>
      </c>
      <c r="F21" s="1">
        <v>18.07</v>
      </c>
      <c r="G21" s="1">
        <v>18.13</v>
      </c>
      <c r="H21" s="1">
        <v>17.58</v>
      </c>
      <c r="I21" s="1">
        <v>17.09</v>
      </c>
      <c r="J21" s="1">
        <v>17.03</v>
      </c>
      <c r="K21" s="1">
        <v>17.58</v>
      </c>
      <c r="L21" s="1">
        <v>17.88</v>
      </c>
      <c r="M21" s="1">
        <v>16.66</v>
      </c>
      <c r="N21" s="1">
        <v>12.27</v>
      </c>
      <c r="O21" s="1">
        <v>16.36</v>
      </c>
      <c r="P21" s="4">
        <f t="shared" si="0"/>
        <v>16.3883333333333</v>
      </c>
      <c r="Q21" s="6">
        <f t="shared" si="1"/>
        <v>196.66</v>
      </c>
      <c r="R21" s="4">
        <f t="shared" si="4"/>
        <v>-3.76999999999995</v>
      </c>
    </row>
    <row r="22" spans="1:18">
      <c r="A22" s="1" t="s">
        <v>55</v>
      </c>
      <c r="B22" s="1">
        <v>2019</v>
      </c>
      <c r="C22" s="1">
        <v>14.1</v>
      </c>
      <c r="D22" s="1">
        <v>14.65</v>
      </c>
      <c r="E22" s="1">
        <v>17.76</v>
      </c>
      <c r="F22" s="1">
        <v>18.43</v>
      </c>
      <c r="G22" s="1">
        <v>18.37</v>
      </c>
      <c r="H22" s="1">
        <v>17.88</v>
      </c>
      <c r="I22" s="1">
        <v>17.33</v>
      </c>
      <c r="J22" s="1">
        <v>17.03</v>
      </c>
      <c r="K22" s="1">
        <v>17.58</v>
      </c>
      <c r="L22" s="1">
        <v>17.46</v>
      </c>
      <c r="M22" s="1">
        <v>17.21</v>
      </c>
      <c r="N22" s="1">
        <v>12.76</v>
      </c>
      <c r="O22" s="1">
        <v>16.72</v>
      </c>
      <c r="P22" s="4">
        <f t="shared" si="0"/>
        <v>16.7133333333333</v>
      </c>
      <c r="Q22" s="6">
        <f t="shared" si="1"/>
        <v>200.56</v>
      </c>
      <c r="R22" s="4">
        <f t="shared" si="4"/>
        <v>3.89999999999998</v>
      </c>
    </row>
    <row r="23" spans="1:18">
      <c r="A23" s="1" t="s">
        <v>55</v>
      </c>
      <c r="B23" s="1">
        <v>2020</v>
      </c>
      <c r="C23" s="1">
        <v>10.74</v>
      </c>
      <c r="D23" s="1">
        <v>12.7</v>
      </c>
      <c r="E23" s="1">
        <v>17.94</v>
      </c>
      <c r="F23" s="1">
        <v>18.13</v>
      </c>
      <c r="G23" s="1">
        <v>18.37</v>
      </c>
      <c r="H23" s="1">
        <v>17.76</v>
      </c>
      <c r="I23" s="1">
        <v>16.97</v>
      </c>
      <c r="J23" s="1">
        <v>16.24</v>
      </c>
      <c r="K23" s="1">
        <v>17.09</v>
      </c>
      <c r="L23" s="1">
        <v>17.33</v>
      </c>
      <c r="M23" s="1">
        <v>15.75</v>
      </c>
      <c r="N23" s="1">
        <v>15.69</v>
      </c>
      <c r="O23" s="1">
        <v>16.24</v>
      </c>
      <c r="P23" s="4">
        <f t="shared" si="0"/>
        <v>16.2258333333333</v>
      </c>
      <c r="Q23" s="6">
        <f t="shared" si="1"/>
        <v>194.71</v>
      </c>
      <c r="R23" s="4">
        <f t="shared" si="4"/>
        <v>-5.85000000000002</v>
      </c>
    </row>
    <row r="24" spans="1:18">
      <c r="A24" s="1" t="s">
        <v>55</v>
      </c>
      <c r="B24" s="1">
        <v>2021</v>
      </c>
      <c r="C24" s="1">
        <v>14.04</v>
      </c>
      <c r="D24" s="1">
        <v>14.77</v>
      </c>
      <c r="E24" s="1">
        <v>17.21</v>
      </c>
      <c r="F24" s="1">
        <v>18.07</v>
      </c>
      <c r="G24" s="1">
        <v>18.25</v>
      </c>
      <c r="H24" s="1">
        <v>17.64</v>
      </c>
      <c r="I24" s="1">
        <v>17.03</v>
      </c>
      <c r="J24" s="1">
        <v>17.09</v>
      </c>
      <c r="K24" s="1">
        <v>17.46</v>
      </c>
      <c r="L24" s="1">
        <v>18.07</v>
      </c>
      <c r="M24" s="1">
        <v>17.52</v>
      </c>
      <c r="N24" s="1">
        <v>14.28</v>
      </c>
      <c r="O24" s="1">
        <v>16.78</v>
      </c>
      <c r="P24" s="4">
        <f t="shared" si="0"/>
        <v>16.7858333333333</v>
      </c>
      <c r="Q24" s="6">
        <f t="shared" si="1"/>
        <v>201.43</v>
      </c>
      <c r="R24" s="4">
        <f t="shared" si="4"/>
        <v>6.72000000000003</v>
      </c>
    </row>
    <row r="25" spans="1:18">
      <c r="A25" s="1" t="s">
        <v>55</v>
      </c>
      <c r="B25" s="1">
        <v>2022</v>
      </c>
      <c r="C25" s="1">
        <v>12.82</v>
      </c>
      <c r="D25" s="1">
        <v>13.67</v>
      </c>
      <c r="E25" s="1">
        <v>18.31</v>
      </c>
      <c r="F25" s="1">
        <v>18.25</v>
      </c>
      <c r="G25" s="1">
        <v>18.31</v>
      </c>
      <c r="H25" s="1">
        <v>17.58</v>
      </c>
      <c r="I25" s="1">
        <v>17.15</v>
      </c>
      <c r="J25" s="1">
        <v>16.85</v>
      </c>
      <c r="K25" s="1">
        <v>17.15</v>
      </c>
      <c r="L25" s="1">
        <v>16.97</v>
      </c>
      <c r="M25" s="1">
        <v>15.32</v>
      </c>
      <c r="N25" s="1">
        <v>12.51</v>
      </c>
      <c r="O25" s="1">
        <v>16.24</v>
      </c>
      <c r="P25" s="4">
        <f t="shared" si="0"/>
        <v>16.2408333333333</v>
      </c>
      <c r="Q25" s="6">
        <f t="shared" si="1"/>
        <v>194.89</v>
      </c>
      <c r="R25" s="4">
        <f t="shared" si="4"/>
        <v>-6.54000000000002</v>
      </c>
    </row>
    <row r="26" spans="1:18">
      <c r="A26" s="1" t="s">
        <v>56</v>
      </c>
      <c r="B26" s="1">
        <v>2015</v>
      </c>
      <c r="C26" s="1">
        <v>51.75</v>
      </c>
      <c r="D26" s="1">
        <v>71.88</v>
      </c>
      <c r="E26" s="1">
        <v>76.38</v>
      </c>
      <c r="F26" s="1">
        <v>77.44</v>
      </c>
      <c r="G26" s="1">
        <v>83.25</v>
      </c>
      <c r="H26" s="1">
        <v>87.12</v>
      </c>
      <c r="I26" s="1">
        <v>88</v>
      </c>
      <c r="J26" s="1">
        <v>88.19</v>
      </c>
      <c r="K26" s="1">
        <v>88.81</v>
      </c>
      <c r="L26" s="1">
        <v>87.69</v>
      </c>
      <c r="M26" s="1">
        <v>77.19</v>
      </c>
      <c r="N26" s="1">
        <v>48.94</v>
      </c>
      <c r="O26" s="1">
        <v>77.19</v>
      </c>
      <c r="P26" s="4">
        <f t="shared" si="0"/>
        <v>77.22</v>
      </c>
      <c r="Q26" s="6">
        <f t="shared" si="1"/>
        <v>926.64</v>
      </c>
      <c r="R26" s="4"/>
    </row>
    <row r="27" spans="1:18">
      <c r="A27" s="1" t="s">
        <v>56</v>
      </c>
      <c r="B27" s="1">
        <v>2016</v>
      </c>
      <c r="C27" s="1">
        <v>48</v>
      </c>
      <c r="D27" s="1">
        <v>52.81</v>
      </c>
      <c r="E27" s="1">
        <v>76.31</v>
      </c>
      <c r="F27" s="1">
        <v>80.06</v>
      </c>
      <c r="G27" s="1">
        <v>86.5</v>
      </c>
      <c r="H27" s="1">
        <v>88.06</v>
      </c>
      <c r="I27" s="1">
        <v>89.38</v>
      </c>
      <c r="J27" s="1">
        <v>89.31</v>
      </c>
      <c r="K27" s="1">
        <v>89.38</v>
      </c>
      <c r="L27" s="1">
        <v>87.19</v>
      </c>
      <c r="M27" s="1">
        <v>79.25</v>
      </c>
      <c r="N27" s="1">
        <v>71.31</v>
      </c>
      <c r="O27" s="1">
        <v>78.19</v>
      </c>
      <c r="P27" s="4">
        <f t="shared" si="0"/>
        <v>78.13</v>
      </c>
      <c r="Q27" s="6">
        <f t="shared" si="1"/>
        <v>937.56</v>
      </c>
      <c r="R27" s="4">
        <f t="shared" ref="R27:R33" si="5">Q27-Q26</f>
        <v>10.9199999999998</v>
      </c>
    </row>
    <row r="28" spans="1:18">
      <c r="A28" s="1" t="s">
        <v>56</v>
      </c>
      <c r="B28" s="1">
        <v>2017</v>
      </c>
      <c r="C28" s="1">
        <v>71.19</v>
      </c>
      <c r="D28" s="1">
        <v>69.31</v>
      </c>
      <c r="E28" s="1">
        <v>79.44</v>
      </c>
      <c r="F28" s="1">
        <v>84.19</v>
      </c>
      <c r="G28" s="1">
        <v>88.06</v>
      </c>
      <c r="H28" s="1">
        <v>88.56</v>
      </c>
      <c r="I28" s="1">
        <v>89.38</v>
      </c>
      <c r="J28" s="1">
        <v>89.81</v>
      </c>
      <c r="K28" s="1">
        <v>89.25</v>
      </c>
      <c r="L28" s="1">
        <v>86.94</v>
      </c>
      <c r="M28" s="1">
        <v>81.62</v>
      </c>
      <c r="N28" s="1">
        <v>73.75</v>
      </c>
      <c r="O28" s="1">
        <v>82.69</v>
      </c>
      <c r="P28" s="4">
        <f t="shared" si="0"/>
        <v>82.625</v>
      </c>
      <c r="Q28" s="6">
        <f t="shared" si="1"/>
        <v>991.5</v>
      </c>
      <c r="R28" s="4">
        <f t="shared" si="5"/>
        <v>53.9400000000002</v>
      </c>
    </row>
    <row r="29" spans="1:18">
      <c r="A29" s="1" t="s">
        <v>56</v>
      </c>
      <c r="B29" s="1">
        <v>2018</v>
      </c>
      <c r="C29" s="1">
        <v>57.75</v>
      </c>
      <c r="D29" s="1">
        <v>79.19</v>
      </c>
      <c r="E29" s="1">
        <v>82.62</v>
      </c>
      <c r="F29" s="1">
        <v>85.12</v>
      </c>
      <c r="G29" s="1">
        <v>87.62</v>
      </c>
      <c r="H29" s="1">
        <v>89.88</v>
      </c>
      <c r="I29" s="1">
        <v>89.56</v>
      </c>
      <c r="J29" s="1">
        <v>90.19</v>
      </c>
      <c r="K29" s="1">
        <v>90.88</v>
      </c>
      <c r="L29" s="1">
        <v>88.94</v>
      </c>
      <c r="M29" s="1">
        <v>81.25</v>
      </c>
      <c r="N29" s="1">
        <v>65.62</v>
      </c>
      <c r="O29" s="1">
        <v>82.38</v>
      </c>
      <c r="P29" s="4">
        <f t="shared" si="0"/>
        <v>82.385</v>
      </c>
      <c r="Q29" s="6">
        <f t="shared" si="1"/>
        <v>988.62</v>
      </c>
      <c r="R29" s="4">
        <f t="shared" si="5"/>
        <v>-2.88000000000011</v>
      </c>
    </row>
    <row r="30" spans="1:18">
      <c r="A30" s="1" t="s">
        <v>56</v>
      </c>
      <c r="B30" s="1">
        <v>2019</v>
      </c>
      <c r="C30" s="1">
        <v>72.56</v>
      </c>
      <c r="D30" s="1">
        <v>73.38</v>
      </c>
      <c r="E30" s="1">
        <v>82.88</v>
      </c>
      <c r="F30" s="1">
        <v>83.31</v>
      </c>
      <c r="G30" s="1">
        <v>87.12</v>
      </c>
      <c r="H30" s="1">
        <v>88.5</v>
      </c>
      <c r="I30" s="1">
        <v>89.25</v>
      </c>
      <c r="J30" s="1">
        <v>89.88</v>
      </c>
      <c r="K30" s="1">
        <v>90.69</v>
      </c>
      <c r="L30" s="1">
        <v>90.5</v>
      </c>
      <c r="M30" s="1">
        <v>82.31</v>
      </c>
      <c r="N30" s="1">
        <v>66.31</v>
      </c>
      <c r="O30" s="1">
        <v>83.12</v>
      </c>
      <c r="P30" s="4">
        <f t="shared" si="0"/>
        <v>83.0575</v>
      </c>
      <c r="Q30" s="6">
        <f t="shared" si="1"/>
        <v>996.69</v>
      </c>
      <c r="R30" s="4">
        <f t="shared" si="5"/>
        <v>8.06999999999982</v>
      </c>
    </row>
    <row r="31" spans="1:18">
      <c r="A31" s="1" t="s">
        <v>56</v>
      </c>
      <c r="B31" s="1">
        <v>2020</v>
      </c>
      <c r="C31" s="1">
        <v>59.81</v>
      </c>
      <c r="D31" s="1">
        <v>64.56</v>
      </c>
      <c r="E31" s="1">
        <v>82.94</v>
      </c>
      <c r="F31" s="1">
        <v>85.19</v>
      </c>
      <c r="G31" s="1">
        <v>87.5</v>
      </c>
      <c r="H31" s="1">
        <v>89.56</v>
      </c>
      <c r="I31" s="1">
        <v>90.25</v>
      </c>
      <c r="J31" s="1">
        <v>88.12</v>
      </c>
      <c r="K31" s="1">
        <v>90</v>
      </c>
      <c r="L31" s="1">
        <v>87.44</v>
      </c>
      <c r="M31" s="1">
        <v>78.25</v>
      </c>
      <c r="N31" s="1">
        <v>79.31</v>
      </c>
      <c r="O31" s="1">
        <v>81.94</v>
      </c>
      <c r="P31" s="4">
        <f t="shared" si="0"/>
        <v>81.9108333333333</v>
      </c>
      <c r="Q31" s="6">
        <f t="shared" si="1"/>
        <v>982.93</v>
      </c>
      <c r="R31" s="4">
        <f t="shared" si="5"/>
        <v>-13.76</v>
      </c>
    </row>
    <row r="32" spans="1:18">
      <c r="A32" s="1" t="s">
        <v>56</v>
      </c>
      <c r="B32" s="1">
        <v>2021</v>
      </c>
      <c r="C32" s="1">
        <v>71.75</v>
      </c>
      <c r="D32" s="1">
        <v>71.12</v>
      </c>
      <c r="E32" s="1">
        <v>81</v>
      </c>
      <c r="F32" s="1">
        <v>85</v>
      </c>
      <c r="G32" s="1">
        <v>87.56</v>
      </c>
      <c r="H32" s="1">
        <v>88.38</v>
      </c>
      <c r="I32" s="1">
        <v>89.06</v>
      </c>
      <c r="J32" s="1">
        <v>90.94</v>
      </c>
      <c r="K32" s="1">
        <v>90.5</v>
      </c>
      <c r="L32" s="1">
        <v>89.25</v>
      </c>
      <c r="M32" s="1">
        <v>84.94</v>
      </c>
      <c r="N32" s="1">
        <v>75.62</v>
      </c>
      <c r="O32" s="1">
        <v>83.81</v>
      </c>
      <c r="P32" s="4">
        <f t="shared" si="0"/>
        <v>83.76</v>
      </c>
      <c r="Q32" s="6">
        <f t="shared" si="1"/>
        <v>1005.12</v>
      </c>
      <c r="R32" s="4">
        <f t="shared" si="5"/>
        <v>22.1900000000002</v>
      </c>
    </row>
    <row r="33" spans="1:18">
      <c r="A33" s="1" t="s">
        <v>56</v>
      </c>
      <c r="B33" s="1">
        <v>2022</v>
      </c>
      <c r="C33" s="1">
        <v>72.12</v>
      </c>
      <c r="D33" s="1">
        <v>69.69</v>
      </c>
      <c r="E33" s="1">
        <v>86.19</v>
      </c>
      <c r="F33" s="1">
        <v>89</v>
      </c>
      <c r="G33" s="1">
        <v>88.94</v>
      </c>
      <c r="H33" s="1">
        <v>90.94</v>
      </c>
      <c r="I33" s="1">
        <v>90.25</v>
      </c>
      <c r="J33" s="1">
        <v>90.12</v>
      </c>
      <c r="K33" s="1">
        <v>90.62</v>
      </c>
      <c r="L33" s="1">
        <v>85.56</v>
      </c>
      <c r="M33" s="1">
        <v>77.06</v>
      </c>
      <c r="N33" s="1">
        <v>69.25</v>
      </c>
      <c r="O33" s="1">
        <v>83.38</v>
      </c>
      <c r="P33" s="4">
        <f t="shared" si="0"/>
        <v>83.3116666666667</v>
      </c>
      <c r="Q33" s="6">
        <f t="shared" si="1"/>
        <v>999.74</v>
      </c>
      <c r="R33" s="4">
        <f t="shared" si="5"/>
        <v>-5.38</v>
      </c>
    </row>
    <row r="34" spans="1:18">
      <c r="A34" s="1" t="s">
        <v>62</v>
      </c>
      <c r="B34" s="1">
        <v>2015</v>
      </c>
      <c r="C34" s="1">
        <v>101.75</v>
      </c>
      <c r="D34" s="1">
        <v>229.69</v>
      </c>
      <c r="E34" s="1">
        <v>227.19</v>
      </c>
      <c r="F34" s="1">
        <v>225.69</v>
      </c>
      <c r="G34" s="1">
        <v>223.38</v>
      </c>
      <c r="H34" s="1">
        <v>223</v>
      </c>
      <c r="I34" s="1">
        <v>233.19</v>
      </c>
      <c r="J34" s="1">
        <v>228</v>
      </c>
      <c r="K34" s="1">
        <v>228.25</v>
      </c>
      <c r="L34" s="1">
        <v>216.88</v>
      </c>
      <c r="M34" s="1">
        <v>183.06</v>
      </c>
      <c r="N34" s="1">
        <v>61.44</v>
      </c>
      <c r="O34" s="1">
        <v>222.06</v>
      </c>
      <c r="P34" s="4">
        <f t="shared" si="0"/>
        <v>198.46</v>
      </c>
      <c r="Q34" s="6">
        <f t="shared" si="1"/>
        <v>2381.52</v>
      </c>
      <c r="R34" s="4"/>
    </row>
    <row r="35" spans="1:18">
      <c r="A35" s="1" t="s">
        <v>62</v>
      </c>
      <c r="B35" s="1">
        <v>2016</v>
      </c>
      <c r="C35" s="1">
        <v>72.06</v>
      </c>
      <c r="D35" s="1">
        <v>217.75</v>
      </c>
      <c r="E35" s="1">
        <v>232.56</v>
      </c>
      <c r="F35" s="1">
        <v>223.75</v>
      </c>
      <c r="G35" s="1">
        <v>226.56</v>
      </c>
      <c r="H35" s="1">
        <v>234.12</v>
      </c>
      <c r="I35" s="1">
        <v>232.44</v>
      </c>
      <c r="J35" s="1">
        <v>227.62</v>
      </c>
      <c r="K35" s="1">
        <v>225</v>
      </c>
      <c r="L35" s="1">
        <v>206.12</v>
      </c>
      <c r="M35" s="1">
        <v>178.62</v>
      </c>
      <c r="N35" s="1">
        <v>104.81</v>
      </c>
      <c r="O35" s="1">
        <v>223.5</v>
      </c>
      <c r="P35" s="4">
        <f t="shared" si="0"/>
        <v>198.450833333333</v>
      </c>
      <c r="Q35" s="6">
        <f t="shared" si="1"/>
        <v>2381.41</v>
      </c>
      <c r="R35" s="4">
        <f t="shared" ref="R35:R41" si="6">Q35-Q34</f>
        <v>-0.110000000000127</v>
      </c>
    </row>
    <row r="36" spans="1:18">
      <c r="A36" s="1" t="s">
        <v>62</v>
      </c>
      <c r="B36" s="1">
        <v>2017</v>
      </c>
      <c r="C36" s="1">
        <v>230.5</v>
      </c>
      <c r="D36" s="1">
        <v>201.38</v>
      </c>
      <c r="E36" s="1">
        <v>216.38</v>
      </c>
      <c r="F36" s="1">
        <v>217.88</v>
      </c>
      <c r="G36" s="1">
        <v>219.81</v>
      </c>
      <c r="H36" s="1">
        <v>228.69</v>
      </c>
      <c r="I36" s="1">
        <v>231.5</v>
      </c>
      <c r="J36" s="1">
        <v>232.06</v>
      </c>
      <c r="K36" s="1">
        <v>222.88</v>
      </c>
      <c r="L36" s="1">
        <v>230.5</v>
      </c>
      <c r="M36" s="1">
        <v>245.12</v>
      </c>
      <c r="N36" s="1">
        <v>85.5</v>
      </c>
      <c r="O36" s="1">
        <v>224.56</v>
      </c>
      <c r="P36" s="4">
        <f t="shared" si="0"/>
        <v>213.516666666667</v>
      </c>
      <c r="Q36" s="6">
        <f t="shared" si="1"/>
        <v>2562.2</v>
      </c>
      <c r="R36" s="4">
        <f t="shared" si="6"/>
        <v>180.79</v>
      </c>
    </row>
    <row r="37" spans="1:18">
      <c r="A37" s="1" t="s">
        <v>62</v>
      </c>
      <c r="B37" s="1">
        <v>2018</v>
      </c>
      <c r="C37" s="1">
        <v>83.06</v>
      </c>
      <c r="D37" s="1">
        <v>233.19</v>
      </c>
      <c r="E37" s="1">
        <v>228.44</v>
      </c>
      <c r="F37" s="1">
        <v>221.5</v>
      </c>
      <c r="G37" s="1">
        <v>223.81</v>
      </c>
      <c r="H37" s="1">
        <v>227.62</v>
      </c>
      <c r="I37" s="1">
        <v>236.81</v>
      </c>
      <c r="J37" s="1">
        <v>234.19</v>
      </c>
      <c r="K37" s="1">
        <v>223.06</v>
      </c>
      <c r="L37" s="1">
        <v>217.88</v>
      </c>
      <c r="M37" s="1">
        <v>278.81</v>
      </c>
      <c r="N37" s="1">
        <v>43.38</v>
      </c>
      <c r="O37" s="1">
        <v>227</v>
      </c>
      <c r="P37" s="4">
        <f t="shared" si="0"/>
        <v>204.3125</v>
      </c>
      <c r="Q37" s="6">
        <f t="shared" si="1"/>
        <v>2451.75</v>
      </c>
      <c r="R37" s="4">
        <f t="shared" si="6"/>
        <v>-110.45</v>
      </c>
    </row>
    <row r="38" spans="1:18">
      <c r="A38" s="1" t="s">
        <v>62</v>
      </c>
      <c r="B38" s="1">
        <v>2019</v>
      </c>
      <c r="C38" s="1">
        <v>265.5</v>
      </c>
      <c r="D38" s="1">
        <v>244.44</v>
      </c>
      <c r="E38" s="1">
        <v>235.25</v>
      </c>
      <c r="F38" s="1">
        <v>224.56</v>
      </c>
      <c r="G38" s="1">
        <v>226.69</v>
      </c>
      <c r="H38" s="1">
        <v>229.44</v>
      </c>
      <c r="I38" s="1">
        <v>230.06</v>
      </c>
      <c r="J38" s="1">
        <v>228.88</v>
      </c>
      <c r="K38" s="1">
        <v>219.75</v>
      </c>
      <c r="L38" s="1">
        <v>209.38</v>
      </c>
      <c r="M38" s="1">
        <v>41.62</v>
      </c>
      <c r="N38" s="1">
        <v>45.19</v>
      </c>
      <c r="O38" s="1">
        <v>228.88</v>
      </c>
      <c r="P38" s="4">
        <f t="shared" si="0"/>
        <v>200.063333333333</v>
      </c>
      <c r="Q38" s="6">
        <f t="shared" si="1"/>
        <v>2400.76</v>
      </c>
      <c r="R38" s="4">
        <f t="shared" si="6"/>
        <v>-50.9899999999998</v>
      </c>
    </row>
    <row r="39" spans="1:18">
      <c r="A39" s="1" t="s">
        <v>62</v>
      </c>
      <c r="B39" s="1">
        <v>2020</v>
      </c>
      <c r="C39" s="1">
        <v>50.62</v>
      </c>
      <c r="D39" s="1">
        <v>72.12</v>
      </c>
      <c r="E39" s="1">
        <v>232.5</v>
      </c>
      <c r="F39" s="1">
        <v>226.56</v>
      </c>
      <c r="G39" s="1">
        <v>221.88</v>
      </c>
      <c r="H39" s="1">
        <v>228.25</v>
      </c>
      <c r="I39" s="1">
        <v>238.75</v>
      </c>
      <c r="J39" s="1">
        <v>231.31</v>
      </c>
      <c r="K39" s="1">
        <v>222.06</v>
      </c>
      <c r="L39" s="1">
        <v>195.69</v>
      </c>
      <c r="M39" s="1">
        <v>72.94</v>
      </c>
      <c r="N39" s="1">
        <v>241.62</v>
      </c>
      <c r="O39" s="1">
        <v>225.88</v>
      </c>
      <c r="P39" s="4">
        <f t="shared" si="0"/>
        <v>186.191666666667</v>
      </c>
      <c r="Q39" s="6">
        <f t="shared" si="1"/>
        <v>2234.3</v>
      </c>
      <c r="R39" s="4">
        <f t="shared" si="6"/>
        <v>-166.46</v>
      </c>
    </row>
    <row r="40" spans="1:18">
      <c r="A40" s="1" t="s">
        <v>62</v>
      </c>
      <c r="B40" s="1">
        <v>2021</v>
      </c>
      <c r="C40" s="1">
        <v>202.31</v>
      </c>
      <c r="D40" s="1">
        <v>212.19</v>
      </c>
      <c r="E40" s="1">
        <v>227.12</v>
      </c>
      <c r="F40" s="1">
        <v>223.44</v>
      </c>
      <c r="G40" s="1">
        <v>221.44</v>
      </c>
      <c r="H40" s="1">
        <v>226.62</v>
      </c>
      <c r="I40" s="1">
        <v>230.25</v>
      </c>
      <c r="J40" s="1">
        <v>233.75</v>
      </c>
      <c r="K40" s="1">
        <v>226.06</v>
      </c>
      <c r="L40" s="1">
        <v>232.75</v>
      </c>
      <c r="M40" s="1">
        <v>260.19</v>
      </c>
      <c r="N40" s="1">
        <v>41</v>
      </c>
      <c r="O40" s="1">
        <v>228.31</v>
      </c>
      <c r="P40" s="4">
        <f t="shared" si="0"/>
        <v>211.426666666667</v>
      </c>
      <c r="Q40" s="6">
        <f t="shared" si="1"/>
        <v>2537.12</v>
      </c>
      <c r="R40" s="4">
        <f t="shared" si="6"/>
        <v>302.82</v>
      </c>
    </row>
    <row r="41" spans="1:18">
      <c r="A41" s="1" t="s">
        <v>62</v>
      </c>
      <c r="B41" s="1">
        <v>2022</v>
      </c>
      <c r="C41" s="1">
        <v>47.88</v>
      </c>
      <c r="D41" s="1">
        <v>257.62</v>
      </c>
      <c r="E41" s="1">
        <v>238.12</v>
      </c>
      <c r="F41" s="1">
        <v>224.38</v>
      </c>
      <c r="G41" s="1">
        <v>224.31</v>
      </c>
      <c r="H41" s="1">
        <v>229.19</v>
      </c>
      <c r="I41" s="1">
        <v>239.5</v>
      </c>
      <c r="J41" s="1">
        <v>229.62</v>
      </c>
      <c r="K41" s="1">
        <v>232.25</v>
      </c>
      <c r="L41" s="1">
        <v>168</v>
      </c>
      <c r="M41" s="1">
        <v>48.81</v>
      </c>
      <c r="N41" s="1">
        <v>61.31</v>
      </c>
      <c r="O41" s="1">
        <v>229.56</v>
      </c>
      <c r="P41" s="4">
        <f t="shared" si="0"/>
        <v>183.415833333333</v>
      </c>
      <c r="Q41" s="6">
        <f t="shared" si="1"/>
        <v>2200.99</v>
      </c>
      <c r="R41" s="4">
        <f t="shared" si="6"/>
        <v>-336.13</v>
      </c>
    </row>
    <row r="42" spans="1:18">
      <c r="A42" s="1" t="s">
        <v>63</v>
      </c>
      <c r="B42" s="1">
        <v>2015</v>
      </c>
      <c r="C42" s="1">
        <v>2.16</v>
      </c>
      <c r="D42" s="1">
        <v>2.16</v>
      </c>
      <c r="E42" s="1">
        <v>2.09</v>
      </c>
      <c r="F42" s="1">
        <v>1.96</v>
      </c>
      <c r="G42" s="1">
        <v>2.03</v>
      </c>
      <c r="H42" s="1">
        <v>2.09</v>
      </c>
      <c r="I42" s="1">
        <v>1.97</v>
      </c>
      <c r="J42" s="1">
        <v>1.95</v>
      </c>
      <c r="K42" s="1">
        <v>1.7</v>
      </c>
      <c r="L42" s="1">
        <v>1.37</v>
      </c>
      <c r="M42" s="1">
        <v>1.27</v>
      </c>
      <c r="N42" s="1">
        <v>2.09</v>
      </c>
      <c r="O42" s="1">
        <v>1.91</v>
      </c>
      <c r="P42" s="4">
        <f t="shared" si="0"/>
        <v>1.90333333333333</v>
      </c>
      <c r="Q42" s="6">
        <f t="shared" si="1"/>
        <v>22.84</v>
      </c>
      <c r="R42" s="4"/>
    </row>
    <row r="43" spans="1:18">
      <c r="A43" s="1" t="s">
        <v>63</v>
      </c>
      <c r="B43" s="1">
        <v>2016</v>
      </c>
      <c r="C43" s="1">
        <v>1.88</v>
      </c>
      <c r="D43" s="1">
        <v>1.84</v>
      </c>
      <c r="E43" s="1">
        <v>2.38</v>
      </c>
      <c r="F43" s="1">
        <v>2.23</v>
      </c>
      <c r="G43" s="1">
        <v>2.01</v>
      </c>
      <c r="H43" s="1">
        <v>1.91</v>
      </c>
      <c r="I43" s="1">
        <v>1.94</v>
      </c>
      <c r="J43" s="1">
        <v>1.89</v>
      </c>
      <c r="K43" s="1">
        <v>1.52</v>
      </c>
      <c r="L43" s="1">
        <v>1.22</v>
      </c>
      <c r="M43" s="1">
        <v>1.16</v>
      </c>
      <c r="N43" s="1">
        <v>1.3</v>
      </c>
      <c r="O43" s="1">
        <v>1.77</v>
      </c>
      <c r="P43" s="4">
        <f t="shared" si="0"/>
        <v>1.77333333333333</v>
      </c>
      <c r="Q43" s="6">
        <f t="shared" si="1"/>
        <v>21.28</v>
      </c>
      <c r="R43" s="4">
        <f t="shared" ref="R43:R49" si="7">Q43-Q42</f>
        <v>-1.56</v>
      </c>
    </row>
    <row r="44" spans="1:18">
      <c r="A44" s="1" t="s">
        <v>63</v>
      </c>
      <c r="B44" s="1">
        <v>2017</v>
      </c>
      <c r="C44" s="1">
        <v>1.56</v>
      </c>
      <c r="D44" s="1">
        <v>1.53</v>
      </c>
      <c r="E44" s="1">
        <v>2.06</v>
      </c>
      <c r="F44" s="1">
        <v>2.03</v>
      </c>
      <c r="G44" s="1">
        <v>1.69</v>
      </c>
      <c r="H44" s="1">
        <v>1.59</v>
      </c>
      <c r="I44" s="1">
        <v>1.89</v>
      </c>
      <c r="J44" s="1">
        <v>1.92</v>
      </c>
      <c r="K44" s="1">
        <v>1.45</v>
      </c>
      <c r="L44" s="1">
        <v>1.18</v>
      </c>
      <c r="M44" s="1">
        <v>1.22</v>
      </c>
      <c r="N44" s="1">
        <v>1.31</v>
      </c>
      <c r="O44" s="1">
        <v>1.62</v>
      </c>
      <c r="P44" s="4">
        <f t="shared" si="0"/>
        <v>1.61916666666667</v>
      </c>
      <c r="Q44" s="6">
        <f t="shared" si="1"/>
        <v>19.43</v>
      </c>
      <c r="R44" s="4">
        <f t="shared" si="7"/>
        <v>-1.85</v>
      </c>
    </row>
    <row r="45" spans="1:18">
      <c r="A45" s="1" t="s">
        <v>63</v>
      </c>
      <c r="B45" s="1">
        <v>2018</v>
      </c>
      <c r="C45" s="1">
        <v>1.55</v>
      </c>
      <c r="D45" s="1">
        <v>1.86</v>
      </c>
      <c r="E45" s="1">
        <v>2.18</v>
      </c>
      <c r="F45" s="1">
        <v>2.27</v>
      </c>
      <c r="G45" s="1">
        <v>1.99</v>
      </c>
      <c r="H45" s="1">
        <v>1.92</v>
      </c>
      <c r="I45" s="1">
        <v>1.78</v>
      </c>
      <c r="J45" s="1">
        <v>1.95</v>
      </c>
      <c r="K45" s="1">
        <v>1.48</v>
      </c>
      <c r="L45" s="1">
        <v>1.3</v>
      </c>
      <c r="M45" s="1">
        <v>1.12</v>
      </c>
      <c r="N45" s="1">
        <v>1.34</v>
      </c>
      <c r="O45" s="1">
        <v>1.73</v>
      </c>
      <c r="P45" s="4">
        <f t="shared" si="0"/>
        <v>1.72833333333333</v>
      </c>
      <c r="Q45" s="6">
        <f t="shared" si="1"/>
        <v>20.74</v>
      </c>
      <c r="R45" s="4">
        <f t="shared" si="7"/>
        <v>1.31</v>
      </c>
    </row>
    <row r="46" spans="1:18">
      <c r="A46" s="1" t="s">
        <v>63</v>
      </c>
      <c r="B46" s="1">
        <v>2019</v>
      </c>
      <c r="C46" s="1">
        <v>1.58</v>
      </c>
      <c r="D46" s="1">
        <v>1.63</v>
      </c>
      <c r="E46" s="1">
        <v>1.85</v>
      </c>
      <c r="F46" s="1">
        <v>2.12</v>
      </c>
      <c r="G46" s="1">
        <v>1.76</v>
      </c>
      <c r="H46" s="1">
        <v>1.81</v>
      </c>
      <c r="I46" s="1">
        <v>1.79</v>
      </c>
      <c r="J46" s="1">
        <v>1.98</v>
      </c>
      <c r="K46" s="1">
        <v>1.47</v>
      </c>
      <c r="L46" s="1">
        <v>1.45</v>
      </c>
      <c r="M46" s="1">
        <v>1.09</v>
      </c>
      <c r="N46" s="1">
        <v>1.26</v>
      </c>
      <c r="O46" s="1">
        <v>1.65</v>
      </c>
      <c r="P46" s="4">
        <f t="shared" si="0"/>
        <v>1.64916666666667</v>
      </c>
      <c r="Q46" s="6">
        <f t="shared" si="1"/>
        <v>19.79</v>
      </c>
      <c r="R46" s="4">
        <f t="shared" si="7"/>
        <v>-0.949999999999992</v>
      </c>
    </row>
    <row r="47" spans="1:18">
      <c r="A47" s="1" t="s">
        <v>63</v>
      </c>
      <c r="B47" s="1">
        <v>2020</v>
      </c>
      <c r="C47" s="1">
        <v>1.71</v>
      </c>
      <c r="D47" s="1">
        <v>1.59</v>
      </c>
      <c r="E47" s="1">
        <v>1.9</v>
      </c>
      <c r="F47" s="1">
        <v>2.05</v>
      </c>
      <c r="G47" s="1">
        <v>1.72</v>
      </c>
      <c r="H47" s="1">
        <v>1.84</v>
      </c>
      <c r="I47" s="1">
        <v>2.21</v>
      </c>
      <c r="J47" s="1">
        <v>2.34</v>
      </c>
      <c r="K47" s="1">
        <v>1.66</v>
      </c>
      <c r="L47" s="1">
        <v>1.28</v>
      </c>
      <c r="M47" s="1">
        <v>1.27</v>
      </c>
      <c r="N47" s="1">
        <v>1.3</v>
      </c>
      <c r="O47" s="1">
        <v>1.74</v>
      </c>
      <c r="P47" s="4">
        <f t="shared" si="0"/>
        <v>1.73916666666667</v>
      </c>
      <c r="Q47" s="6">
        <f t="shared" si="1"/>
        <v>20.87</v>
      </c>
      <c r="R47" s="4">
        <f t="shared" si="7"/>
        <v>1.07999999999999</v>
      </c>
    </row>
    <row r="48" spans="1:18">
      <c r="A48" s="1" t="s">
        <v>63</v>
      </c>
      <c r="B48" s="1">
        <v>2021</v>
      </c>
      <c r="C48" s="1">
        <v>1.38</v>
      </c>
      <c r="D48" s="1">
        <v>1.57</v>
      </c>
      <c r="E48" s="1">
        <v>1.98</v>
      </c>
      <c r="F48" s="1">
        <v>2.01</v>
      </c>
      <c r="G48" s="1">
        <v>2.01</v>
      </c>
      <c r="H48" s="1">
        <v>1.52</v>
      </c>
      <c r="I48" s="1">
        <v>2.01</v>
      </c>
      <c r="J48" s="1">
        <v>1.85</v>
      </c>
      <c r="K48" s="1">
        <v>1.49</v>
      </c>
      <c r="L48" s="1">
        <v>1.39</v>
      </c>
      <c r="M48" s="1">
        <v>1.08</v>
      </c>
      <c r="N48" s="1">
        <v>1.29</v>
      </c>
      <c r="O48" s="1">
        <v>1.63</v>
      </c>
      <c r="P48" s="4">
        <f t="shared" si="0"/>
        <v>1.63166666666667</v>
      </c>
      <c r="Q48" s="6">
        <f t="shared" si="1"/>
        <v>19.58</v>
      </c>
      <c r="R48" s="4">
        <f t="shared" si="7"/>
        <v>-1.29</v>
      </c>
    </row>
    <row r="49" spans="1:18">
      <c r="A49" s="1" t="s">
        <v>63</v>
      </c>
      <c r="B49" s="1">
        <v>2022</v>
      </c>
      <c r="C49" s="1">
        <v>1.55</v>
      </c>
      <c r="D49" s="1">
        <v>1.34</v>
      </c>
      <c r="E49" s="1">
        <v>1.75</v>
      </c>
      <c r="F49" s="1">
        <v>1.91</v>
      </c>
      <c r="G49" s="1">
        <v>1.69</v>
      </c>
      <c r="H49" s="1">
        <v>1.62</v>
      </c>
      <c r="I49" s="1">
        <v>1.99</v>
      </c>
      <c r="J49" s="1">
        <v>2.15</v>
      </c>
      <c r="K49" s="1">
        <v>1.7</v>
      </c>
      <c r="L49" s="1">
        <v>1.25</v>
      </c>
      <c r="M49" s="1">
        <v>1.12</v>
      </c>
      <c r="N49" s="1">
        <v>1.42</v>
      </c>
      <c r="O49" s="1">
        <v>1.62</v>
      </c>
      <c r="P49" s="4">
        <f t="shared" si="0"/>
        <v>1.62416666666667</v>
      </c>
      <c r="Q49" s="6">
        <f t="shared" si="1"/>
        <v>19.49</v>
      </c>
      <c r="R49" s="4">
        <f t="shared" si="7"/>
        <v>-0.0899999999999963</v>
      </c>
    </row>
    <row r="50" spans="1:18">
      <c r="A50" s="1" t="s">
        <v>60</v>
      </c>
      <c r="B50" s="1">
        <v>2015</v>
      </c>
      <c r="C50" s="1">
        <v>18.55</v>
      </c>
      <c r="D50" s="1">
        <v>24.08</v>
      </c>
      <c r="E50" s="1">
        <v>24.08</v>
      </c>
      <c r="F50" s="1">
        <v>24.15</v>
      </c>
      <c r="G50" s="1">
        <v>24.26</v>
      </c>
      <c r="H50" s="1">
        <v>23.57</v>
      </c>
      <c r="I50" s="1">
        <v>23.28</v>
      </c>
      <c r="J50" s="1">
        <v>23.08</v>
      </c>
      <c r="K50" s="1">
        <v>23.3</v>
      </c>
      <c r="L50" s="1">
        <v>23.69</v>
      </c>
      <c r="M50" s="1">
        <v>23.01</v>
      </c>
      <c r="N50" s="1">
        <v>17.16</v>
      </c>
      <c r="O50" s="1">
        <v>22.66</v>
      </c>
      <c r="P50" s="4">
        <f t="shared" si="0"/>
        <v>22.6841666666667</v>
      </c>
      <c r="Q50" s="6">
        <f t="shared" si="1"/>
        <v>272.21</v>
      </c>
      <c r="R50" s="4"/>
    </row>
    <row r="51" spans="1:18">
      <c r="A51" s="1" t="s">
        <v>60</v>
      </c>
      <c r="B51" s="1">
        <v>2016</v>
      </c>
      <c r="C51" s="1">
        <v>18.47</v>
      </c>
      <c r="D51" s="1">
        <v>21.69</v>
      </c>
      <c r="E51" s="1">
        <v>25.01</v>
      </c>
      <c r="F51" s="1">
        <v>25.08</v>
      </c>
      <c r="G51" s="1">
        <v>24.35</v>
      </c>
      <c r="H51" s="1">
        <v>23.36</v>
      </c>
      <c r="I51" s="1">
        <v>22.99</v>
      </c>
      <c r="J51" s="1">
        <v>22.94</v>
      </c>
      <c r="K51" s="1">
        <v>23.12</v>
      </c>
      <c r="L51" s="1">
        <v>23.66</v>
      </c>
      <c r="M51" s="1">
        <v>23.26</v>
      </c>
      <c r="N51" s="1">
        <v>21.25</v>
      </c>
      <c r="O51" s="1">
        <v>22.93</v>
      </c>
      <c r="P51" s="4">
        <f t="shared" si="0"/>
        <v>22.9316666666667</v>
      </c>
      <c r="Q51" s="6">
        <f t="shared" si="1"/>
        <v>275.18</v>
      </c>
      <c r="R51" s="4">
        <f t="shared" ref="R51:R57" si="8">Q51-Q50</f>
        <v>2.96999999999991</v>
      </c>
    </row>
    <row r="52" spans="1:18">
      <c r="A52" s="1" t="s">
        <v>60</v>
      </c>
      <c r="B52" s="1">
        <v>2017</v>
      </c>
      <c r="C52" s="1">
        <v>21.72</v>
      </c>
      <c r="D52" s="1">
        <v>22.02</v>
      </c>
      <c r="E52" s="1">
        <v>24.48</v>
      </c>
      <c r="F52" s="1">
        <v>24.44</v>
      </c>
      <c r="G52" s="1">
        <v>24.34</v>
      </c>
      <c r="H52" s="1">
        <v>23.75</v>
      </c>
      <c r="I52" s="1">
        <v>23.05</v>
      </c>
      <c r="J52" s="1">
        <v>22.9</v>
      </c>
      <c r="K52" s="1">
        <v>23.19</v>
      </c>
      <c r="L52" s="1">
        <v>23.76</v>
      </c>
      <c r="M52" s="1">
        <v>22.9</v>
      </c>
      <c r="N52" s="1">
        <v>21.61</v>
      </c>
      <c r="O52" s="1">
        <v>23.19</v>
      </c>
      <c r="P52" s="4">
        <f t="shared" si="0"/>
        <v>23.18</v>
      </c>
      <c r="Q52" s="6">
        <f t="shared" si="1"/>
        <v>278.16</v>
      </c>
      <c r="R52" s="4">
        <f t="shared" si="8"/>
        <v>2.98000000000007</v>
      </c>
    </row>
    <row r="53" spans="1:18">
      <c r="A53" s="1" t="s">
        <v>60</v>
      </c>
      <c r="B53" s="1">
        <v>2018</v>
      </c>
      <c r="C53" s="1">
        <v>18.03</v>
      </c>
      <c r="D53" s="1">
        <v>23.41</v>
      </c>
      <c r="E53" s="1">
        <v>24.23</v>
      </c>
      <c r="F53" s="1">
        <v>24.26</v>
      </c>
      <c r="G53" s="1">
        <v>24.05</v>
      </c>
      <c r="H53" s="1">
        <v>23.33</v>
      </c>
      <c r="I53" s="1">
        <v>22.96</v>
      </c>
      <c r="J53" s="1">
        <v>22.79</v>
      </c>
      <c r="K53" s="1">
        <v>23.21</v>
      </c>
      <c r="L53" s="1">
        <v>23.72</v>
      </c>
      <c r="M53" s="1">
        <v>23.33</v>
      </c>
      <c r="N53" s="1">
        <v>20.11</v>
      </c>
      <c r="O53" s="1">
        <v>22.77</v>
      </c>
      <c r="P53" s="4">
        <f t="shared" si="0"/>
        <v>22.7858333333333</v>
      </c>
      <c r="Q53" s="6">
        <f t="shared" si="1"/>
        <v>273.43</v>
      </c>
      <c r="R53" s="4">
        <f t="shared" si="8"/>
        <v>-4.73000000000002</v>
      </c>
    </row>
    <row r="54" spans="1:18">
      <c r="A54" s="1" t="s">
        <v>60</v>
      </c>
      <c r="B54" s="1">
        <v>2019</v>
      </c>
      <c r="C54" s="1">
        <v>21.43</v>
      </c>
      <c r="D54" s="1">
        <v>22.01</v>
      </c>
      <c r="E54" s="1">
        <v>24.26</v>
      </c>
      <c r="F54" s="1">
        <v>24.81</v>
      </c>
      <c r="G54" s="1">
        <v>24.37</v>
      </c>
      <c r="H54" s="1">
        <v>23.79</v>
      </c>
      <c r="I54" s="1">
        <v>23.2</v>
      </c>
      <c r="J54" s="1">
        <v>22.85</v>
      </c>
      <c r="K54" s="1">
        <v>23.28</v>
      </c>
      <c r="L54" s="1">
        <v>23.13</v>
      </c>
      <c r="M54" s="1">
        <v>23.73</v>
      </c>
      <c r="N54" s="1">
        <v>20.55</v>
      </c>
      <c r="O54" s="1">
        <v>23.12</v>
      </c>
      <c r="P54" s="4">
        <f t="shared" si="0"/>
        <v>23.1175</v>
      </c>
      <c r="Q54" s="6">
        <f t="shared" si="1"/>
        <v>277.41</v>
      </c>
      <c r="R54" s="4">
        <f t="shared" si="8"/>
        <v>3.98000000000002</v>
      </c>
    </row>
    <row r="55" spans="1:18">
      <c r="A55" s="1" t="s">
        <v>60</v>
      </c>
      <c r="B55" s="1">
        <v>2020</v>
      </c>
      <c r="C55" s="1">
        <v>18.73</v>
      </c>
      <c r="D55" s="1">
        <v>20.75</v>
      </c>
      <c r="E55" s="1">
        <v>24.44</v>
      </c>
      <c r="F55" s="1">
        <v>24.35</v>
      </c>
      <c r="G55" s="1">
        <v>24.35</v>
      </c>
      <c r="H55" s="1">
        <v>23.55</v>
      </c>
      <c r="I55" s="1">
        <v>22.71</v>
      </c>
      <c r="J55" s="1">
        <v>22.23</v>
      </c>
      <c r="K55" s="1">
        <v>22.87</v>
      </c>
      <c r="L55" s="1">
        <v>23.36</v>
      </c>
      <c r="M55" s="1">
        <v>22.67</v>
      </c>
      <c r="N55" s="1">
        <v>22.54</v>
      </c>
      <c r="O55" s="1">
        <v>22.72</v>
      </c>
      <c r="P55" s="4">
        <f t="shared" si="0"/>
        <v>22.7125</v>
      </c>
      <c r="Q55" s="6">
        <f t="shared" si="1"/>
        <v>272.55</v>
      </c>
      <c r="R55" s="4">
        <f t="shared" si="8"/>
        <v>-4.85999999999996</v>
      </c>
    </row>
    <row r="56" spans="1:18">
      <c r="A56" s="1" t="s">
        <v>60</v>
      </c>
      <c r="B56" s="1">
        <v>2021</v>
      </c>
      <c r="C56" s="1">
        <v>21.58</v>
      </c>
      <c r="D56" s="1">
        <v>22.4</v>
      </c>
      <c r="E56" s="1">
        <v>23.94</v>
      </c>
      <c r="F56" s="1">
        <v>24.28</v>
      </c>
      <c r="G56" s="1">
        <v>24.2</v>
      </c>
      <c r="H56" s="1">
        <v>23.57</v>
      </c>
      <c r="I56" s="1">
        <v>22.91</v>
      </c>
      <c r="J56" s="1">
        <v>22.8</v>
      </c>
      <c r="K56" s="1">
        <v>23.13</v>
      </c>
      <c r="L56" s="1">
        <v>23.85</v>
      </c>
      <c r="M56" s="1">
        <v>23.73</v>
      </c>
      <c r="N56" s="1">
        <v>21.3</v>
      </c>
      <c r="O56" s="1">
        <v>23.14</v>
      </c>
      <c r="P56" s="4">
        <f t="shared" si="0"/>
        <v>23.1408333333333</v>
      </c>
      <c r="Q56" s="6">
        <f t="shared" si="1"/>
        <v>277.69</v>
      </c>
      <c r="R56" s="4">
        <f t="shared" si="8"/>
        <v>5.13999999999993</v>
      </c>
    </row>
    <row r="57" spans="1:18">
      <c r="A57" s="1" t="s">
        <v>60</v>
      </c>
      <c r="B57" s="1">
        <v>2022</v>
      </c>
      <c r="C57" s="1">
        <v>19.9</v>
      </c>
      <c r="D57" s="1">
        <v>21.12</v>
      </c>
      <c r="E57" s="1">
        <v>24.33</v>
      </c>
      <c r="F57" s="1">
        <v>23.99</v>
      </c>
      <c r="G57" s="1">
        <v>24.09</v>
      </c>
      <c r="H57" s="1">
        <v>23.23</v>
      </c>
      <c r="I57" s="1">
        <v>22.9</v>
      </c>
      <c r="J57" s="1">
        <v>22.58</v>
      </c>
      <c r="K57" s="1">
        <v>22.83</v>
      </c>
      <c r="L57" s="1">
        <v>23.19</v>
      </c>
      <c r="M57" s="1">
        <v>22.37</v>
      </c>
      <c r="N57" s="1">
        <v>19.83</v>
      </c>
      <c r="O57" s="1">
        <v>22.54</v>
      </c>
      <c r="P57" s="4">
        <f t="shared" si="0"/>
        <v>22.53</v>
      </c>
      <c r="Q57" s="6">
        <f t="shared" si="1"/>
        <v>270.36</v>
      </c>
      <c r="R57" s="4">
        <f t="shared" si="8"/>
        <v>-7.33000000000004</v>
      </c>
    </row>
    <row r="58" spans="1:18">
      <c r="A58" s="1" t="s">
        <v>58</v>
      </c>
      <c r="B58" s="1">
        <v>2015</v>
      </c>
      <c r="C58" s="1">
        <v>36.18</v>
      </c>
      <c r="D58" s="1">
        <v>36.94</v>
      </c>
      <c r="E58" s="1">
        <v>37.15</v>
      </c>
      <c r="F58" s="1">
        <v>36.04</v>
      </c>
      <c r="G58" s="1">
        <v>34.41</v>
      </c>
      <c r="H58" s="1">
        <v>31.05</v>
      </c>
      <c r="I58" s="1">
        <v>29.8</v>
      </c>
      <c r="J58" s="1">
        <v>29.03</v>
      </c>
      <c r="K58" s="1">
        <v>30.28</v>
      </c>
      <c r="L58" s="1">
        <v>30.88</v>
      </c>
      <c r="M58" s="1">
        <v>33.21</v>
      </c>
      <c r="N58" s="1">
        <v>33.94</v>
      </c>
      <c r="O58" s="1">
        <v>37.15</v>
      </c>
      <c r="P58" s="4">
        <f t="shared" si="0"/>
        <v>33.2425</v>
      </c>
      <c r="Q58" s="6">
        <f t="shared" si="1"/>
        <v>398.91</v>
      </c>
      <c r="R58" s="4"/>
    </row>
    <row r="59" spans="1:18">
      <c r="A59" s="1" t="s">
        <v>58</v>
      </c>
      <c r="B59" s="1">
        <v>2016</v>
      </c>
      <c r="C59" s="1">
        <v>36.58</v>
      </c>
      <c r="D59" s="1">
        <v>38.9</v>
      </c>
      <c r="E59" s="1">
        <v>38.05</v>
      </c>
      <c r="F59" s="1">
        <v>34.11</v>
      </c>
      <c r="G59" s="1">
        <v>31.34</v>
      </c>
      <c r="H59" s="1">
        <v>31.11</v>
      </c>
      <c r="I59" s="1">
        <v>29.54</v>
      </c>
      <c r="J59" s="1">
        <v>29.15</v>
      </c>
      <c r="K59" s="1">
        <v>30.08</v>
      </c>
      <c r="L59" s="1">
        <v>30.98</v>
      </c>
      <c r="M59" s="1">
        <v>32.4</v>
      </c>
      <c r="N59" s="1">
        <v>31.56</v>
      </c>
      <c r="O59" s="1">
        <v>38.9</v>
      </c>
      <c r="P59" s="4">
        <f t="shared" si="0"/>
        <v>32.8166666666667</v>
      </c>
      <c r="Q59" s="6">
        <f t="shared" si="1"/>
        <v>393.8</v>
      </c>
      <c r="R59" s="4">
        <f t="shared" ref="R59:R65" si="9">Q59-Q58</f>
        <v>-5.11000000000001</v>
      </c>
    </row>
    <row r="60" spans="1:18">
      <c r="A60" s="1" t="s">
        <v>58</v>
      </c>
      <c r="B60" s="1">
        <v>2017</v>
      </c>
      <c r="C60" s="1">
        <v>32.95</v>
      </c>
      <c r="D60" s="1">
        <v>35.07</v>
      </c>
      <c r="E60" s="1">
        <v>34.89</v>
      </c>
      <c r="F60" s="1">
        <v>32.56</v>
      </c>
      <c r="G60" s="1">
        <v>30.65</v>
      </c>
      <c r="H60" s="1">
        <v>30.76</v>
      </c>
      <c r="I60" s="1">
        <v>29.09</v>
      </c>
      <c r="J60" s="1">
        <v>29.06</v>
      </c>
      <c r="K60" s="1">
        <v>29.6</v>
      </c>
      <c r="L60" s="1">
        <v>30.84</v>
      </c>
      <c r="M60" s="1">
        <v>30.58</v>
      </c>
      <c r="N60" s="1">
        <v>31.63</v>
      </c>
      <c r="O60" s="1">
        <v>35.07</v>
      </c>
      <c r="P60" s="4">
        <f t="shared" si="0"/>
        <v>31.4733333333333</v>
      </c>
      <c r="Q60" s="6">
        <f t="shared" si="1"/>
        <v>377.68</v>
      </c>
      <c r="R60" s="4">
        <f t="shared" si="9"/>
        <v>-16.1199999999999</v>
      </c>
    </row>
    <row r="61" spans="1:18">
      <c r="A61" s="1" t="s">
        <v>58</v>
      </c>
      <c r="B61" s="1">
        <v>2018</v>
      </c>
      <c r="C61" s="1">
        <v>32.19</v>
      </c>
      <c r="D61" s="1">
        <v>34.28</v>
      </c>
      <c r="E61" s="1">
        <v>33.49</v>
      </c>
      <c r="F61" s="1">
        <v>31.75</v>
      </c>
      <c r="G61" s="1">
        <v>30.65</v>
      </c>
      <c r="H61" s="1">
        <v>29.48</v>
      </c>
      <c r="I61" s="1">
        <v>29.44</v>
      </c>
      <c r="J61" s="1">
        <v>29.11</v>
      </c>
      <c r="K61" s="1">
        <v>29.05</v>
      </c>
      <c r="L61" s="1">
        <v>30.55</v>
      </c>
      <c r="M61" s="1">
        <v>30.93</v>
      </c>
      <c r="N61" s="1">
        <v>31.19</v>
      </c>
      <c r="O61" s="1">
        <v>34.28</v>
      </c>
      <c r="P61" s="4">
        <f t="shared" si="0"/>
        <v>31.0091666666667</v>
      </c>
      <c r="Q61" s="6">
        <f t="shared" si="1"/>
        <v>372.11</v>
      </c>
      <c r="R61" s="4">
        <f t="shared" si="9"/>
        <v>-5.56999999999999</v>
      </c>
    </row>
    <row r="62" spans="1:18">
      <c r="A62" s="1" t="s">
        <v>58</v>
      </c>
      <c r="B62" s="1">
        <v>2019</v>
      </c>
      <c r="C62" s="1">
        <v>32.01</v>
      </c>
      <c r="D62" s="1">
        <v>32.56</v>
      </c>
      <c r="E62" s="1">
        <v>33.31</v>
      </c>
      <c r="F62" s="1">
        <v>34.36</v>
      </c>
      <c r="G62" s="1">
        <v>30.76</v>
      </c>
      <c r="H62" s="1">
        <v>30.37</v>
      </c>
      <c r="I62" s="1">
        <v>29.84</v>
      </c>
      <c r="J62" s="1">
        <v>28.58</v>
      </c>
      <c r="K62" s="1">
        <v>29.48</v>
      </c>
      <c r="L62" s="1">
        <v>29.62</v>
      </c>
      <c r="M62" s="1">
        <v>30.96</v>
      </c>
      <c r="N62" s="1">
        <v>31.09</v>
      </c>
      <c r="O62" s="1">
        <v>34.36</v>
      </c>
      <c r="P62" s="4">
        <f t="shared" si="0"/>
        <v>31.0783333333333</v>
      </c>
      <c r="Q62" s="6">
        <f t="shared" si="1"/>
        <v>372.94</v>
      </c>
      <c r="R62" s="4">
        <f t="shared" si="9"/>
        <v>0.829999999999984</v>
      </c>
    </row>
    <row r="63" spans="1:18">
      <c r="A63" s="1" t="s">
        <v>58</v>
      </c>
      <c r="B63" s="1">
        <v>2020</v>
      </c>
      <c r="C63" s="1">
        <v>31.9</v>
      </c>
      <c r="D63" s="1">
        <v>33.65</v>
      </c>
      <c r="E63" s="1">
        <v>34.49</v>
      </c>
      <c r="F63" s="1">
        <v>33.44</v>
      </c>
      <c r="G63" s="1">
        <v>31.57</v>
      </c>
      <c r="H63" s="1">
        <v>30.11</v>
      </c>
      <c r="I63" s="1">
        <v>28.51</v>
      </c>
      <c r="J63" s="1">
        <v>29.69</v>
      </c>
      <c r="K63" s="1">
        <v>29.49</v>
      </c>
      <c r="L63" s="1">
        <v>30.88</v>
      </c>
      <c r="M63" s="1">
        <v>31.03</v>
      </c>
      <c r="N63" s="1">
        <v>31.37</v>
      </c>
      <c r="O63" s="1">
        <v>34.49</v>
      </c>
      <c r="P63" s="4">
        <f t="shared" si="0"/>
        <v>31.3441666666667</v>
      </c>
      <c r="Q63" s="6">
        <f t="shared" si="1"/>
        <v>376.13</v>
      </c>
      <c r="R63" s="4">
        <f t="shared" si="9"/>
        <v>3.19</v>
      </c>
    </row>
    <row r="64" spans="1:18">
      <c r="A64" s="1" t="s">
        <v>58</v>
      </c>
      <c r="B64" s="1">
        <v>2021</v>
      </c>
      <c r="C64" s="1">
        <v>32.51</v>
      </c>
      <c r="D64" s="1">
        <v>34.01</v>
      </c>
      <c r="E64" s="1">
        <v>35.37</v>
      </c>
      <c r="F64" s="1">
        <v>33.81</v>
      </c>
      <c r="G64" s="1">
        <v>30.83</v>
      </c>
      <c r="H64" s="1">
        <v>30.68</v>
      </c>
      <c r="I64" s="1">
        <v>28.9</v>
      </c>
      <c r="J64" s="1">
        <v>29.33</v>
      </c>
      <c r="K64" s="1">
        <v>29.04</v>
      </c>
      <c r="L64" s="1">
        <v>30.15</v>
      </c>
      <c r="M64" s="1">
        <v>30.44</v>
      </c>
      <c r="N64" s="1">
        <v>30.61</v>
      </c>
      <c r="O64" s="1">
        <v>35.37</v>
      </c>
      <c r="P64" s="4">
        <f t="shared" si="0"/>
        <v>31.3066666666667</v>
      </c>
      <c r="Q64" s="6">
        <f t="shared" si="1"/>
        <v>375.68</v>
      </c>
      <c r="R64" s="4">
        <f t="shared" si="9"/>
        <v>-0.449999999999989</v>
      </c>
    </row>
    <row r="65" spans="1:18">
      <c r="A65" s="1" t="s">
        <v>58</v>
      </c>
      <c r="B65" s="1">
        <v>2022</v>
      </c>
      <c r="C65" s="1">
        <v>30.44</v>
      </c>
      <c r="D65" s="1">
        <v>32.62</v>
      </c>
      <c r="E65" s="1">
        <v>31.9</v>
      </c>
      <c r="F65" s="1">
        <v>30.3</v>
      </c>
      <c r="G65" s="1">
        <v>30.49</v>
      </c>
      <c r="H65" s="1">
        <v>30.05</v>
      </c>
      <c r="I65" s="1">
        <v>28.99</v>
      </c>
      <c r="J65" s="1">
        <v>28.83</v>
      </c>
      <c r="K65" s="1">
        <v>28.55</v>
      </c>
      <c r="L65" s="1">
        <v>29.94</v>
      </c>
      <c r="M65" s="1">
        <v>30.52</v>
      </c>
      <c r="N65" s="1">
        <v>30.29</v>
      </c>
      <c r="O65" s="1">
        <v>32.62</v>
      </c>
      <c r="P65" s="4">
        <f t="shared" si="0"/>
        <v>30.2433333333333</v>
      </c>
      <c r="Q65" s="6">
        <f t="shared" si="1"/>
        <v>362.92</v>
      </c>
      <c r="R65" s="4">
        <f t="shared" si="9"/>
        <v>-12.76</v>
      </c>
    </row>
    <row r="66" spans="1:18">
      <c r="A66" s="1" t="s">
        <v>59</v>
      </c>
      <c r="B66" s="1">
        <v>2015</v>
      </c>
      <c r="C66" s="1">
        <v>12.76</v>
      </c>
      <c r="D66" s="1">
        <v>21.92</v>
      </c>
      <c r="E66" s="1">
        <v>22.11</v>
      </c>
      <c r="F66" s="1">
        <v>21.44</v>
      </c>
      <c r="G66" s="1">
        <v>21.23</v>
      </c>
      <c r="H66" s="1">
        <v>20.01</v>
      </c>
      <c r="I66" s="1">
        <v>20.29</v>
      </c>
      <c r="J66" s="1">
        <v>20.58</v>
      </c>
      <c r="K66" s="1">
        <v>20.67</v>
      </c>
      <c r="L66" s="1">
        <v>20.42</v>
      </c>
      <c r="M66" s="1">
        <v>18.81</v>
      </c>
      <c r="N66" s="1">
        <v>13.88</v>
      </c>
      <c r="O66" s="1">
        <v>12.76</v>
      </c>
      <c r="P66" s="4">
        <f t="shared" ref="P66:P129" si="10">AVERAGE(C66:N66)</f>
        <v>19.51</v>
      </c>
      <c r="Q66" s="6">
        <f t="shared" ref="Q66:Q129" si="11">SUM(C66:N66)</f>
        <v>234.12</v>
      </c>
      <c r="R66" s="4"/>
    </row>
    <row r="67" spans="1:18">
      <c r="A67" s="1" t="s">
        <v>59</v>
      </c>
      <c r="B67" s="1">
        <v>2016</v>
      </c>
      <c r="C67" s="1">
        <v>15.08</v>
      </c>
      <c r="D67" s="1">
        <v>17.02</v>
      </c>
      <c r="E67" s="1">
        <v>21.55</v>
      </c>
      <c r="F67" s="1">
        <v>22.31</v>
      </c>
      <c r="G67" s="1">
        <v>21.01</v>
      </c>
      <c r="H67" s="1">
        <v>20.24</v>
      </c>
      <c r="I67" s="1">
        <v>20.4</v>
      </c>
      <c r="J67" s="1">
        <v>20.68</v>
      </c>
      <c r="K67" s="1">
        <v>20.87</v>
      </c>
      <c r="L67" s="1">
        <v>20.9</v>
      </c>
      <c r="M67" s="1">
        <v>18.11</v>
      </c>
      <c r="N67" s="1">
        <v>16.47</v>
      </c>
      <c r="O67" s="1">
        <v>15.08</v>
      </c>
      <c r="P67" s="4">
        <f t="shared" si="10"/>
        <v>19.5533333333333</v>
      </c>
      <c r="Q67" s="6">
        <f t="shared" si="11"/>
        <v>234.64</v>
      </c>
      <c r="R67" s="4">
        <f t="shared" ref="R67:R73" si="12">Q67-Q66</f>
        <v>0.519999999999953</v>
      </c>
    </row>
    <row r="68" spans="1:18">
      <c r="A68" s="1" t="s">
        <v>59</v>
      </c>
      <c r="B68" s="1">
        <v>2017</v>
      </c>
      <c r="C68" s="1">
        <v>15.83</v>
      </c>
      <c r="D68" s="1">
        <v>17.15</v>
      </c>
      <c r="E68" s="1">
        <v>21.1</v>
      </c>
      <c r="F68" s="1">
        <v>20.86</v>
      </c>
      <c r="G68" s="1">
        <v>20.8</v>
      </c>
      <c r="H68" s="1">
        <v>20.01</v>
      </c>
      <c r="I68" s="1">
        <v>19.86</v>
      </c>
      <c r="J68" s="1">
        <v>19.85</v>
      </c>
      <c r="K68" s="1">
        <v>20.83</v>
      </c>
      <c r="L68" s="1">
        <v>20.04</v>
      </c>
      <c r="M68" s="1">
        <v>16.31</v>
      </c>
      <c r="N68" s="1">
        <v>16.87</v>
      </c>
      <c r="O68" s="1">
        <v>15.83</v>
      </c>
      <c r="P68" s="4">
        <f t="shared" si="10"/>
        <v>19.1258333333333</v>
      </c>
      <c r="Q68" s="6">
        <f t="shared" si="11"/>
        <v>229.51</v>
      </c>
      <c r="R68" s="4">
        <f t="shared" si="12"/>
        <v>-5.13</v>
      </c>
    </row>
    <row r="69" spans="1:18">
      <c r="A69" s="1" t="s">
        <v>59</v>
      </c>
      <c r="B69" s="1">
        <v>2018</v>
      </c>
      <c r="C69" s="1">
        <v>12.91</v>
      </c>
      <c r="D69" s="1">
        <v>17.15</v>
      </c>
      <c r="E69" s="1">
        <v>21.28</v>
      </c>
      <c r="F69" s="1">
        <v>21.69</v>
      </c>
      <c r="G69" s="1">
        <v>21.27</v>
      </c>
      <c r="H69" s="1">
        <v>20.3</v>
      </c>
      <c r="I69" s="1">
        <v>19.68</v>
      </c>
      <c r="J69" s="1">
        <v>20.15</v>
      </c>
      <c r="K69" s="1">
        <v>20.84</v>
      </c>
      <c r="L69" s="1">
        <v>20.49</v>
      </c>
      <c r="M69" s="1">
        <v>17.91</v>
      </c>
      <c r="N69" s="1">
        <v>15.33</v>
      </c>
      <c r="O69" s="1">
        <v>12.91</v>
      </c>
      <c r="P69" s="4">
        <f t="shared" si="10"/>
        <v>19.0833333333333</v>
      </c>
      <c r="Q69" s="6">
        <f t="shared" si="11"/>
        <v>229</v>
      </c>
      <c r="R69" s="4">
        <f t="shared" si="12"/>
        <v>-0.509999999999991</v>
      </c>
    </row>
    <row r="70" spans="1:18">
      <c r="A70" s="1" t="s">
        <v>59</v>
      </c>
      <c r="B70" s="1">
        <v>2019</v>
      </c>
      <c r="C70" s="1">
        <v>16.67</v>
      </c>
      <c r="D70" s="1">
        <v>17.68</v>
      </c>
      <c r="E70" s="1">
        <v>20.19</v>
      </c>
      <c r="F70" s="1">
        <v>21.4</v>
      </c>
      <c r="G70" s="1">
        <v>21.83</v>
      </c>
      <c r="H70" s="1">
        <v>20.48</v>
      </c>
      <c r="I70" s="1">
        <v>19.98</v>
      </c>
      <c r="J70" s="1">
        <v>20.28</v>
      </c>
      <c r="K70" s="1">
        <v>20.69</v>
      </c>
      <c r="L70" s="1">
        <v>19.98</v>
      </c>
      <c r="M70" s="1">
        <v>19.67</v>
      </c>
      <c r="N70" s="1">
        <v>14.61</v>
      </c>
      <c r="O70" s="1">
        <v>14.61</v>
      </c>
      <c r="P70" s="4">
        <f t="shared" si="10"/>
        <v>19.455</v>
      </c>
      <c r="Q70" s="6">
        <f t="shared" si="11"/>
        <v>233.46</v>
      </c>
      <c r="R70" s="4">
        <f t="shared" si="12"/>
        <v>4.45999999999995</v>
      </c>
    </row>
    <row r="71" spans="1:18">
      <c r="A71" s="1" t="s">
        <v>59</v>
      </c>
      <c r="B71" s="1">
        <v>2020</v>
      </c>
      <c r="C71" s="1">
        <v>12.23</v>
      </c>
      <c r="D71" s="1">
        <v>15.1</v>
      </c>
      <c r="E71" s="1">
        <v>20.18</v>
      </c>
      <c r="F71" s="1">
        <v>20.28</v>
      </c>
      <c r="G71" s="1">
        <v>21.23</v>
      </c>
      <c r="H71" s="1">
        <v>20.3</v>
      </c>
      <c r="I71" s="1">
        <v>20.36</v>
      </c>
      <c r="J71" s="1">
        <v>18.13</v>
      </c>
      <c r="K71" s="1">
        <v>20.33</v>
      </c>
      <c r="L71" s="1">
        <v>19.16</v>
      </c>
      <c r="M71" s="1">
        <v>18.67</v>
      </c>
      <c r="N71" s="1">
        <v>16.81</v>
      </c>
      <c r="O71" s="1">
        <v>12.23</v>
      </c>
      <c r="P71" s="4">
        <f t="shared" si="10"/>
        <v>18.565</v>
      </c>
      <c r="Q71" s="6">
        <f t="shared" si="11"/>
        <v>222.78</v>
      </c>
      <c r="R71" s="4">
        <f t="shared" si="12"/>
        <v>-10.68</v>
      </c>
    </row>
    <row r="72" spans="1:18">
      <c r="A72" s="1" t="s">
        <v>59</v>
      </c>
      <c r="B72" s="1">
        <v>2021</v>
      </c>
      <c r="C72" s="1">
        <v>16.01</v>
      </c>
      <c r="D72" s="1">
        <v>15.79</v>
      </c>
      <c r="E72" s="1">
        <v>21.49</v>
      </c>
      <c r="F72" s="1">
        <v>21.6</v>
      </c>
      <c r="G72" s="1">
        <v>20.55</v>
      </c>
      <c r="H72" s="1">
        <v>20.26</v>
      </c>
      <c r="I72" s="1">
        <v>20.22</v>
      </c>
      <c r="J72" s="1">
        <v>19.97</v>
      </c>
      <c r="K72" s="1">
        <v>20.12</v>
      </c>
      <c r="L72" s="1">
        <v>21.17</v>
      </c>
      <c r="M72" s="1">
        <v>19.45</v>
      </c>
      <c r="N72" s="1">
        <v>16.1</v>
      </c>
      <c r="O72" s="1">
        <v>15.79</v>
      </c>
      <c r="P72" s="4">
        <f t="shared" si="10"/>
        <v>19.3941666666667</v>
      </c>
      <c r="Q72" s="6">
        <f t="shared" si="11"/>
        <v>232.73</v>
      </c>
      <c r="R72" s="4">
        <f t="shared" si="12"/>
        <v>9.95000000000002</v>
      </c>
    </row>
    <row r="73" spans="1:18">
      <c r="A73" s="1" t="s">
        <v>59</v>
      </c>
      <c r="B73" s="1">
        <v>2022</v>
      </c>
      <c r="C73" s="1">
        <v>12.96</v>
      </c>
      <c r="D73" s="1">
        <v>12.86</v>
      </c>
      <c r="E73" s="1">
        <v>18.76</v>
      </c>
      <c r="F73" s="1">
        <v>20.62</v>
      </c>
      <c r="G73" s="1">
        <v>21.12</v>
      </c>
      <c r="H73" s="1">
        <v>20.28</v>
      </c>
      <c r="I73" s="1">
        <v>19.96</v>
      </c>
      <c r="J73" s="1">
        <v>19.33</v>
      </c>
      <c r="K73" s="1">
        <v>20.13</v>
      </c>
      <c r="L73" s="1">
        <v>18.57</v>
      </c>
      <c r="M73" s="1">
        <v>17.42</v>
      </c>
      <c r="N73" s="1">
        <v>14.19</v>
      </c>
      <c r="O73" s="1">
        <v>12.86</v>
      </c>
      <c r="P73" s="4">
        <f t="shared" si="10"/>
        <v>18.0166666666667</v>
      </c>
      <c r="Q73" s="6">
        <f t="shared" si="11"/>
        <v>216.2</v>
      </c>
      <c r="R73" s="4">
        <f t="shared" si="12"/>
        <v>-16.53</v>
      </c>
    </row>
    <row r="74" spans="1:18">
      <c r="A74" s="1" t="s">
        <v>53</v>
      </c>
      <c r="B74" s="1">
        <v>2015</v>
      </c>
      <c r="C74" s="1">
        <v>0.48</v>
      </c>
      <c r="D74" s="1">
        <v>0.48</v>
      </c>
      <c r="E74" s="1">
        <v>0.53</v>
      </c>
      <c r="F74" s="1">
        <v>0.53</v>
      </c>
      <c r="G74" s="1">
        <v>0.52</v>
      </c>
      <c r="H74" s="1">
        <v>0.57</v>
      </c>
      <c r="I74" s="1">
        <v>0.62</v>
      </c>
      <c r="J74" s="1">
        <v>0.61</v>
      </c>
      <c r="K74" s="1">
        <v>0.66</v>
      </c>
      <c r="L74" s="1">
        <v>0.65</v>
      </c>
      <c r="M74" s="1">
        <v>0.59</v>
      </c>
      <c r="N74" s="1">
        <v>0.51</v>
      </c>
      <c r="O74" s="1">
        <v>0.56</v>
      </c>
      <c r="P74" s="4">
        <f t="shared" si="10"/>
        <v>0.5625</v>
      </c>
      <c r="Q74" s="6">
        <f t="shared" si="11"/>
        <v>6.75</v>
      </c>
      <c r="R74" s="4"/>
    </row>
    <row r="75" spans="1:18">
      <c r="A75" s="1" t="s">
        <v>53</v>
      </c>
      <c r="B75" s="1">
        <v>2016</v>
      </c>
      <c r="C75" s="1">
        <v>0.48</v>
      </c>
      <c r="D75" s="1">
        <v>0.46</v>
      </c>
      <c r="E75" s="1">
        <v>0.51</v>
      </c>
      <c r="F75" s="1">
        <v>0.52</v>
      </c>
      <c r="G75" s="1">
        <v>0.58</v>
      </c>
      <c r="H75" s="1">
        <v>0.61</v>
      </c>
      <c r="I75" s="1">
        <v>0.67</v>
      </c>
      <c r="J75" s="1">
        <v>0.7</v>
      </c>
      <c r="K75" s="1">
        <v>0.77</v>
      </c>
      <c r="L75" s="1">
        <v>0.81</v>
      </c>
      <c r="M75" s="1">
        <v>0.76</v>
      </c>
      <c r="N75" s="1">
        <v>0.68</v>
      </c>
      <c r="O75" s="1">
        <v>0.63</v>
      </c>
      <c r="P75" s="4">
        <f t="shared" si="10"/>
        <v>0.629166666666667</v>
      </c>
      <c r="Q75" s="6">
        <f t="shared" si="11"/>
        <v>7.55</v>
      </c>
      <c r="R75" s="4">
        <f t="shared" ref="R75:R81" si="13">Q75-Q74</f>
        <v>0.799999999999999</v>
      </c>
    </row>
    <row r="76" spans="1:18">
      <c r="A76" s="1" t="s">
        <v>53</v>
      </c>
      <c r="B76" s="1">
        <v>2017</v>
      </c>
      <c r="C76" s="1">
        <v>0.61</v>
      </c>
      <c r="D76" s="1">
        <v>0.56</v>
      </c>
      <c r="E76" s="1">
        <v>0.55</v>
      </c>
      <c r="F76" s="1">
        <v>0.59</v>
      </c>
      <c r="G76" s="1">
        <v>0.64</v>
      </c>
      <c r="H76" s="1">
        <v>0.67</v>
      </c>
      <c r="I76" s="1">
        <v>0.74</v>
      </c>
      <c r="J76" s="1">
        <v>0.8</v>
      </c>
      <c r="K76" s="1">
        <v>0.84</v>
      </c>
      <c r="L76" s="1">
        <v>0.84</v>
      </c>
      <c r="M76" s="1">
        <v>0.76</v>
      </c>
      <c r="N76" s="1">
        <v>0.69</v>
      </c>
      <c r="O76" s="1">
        <v>0.7</v>
      </c>
      <c r="P76" s="4">
        <f t="shared" si="10"/>
        <v>0.690833333333333</v>
      </c>
      <c r="Q76" s="6">
        <f t="shared" si="11"/>
        <v>8.29</v>
      </c>
      <c r="R76" s="4">
        <f t="shared" si="13"/>
        <v>0.74</v>
      </c>
    </row>
    <row r="77" spans="1:18">
      <c r="A77" s="1" t="s">
        <v>53</v>
      </c>
      <c r="B77" s="1">
        <v>2018</v>
      </c>
      <c r="C77" s="1">
        <v>0.62</v>
      </c>
      <c r="D77" s="1">
        <v>0.62</v>
      </c>
      <c r="E77" s="1">
        <v>0.6</v>
      </c>
      <c r="F77" s="1">
        <v>0.59</v>
      </c>
      <c r="G77" s="1">
        <v>0.61</v>
      </c>
      <c r="H77" s="1">
        <v>0.7</v>
      </c>
      <c r="I77" s="1">
        <v>0.77</v>
      </c>
      <c r="J77" s="1">
        <v>0.85</v>
      </c>
      <c r="K77" s="1">
        <v>0.97</v>
      </c>
      <c r="L77" s="1">
        <v>0.93</v>
      </c>
      <c r="M77" s="1">
        <v>0.86</v>
      </c>
      <c r="N77" s="1">
        <v>0.74</v>
      </c>
      <c r="O77" s="1">
        <v>0.73</v>
      </c>
      <c r="P77" s="4">
        <f t="shared" si="10"/>
        <v>0.738333333333333</v>
      </c>
      <c r="Q77" s="6">
        <f t="shared" si="11"/>
        <v>8.86</v>
      </c>
      <c r="R77" s="4">
        <f t="shared" si="13"/>
        <v>0.57</v>
      </c>
    </row>
    <row r="78" spans="1:18">
      <c r="A78" s="1" t="s">
        <v>53</v>
      </c>
      <c r="B78" s="1">
        <v>2019</v>
      </c>
      <c r="C78" s="1">
        <v>0.66</v>
      </c>
      <c r="D78" s="1">
        <v>0.62</v>
      </c>
      <c r="E78" s="1">
        <v>0.61</v>
      </c>
      <c r="F78" s="1">
        <v>0.58</v>
      </c>
      <c r="G78" s="1">
        <v>0.62</v>
      </c>
      <c r="H78" s="1">
        <v>0.66</v>
      </c>
      <c r="I78" s="1">
        <v>0.71</v>
      </c>
      <c r="J78" s="1">
        <v>0.77</v>
      </c>
      <c r="K78" s="1">
        <v>0.91</v>
      </c>
      <c r="L78" s="1">
        <v>0.98</v>
      </c>
      <c r="M78" s="1">
        <v>0.91</v>
      </c>
      <c r="N78" s="1">
        <v>0.81</v>
      </c>
      <c r="O78" s="1">
        <v>0.74</v>
      </c>
      <c r="P78" s="4">
        <f t="shared" si="10"/>
        <v>0.736666666666667</v>
      </c>
      <c r="Q78" s="6">
        <f t="shared" si="11"/>
        <v>8.84</v>
      </c>
      <c r="R78" s="4">
        <f t="shared" si="13"/>
        <v>-0.0199999999999978</v>
      </c>
    </row>
    <row r="79" spans="1:18">
      <c r="A79" s="1" t="s">
        <v>53</v>
      </c>
      <c r="B79" s="1">
        <v>2020</v>
      </c>
      <c r="C79" s="1">
        <v>0.71</v>
      </c>
      <c r="D79" s="1">
        <v>0.62</v>
      </c>
      <c r="E79" s="1">
        <v>0.61</v>
      </c>
      <c r="F79" s="1">
        <v>0.62</v>
      </c>
      <c r="G79" s="1">
        <v>0.63</v>
      </c>
      <c r="H79" s="1">
        <v>0.71</v>
      </c>
      <c r="I79" s="1">
        <v>0.77</v>
      </c>
      <c r="J79" s="1">
        <v>0.75</v>
      </c>
      <c r="K79" s="1">
        <v>0.87</v>
      </c>
      <c r="L79" s="1">
        <v>0.91</v>
      </c>
      <c r="M79" s="1">
        <v>0.8</v>
      </c>
      <c r="N79" s="1">
        <v>0.72</v>
      </c>
      <c r="O79" s="1">
        <v>0.73</v>
      </c>
      <c r="P79" s="4">
        <f t="shared" si="10"/>
        <v>0.726666666666667</v>
      </c>
      <c r="Q79" s="6">
        <f t="shared" si="11"/>
        <v>8.72</v>
      </c>
      <c r="R79" s="4">
        <f t="shared" si="13"/>
        <v>-0.120000000000001</v>
      </c>
    </row>
    <row r="80" spans="1:18">
      <c r="A80" s="1" t="s">
        <v>53</v>
      </c>
      <c r="B80" s="1">
        <v>2021</v>
      </c>
      <c r="C80" s="1">
        <v>0.65</v>
      </c>
      <c r="D80" s="1">
        <v>0.59</v>
      </c>
      <c r="E80" s="1">
        <v>0.59</v>
      </c>
      <c r="F80" s="1">
        <v>0.62</v>
      </c>
      <c r="G80" s="1">
        <v>0.63</v>
      </c>
      <c r="H80" s="1">
        <v>0.71</v>
      </c>
      <c r="I80" s="1">
        <v>0.74</v>
      </c>
      <c r="J80" s="1">
        <v>0.87</v>
      </c>
      <c r="K80" s="1">
        <v>0.96</v>
      </c>
      <c r="L80" s="1">
        <v>0.96</v>
      </c>
      <c r="M80" s="1">
        <v>0.97</v>
      </c>
      <c r="N80" s="1">
        <v>0.91</v>
      </c>
      <c r="O80" s="1">
        <v>0.77</v>
      </c>
      <c r="P80" s="4">
        <f t="shared" si="10"/>
        <v>0.766666666666667</v>
      </c>
      <c r="Q80" s="6">
        <f t="shared" si="11"/>
        <v>9.2</v>
      </c>
      <c r="R80" s="4">
        <f t="shared" si="13"/>
        <v>0.48</v>
      </c>
    </row>
    <row r="81" spans="1:18">
      <c r="A81" s="1" t="s">
        <v>53</v>
      </c>
      <c r="B81" s="1">
        <v>2022</v>
      </c>
      <c r="C81" s="1">
        <v>0.87</v>
      </c>
      <c r="D81" s="1">
        <v>0.77</v>
      </c>
      <c r="E81" s="1">
        <v>0.78</v>
      </c>
      <c r="F81" s="1">
        <v>0.79</v>
      </c>
      <c r="G81" s="1">
        <v>0.79</v>
      </c>
      <c r="H81" s="1">
        <v>0.87</v>
      </c>
      <c r="I81" s="1">
        <v>0.89</v>
      </c>
      <c r="J81" s="1">
        <v>0.88</v>
      </c>
      <c r="K81" s="1">
        <v>0.94</v>
      </c>
      <c r="L81" s="1">
        <v>0.96</v>
      </c>
      <c r="M81" s="1">
        <v>0.82</v>
      </c>
      <c r="N81" s="1">
        <v>0.73</v>
      </c>
      <c r="O81" s="1">
        <v>0.84</v>
      </c>
      <c r="P81" s="4">
        <f t="shared" si="10"/>
        <v>0.840833333333333</v>
      </c>
      <c r="Q81" s="6">
        <f t="shared" si="11"/>
        <v>10.09</v>
      </c>
      <c r="R81" s="4">
        <f t="shared" si="13"/>
        <v>0.889999999999999</v>
      </c>
    </row>
    <row r="82" spans="1:18">
      <c r="A82" s="1" t="s">
        <v>1</v>
      </c>
      <c r="B82" s="1">
        <v>2015</v>
      </c>
      <c r="C82" s="1">
        <v>31.41</v>
      </c>
      <c r="D82" s="1">
        <v>73.3</v>
      </c>
      <c r="E82" s="1">
        <v>67.03</v>
      </c>
      <c r="F82" s="1">
        <v>63.83</v>
      </c>
      <c r="G82" s="1">
        <v>73.92</v>
      </c>
      <c r="H82" s="1">
        <v>68.42</v>
      </c>
      <c r="I82" s="1">
        <v>78.39</v>
      </c>
      <c r="J82" s="1">
        <v>83.84</v>
      </c>
      <c r="K82" s="1">
        <v>78.62</v>
      </c>
      <c r="L82" s="1">
        <v>75.57</v>
      </c>
      <c r="M82" s="1">
        <v>42.14</v>
      </c>
      <c r="N82" s="1">
        <v>13.49</v>
      </c>
      <c r="O82" s="1">
        <v>62.4</v>
      </c>
      <c r="P82" s="4">
        <f t="shared" si="10"/>
        <v>62.4966666666667</v>
      </c>
      <c r="Q82" s="6">
        <f t="shared" si="11"/>
        <v>749.96</v>
      </c>
      <c r="R82" s="4"/>
    </row>
    <row r="83" spans="1:18">
      <c r="A83" s="1" t="s">
        <v>1</v>
      </c>
      <c r="B83" s="1">
        <v>2016</v>
      </c>
      <c r="C83" s="1">
        <v>25.2</v>
      </c>
      <c r="D83" s="1">
        <v>27.6</v>
      </c>
      <c r="E83" s="1">
        <v>69.66</v>
      </c>
      <c r="F83" s="1">
        <v>63.13</v>
      </c>
      <c r="G83" s="1">
        <v>71.48</v>
      </c>
      <c r="H83" s="1">
        <v>77.77</v>
      </c>
      <c r="I83" s="1">
        <v>83.66</v>
      </c>
      <c r="J83" s="1">
        <v>83.62</v>
      </c>
      <c r="K83" s="1">
        <v>80.07</v>
      </c>
      <c r="L83" s="1">
        <v>69.84</v>
      </c>
      <c r="M83" s="1">
        <v>44.8</v>
      </c>
      <c r="N83" s="1">
        <v>35.62</v>
      </c>
      <c r="O83" s="1">
        <v>61.16</v>
      </c>
      <c r="P83" s="4">
        <f t="shared" si="10"/>
        <v>61.0375</v>
      </c>
      <c r="Q83" s="6">
        <f t="shared" si="11"/>
        <v>732.45</v>
      </c>
      <c r="R83" s="4">
        <f t="shared" ref="R83:R89" si="14">Q83-Q82</f>
        <v>-17.5099999999999</v>
      </c>
    </row>
    <row r="84" spans="1:18">
      <c r="A84" s="1" t="s">
        <v>1</v>
      </c>
      <c r="B84" s="1">
        <v>2017</v>
      </c>
      <c r="C84" s="1">
        <v>35.61</v>
      </c>
      <c r="D84" s="1">
        <v>32.47</v>
      </c>
      <c r="E84" s="1">
        <v>69.19</v>
      </c>
      <c r="F84" s="1">
        <v>72.05</v>
      </c>
      <c r="G84" s="1">
        <v>65.67</v>
      </c>
      <c r="H84" s="1">
        <v>79.06</v>
      </c>
      <c r="I84" s="1">
        <v>81.87</v>
      </c>
      <c r="J84" s="1">
        <v>87.08</v>
      </c>
      <c r="K84" s="1">
        <v>76.87</v>
      </c>
      <c r="L84" s="1">
        <v>67.16</v>
      </c>
      <c r="M84" s="1">
        <v>49.66</v>
      </c>
      <c r="N84" s="1">
        <v>43.12</v>
      </c>
      <c r="O84" s="1">
        <v>63.51</v>
      </c>
      <c r="P84" s="4">
        <f t="shared" si="10"/>
        <v>63.3175</v>
      </c>
      <c r="Q84" s="6">
        <f t="shared" si="11"/>
        <v>759.81</v>
      </c>
      <c r="R84" s="4">
        <f t="shared" si="14"/>
        <v>27.3599999999999</v>
      </c>
    </row>
    <row r="85" spans="1:18">
      <c r="A85" s="1" t="s">
        <v>1</v>
      </c>
      <c r="B85" s="1">
        <v>2018</v>
      </c>
      <c r="C85" s="1">
        <v>24.88</v>
      </c>
      <c r="D85" s="1">
        <v>63.2</v>
      </c>
      <c r="E85" s="1">
        <v>67.56</v>
      </c>
      <c r="F85" s="1">
        <v>82.6</v>
      </c>
      <c r="G85" s="1">
        <v>76.89</v>
      </c>
      <c r="H85" s="1">
        <v>78.31</v>
      </c>
      <c r="I85" s="1">
        <v>89.02</v>
      </c>
      <c r="J85" s="1">
        <v>85.44</v>
      </c>
      <c r="K85" s="1">
        <v>81.87</v>
      </c>
      <c r="L85" s="1">
        <v>74.88</v>
      </c>
      <c r="M85" s="1">
        <v>57.56</v>
      </c>
      <c r="N85" s="1">
        <v>39.05</v>
      </c>
      <c r="O85" s="1">
        <v>68.41</v>
      </c>
      <c r="P85" s="4">
        <f t="shared" si="10"/>
        <v>68.4383333333333</v>
      </c>
      <c r="Q85" s="6">
        <f t="shared" si="11"/>
        <v>821.26</v>
      </c>
      <c r="R85" s="4">
        <f t="shared" si="14"/>
        <v>61.45</v>
      </c>
    </row>
    <row r="86" spans="1:18">
      <c r="A86" s="1" t="s">
        <v>1</v>
      </c>
      <c r="B86" s="1">
        <v>2019</v>
      </c>
      <c r="C86" s="1">
        <v>39.71</v>
      </c>
      <c r="D86" s="1">
        <v>65.52</v>
      </c>
      <c r="E86" s="1">
        <v>72.95</v>
      </c>
      <c r="F86" s="1">
        <v>81.62</v>
      </c>
      <c r="G86" s="1">
        <v>77.66</v>
      </c>
      <c r="H86" s="1">
        <v>76.61</v>
      </c>
      <c r="I86" s="1">
        <v>85.45</v>
      </c>
      <c r="J86" s="1">
        <v>86.02</v>
      </c>
      <c r="K86" s="1">
        <v>86.98</v>
      </c>
      <c r="L86" s="1">
        <v>87.48</v>
      </c>
      <c r="M86" s="1">
        <v>58.62</v>
      </c>
      <c r="N86" s="1">
        <v>28.12</v>
      </c>
      <c r="O86" s="1">
        <v>70.55</v>
      </c>
      <c r="P86" s="4">
        <f t="shared" si="10"/>
        <v>70.5616666666667</v>
      </c>
      <c r="Q86" s="6">
        <f t="shared" si="11"/>
        <v>846.74</v>
      </c>
      <c r="R86" s="4">
        <f t="shared" si="14"/>
        <v>25.4800000000001</v>
      </c>
    </row>
    <row r="87" spans="1:18">
      <c r="A87" s="1" t="s">
        <v>1</v>
      </c>
      <c r="B87" s="1">
        <v>2020</v>
      </c>
      <c r="C87" s="1">
        <v>19.22</v>
      </c>
      <c r="D87" s="1">
        <v>35.05</v>
      </c>
      <c r="E87" s="1">
        <v>74.38</v>
      </c>
      <c r="F87" s="1">
        <v>74.14</v>
      </c>
      <c r="G87" s="1">
        <v>72.91</v>
      </c>
      <c r="H87" s="1">
        <v>79.59</v>
      </c>
      <c r="I87" s="1">
        <v>88.2</v>
      </c>
      <c r="J87" s="1">
        <v>74.5</v>
      </c>
      <c r="K87" s="1">
        <v>90.11</v>
      </c>
      <c r="L87" s="1">
        <v>73.19</v>
      </c>
      <c r="M87" s="1">
        <v>54.71</v>
      </c>
      <c r="N87" s="1">
        <v>45.28</v>
      </c>
      <c r="O87" s="1">
        <v>65.16</v>
      </c>
      <c r="P87" s="4">
        <f t="shared" si="10"/>
        <v>65.1066666666667</v>
      </c>
      <c r="Q87" s="6">
        <f t="shared" si="11"/>
        <v>781.28</v>
      </c>
      <c r="R87" s="4">
        <f t="shared" si="14"/>
        <v>-65.4600000000001</v>
      </c>
    </row>
    <row r="88" spans="1:18">
      <c r="A88" s="1" t="s">
        <v>1</v>
      </c>
      <c r="B88" s="1">
        <v>2021</v>
      </c>
      <c r="C88" s="1">
        <v>34.75</v>
      </c>
      <c r="D88" s="1">
        <v>50.41</v>
      </c>
      <c r="E88" s="1">
        <v>73.03</v>
      </c>
      <c r="F88" s="1">
        <v>78.95</v>
      </c>
      <c r="G88" s="1">
        <v>78.09</v>
      </c>
      <c r="H88" s="1">
        <v>78.34</v>
      </c>
      <c r="I88" s="1">
        <v>86.64</v>
      </c>
      <c r="J88" s="1">
        <v>92.38</v>
      </c>
      <c r="K88" s="1">
        <v>84.67</v>
      </c>
      <c r="L88" s="1">
        <v>70.13</v>
      </c>
      <c r="M88" s="1">
        <v>62.08</v>
      </c>
      <c r="N88" s="1">
        <v>40.61</v>
      </c>
      <c r="O88" s="1">
        <v>69.25</v>
      </c>
      <c r="P88" s="4">
        <f t="shared" si="10"/>
        <v>69.1733333333333</v>
      </c>
      <c r="Q88" s="6">
        <f t="shared" si="11"/>
        <v>830.08</v>
      </c>
      <c r="R88" s="4">
        <f t="shared" si="14"/>
        <v>48.8000000000001</v>
      </c>
    </row>
    <row r="89" spans="1:18">
      <c r="A89" s="1" t="s">
        <v>1</v>
      </c>
      <c r="B89" s="1">
        <v>2022</v>
      </c>
      <c r="C89" s="1">
        <v>44.05</v>
      </c>
      <c r="D89" s="1">
        <v>40.07</v>
      </c>
      <c r="E89" s="1">
        <v>80.37</v>
      </c>
      <c r="F89" s="1">
        <v>80.34</v>
      </c>
      <c r="G89" s="1">
        <v>73.68</v>
      </c>
      <c r="H89" s="1">
        <v>83.18</v>
      </c>
      <c r="I89" s="1">
        <v>85.63</v>
      </c>
      <c r="J89" s="1">
        <v>85.53</v>
      </c>
      <c r="K89" s="1">
        <v>87.8</v>
      </c>
      <c r="L89" s="1">
        <v>71.89</v>
      </c>
      <c r="M89" s="1">
        <v>59.73</v>
      </c>
      <c r="N89" s="1">
        <v>41.05</v>
      </c>
      <c r="O89" s="1">
        <v>69.59</v>
      </c>
      <c r="P89" s="4">
        <f t="shared" si="10"/>
        <v>69.4433333333333</v>
      </c>
      <c r="Q89" s="6">
        <f t="shared" si="11"/>
        <v>833.32</v>
      </c>
      <c r="R89" s="4">
        <f t="shared" si="14"/>
        <v>3.2399999999999</v>
      </c>
    </row>
    <row r="90" spans="1:18">
      <c r="A90" s="1" t="s">
        <v>50</v>
      </c>
      <c r="B90" s="1">
        <v>2015</v>
      </c>
      <c r="C90" s="1">
        <v>10.52</v>
      </c>
      <c r="D90" s="1">
        <v>9.52</v>
      </c>
      <c r="E90" s="1">
        <v>10.62</v>
      </c>
      <c r="F90" s="1">
        <v>11.66</v>
      </c>
      <c r="G90" s="1">
        <v>12.58</v>
      </c>
      <c r="H90" s="1">
        <v>10.97</v>
      </c>
      <c r="I90" s="1">
        <v>10.25</v>
      </c>
      <c r="J90" s="1">
        <v>9.9</v>
      </c>
      <c r="K90" s="1">
        <v>10.68</v>
      </c>
      <c r="L90" s="1">
        <v>11.62</v>
      </c>
      <c r="M90" s="1">
        <v>12.59</v>
      </c>
      <c r="N90" s="1">
        <v>11.17</v>
      </c>
      <c r="O90" s="1">
        <v>11.02</v>
      </c>
      <c r="P90" s="4">
        <f t="shared" si="10"/>
        <v>11.0066666666667</v>
      </c>
      <c r="Q90" s="6">
        <f t="shared" si="11"/>
        <v>132.08</v>
      </c>
      <c r="R90" s="4"/>
    </row>
    <row r="91" spans="1:18">
      <c r="A91" s="1" t="s">
        <v>50</v>
      </c>
      <c r="B91" s="1">
        <v>2016</v>
      </c>
      <c r="C91" s="1">
        <v>10.84</v>
      </c>
      <c r="D91" s="1">
        <v>9.52</v>
      </c>
      <c r="E91" s="1">
        <v>10.72</v>
      </c>
      <c r="F91" s="1">
        <v>12.77</v>
      </c>
      <c r="G91" s="1">
        <v>12.92</v>
      </c>
      <c r="H91" s="1">
        <v>11.13</v>
      </c>
      <c r="I91" s="1">
        <v>10.43</v>
      </c>
      <c r="J91" s="1">
        <v>10.02</v>
      </c>
      <c r="K91" s="1">
        <v>11.19</v>
      </c>
      <c r="L91" s="1">
        <v>12.86</v>
      </c>
      <c r="M91" s="1">
        <v>12.41</v>
      </c>
      <c r="N91" s="1">
        <v>10.81</v>
      </c>
      <c r="O91" s="1">
        <v>11.3</v>
      </c>
      <c r="P91" s="4">
        <f t="shared" si="10"/>
        <v>11.3016666666667</v>
      </c>
      <c r="Q91" s="6">
        <f t="shared" si="11"/>
        <v>135.62</v>
      </c>
      <c r="R91" s="4">
        <f t="shared" ref="R91:R97" si="15">Q91-Q90</f>
        <v>3.53999999999999</v>
      </c>
    </row>
    <row r="92" spans="1:18">
      <c r="A92" s="1" t="s">
        <v>50</v>
      </c>
      <c r="B92" s="1">
        <v>2017</v>
      </c>
      <c r="C92" s="1">
        <v>10.55</v>
      </c>
      <c r="D92" s="1">
        <v>10.71</v>
      </c>
      <c r="E92" s="1">
        <v>11.77</v>
      </c>
      <c r="F92" s="1">
        <v>12.53</v>
      </c>
      <c r="G92" s="1">
        <v>12.88</v>
      </c>
      <c r="H92" s="1">
        <v>11.85</v>
      </c>
      <c r="I92" s="1">
        <v>10.61</v>
      </c>
      <c r="J92" s="1">
        <v>9.1</v>
      </c>
      <c r="K92" s="1">
        <v>10.5</v>
      </c>
      <c r="L92" s="1">
        <v>11.59</v>
      </c>
      <c r="M92" s="1">
        <v>12.19</v>
      </c>
      <c r="N92" s="1">
        <v>10.05</v>
      </c>
      <c r="O92" s="1">
        <v>11.2</v>
      </c>
      <c r="P92" s="4">
        <f t="shared" si="10"/>
        <v>11.1941666666667</v>
      </c>
      <c r="Q92" s="6">
        <f t="shared" si="11"/>
        <v>134.33</v>
      </c>
      <c r="R92" s="4">
        <f t="shared" si="15"/>
        <v>-1.28999999999996</v>
      </c>
    </row>
    <row r="93" spans="1:18">
      <c r="A93" s="1" t="s">
        <v>50</v>
      </c>
      <c r="B93" s="1">
        <v>2018</v>
      </c>
      <c r="C93" s="1">
        <v>10.94</v>
      </c>
      <c r="D93" s="1">
        <v>9.7</v>
      </c>
      <c r="E93" s="1">
        <v>11.59</v>
      </c>
      <c r="F93" s="1">
        <v>10.89</v>
      </c>
      <c r="G93" s="1">
        <v>11.48</v>
      </c>
      <c r="H93" s="1">
        <v>11.48</v>
      </c>
      <c r="I93" s="1">
        <v>10.26</v>
      </c>
      <c r="J93" s="1">
        <v>10.43</v>
      </c>
      <c r="K93" s="1">
        <v>11.56</v>
      </c>
      <c r="L93" s="1">
        <v>12.38</v>
      </c>
      <c r="M93" s="1">
        <v>12.48</v>
      </c>
      <c r="N93" s="1">
        <v>11.26</v>
      </c>
      <c r="O93" s="1">
        <v>11.21</v>
      </c>
      <c r="P93" s="4">
        <f t="shared" si="10"/>
        <v>11.2041666666667</v>
      </c>
      <c r="Q93" s="6">
        <f t="shared" si="11"/>
        <v>134.45</v>
      </c>
      <c r="R93" s="4">
        <f t="shared" si="15"/>
        <v>0.120000000000005</v>
      </c>
    </row>
    <row r="94" spans="1:18">
      <c r="A94" s="1" t="s">
        <v>50</v>
      </c>
      <c r="B94" s="1">
        <v>2019</v>
      </c>
      <c r="C94" s="1">
        <v>10.66</v>
      </c>
      <c r="D94" s="1">
        <v>9.2</v>
      </c>
      <c r="E94" s="1">
        <v>11.99</v>
      </c>
      <c r="F94" s="1">
        <v>12.33</v>
      </c>
      <c r="G94" s="1">
        <v>13.01</v>
      </c>
      <c r="H94" s="1">
        <v>10.84</v>
      </c>
      <c r="I94" s="1">
        <v>10.98</v>
      </c>
      <c r="J94" s="1">
        <v>10.79</v>
      </c>
      <c r="K94" s="1">
        <v>10.77</v>
      </c>
      <c r="L94" s="1">
        <v>11.12</v>
      </c>
      <c r="M94" s="1">
        <v>12.2</v>
      </c>
      <c r="N94" s="1">
        <v>12.52</v>
      </c>
      <c r="O94" s="1">
        <v>11.38</v>
      </c>
      <c r="P94" s="4">
        <f t="shared" si="10"/>
        <v>11.3675</v>
      </c>
      <c r="Q94" s="6">
        <f t="shared" si="11"/>
        <v>136.41</v>
      </c>
      <c r="R94" s="4">
        <f t="shared" si="15"/>
        <v>1.96000000000001</v>
      </c>
    </row>
    <row r="95" spans="1:18">
      <c r="A95" s="1" t="s">
        <v>50</v>
      </c>
      <c r="B95" s="1">
        <v>2020</v>
      </c>
      <c r="C95" s="1">
        <v>11.27</v>
      </c>
      <c r="D95" s="1">
        <v>10.31</v>
      </c>
      <c r="E95" s="1">
        <v>11.01</v>
      </c>
      <c r="F95" s="1">
        <v>12.95</v>
      </c>
      <c r="G95" s="1">
        <v>13.03</v>
      </c>
      <c r="H95" s="1">
        <v>11.73</v>
      </c>
      <c r="I95" s="1">
        <v>10.68</v>
      </c>
      <c r="J95" s="1">
        <v>10.95</v>
      </c>
      <c r="K95" s="1">
        <v>10.28</v>
      </c>
      <c r="L95" s="1">
        <v>12.16</v>
      </c>
      <c r="M95" s="1">
        <v>12.53</v>
      </c>
      <c r="N95" s="1">
        <v>11.22</v>
      </c>
      <c r="O95" s="1">
        <v>11.52</v>
      </c>
      <c r="P95" s="4">
        <f t="shared" si="10"/>
        <v>11.51</v>
      </c>
      <c r="Q95" s="6">
        <f t="shared" si="11"/>
        <v>138.12</v>
      </c>
      <c r="R95" s="4">
        <f t="shared" si="15"/>
        <v>1.70999999999998</v>
      </c>
    </row>
    <row r="96" spans="1:18">
      <c r="A96" s="1" t="s">
        <v>50</v>
      </c>
      <c r="B96" s="1">
        <v>2021</v>
      </c>
      <c r="C96" s="1">
        <v>10.9</v>
      </c>
      <c r="D96" s="1">
        <v>10.48</v>
      </c>
      <c r="E96" s="1">
        <v>10.18</v>
      </c>
      <c r="F96" s="1">
        <v>13.19</v>
      </c>
      <c r="G96" s="1">
        <v>12.72</v>
      </c>
      <c r="H96" s="1">
        <v>11.7</v>
      </c>
      <c r="I96" s="1">
        <v>10.15</v>
      </c>
      <c r="J96" s="1">
        <v>9.95</v>
      </c>
      <c r="K96" s="1">
        <v>11.62</v>
      </c>
      <c r="L96" s="1">
        <v>12.62</v>
      </c>
      <c r="M96" s="1">
        <v>12.23</v>
      </c>
      <c r="N96" s="1">
        <v>10.57</v>
      </c>
      <c r="O96" s="1">
        <v>11.36</v>
      </c>
      <c r="P96" s="4">
        <f t="shared" si="10"/>
        <v>11.3591666666667</v>
      </c>
      <c r="Q96" s="6">
        <f t="shared" si="11"/>
        <v>136.31</v>
      </c>
      <c r="R96" s="4">
        <f t="shared" si="15"/>
        <v>-1.80999999999997</v>
      </c>
    </row>
    <row r="97" spans="1:18">
      <c r="A97" s="1" t="s">
        <v>50</v>
      </c>
      <c r="B97" s="1">
        <v>2022</v>
      </c>
      <c r="C97" s="1">
        <v>10.8</v>
      </c>
      <c r="D97" s="1">
        <v>11.27</v>
      </c>
      <c r="E97" s="1">
        <v>9.91</v>
      </c>
      <c r="F97" s="1">
        <v>12.09</v>
      </c>
      <c r="G97" s="1">
        <v>11.91</v>
      </c>
      <c r="H97" s="1">
        <v>10.84</v>
      </c>
      <c r="I97" s="1">
        <v>10.26</v>
      </c>
      <c r="J97" s="1">
        <v>10.02</v>
      </c>
      <c r="K97" s="1">
        <v>10.06</v>
      </c>
      <c r="L97" s="1">
        <v>12.23</v>
      </c>
      <c r="M97" s="1">
        <v>12.71</v>
      </c>
      <c r="N97" s="1">
        <v>11.79</v>
      </c>
      <c r="O97" s="1">
        <v>11.16</v>
      </c>
      <c r="P97" s="4">
        <f t="shared" si="10"/>
        <v>11.1575</v>
      </c>
      <c r="Q97" s="6">
        <f t="shared" si="11"/>
        <v>133.89</v>
      </c>
      <c r="R97" s="4">
        <f t="shared" si="15"/>
        <v>-2.42000000000002</v>
      </c>
    </row>
    <row r="98" spans="1:18">
      <c r="A98" s="1" t="s">
        <v>54</v>
      </c>
      <c r="B98" s="1">
        <v>2015</v>
      </c>
      <c r="C98" s="1">
        <v>0</v>
      </c>
      <c r="D98" s="1">
        <v>5.27</v>
      </c>
      <c r="E98" s="1">
        <v>137.11</v>
      </c>
      <c r="F98" s="1">
        <v>21.09</v>
      </c>
      <c r="G98" s="1">
        <v>89.65</v>
      </c>
      <c r="H98" s="1">
        <v>147.66</v>
      </c>
      <c r="I98" s="1">
        <v>174.02</v>
      </c>
      <c r="J98" s="1">
        <v>116.02</v>
      </c>
      <c r="K98" s="1">
        <v>189.84</v>
      </c>
      <c r="L98" s="1">
        <v>137.11</v>
      </c>
      <c r="M98" s="1">
        <v>15.82</v>
      </c>
      <c r="N98" s="1">
        <v>0</v>
      </c>
      <c r="O98" s="1">
        <v>1033.59</v>
      </c>
      <c r="P98" s="4">
        <f t="shared" si="10"/>
        <v>86.1325</v>
      </c>
      <c r="Q98" s="6">
        <f t="shared" si="11"/>
        <v>1033.59</v>
      </c>
      <c r="R98" s="4"/>
    </row>
    <row r="99" spans="1:18">
      <c r="A99" s="1" t="s">
        <v>54</v>
      </c>
      <c r="B99" s="1">
        <v>2016</v>
      </c>
      <c r="C99" s="1">
        <v>5.27</v>
      </c>
      <c r="D99" s="1">
        <v>0</v>
      </c>
      <c r="E99" s="1">
        <v>68.55</v>
      </c>
      <c r="F99" s="1">
        <v>79.1</v>
      </c>
      <c r="G99" s="1">
        <v>174.02</v>
      </c>
      <c r="H99" s="1">
        <v>158.2</v>
      </c>
      <c r="I99" s="1">
        <v>232.03</v>
      </c>
      <c r="J99" s="1">
        <v>189.84</v>
      </c>
      <c r="K99" s="1">
        <v>332.23</v>
      </c>
      <c r="L99" s="1">
        <v>168.75</v>
      </c>
      <c r="M99" s="1">
        <v>10.55</v>
      </c>
      <c r="N99" s="1">
        <v>0</v>
      </c>
      <c r="O99" s="1">
        <v>1418.55</v>
      </c>
      <c r="P99" s="4">
        <f t="shared" si="10"/>
        <v>118.211666666667</v>
      </c>
      <c r="Q99" s="6">
        <f t="shared" si="11"/>
        <v>1418.54</v>
      </c>
      <c r="R99" s="4">
        <f t="shared" ref="R99:R105" si="16">Q99-Q98</f>
        <v>384.95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36.91</v>
      </c>
      <c r="F100" s="1">
        <v>121.29</v>
      </c>
      <c r="G100" s="1">
        <v>200.39</v>
      </c>
      <c r="H100" s="1">
        <v>226.76</v>
      </c>
      <c r="I100" s="1">
        <v>305.86</v>
      </c>
      <c r="J100" s="1">
        <v>258.4</v>
      </c>
      <c r="K100" s="1">
        <v>189.84</v>
      </c>
      <c r="L100" s="1">
        <v>73.83</v>
      </c>
      <c r="M100" s="1">
        <v>0</v>
      </c>
      <c r="N100" s="1">
        <v>21.09</v>
      </c>
      <c r="O100" s="1">
        <v>1434.38</v>
      </c>
      <c r="P100" s="4">
        <f t="shared" si="10"/>
        <v>119.530833333333</v>
      </c>
      <c r="Q100" s="6">
        <f t="shared" si="11"/>
        <v>1434.37</v>
      </c>
      <c r="R100" s="4">
        <f t="shared" si="16"/>
        <v>15.8299999999997</v>
      </c>
    </row>
    <row r="101" spans="1:18">
      <c r="A101" s="1" t="s">
        <v>54</v>
      </c>
      <c r="B101" s="1">
        <v>2018</v>
      </c>
      <c r="C101" s="1">
        <v>0</v>
      </c>
      <c r="D101" s="1">
        <v>73.83</v>
      </c>
      <c r="E101" s="1">
        <v>42.19</v>
      </c>
      <c r="F101" s="1">
        <v>52.73</v>
      </c>
      <c r="G101" s="1">
        <v>116.02</v>
      </c>
      <c r="H101" s="1">
        <v>369.14</v>
      </c>
      <c r="I101" s="1">
        <v>279.49</v>
      </c>
      <c r="J101" s="1">
        <v>348.05</v>
      </c>
      <c r="K101" s="1">
        <v>369.14</v>
      </c>
      <c r="L101" s="1">
        <v>147.66</v>
      </c>
      <c r="M101" s="1">
        <v>47.46</v>
      </c>
      <c r="N101" s="1">
        <v>0</v>
      </c>
      <c r="O101" s="1">
        <v>1845.7</v>
      </c>
      <c r="P101" s="4">
        <f t="shared" si="10"/>
        <v>153.809166666667</v>
      </c>
      <c r="Q101" s="6">
        <f t="shared" si="11"/>
        <v>1845.71</v>
      </c>
      <c r="R101" s="4">
        <f t="shared" si="16"/>
        <v>411.340000000001</v>
      </c>
    </row>
    <row r="102" spans="1:18">
      <c r="A102" s="1" t="s">
        <v>54</v>
      </c>
      <c r="B102" s="1">
        <v>2019</v>
      </c>
      <c r="C102" s="1">
        <v>15.82</v>
      </c>
      <c r="D102" s="1">
        <v>10.55</v>
      </c>
      <c r="E102" s="1">
        <v>31.64</v>
      </c>
      <c r="F102" s="1">
        <v>31.64</v>
      </c>
      <c r="G102" s="1">
        <v>158.2</v>
      </c>
      <c r="H102" s="1">
        <v>295.31</v>
      </c>
      <c r="I102" s="1">
        <v>205.66</v>
      </c>
      <c r="J102" s="1">
        <v>321.68</v>
      </c>
      <c r="K102" s="1">
        <v>427.15</v>
      </c>
      <c r="L102" s="1">
        <v>506.25</v>
      </c>
      <c r="M102" s="1">
        <v>36.91</v>
      </c>
      <c r="N102" s="1">
        <v>73.83</v>
      </c>
      <c r="O102" s="1">
        <v>2114.65</v>
      </c>
      <c r="P102" s="4">
        <f t="shared" si="10"/>
        <v>176.22</v>
      </c>
      <c r="Q102" s="6">
        <f t="shared" si="11"/>
        <v>2114.64</v>
      </c>
      <c r="R102" s="4">
        <f t="shared" si="16"/>
        <v>268.93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36.91</v>
      </c>
      <c r="F103" s="1">
        <v>137.11</v>
      </c>
      <c r="G103" s="1">
        <v>131.84</v>
      </c>
      <c r="H103" s="1">
        <v>284.77</v>
      </c>
      <c r="I103" s="1">
        <v>268.95</v>
      </c>
      <c r="J103" s="1">
        <v>84.38</v>
      </c>
      <c r="K103" s="1">
        <v>453.52</v>
      </c>
      <c r="L103" s="1">
        <v>168.75</v>
      </c>
      <c r="M103" s="1">
        <v>26.37</v>
      </c>
      <c r="N103" s="1">
        <v>0</v>
      </c>
      <c r="O103" s="1">
        <v>1592.58</v>
      </c>
      <c r="P103" s="4">
        <f t="shared" si="10"/>
        <v>132.716666666667</v>
      </c>
      <c r="Q103" s="6">
        <f t="shared" si="11"/>
        <v>1592.6</v>
      </c>
      <c r="R103" s="4">
        <f t="shared" si="16"/>
        <v>-522.04</v>
      </c>
    </row>
    <row r="104" spans="1:18">
      <c r="A104" s="1" t="s">
        <v>54</v>
      </c>
      <c r="B104" s="1">
        <v>2021</v>
      </c>
      <c r="C104" s="1">
        <v>5.27</v>
      </c>
      <c r="D104" s="1">
        <v>5.27</v>
      </c>
      <c r="E104" s="1">
        <v>58.01</v>
      </c>
      <c r="F104" s="1">
        <v>168.18</v>
      </c>
      <c r="G104" s="1">
        <v>161.96</v>
      </c>
      <c r="H104" s="1">
        <v>252.95</v>
      </c>
      <c r="I104" s="1">
        <v>223.74</v>
      </c>
      <c r="J104" s="1">
        <v>442.17</v>
      </c>
      <c r="K104" s="1">
        <v>307.42</v>
      </c>
      <c r="L104" s="1">
        <v>258.39</v>
      </c>
      <c r="M104" s="1">
        <v>489.57</v>
      </c>
      <c r="N104" s="1">
        <v>339.3</v>
      </c>
      <c r="O104" s="1">
        <v>2712.23</v>
      </c>
      <c r="P104" s="4">
        <f t="shared" si="10"/>
        <v>226.019166666667</v>
      </c>
      <c r="Q104" s="6">
        <f t="shared" si="11"/>
        <v>2712.23</v>
      </c>
      <c r="R104" s="4">
        <f t="shared" si="16"/>
        <v>1119.63</v>
      </c>
    </row>
    <row r="105" spans="1:18">
      <c r="A105" s="1" t="s">
        <v>54</v>
      </c>
      <c r="B105" s="1">
        <v>2022</v>
      </c>
      <c r="C105" s="1">
        <v>105.88</v>
      </c>
      <c r="D105" s="1">
        <v>84.33</v>
      </c>
      <c r="E105" s="1">
        <v>155.39</v>
      </c>
      <c r="F105" s="1">
        <v>158.9</v>
      </c>
      <c r="G105" s="1">
        <v>147.45</v>
      </c>
      <c r="H105" s="1">
        <v>286.54</v>
      </c>
      <c r="I105" s="1">
        <v>170.46</v>
      </c>
      <c r="J105" s="1">
        <v>254.68</v>
      </c>
      <c r="K105" s="1">
        <v>280.29</v>
      </c>
      <c r="L105" s="1">
        <v>285.43</v>
      </c>
      <c r="M105" s="1">
        <v>19.3</v>
      </c>
      <c r="N105" s="1">
        <v>7.3</v>
      </c>
      <c r="O105" s="1">
        <v>1955.96</v>
      </c>
      <c r="P105" s="4">
        <f t="shared" si="10"/>
        <v>162.995833333333</v>
      </c>
      <c r="Q105" s="6">
        <f t="shared" si="11"/>
        <v>1955.95</v>
      </c>
      <c r="R105" s="4">
        <f t="shared" si="16"/>
        <v>-756.28</v>
      </c>
    </row>
    <row r="106" spans="1:18">
      <c r="A106" s="1" t="s">
        <v>49</v>
      </c>
      <c r="B106" s="1">
        <v>2015</v>
      </c>
      <c r="C106" s="1">
        <v>17.89</v>
      </c>
      <c r="D106" s="1">
        <v>16.17</v>
      </c>
      <c r="E106" s="1">
        <v>17.14</v>
      </c>
      <c r="F106" s="1">
        <v>18.44</v>
      </c>
      <c r="G106" s="1">
        <v>17.83</v>
      </c>
      <c r="H106" s="1">
        <v>15.53</v>
      </c>
      <c r="I106" s="1">
        <v>14.32</v>
      </c>
      <c r="J106" s="1">
        <v>13.56</v>
      </c>
      <c r="K106" s="1">
        <v>14.48</v>
      </c>
      <c r="L106" s="1">
        <v>16.22</v>
      </c>
      <c r="M106" s="1">
        <v>18.82</v>
      </c>
      <c r="N106" s="1">
        <v>18.86</v>
      </c>
      <c r="O106" s="1">
        <v>16.61</v>
      </c>
      <c r="P106" s="4">
        <f t="shared" si="10"/>
        <v>16.605</v>
      </c>
      <c r="Q106" s="6">
        <f t="shared" si="11"/>
        <v>199.26</v>
      </c>
      <c r="R106" s="4"/>
    </row>
    <row r="107" spans="1:18">
      <c r="A107" s="1" t="s">
        <v>49</v>
      </c>
      <c r="B107" s="1">
        <v>2016</v>
      </c>
      <c r="C107" s="1">
        <v>18.45</v>
      </c>
      <c r="D107" s="1">
        <v>17.25</v>
      </c>
      <c r="E107" s="1">
        <v>16.79</v>
      </c>
      <c r="F107" s="1">
        <v>18.86</v>
      </c>
      <c r="G107" s="1">
        <v>18.4</v>
      </c>
      <c r="H107" s="1">
        <v>15.84</v>
      </c>
      <c r="I107" s="1">
        <v>14.43</v>
      </c>
      <c r="J107" s="1">
        <v>13.95</v>
      </c>
      <c r="K107" s="1">
        <v>15.32</v>
      </c>
      <c r="L107" s="1">
        <v>18.42</v>
      </c>
      <c r="M107" s="1">
        <v>18.96</v>
      </c>
      <c r="N107" s="1">
        <v>17.78</v>
      </c>
      <c r="O107" s="1">
        <v>17.03</v>
      </c>
      <c r="P107" s="4">
        <f t="shared" si="10"/>
        <v>17.0375</v>
      </c>
      <c r="Q107" s="6">
        <f t="shared" si="11"/>
        <v>204.45</v>
      </c>
      <c r="R107" s="4">
        <f t="shared" ref="R107:R113" si="17">Q107-Q106</f>
        <v>5.19</v>
      </c>
    </row>
    <row r="108" spans="1:18">
      <c r="A108" s="1" t="s">
        <v>49</v>
      </c>
      <c r="B108" s="1">
        <v>2017</v>
      </c>
      <c r="C108" s="1">
        <v>17.91</v>
      </c>
      <c r="D108" s="1">
        <v>18.46</v>
      </c>
      <c r="E108" s="1">
        <v>18.33</v>
      </c>
      <c r="F108" s="1">
        <v>18.49</v>
      </c>
      <c r="G108" s="1">
        <v>18.38</v>
      </c>
      <c r="H108" s="1">
        <v>16.76</v>
      </c>
      <c r="I108" s="1">
        <v>14.98</v>
      </c>
      <c r="J108" s="1">
        <v>12.79</v>
      </c>
      <c r="K108" s="1">
        <v>14.69</v>
      </c>
      <c r="L108" s="1">
        <v>17.1</v>
      </c>
      <c r="M108" s="1">
        <v>18.61</v>
      </c>
      <c r="N108" s="1">
        <v>16.85</v>
      </c>
      <c r="O108" s="1">
        <v>16.93</v>
      </c>
      <c r="P108" s="4">
        <f t="shared" si="10"/>
        <v>16.9458333333333</v>
      </c>
      <c r="Q108" s="6">
        <f t="shared" si="11"/>
        <v>203.35</v>
      </c>
      <c r="R108" s="4">
        <f t="shared" si="17"/>
        <v>-1.09999999999999</v>
      </c>
    </row>
    <row r="109" spans="1:18">
      <c r="A109" s="1" t="s">
        <v>49</v>
      </c>
      <c r="B109" s="1">
        <v>2018</v>
      </c>
      <c r="C109" s="1">
        <v>18.85</v>
      </c>
      <c r="D109" s="1">
        <v>16.57</v>
      </c>
      <c r="E109" s="1">
        <v>18.33</v>
      </c>
      <c r="F109" s="1">
        <v>16.56</v>
      </c>
      <c r="G109" s="1">
        <v>16.62</v>
      </c>
      <c r="H109" s="1">
        <v>16.38</v>
      </c>
      <c r="I109" s="1">
        <v>14.29</v>
      </c>
      <c r="J109" s="1">
        <v>14.17</v>
      </c>
      <c r="K109" s="1">
        <v>15.88</v>
      </c>
      <c r="L109" s="1">
        <v>17.57</v>
      </c>
      <c r="M109" s="1">
        <v>18.73</v>
      </c>
      <c r="N109" s="1">
        <v>18.55</v>
      </c>
      <c r="O109" s="1">
        <v>16.88</v>
      </c>
      <c r="P109" s="4">
        <f t="shared" si="10"/>
        <v>16.875</v>
      </c>
      <c r="Q109" s="6">
        <f t="shared" si="11"/>
        <v>202.5</v>
      </c>
      <c r="R109" s="4">
        <f t="shared" si="17"/>
        <v>-0.850000000000023</v>
      </c>
    </row>
    <row r="110" spans="1:18">
      <c r="A110" s="1" t="s">
        <v>49</v>
      </c>
      <c r="B110" s="1">
        <v>2019</v>
      </c>
      <c r="C110" s="1">
        <v>17.99</v>
      </c>
      <c r="D110" s="1">
        <v>16.06</v>
      </c>
      <c r="E110" s="1">
        <v>18.66</v>
      </c>
      <c r="F110" s="1">
        <v>18.23</v>
      </c>
      <c r="G110" s="1">
        <v>18.62</v>
      </c>
      <c r="H110" s="1">
        <v>15.23</v>
      </c>
      <c r="I110" s="1">
        <v>15.4</v>
      </c>
      <c r="J110" s="1">
        <v>14.7</v>
      </c>
      <c r="K110" s="1">
        <v>14.88</v>
      </c>
      <c r="L110" s="1">
        <v>15.24</v>
      </c>
      <c r="M110" s="1">
        <v>18.15</v>
      </c>
      <c r="N110" s="1">
        <v>19.74</v>
      </c>
      <c r="O110" s="1">
        <v>16.92</v>
      </c>
      <c r="P110" s="4">
        <f t="shared" si="10"/>
        <v>16.9083333333333</v>
      </c>
      <c r="Q110" s="6">
        <f t="shared" si="11"/>
        <v>202.9</v>
      </c>
      <c r="R110" s="4">
        <f t="shared" si="17"/>
        <v>0.400000000000063</v>
      </c>
    </row>
    <row r="111" spans="1:18">
      <c r="A111" s="1" t="s">
        <v>49</v>
      </c>
      <c r="B111" s="1">
        <v>2020</v>
      </c>
      <c r="C111" s="1">
        <v>19.44</v>
      </c>
      <c r="D111" s="1">
        <v>18.47</v>
      </c>
      <c r="E111" s="1">
        <v>17.56</v>
      </c>
      <c r="F111" s="1">
        <v>18.88</v>
      </c>
      <c r="G111" s="1">
        <v>18.59</v>
      </c>
      <c r="H111" s="1">
        <v>16.63</v>
      </c>
      <c r="I111" s="1">
        <v>14.64</v>
      </c>
      <c r="J111" s="1">
        <v>15.42</v>
      </c>
      <c r="K111" s="1">
        <v>13.87</v>
      </c>
      <c r="L111" s="1">
        <v>17.37</v>
      </c>
      <c r="M111" s="1">
        <v>19.23</v>
      </c>
      <c r="N111" s="1">
        <v>18.07</v>
      </c>
      <c r="O111" s="1">
        <v>17.34</v>
      </c>
      <c r="P111" s="4">
        <f t="shared" si="10"/>
        <v>17.3475</v>
      </c>
      <c r="Q111" s="6">
        <f t="shared" si="11"/>
        <v>208.17</v>
      </c>
      <c r="R111" s="4">
        <f t="shared" si="17"/>
        <v>5.26999999999995</v>
      </c>
    </row>
    <row r="112" spans="1:18">
      <c r="A112" s="1" t="s">
        <v>49</v>
      </c>
      <c r="B112" s="1">
        <v>2021</v>
      </c>
      <c r="C112" s="1">
        <v>18.39</v>
      </c>
      <c r="D112" s="1">
        <v>18.14</v>
      </c>
      <c r="E112" s="1">
        <v>16.93</v>
      </c>
      <c r="F112" s="1">
        <v>19.69</v>
      </c>
      <c r="G112" s="1">
        <v>18.17</v>
      </c>
      <c r="H112" s="1">
        <v>16.89</v>
      </c>
      <c r="I112" s="1">
        <v>14.56</v>
      </c>
      <c r="J112" s="1">
        <v>13.53</v>
      </c>
      <c r="K112" s="1">
        <v>16.13</v>
      </c>
      <c r="L112" s="1">
        <v>17.93</v>
      </c>
      <c r="M112" s="1">
        <v>18.29</v>
      </c>
      <c r="N112" s="1">
        <v>17.78</v>
      </c>
      <c r="O112" s="1">
        <v>17.19</v>
      </c>
      <c r="P112" s="4">
        <f t="shared" si="10"/>
        <v>17.2025</v>
      </c>
      <c r="Q112" s="6">
        <f t="shared" si="11"/>
        <v>206.43</v>
      </c>
      <c r="R112" s="4">
        <f t="shared" si="17"/>
        <v>-1.73999999999998</v>
      </c>
    </row>
    <row r="113" spans="1:18">
      <c r="A113" s="1" t="s">
        <v>49</v>
      </c>
      <c r="B113" s="1">
        <v>2022</v>
      </c>
      <c r="C113" s="1">
        <v>18.75</v>
      </c>
      <c r="D113" s="1">
        <v>19.43</v>
      </c>
      <c r="E113" s="1">
        <v>17.01</v>
      </c>
      <c r="F113" s="1">
        <v>17.58</v>
      </c>
      <c r="G113" s="1">
        <v>17.17</v>
      </c>
      <c r="H113" s="1">
        <v>15.46</v>
      </c>
      <c r="I113" s="1">
        <v>14.26</v>
      </c>
      <c r="J113" s="1">
        <v>13.87</v>
      </c>
      <c r="K113" s="1">
        <v>14.08</v>
      </c>
      <c r="L113" s="1">
        <v>17.44</v>
      </c>
      <c r="M113" s="1">
        <v>19.36</v>
      </c>
      <c r="N113" s="1">
        <v>19.16</v>
      </c>
      <c r="O113" s="1">
        <v>16.95</v>
      </c>
      <c r="P113" s="4">
        <f t="shared" si="10"/>
        <v>16.9641666666667</v>
      </c>
      <c r="Q113" s="6">
        <f t="shared" si="11"/>
        <v>203.57</v>
      </c>
      <c r="R113" s="4">
        <f t="shared" si="17"/>
        <v>-2.85999999999999</v>
      </c>
    </row>
    <row r="114" spans="1:18">
      <c r="A114" s="1" t="s">
        <v>52</v>
      </c>
      <c r="B114" s="1">
        <v>2015</v>
      </c>
      <c r="C114" s="1">
        <v>19.04</v>
      </c>
      <c r="D114" s="1">
        <v>19.65</v>
      </c>
      <c r="E114" s="1">
        <v>21.38</v>
      </c>
      <c r="F114" s="1">
        <v>22.02</v>
      </c>
      <c r="G114" s="1">
        <v>24.05</v>
      </c>
      <c r="H114" s="1">
        <v>22.94</v>
      </c>
      <c r="I114" s="1">
        <v>23.38</v>
      </c>
      <c r="J114" s="1">
        <v>24.01</v>
      </c>
      <c r="K114" s="1">
        <v>24.4</v>
      </c>
      <c r="L114" s="1">
        <v>23.45</v>
      </c>
      <c r="M114" s="1">
        <v>21.77</v>
      </c>
      <c r="N114" s="1">
        <v>19.07</v>
      </c>
      <c r="O114" s="1">
        <v>22.11</v>
      </c>
      <c r="P114" s="4">
        <f t="shared" si="10"/>
        <v>22.0966666666667</v>
      </c>
      <c r="Q114" s="6">
        <f t="shared" si="11"/>
        <v>265.16</v>
      </c>
      <c r="R114" s="4"/>
    </row>
    <row r="115" spans="1:18">
      <c r="A115" s="1" t="s">
        <v>52</v>
      </c>
      <c r="B115" s="1">
        <v>2016</v>
      </c>
      <c r="C115" s="1">
        <v>19.3</v>
      </c>
      <c r="D115" s="1">
        <v>18.43</v>
      </c>
      <c r="E115" s="1">
        <v>21.8</v>
      </c>
      <c r="F115" s="1">
        <v>23.65</v>
      </c>
      <c r="G115" s="1">
        <v>24.12</v>
      </c>
      <c r="H115" s="1">
        <v>23.25</v>
      </c>
      <c r="I115" s="1">
        <v>23.54</v>
      </c>
      <c r="J115" s="1">
        <v>23.75</v>
      </c>
      <c r="K115" s="1">
        <v>24.38</v>
      </c>
      <c r="L115" s="1">
        <v>23.48</v>
      </c>
      <c r="M115" s="1">
        <v>21.06</v>
      </c>
      <c r="N115" s="1">
        <v>18.94</v>
      </c>
      <c r="O115" s="1">
        <v>22.15</v>
      </c>
      <c r="P115" s="4">
        <f t="shared" si="10"/>
        <v>22.1416666666667</v>
      </c>
      <c r="Q115" s="6">
        <f t="shared" si="11"/>
        <v>265.7</v>
      </c>
      <c r="R115" s="4">
        <f t="shared" ref="R115:R121" si="18">Q115-Q114</f>
        <v>0.54000000000002</v>
      </c>
    </row>
    <row r="116" spans="1:18">
      <c r="A116" s="1" t="s">
        <v>52</v>
      </c>
      <c r="B116" s="1">
        <v>2017</v>
      </c>
      <c r="C116" s="1">
        <v>19.07</v>
      </c>
      <c r="D116" s="1">
        <v>19.62</v>
      </c>
      <c r="E116" s="1">
        <v>22.36</v>
      </c>
      <c r="F116" s="1">
        <v>23.53</v>
      </c>
      <c r="G116" s="1">
        <v>24.2</v>
      </c>
      <c r="H116" s="1">
        <v>23.41</v>
      </c>
      <c r="I116" s="1">
        <v>23.5</v>
      </c>
      <c r="J116" s="1">
        <v>23.38</v>
      </c>
      <c r="K116" s="1">
        <v>24.02</v>
      </c>
      <c r="L116" s="1">
        <v>22.49</v>
      </c>
      <c r="M116" s="1">
        <v>21.12</v>
      </c>
      <c r="N116" s="1">
        <v>18.34</v>
      </c>
      <c r="O116" s="1">
        <v>22.1</v>
      </c>
      <c r="P116" s="4">
        <f t="shared" si="10"/>
        <v>22.0866666666667</v>
      </c>
      <c r="Q116" s="6">
        <f t="shared" si="11"/>
        <v>265.04</v>
      </c>
      <c r="R116" s="4">
        <f t="shared" si="18"/>
        <v>-0.659999999999968</v>
      </c>
    </row>
    <row r="117" spans="1:18">
      <c r="A117" s="1" t="s">
        <v>52</v>
      </c>
      <c r="B117" s="1">
        <v>2018</v>
      </c>
      <c r="C117" s="1">
        <v>19.4</v>
      </c>
      <c r="D117" s="1">
        <v>19.62</v>
      </c>
      <c r="E117" s="1">
        <v>22.35</v>
      </c>
      <c r="F117" s="1">
        <v>22.69</v>
      </c>
      <c r="G117" s="1">
        <v>23.88</v>
      </c>
      <c r="H117" s="1">
        <v>23.41</v>
      </c>
      <c r="I117" s="1">
        <v>23.43</v>
      </c>
      <c r="J117" s="1">
        <v>24.56</v>
      </c>
      <c r="K117" s="1">
        <v>24.66</v>
      </c>
      <c r="L117" s="1">
        <v>23.6</v>
      </c>
      <c r="M117" s="1">
        <v>21.65</v>
      </c>
      <c r="N117" s="1">
        <v>19.15</v>
      </c>
      <c r="O117" s="1">
        <v>22.38</v>
      </c>
      <c r="P117" s="4">
        <f t="shared" si="10"/>
        <v>22.3666666666667</v>
      </c>
      <c r="Q117" s="6">
        <f t="shared" si="11"/>
        <v>268.4</v>
      </c>
      <c r="R117" s="4">
        <f t="shared" si="18"/>
        <v>3.35999999999996</v>
      </c>
    </row>
    <row r="118" spans="1:18">
      <c r="A118" s="1" t="s">
        <v>52</v>
      </c>
      <c r="B118" s="1">
        <v>2019</v>
      </c>
      <c r="C118" s="1">
        <v>19.13</v>
      </c>
      <c r="D118" s="1">
        <v>19.29</v>
      </c>
      <c r="E118" s="1">
        <v>22.71</v>
      </c>
      <c r="F118" s="1">
        <v>23.84</v>
      </c>
      <c r="G118" s="1">
        <v>24.48</v>
      </c>
      <c r="H118" s="1">
        <v>23.4</v>
      </c>
      <c r="I118" s="1">
        <v>23.6</v>
      </c>
      <c r="J118" s="1">
        <v>24.32</v>
      </c>
      <c r="K118" s="1">
        <v>24.03</v>
      </c>
      <c r="L118" s="1">
        <v>23.77</v>
      </c>
      <c r="M118" s="1">
        <v>21.61</v>
      </c>
      <c r="N118" s="1">
        <v>20.79</v>
      </c>
      <c r="O118" s="1">
        <v>22.6</v>
      </c>
      <c r="P118" s="4">
        <f t="shared" si="10"/>
        <v>22.5808333333333</v>
      </c>
      <c r="Q118" s="6">
        <f t="shared" si="11"/>
        <v>270.97</v>
      </c>
      <c r="R118" s="4">
        <f t="shared" si="18"/>
        <v>2.57000000000005</v>
      </c>
    </row>
    <row r="119" spans="1:18">
      <c r="A119" s="1" t="s">
        <v>52</v>
      </c>
      <c r="B119" s="1">
        <v>2020</v>
      </c>
      <c r="C119" s="1">
        <v>19.82</v>
      </c>
      <c r="D119" s="1">
        <v>19.32</v>
      </c>
      <c r="E119" s="1">
        <v>21.97</v>
      </c>
      <c r="F119" s="1">
        <v>24.4</v>
      </c>
      <c r="G119" s="1">
        <v>24.16</v>
      </c>
      <c r="H119" s="1">
        <v>23.51</v>
      </c>
      <c r="I119" s="1">
        <v>23.67</v>
      </c>
      <c r="J119" s="1">
        <v>24.2</v>
      </c>
      <c r="K119" s="1">
        <v>24.28</v>
      </c>
      <c r="L119" s="1">
        <v>23.5</v>
      </c>
      <c r="M119" s="1">
        <v>21.52</v>
      </c>
      <c r="N119" s="1">
        <v>19.87</v>
      </c>
      <c r="O119" s="1">
        <v>22.53</v>
      </c>
      <c r="P119" s="4">
        <f t="shared" si="10"/>
        <v>22.5183333333333</v>
      </c>
      <c r="Q119" s="6">
        <f t="shared" si="11"/>
        <v>270.22</v>
      </c>
      <c r="R119" s="4">
        <f t="shared" si="18"/>
        <v>-0.750000000000057</v>
      </c>
    </row>
    <row r="120" spans="1:18">
      <c r="A120" s="1" t="s">
        <v>52</v>
      </c>
      <c r="B120" s="1">
        <v>2021</v>
      </c>
      <c r="C120" s="1">
        <v>19.56</v>
      </c>
      <c r="D120" s="1">
        <v>19.6</v>
      </c>
      <c r="E120" s="1">
        <v>21.28</v>
      </c>
      <c r="F120" s="1">
        <v>24.04</v>
      </c>
      <c r="G120" s="1">
        <v>24.4</v>
      </c>
      <c r="H120" s="1">
        <v>23.69</v>
      </c>
      <c r="I120" s="1">
        <v>23.02</v>
      </c>
      <c r="J120" s="1">
        <v>24.1</v>
      </c>
      <c r="K120" s="1">
        <v>24.25</v>
      </c>
      <c r="L120" s="1">
        <v>23.52</v>
      </c>
      <c r="M120" s="1">
        <v>21.5</v>
      </c>
      <c r="N120" s="1">
        <v>18.6</v>
      </c>
      <c r="O120" s="1">
        <v>22.31</v>
      </c>
      <c r="P120" s="4">
        <f t="shared" si="10"/>
        <v>22.2966666666667</v>
      </c>
      <c r="Q120" s="6">
        <f t="shared" si="11"/>
        <v>267.56</v>
      </c>
      <c r="R120" s="4">
        <f t="shared" si="18"/>
        <v>-2.65999999999997</v>
      </c>
    </row>
    <row r="121" spans="1:18">
      <c r="A121" s="1" t="s">
        <v>52</v>
      </c>
      <c r="B121" s="1">
        <v>2022</v>
      </c>
      <c r="C121" s="1">
        <v>19.67</v>
      </c>
      <c r="D121" s="1">
        <v>20.41</v>
      </c>
      <c r="E121" s="1">
        <v>20.34</v>
      </c>
      <c r="F121" s="1">
        <v>24.11</v>
      </c>
      <c r="G121" s="1">
        <v>23.9</v>
      </c>
      <c r="H121" s="1">
        <v>23.14</v>
      </c>
      <c r="I121" s="1">
        <v>23.57</v>
      </c>
      <c r="J121" s="1">
        <v>23.9</v>
      </c>
      <c r="K121" s="1">
        <v>23.92</v>
      </c>
      <c r="L121" s="1">
        <v>23.36</v>
      </c>
      <c r="M121" s="1">
        <v>21.55</v>
      </c>
      <c r="N121" s="1">
        <v>20.45</v>
      </c>
      <c r="O121" s="1">
        <v>22.37</v>
      </c>
      <c r="P121" s="4">
        <f t="shared" si="10"/>
        <v>22.36</v>
      </c>
      <c r="Q121" s="6">
        <f t="shared" si="11"/>
        <v>268.32</v>
      </c>
      <c r="R121" s="4">
        <f t="shared" si="18"/>
        <v>0.759999999999991</v>
      </c>
    </row>
    <row r="122" spans="1:18">
      <c r="A122" s="1" t="s">
        <v>47</v>
      </c>
      <c r="B122" s="1">
        <v>2015</v>
      </c>
      <c r="C122" s="1">
        <v>89.7</v>
      </c>
      <c r="D122" s="1">
        <v>82.97</v>
      </c>
      <c r="E122" s="1">
        <v>89.86</v>
      </c>
      <c r="F122" s="1">
        <v>97.52</v>
      </c>
      <c r="G122" s="1">
        <v>96.8</v>
      </c>
      <c r="H122" s="1">
        <v>84.49</v>
      </c>
      <c r="I122" s="1">
        <v>77.96</v>
      </c>
      <c r="J122" s="1">
        <v>74.14</v>
      </c>
      <c r="K122" s="1">
        <v>79.58</v>
      </c>
      <c r="L122" s="1">
        <v>88.25</v>
      </c>
      <c r="M122" s="1">
        <v>99.66</v>
      </c>
      <c r="N122" s="1">
        <v>94.23</v>
      </c>
      <c r="O122" s="1">
        <v>87.95</v>
      </c>
      <c r="P122" s="4">
        <f t="shared" si="10"/>
        <v>87.93</v>
      </c>
      <c r="Q122" s="6">
        <f t="shared" si="11"/>
        <v>1055.16</v>
      </c>
      <c r="R122" s="4"/>
    </row>
    <row r="123" spans="1:18">
      <c r="A123" s="1" t="s">
        <v>47</v>
      </c>
      <c r="B123" s="1">
        <v>2016</v>
      </c>
      <c r="C123" s="1">
        <v>92.26</v>
      </c>
      <c r="D123" s="1">
        <v>86.38</v>
      </c>
      <c r="E123" s="1">
        <v>88.99</v>
      </c>
      <c r="F123" s="1">
        <v>101.66</v>
      </c>
      <c r="G123" s="1">
        <v>99.65</v>
      </c>
      <c r="H123" s="1">
        <v>85.58</v>
      </c>
      <c r="I123" s="1">
        <v>78.66</v>
      </c>
      <c r="J123" s="1">
        <v>76.07</v>
      </c>
      <c r="K123" s="1">
        <v>83.98</v>
      </c>
      <c r="L123" s="1">
        <v>99.11</v>
      </c>
      <c r="M123" s="1">
        <v>99.78</v>
      </c>
      <c r="N123" s="1">
        <v>90.86</v>
      </c>
      <c r="O123" s="1">
        <v>90.24</v>
      </c>
      <c r="P123" s="4">
        <f t="shared" si="10"/>
        <v>90.2483333333333</v>
      </c>
      <c r="Q123" s="6">
        <f t="shared" si="11"/>
        <v>1082.98</v>
      </c>
      <c r="R123" s="4">
        <f t="shared" ref="R123:R129" si="19">Q123-Q122</f>
        <v>27.8199999999999</v>
      </c>
    </row>
    <row r="124" spans="1:18">
      <c r="A124" s="1" t="s">
        <v>47</v>
      </c>
      <c r="B124" s="1">
        <v>2017</v>
      </c>
      <c r="C124" s="1">
        <v>90.41</v>
      </c>
      <c r="D124" s="1">
        <v>93.62</v>
      </c>
      <c r="E124" s="1">
        <v>96.95</v>
      </c>
      <c r="F124" s="1">
        <v>99.74</v>
      </c>
      <c r="G124" s="1">
        <v>99.33</v>
      </c>
      <c r="H124" s="1">
        <v>90.89</v>
      </c>
      <c r="I124" s="1">
        <v>80.95</v>
      </c>
      <c r="J124" s="1">
        <v>69.57</v>
      </c>
      <c r="K124" s="1">
        <v>79.83</v>
      </c>
      <c r="L124" s="1">
        <v>91.32</v>
      </c>
      <c r="M124" s="1">
        <v>97.82</v>
      </c>
      <c r="N124" s="1">
        <v>85.7</v>
      </c>
      <c r="O124" s="1">
        <v>89.62</v>
      </c>
      <c r="P124" s="4">
        <f t="shared" si="10"/>
        <v>89.6775</v>
      </c>
      <c r="Q124" s="6">
        <f t="shared" si="11"/>
        <v>1076.13</v>
      </c>
      <c r="R124" s="4">
        <f t="shared" si="19"/>
        <v>-6.84999999999991</v>
      </c>
    </row>
    <row r="125" spans="1:18">
      <c r="A125" s="1" t="s">
        <v>47</v>
      </c>
      <c r="B125" s="1">
        <v>2018</v>
      </c>
      <c r="C125" s="1">
        <v>93.34</v>
      </c>
      <c r="D125" s="1">
        <v>84.44</v>
      </c>
      <c r="E125" s="1">
        <v>95.88</v>
      </c>
      <c r="F125" s="1">
        <v>88.27</v>
      </c>
      <c r="G125" s="1">
        <v>89.12</v>
      </c>
      <c r="H125" s="1">
        <v>88.3</v>
      </c>
      <c r="I125" s="1">
        <v>77.45</v>
      </c>
      <c r="J125" s="1">
        <v>77.27</v>
      </c>
      <c r="K125" s="1">
        <v>86.51</v>
      </c>
      <c r="L125" s="1">
        <v>94.67</v>
      </c>
      <c r="M125" s="1">
        <v>98.8</v>
      </c>
      <c r="N125" s="1">
        <v>94.27</v>
      </c>
      <c r="O125" s="1">
        <v>89.05</v>
      </c>
      <c r="P125" s="4">
        <f t="shared" si="10"/>
        <v>89.0266666666667</v>
      </c>
      <c r="Q125" s="6">
        <f t="shared" si="11"/>
        <v>1068.32</v>
      </c>
      <c r="R125" s="4">
        <f t="shared" si="19"/>
        <v>-7.81000000000017</v>
      </c>
    </row>
    <row r="126" spans="1:18">
      <c r="A126" s="1" t="s">
        <v>47</v>
      </c>
      <c r="B126" s="1">
        <v>2019</v>
      </c>
      <c r="C126" s="1">
        <v>90.85</v>
      </c>
      <c r="D126" s="1">
        <v>81.05</v>
      </c>
      <c r="E126" s="1">
        <v>98.04</v>
      </c>
      <c r="F126" s="1">
        <v>97.52</v>
      </c>
      <c r="G126" s="1">
        <v>99.88</v>
      </c>
      <c r="H126" s="1">
        <v>82.45</v>
      </c>
      <c r="I126" s="1">
        <v>83.18</v>
      </c>
      <c r="J126" s="1">
        <v>80.35</v>
      </c>
      <c r="K126" s="1">
        <v>81.3</v>
      </c>
      <c r="L126" s="1">
        <v>82.73</v>
      </c>
      <c r="M126" s="1">
        <v>96.19</v>
      </c>
      <c r="N126" s="1">
        <v>101.59</v>
      </c>
      <c r="O126" s="1">
        <v>89.66</v>
      </c>
      <c r="P126" s="4">
        <f t="shared" si="10"/>
        <v>89.5941666666667</v>
      </c>
      <c r="Q126" s="6">
        <f t="shared" si="11"/>
        <v>1075.13</v>
      </c>
      <c r="R126" s="4">
        <f t="shared" si="19"/>
        <v>6.80999999999995</v>
      </c>
    </row>
    <row r="127" spans="1:18">
      <c r="A127" s="1" t="s">
        <v>47</v>
      </c>
      <c r="B127" s="1">
        <v>2020</v>
      </c>
      <c r="C127" s="1">
        <v>95.77</v>
      </c>
      <c r="D127" s="1">
        <v>91.81</v>
      </c>
      <c r="E127" s="1">
        <v>91.84</v>
      </c>
      <c r="F127" s="1">
        <v>101.05</v>
      </c>
      <c r="G127" s="1">
        <v>100.2</v>
      </c>
      <c r="H127" s="1">
        <v>89.64</v>
      </c>
      <c r="I127" s="1">
        <v>79.74</v>
      </c>
      <c r="J127" s="1">
        <v>82.76</v>
      </c>
      <c r="K127" s="1">
        <v>75.98</v>
      </c>
      <c r="L127" s="1">
        <v>92.83</v>
      </c>
      <c r="M127" s="1">
        <v>100.16</v>
      </c>
      <c r="N127" s="1">
        <v>92.34</v>
      </c>
      <c r="O127" s="1">
        <v>91.16</v>
      </c>
      <c r="P127" s="4">
        <f t="shared" si="10"/>
        <v>91.1766666666667</v>
      </c>
      <c r="Q127" s="6">
        <f t="shared" si="11"/>
        <v>1094.12</v>
      </c>
      <c r="R127" s="4">
        <f t="shared" si="19"/>
        <v>18.99</v>
      </c>
    </row>
    <row r="128" spans="1:18">
      <c r="A128" s="1" t="s">
        <v>47</v>
      </c>
      <c r="B128" s="1">
        <v>2021</v>
      </c>
      <c r="C128" s="1">
        <v>92.26</v>
      </c>
      <c r="D128" s="1">
        <v>91.02</v>
      </c>
      <c r="E128" s="1">
        <v>86.66</v>
      </c>
      <c r="F128" s="1">
        <v>104.45</v>
      </c>
      <c r="G128" s="1">
        <v>97.43</v>
      </c>
      <c r="H128" s="1">
        <v>89.74</v>
      </c>
      <c r="I128" s="1">
        <v>78.14</v>
      </c>
      <c r="J128" s="1">
        <v>73.81</v>
      </c>
      <c r="K128" s="1">
        <v>87.54</v>
      </c>
      <c r="L128" s="1">
        <v>96.43</v>
      </c>
      <c r="M128" s="1">
        <v>96.69</v>
      </c>
      <c r="N128" s="1">
        <v>89.57</v>
      </c>
      <c r="O128" s="1">
        <v>90.26</v>
      </c>
      <c r="P128" s="4">
        <f t="shared" si="10"/>
        <v>90.3116666666667</v>
      </c>
      <c r="Q128" s="6">
        <f t="shared" si="11"/>
        <v>1083.74</v>
      </c>
      <c r="R128" s="4">
        <f t="shared" si="19"/>
        <v>-10.3799999999999</v>
      </c>
    </row>
    <row r="129" spans="1:18">
      <c r="A129" s="1" t="s">
        <v>47</v>
      </c>
      <c r="B129" s="1">
        <v>2022</v>
      </c>
      <c r="C129" s="1">
        <v>92.03</v>
      </c>
      <c r="D129" s="1">
        <v>96.38</v>
      </c>
      <c r="E129" s="1">
        <v>86.76</v>
      </c>
      <c r="F129" s="1">
        <v>94.32</v>
      </c>
      <c r="G129" s="1">
        <v>92.1</v>
      </c>
      <c r="H129" s="1">
        <v>83.2</v>
      </c>
      <c r="I129" s="1">
        <v>77.17</v>
      </c>
      <c r="J129" s="1">
        <v>75.21</v>
      </c>
      <c r="K129" s="1">
        <v>76.13</v>
      </c>
      <c r="L129" s="1">
        <v>93.73</v>
      </c>
      <c r="M129" s="1">
        <v>101.43</v>
      </c>
      <c r="N129" s="1">
        <v>96.79</v>
      </c>
      <c r="O129" s="1">
        <v>88.71</v>
      </c>
      <c r="P129" s="4">
        <f t="shared" si="10"/>
        <v>88.7708333333333</v>
      </c>
      <c r="Q129" s="6">
        <f t="shared" si="11"/>
        <v>1065.25</v>
      </c>
      <c r="R129" s="4">
        <f t="shared" si="19"/>
        <v>-18.49</v>
      </c>
    </row>
    <row r="130" spans="1:18">
      <c r="A130" s="1" t="s">
        <v>48</v>
      </c>
      <c r="B130" s="1">
        <v>2015</v>
      </c>
      <c r="C130" s="1">
        <v>9.49</v>
      </c>
      <c r="D130" s="1">
        <v>10.07</v>
      </c>
      <c r="E130" s="1">
        <v>10.56</v>
      </c>
      <c r="F130" s="1">
        <v>11.36</v>
      </c>
      <c r="G130" s="1">
        <v>10.16</v>
      </c>
      <c r="H130" s="1">
        <v>9.94</v>
      </c>
      <c r="I130" s="1">
        <v>9.32</v>
      </c>
      <c r="J130" s="1">
        <v>9.19</v>
      </c>
      <c r="K130" s="1">
        <v>9.32</v>
      </c>
      <c r="L130" s="1">
        <v>9.44</v>
      </c>
      <c r="M130" s="1">
        <v>7.97</v>
      </c>
      <c r="N130" s="1">
        <v>8.64</v>
      </c>
      <c r="O130" s="1">
        <v>9.62</v>
      </c>
      <c r="P130" s="4">
        <f t="shared" ref="P130:P145" si="20">AVERAGE(C130:N130)</f>
        <v>9.62166666666667</v>
      </c>
      <c r="Q130" s="6">
        <f t="shared" ref="Q130:Q145" si="21">SUM(C130:N130)</f>
        <v>115.46</v>
      </c>
      <c r="R130" s="4"/>
    </row>
    <row r="131" spans="1:18">
      <c r="A131" s="1" t="s">
        <v>48</v>
      </c>
      <c r="B131" s="1">
        <v>2016</v>
      </c>
      <c r="C131" s="1">
        <v>9.13</v>
      </c>
      <c r="D131" s="1">
        <v>10.39</v>
      </c>
      <c r="E131" s="1">
        <v>9.81</v>
      </c>
      <c r="F131" s="1">
        <v>10.49</v>
      </c>
      <c r="G131" s="1">
        <v>10.69</v>
      </c>
      <c r="H131" s="1">
        <v>9.66</v>
      </c>
      <c r="I131" s="1">
        <v>9.68</v>
      </c>
      <c r="J131" s="1">
        <v>9.35</v>
      </c>
      <c r="K131" s="1">
        <v>9.72</v>
      </c>
      <c r="L131" s="1">
        <v>9.8</v>
      </c>
      <c r="M131" s="1">
        <v>8.7</v>
      </c>
      <c r="N131" s="1">
        <v>8.22</v>
      </c>
      <c r="O131" s="1">
        <v>9.63</v>
      </c>
      <c r="P131" s="4">
        <f t="shared" si="20"/>
        <v>9.63666666666666</v>
      </c>
      <c r="Q131" s="6">
        <f t="shared" si="21"/>
        <v>115.64</v>
      </c>
      <c r="R131" s="4">
        <f t="shared" ref="R131:R137" si="22">Q131-Q130</f>
        <v>0.179999999999993</v>
      </c>
    </row>
    <row r="132" spans="1:18">
      <c r="A132" s="1" t="s">
        <v>48</v>
      </c>
      <c r="B132" s="1">
        <v>2017</v>
      </c>
      <c r="C132" s="1">
        <v>8.84</v>
      </c>
      <c r="D132" s="1">
        <v>10.24</v>
      </c>
      <c r="E132" s="1">
        <v>10.9</v>
      </c>
      <c r="F132" s="1">
        <v>10.69</v>
      </c>
      <c r="G132" s="1">
        <v>10.07</v>
      </c>
      <c r="H132" s="1">
        <v>10.15</v>
      </c>
      <c r="I132" s="1">
        <v>9.6</v>
      </c>
      <c r="J132" s="1">
        <v>8.82</v>
      </c>
      <c r="K132" s="1">
        <v>9.9</v>
      </c>
      <c r="L132" s="1">
        <v>9.91</v>
      </c>
      <c r="M132" s="1">
        <v>8.26</v>
      </c>
      <c r="N132" s="1">
        <v>8.37</v>
      </c>
      <c r="O132" s="1">
        <v>9.64</v>
      </c>
      <c r="P132" s="4">
        <f t="shared" si="20"/>
        <v>9.64583333333333</v>
      </c>
      <c r="Q132" s="6">
        <f t="shared" si="21"/>
        <v>115.75</v>
      </c>
      <c r="R132" s="4">
        <f t="shared" si="22"/>
        <v>0.110000000000028</v>
      </c>
    </row>
    <row r="133" spans="1:18">
      <c r="A133" s="1" t="s">
        <v>48</v>
      </c>
      <c r="B133" s="1">
        <v>2018</v>
      </c>
      <c r="C133" s="1">
        <v>9.5</v>
      </c>
      <c r="D133" s="1">
        <v>9.94</v>
      </c>
      <c r="E133" s="1">
        <v>9.87</v>
      </c>
      <c r="F133" s="1">
        <v>10.61</v>
      </c>
      <c r="G133" s="1">
        <v>10.28</v>
      </c>
      <c r="H133" s="1">
        <v>10.44</v>
      </c>
      <c r="I133" s="1">
        <v>9.57</v>
      </c>
      <c r="J133" s="1">
        <v>9.24</v>
      </c>
      <c r="K133" s="1">
        <v>9.73</v>
      </c>
      <c r="L133" s="1">
        <v>9.81</v>
      </c>
      <c r="M133" s="1">
        <v>8.24</v>
      </c>
      <c r="N133" s="1">
        <v>8.41</v>
      </c>
      <c r="O133" s="1">
        <v>9.63</v>
      </c>
      <c r="P133" s="4">
        <f t="shared" si="20"/>
        <v>9.63666666666666</v>
      </c>
      <c r="Q133" s="6">
        <f t="shared" si="21"/>
        <v>115.64</v>
      </c>
      <c r="R133" s="4">
        <f t="shared" si="22"/>
        <v>-0.110000000000028</v>
      </c>
    </row>
    <row r="134" spans="1:18">
      <c r="A134" s="1" t="s">
        <v>48</v>
      </c>
      <c r="B134" s="1">
        <v>2019</v>
      </c>
      <c r="C134" s="1">
        <v>9.14</v>
      </c>
      <c r="D134" s="1">
        <v>10.06</v>
      </c>
      <c r="E134" s="1">
        <v>10.64</v>
      </c>
      <c r="F134" s="1">
        <v>11.34</v>
      </c>
      <c r="G134" s="1">
        <v>10.58</v>
      </c>
      <c r="H134" s="1">
        <v>9.47</v>
      </c>
      <c r="I134" s="1">
        <v>10.03</v>
      </c>
      <c r="J134" s="1">
        <v>9.61</v>
      </c>
      <c r="K134" s="1">
        <v>9.73</v>
      </c>
      <c r="L134" s="1">
        <v>9.81</v>
      </c>
      <c r="M134" s="1">
        <v>8.34</v>
      </c>
      <c r="N134" s="1">
        <v>7.03</v>
      </c>
      <c r="O134" s="1">
        <v>9.64</v>
      </c>
      <c r="P134" s="4">
        <f t="shared" si="20"/>
        <v>9.64833333333334</v>
      </c>
      <c r="Q134" s="6">
        <f t="shared" si="21"/>
        <v>115.78</v>
      </c>
      <c r="R134" s="4">
        <f t="shared" si="22"/>
        <v>0.140000000000029</v>
      </c>
    </row>
    <row r="135" spans="1:18">
      <c r="A135" s="1" t="s">
        <v>48</v>
      </c>
      <c r="B135" s="1">
        <v>2020</v>
      </c>
      <c r="C135" s="1">
        <v>8.95</v>
      </c>
      <c r="D135" s="1">
        <v>10.16</v>
      </c>
      <c r="E135" s="1">
        <v>10.39</v>
      </c>
      <c r="F135" s="1">
        <v>10.92</v>
      </c>
      <c r="G135" s="1">
        <v>10.39</v>
      </c>
      <c r="H135" s="1">
        <v>10.48</v>
      </c>
      <c r="I135" s="1">
        <v>9.62</v>
      </c>
      <c r="J135" s="1">
        <v>9.55</v>
      </c>
      <c r="K135" s="1">
        <v>9.27</v>
      </c>
      <c r="L135" s="1">
        <v>9.66</v>
      </c>
      <c r="M135" s="1">
        <v>8.53</v>
      </c>
      <c r="N135" s="1">
        <v>8.11</v>
      </c>
      <c r="O135" s="1">
        <v>9.66</v>
      </c>
      <c r="P135" s="4">
        <f t="shared" si="20"/>
        <v>9.66916666666667</v>
      </c>
      <c r="Q135" s="6">
        <f t="shared" si="21"/>
        <v>116.03</v>
      </c>
      <c r="R135" s="4">
        <f t="shared" si="22"/>
        <v>0.249999999999986</v>
      </c>
    </row>
    <row r="136" spans="1:18">
      <c r="A136" s="1" t="s">
        <v>48</v>
      </c>
      <c r="B136" s="1">
        <v>2021</v>
      </c>
      <c r="C136" s="1">
        <v>8.81</v>
      </c>
      <c r="D136" s="1">
        <v>10.19</v>
      </c>
      <c r="E136" s="1">
        <v>10.46</v>
      </c>
      <c r="F136" s="1">
        <v>11.42</v>
      </c>
      <c r="G136" s="1">
        <v>10.86</v>
      </c>
      <c r="H136" s="1">
        <v>10.21</v>
      </c>
      <c r="I136" s="1">
        <v>9.68</v>
      </c>
      <c r="J136" s="1">
        <v>9.07</v>
      </c>
      <c r="K136" s="1">
        <v>10.14</v>
      </c>
      <c r="L136" s="1">
        <v>10</v>
      </c>
      <c r="M136" s="1">
        <v>8.8</v>
      </c>
      <c r="N136" s="1">
        <v>8.62</v>
      </c>
      <c r="O136" s="1">
        <v>9.85</v>
      </c>
      <c r="P136" s="4">
        <f t="shared" si="20"/>
        <v>9.855</v>
      </c>
      <c r="Q136" s="6">
        <f t="shared" si="21"/>
        <v>118.26</v>
      </c>
      <c r="R136" s="4">
        <f t="shared" si="22"/>
        <v>2.22999999999999</v>
      </c>
    </row>
    <row r="137" spans="1:18">
      <c r="A137" s="1" t="s">
        <v>48</v>
      </c>
      <c r="B137" s="1">
        <v>2022</v>
      </c>
      <c r="C137" s="1">
        <v>9.54</v>
      </c>
      <c r="D137" s="1">
        <v>10.71</v>
      </c>
      <c r="E137" s="1">
        <v>11.3</v>
      </c>
      <c r="F137" s="1">
        <v>10.76</v>
      </c>
      <c r="G137" s="1">
        <v>10.44</v>
      </c>
      <c r="H137" s="1">
        <v>10.02</v>
      </c>
      <c r="I137" s="1">
        <v>9.4</v>
      </c>
      <c r="J137" s="1">
        <v>9.06</v>
      </c>
      <c r="K137" s="1">
        <v>9.38</v>
      </c>
      <c r="L137" s="1">
        <v>9.78</v>
      </c>
      <c r="M137" s="1">
        <v>8.82</v>
      </c>
      <c r="N137" s="1">
        <v>7.87</v>
      </c>
      <c r="O137" s="1">
        <v>9.75</v>
      </c>
      <c r="P137" s="4">
        <f t="shared" si="20"/>
        <v>9.75666666666667</v>
      </c>
      <c r="Q137" s="6">
        <f t="shared" si="21"/>
        <v>117.08</v>
      </c>
      <c r="R137" s="4">
        <f t="shared" si="22"/>
        <v>-1.17999999999998</v>
      </c>
    </row>
    <row r="138" spans="1:18">
      <c r="A138" s="1" t="s">
        <v>51</v>
      </c>
      <c r="B138" s="1">
        <v>2015</v>
      </c>
      <c r="C138" s="1">
        <v>95.52</v>
      </c>
      <c r="D138" s="1">
        <v>99.62</v>
      </c>
      <c r="E138" s="1">
        <v>110.3</v>
      </c>
      <c r="F138" s="1">
        <v>114.73</v>
      </c>
      <c r="G138" s="1">
        <v>128.6</v>
      </c>
      <c r="H138" s="1">
        <v>122.42</v>
      </c>
      <c r="I138" s="1">
        <v>124.31</v>
      </c>
      <c r="J138" s="1">
        <v>127.4</v>
      </c>
      <c r="K138" s="1">
        <v>130.03</v>
      </c>
      <c r="L138" s="1">
        <v>125.23</v>
      </c>
      <c r="M138" s="1">
        <v>114.87</v>
      </c>
      <c r="N138" s="1">
        <v>95.68</v>
      </c>
      <c r="O138" s="1">
        <v>115.8</v>
      </c>
      <c r="P138" s="4">
        <f t="shared" si="20"/>
        <v>115.725833333333</v>
      </c>
      <c r="Q138" s="6">
        <f t="shared" si="21"/>
        <v>1388.71</v>
      </c>
      <c r="R138" s="4"/>
    </row>
    <row r="139" spans="1:18">
      <c r="A139" s="1" t="s">
        <v>51</v>
      </c>
      <c r="B139" s="1">
        <v>2016</v>
      </c>
      <c r="C139" s="1">
        <v>96.69</v>
      </c>
      <c r="D139" s="1">
        <v>91.94</v>
      </c>
      <c r="E139" s="1">
        <v>113.42</v>
      </c>
      <c r="F139" s="1">
        <v>125.46</v>
      </c>
      <c r="G139" s="1">
        <v>128.96</v>
      </c>
      <c r="H139" s="1">
        <v>123.56</v>
      </c>
      <c r="I139" s="1">
        <v>125.27</v>
      </c>
      <c r="J139" s="1">
        <v>125.75</v>
      </c>
      <c r="K139" s="1">
        <v>129.83</v>
      </c>
      <c r="L139" s="1">
        <v>125.12</v>
      </c>
      <c r="M139" s="1">
        <v>110.54</v>
      </c>
      <c r="N139" s="1">
        <v>96.83</v>
      </c>
      <c r="O139" s="1">
        <v>116.18</v>
      </c>
      <c r="P139" s="4">
        <f t="shared" si="20"/>
        <v>116.114166666667</v>
      </c>
      <c r="Q139" s="6">
        <f t="shared" si="21"/>
        <v>1393.37</v>
      </c>
      <c r="R139" s="4">
        <f t="shared" ref="R139:R145" si="23">Q139-Q138</f>
        <v>4.65999999999963</v>
      </c>
    </row>
    <row r="140" spans="1:18">
      <c r="A140" s="1" t="s">
        <v>51</v>
      </c>
      <c r="B140" s="1">
        <v>2017</v>
      </c>
      <c r="C140" s="1">
        <v>96.23</v>
      </c>
      <c r="D140" s="1">
        <v>99.16</v>
      </c>
      <c r="E140" s="1">
        <v>116.34</v>
      </c>
      <c r="F140" s="1">
        <v>124.69</v>
      </c>
      <c r="G140" s="1">
        <v>129.12</v>
      </c>
      <c r="H140" s="1">
        <v>124.83</v>
      </c>
      <c r="I140" s="1">
        <v>124.28</v>
      </c>
      <c r="J140" s="1">
        <v>122.7</v>
      </c>
      <c r="K140" s="1">
        <v>126.95</v>
      </c>
      <c r="L140" s="1">
        <v>118.7</v>
      </c>
      <c r="M140" s="1">
        <v>110.46</v>
      </c>
      <c r="N140" s="1">
        <v>93.14</v>
      </c>
      <c r="O140" s="1">
        <v>115.62</v>
      </c>
      <c r="P140" s="4">
        <f t="shared" si="20"/>
        <v>115.55</v>
      </c>
      <c r="Q140" s="6">
        <f t="shared" si="21"/>
        <v>1386.6</v>
      </c>
      <c r="R140" s="4">
        <f t="shared" si="23"/>
        <v>-6.76999999999975</v>
      </c>
    </row>
    <row r="141" spans="1:18">
      <c r="A141" s="1" t="s">
        <v>51</v>
      </c>
      <c r="B141" s="1">
        <v>2018</v>
      </c>
      <c r="C141" s="1">
        <v>96.3</v>
      </c>
      <c r="D141" s="1">
        <v>99.25</v>
      </c>
      <c r="E141" s="1">
        <v>115.3</v>
      </c>
      <c r="F141" s="1">
        <v>118.88</v>
      </c>
      <c r="G141" s="1">
        <v>126.64</v>
      </c>
      <c r="H141" s="1">
        <v>124.77</v>
      </c>
      <c r="I141" s="1">
        <v>124.05</v>
      </c>
      <c r="J141" s="1">
        <v>130.67</v>
      </c>
      <c r="K141" s="1">
        <v>131.3</v>
      </c>
      <c r="L141" s="1">
        <v>125.52</v>
      </c>
      <c r="M141" s="1">
        <v>113.71</v>
      </c>
      <c r="N141" s="1">
        <v>97.64</v>
      </c>
      <c r="O141" s="1">
        <v>117.09</v>
      </c>
      <c r="P141" s="4">
        <f t="shared" si="20"/>
        <v>117.0025</v>
      </c>
      <c r="Q141" s="6">
        <f t="shared" si="21"/>
        <v>1404.03</v>
      </c>
      <c r="R141" s="4">
        <f t="shared" si="23"/>
        <v>17.4299999999998</v>
      </c>
    </row>
    <row r="142" spans="1:18">
      <c r="A142" s="1" t="s">
        <v>51</v>
      </c>
      <c r="B142" s="1">
        <v>2019</v>
      </c>
      <c r="C142" s="1">
        <v>96.65</v>
      </c>
      <c r="D142" s="1">
        <v>96.74</v>
      </c>
      <c r="E142" s="1">
        <v>117.84</v>
      </c>
      <c r="F142" s="1">
        <v>125.45</v>
      </c>
      <c r="G142" s="1">
        <v>130.31</v>
      </c>
      <c r="H142" s="1">
        <v>124.49</v>
      </c>
      <c r="I142" s="1">
        <v>125.25</v>
      </c>
      <c r="J142" s="1">
        <v>129.05</v>
      </c>
      <c r="K142" s="1">
        <v>127.52</v>
      </c>
      <c r="L142" s="1">
        <v>126.91</v>
      </c>
      <c r="M142" s="1">
        <v>114.02</v>
      </c>
      <c r="N142" s="1">
        <v>107.21</v>
      </c>
      <c r="O142" s="1">
        <v>118.59</v>
      </c>
      <c r="P142" s="4">
        <f t="shared" si="20"/>
        <v>118.453333333333</v>
      </c>
      <c r="Q142" s="6">
        <f t="shared" si="21"/>
        <v>1421.44</v>
      </c>
      <c r="R142" s="4">
        <f t="shared" si="23"/>
        <v>17.4100000000001</v>
      </c>
    </row>
    <row r="143" spans="1:18">
      <c r="A143" s="1" t="s">
        <v>51</v>
      </c>
      <c r="B143" s="1">
        <v>2020</v>
      </c>
      <c r="C143" s="1">
        <v>97.97</v>
      </c>
      <c r="D143" s="1">
        <v>95.79</v>
      </c>
      <c r="E143" s="1">
        <v>113.23</v>
      </c>
      <c r="F143" s="1">
        <v>129.12</v>
      </c>
      <c r="G143" s="1">
        <v>129.05</v>
      </c>
      <c r="H143" s="1">
        <v>125.38</v>
      </c>
      <c r="I143" s="1">
        <v>126.48</v>
      </c>
      <c r="J143" s="1">
        <v>127.77</v>
      </c>
      <c r="K143" s="1">
        <v>129.35</v>
      </c>
      <c r="L143" s="1">
        <v>124.8</v>
      </c>
      <c r="M143" s="1">
        <v>111.84</v>
      </c>
      <c r="N143" s="1">
        <v>101.57</v>
      </c>
      <c r="O143" s="1">
        <v>117.75</v>
      </c>
      <c r="P143" s="4">
        <f t="shared" si="20"/>
        <v>117.695833333333</v>
      </c>
      <c r="Q143" s="6">
        <f t="shared" si="21"/>
        <v>1412.35</v>
      </c>
      <c r="R143" s="4">
        <f t="shared" si="23"/>
        <v>-9.09000000000015</v>
      </c>
    </row>
    <row r="144" spans="1:18">
      <c r="A144" s="1" t="s">
        <v>51</v>
      </c>
      <c r="B144" s="1">
        <v>2021</v>
      </c>
      <c r="C144" s="1">
        <v>98.44</v>
      </c>
      <c r="D144" s="1">
        <v>98.68</v>
      </c>
      <c r="E144" s="1">
        <v>107.98</v>
      </c>
      <c r="F144" s="1">
        <v>126.04</v>
      </c>
      <c r="G144" s="1">
        <v>129.72</v>
      </c>
      <c r="H144" s="1">
        <v>125.48</v>
      </c>
      <c r="I144" s="1">
        <v>121.23</v>
      </c>
      <c r="J144" s="1">
        <v>127.79</v>
      </c>
      <c r="K144" s="1">
        <v>128.78</v>
      </c>
      <c r="L144" s="1">
        <v>125.4</v>
      </c>
      <c r="M144" s="1">
        <v>113.35</v>
      </c>
      <c r="N144" s="1">
        <v>94.18</v>
      </c>
      <c r="O144" s="1">
        <v>116.49</v>
      </c>
      <c r="P144" s="4">
        <f t="shared" si="20"/>
        <v>116.4225</v>
      </c>
      <c r="Q144" s="6">
        <f t="shared" si="21"/>
        <v>1397.07</v>
      </c>
      <c r="R144" s="4">
        <f t="shared" si="23"/>
        <v>-15.2799999999997</v>
      </c>
    </row>
    <row r="145" spans="1:18">
      <c r="A145" s="1" t="s">
        <v>51</v>
      </c>
      <c r="B145" s="1">
        <v>2022</v>
      </c>
      <c r="C145" s="1">
        <v>96.89</v>
      </c>
      <c r="D145" s="1">
        <v>101.77</v>
      </c>
      <c r="E145" s="1">
        <v>103.3</v>
      </c>
      <c r="F145" s="1">
        <v>127.38</v>
      </c>
      <c r="G145" s="1">
        <v>126.86</v>
      </c>
      <c r="H145" s="1">
        <v>122.54</v>
      </c>
      <c r="I145" s="1">
        <v>124.95</v>
      </c>
      <c r="J145" s="1">
        <v>125.83</v>
      </c>
      <c r="K145" s="1">
        <v>125.78</v>
      </c>
      <c r="L145" s="1">
        <v>124.32</v>
      </c>
      <c r="M145" s="1">
        <v>112.7</v>
      </c>
      <c r="N145" s="1">
        <v>103.38</v>
      </c>
      <c r="O145" s="1">
        <v>116.37</v>
      </c>
      <c r="P145" s="4">
        <f t="shared" si="20"/>
        <v>116.308333333333</v>
      </c>
      <c r="Q145" s="6">
        <f t="shared" si="21"/>
        <v>1395.7</v>
      </c>
      <c r="R145" s="4">
        <f t="shared" si="23"/>
        <v>-1.37000000000035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1428571428571" style="1" customWidth="1"/>
    <col min="17" max="17" width="16" style="1" customWidth="1"/>
    <col min="18" max="18" width="22.2857142857143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22.79</v>
      </c>
      <c r="D2" s="1">
        <v>27</v>
      </c>
      <c r="E2" s="1">
        <v>26.84</v>
      </c>
      <c r="F2" s="1">
        <v>27.01</v>
      </c>
      <c r="G2" s="1">
        <v>26.37</v>
      </c>
      <c r="H2" s="1">
        <v>25.66</v>
      </c>
      <c r="I2" s="1">
        <v>25.38</v>
      </c>
      <c r="J2" s="1">
        <v>25.25</v>
      </c>
      <c r="K2" s="1">
        <v>25.24</v>
      </c>
      <c r="L2" s="1">
        <v>25.37</v>
      </c>
      <c r="M2" s="1">
        <v>25.73</v>
      </c>
      <c r="N2" s="1">
        <v>21.75</v>
      </c>
      <c r="O2" s="1">
        <v>25.34</v>
      </c>
      <c r="P2" s="4">
        <f t="shared" ref="P2:P65" si="0">AVERAGE(C2:N2)</f>
        <v>25.3658333333333</v>
      </c>
      <c r="Q2" s="6">
        <f t="shared" ref="Q2:Q65" si="1">SUM(C2:N2)</f>
        <v>304.39</v>
      </c>
      <c r="R2" s="4"/>
    </row>
    <row r="3" spans="1:18">
      <c r="A3" s="1" t="s">
        <v>61</v>
      </c>
      <c r="B3" s="1">
        <v>2016</v>
      </c>
      <c r="C3" s="1">
        <v>23.52</v>
      </c>
      <c r="D3" s="1">
        <v>27.01</v>
      </c>
      <c r="E3" s="1">
        <v>28.16</v>
      </c>
      <c r="F3" s="1">
        <v>27.69</v>
      </c>
      <c r="G3" s="1">
        <v>26.59</v>
      </c>
      <c r="H3" s="1">
        <v>25.52</v>
      </c>
      <c r="I3" s="1">
        <v>24.94</v>
      </c>
      <c r="J3" s="1">
        <v>24.76</v>
      </c>
      <c r="K3" s="1">
        <v>24.91</v>
      </c>
      <c r="L3" s="1">
        <v>25.48</v>
      </c>
      <c r="M3" s="1">
        <v>26.14</v>
      </c>
      <c r="N3" s="1">
        <v>24.25</v>
      </c>
      <c r="O3" s="1">
        <v>25.74</v>
      </c>
      <c r="P3" s="4">
        <f t="shared" si="0"/>
        <v>25.7475</v>
      </c>
      <c r="Q3" s="6">
        <f t="shared" si="1"/>
        <v>308.97</v>
      </c>
      <c r="R3" s="4">
        <f t="shared" ref="R3:R9" si="2">Q3-Q2</f>
        <v>4.57999999999998</v>
      </c>
    </row>
    <row r="4" spans="1:18">
      <c r="A4" s="1" t="s">
        <v>61</v>
      </c>
      <c r="B4" s="1">
        <v>2017</v>
      </c>
      <c r="C4" s="1">
        <v>25.01</v>
      </c>
      <c r="D4" s="1">
        <v>25.73</v>
      </c>
      <c r="E4" s="1">
        <v>27.33</v>
      </c>
      <c r="F4" s="1">
        <v>26.87</v>
      </c>
      <c r="G4" s="1">
        <v>26.55</v>
      </c>
      <c r="H4" s="1">
        <v>25.84</v>
      </c>
      <c r="I4" s="1">
        <v>25.1</v>
      </c>
      <c r="J4" s="1">
        <v>24.92</v>
      </c>
      <c r="K4" s="1">
        <v>25.04</v>
      </c>
      <c r="L4" s="1">
        <v>25.46</v>
      </c>
      <c r="M4" s="1">
        <v>25.51</v>
      </c>
      <c r="N4" s="1">
        <v>24.62</v>
      </c>
      <c r="O4" s="1">
        <v>25.66</v>
      </c>
      <c r="P4" s="4">
        <f t="shared" si="0"/>
        <v>25.665</v>
      </c>
      <c r="Q4" s="6">
        <f t="shared" si="1"/>
        <v>307.98</v>
      </c>
      <c r="R4" s="4">
        <f t="shared" si="2"/>
        <v>-0.989999999999952</v>
      </c>
    </row>
    <row r="5" spans="1:18">
      <c r="A5" s="1" t="s">
        <v>61</v>
      </c>
      <c r="B5" s="1">
        <v>2018</v>
      </c>
      <c r="C5" s="1">
        <v>21.94</v>
      </c>
      <c r="D5" s="1">
        <v>26.93</v>
      </c>
      <c r="E5" s="1">
        <v>26.97</v>
      </c>
      <c r="F5" s="1">
        <v>26.86</v>
      </c>
      <c r="G5" s="1">
        <v>26.38</v>
      </c>
      <c r="H5" s="1">
        <v>25.31</v>
      </c>
      <c r="I5" s="1">
        <v>24.96</v>
      </c>
      <c r="J5" s="1">
        <v>24.85</v>
      </c>
      <c r="K5" s="1">
        <v>25.19</v>
      </c>
      <c r="L5" s="1">
        <v>25.22</v>
      </c>
      <c r="M5" s="1">
        <v>26.14</v>
      </c>
      <c r="N5" s="1">
        <v>23.78</v>
      </c>
      <c r="O5" s="1">
        <v>25.36</v>
      </c>
      <c r="P5" s="4">
        <f t="shared" si="0"/>
        <v>25.3775</v>
      </c>
      <c r="Q5" s="6">
        <f t="shared" si="1"/>
        <v>304.53</v>
      </c>
      <c r="R5" s="4">
        <f t="shared" si="2"/>
        <v>-3.45000000000005</v>
      </c>
    </row>
    <row r="6" spans="1:18">
      <c r="A6" s="1" t="s">
        <v>61</v>
      </c>
      <c r="B6" s="1">
        <v>2019</v>
      </c>
      <c r="C6" s="1">
        <v>24.96</v>
      </c>
      <c r="D6" s="1">
        <v>25.66</v>
      </c>
      <c r="E6" s="1">
        <v>27.1</v>
      </c>
      <c r="F6" s="1">
        <v>27.69</v>
      </c>
      <c r="G6" s="1">
        <v>26.66</v>
      </c>
      <c r="H6" s="1">
        <v>25.92</v>
      </c>
      <c r="I6" s="1">
        <v>25.13</v>
      </c>
      <c r="J6" s="1">
        <v>24.92</v>
      </c>
      <c r="K6" s="1">
        <v>25</v>
      </c>
      <c r="L6" s="1">
        <v>24.87</v>
      </c>
      <c r="M6" s="1">
        <v>26.2</v>
      </c>
      <c r="N6" s="1">
        <v>23.4</v>
      </c>
      <c r="O6" s="1">
        <v>25.62</v>
      </c>
      <c r="P6" s="4">
        <f t="shared" si="0"/>
        <v>25.6258333333333</v>
      </c>
      <c r="Q6" s="6">
        <f t="shared" si="1"/>
        <v>307.51</v>
      </c>
      <c r="R6" s="4">
        <f t="shared" si="2"/>
        <v>2.98000000000002</v>
      </c>
    </row>
    <row r="7" spans="1:18">
      <c r="A7" s="1" t="s">
        <v>61</v>
      </c>
      <c r="B7" s="1">
        <v>2020</v>
      </c>
      <c r="C7" s="1">
        <v>23</v>
      </c>
      <c r="D7" s="1">
        <v>25.14</v>
      </c>
      <c r="E7" s="1">
        <v>27.33</v>
      </c>
      <c r="F7" s="1">
        <v>27.15</v>
      </c>
      <c r="G7" s="1">
        <v>26.65</v>
      </c>
      <c r="H7" s="1">
        <v>25.56</v>
      </c>
      <c r="I7" s="1">
        <v>24.71</v>
      </c>
      <c r="J7" s="1">
        <v>24.88</v>
      </c>
      <c r="K7" s="1">
        <v>24.89</v>
      </c>
      <c r="L7" s="1">
        <v>25.26</v>
      </c>
      <c r="M7" s="1">
        <v>25.65</v>
      </c>
      <c r="N7" s="1">
        <v>25.83</v>
      </c>
      <c r="O7" s="1">
        <v>25.51</v>
      </c>
      <c r="P7" s="4">
        <f t="shared" si="0"/>
        <v>25.5041666666667</v>
      </c>
      <c r="Q7" s="6">
        <f t="shared" si="1"/>
        <v>306.05</v>
      </c>
      <c r="R7" s="4">
        <f t="shared" si="2"/>
        <v>-1.46000000000004</v>
      </c>
    </row>
    <row r="8" spans="1:18">
      <c r="A8" s="1" t="s">
        <v>61</v>
      </c>
      <c r="B8" s="1">
        <v>2021</v>
      </c>
      <c r="C8" s="1">
        <v>25.83</v>
      </c>
      <c r="D8" s="1">
        <v>26.14</v>
      </c>
      <c r="E8" s="1">
        <v>26.74</v>
      </c>
      <c r="F8" s="1">
        <v>27.05</v>
      </c>
      <c r="G8" s="1">
        <v>26.44</v>
      </c>
      <c r="H8" s="1">
        <v>25.55</v>
      </c>
      <c r="I8" s="1">
        <v>25.08</v>
      </c>
      <c r="J8" s="1">
        <v>24.99</v>
      </c>
      <c r="K8" s="1">
        <v>25.04</v>
      </c>
      <c r="L8" s="1">
        <v>25.58</v>
      </c>
      <c r="M8" s="1">
        <v>26.23</v>
      </c>
      <c r="N8" s="1">
        <v>24.24</v>
      </c>
      <c r="O8" s="1">
        <v>25.74</v>
      </c>
      <c r="P8" s="4">
        <f t="shared" si="0"/>
        <v>25.7425</v>
      </c>
      <c r="Q8" s="6">
        <f t="shared" si="1"/>
        <v>308.91</v>
      </c>
      <c r="R8" s="4">
        <f t="shared" si="2"/>
        <v>2.86000000000007</v>
      </c>
    </row>
    <row r="9" spans="1:18">
      <c r="A9" s="1" t="s">
        <v>61</v>
      </c>
      <c r="B9" s="1">
        <v>2022</v>
      </c>
      <c r="C9" s="1">
        <v>23.82</v>
      </c>
      <c r="D9" s="1">
        <v>25.42</v>
      </c>
      <c r="E9" s="1">
        <v>28.12</v>
      </c>
      <c r="F9" s="1">
        <v>27.48</v>
      </c>
      <c r="G9" s="1">
        <v>26.58</v>
      </c>
      <c r="H9" s="1">
        <v>25.27</v>
      </c>
      <c r="I9" s="1">
        <v>25.16</v>
      </c>
      <c r="J9" s="1">
        <v>25</v>
      </c>
      <c r="K9" s="1">
        <v>24.98</v>
      </c>
      <c r="L9" s="1">
        <v>25.32</v>
      </c>
      <c r="M9" s="1">
        <v>25.63</v>
      </c>
      <c r="N9" s="1">
        <v>24.2</v>
      </c>
      <c r="O9" s="1">
        <v>25.58</v>
      </c>
      <c r="P9" s="4">
        <f t="shared" si="0"/>
        <v>25.5816666666667</v>
      </c>
      <c r="Q9" s="6">
        <f t="shared" si="1"/>
        <v>306.98</v>
      </c>
      <c r="R9" s="4">
        <f t="shared" si="2"/>
        <v>-1.93000000000001</v>
      </c>
    </row>
    <row r="10" spans="1:18">
      <c r="A10" s="1" t="s">
        <v>57</v>
      </c>
      <c r="B10" s="1">
        <v>2015</v>
      </c>
      <c r="C10" s="1">
        <v>23.27</v>
      </c>
      <c r="D10" s="1">
        <v>26.58</v>
      </c>
      <c r="E10" s="1">
        <v>26.58</v>
      </c>
      <c r="F10" s="1">
        <v>26.74</v>
      </c>
      <c r="G10" s="1">
        <v>26.26</v>
      </c>
      <c r="H10" s="1">
        <v>25.51</v>
      </c>
      <c r="I10" s="1">
        <v>25.3</v>
      </c>
      <c r="J10" s="1">
        <v>25.14</v>
      </c>
      <c r="K10" s="1">
        <v>25.16</v>
      </c>
      <c r="L10" s="1">
        <v>25.32</v>
      </c>
      <c r="M10" s="1">
        <v>25.85</v>
      </c>
      <c r="N10" s="1">
        <v>22.64</v>
      </c>
      <c r="O10" s="1">
        <v>25.35</v>
      </c>
      <c r="P10" s="4">
        <f t="shared" si="0"/>
        <v>25.3625</v>
      </c>
      <c r="Q10" s="6">
        <f t="shared" si="1"/>
        <v>304.35</v>
      </c>
      <c r="R10" s="4"/>
    </row>
    <row r="11" spans="1:18">
      <c r="A11" s="1" t="s">
        <v>57</v>
      </c>
      <c r="B11" s="1">
        <v>2016</v>
      </c>
      <c r="C11" s="1">
        <v>24.41</v>
      </c>
      <c r="D11" s="1">
        <v>27.03</v>
      </c>
      <c r="E11" s="1">
        <v>27.72</v>
      </c>
      <c r="F11" s="1">
        <v>27.41</v>
      </c>
      <c r="G11" s="1">
        <v>26.48</v>
      </c>
      <c r="H11" s="1">
        <v>25.48</v>
      </c>
      <c r="I11" s="1">
        <v>24.88</v>
      </c>
      <c r="J11" s="1">
        <v>24.73</v>
      </c>
      <c r="K11" s="1">
        <v>24.89</v>
      </c>
      <c r="L11" s="1">
        <v>25.53</v>
      </c>
      <c r="M11" s="1">
        <v>26.34</v>
      </c>
      <c r="N11" s="1">
        <v>24.92</v>
      </c>
      <c r="O11" s="1">
        <v>25.81</v>
      </c>
      <c r="P11" s="4">
        <f t="shared" si="0"/>
        <v>25.8183333333333</v>
      </c>
      <c r="Q11" s="6">
        <f t="shared" si="1"/>
        <v>309.82</v>
      </c>
      <c r="R11" s="4">
        <f t="shared" ref="R11:R17" si="3">Q11-Q10</f>
        <v>5.46999999999997</v>
      </c>
    </row>
    <row r="12" spans="1:18">
      <c r="A12" s="1" t="s">
        <v>57</v>
      </c>
      <c r="B12" s="1">
        <v>2017</v>
      </c>
      <c r="C12" s="1">
        <v>25.42</v>
      </c>
      <c r="D12" s="1">
        <v>26</v>
      </c>
      <c r="E12" s="1">
        <v>26.98</v>
      </c>
      <c r="F12" s="1">
        <v>26.71</v>
      </c>
      <c r="G12" s="1">
        <v>26.46</v>
      </c>
      <c r="H12" s="1">
        <v>25.77</v>
      </c>
      <c r="I12" s="1">
        <v>25.01</v>
      </c>
      <c r="J12" s="1">
        <v>24.82</v>
      </c>
      <c r="K12" s="1">
        <v>25.02</v>
      </c>
      <c r="L12" s="1">
        <v>25.46</v>
      </c>
      <c r="M12" s="1">
        <v>25.75</v>
      </c>
      <c r="N12" s="1">
        <v>25.33</v>
      </c>
      <c r="O12" s="1">
        <v>25.73</v>
      </c>
      <c r="P12" s="4">
        <f t="shared" si="0"/>
        <v>25.7275</v>
      </c>
      <c r="Q12" s="6">
        <f t="shared" si="1"/>
        <v>308.73</v>
      </c>
      <c r="R12" s="4">
        <f t="shared" si="3"/>
        <v>-1.08999999999992</v>
      </c>
    </row>
    <row r="13" spans="1:18">
      <c r="A13" s="1" t="s">
        <v>57</v>
      </c>
      <c r="B13" s="1">
        <v>2018</v>
      </c>
      <c r="C13" s="1">
        <v>23.45</v>
      </c>
      <c r="D13" s="1">
        <v>26.73</v>
      </c>
      <c r="E13" s="1">
        <v>26.67</v>
      </c>
      <c r="F13" s="1">
        <v>26.59</v>
      </c>
      <c r="G13" s="1">
        <v>26.23</v>
      </c>
      <c r="H13" s="1">
        <v>25.27</v>
      </c>
      <c r="I13" s="1">
        <v>24.9</v>
      </c>
      <c r="J13" s="1">
        <v>24.76</v>
      </c>
      <c r="K13" s="1">
        <v>25.14</v>
      </c>
      <c r="L13" s="1">
        <v>25.27</v>
      </c>
      <c r="M13" s="1">
        <v>26.33</v>
      </c>
      <c r="N13" s="1">
        <v>24.86</v>
      </c>
      <c r="O13" s="1">
        <v>25.51</v>
      </c>
      <c r="P13" s="4">
        <f t="shared" si="0"/>
        <v>25.5166666666667</v>
      </c>
      <c r="Q13" s="6">
        <f t="shared" si="1"/>
        <v>306.2</v>
      </c>
      <c r="R13" s="4">
        <f t="shared" si="3"/>
        <v>-2.52999999999997</v>
      </c>
    </row>
    <row r="14" spans="1:18">
      <c r="A14" s="1" t="s">
        <v>57</v>
      </c>
      <c r="B14" s="1">
        <v>2019</v>
      </c>
      <c r="C14" s="1">
        <v>25.47</v>
      </c>
      <c r="D14" s="1">
        <v>26.08</v>
      </c>
      <c r="E14" s="1">
        <v>26.87</v>
      </c>
      <c r="F14" s="1">
        <v>27.4</v>
      </c>
      <c r="G14" s="1">
        <v>26.51</v>
      </c>
      <c r="H14" s="1">
        <v>25.8</v>
      </c>
      <c r="I14" s="1">
        <v>25.08</v>
      </c>
      <c r="J14" s="1">
        <v>24.84</v>
      </c>
      <c r="K14" s="1">
        <v>25.01</v>
      </c>
      <c r="L14" s="1">
        <v>24.83</v>
      </c>
      <c r="M14" s="1">
        <v>26.32</v>
      </c>
      <c r="N14" s="1">
        <v>24.58</v>
      </c>
      <c r="O14" s="1">
        <v>25.73</v>
      </c>
      <c r="P14" s="4">
        <f t="shared" si="0"/>
        <v>25.7325</v>
      </c>
      <c r="Q14" s="6">
        <f t="shared" si="1"/>
        <v>308.79</v>
      </c>
      <c r="R14" s="4">
        <f t="shared" si="3"/>
        <v>2.58999999999992</v>
      </c>
    </row>
    <row r="15" spans="1:18">
      <c r="A15" s="1" t="s">
        <v>57</v>
      </c>
      <c r="B15" s="1">
        <v>2020</v>
      </c>
      <c r="C15" s="1">
        <v>24.15</v>
      </c>
      <c r="D15" s="1">
        <v>25.97</v>
      </c>
      <c r="E15" s="1">
        <v>27.2</v>
      </c>
      <c r="F15" s="1">
        <v>26.98</v>
      </c>
      <c r="G15" s="1">
        <v>26.51</v>
      </c>
      <c r="H15" s="1">
        <v>25.46</v>
      </c>
      <c r="I15" s="1">
        <v>24.65</v>
      </c>
      <c r="J15" s="1">
        <v>24.62</v>
      </c>
      <c r="K15" s="1">
        <v>24.83</v>
      </c>
      <c r="L15" s="1">
        <v>25.26</v>
      </c>
      <c r="M15" s="1">
        <v>26.1</v>
      </c>
      <c r="N15" s="1">
        <v>26.05</v>
      </c>
      <c r="O15" s="1">
        <v>25.65</v>
      </c>
      <c r="P15" s="4">
        <f t="shared" si="0"/>
        <v>25.6483333333333</v>
      </c>
      <c r="Q15" s="6">
        <f t="shared" si="1"/>
        <v>307.78</v>
      </c>
      <c r="R15" s="4">
        <f t="shared" si="3"/>
        <v>-1.00999999999993</v>
      </c>
    </row>
    <row r="16" spans="1:18">
      <c r="A16" s="1" t="s">
        <v>57</v>
      </c>
      <c r="B16" s="1">
        <v>2021</v>
      </c>
      <c r="C16" s="1">
        <v>26.02</v>
      </c>
      <c r="D16" s="1">
        <v>26.23</v>
      </c>
      <c r="E16" s="1">
        <v>26.54</v>
      </c>
      <c r="F16" s="1">
        <v>26.85</v>
      </c>
      <c r="G16" s="1">
        <v>26.31</v>
      </c>
      <c r="H16" s="1">
        <v>25.53</v>
      </c>
      <c r="I16" s="1">
        <v>24.93</v>
      </c>
      <c r="J16" s="1">
        <v>24.88</v>
      </c>
      <c r="K16" s="1">
        <v>25</v>
      </c>
      <c r="L16" s="1">
        <v>25.56</v>
      </c>
      <c r="M16" s="1">
        <v>26.24</v>
      </c>
      <c r="N16" s="1">
        <v>24.63</v>
      </c>
      <c r="O16" s="1">
        <v>25.72</v>
      </c>
      <c r="P16" s="4">
        <f t="shared" si="0"/>
        <v>25.7266666666667</v>
      </c>
      <c r="Q16" s="6">
        <f t="shared" si="1"/>
        <v>308.72</v>
      </c>
      <c r="R16" s="4">
        <f t="shared" si="3"/>
        <v>0.939999999999941</v>
      </c>
    </row>
    <row r="17" spans="1:18">
      <c r="A17" s="1" t="s">
        <v>57</v>
      </c>
      <c r="B17" s="1">
        <v>2022</v>
      </c>
      <c r="C17" s="1">
        <v>24.15</v>
      </c>
      <c r="D17" s="1">
        <v>25.55</v>
      </c>
      <c r="E17" s="1">
        <v>27.6</v>
      </c>
      <c r="F17" s="1">
        <v>27.01</v>
      </c>
      <c r="G17" s="1">
        <v>26.37</v>
      </c>
      <c r="H17" s="1">
        <v>25.24</v>
      </c>
      <c r="I17" s="1">
        <v>25.01</v>
      </c>
      <c r="J17" s="1">
        <v>24.84</v>
      </c>
      <c r="K17" s="1">
        <v>24.87</v>
      </c>
      <c r="L17" s="1">
        <v>25.37</v>
      </c>
      <c r="M17" s="1">
        <v>25.9</v>
      </c>
      <c r="N17" s="1">
        <v>24.65</v>
      </c>
      <c r="O17" s="1">
        <v>25.55</v>
      </c>
      <c r="P17" s="4">
        <f t="shared" si="0"/>
        <v>25.5466666666667</v>
      </c>
      <c r="Q17" s="6">
        <f t="shared" si="1"/>
        <v>306.56</v>
      </c>
      <c r="R17" s="4">
        <f t="shared" si="3"/>
        <v>-2.16000000000002</v>
      </c>
    </row>
    <row r="18" spans="1:18">
      <c r="A18" s="1" t="s">
        <v>55</v>
      </c>
      <c r="B18" s="1">
        <v>2015</v>
      </c>
      <c r="C18" s="1">
        <v>11.66</v>
      </c>
      <c r="D18" s="1">
        <v>17.82</v>
      </c>
      <c r="E18" s="1">
        <v>17.88</v>
      </c>
      <c r="F18" s="1">
        <v>18.13</v>
      </c>
      <c r="G18" s="1">
        <v>18.68</v>
      </c>
      <c r="H18" s="1">
        <v>18.19</v>
      </c>
      <c r="I18" s="1">
        <v>17.88</v>
      </c>
      <c r="J18" s="1">
        <v>17.76</v>
      </c>
      <c r="K18" s="1">
        <v>18.01</v>
      </c>
      <c r="L18" s="1">
        <v>18.13</v>
      </c>
      <c r="M18" s="1">
        <v>16.6</v>
      </c>
      <c r="N18" s="1">
        <v>9.77</v>
      </c>
      <c r="O18" s="1">
        <v>16.66</v>
      </c>
      <c r="P18" s="4">
        <f t="shared" si="0"/>
        <v>16.7091666666667</v>
      </c>
      <c r="Q18" s="6">
        <f t="shared" si="1"/>
        <v>200.51</v>
      </c>
      <c r="R18" s="4"/>
    </row>
    <row r="19" spans="1:18">
      <c r="A19" s="1" t="s">
        <v>55</v>
      </c>
      <c r="B19" s="1">
        <v>2016</v>
      </c>
      <c r="C19" s="1">
        <v>10.31</v>
      </c>
      <c r="D19" s="1">
        <v>14.04</v>
      </c>
      <c r="E19" s="1">
        <v>19.04</v>
      </c>
      <c r="F19" s="1">
        <v>19.29</v>
      </c>
      <c r="G19" s="1">
        <v>18.8</v>
      </c>
      <c r="H19" s="1">
        <v>17.94</v>
      </c>
      <c r="I19" s="1">
        <v>17.58</v>
      </c>
      <c r="J19" s="1">
        <v>17.58</v>
      </c>
      <c r="K19" s="1">
        <v>17.76</v>
      </c>
      <c r="L19" s="1">
        <v>18.13</v>
      </c>
      <c r="M19" s="1">
        <v>17.46</v>
      </c>
      <c r="N19" s="1">
        <v>13.98</v>
      </c>
      <c r="O19" s="1">
        <v>16.85</v>
      </c>
      <c r="P19" s="4">
        <f t="shared" si="0"/>
        <v>16.8258333333333</v>
      </c>
      <c r="Q19" s="6">
        <f t="shared" si="1"/>
        <v>201.91</v>
      </c>
      <c r="R19" s="4">
        <f t="shared" ref="R19:R25" si="4">Q19-Q18</f>
        <v>1.40000000000001</v>
      </c>
    </row>
    <row r="20" spans="1:18">
      <c r="A20" s="1" t="s">
        <v>55</v>
      </c>
      <c r="B20" s="1">
        <v>2017</v>
      </c>
      <c r="C20" s="1">
        <v>14.89</v>
      </c>
      <c r="D20" s="1">
        <v>14.04</v>
      </c>
      <c r="E20" s="1">
        <v>18.62</v>
      </c>
      <c r="F20" s="1">
        <v>18.74</v>
      </c>
      <c r="G20" s="1">
        <v>18.98</v>
      </c>
      <c r="H20" s="1">
        <v>18.37</v>
      </c>
      <c r="I20" s="1">
        <v>17.64</v>
      </c>
      <c r="J20" s="1">
        <v>17.64</v>
      </c>
      <c r="K20" s="1">
        <v>17.94</v>
      </c>
      <c r="L20" s="1">
        <v>18.25</v>
      </c>
      <c r="M20" s="1">
        <v>16.85</v>
      </c>
      <c r="N20" s="1">
        <v>14.34</v>
      </c>
      <c r="O20" s="1">
        <v>17.21</v>
      </c>
      <c r="P20" s="4">
        <f t="shared" si="0"/>
        <v>17.1916666666667</v>
      </c>
      <c r="Q20" s="6">
        <f t="shared" si="1"/>
        <v>206.3</v>
      </c>
      <c r="R20" s="4">
        <f t="shared" si="4"/>
        <v>4.39000000000004</v>
      </c>
    </row>
    <row r="21" spans="1:18">
      <c r="A21" s="1" t="s">
        <v>55</v>
      </c>
      <c r="B21" s="1">
        <v>2018</v>
      </c>
      <c r="C21" s="1">
        <v>9.89</v>
      </c>
      <c r="D21" s="1">
        <v>17.46</v>
      </c>
      <c r="E21" s="1">
        <v>18.43</v>
      </c>
      <c r="F21" s="1">
        <v>18.49</v>
      </c>
      <c r="G21" s="1">
        <v>18.55</v>
      </c>
      <c r="H21" s="1">
        <v>18.01</v>
      </c>
      <c r="I21" s="1">
        <v>17.64</v>
      </c>
      <c r="J21" s="1">
        <v>17.52</v>
      </c>
      <c r="K21" s="1">
        <v>17.94</v>
      </c>
      <c r="L21" s="1">
        <v>18.19</v>
      </c>
      <c r="M21" s="1">
        <v>17.64</v>
      </c>
      <c r="N21" s="1">
        <v>12.82</v>
      </c>
      <c r="O21" s="1">
        <v>16.85</v>
      </c>
      <c r="P21" s="4">
        <f t="shared" si="0"/>
        <v>16.8816666666667</v>
      </c>
      <c r="Q21" s="6">
        <f t="shared" si="1"/>
        <v>202.58</v>
      </c>
      <c r="R21" s="4">
        <f t="shared" si="4"/>
        <v>-3.72000000000003</v>
      </c>
    </row>
    <row r="22" spans="1:18">
      <c r="A22" s="1" t="s">
        <v>55</v>
      </c>
      <c r="B22" s="1">
        <v>2019</v>
      </c>
      <c r="C22" s="1">
        <v>14.47</v>
      </c>
      <c r="D22" s="1">
        <v>14.65</v>
      </c>
      <c r="E22" s="1">
        <v>18.68</v>
      </c>
      <c r="F22" s="1">
        <v>19.17</v>
      </c>
      <c r="G22" s="1">
        <v>18.92</v>
      </c>
      <c r="H22" s="1">
        <v>18.37</v>
      </c>
      <c r="I22" s="1">
        <v>17.7</v>
      </c>
      <c r="J22" s="1">
        <v>17.52</v>
      </c>
      <c r="K22" s="1">
        <v>17.94</v>
      </c>
      <c r="L22" s="1">
        <v>17.7</v>
      </c>
      <c r="M22" s="1">
        <v>18.13</v>
      </c>
      <c r="N22" s="1">
        <v>12.02</v>
      </c>
      <c r="O22" s="1">
        <v>17.15</v>
      </c>
      <c r="P22" s="4">
        <f t="shared" si="0"/>
        <v>17.1058333333333</v>
      </c>
      <c r="Q22" s="6">
        <f t="shared" si="1"/>
        <v>205.27</v>
      </c>
      <c r="R22" s="4">
        <f t="shared" si="4"/>
        <v>2.69000000000003</v>
      </c>
    </row>
    <row r="23" spans="1:18">
      <c r="A23" s="1" t="s">
        <v>55</v>
      </c>
      <c r="B23" s="1">
        <v>2020</v>
      </c>
      <c r="C23" s="1">
        <v>10.99</v>
      </c>
      <c r="D23" s="1">
        <v>12.7</v>
      </c>
      <c r="E23" s="1">
        <v>18.13</v>
      </c>
      <c r="F23" s="1">
        <v>18.74</v>
      </c>
      <c r="G23" s="1">
        <v>18.92</v>
      </c>
      <c r="H23" s="1">
        <v>18.07</v>
      </c>
      <c r="I23" s="1">
        <v>17.46</v>
      </c>
      <c r="J23" s="1">
        <v>16.78</v>
      </c>
      <c r="K23" s="1">
        <v>17.52</v>
      </c>
      <c r="L23" s="1">
        <v>17.7</v>
      </c>
      <c r="M23" s="1">
        <v>15.99</v>
      </c>
      <c r="N23" s="1">
        <v>16.17</v>
      </c>
      <c r="O23" s="1">
        <v>16.6</v>
      </c>
      <c r="P23" s="4">
        <f t="shared" si="0"/>
        <v>16.5975</v>
      </c>
      <c r="Q23" s="6">
        <f t="shared" si="1"/>
        <v>199.17</v>
      </c>
      <c r="R23" s="4">
        <f t="shared" si="4"/>
        <v>-6.09999999999999</v>
      </c>
    </row>
    <row r="24" spans="1:18">
      <c r="A24" s="1" t="s">
        <v>55</v>
      </c>
      <c r="B24" s="1">
        <v>2021</v>
      </c>
      <c r="C24" s="1">
        <v>14.95</v>
      </c>
      <c r="D24" s="1">
        <v>14.83</v>
      </c>
      <c r="E24" s="1">
        <v>17.33</v>
      </c>
      <c r="F24" s="1">
        <v>18.55</v>
      </c>
      <c r="G24" s="1">
        <v>18.68</v>
      </c>
      <c r="H24" s="1">
        <v>17.94</v>
      </c>
      <c r="I24" s="1">
        <v>17.33</v>
      </c>
      <c r="J24" s="1">
        <v>17.64</v>
      </c>
      <c r="K24" s="1">
        <v>17.76</v>
      </c>
      <c r="L24" s="1">
        <v>18.37</v>
      </c>
      <c r="M24" s="1">
        <v>17.88</v>
      </c>
      <c r="N24" s="1">
        <v>12.45</v>
      </c>
      <c r="O24" s="1">
        <v>16.97</v>
      </c>
      <c r="P24" s="4">
        <f t="shared" si="0"/>
        <v>16.9758333333333</v>
      </c>
      <c r="Q24" s="6">
        <f t="shared" si="1"/>
        <v>203.71</v>
      </c>
      <c r="R24" s="4">
        <f t="shared" si="4"/>
        <v>4.53999999999996</v>
      </c>
    </row>
    <row r="25" spans="1:18">
      <c r="A25" s="1" t="s">
        <v>55</v>
      </c>
      <c r="B25" s="1">
        <v>2022</v>
      </c>
      <c r="C25" s="1">
        <v>11.54</v>
      </c>
      <c r="D25" s="1">
        <v>11.41</v>
      </c>
      <c r="E25" s="1">
        <v>17.94</v>
      </c>
      <c r="F25" s="1">
        <v>18.13</v>
      </c>
      <c r="G25" s="1">
        <v>18.49</v>
      </c>
      <c r="H25" s="1">
        <v>17.94</v>
      </c>
      <c r="I25" s="1">
        <v>17.52</v>
      </c>
      <c r="J25" s="1">
        <v>17.27</v>
      </c>
      <c r="K25" s="1">
        <v>17.46</v>
      </c>
      <c r="L25" s="1">
        <v>17.46</v>
      </c>
      <c r="M25" s="1">
        <v>14.89</v>
      </c>
      <c r="N25" s="1">
        <v>12.02</v>
      </c>
      <c r="O25" s="1">
        <v>16.05</v>
      </c>
      <c r="P25" s="4">
        <f t="shared" si="0"/>
        <v>16.0058333333333</v>
      </c>
      <c r="Q25" s="6">
        <f t="shared" si="1"/>
        <v>192.07</v>
      </c>
      <c r="R25" s="4">
        <f t="shared" si="4"/>
        <v>-11.64</v>
      </c>
    </row>
    <row r="26" spans="1:18">
      <c r="A26" s="1" t="s">
        <v>56</v>
      </c>
      <c r="B26" s="1">
        <v>2015</v>
      </c>
      <c r="C26" s="1">
        <v>63.75</v>
      </c>
      <c r="D26" s="1">
        <v>82.38</v>
      </c>
      <c r="E26" s="1">
        <v>82.31</v>
      </c>
      <c r="F26" s="1">
        <v>82.75</v>
      </c>
      <c r="G26" s="1">
        <v>87.19</v>
      </c>
      <c r="H26" s="1">
        <v>88.56</v>
      </c>
      <c r="I26" s="1">
        <v>88.44</v>
      </c>
      <c r="J26" s="1">
        <v>88.5</v>
      </c>
      <c r="K26" s="1">
        <v>89.56</v>
      </c>
      <c r="L26" s="1">
        <v>89.19</v>
      </c>
      <c r="M26" s="1">
        <v>79.94</v>
      </c>
      <c r="N26" s="1">
        <v>58.44</v>
      </c>
      <c r="O26" s="1">
        <v>81.69</v>
      </c>
      <c r="P26" s="4">
        <f t="shared" si="0"/>
        <v>81.7508333333333</v>
      </c>
      <c r="Q26" s="6">
        <f t="shared" si="1"/>
        <v>981.01</v>
      </c>
      <c r="R26" s="4"/>
    </row>
    <row r="27" spans="1:18">
      <c r="A27" s="1" t="s">
        <v>56</v>
      </c>
      <c r="B27" s="1">
        <v>2016</v>
      </c>
      <c r="C27" s="1">
        <v>55.06</v>
      </c>
      <c r="D27" s="1">
        <v>63.62</v>
      </c>
      <c r="E27" s="1">
        <v>82.12</v>
      </c>
      <c r="F27" s="1">
        <v>84.31</v>
      </c>
      <c r="G27" s="1">
        <v>86.75</v>
      </c>
      <c r="H27" s="1">
        <v>87.88</v>
      </c>
      <c r="I27" s="1">
        <v>89</v>
      </c>
      <c r="J27" s="1">
        <v>89.75</v>
      </c>
      <c r="K27" s="1">
        <v>89.81</v>
      </c>
      <c r="L27" s="1">
        <v>88.19</v>
      </c>
      <c r="M27" s="1">
        <v>81.31</v>
      </c>
      <c r="N27" s="1">
        <v>70.81</v>
      </c>
      <c r="O27" s="1">
        <v>80.75</v>
      </c>
      <c r="P27" s="4">
        <f t="shared" si="0"/>
        <v>80.7175</v>
      </c>
      <c r="Q27" s="6">
        <f t="shared" si="1"/>
        <v>968.61</v>
      </c>
      <c r="R27" s="4">
        <f t="shared" ref="R27:R33" si="5">Q27-Q26</f>
        <v>-12.4000000000003</v>
      </c>
    </row>
    <row r="28" spans="1:18">
      <c r="A28" s="1" t="s">
        <v>56</v>
      </c>
      <c r="B28" s="1">
        <v>2017</v>
      </c>
      <c r="C28" s="1">
        <v>73.06</v>
      </c>
      <c r="D28" s="1">
        <v>67.69</v>
      </c>
      <c r="E28" s="1">
        <v>83.5</v>
      </c>
      <c r="F28" s="1">
        <v>85.31</v>
      </c>
      <c r="G28" s="1">
        <v>87.44</v>
      </c>
      <c r="H28" s="1">
        <v>88.19</v>
      </c>
      <c r="I28" s="1">
        <v>88.75</v>
      </c>
      <c r="J28" s="1">
        <v>89.44</v>
      </c>
      <c r="K28" s="1">
        <v>89.81</v>
      </c>
      <c r="L28" s="1">
        <v>89</v>
      </c>
      <c r="M28" s="1">
        <v>80.94</v>
      </c>
      <c r="N28" s="1">
        <v>71.06</v>
      </c>
      <c r="O28" s="1">
        <v>82.94</v>
      </c>
      <c r="P28" s="4">
        <f t="shared" si="0"/>
        <v>82.8491666666667</v>
      </c>
      <c r="Q28" s="6">
        <f t="shared" si="1"/>
        <v>994.19</v>
      </c>
      <c r="R28" s="4">
        <f t="shared" si="5"/>
        <v>25.5800000000002</v>
      </c>
    </row>
    <row r="29" spans="1:18">
      <c r="A29" s="1" t="s">
        <v>56</v>
      </c>
      <c r="B29" s="1">
        <v>2018</v>
      </c>
      <c r="C29" s="1">
        <v>55.75</v>
      </c>
      <c r="D29" s="1">
        <v>79.69</v>
      </c>
      <c r="E29" s="1">
        <v>84.25</v>
      </c>
      <c r="F29" s="1">
        <v>84.94</v>
      </c>
      <c r="G29" s="1">
        <v>86.62</v>
      </c>
      <c r="H29" s="1">
        <v>88.88</v>
      </c>
      <c r="I29" s="1">
        <v>89.31</v>
      </c>
      <c r="J29" s="1">
        <v>89.25</v>
      </c>
      <c r="K29" s="1">
        <v>89.38</v>
      </c>
      <c r="L29" s="1">
        <v>89.69</v>
      </c>
      <c r="M29" s="1">
        <v>82.31</v>
      </c>
      <c r="N29" s="1">
        <v>65.69</v>
      </c>
      <c r="O29" s="1">
        <v>82.12</v>
      </c>
      <c r="P29" s="4">
        <f t="shared" si="0"/>
        <v>82.1466666666667</v>
      </c>
      <c r="Q29" s="6">
        <f t="shared" si="1"/>
        <v>985.76</v>
      </c>
      <c r="R29" s="4">
        <f t="shared" si="5"/>
        <v>-8.43000000000006</v>
      </c>
    </row>
    <row r="30" spans="1:18">
      <c r="A30" s="1" t="s">
        <v>56</v>
      </c>
      <c r="B30" s="1">
        <v>2019</v>
      </c>
      <c r="C30" s="1">
        <v>70.88</v>
      </c>
      <c r="D30" s="1">
        <v>69.81</v>
      </c>
      <c r="E30" s="1">
        <v>84.31</v>
      </c>
      <c r="F30" s="1">
        <v>83.88</v>
      </c>
      <c r="G30" s="1">
        <v>86.94</v>
      </c>
      <c r="H30" s="1">
        <v>88</v>
      </c>
      <c r="I30" s="1">
        <v>88.75</v>
      </c>
      <c r="J30" s="1">
        <v>89.06</v>
      </c>
      <c r="K30" s="1">
        <v>90.12</v>
      </c>
      <c r="L30" s="1">
        <v>89.75</v>
      </c>
      <c r="M30" s="1">
        <v>84.44</v>
      </c>
      <c r="N30" s="1">
        <v>63.06</v>
      </c>
      <c r="O30" s="1">
        <v>82.5</v>
      </c>
      <c r="P30" s="4">
        <f t="shared" si="0"/>
        <v>82.4166666666666</v>
      </c>
      <c r="Q30" s="6">
        <f t="shared" si="1"/>
        <v>989</v>
      </c>
      <c r="R30" s="4">
        <f t="shared" si="5"/>
        <v>3.23999999999978</v>
      </c>
    </row>
    <row r="31" spans="1:18">
      <c r="A31" s="1" t="s">
        <v>56</v>
      </c>
      <c r="B31" s="1">
        <v>2020</v>
      </c>
      <c r="C31" s="1">
        <v>58.81</v>
      </c>
      <c r="D31" s="1">
        <v>62</v>
      </c>
      <c r="E31" s="1">
        <v>80.56</v>
      </c>
      <c r="F31" s="1">
        <v>83.94</v>
      </c>
      <c r="G31" s="1">
        <v>86.94</v>
      </c>
      <c r="H31" s="1">
        <v>88.38</v>
      </c>
      <c r="I31" s="1">
        <v>89.62</v>
      </c>
      <c r="J31" s="1">
        <v>86.56</v>
      </c>
      <c r="K31" s="1">
        <v>88.88</v>
      </c>
      <c r="L31" s="1">
        <v>87.69</v>
      </c>
      <c r="M31" s="1">
        <v>75.94</v>
      </c>
      <c r="N31" s="1">
        <v>77.25</v>
      </c>
      <c r="O31" s="1">
        <v>80.62</v>
      </c>
      <c r="P31" s="4">
        <f t="shared" si="0"/>
        <v>80.5475</v>
      </c>
      <c r="Q31" s="6">
        <f t="shared" si="1"/>
        <v>966.57</v>
      </c>
      <c r="R31" s="4">
        <f t="shared" si="5"/>
        <v>-22.4299999999998</v>
      </c>
    </row>
    <row r="32" spans="1:18">
      <c r="A32" s="1" t="s">
        <v>56</v>
      </c>
      <c r="B32" s="1">
        <v>2021</v>
      </c>
      <c r="C32" s="1">
        <v>72.06</v>
      </c>
      <c r="D32" s="1">
        <v>70.75</v>
      </c>
      <c r="E32" s="1">
        <v>80.38</v>
      </c>
      <c r="F32" s="1">
        <v>84.06</v>
      </c>
      <c r="G32" s="1">
        <v>86.88</v>
      </c>
      <c r="H32" s="1">
        <v>87.56</v>
      </c>
      <c r="I32" s="1">
        <v>87.81</v>
      </c>
      <c r="J32" s="1">
        <v>89.25</v>
      </c>
      <c r="K32" s="1">
        <v>89.19</v>
      </c>
      <c r="L32" s="1">
        <v>89.06</v>
      </c>
      <c r="M32" s="1">
        <v>83.88</v>
      </c>
      <c r="N32" s="1">
        <v>65.62</v>
      </c>
      <c r="O32" s="1">
        <v>82.25</v>
      </c>
      <c r="P32" s="4">
        <f t="shared" si="0"/>
        <v>82.2083333333333</v>
      </c>
      <c r="Q32" s="6">
        <f t="shared" si="1"/>
        <v>986.5</v>
      </c>
      <c r="R32" s="4">
        <f t="shared" si="5"/>
        <v>19.9300000000001</v>
      </c>
    </row>
    <row r="33" spans="1:18">
      <c r="A33" s="1" t="s">
        <v>56</v>
      </c>
      <c r="B33" s="1">
        <v>2022</v>
      </c>
      <c r="C33" s="1">
        <v>62.19</v>
      </c>
      <c r="D33" s="1">
        <v>57.69</v>
      </c>
      <c r="E33" s="1">
        <v>78.5</v>
      </c>
      <c r="F33" s="1">
        <v>81.56</v>
      </c>
      <c r="G33" s="1">
        <v>85.81</v>
      </c>
      <c r="H33" s="1">
        <v>88.75</v>
      </c>
      <c r="I33" s="1">
        <v>88</v>
      </c>
      <c r="J33" s="1">
        <v>87.62</v>
      </c>
      <c r="K33" s="1">
        <v>88.56</v>
      </c>
      <c r="L33" s="1">
        <v>85.81</v>
      </c>
      <c r="M33" s="1">
        <v>71.81</v>
      </c>
      <c r="N33" s="1">
        <v>62.94</v>
      </c>
      <c r="O33" s="1">
        <v>78.38</v>
      </c>
      <c r="P33" s="4">
        <f t="shared" si="0"/>
        <v>78.27</v>
      </c>
      <c r="Q33" s="6">
        <f t="shared" si="1"/>
        <v>939.24</v>
      </c>
      <c r="R33" s="4">
        <f t="shared" si="5"/>
        <v>-47.26</v>
      </c>
    </row>
    <row r="34" spans="1:18">
      <c r="A34" s="1" t="s">
        <v>62</v>
      </c>
      <c r="B34" s="1">
        <v>2015</v>
      </c>
      <c r="C34" s="1">
        <v>52</v>
      </c>
      <c r="D34" s="1">
        <v>233.06</v>
      </c>
      <c r="E34" s="1">
        <v>231.12</v>
      </c>
      <c r="F34" s="1">
        <v>226.44</v>
      </c>
      <c r="G34" s="1">
        <v>222.06</v>
      </c>
      <c r="H34" s="1">
        <v>227</v>
      </c>
      <c r="I34" s="1">
        <v>230.44</v>
      </c>
      <c r="J34" s="1">
        <v>228.31</v>
      </c>
      <c r="K34" s="1">
        <v>231</v>
      </c>
      <c r="L34" s="1">
        <v>235.75</v>
      </c>
      <c r="M34" s="1">
        <v>230.69</v>
      </c>
      <c r="N34" s="1">
        <v>56.62</v>
      </c>
      <c r="O34" s="1">
        <v>227.56</v>
      </c>
      <c r="P34" s="4">
        <f t="shared" si="0"/>
        <v>200.374166666667</v>
      </c>
      <c r="Q34" s="6">
        <f t="shared" si="1"/>
        <v>2404.49</v>
      </c>
      <c r="R34" s="4"/>
    </row>
    <row r="35" spans="1:18">
      <c r="A35" s="1" t="s">
        <v>62</v>
      </c>
      <c r="B35" s="1">
        <v>2016</v>
      </c>
      <c r="C35" s="1">
        <v>60.75</v>
      </c>
      <c r="D35" s="1">
        <v>218.5</v>
      </c>
      <c r="E35" s="1">
        <v>232.44</v>
      </c>
      <c r="F35" s="1">
        <v>225.12</v>
      </c>
      <c r="G35" s="1">
        <v>225.81</v>
      </c>
      <c r="H35" s="1">
        <v>236.12</v>
      </c>
      <c r="I35" s="1">
        <v>240.19</v>
      </c>
      <c r="J35" s="1">
        <v>236.88</v>
      </c>
      <c r="K35" s="1">
        <v>234</v>
      </c>
      <c r="L35" s="1">
        <v>225.94</v>
      </c>
      <c r="M35" s="1">
        <v>226.44</v>
      </c>
      <c r="N35" s="1">
        <v>46</v>
      </c>
      <c r="O35" s="1">
        <v>231.38</v>
      </c>
      <c r="P35" s="4">
        <f t="shared" si="0"/>
        <v>200.6825</v>
      </c>
      <c r="Q35" s="6">
        <f t="shared" si="1"/>
        <v>2408.19</v>
      </c>
      <c r="R35" s="4">
        <f t="shared" ref="R35:R41" si="6">Q35-Q34</f>
        <v>3.69999999999982</v>
      </c>
    </row>
    <row r="36" spans="1:18">
      <c r="A36" s="1" t="s">
        <v>62</v>
      </c>
      <c r="B36" s="1">
        <v>2017</v>
      </c>
      <c r="C36" s="1">
        <v>269.56</v>
      </c>
      <c r="D36" s="1">
        <v>82.19</v>
      </c>
      <c r="E36" s="1">
        <v>224.5</v>
      </c>
      <c r="F36" s="1">
        <v>217.69</v>
      </c>
      <c r="G36" s="1">
        <v>223.31</v>
      </c>
      <c r="H36" s="1">
        <v>233.06</v>
      </c>
      <c r="I36" s="1">
        <v>234.44</v>
      </c>
      <c r="J36" s="1">
        <v>235.44</v>
      </c>
      <c r="K36" s="1">
        <v>236.94</v>
      </c>
      <c r="L36" s="1">
        <v>231.88</v>
      </c>
      <c r="M36" s="1">
        <v>238.69</v>
      </c>
      <c r="N36" s="1">
        <v>33.94</v>
      </c>
      <c r="O36" s="1">
        <v>230.94</v>
      </c>
      <c r="P36" s="4">
        <f t="shared" si="0"/>
        <v>205.136666666667</v>
      </c>
      <c r="Q36" s="6">
        <f t="shared" si="1"/>
        <v>2461.64</v>
      </c>
      <c r="R36" s="4">
        <f t="shared" si="6"/>
        <v>53.4500000000003</v>
      </c>
    </row>
    <row r="37" spans="1:18">
      <c r="A37" s="1" t="s">
        <v>62</v>
      </c>
      <c r="B37" s="1">
        <v>2018</v>
      </c>
      <c r="C37" s="1">
        <v>56.12</v>
      </c>
      <c r="D37" s="1">
        <v>238.12</v>
      </c>
      <c r="E37" s="1">
        <v>226.69</v>
      </c>
      <c r="F37" s="1">
        <v>220.06</v>
      </c>
      <c r="G37" s="1">
        <v>229.38</v>
      </c>
      <c r="H37" s="1">
        <v>235.81</v>
      </c>
      <c r="I37" s="1">
        <v>242.62</v>
      </c>
      <c r="J37" s="1">
        <v>234.5</v>
      </c>
      <c r="K37" s="1">
        <v>229.19</v>
      </c>
      <c r="L37" s="1">
        <v>231.31</v>
      </c>
      <c r="M37" s="1">
        <v>241.81</v>
      </c>
      <c r="N37" s="1">
        <v>44.88</v>
      </c>
      <c r="O37" s="1">
        <v>231.94</v>
      </c>
      <c r="P37" s="4">
        <f t="shared" si="0"/>
        <v>202.540833333333</v>
      </c>
      <c r="Q37" s="6">
        <f t="shared" si="1"/>
        <v>2430.49</v>
      </c>
      <c r="R37" s="4">
        <f t="shared" si="6"/>
        <v>-31.1500000000001</v>
      </c>
    </row>
    <row r="38" spans="1:18">
      <c r="A38" s="1" t="s">
        <v>62</v>
      </c>
      <c r="B38" s="1">
        <v>2019</v>
      </c>
      <c r="C38" s="1">
        <v>273.75</v>
      </c>
      <c r="D38" s="1">
        <v>247.62</v>
      </c>
      <c r="E38" s="1">
        <v>234.88</v>
      </c>
      <c r="F38" s="1">
        <v>224.38</v>
      </c>
      <c r="G38" s="1">
        <v>232.12</v>
      </c>
      <c r="H38" s="1">
        <v>236.31</v>
      </c>
      <c r="I38" s="1">
        <v>236.94</v>
      </c>
      <c r="J38" s="1">
        <v>233.62</v>
      </c>
      <c r="K38" s="1">
        <v>229.94</v>
      </c>
      <c r="L38" s="1">
        <v>224.56</v>
      </c>
      <c r="M38" s="1">
        <v>236.44</v>
      </c>
      <c r="N38" s="1">
        <v>38.25</v>
      </c>
      <c r="O38" s="1">
        <v>234.56</v>
      </c>
      <c r="P38" s="4">
        <f t="shared" si="0"/>
        <v>220.734166666667</v>
      </c>
      <c r="Q38" s="6">
        <f t="shared" si="1"/>
        <v>2648.81</v>
      </c>
      <c r="R38" s="4">
        <f t="shared" si="6"/>
        <v>218.32</v>
      </c>
    </row>
    <row r="39" spans="1:18">
      <c r="A39" s="1" t="s">
        <v>62</v>
      </c>
      <c r="B39" s="1">
        <v>2020</v>
      </c>
      <c r="C39" s="1">
        <v>45.75</v>
      </c>
      <c r="D39" s="1">
        <v>34.5</v>
      </c>
      <c r="E39" s="1">
        <v>235.31</v>
      </c>
      <c r="F39" s="1">
        <v>231.25</v>
      </c>
      <c r="G39" s="1">
        <v>235.25</v>
      </c>
      <c r="H39" s="1">
        <v>232.19</v>
      </c>
      <c r="I39" s="1">
        <v>238.5</v>
      </c>
      <c r="J39" s="1">
        <v>241.5</v>
      </c>
      <c r="K39" s="1">
        <v>225.62</v>
      </c>
      <c r="L39" s="1">
        <v>220.94</v>
      </c>
      <c r="M39" s="1">
        <v>52.69</v>
      </c>
      <c r="N39" s="1">
        <v>270.31</v>
      </c>
      <c r="O39" s="1">
        <v>237.19</v>
      </c>
      <c r="P39" s="4">
        <f t="shared" si="0"/>
        <v>188.650833333333</v>
      </c>
      <c r="Q39" s="6">
        <f t="shared" si="1"/>
        <v>2263.81</v>
      </c>
      <c r="R39" s="4">
        <f t="shared" si="6"/>
        <v>-385</v>
      </c>
    </row>
    <row r="40" spans="1:18">
      <c r="A40" s="1" t="s">
        <v>62</v>
      </c>
      <c r="B40" s="1">
        <v>2021</v>
      </c>
      <c r="C40" s="1">
        <v>286.62</v>
      </c>
      <c r="D40" s="1">
        <v>282.25</v>
      </c>
      <c r="E40" s="1">
        <v>235.62</v>
      </c>
      <c r="F40" s="1">
        <v>224.75</v>
      </c>
      <c r="G40" s="1">
        <v>224.81</v>
      </c>
      <c r="H40" s="1">
        <v>235.81</v>
      </c>
      <c r="I40" s="1">
        <v>238.44</v>
      </c>
      <c r="J40" s="1">
        <v>241.44</v>
      </c>
      <c r="K40" s="1">
        <v>231.25</v>
      </c>
      <c r="L40" s="1">
        <v>227.56</v>
      </c>
      <c r="M40" s="1">
        <v>253.56</v>
      </c>
      <c r="N40" s="1">
        <v>33.88</v>
      </c>
      <c r="O40" s="1">
        <v>237.81</v>
      </c>
      <c r="P40" s="4">
        <f t="shared" si="0"/>
        <v>226.3325</v>
      </c>
      <c r="Q40" s="6">
        <f t="shared" si="1"/>
        <v>2715.99</v>
      </c>
      <c r="R40" s="4">
        <f t="shared" si="6"/>
        <v>452.18</v>
      </c>
    </row>
    <row r="41" spans="1:18">
      <c r="A41" s="1" t="s">
        <v>62</v>
      </c>
      <c r="B41" s="1">
        <v>2022</v>
      </c>
      <c r="C41" s="1">
        <v>42.75</v>
      </c>
      <c r="D41" s="1">
        <v>16.31</v>
      </c>
      <c r="E41" s="1">
        <v>241.62</v>
      </c>
      <c r="F41" s="1">
        <v>223.25</v>
      </c>
      <c r="G41" s="1">
        <v>226.25</v>
      </c>
      <c r="H41" s="1">
        <v>236.62</v>
      </c>
      <c r="I41" s="1">
        <v>245.12</v>
      </c>
      <c r="J41" s="1">
        <v>232.94</v>
      </c>
      <c r="K41" s="1">
        <v>236.81</v>
      </c>
      <c r="L41" s="1">
        <v>234.81</v>
      </c>
      <c r="M41" s="1">
        <v>30.69</v>
      </c>
      <c r="N41" s="1">
        <v>46.69</v>
      </c>
      <c r="O41" s="1">
        <v>244.56</v>
      </c>
      <c r="P41" s="4">
        <f t="shared" si="0"/>
        <v>167.821666666667</v>
      </c>
      <c r="Q41" s="6">
        <f t="shared" si="1"/>
        <v>2013.86</v>
      </c>
      <c r="R41" s="4">
        <f t="shared" si="6"/>
        <v>-702.13</v>
      </c>
    </row>
    <row r="42" spans="1:18">
      <c r="A42" s="1" t="s">
        <v>63</v>
      </c>
      <c r="B42" s="1">
        <v>2015</v>
      </c>
      <c r="C42" s="1">
        <v>2.24</v>
      </c>
      <c r="D42" s="1">
        <v>1.78</v>
      </c>
      <c r="E42" s="1">
        <v>1.78</v>
      </c>
      <c r="F42" s="1">
        <v>1.59</v>
      </c>
      <c r="G42" s="1">
        <v>1.71</v>
      </c>
      <c r="H42" s="1">
        <v>2.12</v>
      </c>
      <c r="I42" s="1">
        <v>2.09</v>
      </c>
      <c r="J42" s="1">
        <v>2.09</v>
      </c>
      <c r="K42" s="1">
        <v>1.98</v>
      </c>
      <c r="L42" s="1">
        <v>1.62</v>
      </c>
      <c r="M42" s="1">
        <v>1.18</v>
      </c>
      <c r="N42" s="1">
        <v>2.54</v>
      </c>
      <c r="O42" s="1">
        <v>1.9</v>
      </c>
      <c r="P42" s="4">
        <f t="shared" si="0"/>
        <v>1.89333333333333</v>
      </c>
      <c r="Q42" s="6">
        <f t="shared" si="1"/>
        <v>22.72</v>
      </c>
      <c r="R42" s="4"/>
    </row>
    <row r="43" spans="1:18">
      <c r="A43" s="1" t="s">
        <v>63</v>
      </c>
      <c r="B43" s="1">
        <v>2016</v>
      </c>
      <c r="C43" s="1">
        <v>2.18</v>
      </c>
      <c r="D43" s="1">
        <v>1.84</v>
      </c>
      <c r="E43" s="1">
        <v>2.14</v>
      </c>
      <c r="F43" s="1">
        <v>1.95</v>
      </c>
      <c r="G43" s="1">
        <v>1.85</v>
      </c>
      <c r="H43" s="1">
        <v>1.8</v>
      </c>
      <c r="I43" s="1">
        <v>1.99</v>
      </c>
      <c r="J43" s="1">
        <v>2.03</v>
      </c>
      <c r="K43" s="1">
        <v>1.74</v>
      </c>
      <c r="L43" s="1">
        <v>1.33</v>
      </c>
      <c r="M43" s="1">
        <v>1.08</v>
      </c>
      <c r="N43" s="1">
        <v>1.4</v>
      </c>
      <c r="O43" s="1">
        <v>1.78</v>
      </c>
      <c r="P43" s="4">
        <f t="shared" si="0"/>
        <v>1.7775</v>
      </c>
      <c r="Q43" s="6">
        <f t="shared" si="1"/>
        <v>21.33</v>
      </c>
      <c r="R43" s="4">
        <f t="shared" ref="R43:R49" si="7">Q43-Q42</f>
        <v>-1.39</v>
      </c>
    </row>
    <row r="44" spans="1:18">
      <c r="A44" s="1" t="s">
        <v>63</v>
      </c>
      <c r="B44" s="1">
        <v>2017</v>
      </c>
      <c r="C44" s="1">
        <v>1.61</v>
      </c>
      <c r="D44" s="1">
        <v>1.55</v>
      </c>
      <c r="E44" s="1">
        <v>1.67</v>
      </c>
      <c r="F44" s="1">
        <v>1.72</v>
      </c>
      <c r="G44" s="1">
        <v>1.6</v>
      </c>
      <c r="H44" s="1">
        <v>1.63</v>
      </c>
      <c r="I44" s="1">
        <v>1.96</v>
      </c>
      <c r="J44" s="1">
        <v>2.09</v>
      </c>
      <c r="K44" s="1">
        <v>1.71</v>
      </c>
      <c r="L44" s="1">
        <v>1.35</v>
      </c>
      <c r="M44" s="1">
        <v>1.18</v>
      </c>
      <c r="N44" s="1">
        <v>1.34</v>
      </c>
      <c r="O44" s="1">
        <v>1.62</v>
      </c>
      <c r="P44" s="4">
        <f t="shared" si="0"/>
        <v>1.6175</v>
      </c>
      <c r="Q44" s="6">
        <f t="shared" si="1"/>
        <v>19.41</v>
      </c>
      <c r="R44" s="4">
        <f t="shared" si="7"/>
        <v>-1.91999999999999</v>
      </c>
    </row>
    <row r="45" spans="1:18">
      <c r="A45" s="1" t="s">
        <v>63</v>
      </c>
      <c r="B45" s="1">
        <v>2018</v>
      </c>
      <c r="C45" s="1">
        <v>1.8</v>
      </c>
      <c r="D45" s="1">
        <v>1.88</v>
      </c>
      <c r="E45" s="1">
        <v>2.02</v>
      </c>
      <c r="F45" s="1">
        <v>2.07</v>
      </c>
      <c r="G45" s="1">
        <v>1.89</v>
      </c>
      <c r="H45" s="1">
        <v>1.89</v>
      </c>
      <c r="I45" s="1">
        <v>1.82</v>
      </c>
      <c r="J45" s="1">
        <v>2.04</v>
      </c>
      <c r="K45" s="1">
        <v>1.6</v>
      </c>
      <c r="L45" s="1">
        <v>1.48</v>
      </c>
      <c r="M45" s="1">
        <v>1.06</v>
      </c>
      <c r="N45" s="1">
        <v>1.46</v>
      </c>
      <c r="O45" s="1">
        <v>1.75</v>
      </c>
      <c r="P45" s="4">
        <f t="shared" si="0"/>
        <v>1.75083333333333</v>
      </c>
      <c r="Q45" s="6">
        <f t="shared" si="1"/>
        <v>21.01</v>
      </c>
      <c r="R45" s="4">
        <f t="shared" si="7"/>
        <v>1.6</v>
      </c>
    </row>
    <row r="46" spans="1:18">
      <c r="A46" s="1" t="s">
        <v>63</v>
      </c>
      <c r="B46" s="1">
        <v>2019</v>
      </c>
      <c r="C46" s="1">
        <v>1.73</v>
      </c>
      <c r="D46" s="1">
        <v>1.86</v>
      </c>
      <c r="E46" s="1">
        <v>1.75</v>
      </c>
      <c r="F46" s="1">
        <v>1.88</v>
      </c>
      <c r="G46" s="1">
        <v>1.7</v>
      </c>
      <c r="H46" s="1">
        <v>1.88</v>
      </c>
      <c r="I46" s="1">
        <v>1.84</v>
      </c>
      <c r="J46" s="1">
        <v>1.95</v>
      </c>
      <c r="K46" s="1">
        <v>1.68</v>
      </c>
      <c r="L46" s="1">
        <v>1.48</v>
      </c>
      <c r="M46" s="1">
        <v>1.02</v>
      </c>
      <c r="N46" s="1">
        <v>1.55</v>
      </c>
      <c r="O46" s="1">
        <v>1.7</v>
      </c>
      <c r="P46" s="4">
        <f t="shared" si="0"/>
        <v>1.69333333333333</v>
      </c>
      <c r="Q46" s="6">
        <f t="shared" si="1"/>
        <v>20.32</v>
      </c>
      <c r="R46" s="4">
        <f t="shared" si="7"/>
        <v>-0.690000000000001</v>
      </c>
    </row>
    <row r="47" spans="1:18">
      <c r="A47" s="1" t="s">
        <v>63</v>
      </c>
      <c r="B47" s="1">
        <v>2020</v>
      </c>
      <c r="C47" s="1">
        <v>2.16</v>
      </c>
      <c r="D47" s="1">
        <v>1.71</v>
      </c>
      <c r="E47" s="1">
        <v>1.91</v>
      </c>
      <c r="F47" s="1">
        <v>1.88</v>
      </c>
      <c r="G47" s="1">
        <v>1.65</v>
      </c>
      <c r="H47" s="1">
        <v>1.8</v>
      </c>
      <c r="I47" s="1">
        <v>2.05</v>
      </c>
      <c r="J47" s="1">
        <v>2.28</v>
      </c>
      <c r="K47" s="1">
        <v>1.73</v>
      </c>
      <c r="L47" s="1">
        <v>1.33</v>
      </c>
      <c r="M47" s="1">
        <v>1.13</v>
      </c>
      <c r="N47" s="1">
        <v>1.2</v>
      </c>
      <c r="O47" s="1">
        <v>1.74</v>
      </c>
      <c r="P47" s="4">
        <f t="shared" si="0"/>
        <v>1.73583333333333</v>
      </c>
      <c r="Q47" s="6">
        <f t="shared" si="1"/>
        <v>20.83</v>
      </c>
      <c r="R47" s="4">
        <f t="shared" si="7"/>
        <v>0.509999999999998</v>
      </c>
    </row>
    <row r="48" spans="1:18">
      <c r="A48" s="1" t="s">
        <v>63</v>
      </c>
      <c r="B48" s="1">
        <v>2021</v>
      </c>
      <c r="C48" s="1">
        <v>1.34</v>
      </c>
      <c r="D48" s="1">
        <v>1.57</v>
      </c>
      <c r="E48" s="1">
        <v>1.81</v>
      </c>
      <c r="F48" s="1">
        <v>1.81</v>
      </c>
      <c r="G48" s="1">
        <v>1.81</v>
      </c>
      <c r="H48" s="1">
        <v>1.58</v>
      </c>
      <c r="I48" s="1">
        <v>2.1</v>
      </c>
      <c r="J48" s="1">
        <v>1.79</v>
      </c>
      <c r="K48" s="1">
        <v>1.73</v>
      </c>
      <c r="L48" s="1">
        <v>1.59</v>
      </c>
      <c r="M48" s="1">
        <v>1.16</v>
      </c>
      <c r="N48" s="1">
        <v>1.77</v>
      </c>
      <c r="O48" s="1">
        <v>1.67</v>
      </c>
      <c r="P48" s="4">
        <f t="shared" si="0"/>
        <v>1.67166666666667</v>
      </c>
      <c r="Q48" s="6">
        <f t="shared" si="1"/>
        <v>20.06</v>
      </c>
      <c r="R48" s="4">
        <f t="shared" si="7"/>
        <v>-0.769999999999996</v>
      </c>
    </row>
    <row r="49" spans="1:18">
      <c r="A49" s="1" t="s">
        <v>63</v>
      </c>
      <c r="B49" s="1">
        <v>2022</v>
      </c>
      <c r="C49" s="1">
        <v>2.32</v>
      </c>
      <c r="D49" s="1">
        <v>1.73</v>
      </c>
      <c r="E49" s="1">
        <v>1.9</v>
      </c>
      <c r="F49" s="1">
        <v>1.95</v>
      </c>
      <c r="G49" s="1">
        <v>1.61</v>
      </c>
      <c r="H49" s="1">
        <v>1.67</v>
      </c>
      <c r="I49" s="1">
        <v>2.02</v>
      </c>
      <c r="J49" s="1">
        <v>2.17</v>
      </c>
      <c r="K49" s="1">
        <v>1.75</v>
      </c>
      <c r="L49" s="1">
        <v>1.27</v>
      </c>
      <c r="M49" s="1">
        <v>1.27</v>
      </c>
      <c r="N49" s="1">
        <v>1.81</v>
      </c>
      <c r="O49" s="1">
        <v>1.8</v>
      </c>
      <c r="P49" s="4">
        <f t="shared" si="0"/>
        <v>1.78916666666667</v>
      </c>
      <c r="Q49" s="6">
        <f t="shared" si="1"/>
        <v>21.47</v>
      </c>
      <c r="R49" s="4">
        <f t="shared" si="7"/>
        <v>1.40999999999999</v>
      </c>
    </row>
    <row r="50" spans="1:18">
      <c r="A50" s="1" t="s">
        <v>60</v>
      </c>
      <c r="B50" s="1">
        <v>2015</v>
      </c>
      <c r="C50" s="1">
        <v>19.2</v>
      </c>
      <c r="D50" s="1">
        <v>24.82</v>
      </c>
      <c r="E50" s="1">
        <v>24.8</v>
      </c>
      <c r="F50" s="1">
        <v>25.01</v>
      </c>
      <c r="G50" s="1">
        <v>25.04</v>
      </c>
      <c r="H50" s="1">
        <v>24.45</v>
      </c>
      <c r="I50" s="1">
        <v>24.23</v>
      </c>
      <c r="J50" s="1">
        <v>24.07</v>
      </c>
      <c r="K50" s="1">
        <v>24.2</v>
      </c>
      <c r="L50" s="1">
        <v>24.32</v>
      </c>
      <c r="M50" s="1">
        <v>23.82</v>
      </c>
      <c r="N50" s="1">
        <v>17.94</v>
      </c>
      <c r="O50" s="1">
        <v>23.48</v>
      </c>
      <c r="P50" s="4">
        <f t="shared" si="0"/>
        <v>23.4916666666667</v>
      </c>
      <c r="Q50" s="6">
        <f t="shared" si="1"/>
        <v>281.9</v>
      </c>
      <c r="R50" s="4"/>
    </row>
    <row r="51" spans="1:18">
      <c r="A51" s="1" t="s">
        <v>60</v>
      </c>
      <c r="B51" s="1">
        <v>2016</v>
      </c>
      <c r="C51" s="1">
        <v>18.94</v>
      </c>
      <c r="D51" s="1">
        <v>22.66</v>
      </c>
      <c r="E51" s="1">
        <v>25.92</v>
      </c>
      <c r="F51" s="1">
        <v>25.88</v>
      </c>
      <c r="G51" s="1">
        <v>25.21</v>
      </c>
      <c r="H51" s="1">
        <v>24.34</v>
      </c>
      <c r="I51" s="1">
        <v>23.87</v>
      </c>
      <c r="J51" s="1">
        <v>23.79</v>
      </c>
      <c r="K51" s="1">
        <v>23.95</v>
      </c>
      <c r="L51" s="1">
        <v>24.43</v>
      </c>
      <c r="M51" s="1">
        <v>24.48</v>
      </c>
      <c r="N51" s="1">
        <v>21.84</v>
      </c>
      <c r="O51" s="1">
        <v>23.77</v>
      </c>
      <c r="P51" s="4">
        <f t="shared" si="0"/>
        <v>23.7758333333333</v>
      </c>
      <c r="Q51" s="6">
        <f t="shared" si="1"/>
        <v>285.31</v>
      </c>
      <c r="R51" s="4">
        <f t="shared" ref="R51:R57" si="8">Q51-Q50</f>
        <v>3.41000000000002</v>
      </c>
    </row>
    <row r="52" spans="1:18">
      <c r="A52" s="1" t="s">
        <v>60</v>
      </c>
      <c r="B52" s="1">
        <v>2017</v>
      </c>
      <c r="C52" s="1">
        <v>22.55</v>
      </c>
      <c r="D52" s="1">
        <v>22.28</v>
      </c>
      <c r="E52" s="1">
        <v>25.34</v>
      </c>
      <c r="F52" s="1">
        <v>25.28</v>
      </c>
      <c r="G52" s="1">
        <v>25.26</v>
      </c>
      <c r="H52" s="1">
        <v>24.67</v>
      </c>
      <c r="I52" s="1">
        <v>23.97</v>
      </c>
      <c r="J52" s="1">
        <v>23.85</v>
      </c>
      <c r="K52" s="1">
        <v>24.08</v>
      </c>
      <c r="L52" s="1">
        <v>24.44</v>
      </c>
      <c r="M52" s="1">
        <v>23.84</v>
      </c>
      <c r="N52" s="1">
        <v>22.3</v>
      </c>
      <c r="O52" s="1">
        <v>24</v>
      </c>
      <c r="P52" s="4">
        <f t="shared" si="0"/>
        <v>23.9883333333333</v>
      </c>
      <c r="Q52" s="6">
        <f t="shared" si="1"/>
        <v>287.86</v>
      </c>
      <c r="R52" s="4">
        <f t="shared" si="8"/>
        <v>2.54999999999995</v>
      </c>
    </row>
    <row r="53" spans="1:18">
      <c r="A53" s="1" t="s">
        <v>60</v>
      </c>
      <c r="B53" s="1">
        <v>2018</v>
      </c>
      <c r="C53" s="1">
        <v>18.36</v>
      </c>
      <c r="D53" s="1">
        <v>24.61</v>
      </c>
      <c r="E53" s="1">
        <v>25.12</v>
      </c>
      <c r="F53" s="1">
        <v>25.12</v>
      </c>
      <c r="G53" s="1">
        <v>24.95</v>
      </c>
      <c r="H53" s="1">
        <v>24.23</v>
      </c>
      <c r="I53" s="1">
        <v>23.92</v>
      </c>
      <c r="J53" s="1">
        <v>23.77</v>
      </c>
      <c r="K53" s="1">
        <v>24.15</v>
      </c>
      <c r="L53" s="1">
        <v>24.32</v>
      </c>
      <c r="M53" s="1">
        <v>24.57</v>
      </c>
      <c r="N53" s="1">
        <v>21.16</v>
      </c>
      <c r="O53" s="1">
        <v>23.67</v>
      </c>
      <c r="P53" s="4">
        <f t="shared" si="0"/>
        <v>23.69</v>
      </c>
      <c r="Q53" s="6">
        <f t="shared" si="1"/>
        <v>284.28</v>
      </c>
      <c r="R53" s="4">
        <f t="shared" si="8"/>
        <v>-3.57999999999993</v>
      </c>
    </row>
    <row r="54" spans="1:18">
      <c r="A54" s="1" t="s">
        <v>60</v>
      </c>
      <c r="B54" s="1">
        <v>2019</v>
      </c>
      <c r="C54" s="1">
        <v>22.29</v>
      </c>
      <c r="D54" s="1">
        <v>22.62</v>
      </c>
      <c r="E54" s="1">
        <v>25.34</v>
      </c>
      <c r="F54" s="1">
        <v>25.8</v>
      </c>
      <c r="G54" s="1">
        <v>25.28</v>
      </c>
      <c r="H54" s="1">
        <v>24.68</v>
      </c>
      <c r="I54" s="1">
        <v>24.03</v>
      </c>
      <c r="J54" s="1">
        <v>23.83</v>
      </c>
      <c r="K54" s="1">
        <v>24.1</v>
      </c>
      <c r="L54" s="1">
        <v>23.89</v>
      </c>
      <c r="M54" s="1">
        <v>24.8</v>
      </c>
      <c r="N54" s="1">
        <v>20.55</v>
      </c>
      <c r="O54" s="1">
        <v>23.94</v>
      </c>
      <c r="P54" s="4">
        <f t="shared" si="0"/>
        <v>23.9341666666667</v>
      </c>
      <c r="Q54" s="6">
        <f t="shared" si="1"/>
        <v>287.21</v>
      </c>
      <c r="R54" s="4">
        <f t="shared" si="8"/>
        <v>2.93000000000001</v>
      </c>
    </row>
    <row r="55" spans="1:18">
      <c r="A55" s="1" t="s">
        <v>60</v>
      </c>
      <c r="B55" s="1">
        <v>2020</v>
      </c>
      <c r="C55" s="1">
        <v>19.43</v>
      </c>
      <c r="D55" s="1">
        <v>21.51</v>
      </c>
      <c r="E55" s="1">
        <v>25.15</v>
      </c>
      <c r="F55" s="1">
        <v>25.39</v>
      </c>
      <c r="G55" s="1">
        <v>25.27</v>
      </c>
      <c r="H55" s="1">
        <v>24.37</v>
      </c>
      <c r="I55" s="1">
        <v>23.7</v>
      </c>
      <c r="J55" s="1">
        <v>23.35</v>
      </c>
      <c r="K55" s="1">
        <v>23.81</v>
      </c>
      <c r="L55" s="1">
        <v>24.1</v>
      </c>
      <c r="M55" s="1">
        <v>23.65</v>
      </c>
      <c r="N55" s="1">
        <v>23.66</v>
      </c>
      <c r="O55" s="1">
        <v>23.62</v>
      </c>
      <c r="P55" s="4">
        <f t="shared" si="0"/>
        <v>23.6158333333333</v>
      </c>
      <c r="Q55" s="6">
        <f t="shared" si="1"/>
        <v>283.39</v>
      </c>
      <c r="R55" s="4">
        <f t="shared" si="8"/>
        <v>-3.82000000000005</v>
      </c>
    </row>
    <row r="56" spans="1:18">
      <c r="A56" s="1" t="s">
        <v>60</v>
      </c>
      <c r="B56" s="1">
        <v>2021</v>
      </c>
      <c r="C56" s="1">
        <v>22.9</v>
      </c>
      <c r="D56" s="1">
        <v>22.87</v>
      </c>
      <c r="E56" s="1">
        <v>24.47</v>
      </c>
      <c r="F56" s="1">
        <v>25.27</v>
      </c>
      <c r="G56" s="1">
        <v>25.06</v>
      </c>
      <c r="H56" s="1">
        <v>24.36</v>
      </c>
      <c r="I56" s="1">
        <v>23.78</v>
      </c>
      <c r="J56" s="1">
        <v>23.9</v>
      </c>
      <c r="K56" s="1">
        <v>24</v>
      </c>
      <c r="L56" s="1">
        <v>24.54</v>
      </c>
      <c r="M56" s="1">
        <v>24.65</v>
      </c>
      <c r="N56" s="1">
        <v>20.83</v>
      </c>
      <c r="O56" s="1">
        <v>23.89</v>
      </c>
      <c r="P56" s="4">
        <f t="shared" si="0"/>
        <v>23.8858333333333</v>
      </c>
      <c r="Q56" s="6">
        <f t="shared" si="1"/>
        <v>286.63</v>
      </c>
      <c r="R56" s="4">
        <f t="shared" si="8"/>
        <v>3.24000000000001</v>
      </c>
    </row>
    <row r="57" spans="1:18">
      <c r="A57" s="1" t="s">
        <v>60</v>
      </c>
      <c r="B57" s="1">
        <v>2022</v>
      </c>
      <c r="C57" s="1">
        <v>19.75</v>
      </c>
      <c r="D57" s="1">
        <v>20.33</v>
      </c>
      <c r="E57" s="1">
        <v>25.31</v>
      </c>
      <c r="F57" s="1">
        <v>25.15</v>
      </c>
      <c r="G57" s="1">
        <v>25.01</v>
      </c>
      <c r="H57" s="1">
        <v>24.19</v>
      </c>
      <c r="I57" s="1">
        <v>23.89</v>
      </c>
      <c r="J57" s="1">
        <v>23.68</v>
      </c>
      <c r="K57" s="1">
        <v>23.81</v>
      </c>
      <c r="L57" s="1">
        <v>24.03</v>
      </c>
      <c r="M57" s="1">
        <v>22.92</v>
      </c>
      <c r="N57" s="1">
        <v>20.49</v>
      </c>
      <c r="O57" s="1">
        <v>23.23</v>
      </c>
      <c r="P57" s="4">
        <f t="shared" si="0"/>
        <v>23.2133333333333</v>
      </c>
      <c r="Q57" s="6">
        <f t="shared" si="1"/>
        <v>278.56</v>
      </c>
      <c r="R57" s="4">
        <f t="shared" si="8"/>
        <v>-8.06999999999999</v>
      </c>
    </row>
    <row r="58" spans="1:18">
      <c r="A58" s="1" t="s">
        <v>58</v>
      </c>
      <c r="B58" s="1">
        <v>2015</v>
      </c>
      <c r="C58" s="1">
        <v>33.58</v>
      </c>
      <c r="D58" s="1">
        <v>33.37</v>
      </c>
      <c r="E58" s="1">
        <v>33.05</v>
      </c>
      <c r="F58" s="1">
        <v>33.07</v>
      </c>
      <c r="G58" s="1">
        <v>31.32</v>
      </c>
      <c r="H58" s="1">
        <v>30.23</v>
      </c>
      <c r="I58" s="1">
        <v>30.48</v>
      </c>
      <c r="J58" s="1">
        <v>30.32</v>
      </c>
      <c r="K58" s="1">
        <v>31.34</v>
      </c>
      <c r="L58" s="1">
        <v>30.92</v>
      </c>
      <c r="M58" s="1">
        <v>32.65</v>
      </c>
      <c r="N58" s="1">
        <v>31.78</v>
      </c>
      <c r="O58" s="1">
        <v>33.58</v>
      </c>
      <c r="P58" s="4">
        <f t="shared" si="0"/>
        <v>31.8425</v>
      </c>
      <c r="Q58" s="6">
        <f t="shared" si="1"/>
        <v>382.11</v>
      </c>
      <c r="R58" s="4"/>
    </row>
    <row r="59" spans="1:18">
      <c r="A59" s="1" t="s">
        <v>58</v>
      </c>
      <c r="B59" s="1">
        <v>2016</v>
      </c>
      <c r="C59" s="1">
        <v>33.53</v>
      </c>
      <c r="D59" s="1">
        <v>36.41</v>
      </c>
      <c r="E59" s="1">
        <v>34.49</v>
      </c>
      <c r="F59" s="1">
        <v>32.9</v>
      </c>
      <c r="G59" s="1">
        <v>32.76</v>
      </c>
      <c r="H59" s="1">
        <v>31.72</v>
      </c>
      <c r="I59" s="1">
        <v>29.76</v>
      </c>
      <c r="J59" s="1">
        <v>29.99</v>
      </c>
      <c r="K59" s="1">
        <v>29.98</v>
      </c>
      <c r="L59" s="1">
        <v>31.52</v>
      </c>
      <c r="M59" s="1">
        <v>32.29</v>
      </c>
      <c r="N59" s="1">
        <v>32.12</v>
      </c>
      <c r="O59" s="1">
        <v>36.41</v>
      </c>
      <c r="P59" s="4">
        <f t="shared" si="0"/>
        <v>32.2891666666667</v>
      </c>
      <c r="Q59" s="6">
        <f t="shared" si="1"/>
        <v>387.47</v>
      </c>
      <c r="R59" s="4">
        <f t="shared" ref="R59:R65" si="9">Q59-Q58</f>
        <v>5.36000000000013</v>
      </c>
    </row>
    <row r="60" spans="1:18">
      <c r="A60" s="1" t="s">
        <v>58</v>
      </c>
      <c r="B60" s="1">
        <v>2017</v>
      </c>
      <c r="C60" s="1">
        <v>32.9</v>
      </c>
      <c r="D60" s="1">
        <v>33.65</v>
      </c>
      <c r="E60" s="1">
        <v>33.3</v>
      </c>
      <c r="F60" s="1">
        <v>33.25</v>
      </c>
      <c r="G60" s="1">
        <v>31.7</v>
      </c>
      <c r="H60" s="1">
        <v>31.89</v>
      </c>
      <c r="I60" s="1">
        <v>29.89</v>
      </c>
      <c r="J60" s="1">
        <v>30.39</v>
      </c>
      <c r="K60" s="1">
        <v>30</v>
      </c>
      <c r="L60" s="1">
        <v>31.23</v>
      </c>
      <c r="M60" s="1">
        <v>31.6</v>
      </c>
      <c r="N60" s="1">
        <v>32.35</v>
      </c>
      <c r="O60" s="1">
        <v>33.65</v>
      </c>
      <c r="P60" s="4">
        <f t="shared" si="0"/>
        <v>31.8458333333333</v>
      </c>
      <c r="Q60" s="6">
        <f t="shared" si="1"/>
        <v>382.15</v>
      </c>
      <c r="R60" s="4">
        <f t="shared" si="9"/>
        <v>-5.31999999999999</v>
      </c>
    </row>
    <row r="61" spans="1:18">
      <c r="A61" s="1" t="s">
        <v>58</v>
      </c>
      <c r="B61" s="1">
        <v>2018</v>
      </c>
      <c r="C61" s="1">
        <v>31.99</v>
      </c>
      <c r="D61" s="1">
        <v>34.25</v>
      </c>
      <c r="E61" s="1">
        <v>32.96</v>
      </c>
      <c r="F61" s="1">
        <v>32.26</v>
      </c>
      <c r="G61" s="1">
        <v>32.08</v>
      </c>
      <c r="H61" s="1">
        <v>30.93</v>
      </c>
      <c r="I61" s="1">
        <v>29.65</v>
      </c>
      <c r="J61" s="1">
        <v>29.66</v>
      </c>
      <c r="K61" s="1">
        <v>30.78</v>
      </c>
      <c r="L61" s="1">
        <v>31.21</v>
      </c>
      <c r="M61" s="1">
        <v>32.77</v>
      </c>
      <c r="N61" s="1">
        <v>32.08</v>
      </c>
      <c r="O61" s="1">
        <v>34.25</v>
      </c>
      <c r="P61" s="4">
        <f t="shared" si="0"/>
        <v>31.7183333333333</v>
      </c>
      <c r="Q61" s="6">
        <f t="shared" si="1"/>
        <v>380.62</v>
      </c>
      <c r="R61" s="4">
        <f t="shared" si="9"/>
        <v>-1.53000000000014</v>
      </c>
    </row>
    <row r="62" spans="1:18">
      <c r="A62" s="1" t="s">
        <v>58</v>
      </c>
      <c r="B62" s="1">
        <v>2019</v>
      </c>
      <c r="C62" s="1">
        <v>33.19</v>
      </c>
      <c r="D62" s="1">
        <v>33.37</v>
      </c>
      <c r="E62" s="1">
        <v>32.7</v>
      </c>
      <c r="F62" s="1">
        <v>33.5</v>
      </c>
      <c r="G62" s="1">
        <v>32.27</v>
      </c>
      <c r="H62" s="1">
        <v>31.23</v>
      </c>
      <c r="I62" s="1">
        <v>30.71</v>
      </c>
      <c r="J62" s="1">
        <v>29.66</v>
      </c>
      <c r="K62" s="1">
        <v>30.21</v>
      </c>
      <c r="L62" s="1">
        <v>30</v>
      </c>
      <c r="M62" s="1">
        <v>32.18</v>
      </c>
      <c r="N62" s="1">
        <v>31.62</v>
      </c>
      <c r="O62" s="1">
        <v>33.5</v>
      </c>
      <c r="P62" s="4">
        <f t="shared" si="0"/>
        <v>31.72</v>
      </c>
      <c r="Q62" s="6">
        <f t="shared" si="1"/>
        <v>380.64</v>
      </c>
      <c r="R62" s="4">
        <f t="shared" si="9"/>
        <v>0.0200000000000955</v>
      </c>
    </row>
    <row r="63" spans="1:18">
      <c r="A63" s="1" t="s">
        <v>58</v>
      </c>
      <c r="B63" s="1">
        <v>2020</v>
      </c>
      <c r="C63" s="1">
        <v>33.75</v>
      </c>
      <c r="D63" s="1">
        <v>34.84</v>
      </c>
      <c r="E63" s="1">
        <v>34.96</v>
      </c>
      <c r="F63" s="1">
        <v>32.9</v>
      </c>
      <c r="G63" s="1">
        <v>32.82</v>
      </c>
      <c r="H63" s="1">
        <v>31.14</v>
      </c>
      <c r="I63" s="1">
        <v>29.47</v>
      </c>
      <c r="J63" s="1">
        <v>30.61</v>
      </c>
      <c r="K63" s="1">
        <v>29.72</v>
      </c>
      <c r="L63" s="1">
        <v>31.33</v>
      </c>
      <c r="M63" s="1">
        <v>32.69</v>
      </c>
      <c r="N63" s="1">
        <v>32.83</v>
      </c>
      <c r="O63" s="1">
        <v>34.96</v>
      </c>
      <c r="P63" s="4">
        <f t="shared" si="0"/>
        <v>32.255</v>
      </c>
      <c r="Q63" s="6">
        <f t="shared" si="1"/>
        <v>387.06</v>
      </c>
      <c r="R63" s="4">
        <f t="shared" si="9"/>
        <v>6.42000000000002</v>
      </c>
    </row>
    <row r="64" spans="1:18">
      <c r="A64" s="1" t="s">
        <v>58</v>
      </c>
      <c r="B64" s="1">
        <v>2021</v>
      </c>
      <c r="C64" s="1">
        <v>33.3</v>
      </c>
      <c r="D64" s="1">
        <v>34.14</v>
      </c>
      <c r="E64" s="1">
        <v>34.38</v>
      </c>
      <c r="F64" s="1">
        <v>33.3</v>
      </c>
      <c r="G64" s="1">
        <v>31.81</v>
      </c>
      <c r="H64" s="1">
        <v>32.37</v>
      </c>
      <c r="I64" s="1">
        <v>29.93</v>
      </c>
      <c r="J64" s="1">
        <v>29.62</v>
      </c>
      <c r="K64" s="1">
        <v>29.93</v>
      </c>
      <c r="L64" s="1">
        <v>31.82</v>
      </c>
      <c r="M64" s="1">
        <v>32.51</v>
      </c>
      <c r="N64" s="1">
        <v>33.33</v>
      </c>
      <c r="O64" s="1">
        <v>34.38</v>
      </c>
      <c r="P64" s="4">
        <f t="shared" si="0"/>
        <v>32.2033333333333</v>
      </c>
      <c r="Q64" s="6">
        <f t="shared" si="1"/>
        <v>386.44</v>
      </c>
      <c r="R64" s="4">
        <f t="shared" si="9"/>
        <v>-0.620000000000005</v>
      </c>
    </row>
    <row r="65" spans="1:18">
      <c r="A65" s="1" t="s">
        <v>58</v>
      </c>
      <c r="B65" s="1">
        <v>2022</v>
      </c>
      <c r="C65" s="1">
        <v>33.62</v>
      </c>
      <c r="D65" s="1">
        <v>35.48</v>
      </c>
      <c r="E65" s="1">
        <v>36.05</v>
      </c>
      <c r="F65" s="1">
        <v>36.08</v>
      </c>
      <c r="G65" s="1">
        <v>32.42</v>
      </c>
      <c r="H65" s="1">
        <v>30.54</v>
      </c>
      <c r="I65" s="1">
        <v>30.12</v>
      </c>
      <c r="J65" s="1">
        <v>29.93</v>
      </c>
      <c r="K65" s="1">
        <v>30.3</v>
      </c>
      <c r="L65" s="1">
        <v>31.66</v>
      </c>
      <c r="M65" s="1">
        <v>32.88</v>
      </c>
      <c r="N65" s="1">
        <v>33.56</v>
      </c>
      <c r="O65" s="1">
        <v>36.08</v>
      </c>
      <c r="P65" s="4">
        <f t="shared" si="0"/>
        <v>32.72</v>
      </c>
      <c r="Q65" s="6">
        <f t="shared" si="1"/>
        <v>392.64</v>
      </c>
      <c r="R65" s="4">
        <f t="shared" si="9"/>
        <v>6.19999999999999</v>
      </c>
    </row>
    <row r="66" spans="1:18">
      <c r="A66" s="1" t="s">
        <v>59</v>
      </c>
      <c r="B66" s="1">
        <v>2015</v>
      </c>
      <c r="C66" s="1">
        <v>12.58</v>
      </c>
      <c r="D66" s="1">
        <v>21.81</v>
      </c>
      <c r="E66" s="1">
        <v>21.33</v>
      </c>
      <c r="F66" s="1">
        <v>22.12</v>
      </c>
      <c r="G66" s="1">
        <v>22.33</v>
      </c>
      <c r="H66" s="1">
        <v>21.9</v>
      </c>
      <c r="I66" s="1">
        <v>21.19</v>
      </c>
      <c r="J66" s="1">
        <v>22.07</v>
      </c>
      <c r="K66" s="1">
        <v>21.8</v>
      </c>
      <c r="L66" s="1">
        <v>21.64</v>
      </c>
      <c r="M66" s="1">
        <v>19.25</v>
      </c>
      <c r="N66" s="1">
        <v>13.34</v>
      </c>
      <c r="O66" s="1">
        <v>12.58</v>
      </c>
      <c r="P66" s="4">
        <f t="shared" ref="P66:P129" si="10">AVERAGE(C66:N66)</f>
        <v>20.1133333333333</v>
      </c>
      <c r="Q66" s="6">
        <f t="shared" ref="Q66:Q129" si="11">SUM(C66:N66)</f>
        <v>241.36</v>
      </c>
      <c r="R66" s="4"/>
    </row>
    <row r="67" spans="1:18">
      <c r="A67" s="1" t="s">
        <v>59</v>
      </c>
      <c r="B67" s="1">
        <v>2016</v>
      </c>
      <c r="C67" s="1">
        <v>15.32</v>
      </c>
      <c r="D67" s="1">
        <v>14.55</v>
      </c>
      <c r="E67" s="1">
        <v>23.38</v>
      </c>
      <c r="F67" s="1">
        <v>23.14</v>
      </c>
      <c r="G67" s="1">
        <v>22.1</v>
      </c>
      <c r="H67" s="1">
        <v>21.44</v>
      </c>
      <c r="I67" s="1">
        <v>21.58</v>
      </c>
      <c r="J67" s="1">
        <v>21.64</v>
      </c>
      <c r="K67" s="1">
        <v>21.19</v>
      </c>
      <c r="L67" s="1">
        <v>21.51</v>
      </c>
      <c r="M67" s="1">
        <v>19.47</v>
      </c>
      <c r="N67" s="1">
        <v>15.77</v>
      </c>
      <c r="O67" s="1">
        <v>14.55</v>
      </c>
      <c r="P67" s="4">
        <f t="shared" si="10"/>
        <v>20.0908333333333</v>
      </c>
      <c r="Q67" s="6">
        <f t="shared" si="11"/>
        <v>241.09</v>
      </c>
      <c r="R67" s="4">
        <f t="shared" ref="R67:R73" si="12">Q67-Q66</f>
        <v>-0.27000000000001</v>
      </c>
    </row>
    <row r="68" spans="1:18">
      <c r="A68" s="1" t="s">
        <v>59</v>
      </c>
      <c r="B68" s="1">
        <v>2017</v>
      </c>
      <c r="C68" s="1">
        <v>15.65</v>
      </c>
      <c r="D68" s="1">
        <v>16.58</v>
      </c>
      <c r="E68" s="1">
        <v>22.3</v>
      </c>
      <c r="F68" s="1">
        <v>20.59</v>
      </c>
      <c r="G68" s="1">
        <v>22.03</v>
      </c>
      <c r="H68" s="1">
        <v>21.6</v>
      </c>
      <c r="I68" s="1">
        <v>21.3</v>
      </c>
      <c r="J68" s="1">
        <v>21.45</v>
      </c>
      <c r="K68" s="1">
        <v>21.76</v>
      </c>
      <c r="L68" s="1">
        <v>21.37</v>
      </c>
      <c r="M68" s="1">
        <v>16.55</v>
      </c>
      <c r="N68" s="1">
        <v>17.07</v>
      </c>
      <c r="O68" s="1">
        <v>15.65</v>
      </c>
      <c r="P68" s="4">
        <f t="shared" si="10"/>
        <v>19.8541666666667</v>
      </c>
      <c r="Q68" s="6">
        <f t="shared" si="11"/>
        <v>238.25</v>
      </c>
      <c r="R68" s="4">
        <f t="shared" si="12"/>
        <v>-2.83999999999997</v>
      </c>
    </row>
    <row r="69" spans="1:18">
      <c r="A69" s="1" t="s">
        <v>59</v>
      </c>
      <c r="B69" s="1">
        <v>2018</v>
      </c>
      <c r="C69" s="1">
        <v>11.39</v>
      </c>
      <c r="D69" s="1">
        <v>17.39</v>
      </c>
      <c r="E69" s="1">
        <v>22.47</v>
      </c>
      <c r="F69" s="1">
        <v>22.6</v>
      </c>
      <c r="G69" s="1">
        <v>21.85</v>
      </c>
      <c r="H69" s="1">
        <v>21.37</v>
      </c>
      <c r="I69" s="1">
        <v>21.05</v>
      </c>
      <c r="J69" s="1">
        <v>20.88</v>
      </c>
      <c r="K69" s="1">
        <v>21.12</v>
      </c>
      <c r="L69" s="1">
        <v>21.46</v>
      </c>
      <c r="M69" s="1">
        <v>19.1</v>
      </c>
      <c r="N69" s="1">
        <v>15.78</v>
      </c>
      <c r="O69" s="1">
        <v>11.39</v>
      </c>
      <c r="P69" s="4">
        <f t="shared" si="10"/>
        <v>19.705</v>
      </c>
      <c r="Q69" s="6">
        <f t="shared" si="11"/>
        <v>236.46</v>
      </c>
      <c r="R69" s="4">
        <f t="shared" si="12"/>
        <v>-1.78999999999999</v>
      </c>
    </row>
    <row r="70" spans="1:18">
      <c r="A70" s="1" t="s">
        <v>59</v>
      </c>
      <c r="B70" s="1">
        <v>2019</v>
      </c>
      <c r="C70" s="1">
        <v>15.85</v>
      </c>
      <c r="D70" s="1">
        <v>17.83</v>
      </c>
      <c r="E70" s="1">
        <v>22.56</v>
      </c>
      <c r="F70" s="1">
        <v>22.23</v>
      </c>
      <c r="G70" s="1">
        <v>22.54</v>
      </c>
      <c r="H70" s="1">
        <v>21.73</v>
      </c>
      <c r="I70" s="1">
        <v>21.11</v>
      </c>
      <c r="J70" s="1">
        <v>20.9</v>
      </c>
      <c r="K70" s="1">
        <v>21.4</v>
      </c>
      <c r="L70" s="1">
        <v>20.85</v>
      </c>
      <c r="M70" s="1">
        <v>21.48</v>
      </c>
      <c r="N70" s="1">
        <v>15.39</v>
      </c>
      <c r="O70" s="1">
        <v>15.39</v>
      </c>
      <c r="P70" s="4">
        <f t="shared" si="10"/>
        <v>20.3225</v>
      </c>
      <c r="Q70" s="6">
        <f t="shared" si="11"/>
        <v>243.87</v>
      </c>
      <c r="R70" s="4">
        <f t="shared" si="12"/>
        <v>7.41</v>
      </c>
    </row>
    <row r="71" spans="1:18">
      <c r="A71" s="1" t="s">
        <v>59</v>
      </c>
      <c r="B71" s="1">
        <v>2020</v>
      </c>
      <c r="C71" s="1">
        <v>13.24</v>
      </c>
      <c r="D71" s="1">
        <v>14.92</v>
      </c>
      <c r="E71" s="1">
        <v>19.16</v>
      </c>
      <c r="F71" s="1">
        <v>21.06</v>
      </c>
      <c r="G71" s="1">
        <v>22.47</v>
      </c>
      <c r="H71" s="1">
        <v>21.74</v>
      </c>
      <c r="I71" s="1">
        <v>21.37</v>
      </c>
      <c r="J71" s="1">
        <v>19.57</v>
      </c>
      <c r="K71" s="1">
        <v>20.9</v>
      </c>
      <c r="L71" s="1">
        <v>20.85</v>
      </c>
      <c r="M71" s="1">
        <v>19.07</v>
      </c>
      <c r="N71" s="1">
        <v>18.54</v>
      </c>
      <c r="O71" s="1">
        <v>13.24</v>
      </c>
      <c r="P71" s="4">
        <f t="shared" si="10"/>
        <v>19.4075</v>
      </c>
      <c r="Q71" s="6">
        <f t="shared" si="11"/>
        <v>232.89</v>
      </c>
      <c r="R71" s="4">
        <f t="shared" si="12"/>
        <v>-10.98</v>
      </c>
    </row>
    <row r="72" spans="1:18">
      <c r="A72" s="1" t="s">
        <v>59</v>
      </c>
      <c r="B72" s="1">
        <v>2021</v>
      </c>
      <c r="C72" s="1">
        <v>16.4</v>
      </c>
      <c r="D72" s="1">
        <v>16.02</v>
      </c>
      <c r="E72" s="1">
        <v>20.99</v>
      </c>
      <c r="F72" s="1">
        <v>21.95</v>
      </c>
      <c r="G72" s="1">
        <v>21.42</v>
      </c>
      <c r="H72" s="1">
        <v>21.45</v>
      </c>
      <c r="I72" s="1">
        <v>20.5</v>
      </c>
      <c r="J72" s="1">
        <v>21.15</v>
      </c>
      <c r="K72" s="1">
        <v>21.08</v>
      </c>
      <c r="L72" s="1">
        <v>22.11</v>
      </c>
      <c r="M72" s="1">
        <v>21.74</v>
      </c>
      <c r="N72" s="1">
        <v>16.89</v>
      </c>
      <c r="O72" s="1">
        <v>16.02</v>
      </c>
      <c r="P72" s="4">
        <f t="shared" si="10"/>
        <v>20.1416666666667</v>
      </c>
      <c r="Q72" s="6">
        <f t="shared" si="11"/>
        <v>241.7</v>
      </c>
      <c r="R72" s="4">
        <f t="shared" si="12"/>
        <v>8.81000000000009</v>
      </c>
    </row>
    <row r="73" spans="1:18">
      <c r="A73" s="1" t="s">
        <v>59</v>
      </c>
      <c r="B73" s="1">
        <v>2022</v>
      </c>
      <c r="C73" s="1">
        <v>13.04</v>
      </c>
      <c r="D73" s="1">
        <v>13.17</v>
      </c>
      <c r="E73" s="1">
        <v>19.9</v>
      </c>
      <c r="F73" s="1">
        <v>22.44</v>
      </c>
      <c r="G73" s="1">
        <v>22.39</v>
      </c>
      <c r="H73" s="1">
        <v>21.38</v>
      </c>
      <c r="I73" s="1">
        <v>21.35</v>
      </c>
      <c r="J73" s="1">
        <v>21.01</v>
      </c>
      <c r="K73" s="1">
        <v>21.04</v>
      </c>
      <c r="L73" s="1">
        <v>20.88</v>
      </c>
      <c r="M73" s="1">
        <v>17.9</v>
      </c>
      <c r="N73" s="1">
        <v>15.45</v>
      </c>
      <c r="O73" s="1">
        <v>13.04</v>
      </c>
      <c r="P73" s="4">
        <f t="shared" si="10"/>
        <v>19.1625</v>
      </c>
      <c r="Q73" s="6">
        <f t="shared" si="11"/>
        <v>229.95</v>
      </c>
      <c r="R73" s="4">
        <f t="shared" si="12"/>
        <v>-11.7500000000001</v>
      </c>
    </row>
    <row r="74" spans="1:18">
      <c r="A74" s="1" t="s">
        <v>53</v>
      </c>
      <c r="B74" s="1">
        <v>2015</v>
      </c>
      <c r="C74" s="1">
        <v>0.63</v>
      </c>
      <c r="D74" s="1">
        <v>0.61</v>
      </c>
      <c r="E74" s="1">
        <v>0.62</v>
      </c>
      <c r="F74" s="1">
        <v>0.62</v>
      </c>
      <c r="G74" s="1">
        <v>0.62</v>
      </c>
      <c r="H74" s="1">
        <v>0.68</v>
      </c>
      <c r="I74" s="1">
        <v>0.7</v>
      </c>
      <c r="J74" s="1">
        <v>0.66</v>
      </c>
      <c r="K74" s="1">
        <v>0.7</v>
      </c>
      <c r="L74" s="1">
        <v>0.7</v>
      </c>
      <c r="M74" s="1">
        <v>0.67</v>
      </c>
      <c r="N74" s="1">
        <v>0.61</v>
      </c>
      <c r="O74" s="1">
        <v>0.66</v>
      </c>
      <c r="P74" s="4">
        <f t="shared" si="10"/>
        <v>0.651666666666667</v>
      </c>
      <c r="Q74" s="6">
        <f t="shared" si="11"/>
        <v>7.82</v>
      </c>
      <c r="R74" s="4"/>
    </row>
    <row r="75" spans="1:18">
      <c r="A75" s="1" t="s">
        <v>53</v>
      </c>
      <c r="B75" s="1">
        <v>2016</v>
      </c>
      <c r="C75" s="1">
        <v>0.58</v>
      </c>
      <c r="D75" s="1">
        <v>0.54</v>
      </c>
      <c r="E75" s="1">
        <v>0.58</v>
      </c>
      <c r="F75" s="1">
        <v>0.59</v>
      </c>
      <c r="G75" s="1">
        <v>0.62</v>
      </c>
      <c r="H75" s="1">
        <v>0.67</v>
      </c>
      <c r="I75" s="1">
        <v>0.7</v>
      </c>
      <c r="J75" s="1">
        <v>0.73</v>
      </c>
      <c r="K75" s="1">
        <v>0.73</v>
      </c>
      <c r="L75" s="1">
        <v>0.75</v>
      </c>
      <c r="M75" s="1">
        <v>0.71</v>
      </c>
      <c r="N75" s="1">
        <v>0.67</v>
      </c>
      <c r="O75" s="1">
        <v>0.66</v>
      </c>
      <c r="P75" s="4">
        <f t="shared" si="10"/>
        <v>0.655833333333333</v>
      </c>
      <c r="Q75" s="6">
        <f t="shared" si="11"/>
        <v>7.87</v>
      </c>
      <c r="R75" s="4">
        <f t="shared" ref="R75:R81" si="13">Q75-Q74</f>
        <v>0.0499999999999989</v>
      </c>
    </row>
    <row r="76" spans="1:18">
      <c r="A76" s="1" t="s">
        <v>53</v>
      </c>
      <c r="B76" s="1">
        <v>2017</v>
      </c>
      <c r="C76" s="1">
        <v>0.64</v>
      </c>
      <c r="D76" s="1">
        <v>0.61</v>
      </c>
      <c r="E76" s="1">
        <v>0.62</v>
      </c>
      <c r="F76" s="1">
        <v>0.65</v>
      </c>
      <c r="G76" s="1">
        <v>0.68</v>
      </c>
      <c r="H76" s="1">
        <v>0.7</v>
      </c>
      <c r="I76" s="1">
        <v>0.73</v>
      </c>
      <c r="J76" s="1">
        <v>0.75</v>
      </c>
      <c r="K76" s="1">
        <v>0.81</v>
      </c>
      <c r="L76" s="1">
        <v>0.84</v>
      </c>
      <c r="M76" s="1">
        <v>0.77</v>
      </c>
      <c r="N76" s="1">
        <v>0.7</v>
      </c>
      <c r="O76" s="1">
        <v>0.71</v>
      </c>
      <c r="P76" s="4">
        <f t="shared" si="10"/>
        <v>0.708333333333333</v>
      </c>
      <c r="Q76" s="6">
        <f t="shared" si="11"/>
        <v>8.5</v>
      </c>
      <c r="R76" s="4">
        <f t="shared" si="13"/>
        <v>0.63</v>
      </c>
    </row>
    <row r="77" spans="1:18">
      <c r="A77" s="1" t="s">
        <v>53</v>
      </c>
      <c r="B77" s="1">
        <v>2018</v>
      </c>
      <c r="C77" s="1">
        <v>0.66</v>
      </c>
      <c r="D77" s="1">
        <v>0.65</v>
      </c>
      <c r="E77" s="1">
        <v>0.66</v>
      </c>
      <c r="F77" s="1">
        <v>0.63</v>
      </c>
      <c r="G77" s="1">
        <v>0.62</v>
      </c>
      <c r="H77" s="1">
        <v>0.72</v>
      </c>
      <c r="I77" s="1">
        <v>0.75</v>
      </c>
      <c r="J77" s="1">
        <v>0.78</v>
      </c>
      <c r="K77" s="1">
        <v>0.84</v>
      </c>
      <c r="L77" s="1">
        <v>0.83</v>
      </c>
      <c r="M77" s="1">
        <v>0.79</v>
      </c>
      <c r="N77" s="1">
        <v>0.71</v>
      </c>
      <c r="O77" s="1">
        <v>0.72</v>
      </c>
      <c r="P77" s="4">
        <f t="shared" si="10"/>
        <v>0.72</v>
      </c>
      <c r="Q77" s="6">
        <f t="shared" si="11"/>
        <v>8.64</v>
      </c>
      <c r="R77" s="4">
        <f t="shared" si="13"/>
        <v>0.140000000000001</v>
      </c>
    </row>
    <row r="78" spans="1:18">
      <c r="A78" s="1" t="s">
        <v>53</v>
      </c>
      <c r="B78" s="1">
        <v>2019</v>
      </c>
      <c r="C78" s="1">
        <v>0.66</v>
      </c>
      <c r="D78" s="1">
        <v>0.64</v>
      </c>
      <c r="E78" s="1">
        <v>0.64</v>
      </c>
      <c r="F78" s="1">
        <v>0.6</v>
      </c>
      <c r="G78" s="1">
        <v>0.62</v>
      </c>
      <c r="H78" s="1">
        <v>0.67</v>
      </c>
      <c r="I78" s="1">
        <v>0.71</v>
      </c>
      <c r="J78" s="1">
        <v>0.75</v>
      </c>
      <c r="K78" s="1">
        <v>0.8</v>
      </c>
      <c r="L78" s="1">
        <v>0.85</v>
      </c>
      <c r="M78" s="1">
        <v>0.83</v>
      </c>
      <c r="N78" s="1">
        <v>0.73</v>
      </c>
      <c r="O78" s="1">
        <v>0.71</v>
      </c>
      <c r="P78" s="4">
        <f t="shared" si="10"/>
        <v>0.708333333333333</v>
      </c>
      <c r="Q78" s="6">
        <f t="shared" si="11"/>
        <v>8.5</v>
      </c>
      <c r="R78" s="4">
        <f t="shared" si="13"/>
        <v>-0.140000000000001</v>
      </c>
    </row>
    <row r="79" spans="1:18">
      <c r="A79" s="1" t="s">
        <v>53</v>
      </c>
      <c r="B79" s="1">
        <v>2020</v>
      </c>
      <c r="C79" s="1">
        <v>0.67</v>
      </c>
      <c r="D79" s="1">
        <v>0.63</v>
      </c>
      <c r="E79" s="1">
        <v>0.63</v>
      </c>
      <c r="F79" s="1">
        <v>0.65</v>
      </c>
      <c r="G79" s="1">
        <v>0.66</v>
      </c>
      <c r="H79" s="1">
        <v>0.69</v>
      </c>
      <c r="I79" s="1">
        <v>0.77</v>
      </c>
      <c r="J79" s="1">
        <v>0.71</v>
      </c>
      <c r="K79" s="1">
        <v>0.82</v>
      </c>
      <c r="L79" s="1">
        <v>0.83</v>
      </c>
      <c r="M79" s="1">
        <v>0.77</v>
      </c>
      <c r="N79" s="1">
        <v>0.7</v>
      </c>
      <c r="O79" s="1">
        <v>0.71</v>
      </c>
      <c r="P79" s="4">
        <f t="shared" si="10"/>
        <v>0.710833333333333</v>
      </c>
      <c r="Q79" s="6">
        <f t="shared" si="11"/>
        <v>8.53</v>
      </c>
      <c r="R79" s="4">
        <f t="shared" si="13"/>
        <v>0.0299999999999994</v>
      </c>
    </row>
    <row r="80" spans="1:18">
      <c r="A80" s="1" t="s">
        <v>53</v>
      </c>
      <c r="B80" s="1">
        <v>2021</v>
      </c>
      <c r="C80" s="1">
        <v>0.66</v>
      </c>
      <c r="D80" s="1">
        <v>0.62</v>
      </c>
      <c r="E80" s="1">
        <v>0.62</v>
      </c>
      <c r="F80" s="1">
        <v>0.64</v>
      </c>
      <c r="G80" s="1">
        <v>0.64</v>
      </c>
      <c r="H80" s="1">
        <v>0.7</v>
      </c>
      <c r="I80" s="1">
        <v>0.7</v>
      </c>
      <c r="J80" s="1">
        <v>0.73</v>
      </c>
      <c r="K80" s="1">
        <v>0.77</v>
      </c>
      <c r="L80" s="1">
        <v>0.78</v>
      </c>
      <c r="M80" s="1">
        <v>0.75</v>
      </c>
      <c r="N80" s="1">
        <v>0.66</v>
      </c>
      <c r="O80" s="1">
        <v>0.69</v>
      </c>
      <c r="P80" s="4">
        <f t="shared" si="10"/>
        <v>0.689166666666667</v>
      </c>
      <c r="Q80" s="6">
        <f t="shared" si="11"/>
        <v>8.27</v>
      </c>
      <c r="R80" s="4">
        <f t="shared" si="13"/>
        <v>-0.26</v>
      </c>
    </row>
    <row r="81" spans="1:18">
      <c r="A81" s="1" t="s">
        <v>53</v>
      </c>
      <c r="B81" s="1">
        <v>2022</v>
      </c>
      <c r="C81" s="1">
        <v>0.63</v>
      </c>
      <c r="D81" s="1">
        <v>0.59</v>
      </c>
      <c r="E81" s="1">
        <v>0.58</v>
      </c>
      <c r="F81" s="1">
        <v>0.58</v>
      </c>
      <c r="G81" s="1">
        <v>0.61</v>
      </c>
      <c r="H81" s="1">
        <v>0.66</v>
      </c>
      <c r="I81" s="1">
        <v>0.69</v>
      </c>
      <c r="J81" s="1">
        <v>0.71</v>
      </c>
      <c r="K81" s="1">
        <v>0.78</v>
      </c>
      <c r="L81" s="1">
        <v>0.75</v>
      </c>
      <c r="M81" s="1">
        <v>0.66</v>
      </c>
      <c r="N81" s="1">
        <v>0.6</v>
      </c>
      <c r="O81" s="1">
        <v>0.66</v>
      </c>
      <c r="P81" s="4">
        <f t="shared" si="10"/>
        <v>0.653333333333333</v>
      </c>
      <c r="Q81" s="6">
        <f t="shared" si="11"/>
        <v>7.84</v>
      </c>
      <c r="R81" s="4">
        <f t="shared" si="13"/>
        <v>-0.43</v>
      </c>
    </row>
    <row r="82" spans="1:18">
      <c r="A82" s="1" t="s">
        <v>1</v>
      </c>
      <c r="B82" s="1">
        <v>2015</v>
      </c>
      <c r="C82" s="1">
        <v>29.1</v>
      </c>
      <c r="D82" s="1">
        <v>73.45</v>
      </c>
      <c r="E82" s="1">
        <v>70.38</v>
      </c>
      <c r="F82" s="1">
        <v>69.33</v>
      </c>
      <c r="G82" s="1">
        <v>73.35</v>
      </c>
      <c r="H82" s="1">
        <v>76.66</v>
      </c>
      <c r="I82" s="1">
        <v>84.71</v>
      </c>
      <c r="J82" s="1">
        <v>88.4</v>
      </c>
      <c r="K82" s="1">
        <v>82.05</v>
      </c>
      <c r="L82" s="1">
        <v>75.14</v>
      </c>
      <c r="M82" s="1">
        <v>44.63</v>
      </c>
      <c r="N82" s="1">
        <v>18.31</v>
      </c>
      <c r="O82" s="1">
        <v>65.37</v>
      </c>
      <c r="P82" s="4">
        <f t="shared" si="10"/>
        <v>65.4591666666667</v>
      </c>
      <c r="Q82" s="6">
        <f t="shared" si="11"/>
        <v>785.51</v>
      </c>
      <c r="R82" s="4"/>
    </row>
    <row r="83" spans="1:18">
      <c r="A83" s="1" t="s">
        <v>1</v>
      </c>
      <c r="B83" s="1">
        <v>2016</v>
      </c>
      <c r="C83" s="1">
        <v>26.84</v>
      </c>
      <c r="D83" s="1">
        <v>29.07</v>
      </c>
      <c r="E83" s="1">
        <v>82.96</v>
      </c>
      <c r="F83" s="1">
        <v>75.21</v>
      </c>
      <c r="G83" s="1">
        <v>74.74</v>
      </c>
      <c r="H83" s="1">
        <v>76.66</v>
      </c>
      <c r="I83" s="1">
        <v>87.98</v>
      </c>
      <c r="J83" s="1">
        <v>89.56</v>
      </c>
      <c r="K83" s="1">
        <v>87.49</v>
      </c>
      <c r="L83" s="1">
        <v>73.85</v>
      </c>
      <c r="M83" s="1">
        <v>50.15</v>
      </c>
      <c r="N83" s="1">
        <v>36.85</v>
      </c>
      <c r="O83" s="1">
        <v>66.08</v>
      </c>
      <c r="P83" s="4">
        <f t="shared" si="10"/>
        <v>65.9466666666667</v>
      </c>
      <c r="Q83" s="6">
        <f t="shared" si="11"/>
        <v>791.36</v>
      </c>
      <c r="R83" s="4">
        <f t="shared" ref="R83:R89" si="14">Q83-Q82</f>
        <v>5.85000000000014</v>
      </c>
    </row>
    <row r="84" spans="1:18">
      <c r="A84" s="1" t="s">
        <v>1</v>
      </c>
      <c r="B84" s="1">
        <v>2017</v>
      </c>
      <c r="C84" s="1">
        <v>38.48</v>
      </c>
      <c r="D84" s="1">
        <v>35.34</v>
      </c>
      <c r="E84" s="1">
        <v>73.17</v>
      </c>
      <c r="F84" s="1">
        <v>76.37</v>
      </c>
      <c r="G84" s="1">
        <v>71.53</v>
      </c>
      <c r="H84" s="1">
        <v>80.12</v>
      </c>
      <c r="I84" s="1">
        <v>84.66</v>
      </c>
      <c r="J84" s="1">
        <v>89.25</v>
      </c>
      <c r="K84" s="1">
        <v>82.48</v>
      </c>
      <c r="L84" s="1">
        <v>74.95</v>
      </c>
      <c r="M84" s="1">
        <v>53.7</v>
      </c>
      <c r="N84" s="1">
        <v>38.81</v>
      </c>
      <c r="O84" s="1">
        <v>66.76</v>
      </c>
      <c r="P84" s="4">
        <f t="shared" si="10"/>
        <v>66.5716666666667</v>
      </c>
      <c r="Q84" s="6">
        <f t="shared" si="11"/>
        <v>798.86</v>
      </c>
      <c r="R84" s="4">
        <f t="shared" si="14"/>
        <v>7.50000000000011</v>
      </c>
    </row>
    <row r="85" spans="1:18">
      <c r="A85" s="1" t="s">
        <v>1</v>
      </c>
      <c r="B85" s="1">
        <v>2018</v>
      </c>
      <c r="C85" s="1">
        <v>23.2</v>
      </c>
      <c r="D85" s="1">
        <v>64.34</v>
      </c>
      <c r="E85" s="1">
        <v>76.35</v>
      </c>
      <c r="F85" s="1">
        <v>82.47</v>
      </c>
      <c r="G85" s="1">
        <v>77.64</v>
      </c>
      <c r="H85" s="1">
        <v>79.03</v>
      </c>
      <c r="I85" s="1">
        <v>90.21</v>
      </c>
      <c r="J85" s="1">
        <v>85.58</v>
      </c>
      <c r="K85" s="1">
        <v>84.24</v>
      </c>
      <c r="L85" s="1">
        <v>76.27</v>
      </c>
      <c r="M85" s="1">
        <v>58.09</v>
      </c>
      <c r="N85" s="1">
        <v>37.34</v>
      </c>
      <c r="O85" s="1">
        <v>69.53</v>
      </c>
      <c r="P85" s="4">
        <f t="shared" si="10"/>
        <v>69.5633333333333</v>
      </c>
      <c r="Q85" s="6">
        <f t="shared" si="11"/>
        <v>834.76</v>
      </c>
      <c r="R85" s="4">
        <f t="shared" si="14"/>
        <v>35.8999999999999</v>
      </c>
    </row>
    <row r="86" spans="1:18">
      <c r="A86" s="1" t="s">
        <v>1</v>
      </c>
      <c r="B86" s="1">
        <v>2019</v>
      </c>
      <c r="C86" s="1">
        <v>51.12</v>
      </c>
      <c r="D86" s="1">
        <v>68.33</v>
      </c>
      <c r="E86" s="1">
        <v>77.69</v>
      </c>
      <c r="F86" s="1">
        <v>82.33</v>
      </c>
      <c r="G86" s="1">
        <v>75.76</v>
      </c>
      <c r="H86" s="1">
        <v>79.52</v>
      </c>
      <c r="I86" s="1">
        <v>87.88</v>
      </c>
      <c r="J86" s="1">
        <v>87.2</v>
      </c>
      <c r="K86" s="1">
        <v>87.76</v>
      </c>
      <c r="L86" s="1">
        <v>88.36</v>
      </c>
      <c r="M86" s="1">
        <v>62</v>
      </c>
      <c r="N86" s="1">
        <v>28.77</v>
      </c>
      <c r="O86" s="1">
        <v>73.05</v>
      </c>
      <c r="P86" s="4">
        <f t="shared" si="10"/>
        <v>73.06</v>
      </c>
      <c r="Q86" s="6">
        <f t="shared" si="11"/>
        <v>876.72</v>
      </c>
      <c r="R86" s="4">
        <f t="shared" si="14"/>
        <v>41.9599999999999</v>
      </c>
    </row>
    <row r="87" spans="1:18">
      <c r="A87" s="1" t="s">
        <v>1</v>
      </c>
      <c r="B87" s="1">
        <v>2020</v>
      </c>
      <c r="C87" s="1">
        <v>26.27</v>
      </c>
      <c r="D87" s="1">
        <v>34.54</v>
      </c>
      <c r="E87" s="1">
        <v>76.7</v>
      </c>
      <c r="F87" s="1">
        <v>76.02</v>
      </c>
      <c r="G87" s="1">
        <v>75.48</v>
      </c>
      <c r="H87" s="1">
        <v>83.26</v>
      </c>
      <c r="I87" s="1">
        <v>90.85</v>
      </c>
      <c r="J87" s="1">
        <v>75.52</v>
      </c>
      <c r="K87" s="1">
        <v>90.18</v>
      </c>
      <c r="L87" s="1">
        <v>75.05</v>
      </c>
      <c r="M87" s="1">
        <v>55.7</v>
      </c>
      <c r="N87" s="1">
        <v>46.77</v>
      </c>
      <c r="O87" s="1">
        <v>67.27</v>
      </c>
      <c r="P87" s="4">
        <f t="shared" si="10"/>
        <v>67.195</v>
      </c>
      <c r="Q87" s="6">
        <f t="shared" si="11"/>
        <v>806.34</v>
      </c>
      <c r="R87" s="4">
        <f t="shared" si="14"/>
        <v>-70.38</v>
      </c>
    </row>
    <row r="88" spans="1:18">
      <c r="A88" s="1" t="s">
        <v>1</v>
      </c>
      <c r="B88" s="1">
        <v>2021</v>
      </c>
      <c r="C88" s="1">
        <v>36.2</v>
      </c>
      <c r="D88" s="1">
        <v>57.31</v>
      </c>
      <c r="E88" s="1">
        <v>73.84</v>
      </c>
      <c r="F88" s="1">
        <v>76.61</v>
      </c>
      <c r="G88" s="1">
        <v>81.53</v>
      </c>
      <c r="H88" s="1">
        <v>77.88</v>
      </c>
      <c r="I88" s="1">
        <v>84.15</v>
      </c>
      <c r="J88" s="1">
        <v>88.81</v>
      </c>
      <c r="K88" s="1">
        <v>85.28</v>
      </c>
      <c r="L88" s="1">
        <v>75.8</v>
      </c>
      <c r="M88" s="1">
        <v>68.77</v>
      </c>
      <c r="N88" s="1">
        <v>42.98</v>
      </c>
      <c r="O88" s="1">
        <v>70.8</v>
      </c>
      <c r="P88" s="4">
        <f t="shared" si="10"/>
        <v>70.7633333333333</v>
      </c>
      <c r="Q88" s="6">
        <f t="shared" si="11"/>
        <v>849.16</v>
      </c>
      <c r="R88" s="4">
        <f t="shared" si="14"/>
        <v>42.8199999999999</v>
      </c>
    </row>
    <row r="89" spans="1:18">
      <c r="A89" s="1" t="s">
        <v>1</v>
      </c>
      <c r="B89" s="1">
        <v>2022</v>
      </c>
      <c r="C89" s="1">
        <v>53.89</v>
      </c>
      <c r="D89" s="1">
        <v>39.42</v>
      </c>
      <c r="E89" s="1">
        <v>79.61</v>
      </c>
      <c r="F89" s="1">
        <v>86.36</v>
      </c>
      <c r="G89" s="1">
        <v>74.9</v>
      </c>
      <c r="H89" s="1">
        <v>84.56</v>
      </c>
      <c r="I89" s="1">
        <v>86.2</v>
      </c>
      <c r="J89" s="1">
        <v>87.34</v>
      </c>
      <c r="K89" s="1">
        <v>87.63</v>
      </c>
      <c r="L89" s="1">
        <v>78.34</v>
      </c>
      <c r="M89" s="1">
        <v>58.7</v>
      </c>
      <c r="N89" s="1">
        <v>39.45</v>
      </c>
      <c r="O89" s="1">
        <v>71.54</v>
      </c>
      <c r="P89" s="4">
        <f t="shared" si="10"/>
        <v>71.3666666666667</v>
      </c>
      <c r="Q89" s="6">
        <f t="shared" si="11"/>
        <v>856.4</v>
      </c>
      <c r="R89" s="4">
        <f t="shared" si="14"/>
        <v>7.24000000000035</v>
      </c>
    </row>
    <row r="90" spans="1:18">
      <c r="A90" s="1" t="s">
        <v>50</v>
      </c>
      <c r="B90" s="1">
        <v>2015</v>
      </c>
      <c r="C90" s="1">
        <v>11.31</v>
      </c>
      <c r="D90" s="1">
        <v>9.6</v>
      </c>
      <c r="E90" s="1">
        <v>10.83</v>
      </c>
      <c r="F90" s="1">
        <v>11.63</v>
      </c>
      <c r="G90" s="1">
        <v>12.33</v>
      </c>
      <c r="H90" s="1">
        <v>10.64</v>
      </c>
      <c r="I90" s="1">
        <v>9.74</v>
      </c>
      <c r="J90" s="1">
        <v>10.12</v>
      </c>
      <c r="K90" s="1">
        <v>11.2</v>
      </c>
      <c r="L90" s="1">
        <v>11.49</v>
      </c>
      <c r="M90" s="1">
        <v>12.6</v>
      </c>
      <c r="N90" s="1">
        <v>11.8</v>
      </c>
      <c r="O90" s="1">
        <v>11.12</v>
      </c>
      <c r="P90" s="4">
        <f t="shared" si="10"/>
        <v>11.1075</v>
      </c>
      <c r="Q90" s="6">
        <f t="shared" si="11"/>
        <v>133.29</v>
      </c>
      <c r="R90" s="4"/>
    </row>
    <row r="91" spans="1:18">
      <c r="A91" s="1" t="s">
        <v>50</v>
      </c>
      <c r="B91" s="1">
        <v>2016</v>
      </c>
      <c r="C91" s="1">
        <v>11.7</v>
      </c>
      <c r="D91" s="1">
        <v>10.28</v>
      </c>
      <c r="E91" s="1">
        <v>9.92</v>
      </c>
      <c r="F91" s="1">
        <v>12.29</v>
      </c>
      <c r="G91" s="1">
        <v>12.48</v>
      </c>
      <c r="H91" s="1">
        <v>11.34</v>
      </c>
      <c r="I91" s="1">
        <v>10.34</v>
      </c>
      <c r="J91" s="1">
        <v>10.05</v>
      </c>
      <c r="K91" s="1">
        <v>11.15</v>
      </c>
      <c r="L91" s="1">
        <v>12.53</v>
      </c>
      <c r="M91" s="1">
        <v>12.32</v>
      </c>
      <c r="N91" s="1">
        <v>11.17</v>
      </c>
      <c r="O91" s="1">
        <v>11.3</v>
      </c>
      <c r="P91" s="4">
        <f t="shared" si="10"/>
        <v>11.2975</v>
      </c>
      <c r="Q91" s="6">
        <f t="shared" si="11"/>
        <v>135.57</v>
      </c>
      <c r="R91" s="4">
        <f t="shared" ref="R91:R97" si="15">Q91-Q90</f>
        <v>2.28</v>
      </c>
    </row>
    <row r="92" spans="1:18">
      <c r="A92" s="1" t="s">
        <v>50</v>
      </c>
      <c r="B92" s="1">
        <v>2017</v>
      </c>
      <c r="C92" s="1">
        <v>10.7</v>
      </c>
      <c r="D92" s="1">
        <v>11.58</v>
      </c>
      <c r="E92" s="1">
        <v>11.44</v>
      </c>
      <c r="F92" s="1">
        <v>12.2</v>
      </c>
      <c r="G92" s="1">
        <v>12.78</v>
      </c>
      <c r="H92" s="1">
        <v>12.02</v>
      </c>
      <c r="I92" s="1">
        <v>10.62</v>
      </c>
      <c r="J92" s="1">
        <v>9.43</v>
      </c>
      <c r="K92" s="1">
        <v>11.06</v>
      </c>
      <c r="L92" s="1">
        <v>11.62</v>
      </c>
      <c r="M92" s="1">
        <v>12.32</v>
      </c>
      <c r="N92" s="1">
        <v>10.66</v>
      </c>
      <c r="O92" s="1">
        <v>11.36</v>
      </c>
      <c r="P92" s="4">
        <f t="shared" si="10"/>
        <v>11.3691666666667</v>
      </c>
      <c r="Q92" s="6">
        <f t="shared" si="11"/>
        <v>136.43</v>
      </c>
      <c r="R92" s="4">
        <f t="shared" si="15"/>
        <v>0.860000000000014</v>
      </c>
    </row>
    <row r="93" spans="1:18">
      <c r="A93" s="1" t="s">
        <v>50</v>
      </c>
      <c r="B93" s="1">
        <v>2018</v>
      </c>
      <c r="C93" s="1">
        <v>11.68</v>
      </c>
      <c r="D93" s="1">
        <v>10.05</v>
      </c>
      <c r="E93" s="1">
        <v>11.13</v>
      </c>
      <c r="F93" s="1">
        <v>11.47</v>
      </c>
      <c r="G93" s="1">
        <v>11.95</v>
      </c>
      <c r="H93" s="1">
        <v>11.79</v>
      </c>
      <c r="I93" s="1">
        <v>10.34</v>
      </c>
      <c r="J93" s="1">
        <v>10.38</v>
      </c>
      <c r="K93" s="1">
        <v>12.02</v>
      </c>
      <c r="L93" s="1">
        <v>12.35</v>
      </c>
      <c r="M93" s="1">
        <v>12.5</v>
      </c>
      <c r="N93" s="1">
        <v>11.66</v>
      </c>
      <c r="O93" s="1">
        <v>11.45</v>
      </c>
      <c r="P93" s="4">
        <f t="shared" si="10"/>
        <v>11.4433333333333</v>
      </c>
      <c r="Q93" s="6">
        <f t="shared" si="11"/>
        <v>137.32</v>
      </c>
      <c r="R93" s="4">
        <f t="shared" si="15"/>
        <v>0.889999999999986</v>
      </c>
    </row>
    <row r="94" spans="1:18">
      <c r="A94" s="1" t="s">
        <v>50</v>
      </c>
      <c r="B94" s="1">
        <v>2019</v>
      </c>
      <c r="C94" s="1">
        <v>10.81</v>
      </c>
      <c r="D94" s="1">
        <v>10.07</v>
      </c>
      <c r="E94" s="1">
        <v>11.98</v>
      </c>
      <c r="F94" s="1">
        <v>12.08</v>
      </c>
      <c r="G94" s="1">
        <v>13.16</v>
      </c>
      <c r="H94" s="1">
        <v>10.88</v>
      </c>
      <c r="I94" s="1">
        <v>10.51</v>
      </c>
      <c r="J94" s="1">
        <v>10.75</v>
      </c>
      <c r="K94" s="1">
        <v>11.69</v>
      </c>
      <c r="L94" s="1">
        <v>11.55</v>
      </c>
      <c r="M94" s="1">
        <v>12.34</v>
      </c>
      <c r="N94" s="1">
        <v>13</v>
      </c>
      <c r="O94" s="1">
        <v>11.58</v>
      </c>
      <c r="P94" s="4">
        <f t="shared" si="10"/>
        <v>11.5683333333333</v>
      </c>
      <c r="Q94" s="6">
        <f t="shared" si="11"/>
        <v>138.82</v>
      </c>
      <c r="R94" s="4">
        <f t="shared" si="15"/>
        <v>1.5</v>
      </c>
    </row>
    <row r="95" spans="1:18">
      <c r="A95" s="1" t="s">
        <v>50</v>
      </c>
      <c r="B95" s="1">
        <v>2020</v>
      </c>
      <c r="C95" s="1">
        <v>11.97</v>
      </c>
      <c r="D95" s="1">
        <v>11.09</v>
      </c>
      <c r="E95" s="1">
        <v>11.35</v>
      </c>
      <c r="F95" s="1">
        <v>13.17</v>
      </c>
      <c r="G95" s="1">
        <v>13.3</v>
      </c>
      <c r="H95" s="1">
        <v>11.68</v>
      </c>
      <c r="I95" s="1">
        <v>10.75</v>
      </c>
      <c r="J95" s="1">
        <v>11.46</v>
      </c>
      <c r="K95" s="1">
        <v>10.32</v>
      </c>
      <c r="L95" s="1">
        <v>12.21</v>
      </c>
      <c r="M95" s="1">
        <v>12.91</v>
      </c>
      <c r="N95" s="1">
        <v>11.73</v>
      </c>
      <c r="O95" s="1">
        <v>11.83</v>
      </c>
      <c r="P95" s="4">
        <f t="shared" si="10"/>
        <v>11.8283333333333</v>
      </c>
      <c r="Q95" s="6">
        <f t="shared" si="11"/>
        <v>141.94</v>
      </c>
      <c r="R95" s="4">
        <f t="shared" si="15"/>
        <v>3.12</v>
      </c>
    </row>
    <row r="96" spans="1:18">
      <c r="A96" s="1" t="s">
        <v>50</v>
      </c>
      <c r="B96" s="1">
        <v>2021</v>
      </c>
      <c r="C96" s="1">
        <v>11.96</v>
      </c>
      <c r="D96" s="1">
        <v>11.26</v>
      </c>
      <c r="E96" s="1">
        <v>10.63</v>
      </c>
      <c r="F96" s="1">
        <v>13.59</v>
      </c>
      <c r="G96" s="1">
        <v>12.52</v>
      </c>
      <c r="H96" s="1">
        <v>11.89</v>
      </c>
      <c r="I96" s="1">
        <v>10.41</v>
      </c>
      <c r="J96" s="1">
        <v>11.01</v>
      </c>
      <c r="K96" s="1">
        <v>10.82</v>
      </c>
      <c r="L96" s="1">
        <v>12.43</v>
      </c>
      <c r="M96" s="1">
        <v>12.06</v>
      </c>
      <c r="N96" s="1">
        <v>11.04</v>
      </c>
      <c r="O96" s="1">
        <v>11.63</v>
      </c>
      <c r="P96" s="4">
        <f t="shared" si="10"/>
        <v>11.635</v>
      </c>
      <c r="Q96" s="6">
        <f t="shared" si="11"/>
        <v>139.62</v>
      </c>
      <c r="R96" s="4">
        <f t="shared" si="15"/>
        <v>-2.31999999999999</v>
      </c>
    </row>
    <row r="97" spans="1:18">
      <c r="A97" s="1" t="s">
        <v>50</v>
      </c>
      <c r="B97" s="1">
        <v>2022</v>
      </c>
      <c r="C97" s="1">
        <v>11.44</v>
      </c>
      <c r="D97" s="1">
        <v>11.98</v>
      </c>
      <c r="E97" s="1">
        <v>10.47</v>
      </c>
      <c r="F97" s="1">
        <v>11.79</v>
      </c>
      <c r="G97" s="1">
        <v>11.94</v>
      </c>
      <c r="H97" s="1">
        <v>10.81</v>
      </c>
      <c r="I97" s="1">
        <v>10.63</v>
      </c>
      <c r="J97" s="1">
        <v>10.08</v>
      </c>
      <c r="K97" s="1">
        <v>10.14</v>
      </c>
      <c r="L97" s="1">
        <v>12.06</v>
      </c>
      <c r="M97" s="1">
        <v>13.04</v>
      </c>
      <c r="N97" s="1">
        <v>12.54</v>
      </c>
      <c r="O97" s="1">
        <v>11.41</v>
      </c>
      <c r="P97" s="4">
        <f t="shared" si="10"/>
        <v>11.41</v>
      </c>
      <c r="Q97" s="6">
        <f t="shared" si="11"/>
        <v>136.92</v>
      </c>
      <c r="R97" s="4">
        <f t="shared" si="15"/>
        <v>-2.70000000000002</v>
      </c>
    </row>
    <row r="98" spans="1:18">
      <c r="A98" s="1" t="s">
        <v>54</v>
      </c>
      <c r="B98" s="1">
        <v>2015</v>
      </c>
      <c r="C98" s="1">
        <v>0</v>
      </c>
      <c r="D98" s="1">
        <v>5.27</v>
      </c>
      <c r="E98" s="1">
        <v>52.73</v>
      </c>
      <c r="F98" s="1">
        <v>36.91</v>
      </c>
      <c r="G98" s="1">
        <v>105.47</v>
      </c>
      <c r="H98" s="1">
        <v>168.75</v>
      </c>
      <c r="I98" s="1">
        <v>189.84</v>
      </c>
      <c r="J98" s="1">
        <v>89.65</v>
      </c>
      <c r="K98" s="1">
        <v>226.76</v>
      </c>
      <c r="L98" s="1">
        <v>147.66</v>
      </c>
      <c r="M98" s="1">
        <v>58.01</v>
      </c>
      <c r="N98" s="1">
        <v>0</v>
      </c>
      <c r="O98" s="1">
        <v>1081.05</v>
      </c>
      <c r="P98" s="4">
        <f t="shared" si="10"/>
        <v>90.0875</v>
      </c>
      <c r="Q98" s="6">
        <f t="shared" si="11"/>
        <v>1081.05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89.65</v>
      </c>
      <c r="F99" s="1">
        <v>58.01</v>
      </c>
      <c r="G99" s="1">
        <v>137.11</v>
      </c>
      <c r="H99" s="1">
        <v>131.84</v>
      </c>
      <c r="I99" s="1">
        <v>200.39</v>
      </c>
      <c r="J99" s="1">
        <v>284.77</v>
      </c>
      <c r="K99" s="1">
        <v>263.67</v>
      </c>
      <c r="L99" s="1">
        <v>200.39</v>
      </c>
      <c r="M99" s="1">
        <v>21.09</v>
      </c>
      <c r="N99" s="1">
        <v>0</v>
      </c>
      <c r="O99" s="1">
        <v>1386.91</v>
      </c>
      <c r="P99" s="4">
        <f t="shared" si="10"/>
        <v>115.576666666667</v>
      </c>
      <c r="Q99" s="6">
        <f t="shared" si="11"/>
        <v>1386.92</v>
      </c>
      <c r="R99" s="4">
        <f t="shared" ref="R99:R105" si="16">Q99-Q98</f>
        <v>305.87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47.46</v>
      </c>
      <c r="F100" s="1">
        <v>110.74</v>
      </c>
      <c r="G100" s="1">
        <v>152.93</v>
      </c>
      <c r="H100" s="1">
        <v>216.21</v>
      </c>
      <c r="I100" s="1">
        <v>316.41</v>
      </c>
      <c r="J100" s="1">
        <v>221.48</v>
      </c>
      <c r="K100" s="1">
        <v>305.86</v>
      </c>
      <c r="L100" s="1">
        <v>100.2</v>
      </c>
      <c r="M100" s="1">
        <v>10.55</v>
      </c>
      <c r="N100" s="1">
        <v>0</v>
      </c>
      <c r="O100" s="1">
        <v>1481.84</v>
      </c>
      <c r="P100" s="4">
        <f t="shared" si="10"/>
        <v>123.486666666667</v>
      </c>
      <c r="Q100" s="6">
        <f t="shared" si="11"/>
        <v>1481.84</v>
      </c>
      <c r="R100" s="4">
        <f t="shared" si="16"/>
        <v>94.9200000000003</v>
      </c>
    </row>
    <row r="101" spans="1:18">
      <c r="A101" s="1" t="s">
        <v>54</v>
      </c>
      <c r="B101" s="1">
        <v>2018</v>
      </c>
      <c r="C101" s="1">
        <v>0</v>
      </c>
      <c r="D101" s="1">
        <v>63.28</v>
      </c>
      <c r="E101" s="1">
        <v>31.64</v>
      </c>
      <c r="F101" s="1">
        <v>26.37</v>
      </c>
      <c r="G101" s="1">
        <v>52.73</v>
      </c>
      <c r="H101" s="1">
        <v>295.31</v>
      </c>
      <c r="I101" s="1">
        <v>358.59</v>
      </c>
      <c r="J101" s="1">
        <v>226.76</v>
      </c>
      <c r="K101" s="1">
        <v>237.3</v>
      </c>
      <c r="L101" s="1">
        <v>94.92</v>
      </c>
      <c r="M101" s="1">
        <v>42.19</v>
      </c>
      <c r="N101" s="1">
        <v>0</v>
      </c>
      <c r="O101" s="1">
        <v>1429.1</v>
      </c>
      <c r="P101" s="4">
        <f t="shared" si="10"/>
        <v>119.090833333333</v>
      </c>
      <c r="Q101" s="6">
        <f t="shared" si="11"/>
        <v>1429.09</v>
      </c>
      <c r="R101" s="4">
        <f t="shared" si="16"/>
        <v>-52.75</v>
      </c>
    </row>
    <row r="102" spans="1:18">
      <c r="A102" s="1" t="s">
        <v>54</v>
      </c>
      <c r="B102" s="1">
        <v>2019</v>
      </c>
      <c r="C102" s="1">
        <v>5.27</v>
      </c>
      <c r="D102" s="1">
        <v>0</v>
      </c>
      <c r="E102" s="1">
        <v>26.37</v>
      </c>
      <c r="F102" s="1">
        <v>10.55</v>
      </c>
      <c r="G102" s="1">
        <v>89.65</v>
      </c>
      <c r="H102" s="1">
        <v>174.02</v>
      </c>
      <c r="I102" s="1">
        <v>258.4</v>
      </c>
      <c r="J102" s="1">
        <v>279.49</v>
      </c>
      <c r="K102" s="1">
        <v>342.77</v>
      </c>
      <c r="L102" s="1">
        <v>316.41</v>
      </c>
      <c r="M102" s="1">
        <v>58.01</v>
      </c>
      <c r="N102" s="1">
        <v>0</v>
      </c>
      <c r="O102" s="1">
        <v>1560.94</v>
      </c>
      <c r="P102" s="4">
        <f t="shared" si="10"/>
        <v>130.078333333333</v>
      </c>
      <c r="Q102" s="6">
        <f t="shared" si="11"/>
        <v>1560.94</v>
      </c>
      <c r="R102" s="4">
        <f t="shared" si="16"/>
        <v>131.85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52.73</v>
      </c>
      <c r="F103" s="1">
        <v>89.65</v>
      </c>
      <c r="G103" s="1">
        <v>121.29</v>
      </c>
      <c r="H103" s="1">
        <v>195.12</v>
      </c>
      <c r="I103" s="1">
        <v>353.32</v>
      </c>
      <c r="J103" s="1">
        <v>116.02</v>
      </c>
      <c r="K103" s="1">
        <v>469.34</v>
      </c>
      <c r="L103" s="1">
        <v>121.29</v>
      </c>
      <c r="M103" s="1">
        <v>31.64</v>
      </c>
      <c r="N103" s="1">
        <v>0</v>
      </c>
      <c r="O103" s="1">
        <v>1550.39</v>
      </c>
      <c r="P103" s="4">
        <f t="shared" si="10"/>
        <v>129.2</v>
      </c>
      <c r="Q103" s="6">
        <f t="shared" si="11"/>
        <v>1550.4</v>
      </c>
      <c r="R103" s="4">
        <f t="shared" si="16"/>
        <v>-10.54</v>
      </c>
    </row>
    <row r="104" spans="1:18">
      <c r="A104" s="1" t="s">
        <v>54</v>
      </c>
      <c r="B104" s="1">
        <v>2021</v>
      </c>
      <c r="C104" s="1">
        <v>5.27</v>
      </c>
      <c r="D104" s="1">
        <v>0</v>
      </c>
      <c r="E104" s="1">
        <v>26.37</v>
      </c>
      <c r="F104" s="1">
        <v>109.32</v>
      </c>
      <c r="G104" s="1">
        <v>116.66</v>
      </c>
      <c r="H104" s="1">
        <v>189.31</v>
      </c>
      <c r="I104" s="1">
        <v>122.27</v>
      </c>
      <c r="J104" s="1">
        <v>280.91</v>
      </c>
      <c r="K104" s="1">
        <v>186.36</v>
      </c>
      <c r="L104" s="1">
        <v>146.59</v>
      </c>
      <c r="M104" s="1">
        <v>71.53</v>
      </c>
      <c r="N104" s="1">
        <v>11.78</v>
      </c>
      <c r="O104" s="1">
        <v>1266.38</v>
      </c>
      <c r="P104" s="4">
        <f t="shared" si="10"/>
        <v>105.530833333333</v>
      </c>
      <c r="Q104" s="6">
        <f t="shared" si="11"/>
        <v>1266.37</v>
      </c>
      <c r="R104" s="4">
        <f t="shared" si="16"/>
        <v>-284.03</v>
      </c>
    </row>
    <row r="105" spans="1:18">
      <c r="A105" s="1" t="s">
        <v>54</v>
      </c>
      <c r="B105" s="1">
        <v>2022</v>
      </c>
      <c r="C105" s="1">
        <v>24.31</v>
      </c>
      <c r="D105" s="1">
        <v>0.78</v>
      </c>
      <c r="E105" s="1">
        <v>34.93</v>
      </c>
      <c r="F105" s="1">
        <v>88.77</v>
      </c>
      <c r="G105" s="1">
        <v>92.54</v>
      </c>
      <c r="H105" s="1">
        <v>152.76</v>
      </c>
      <c r="I105" s="1">
        <v>188.9</v>
      </c>
      <c r="J105" s="1">
        <v>244.93</v>
      </c>
      <c r="K105" s="1">
        <v>255</v>
      </c>
      <c r="L105" s="1">
        <v>134.63</v>
      </c>
      <c r="M105" s="1">
        <v>10.82</v>
      </c>
      <c r="N105" s="1">
        <v>5.83</v>
      </c>
      <c r="O105" s="1">
        <v>1234.18</v>
      </c>
      <c r="P105" s="4">
        <f t="shared" si="10"/>
        <v>102.85</v>
      </c>
      <c r="Q105" s="6">
        <f t="shared" si="11"/>
        <v>1234.2</v>
      </c>
      <c r="R105" s="4">
        <f t="shared" si="16"/>
        <v>-32.1700000000001</v>
      </c>
    </row>
    <row r="106" spans="1:18">
      <c r="A106" s="1" t="s">
        <v>49</v>
      </c>
      <c r="B106" s="1">
        <v>2015</v>
      </c>
      <c r="C106" s="1">
        <v>18.75</v>
      </c>
      <c r="D106" s="1">
        <v>15.99</v>
      </c>
      <c r="E106" s="1">
        <v>17.6</v>
      </c>
      <c r="F106" s="1">
        <v>18.07</v>
      </c>
      <c r="G106" s="1">
        <v>17.32</v>
      </c>
      <c r="H106" s="1">
        <v>14.93</v>
      </c>
      <c r="I106" s="1">
        <v>13.49</v>
      </c>
      <c r="J106" s="1">
        <v>13.79</v>
      </c>
      <c r="K106" s="1">
        <v>15.28</v>
      </c>
      <c r="L106" s="1">
        <v>15.79</v>
      </c>
      <c r="M106" s="1">
        <v>18.68</v>
      </c>
      <c r="N106" s="1">
        <v>19.38</v>
      </c>
      <c r="O106" s="1">
        <v>16.59</v>
      </c>
      <c r="P106" s="4">
        <f t="shared" si="10"/>
        <v>16.5891666666667</v>
      </c>
      <c r="Q106" s="6">
        <f t="shared" si="11"/>
        <v>199.07</v>
      </c>
      <c r="R106" s="4"/>
    </row>
    <row r="107" spans="1:18">
      <c r="A107" s="1" t="s">
        <v>49</v>
      </c>
      <c r="B107" s="1">
        <v>2016</v>
      </c>
      <c r="C107" s="1">
        <v>19.29</v>
      </c>
      <c r="D107" s="1">
        <v>17.99</v>
      </c>
      <c r="E107" s="1">
        <v>15.75</v>
      </c>
      <c r="F107" s="1">
        <v>17.93</v>
      </c>
      <c r="G107" s="1">
        <v>17.74</v>
      </c>
      <c r="H107" s="1">
        <v>16.13</v>
      </c>
      <c r="I107" s="1">
        <v>14.19</v>
      </c>
      <c r="J107" s="1">
        <v>13.78</v>
      </c>
      <c r="K107" s="1">
        <v>15.07</v>
      </c>
      <c r="L107" s="1">
        <v>17.72</v>
      </c>
      <c r="M107" s="1">
        <v>18.55</v>
      </c>
      <c r="N107" s="1">
        <v>18.07</v>
      </c>
      <c r="O107" s="1">
        <v>16.84</v>
      </c>
      <c r="P107" s="4">
        <f t="shared" si="10"/>
        <v>16.8508333333333</v>
      </c>
      <c r="Q107" s="6">
        <f t="shared" si="11"/>
        <v>202.21</v>
      </c>
      <c r="R107" s="4">
        <f t="shared" ref="R107:R113" si="17">Q107-Q106</f>
        <v>3.13999999999999</v>
      </c>
    </row>
    <row r="108" spans="1:18">
      <c r="A108" s="1" t="s">
        <v>49</v>
      </c>
      <c r="B108" s="1">
        <v>2017</v>
      </c>
      <c r="C108" s="1">
        <v>17.88</v>
      </c>
      <c r="D108" s="1">
        <v>19.44</v>
      </c>
      <c r="E108" s="1">
        <v>17.96</v>
      </c>
      <c r="F108" s="1">
        <v>17.91</v>
      </c>
      <c r="G108" s="1">
        <v>18.07</v>
      </c>
      <c r="H108" s="1">
        <v>17.34</v>
      </c>
      <c r="I108" s="1">
        <v>14.88</v>
      </c>
      <c r="J108" s="1">
        <v>13.33</v>
      </c>
      <c r="K108" s="1">
        <v>15.75</v>
      </c>
      <c r="L108" s="1">
        <v>16.93</v>
      </c>
      <c r="M108" s="1">
        <v>18.57</v>
      </c>
      <c r="N108" s="1">
        <v>17.45</v>
      </c>
      <c r="O108" s="1">
        <v>17.1</v>
      </c>
      <c r="P108" s="4">
        <f t="shared" si="10"/>
        <v>17.1258333333333</v>
      </c>
      <c r="Q108" s="6">
        <f t="shared" si="11"/>
        <v>205.51</v>
      </c>
      <c r="R108" s="4">
        <f t="shared" si="17"/>
        <v>3.30000000000001</v>
      </c>
    </row>
    <row r="109" spans="1:18">
      <c r="A109" s="1" t="s">
        <v>49</v>
      </c>
      <c r="B109" s="1">
        <v>2018</v>
      </c>
      <c r="C109" s="1">
        <v>19.51</v>
      </c>
      <c r="D109" s="1">
        <v>17.02</v>
      </c>
      <c r="E109" s="1">
        <v>17.44</v>
      </c>
      <c r="F109" s="1">
        <v>17.18</v>
      </c>
      <c r="G109" s="1">
        <v>17.05</v>
      </c>
      <c r="H109" s="1">
        <v>16.62</v>
      </c>
      <c r="I109" s="1">
        <v>14.35</v>
      </c>
      <c r="J109" s="1">
        <v>14.13</v>
      </c>
      <c r="K109" s="1">
        <v>16.31</v>
      </c>
      <c r="L109" s="1">
        <v>17.24</v>
      </c>
      <c r="M109" s="1">
        <v>18.53</v>
      </c>
      <c r="N109" s="1">
        <v>18.8</v>
      </c>
      <c r="O109" s="1">
        <v>17.01</v>
      </c>
      <c r="P109" s="4">
        <f t="shared" si="10"/>
        <v>17.015</v>
      </c>
      <c r="Q109" s="6">
        <f t="shared" si="11"/>
        <v>204.18</v>
      </c>
      <c r="R109" s="4">
        <f t="shared" si="17"/>
        <v>-1.32999999999996</v>
      </c>
    </row>
    <row r="110" spans="1:18">
      <c r="A110" s="1" t="s">
        <v>49</v>
      </c>
      <c r="B110" s="1">
        <v>2019</v>
      </c>
      <c r="C110" s="1">
        <v>17.72</v>
      </c>
      <c r="D110" s="1">
        <v>17.01</v>
      </c>
      <c r="E110" s="1">
        <v>18.37</v>
      </c>
      <c r="F110" s="1">
        <v>17.99</v>
      </c>
      <c r="G110" s="1">
        <v>18.63</v>
      </c>
      <c r="H110" s="1">
        <v>15.14</v>
      </c>
      <c r="I110" s="1">
        <v>14.52</v>
      </c>
      <c r="J110" s="1">
        <v>14.93</v>
      </c>
      <c r="K110" s="1">
        <v>16.13</v>
      </c>
      <c r="L110" s="1">
        <v>15.66</v>
      </c>
      <c r="M110" s="1">
        <v>18.08</v>
      </c>
      <c r="N110" s="1">
        <v>20.11</v>
      </c>
      <c r="O110" s="1">
        <v>17.03</v>
      </c>
      <c r="P110" s="4">
        <f t="shared" si="10"/>
        <v>17.0241666666667</v>
      </c>
      <c r="Q110" s="6">
        <f t="shared" si="11"/>
        <v>204.29</v>
      </c>
      <c r="R110" s="4">
        <f t="shared" si="17"/>
        <v>0.109999999999985</v>
      </c>
    </row>
    <row r="111" spans="1:18">
      <c r="A111" s="1" t="s">
        <v>49</v>
      </c>
      <c r="B111" s="1">
        <v>2020</v>
      </c>
      <c r="C111" s="1">
        <v>19.89</v>
      </c>
      <c r="D111" s="1">
        <v>19.11</v>
      </c>
      <c r="E111" s="1">
        <v>18.14</v>
      </c>
      <c r="F111" s="1">
        <v>19.16</v>
      </c>
      <c r="G111" s="1">
        <v>18.91</v>
      </c>
      <c r="H111" s="1">
        <v>16.49</v>
      </c>
      <c r="I111" s="1">
        <v>14.59</v>
      </c>
      <c r="J111" s="1">
        <v>16.19</v>
      </c>
      <c r="K111" s="1">
        <v>13.86</v>
      </c>
      <c r="L111" s="1">
        <v>16.79</v>
      </c>
      <c r="M111" s="1">
        <v>19.35</v>
      </c>
      <c r="N111" s="1">
        <v>18.48</v>
      </c>
      <c r="O111" s="1">
        <v>17.57</v>
      </c>
      <c r="P111" s="4">
        <f t="shared" si="10"/>
        <v>17.58</v>
      </c>
      <c r="Q111" s="6">
        <f t="shared" si="11"/>
        <v>210.96</v>
      </c>
      <c r="R111" s="4">
        <f t="shared" si="17"/>
        <v>6.66999999999993</v>
      </c>
    </row>
    <row r="112" spans="1:18">
      <c r="A112" s="1" t="s">
        <v>49</v>
      </c>
      <c r="B112" s="1">
        <v>2021</v>
      </c>
      <c r="C112" s="1">
        <v>19.27</v>
      </c>
      <c r="D112" s="1">
        <v>18.88</v>
      </c>
      <c r="E112" s="1">
        <v>17.3</v>
      </c>
      <c r="F112" s="1">
        <v>20.2</v>
      </c>
      <c r="G112" s="1">
        <v>17.49</v>
      </c>
      <c r="H112" s="1">
        <v>16.96</v>
      </c>
      <c r="I112" s="1">
        <v>14.98</v>
      </c>
      <c r="J112" s="1">
        <v>15.23</v>
      </c>
      <c r="K112" s="1">
        <v>14.89</v>
      </c>
      <c r="L112" s="1">
        <v>17.41</v>
      </c>
      <c r="M112" s="1">
        <v>17.77</v>
      </c>
      <c r="N112" s="1">
        <v>18.17</v>
      </c>
      <c r="O112" s="1">
        <v>17.37</v>
      </c>
      <c r="P112" s="4">
        <f t="shared" si="10"/>
        <v>17.3791666666667</v>
      </c>
      <c r="Q112" s="6">
        <f t="shared" si="11"/>
        <v>208.55</v>
      </c>
      <c r="R112" s="4">
        <f t="shared" si="17"/>
        <v>-2.40999999999994</v>
      </c>
    </row>
    <row r="113" spans="1:18">
      <c r="A113" s="1" t="s">
        <v>49</v>
      </c>
      <c r="B113" s="1">
        <v>2022</v>
      </c>
      <c r="C113" s="1">
        <v>18.9</v>
      </c>
      <c r="D113" s="1">
        <v>19.99</v>
      </c>
      <c r="E113" s="1">
        <v>17.62</v>
      </c>
      <c r="F113" s="1">
        <v>17.08</v>
      </c>
      <c r="G113" s="1">
        <v>16.85</v>
      </c>
      <c r="H113" s="1">
        <v>15.36</v>
      </c>
      <c r="I113" s="1">
        <v>14.73</v>
      </c>
      <c r="J113" s="1">
        <v>13.92</v>
      </c>
      <c r="K113" s="1">
        <v>14.45</v>
      </c>
      <c r="L113" s="1">
        <v>16.8</v>
      </c>
      <c r="M113" s="1">
        <v>19.38</v>
      </c>
      <c r="N113" s="1">
        <v>19.83</v>
      </c>
      <c r="O113" s="1">
        <v>17.06</v>
      </c>
      <c r="P113" s="4">
        <f t="shared" si="10"/>
        <v>17.0758333333333</v>
      </c>
      <c r="Q113" s="6">
        <f t="shared" si="11"/>
        <v>204.91</v>
      </c>
      <c r="R113" s="4">
        <f t="shared" si="17"/>
        <v>-3.64000000000004</v>
      </c>
    </row>
    <row r="114" spans="1:18">
      <c r="A114" s="1" t="s">
        <v>52</v>
      </c>
      <c r="B114" s="1">
        <v>2015</v>
      </c>
      <c r="C114" s="1">
        <v>19.85</v>
      </c>
      <c r="D114" s="1">
        <v>20.07</v>
      </c>
      <c r="E114" s="1">
        <v>21.52</v>
      </c>
      <c r="F114" s="1">
        <v>22.14</v>
      </c>
      <c r="G114" s="1">
        <v>23.76</v>
      </c>
      <c r="H114" s="1">
        <v>22.59</v>
      </c>
      <c r="I114" s="1">
        <v>23.04</v>
      </c>
      <c r="J114" s="1">
        <v>23.73</v>
      </c>
      <c r="K114" s="1">
        <v>24.37</v>
      </c>
      <c r="L114" s="1">
        <v>23.58</v>
      </c>
      <c r="M114" s="1">
        <v>22.01</v>
      </c>
      <c r="N114" s="1">
        <v>19.74</v>
      </c>
      <c r="O114" s="1">
        <v>22.21</v>
      </c>
      <c r="P114" s="4">
        <f t="shared" si="10"/>
        <v>22.2</v>
      </c>
      <c r="Q114" s="6">
        <f t="shared" si="11"/>
        <v>266.4</v>
      </c>
      <c r="R114" s="4"/>
    </row>
    <row r="115" spans="1:18">
      <c r="A115" s="1" t="s">
        <v>52</v>
      </c>
      <c r="B115" s="1">
        <v>2016</v>
      </c>
      <c r="C115" s="1">
        <v>20.24</v>
      </c>
      <c r="D115" s="1">
        <v>19.13</v>
      </c>
      <c r="E115" s="1">
        <v>21.58</v>
      </c>
      <c r="F115" s="1">
        <v>23.57</v>
      </c>
      <c r="G115" s="1">
        <v>23.72</v>
      </c>
      <c r="H115" s="1">
        <v>22.83</v>
      </c>
      <c r="I115" s="1">
        <v>23.27</v>
      </c>
      <c r="J115" s="1">
        <v>23.66</v>
      </c>
      <c r="K115" s="1">
        <v>24.43</v>
      </c>
      <c r="L115" s="1">
        <v>23.55</v>
      </c>
      <c r="M115" s="1">
        <v>21.26</v>
      </c>
      <c r="N115" s="1">
        <v>19.45</v>
      </c>
      <c r="O115" s="1">
        <v>22.23</v>
      </c>
      <c r="P115" s="4">
        <f t="shared" si="10"/>
        <v>22.2241666666667</v>
      </c>
      <c r="Q115" s="6">
        <f t="shared" si="11"/>
        <v>266.69</v>
      </c>
      <c r="R115" s="4">
        <f t="shared" ref="R115:R121" si="18">Q115-Q114</f>
        <v>0.29000000000002</v>
      </c>
    </row>
    <row r="116" spans="1:18">
      <c r="A116" s="1" t="s">
        <v>52</v>
      </c>
      <c r="B116" s="1">
        <v>2017</v>
      </c>
      <c r="C116" s="1">
        <v>19.34</v>
      </c>
      <c r="D116" s="1">
        <v>20.46</v>
      </c>
      <c r="E116" s="1">
        <v>22.15</v>
      </c>
      <c r="F116" s="1">
        <v>23.28</v>
      </c>
      <c r="G116" s="1">
        <v>23.88</v>
      </c>
      <c r="H116" s="1">
        <v>23.13</v>
      </c>
      <c r="I116" s="1">
        <v>23.24</v>
      </c>
      <c r="J116" s="1">
        <v>23.15</v>
      </c>
      <c r="K116" s="1">
        <v>24.23</v>
      </c>
      <c r="L116" s="1">
        <v>22.51</v>
      </c>
      <c r="M116" s="1">
        <v>21.53</v>
      </c>
      <c r="N116" s="1">
        <v>19</v>
      </c>
      <c r="O116" s="1">
        <v>22.16</v>
      </c>
      <c r="P116" s="4">
        <f t="shared" si="10"/>
        <v>22.1583333333333</v>
      </c>
      <c r="Q116" s="6">
        <f t="shared" si="11"/>
        <v>265.9</v>
      </c>
      <c r="R116" s="4">
        <f t="shared" si="18"/>
        <v>-0.79000000000002</v>
      </c>
    </row>
    <row r="117" spans="1:18">
      <c r="A117" s="1" t="s">
        <v>52</v>
      </c>
      <c r="B117" s="1">
        <v>2018</v>
      </c>
      <c r="C117" s="1">
        <v>20.09</v>
      </c>
      <c r="D117" s="1">
        <v>19.74</v>
      </c>
      <c r="E117" s="1">
        <v>22.37</v>
      </c>
      <c r="F117" s="1">
        <v>22.71</v>
      </c>
      <c r="G117" s="1">
        <v>23.58</v>
      </c>
      <c r="H117" s="1">
        <v>22.99</v>
      </c>
      <c r="I117" s="1">
        <v>23.1</v>
      </c>
      <c r="J117" s="1">
        <v>24.21</v>
      </c>
      <c r="K117" s="1">
        <v>24.81</v>
      </c>
      <c r="L117" s="1">
        <v>23.65</v>
      </c>
      <c r="M117" s="1">
        <v>21.91</v>
      </c>
      <c r="N117" s="1">
        <v>19.77</v>
      </c>
      <c r="O117" s="1">
        <v>22.42</v>
      </c>
      <c r="P117" s="4">
        <f t="shared" si="10"/>
        <v>22.4108333333333</v>
      </c>
      <c r="Q117" s="6">
        <f t="shared" si="11"/>
        <v>268.93</v>
      </c>
      <c r="R117" s="4">
        <f t="shared" si="18"/>
        <v>3.03000000000003</v>
      </c>
    </row>
    <row r="118" spans="1:18">
      <c r="A118" s="1" t="s">
        <v>52</v>
      </c>
      <c r="B118" s="1">
        <v>2019</v>
      </c>
      <c r="C118" s="1">
        <v>19.77</v>
      </c>
      <c r="D118" s="1">
        <v>20.24</v>
      </c>
      <c r="E118" s="1">
        <v>22.78</v>
      </c>
      <c r="F118" s="1">
        <v>23.52</v>
      </c>
      <c r="G118" s="1">
        <v>24.18</v>
      </c>
      <c r="H118" s="1">
        <v>22.98</v>
      </c>
      <c r="I118" s="1">
        <v>23.15</v>
      </c>
      <c r="J118" s="1">
        <v>24.2</v>
      </c>
      <c r="K118" s="1">
        <v>24.32</v>
      </c>
      <c r="L118" s="1">
        <v>23.9</v>
      </c>
      <c r="M118" s="1">
        <v>21.8</v>
      </c>
      <c r="N118" s="1">
        <v>21.22</v>
      </c>
      <c r="O118" s="1">
        <v>22.69</v>
      </c>
      <c r="P118" s="4">
        <f t="shared" si="10"/>
        <v>22.6716666666667</v>
      </c>
      <c r="Q118" s="6">
        <f t="shared" si="11"/>
        <v>272.06</v>
      </c>
      <c r="R118" s="4">
        <f t="shared" si="18"/>
        <v>3.13</v>
      </c>
    </row>
    <row r="119" spans="1:18">
      <c r="A119" s="1" t="s">
        <v>52</v>
      </c>
      <c r="B119" s="1">
        <v>2020</v>
      </c>
      <c r="C119" s="1">
        <v>20.57</v>
      </c>
      <c r="D119" s="1">
        <v>19.98</v>
      </c>
      <c r="E119" s="1">
        <v>22.2</v>
      </c>
      <c r="F119" s="1">
        <v>24.2</v>
      </c>
      <c r="G119" s="1">
        <v>23.84</v>
      </c>
      <c r="H119" s="1">
        <v>23.31</v>
      </c>
      <c r="I119" s="1">
        <v>23.47</v>
      </c>
      <c r="J119" s="1">
        <v>24.02</v>
      </c>
      <c r="K119" s="1">
        <v>24.19</v>
      </c>
      <c r="L119" s="1">
        <v>23.85</v>
      </c>
      <c r="M119" s="1">
        <v>21.89</v>
      </c>
      <c r="N119" s="1">
        <v>20.33</v>
      </c>
      <c r="O119" s="1">
        <v>22.66</v>
      </c>
      <c r="P119" s="4">
        <f t="shared" si="10"/>
        <v>22.6541666666667</v>
      </c>
      <c r="Q119" s="6">
        <f t="shared" si="11"/>
        <v>271.85</v>
      </c>
      <c r="R119" s="4">
        <f t="shared" si="18"/>
        <v>-0.210000000000036</v>
      </c>
    </row>
    <row r="120" spans="1:18">
      <c r="A120" s="1" t="s">
        <v>52</v>
      </c>
      <c r="B120" s="1">
        <v>2021</v>
      </c>
      <c r="C120" s="1">
        <v>20.69</v>
      </c>
      <c r="D120" s="1">
        <v>20.53</v>
      </c>
      <c r="E120" s="1">
        <v>21.55</v>
      </c>
      <c r="F120" s="1">
        <v>24.03</v>
      </c>
      <c r="G120" s="1">
        <v>24.08</v>
      </c>
      <c r="H120" s="1">
        <v>23.09</v>
      </c>
      <c r="I120" s="1">
        <v>22.53</v>
      </c>
      <c r="J120" s="1">
        <v>23.92</v>
      </c>
      <c r="K120" s="1">
        <v>24.08</v>
      </c>
      <c r="L120" s="1">
        <v>23.47</v>
      </c>
      <c r="M120" s="1">
        <v>21.67</v>
      </c>
      <c r="N120" s="1">
        <v>19.35</v>
      </c>
      <c r="O120" s="1">
        <v>22.42</v>
      </c>
      <c r="P120" s="4">
        <f t="shared" si="10"/>
        <v>22.4158333333333</v>
      </c>
      <c r="Q120" s="6">
        <f t="shared" si="11"/>
        <v>268.99</v>
      </c>
      <c r="R120" s="4">
        <f t="shared" si="18"/>
        <v>-2.85999999999996</v>
      </c>
    </row>
    <row r="121" spans="1:18">
      <c r="A121" s="1" t="s">
        <v>52</v>
      </c>
      <c r="B121" s="1">
        <v>2022</v>
      </c>
      <c r="C121" s="1">
        <v>20.51</v>
      </c>
      <c r="D121" s="1">
        <v>21.13</v>
      </c>
      <c r="E121" s="1">
        <v>20.64</v>
      </c>
      <c r="F121" s="1">
        <v>23.76</v>
      </c>
      <c r="G121" s="1">
        <v>23.62</v>
      </c>
      <c r="H121" s="1">
        <v>22.75</v>
      </c>
      <c r="I121" s="1">
        <v>23.39</v>
      </c>
      <c r="J121" s="1">
        <v>23.64</v>
      </c>
      <c r="K121" s="1">
        <v>23.39</v>
      </c>
      <c r="L121" s="1">
        <v>23.51</v>
      </c>
      <c r="M121" s="1">
        <v>22.09</v>
      </c>
      <c r="N121" s="1">
        <v>21.12</v>
      </c>
      <c r="O121" s="1">
        <v>22.47</v>
      </c>
      <c r="P121" s="4">
        <f t="shared" si="10"/>
        <v>22.4625</v>
      </c>
      <c r="Q121" s="6">
        <f t="shared" si="11"/>
        <v>269.55</v>
      </c>
      <c r="R121" s="4">
        <f t="shared" si="18"/>
        <v>0.559999999999945</v>
      </c>
    </row>
    <row r="122" spans="1:18">
      <c r="A122" s="1" t="s">
        <v>47</v>
      </c>
      <c r="B122" s="1">
        <v>2015</v>
      </c>
      <c r="C122" s="1">
        <v>95.05</v>
      </c>
      <c r="D122" s="1">
        <v>82.45</v>
      </c>
      <c r="E122" s="1">
        <v>91.59</v>
      </c>
      <c r="F122" s="1">
        <v>96.17</v>
      </c>
      <c r="G122" s="1">
        <v>94.44</v>
      </c>
      <c r="H122" s="1">
        <v>81.45</v>
      </c>
      <c r="I122" s="1">
        <v>73.48</v>
      </c>
      <c r="J122" s="1">
        <v>75.54</v>
      </c>
      <c r="K122" s="1">
        <v>83.27</v>
      </c>
      <c r="L122" s="1">
        <v>86.55</v>
      </c>
      <c r="M122" s="1">
        <v>99.24</v>
      </c>
      <c r="N122" s="1">
        <v>98.38</v>
      </c>
      <c r="O122" s="1">
        <v>88.16</v>
      </c>
      <c r="P122" s="4">
        <f t="shared" si="10"/>
        <v>88.1341666666667</v>
      </c>
      <c r="Q122" s="6">
        <f t="shared" si="11"/>
        <v>1057.61</v>
      </c>
      <c r="R122" s="4"/>
    </row>
    <row r="123" spans="1:18">
      <c r="A123" s="1" t="s">
        <v>47</v>
      </c>
      <c r="B123" s="1">
        <v>2016</v>
      </c>
      <c r="C123" s="1">
        <v>97.66</v>
      </c>
      <c r="D123" s="1">
        <v>91.16</v>
      </c>
      <c r="E123" s="1">
        <v>83.03</v>
      </c>
      <c r="F123" s="1">
        <v>97.07</v>
      </c>
      <c r="G123" s="1">
        <v>96.19</v>
      </c>
      <c r="H123" s="1">
        <v>87.29</v>
      </c>
      <c r="I123" s="1">
        <v>77.45</v>
      </c>
      <c r="J123" s="1">
        <v>75.37</v>
      </c>
      <c r="K123" s="1">
        <v>82.7</v>
      </c>
      <c r="L123" s="1">
        <v>95.84</v>
      </c>
      <c r="M123" s="1">
        <v>98.44</v>
      </c>
      <c r="N123" s="1">
        <v>93.01</v>
      </c>
      <c r="O123" s="1">
        <v>89.57</v>
      </c>
      <c r="P123" s="4">
        <f t="shared" si="10"/>
        <v>89.6008333333333</v>
      </c>
      <c r="Q123" s="6">
        <f t="shared" si="11"/>
        <v>1075.21</v>
      </c>
      <c r="R123" s="4">
        <f t="shared" ref="R123:R129" si="19">Q123-Q122</f>
        <v>17.5999999999999</v>
      </c>
    </row>
    <row r="124" spans="1:18">
      <c r="A124" s="1" t="s">
        <v>47</v>
      </c>
      <c r="B124" s="1">
        <v>2017</v>
      </c>
      <c r="C124" s="1">
        <v>91.11</v>
      </c>
      <c r="D124" s="1">
        <v>99.19</v>
      </c>
      <c r="E124" s="1">
        <v>94.8</v>
      </c>
      <c r="F124" s="1">
        <v>96.9</v>
      </c>
      <c r="G124" s="1">
        <v>98.05</v>
      </c>
      <c r="H124" s="1">
        <v>92.66</v>
      </c>
      <c r="I124" s="1">
        <v>80.5</v>
      </c>
      <c r="J124" s="1">
        <v>72.02</v>
      </c>
      <c r="K124" s="1">
        <v>83.66</v>
      </c>
      <c r="L124" s="1">
        <v>91.08</v>
      </c>
      <c r="M124" s="1">
        <v>98.12</v>
      </c>
      <c r="N124" s="1">
        <v>89.67</v>
      </c>
      <c r="O124" s="1">
        <v>90.55</v>
      </c>
      <c r="P124" s="4">
        <f t="shared" si="10"/>
        <v>90.6466666666667</v>
      </c>
      <c r="Q124" s="6">
        <f t="shared" si="11"/>
        <v>1087.76</v>
      </c>
      <c r="R124" s="4">
        <f t="shared" si="19"/>
        <v>12.55</v>
      </c>
    </row>
    <row r="125" spans="1:18">
      <c r="A125" s="1" t="s">
        <v>47</v>
      </c>
      <c r="B125" s="1">
        <v>2018</v>
      </c>
      <c r="C125" s="1">
        <v>98.1</v>
      </c>
      <c r="D125" s="1">
        <v>87.36</v>
      </c>
      <c r="E125" s="1">
        <v>91.34</v>
      </c>
      <c r="F125" s="1">
        <v>92.22</v>
      </c>
      <c r="G125" s="1">
        <v>92.2</v>
      </c>
      <c r="H125" s="1">
        <v>90.41</v>
      </c>
      <c r="I125" s="1">
        <v>77.92</v>
      </c>
      <c r="J125" s="1">
        <v>77.02</v>
      </c>
      <c r="K125" s="1">
        <v>88.95</v>
      </c>
      <c r="L125" s="1">
        <v>93.41</v>
      </c>
      <c r="M125" s="1">
        <v>98.41</v>
      </c>
      <c r="N125" s="1">
        <v>96.58</v>
      </c>
      <c r="O125" s="1">
        <v>90.33</v>
      </c>
      <c r="P125" s="4">
        <f t="shared" si="10"/>
        <v>90.3266666666667</v>
      </c>
      <c r="Q125" s="6">
        <f t="shared" si="11"/>
        <v>1083.92</v>
      </c>
      <c r="R125" s="4">
        <f t="shared" si="19"/>
        <v>-3.84000000000015</v>
      </c>
    </row>
    <row r="126" spans="1:18">
      <c r="A126" s="1" t="s">
        <v>47</v>
      </c>
      <c r="B126" s="1">
        <v>2019</v>
      </c>
      <c r="C126" s="1">
        <v>90.66</v>
      </c>
      <c r="D126" s="1">
        <v>86.45</v>
      </c>
      <c r="E126" s="1">
        <v>97.16</v>
      </c>
      <c r="F126" s="1">
        <v>95.91</v>
      </c>
      <c r="G126" s="1">
        <v>100.67</v>
      </c>
      <c r="H126" s="1">
        <v>82.43</v>
      </c>
      <c r="I126" s="1">
        <v>78.95</v>
      </c>
      <c r="J126" s="1">
        <v>80</v>
      </c>
      <c r="K126" s="1">
        <v>87.56</v>
      </c>
      <c r="L126" s="1">
        <v>85.41</v>
      </c>
      <c r="M126" s="1">
        <v>96.66</v>
      </c>
      <c r="N126" s="1">
        <v>104.73</v>
      </c>
      <c r="O126" s="1">
        <v>90.59</v>
      </c>
      <c r="P126" s="4">
        <f t="shared" si="10"/>
        <v>90.5491666666667</v>
      </c>
      <c r="Q126" s="6">
        <f t="shared" si="11"/>
        <v>1086.59</v>
      </c>
      <c r="R126" s="4">
        <f t="shared" si="19"/>
        <v>2.67000000000007</v>
      </c>
    </row>
    <row r="127" spans="1:18">
      <c r="A127" s="1" t="s">
        <v>47</v>
      </c>
      <c r="B127" s="1">
        <v>2020</v>
      </c>
      <c r="C127" s="1">
        <v>99.98</v>
      </c>
      <c r="D127" s="1">
        <v>96.52</v>
      </c>
      <c r="E127" s="1">
        <v>94.48</v>
      </c>
      <c r="F127" s="1">
        <v>102.8</v>
      </c>
      <c r="G127" s="1">
        <v>102.17</v>
      </c>
      <c r="H127" s="1">
        <v>88.52</v>
      </c>
      <c r="I127" s="1">
        <v>79.66</v>
      </c>
      <c r="J127" s="1">
        <v>86.71</v>
      </c>
      <c r="K127" s="1">
        <v>75.85</v>
      </c>
      <c r="L127" s="1">
        <v>91.33</v>
      </c>
      <c r="M127" s="1">
        <v>102.24</v>
      </c>
      <c r="N127" s="1">
        <v>95.75</v>
      </c>
      <c r="O127" s="1">
        <v>92.99</v>
      </c>
      <c r="P127" s="4">
        <f t="shared" si="10"/>
        <v>93.0008333333333</v>
      </c>
      <c r="Q127" s="6">
        <f t="shared" si="11"/>
        <v>1116.01</v>
      </c>
      <c r="R127" s="4">
        <f t="shared" si="19"/>
        <v>29.4200000000003</v>
      </c>
    </row>
    <row r="128" spans="1:18">
      <c r="A128" s="1" t="s">
        <v>47</v>
      </c>
      <c r="B128" s="1">
        <v>2021</v>
      </c>
      <c r="C128" s="1">
        <v>98.63</v>
      </c>
      <c r="D128" s="1">
        <v>95.84</v>
      </c>
      <c r="E128" s="1">
        <v>89.1</v>
      </c>
      <c r="F128" s="1">
        <v>107.39</v>
      </c>
      <c r="G128" s="1">
        <v>94.88</v>
      </c>
      <c r="H128" s="1">
        <v>91.27</v>
      </c>
      <c r="I128" s="1">
        <v>80.52</v>
      </c>
      <c r="J128" s="1">
        <v>82.39</v>
      </c>
      <c r="K128" s="1">
        <v>81.12</v>
      </c>
      <c r="L128" s="1">
        <v>94.35</v>
      </c>
      <c r="M128" s="1">
        <v>94.48</v>
      </c>
      <c r="N128" s="1">
        <v>92.45</v>
      </c>
      <c r="O128" s="1">
        <v>91.82</v>
      </c>
      <c r="P128" s="4">
        <f t="shared" si="10"/>
        <v>91.8683333333333</v>
      </c>
      <c r="Q128" s="6">
        <f t="shared" si="11"/>
        <v>1102.42</v>
      </c>
      <c r="R128" s="4">
        <f t="shared" si="19"/>
        <v>-13.5900000000001</v>
      </c>
    </row>
    <row r="129" spans="1:18">
      <c r="A129" s="1" t="s">
        <v>47</v>
      </c>
      <c r="B129" s="1">
        <v>2022</v>
      </c>
      <c r="C129" s="1">
        <v>94.99</v>
      </c>
      <c r="D129" s="1">
        <v>100.68</v>
      </c>
      <c r="E129" s="1">
        <v>90.46</v>
      </c>
      <c r="F129" s="1">
        <v>91.84</v>
      </c>
      <c r="G129" s="1">
        <v>91.48</v>
      </c>
      <c r="H129" s="1">
        <v>82.98</v>
      </c>
      <c r="I129" s="1">
        <v>79.68</v>
      </c>
      <c r="J129" s="1">
        <v>75.62</v>
      </c>
      <c r="K129" s="1">
        <v>77.8</v>
      </c>
      <c r="L129" s="1">
        <v>91.16</v>
      </c>
      <c r="M129" s="1">
        <v>102.7</v>
      </c>
      <c r="N129" s="1">
        <v>101.86</v>
      </c>
      <c r="O129" s="1">
        <v>90.03</v>
      </c>
      <c r="P129" s="4">
        <f t="shared" si="10"/>
        <v>90.1041666666667</v>
      </c>
      <c r="Q129" s="6">
        <f t="shared" si="11"/>
        <v>1081.25</v>
      </c>
      <c r="R129" s="4">
        <f t="shared" si="19"/>
        <v>-21.1700000000001</v>
      </c>
    </row>
    <row r="130" spans="1:18">
      <c r="A130" s="1" t="s">
        <v>48</v>
      </c>
      <c r="B130" s="1">
        <v>2015</v>
      </c>
      <c r="C130" s="1">
        <v>9.57</v>
      </c>
      <c r="D130" s="1">
        <v>9.99</v>
      </c>
      <c r="E130" s="1">
        <v>10.98</v>
      </c>
      <c r="F130" s="1">
        <v>11.15</v>
      </c>
      <c r="G130" s="1">
        <v>10.01</v>
      </c>
      <c r="H130" s="1">
        <v>9.82</v>
      </c>
      <c r="I130" s="1">
        <v>8.92</v>
      </c>
      <c r="J130" s="1">
        <v>9.35</v>
      </c>
      <c r="K130" s="1">
        <v>9.93</v>
      </c>
      <c r="L130" s="1">
        <v>9.4</v>
      </c>
      <c r="M130" s="1">
        <v>8.12</v>
      </c>
      <c r="N130" s="1">
        <v>8.79</v>
      </c>
      <c r="O130" s="1">
        <v>9.67</v>
      </c>
      <c r="P130" s="4">
        <f t="shared" ref="P130:P145" si="20">AVERAGE(C130:N130)</f>
        <v>9.66916666666667</v>
      </c>
      <c r="Q130" s="6">
        <f t="shared" ref="Q130:Q145" si="21">SUM(C130:N130)</f>
        <v>116.03</v>
      </c>
      <c r="R130" s="4"/>
    </row>
    <row r="131" spans="1:18">
      <c r="A131" s="1" t="s">
        <v>48</v>
      </c>
      <c r="B131" s="1">
        <v>2016</v>
      </c>
      <c r="C131" s="1">
        <v>9.02</v>
      </c>
      <c r="D131" s="1">
        <v>10.45</v>
      </c>
      <c r="E131" s="1">
        <v>10.15</v>
      </c>
      <c r="F131" s="1">
        <v>10.59</v>
      </c>
      <c r="G131" s="1">
        <v>10.24</v>
      </c>
      <c r="H131" s="1">
        <v>9.77</v>
      </c>
      <c r="I131" s="1">
        <v>9.37</v>
      </c>
      <c r="J131" s="1">
        <v>9.53</v>
      </c>
      <c r="K131" s="1">
        <v>9.77</v>
      </c>
      <c r="L131" s="1">
        <v>9.93</v>
      </c>
      <c r="M131" s="1">
        <v>9.15</v>
      </c>
      <c r="N131" s="1">
        <v>8.3</v>
      </c>
      <c r="O131" s="1">
        <v>9.68</v>
      </c>
      <c r="P131" s="4">
        <f t="shared" si="20"/>
        <v>9.68916666666667</v>
      </c>
      <c r="Q131" s="6">
        <f t="shared" si="21"/>
        <v>116.27</v>
      </c>
      <c r="R131" s="4">
        <f t="shared" ref="R131:R137" si="22">Q131-Q130</f>
        <v>0.239999999999995</v>
      </c>
    </row>
    <row r="132" spans="1:18">
      <c r="A132" s="1" t="s">
        <v>48</v>
      </c>
      <c r="B132" s="1">
        <v>2017</v>
      </c>
      <c r="C132" s="1">
        <v>9.11</v>
      </c>
      <c r="D132" s="1">
        <v>10.53</v>
      </c>
      <c r="E132" s="1">
        <v>11.2</v>
      </c>
      <c r="F132" s="1">
        <v>10.24</v>
      </c>
      <c r="G132" s="1">
        <v>10.08</v>
      </c>
      <c r="H132" s="1">
        <v>10.26</v>
      </c>
      <c r="I132" s="1">
        <v>9.69</v>
      </c>
      <c r="J132" s="1">
        <v>9.08</v>
      </c>
      <c r="K132" s="1">
        <v>10.55</v>
      </c>
      <c r="L132" s="1">
        <v>10.33</v>
      </c>
      <c r="M132" s="1">
        <v>8.76</v>
      </c>
      <c r="N132" s="1">
        <v>8.81</v>
      </c>
      <c r="O132" s="1">
        <v>9.88</v>
      </c>
      <c r="P132" s="4">
        <f t="shared" si="20"/>
        <v>9.88666666666667</v>
      </c>
      <c r="Q132" s="6">
        <f t="shared" si="21"/>
        <v>118.64</v>
      </c>
      <c r="R132" s="4">
        <f t="shared" si="22"/>
        <v>2.37</v>
      </c>
    </row>
    <row r="133" spans="1:18">
      <c r="A133" s="1" t="s">
        <v>48</v>
      </c>
      <c r="B133" s="1">
        <v>2018</v>
      </c>
      <c r="C133" s="1">
        <v>9.39</v>
      </c>
      <c r="D133" s="1">
        <v>10.39</v>
      </c>
      <c r="E133" s="1">
        <v>10.54</v>
      </c>
      <c r="F133" s="1">
        <v>10.55</v>
      </c>
      <c r="G133" s="1">
        <v>9.92</v>
      </c>
      <c r="H133" s="1">
        <v>9.94</v>
      </c>
      <c r="I133" s="1">
        <v>9.41</v>
      </c>
      <c r="J133" s="1">
        <v>8.84</v>
      </c>
      <c r="K133" s="1">
        <v>10.02</v>
      </c>
      <c r="L133" s="1">
        <v>9.91</v>
      </c>
      <c r="M133" s="1">
        <v>8.34</v>
      </c>
      <c r="N133" s="1">
        <v>8.69</v>
      </c>
      <c r="O133" s="1">
        <v>9.66</v>
      </c>
      <c r="P133" s="4">
        <f t="shared" si="20"/>
        <v>9.66166666666667</v>
      </c>
      <c r="Q133" s="6">
        <f t="shared" si="21"/>
        <v>115.94</v>
      </c>
      <c r="R133" s="4">
        <f t="shared" si="22"/>
        <v>-2.7</v>
      </c>
    </row>
    <row r="134" spans="1:18">
      <c r="A134" s="1" t="s">
        <v>48</v>
      </c>
      <c r="B134" s="1">
        <v>2019</v>
      </c>
      <c r="C134" s="1">
        <v>9.4</v>
      </c>
      <c r="D134" s="1">
        <v>10.64</v>
      </c>
      <c r="E134" s="1">
        <v>10.66</v>
      </c>
      <c r="F134" s="1">
        <v>11.05</v>
      </c>
      <c r="G134" s="1">
        <v>10.32</v>
      </c>
      <c r="H134" s="1">
        <v>9.55</v>
      </c>
      <c r="I134" s="1">
        <v>9.4</v>
      </c>
      <c r="J134" s="1">
        <v>9.61</v>
      </c>
      <c r="K134" s="1">
        <v>10.13</v>
      </c>
      <c r="L134" s="1">
        <v>9.84</v>
      </c>
      <c r="M134" s="1">
        <v>8.66</v>
      </c>
      <c r="N134" s="1">
        <v>6.97</v>
      </c>
      <c r="O134" s="1">
        <v>9.68</v>
      </c>
      <c r="P134" s="4">
        <f t="shared" si="20"/>
        <v>9.68583333333333</v>
      </c>
      <c r="Q134" s="6">
        <f t="shared" si="21"/>
        <v>116.23</v>
      </c>
      <c r="R134" s="4">
        <f t="shared" si="22"/>
        <v>0.290000000000006</v>
      </c>
    </row>
    <row r="135" spans="1:18">
      <c r="A135" s="1" t="s">
        <v>48</v>
      </c>
      <c r="B135" s="1">
        <v>2020</v>
      </c>
      <c r="C135" s="1">
        <v>8.84</v>
      </c>
      <c r="D135" s="1">
        <v>10.12</v>
      </c>
      <c r="E135" s="1">
        <v>11.1</v>
      </c>
      <c r="F135" s="1">
        <v>10.61</v>
      </c>
      <c r="G135" s="1">
        <v>10.63</v>
      </c>
      <c r="H135" s="1">
        <v>10.13</v>
      </c>
      <c r="I135" s="1">
        <v>9.37</v>
      </c>
      <c r="J135" s="1">
        <v>9.83</v>
      </c>
      <c r="K135" s="1">
        <v>9.29</v>
      </c>
      <c r="L135" s="1">
        <v>9.5</v>
      </c>
      <c r="M135" s="1">
        <v>8.61</v>
      </c>
      <c r="N135" s="1">
        <v>8.2</v>
      </c>
      <c r="O135" s="1">
        <v>9.68</v>
      </c>
      <c r="P135" s="4">
        <f t="shared" si="20"/>
        <v>9.68583333333333</v>
      </c>
      <c r="Q135" s="6">
        <f t="shared" si="21"/>
        <v>116.23</v>
      </c>
      <c r="R135" s="4">
        <f t="shared" si="22"/>
        <v>0</v>
      </c>
    </row>
    <row r="136" spans="1:18">
      <c r="A136" s="1" t="s">
        <v>48</v>
      </c>
      <c r="B136" s="1">
        <v>2021</v>
      </c>
      <c r="C136" s="1">
        <v>9.02</v>
      </c>
      <c r="D136" s="1">
        <v>10.34</v>
      </c>
      <c r="E136" s="1">
        <v>10.56</v>
      </c>
      <c r="F136" s="1">
        <v>11.09</v>
      </c>
      <c r="G136" s="1">
        <v>10.74</v>
      </c>
      <c r="H136" s="1">
        <v>9.67</v>
      </c>
      <c r="I136" s="1">
        <v>9.59</v>
      </c>
      <c r="J136" s="1">
        <v>9.69</v>
      </c>
      <c r="K136" s="1">
        <v>9.4</v>
      </c>
      <c r="L136" s="1">
        <v>9.88</v>
      </c>
      <c r="M136" s="1">
        <v>9.07</v>
      </c>
      <c r="N136" s="1">
        <v>8.98</v>
      </c>
      <c r="O136" s="1">
        <v>9.83</v>
      </c>
      <c r="P136" s="4">
        <f t="shared" si="20"/>
        <v>9.83583333333334</v>
      </c>
      <c r="Q136" s="6">
        <f t="shared" si="21"/>
        <v>118.03</v>
      </c>
      <c r="R136" s="4">
        <f t="shared" si="22"/>
        <v>1.8</v>
      </c>
    </row>
    <row r="137" spans="1:18">
      <c r="A137" s="1" t="s">
        <v>48</v>
      </c>
      <c r="B137" s="1">
        <v>2022</v>
      </c>
      <c r="C137" s="1">
        <v>9.73</v>
      </c>
      <c r="D137" s="1">
        <v>10.78</v>
      </c>
      <c r="E137" s="1">
        <v>11.69</v>
      </c>
      <c r="F137" s="1">
        <v>10.82</v>
      </c>
      <c r="G137" s="1">
        <v>9.95</v>
      </c>
      <c r="H137" s="1">
        <v>9.66</v>
      </c>
      <c r="I137" s="1">
        <v>9.44</v>
      </c>
      <c r="J137" s="1">
        <v>9.08</v>
      </c>
      <c r="K137" s="1">
        <v>9.37</v>
      </c>
      <c r="L137" s="1">
        <v>9.79</v>
      </c>
      <c r="M137" s="1">
        <v>8.97</v>
      </c>
      <c r="N137" s="1">
        <v>7.86</v>
      </c>
      <c r="O137" s="1">
        <v>9.75</v>
      </c>
      <c r="P137" s="4">
        <f t="shared" si="20"/>
        <v>9.76166666666667</v>
      </c>
      <c r="Q137" s="6">
        <f t="shared" si="21"/>
        <v>117.14</v>
      </c>
      <c r="R137" s="4">
        <f t="shared" si="22"/>
        <v>-0.890000000000015</v>
      </c>
    </row>
    <row r="138" spans="1:18">
      <c r="A138" s="1" t="s">
        <v>51</v>
      </c>
      <c r="B138" s="1">
        <v>2015</v>
      </c>
      <c r="C138" s="1">
        <v>100.71</v>
      </c>
      <c r="D138" s="1">
        <v>102.44</v>
      </c>
      <c r="E138" s="1">
        <v>110.94</v>
      </c>
      <c r="F138" s="1">
        <v>116.15</v>
      </c>
      <c r="G138" s="1">
        <v>127.74</v>
      </c>
      <c r="H138" s="1">
        <v>121.09</v>
      </c>
      <c r="I138" s="1">
        <v>123.16</v>
      </c>
      <c r="J138" s="1">
        <v>126.59</v>
      </c>
      <c r="K138" s="1">
        <v>130.59</v>
      </c>
      <c r="L138" s="1">
        <v>126.99</v>
      </c>
      <c r="M138" s="1">
        <v>116.67</v>
      </c>
      <c r="N138" s="1">
        <v>100.5</v>
      </c>
      <c r="O138" s="1">
        <v>117.04</v>
      </c>
      <c r="P138" s="4">
        <f t="shared" si="20"/>
        <v>116.964166666667</v>
      </c>
      <c r="Q138" s="6">
        <f t="shared" si="21"/>
        <v>1403.57</v>
      </c>
      <c r="R138" s="4"/>
    </row>
    <row r="139" spans="1:18">
      <c r="A139" s="1" t="s">
        <v>51</v>
      </c>
      <c r="B139" s="1">
        <v>2016</v>
      </c>
      <c r="C139" s="1">
        <v>102.59</v>
      </c>
      <c r="D139" s="1">
        <v>96.65</v>
      </c>
      <c r="E139" s="1">
        <v>112.12</v>
      </c>
      <c r="F139" s="1">
        <v>125.62</v>
      </c>
      <c r="G139" s="1">
        <v>127.45</v>
      </c>
      <c r="H139" s="1">
        <v>121.88</v>
      </c>
      <c r="I139" s="1">
        <v>124.62</v>
      </c>
      <c r="J139" s="1">
        <v>125.97</v>
      </c>
      <c r="K139" s="1">
        <v>131.03</v>
      </c>
      <c r="L139" s="1">
        <v>126.52</v>
      </c>
      <c r="M139" s="1">
        <v>112.45</v>
      </c>
      <c r="N139" s="1">
        <v>100.15</v>
      </c>
      <c r="O139" s="1">
        <v>117.3</v>
      </c>
      <c r="P139" s="4">
        <f t="shared" si="20"/>
        <v>117.254166666667</v>
      </c>
      <c r="Q139" s="6">
        <f t="shared" si="21"/>
        <v>1407.05</v>
      </c>
      <c r="R139" s="4">
        <f t="shared" ref="R139:R145" si="23">Q139-Q138</f>
        <v>3.48000000000002</v>
      </c>
    </row>
    <row r="140" spans="1:18">
      <c r="A140" s="1" t="s">
        <v>51</v>
      </c>
      <c r="B140" s="1">
        <v>2017</v>
      </c>
      <c r="C140" s="1">
        <v>98.41</v>
      </c>
      <c r="D140" s="1">
        <v>104.09</v>
      </c>
      <c r="E140" s="1">
        <v>115.4</v>
      </c>
      <c r="F140" s="1">
        <v>123.94</v>
      </c>
      <c r="G140" s="1">
        <v>128.24</v>
      </c>
      <c r="H140" s="1">
        <v>123.62</v>
      </c>
      <c r="I140" s="1">
        <v>123.73</v>
      </c>
      <c r="J140" s="1">
        <v>122.16</v>
      </c>
      <c r="K140" s="1">
        <v>128.84</v>
      </c>
      <c r="L140" s="1">
        <v>119.6</v>
      </c>
      <c r="M140" s="1">
        <v>113.28</v>
      </c>
      <c r="N140" s="1">
        <v>97.53</v>
      </c>
      <c r="O140" s="1">
        <v>116.61</v>
      </c>
      <c r="P140" s="4">
        <f t="shared" si="20"/>
        <v>116.57</v>
      </c>
      <c r="Q140" s="6">
        <f t="shared" si="21"/>
        <v>1398.84</v>
      </c>
      <c r="R140" s="4">
        <f t="shared" si="23"/>
        <v>-8.21000000000049</v>
      </c>
    </row>
    <row r="141" spans="1:18">
      <c r="A141" s="1" t="s">
        <v>51</v>
      </c>
      <c r="B141" s="1">
        <v>2018</v>
      </c>
      <c r="C141" s="1">
        <v>101.21</v>
      </c>
      <c r="D141" s="1">
        <v>100.52</v>
      </c>
      <c r="E141" s="1">
        <v>115.88</v>
      </c>
      <c r="F141" s="1">
        <v>119.83</v>
      </c>
      <c r="G141" s="1">
        <v>126.01</v>
      </c>
      <c r="H141" s="1">
        <v>123.58</v>
      </c>
      <c r="I141" s="1">
        <v>122.98</v>
      </c>
      <c r="J141" s="1">
        <v>129.27</v>
      </c>
      <c r="K141" s="1">
        <v>133.21</v>
      </c>
      <c r="L141" s="1">
        <v>127.06</v>
      </c>
      <c r="M141" s="1">
        <v>116.12</v>
      </c>
      <c r="N141" s="1">
        <v>101.65</v>
      </c>
      <c r="O141" s="1">
        <v>118.2</v>
      </c>
      <c r="P141" s="4">
        <f t="shared" si="20"/>
        <v>118.11</v>
      </c>
      <c r="Q141" s="6">
        <f t="shared" si="21"/>
        <v>1417.32</v>
      </c>
      <c r="R141" s="4">
        <f t="shared" si="23"/>
        <v>18.4800000000005</v>
      </c>
    </row>
    <row r="142" spans="1:18">
      <c r="A142" s="1" t="s">
        <v>51</v>
      </c>
      <c r="B142" s="1">
        <v>2019</v>
      </c>
      <c r="C142" s="1">
        <v>101.04</v>
      </c>
      <c r="D142" s="1">
        <v>102.38</v>
      </c>
      <c r="E142" s="1">
        <v>118.98</v>
      </c>
      <c r="F142" s="1">
        <v>123.93</v>
      </c>
      <c r="G142" s="1">
        <v>129.84</v>
      </c>
      <c r="H142" s="1">
        <v>122.9</v>
      </c>
      <c r="I142" s="1">
        <v>123.64</v>
      </c>
      <c r="J142" s="1">
        <v>128.87</v>
      </c>
      <c r="K142" s="1">
        <v>130.2</v>
      </c>
      <c r="L142" s="1">
        <v>128.47</v>
      </c>
      <c r="M142" s="1">
        <v>116.26</v>
      </c>
      <c r="N142" s="1">
        <v>110.77</v>
      </c>
      <c r="O142" s="1">
        <v>119.88</v>
      </c>
      <c r="P142" s="4">
        <f t="shared" si="20"/>
        <v>119.773333333333</v>
      </c>
      <c r="Q142" s="6">
        <f t="shared" si="21"/>
        <v>1437.28</v>
      </c>
      <c r="R142" s="4">
        <f t="shared" si="23"/>
        <v>19.9599999999998</v>
      </c>
    </row>
    <row r="143" spans="1:18">
      <c r="A143" s="1" t="s">
        <v>51</v>
      </c>
      <c r="B143" s="1">
        <v>2020</v>
      </c>
      <c r="C143" s="1">
        <v>103.62</v>
      </c>
      <c r="D143" s="1">
        <v>100.69</v>
      </c>
      <c r="E143" s="1">
        <v>114.5</v>
      </c>
      <c r="F143" s="1">
        <v>128.71</v>
      </c>
      <c r="G143" s="1">
        <v>128.19</v>
      </c>
      <c r="H143" s="1">
        <v>124.86</v>
      </c>
      <c r="I143" s="1">
        <v>126.14</v>
      </c>
      <c r="J143" s="1">
        <v>127.47</v>
      </c>
      <c r="K143" s="1">
        <v>129.45</v>
      </c>
      <c r="L143" s="1">
        <v>128.42</v>
      </c>
      <c r="M143" s="1">
        <v>115.44</v>
      </c>
      <c r="N143" s="1">
        <v>105.29</v>
      </c>
      <c r="O143" s="1">
        <v>119.45</v>
      </c>
      <c r="P143" s="4">
        <f t="shared" si="20"/>
        <v>119.398333333333</v>
      </c>
      <c r="Q143" s="6">
        <f t="shared" si="21"/>
        <v>1432.78</v>
      </c>
      <c r="R143" s="4">
        <f t="shared" si="23"/>
        <v>-4.49999999999977</v>
      </c>
    </row>
    <row r="144" spans="1:18">
      <c r="A144" s="1" t="s">
        <v>51</v>
      </c>
      <c r="B144" s="1">
        <v>2021</v>
      </c>
      <c r="C144" s="1">
        <v>106.05</v>
      </c>
      <c r="D144" s="1">
        <v>104.26</v>
      </c>
      <c r="E144" s="1">
        <v>110.2</v>
      </c>
      <c r="F144" s="1">
        <v>126.62</v>
      </c>
      <c r="G144" s="1">
        <v>129.17</v>
      </c>
      <c r="H144" s="1">
        <v>123.23</v>
      </c>
      <c r="I144" s="1">
        <v>119.19</v>
      </c>
      <c r="J144" s="1">
        <v>127.49</v>
      </c>
      <c r="K144" s="1">
        <v>128.54</v>
      </c>
      <c r="L144" s="1">
        <v>125.93</v>
      </c>
      <c r="M144" s="1">
        <v>115.02</v>
      </c>
      <c r="N144" s="1">
        <v>98.74</v>
      </c>
      <c r="O144" s="1">
        <v>117.92</v>
      </c>
      <c r="P144" s="4">
        <f t="shared" si="20"/>
        <v>117.87</v>
      </c>
      <c r="Q144" s="6">
        <f t="shared" si="21"/>
        <v>1414.44</v>
      </c>
      <c r="R144" s="4">
        <f t="shared" si="23"/>
        <v>-18.3400000000001</v>
      </c>
    </row>
    <row r="145" spans="1:18">
      <c r="A145" s="1" t="s">
        <v>51</v>
      </c>
      <c r="B145" s="1">
        <v>2022</v>
      </c>
      <c r="C145" s="1">
        <v>103.13</v>
      </c>
      <c r="D145" s="1">
        <v>106.77</v>
      </c>
      <c r="E145" s="1">
        <v>105.62</v>
      </c>
      <c r="F145" s="1">
        <v>126.16</v>
      </c>
      <c r="G145" s="1">
        <v>126.65</v>
      </c>
      <c r="H145" s="1">
        <v>121.42</v>
      </c>
      <c r="I145" s="1">
        <v>124.84</v>
      </c>
      <c r="J145" s="1">
        <v>125.11</v>
      </c>
      <c r="K145" s="1">
        <v>122.82</v>
      </c>
      <c r="L145" s="1">
        <v>126.3</v>
      </c>
      <c r="M145" s="1">
        <v>116.82</v>
      </c>
      <c r="N145" s="1">
        <v>108.58</v>
      </c>
      <c r="O145" s="1">
        <v>117.9</v>
      </c>
      <c r="P145" s="4">
        <f t="shared" si="20"/>
        <v>117.851666666667</v>
      </c>
      <c r="Q145" s="6">
        <f t="shared" si="21"/>
        <v>1414.22</v>
      </c>
      <c r="R145" s="4">
        <f t="shared" si="23"/>
        <v>-0.220000000000255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7.1428571428571" style="1" customWidth="1"/>
    <col min="17" max="17" width="15.8571428571429" style="1" customWidth="1"/>
    <col min="18" max="18" width="22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25.33</v>
      </c>
      <c r="D2" s="1">
        <v>30.68</v>
      </c>
      <c r="E2" s="1">
        <v>30.08</v>
      </c>
      <c r="F2" s="1">
        <v>30.68</v>
      </c>
      <c r="G2" s="1">
        <v>30.23</v>
      </c>
      <c r="H2" s="1">
        <v>27.3</v>
      </c>
      <c r="I2" s="1">
        <v>25.05</v>
      </c>
      <c r="J2" s="1">
        <v>24.34</v>
      </c>
      <c r="K2" s="1">
        <v>24.72</v>
      </c>
      <c r="L2" s="1">
        <v>25.87</v>
      </c>
      <c r="M2" s="1">
        <v>26.3</v>
      </c>
      <c r="N2" s="1">
        <v>24.89</v>
      </c>
      <c r="O2" s="1">
        <v>27.09</v>
      </c>
      <c r="P2" s="4">
        <f t="shared" ref="P2:P65" si="0">AVERAGE(C2:N2)</f>
        <v>27.1225</v>
      </c>
      <c r="Q2" s="6">
        <f t="shared" ref="Q2:Q65" si="1">SUM(C2:N2)</f>
        <v>325.47</v>
      </c>
      <c r="R2" s="4"/>
    </row>
    <row r="3" spans="1:18">
      <c r="A3" s="1" t="s">
        <v>61</v>
      </c>
      <c r="B3" s="1">
        <v>2016</v>
      </c>
      <c r="C3" s="1">
        <v>26.87</v>
      </c>
      <c r="D3" s="1">
        <v>29.96</v>
      </c>
      <c r="E3" s="1">
        <v>31.64</v>
      </c>
      <c r="F3" s="1">
        <v>30.26</v>
      </c>
      <c r="G3" s="1">
        <v>27.38</v>
      </c>
      <c r="H3" s="1">
        <v>25.33</v>
      </c>
      <c r="I3" s="1">
        <v>24.48</v>
      </c>
      <c r="J3" s="1">
        <v>24.25</v>
      </c>
      <c r="K3" s="1">
        <v>24.48</v>
      </c>
      <c r="L3" s="1">
        <v>24.92</v>
      </c>
      <c r="M3" s="1">
        <v>24.12</v>
      </c>
      <c r="N3" s="1">
        <v>23.2</v>
      </c>
      <c r="O3" s="1">
        <v>26.39</v>
      </c>
      <c r="P3" s="4">
        <f t="shared" si="0"/>
        <v>26.4075</v>
      </c>
      <c r="Q3" s="6">
        <f t="shared" si="1"/>
        <v>316.89</v>
      </c>
      <c r="R3" s="4">
        <f t="shared" ref="R3:R9" si="2">Q3-Q2</f>
        <v>-8.58000000000004</v>
      </c>
    </row>
    <row r="4" spans="1:18">
      <c r="A4" s="1" t="s">
        <v>61</v>
      </c>
      <c r="B4" s="1">
        <v>2017</v>
      </c>
      <c r="C4" s="1">
        <v>24.65</v>
      </c>
      <c r="D4" s="1">
        <v>26.33</v>
      </c>
      <c r="E4" s="1">
        <v>30.71</v>
      </c>
      <c r="F4" s="1">
        <v>29.58</v>
      </c>
      <c r="G4" s="1">
        <v>26.73</v>
      </c>
      <c r="H4" s="1">
        <v>25.88</v>
      </c>
      <c r="I4" s="1">
        <v>24.7</v>
      </c>
      <c r="J4" s="1">
        <v>24.2</v>
      </c>
      <c r="K4" s="1">
        <v>24.55</v>
      </c>
      <c r="L4" s="1">
        <v>25.04</v>
      </c>
      <c r="M4" s="1">
        <v>24.37</v>
      </c>
      <c r="N4" s="1">
        <v>24.47</v>
      </c>
      <c r="O4" s="1">
        <v>25.93</v>
      </c>
      <c r="P4" s="4">
        <f t="shared" si="0"/>
        <v>25.9341666666667</v>
      </c>
      <c r="Q4" s="6">
        <f t="shared" si="1"/>
        <v>311.21</v>
      </c>
      <c r="R4" s="4">
        <f t="shared" si="2"/>
        <v>-5.67999999999995</v>
      </c>
    </row>
    <row r="5" spans="1:18">
      <c r="A5" s="1" t="s">
        <v>61</v>
      </c>
      <c r="B5" s="1">
        <v>2018</v>
      </c>
      <c r="C5" s="1">
        <v>23.57</v>
      </c>
      <c r="D5" s="1">
        <v>28.44</v>
      </c>
      <c r="E5" s="1">
        <v>30.85</v>
      </c>
      <c r="F5" s="1">
        <v>30.41</v>
      </c>
      <c r="G5" s="1">
        <v>27.55</v>
      </c>
      <c r="H5" s="1">
        <v>25.55</v>
      </c>
      <c r="I5" s="1">
        <v>24.65</v>
      </c>
      <c r="J5" s="1">
        <v>24.12</v>
      </c>
      <c r="K5" s="1">
        <v>24.62</v>
      </c>
      <c r="L5" s="1">
        <v>25.18</v>
      </c>
      <c r="M5" s="1">
        <v>25.83</v>
      </c>
      <c r="N5" s="1">
        <v>25.04</v>
      </c>
      <c r="O5" s="1">
        <v>26.3</v>
      </c>
      <c r="P5" s="4">
        <f t="shared" si="0"/>
        <v>26.3175</v>
      </c>
      <c r="Q5" s="6">
        <f t="shared" si="1"/>
        <v>315.81</v>
      </c>
      <c r="R5" s="4">
        <f t="shared" si="2"/>
        <v>4.60000000000002</v>
      </c>
    </row>
    <row r="6" spans="1:18">
      <c r="A6" s="1" t="s">
        <v>61</v>
      </c>
      <c r="B6" s="1">
        <v>2019</v>
      </c>
      <c r="C6" s="1">
        <v>27.08</v>
      </c>
      <c r="D6" s="1">
        <v>29.01</v>
      </c>
      <c r="E6" s="1">
        <v>31.64</v>
      </c>
      <c r="F6" s="1">
        <v>32.53</v>
      </c>
      <c r="G6" s="1">
        <v>27.97</v>
      </c>
      <c r="H6" s="1">
        <v>26.66</v>
      </c>
      <c r="I6" s="1">
        <v>25.12</v>
      </c>
      <c r="J6" s="1">
        <v>23.98</v>
      </c>
      <c r="K6" s="1">
        <v>24.66</v>
      </c>
      <c r="L6" s="1">
        <v>24.22</v>
      </c>
      <c r="M6" s="1">
        <v>25.07</v>
      </c>
      <c r="N6" s="1">
        <v>22.45</v>
      </c>
      <c r="O6" s="1">
        <v>26.68</v>
      </c>
      <c r="P6" s="4">
        <f t="shared" si="0"/>
        <v>26.6991666666667</v>
      </c>
      <c r="Q6" s="6">
        <f t="shared" si="1"/>
        <v>320.39</v>
      </c>
      <c r="R6" s="4">
        <f t="shared" si="2"/>
        <v>4.57999999999993</v>
      </c>
    </row>
    <row r="7" spans="1:18">
      <c r="A7" s="1" t="s">
        <v>61</v>
      </c>
      <c r="B7" s="1">
        <v>2020</v>
      </c>
      <c r="C7" s="1">
        <v>23.33</v>
      </c>
      <c r="D7" s="1">
        <v>26.66</v>
      </c>
      <c r="E7" s="1">
        <v>29.69</v>
      </c>
      <c r="F7" s="1">
        <v>27.52</v>
      </c>
      <c r="G7" s="1">
        <v>26.69</v>
      </c>
      <c r="H7" s="1">
        <v>25.34</v>
      </c>
      <c r="I7" s="1">
        <v>24.06</v>
      </c>
      <c r="J7" s="1">
        <v>23.93</v>
      </c>
      <c r="K7" s="1">
        <v>24.29</v>
      </c>
      <c r="L7" s="1">
        <v>24.65</v>
      </c>
      <c r="M7" s="1">
        <v>24.55</v>
      </c>
      <c r="N7" s="1">
        <v>24.83</v>
      </c>
      <c r="O7" s="1">
        <v>25.46</v>
      </c>
      <c r="P7" s="4">
        <f t="shared" si="0"/>
        <v>25.4616666666667</v>
      </c>
      <c r="Q7" s="6">
        <f t="shared" si="1"/>
        <v>305.54</v>
      </c>
      <c r="R7" s="4">
        <f t="shared" si="2"/>
        <v>-14.85</v>
      </c>
    </row>
    <row r="8" spans="1:18">
      <c r="A8" s="1" t="s">
        <v>61</v>
      </c>
      <c r="B8" s="1">
        <v>2021</v>
      </c>
      <c r="C8" s="1">
        <v>25.34</v>
      </c>
      <c r="D8" s="1">
        <v>27.61</v>
      </c>
      <c r="E8" s="1">
        <v>29.21</v>
      </c>
      <c r="F8" s="1">
        <v>29.3</v>
      </c>
      <c r="G8" s="1">
        <v>28.78</v>
      </c>
      <c r="H8" s="1">
        <v>25.5</v>
      </c>
      <c r="I8" s="1">
        <v>24.25</v>
      </c>
      <c r="J8" s="1">
        <v>24.02</v>
      </c>
      <c r="K8" s="1">
        <v>24.61</v>
      </c>
      <c r="L8" s="1">
        <v>25.17</v>
      </c>
      <c r="M8" s="1">
        <v>24.22</v>
      </c>
      <c r="N8" s="1">
        <v>22.27</v>
      </c>
      <c r="O8" s="1">
        <v>25.84</v>
      </c>
      <c r="P8" s="4">
        <f t="shared" si="0"/>
        <v>25.8566666666667</v>
      </c>
      <c r="Q8" s="6">
        <f t="shared" si="1"/>
        <v>310.28</v>
      </c>
      <c r="R8" s="4">
        <f t="shared" si="2"/>
        <v>4.74000000000001</v>
      </c>
    </row>
    <row r="9" spans="1:18">
      <c r="A9" s="1" t="s">
        <v>61</v>
      </c>
      <c r="B9" s="1">
        <v>2022</v>
      </c>
      <c r="C9" s="1">
        <v>23.07</v>
      </c>
      <c r="D9" s="1">
        <v>25.15</v>
      </c>
      <c r="E9" s="1">
        <v>28.8</v>
      </c>
      <c r="F9" s="1">
        <v>27.33</v>
      </c>
      <c r="G9" s="1">
        <v>25.8</v>
      </c>
      <c r="H9" s="1">
        <v>24.55</v>
      </c>
      <c r="I9" s="1">
        <v>24.3</v>
      </c>
      <c r="J9" s="1">
        <v>23.83</v>
      </c>
      <c r="K9" s="1">
        <v>24.02</v>
      </c>
      <c r="L9" s="1">
        <v>24.17</v>
      </c>
      <c r="M9" s="1">
        <v>23.05</v>
      </c>
      <c r="N9" s="1">
        <v>21.52</v>
      </c>
      <c r="O9" s="1">
        <v>24.62</v>
      </c>
      <c r="P9" s="4">
        <f t="shared" si="0"/>
        <v>24.6325</v>
      </c>
      <c r="Q9" s="6">
        <f t="shared" si="1"/>
        <v>295.59</v>
      </c>
      <c r="R9" s="4">
        <f t="shared" si="2"/>
        <v>-14.6899999999999</v>
      </c>
    </row>
    <row r="10" spans="1:18">
      <c r="A10" s="1" t="s">
        <v>57</v>
      </c>
      <c r="B10" s="1">
        <v>2015</v>
      </c>
      <c r="C10" s="1">
        <v>24.97</v>
      </c>
      <c r="D10" s="1">
        <v>29.17</v>
      </c>
      <c r="E10" s="1">
        <v>28.8</v>
      </c>
      <c r="F10" s="1">
        <v>29.37</v>
      </c>
      <c r="G10" s="1">
        <v>28.77</v>
      </c>
      <c r="H10" s="1">
        <v>26.41</v>
      </c>
      <c r="I10" s="1">
        <v>24.8</v>
      </c>
      <c r="J10" s="1">
        <v>24.23</v>
      </c>
      <c r="K10" s="1">
        <v>24.62</v>
      </c>
      <c r="L10" s="1">
        <v>25.62</v>
      </c>
      <c r="M10" s="1">
        <v>26.18</v>
      </c>
      <c r="N10" s="1">
        <v>24.2</v>
      </c>
      <c r="O10" s="1">
        <v>26.4</v>
      </c>
      <c r="P10" s="4">
        <f t="shared" si="0"/>
        <v>26.4283333333333</v>
      </c>
      <c r="Q10" s="6">
        <f t="shared" si="1"/>
        <v>317.14</v>
      </c>
      <c r="R10" s="4"/>
    </row>
    <row r="11" spans="1:18">
      <c r="A11" s="1" t="s">
        <v>57</v>
      </c>
      <c r="B11" s="1">
        <v>2016</v>
      </c>
      <c r="C11" s="1">
        <v>25.99</v>
      </c>
      <c r="D11" s="1">
        <v>28.72</v>
      </c>
      <c r="E11" s="1">
        <v>30.05</v>
      </c>
      <c r="F11" s="1">
        <v>29.01</v>
      </c>
      <c r="G11" s="1">
        <v>26.75</v>
      </c>
      <c r="H11" s="1">
        <v>25.09</v>
      </c>
      <c r="I11" s="1">
        <v>24.27</v>
      </c>
      <c r="J11" s="1">
        <v>24.11</v>
      </c>
      <c r="K11" s="1">
        <v>24.38</v>
      </c>
      <c r="L11" s="1">
        <v>25.15</v>
      </c>
      <c r="M11" s="1">
        <v>24.9</v>
      </c>
      <c r="N11" s="1">
        <v>23.94</v>
      </c>
      <c r="O11" s="1">
        <v>26.01</v>
      </c>
      <c r="P11" s="4">
        <f t="shared" si="0"/>
        <v>26.03</v>
      </c>
      <c r="Q11" s="6">
        <f t="shared" si="1"/>
        <v>312.36</v>
      </c>
      <c r="R11" s="4">
        <f t="shared" ref="R11:R17" si="3">Q11-Q10</f>
        <v>-4.78000000000003</v>
      </c>
    </row>
    <row r="12" spans="1:18">
      <c r="A12" s="1" t="s">
        <v>57</v>
      </c>
      <c r="B12" s="1">
        <v>2017</v>
      </c>
      <c r="C12" s="1">
        <v>25.2</v>
      </c>
      <c r="D12" s="1">
        <v>26.26</v>
      </c>
      <c r="E12" s="1">
        <v>29.4</v>
      </c>
      <c r="F12" s="1">
        <v>28.45</v>
      </c>
      <c r="G12" s="1">
        <v>26.36</v>
      </c>
      <c r="H12" s="1">
        <v>25.6</v>
      </c>
      <c r="I12" s="1">
        <v>24.51</v>
      </c>
      <c r="J12" s="1">
        <v>24.08</v>
      </c>
      <c r="K12" s="1">
        <v>24.53</v>
      </c>
      <c r="L12" s="1">
        <v>25.33</v>
      </c>
      <c r="M12" s="1">
        <v>24.97</v>
      </c>
      <c r="N12" s="1">
        <v>24.96</v>
      </c>
      <c r="O12" s="1">
        <v>25.8</v>
      </c>
      <c r="P12" s="4">
        <f t="shared" si="0"/>
        <v>25.8041666666667</v>
      </c>
      <c r="Q12" s="6">
        <f t="shared" si="1"/>
        <v>309.65</v>
      </c>
      <c r="R12" s="4">
        <f t="shared" si="3"/>
        <v>-2.70999999999992</v>
      </c>
    </row>
    <row r="13" spans="1:18">
      <c r="A13" s="1" t="s">
        <v>57</v>
      </c>
      <c r="B13" s="1">
        <v>2018</v>
      </c>
      <c r="C13" s="1">
        <v>23.8</v>
      </c>
      <c r="D13" s="1">
        <v>27.73</v>
      </c>
      <c r="E13" s="1">
        <v>29.06</v>
      </c>
      <c r="F13" s="1">
        <v>28.82</v>
      </c>
      <c r="G13" s="1">
        <v>26.83</v>
      </c>
      <c r="H13" s="1">
        <v>25.19</v>
      </c>
      <c r="I13" s="1">
        <v>24.44</v>
      </c>
      <c r="J13" s="1">
        <v>24.01</v>
      </c>
      <c r="K13" s="1">
        <v>24.55</v>
      </c>
      <c r="L13" s="1">
        <v>25.23</v>
      </c>
      <c r="M13" s="1">
        <v>26.27</v>
      </c>
      <c r="N13" s="1">
        <v>25.22</v>
      </c>
      <c r="O13" s="1">
        <v>25.91</v>
      </c>
      <c r="P13" s="4">
        <f t="shared" si="0"/>
        <v>25.9291666666667</v>
      </c>
      <c r="Q13" s="6">
        <f t="shared" si="1"/>
        <v>311.15</v>
      </c>
      <c r="R13" s="4">
        <f t="shared" si="3"/>
        <v>1.49999999999994</v>
      </c>
    </row>
    <row r="14" spans="1:18">
      <c r="A14" s="1" t="s">
        <v>57</v>
      </c>
      <c r="B14" s="1">
        <v>2019</v>
      </c>
      <c r="C14" s="1">
        <v>26.58</v>
      </c>
      <c r="D14" s="1">
        <v>27.9</v>
      </c>
      <c r="E14" s="1">
        <v>30.01</v>
      </c>
      <c r="F14" s="1">
        <v>30.66</v>
      </c>
      <c r="G14" s="1">
        <v>27.27</v>
      </c>
      <c r="H14" s="1">
        <v>26.04</v>
      </c>
      <c r="I14" s="1">
        <v>24.82</v>
      </c>
      <c r="J14" s="1">
        <v>23.89</v>
      </c>
      <c r="K14" s="1">
        <v>24.62</v>
      </c>
      <c r="L14" s="1">
        <v>24.19</v>
      </c>
      <c r="M14" s="1">
        <v>25.62</v>
      </c>
      <c r="N14" s="1">
        <v>23.4</v>
      </c>
      <c r="O14" s="1">
        <v>26.23</v>
      </c>
      <c r="P14" s="4">
        <f t="shared" si="0"/>
        <v>26.25</v>
      </c>
      <c r="Q14" s="6">
        <f t="shared" si="1"/>
        <v>315</v>
      </c>
      <c r="R14" s="4">
        <f t="shared" si="3"/>
        <v>3.84999999999997</v>
      </c>
    </row>
    <row r="15" spans="1:18">
      <c r="A15" s="1" t="s">
        <v>57</v>
      </c>
      <c r="B15" s="1">
        <v>2020</v>
      </c>
      <c r="C15" s="1">
        <v>23.8</v>
      </c>
      <c r="D15" s="1">
        <v>26.48</v>
      </c>
      <c r="E15" s="1">
        <v>28.65</v>
      </c>
      <c r="F15" s="1">
        <v>27.01</v>
      </c>
      <c r="G15" s="1">
        <v>26.33</v>
      </c>
      <c r="H15" s="1">
        <v>25.07</v>
      </c>
      <c r="I15" s="1">
        <v>23.87</v>
      </c>
      <c r="J15" s="1">
        <v>23.71</v>
      </c>
      <c r="K15" s="1">
        <v>24.11</v>
      </c>
      <c r="L15" s="1">
        <v>24.82</v>
      </c>
      <c r="M15" s="1">
        <v>24.85</v>
      </c>
      <c r="N15" s="1">
        <v>25.35</v>
      </c>
      <c r="O15" s="1">
        <v>25.33</v>
      </c>
      <c r="P15" s="4">
        <f t="shared" si="0"/>
        <v>25.3375</v>
      </c>
      <c r="Q15" s="6">
        <f t="shared" si="1"/>
        <v>304.05</v>
      </c>
      <c r="R15" s="4">
        <f t="shared" si="3"/>
        <v>-10.9499999999999</v>
      </c>
    </row>
    <row r="16" spans="1:18">
      <c r="A16" s="1" t="s">
        <v>57</v>
      </c>
      <c r="B16" s="1">
        <v>2021</v>
      </c>
      <c r="C16" s="1">
        <v>25.54</v>
      </c>
      <c r="D16" s="1">
        <v>27</v>
      </c>
      <c r="E16" s="1">
        <v>28.23</v>
      </c>
      <c r="F16" s="1">
        <v>28.18</v>
      </c>
      <c r="G16" s="1">
        <v>27.69</v>
      </c>
      <c r="H16" s="1">
        <v>25.36</v>
      </c>
      <c r="I16" s="1">
        <v>24.11</v>
      </c>
      <c r="J16" s="1">
        <v>23.91</v>
      </c>
      <c r="K16" s="1">
        <v>24.58</v>
      </c>
      <c r="L16" s="1">
        <v>25.3</v>
      </c>
      <c r="M16" s="1">
        <v>24.78</v>
      </c>
      <c r="N16" s="1">
        <v>22.76</v>
      </c>
      <c r="O16" s="1">
        <v>25.61</v>
      </c>
      <c r="P16" s="4">
        <f t="shared" si="0"/>
        <v>25.62</v>
      </c>
      <c r="Q16" s="6">
        <f t="shared" si="1"/>
        <v>307.44</v>
      </c>
      <c r="R16" s="4">
        <f t="shared" si="3"/>
        <v>3.38999999999999</v>
      </c>
    </row>
    <row r="17" spans="1:18">
      <c r="A17" s="1" t="s">
        <v>57</v>
      </c>
      <c r="B17" s="1">
        <v>2022</v>
      </c>
      <c r="C17" s="1">
        <v>23.15</v>
      </c>
      <c r="D17" s="1">
        <v>24.83</v>
      </c>
      <c r="E17" s="1">
        <v>27.95</v>
      </c>
      <c r="F17" s="1">
        <v>26.66</v>
      </c>
      <c r="G17" s="1">
        <v>25.69</v>
      </c>
      <c r="H17" s="1">
        <v>24.55</v>
      </c>
      <c r="I17" s="1">
        <v>24.14</v>
      </c>
      <c r="J17" s="1">
        <v>23.73</v>
      </c>
      <c r="K17" s="1">
        <v>23.98</v>
      </c>
      <c r="L17" s="1">
        <v>24.37</v>
      </c>
      <c r="M17" s="1">
        <v>23.89</v>
      </c>
      <c r="N17" s="1">
        <v>22.44</v>
      </c>
      <c r="O17" s="1">
        <v>24.61</v>
      </c>
      <c r="P17" s="4">
        <f t="shared" si="0"/>
        <v>24.615</v>
      </c>
      <c r="Q17" s="6">
        <f t="shared" si="1"/>
        <v>295.38</v>
      </c>
      <c r="R17" s="4">
        <f t="shared" si="3"/>
        <v>-12.0600000000001</v>
      </c>
    </row>
    <row r="18" spans="1:18">
      <c r="A18" s="1" t="s">
        <v>55</v>
      </c>
      <c r="B18" s="1">
        <v>2015</v>
      </c>
      <c r="C18" s="1">
        <v>5.8</v>
      </c>
      <c r="D18" s="1">
        <v>10.56</v>
      </c>
      <c r="E18" s="1">
        <v>11.6</v>
      </c>
      <c r="F18" s="1">
        <v>11.11</v>
      </c>
      <c r="G18" s="1">
        <v>16.05</v>
      </c>
      <c r="H18" s="1">
        <v>16.91</v>
      </c>
      <c r="I18" s="1">
        <v>17.27</v>
      </c>
      <c r="J18" s="1">
        <v>17.09</v>
      </c>
      <c r="K18" s="1">
        <v>17.33</v>
      </c>
      <c r="L18" s="1">
        <v>17.46</v>
      </c>
      <c r="M18" s="1">
        <v>11.54</v>
      </c>
      <c r="N18" s="1">
        <v>6.16</v>
      </c>
      <c r="O18" s="1">
        <v>13.24</v>
      </c>
      <c r="P18" s="4">
        <f t="shared" si="0"/>
        <v>13.24</v>
      </c>
      <c r="Q18" s="6">
        <f t="shared" si="1"/>
        <v>158.88</v>
      </c>
      <c r="R18" s="4"/>
    </row>
    <row r="19" spans="1:18">
      <c r="A19" s="1" t="s">
        <v>55</v>
      </c>
      <c r="B19" s="1">
        <v>2016</v>
      </c>
      <c r="C19" s="1">
        <v>4.82</v>
      </c>
      <c r="D19" s="1">
        <v>5.92</v>
      </c>
      <c r="E19" s="1">
        <v>15.44</v>
      </c>
      <c r="F19" s="1">
        <v>17.09</v>
      </c>
      <c r="G19" s="1">
        <v>17.88</v>
      </c>
      <c r="H19" s="1">
        <v>17.33</v>
      </c>
      <c r="I19" s="1">
        <v>17.21</v>
      </c>
      <c r="J19" s="1">
        <v>17.15</v>
      </c>
      <c r="K19" s="1">
        <v>17.27</v>
      </c>
      <c r="L19" s="1">
        <v>16.6</v>
      </c>
      <c r="M19" s="1">
        <v>13.24</v>
      </c>
      <c r="N19" s="1">
        <v>10.13</v>
      </c>
      <c r="O19" s="1">
        <v>14.22</v>
      </c>
      <c r="P19" s="4">
        <f t="shared" si="0"/>
        <v>14.1733333333333</v>
      </c>
      <c r="Q19" s="6">
        <f t="shared" si="1"/>
        <v>170.08</v>
      </c>
      <c r="R19" s="4">
        <f t="shared" ref="R19:R25" si="4">Q19-Q18</f>
        <v>11.2</v>
      </c>
    </row>
    <row r="20" spans="1:18">
      <c r="A20" s="1" t="s">
        <v>55</v>
      </c>
      <c r="B20" s="1">
        <v>2017</v>
      </c>
      <c r="C20" s="1">
        <v>9.89</v>
      </c>
      <c r="D20" s="1">
        <v>6.41</v>
      </c>
      <c r="E20" s="1">
        <v>11.78</v>
      </c>
      <c r="F20" s="1">
        <v>15.87</v>
      </c>
      <c r="G20" s="1">
        <v>17.94</v>
      </c>
      <c r="H20" s="1">
        <v>17.64</v>
      </c>
      <c r="I20" s="1">
        <v>17.15</v>
      </c>
      <c r="J20" s="1">
        <v>17.15</v>
      </c>
      <c r="K20" s="1">
        <v>17.33</v>
      </c>
      <c r="L20" s="1">
        <v>15.93</v>
      </c>
      <c r="M20" s="1">
        <v>12.7</v>
      </c>
      <c r="N20" s="1">
        <v>10.19</v>
      </c>
      <c r="O20" s="1">
        <v>14.22</v>
      </c>
      <c r="P20" s="4">
        <f t="shared" si="0"/>
        <v>14.165</v>
      </c>
      <c r="Q20" s="6">
        <f t="shared" si="1"/>
        <v>169.98</v>
      </c>
      <c r="R20" s="4">
        <f t="shared" si="4"/>
        <v>-0.0999999999999943</v>
      </c>
    </row>
    <row r="21" spans="1:18">
      <c r="A21" s="1" t="s">
        <v>55</v>
      </c>
      <c r="B21" s="1">
        <v>2018</v>
      </c>
      <c r="C21" s="1">
        <v>5.68</v>
      </c>
      <c r="D21" s="1">
        <v>11.35</v>
      </c>
      <c r="E21" s="1">
        <v>14.16</v>
      </c>
      <c r="F21" s="1">
        <v>15.75</v>
      </c>
      <c r="G21" s="1">
        <v>17.46</v>
      </c>
      <c r="H21" s="1">
        <v>17.33</v>
      </c>
      <c r="I21" s="1">
        <v>17.09</v>
      </c>
      <c r="J21" s="1">
        <v>16.97</v>
      </c>
      <c r="K21" s="1">
        <v>17.21</v>
      </c>
      <c r="L21" s="1">
        <v>17.33</v>
      </c>
      <c r="M21" s="1">
        <v>12.88</v>
      </c>
      <c r="N21" s="1">
        <v>8.12</v>
      </c>
      <c r="O21" s="1">
        <v>14.28</v>
      </c>
      <c r="P21" s="4">
        <f t="shared" si="0"/>
        <v>14.2775</v>
      </c>
      <c r="Q21" s="6">
        <f t="shared" si="1"/>
        <v>171.33</v>
      </c>
      <c r="R21" s="4">
        <f t="shared" si="4"/>
        <v>1.34999999999997</v>
      </c>
    </row>
    <row r="22" spans="1:18">
      <c r="A22" s="1" t="s">
        <v>55</v>
      </c>
      <c r="B22" s="1">
        <v>2019</v>
      </c>
      <c r="C22" s="1">
        <v>7.32</v>
      </c>
      <c r="D22" s="1">
        <v>8.36</v>
      </c>
      <c r="E22" s="1">
        <v>12.82</v>
      </c>
      <c r="F22" s="1">
        <v>15.14</v>
      </c>
      <c r="G22" s="1">
        <v>17.4</v>
      </c>
      <c r="H22" s="1">
        <v>17.33</v>
      </c>
      <c r="I22" s="1">
        <v>16.97</v>
      </c>
      <c r="J22" s="1">
        <v>16.78</v>
      </c>
      <c r="K22" s="1">
        <v>17.4</v>
      </c>
      <c r="L22" s="1">
        <v>17.09</v>
      </c>
      <c r="M22" s="1">
        <v>15.14</v>
      </c>
      <c r="N22" s="1">
        <v>9.16</v>
      </c>
      <c r="O22" s="1">
        <v>14.28</v>
      </c>
      <c r="P22" s="4">
        <f t="shared" si="0"/>
        <v>14.2425</v>
      </c>
      <c r="Q22" s="6">
        <f t="shared" si="1"/>
        <v>170.91</v>
      </c>
      <c r="R22" s="4">
        <f t="shared" si="4"/>
        <v>-0.419999999999987</v>
      </c>
    </row>
    <row r="23" spans="1:18">
      <c r="A23" s="1" t="s">
        <v>55</v>
      </c>
      <c r="B23" s="1">
        <v>2020</v>
      </c>
      <c r="C23" s="1">
        <v>7.75</v>
      </c>
      <c r="D23" s="1">
        <v>7.08</v>
      </c>
      <c r="E23" s="1">
        <v>13.92</v>
      </c>
      <c r="F23" s="1">
        <v>17.27</v>
      </c>
      <c r="G23" s="1">
        <v>17.94</v>
      </c>
      <c r="H23" s="1">
        <v>17.82</v>
      </c>
      <c r="I23" s="1">
        <v>16.97</v>
      </c>
      <c r="J23" s="1">
        <v>16.6</v>
      </c>
      <c r="K23" s="1">
        <v>16.91</v>
      </c>
      <c r="L23" s="1">
        <v>15.87</v>
      </c>
      <c r="M23" s="1">
        <v>12.82</v>
      </c>
      <c r="N23" s="1">
        <v>10.8</v>
      </c>
      <c r="O23" s="1">
        <v>14.34</v>
      </c>
      <c r="P23" s="4">
        <f t="shared" si="0"/>
        <v>14.3125</v>
      </c>
      <c r="Q23" s="6">
        <f t="shared" si="1"/>
        <v>171.75</v>
      </c>
      <c r="R23" s="4">
        <f t="shared" si="4"/>
        <v>0.840000000000003</v>
      </c>
    </row>
    <row r="24" spans="1:18">
      <c r="A24" s="1" t="s">
        <v>55</v>
      </c>
      <c r="B24" s="1">
        <v>2021</v>
      </c>
      <c r="C24" s="1">
        <v>7.75</v>
      </c>
      <c r="D24" s="1">
        <v>7.26</v>
      </c>
      <c r="E24" s="1">
        <v>12.08</v>
      </c>
      <c r="F24" s="1">
        <v>15.08</v>
      </c>
      <c r="G24" s="1">
        <v>16.97</v>
      </c>
      <c r="H24" s="1">
        <v>17.58</v>
      </c>
      <c r="I24" s="1">
        <v>16.91</v>
      </c>
      <c r="J24" s="1">
        <v>17.03</v>
      </c>
      <c r="K24" s="1">
        <v>17.27</v>
      </c>
      <c r="L24" s="1">
        <v>17.4</v>
      </c>
      <c r="M24" s="1">
        <v>13.79</v>
      </c>
      <c r="N24" s="1">
        <v>10.62</v>
      </c>
      <c r="O24" s="1">
        <v>14.16</v>
      </c>
      <c r="P24" s="4">
        <f t="shared" si="0"/>
        <v>14.145</v>
      </c>
      <c r="Q24" s="6">
        <f t="shared" si="1"/>
        <v>169.74</v>
      </c>
      <c r="R24" s="4">
        <f t="shared" si="4"/>
        <v>-2.01000000000002</v>
      </c>
    </row>
    <row r="25" spans="1:18">
      <c r="A25" s="1" t="s">
        <v>55</v>
      </c>
      <c r="B25" s="1">
        <v>2022</v>
      </c>
      <c r="C25" s="1">
        <v>9.64</v>
      </c>
      <c r="D25" s="1">
        <v>7.57</v>
      </c>
      <c r="E25" s="1">
        <v>13</v>
      </c>
      <c r="F25" s="1">
        <v>17.46</v>
      </c>
      <c r="G25" s="1">
        <v>18.07</v>
      </c>
      <c r="H25" s="1">
        <v>17.33</v>
      </c>
      <c r="I25" s="1">
        <v>17.03</v>
      </c>
      <c r="J25" s="1">
        <v>16.85</v>
      </c>
      <c r="K25" s="1">
        <v>17.03</v>
      </c>
      <c r="L25" s="1">
        <v>16.05</v>
      </c>
      <c r="M25" s="1">
        <v>12.15</v>
      </c>
      <c r="N25" s="1">
        <v>9.58</v>
      </c>
      <c r="O25" s="1">
        <v>14.34</v>
      </c>
      <c r="P25" s="4">
        <f t="shared" si="0"/>
        <v>14.3133333333333</v>
      </c>
      <c r="Q25" s="6">
        <f t="shared" si="1"/>
        <v>171.76</v>
      </c>
      <c r="R25" s="4">
        <f t="shared" si="4"/>
        <v>2.02000000000007</v>
      </c>
    </row>
    <row r="26" spans="1:18">
      <c r="A26" s="1" t="s">
        <v>56</v>
      </c>
      <c r="B26" s="1">
        <v>2015</v>
      </c>
      <c r="C26" s="1">
        <v>29.25</v>
      </c>
      <c r="D26" s="1">
        <v>42.69</v>
      </c>
      <c r="E26" s="1">
        <v>48</v>
      </c>
      <c r="F26" s="1">
        <v>45</v>
      </c>
      <c r="G26" s="1">
        <v>65.25</v>
      </c>
      <c r="H26" s="1">
        <v>77.31</v>
      </c>
      <c r="I26" s="1">
        <v>85.56</v>
      </c>
      <c r="J26" s="1">
        <v>87.38</v>
      </c>
      <c r="K26" s="1">
        <v>86.88</v>
      </c>
      <c r="L26" s="1">
        <v>82.94</v>
      </c>
      <c r="M26" s="1">
        <v>55.62</v>
      </c>
      <c r="N26" s="1">
        <v>33.75</v>
      </c>
      <c r="O26" s="1">
        <v>61.75</v>
      </c>
      <c r="P26" s="4">
        <f t="shared" si="0"/>
        <v>61.6358333333333</v>
      </c>
      <c r="Q26" s="6">
        <f t="shared" si="1"/>
        <v>739.63</v>
      </c>
      <c r="R26" s="4"/>
    </row>
    <row r="27" spans="1:18">
      <c r="A27" s="1" t="s">
        <v>56</v>
      </c>
      <c r="B27" s="1">
        <v>2016</v>
      </c>
      <c r="C27" s="1">
        <v>23.38</v>
      </c>
      <c r="D27" s="1">
        <v>23.44</v>
      </c>
      <c r="E27" s="1">
        <v>58.69</v>
      </c>
      <c r="F27" s="1">
        <v>68.12</v>
      </c>
      <c r="G27" s="1">
        <v>79.94</v>
      </c>
      <c r="H27" s="1">
        <v>84.62</v>
      </c>
      <c r="I27" s="1">
        <v>87.81</v>
      </c>
      <c r="J27" s="1">
        <v>88.44</v>
      </c>
      <c r="K27" s="1">
        <v>87.5</v>
      </c>
      <c r="L27" s="1">
        <v>80.88</v>
      </c>
      <c r="M27" s="1">
        <v>66.56</v>
      </c>
      <c r="N27" s="1">
        <v>54.62</v>
      </c>
      <c r="O27" s="1">
        <v>67.12</v>
      </c>
      <c r="P27" s="4">
        <f t="shared" si="0"/>
        <v>67</v>
      </c>
      <c r="Q27" s="6">
        <f t="shared" si="1"/>
        <v>804</v>
      </c>
      <c r="R27" s="4">
        <f t="shared" ref="R27:R33" si="5">Q27-Q26</f>
        <v>64.3700000000001</v>
      </c>
    </row>
    <row r="28" spans="1:18">
      <c r="A28" s="1" t="s">
        <v>56</v>
      </c>
      <c r="B28" s="1">
        <v>2017</v>
      </c>
      <c r="C28" s="1">
        <v>49.44</v>
      </c>
      <c r="D28" s="1">
        <v>30.5</v>
      </c>
      <c r="E28" s="1">
        <v>47.75</v>
      </c>
      <c r="F28" s="1">
        <v>65.81</v>
      </c>
      <c r="G28" s="1">
        <v>81.5</v>
      </c>
      <c r="H28" s="1">
        <v>83.69</v>
      </c>
      <c r="I28" s="1">
        <v>86.5</v>
      </c>
      <c r="J28" s="1">
        <v>88.56</v>
      </c>
      <c r="K28" s="1">
        <v>87.06</v>
      </c>
      <c r="L28" s="1">
        <v>77.25</v>
      </c>
      <c r="M28" s="1">
        <v>63.56</v>
      </c>
      <c r="N28" s="1">
        <v>51.94</v>
      </c>
      <c r="O28" s="1">
        <v>68</v>
      </c>
      <c r="P28" s="4">
        <f t="shared" si="0"/>
        <v>67.7966666666667</v>
      </c>
      <c r="Q28" s="6">
        <f t="shared" si="1"/>
        <v>813.56</v>
      </c>
      <c r="R28" s="4">
        <f t="shared" si="5"/>
        <v>9.55999999999983</v>
      </c>
    </row>
    <row r="29" spans="1:18">
      <c r="A29" s="1" t="s">
        <v>56</v>
      </c>
      <c r="B29" s="1">
        <v>2018</v>
      </c>
      <c r="C29" s="1">
        <v>32</v>
      </c>
      <c r="D29" s="1">
        <v>49.38</v>
      </c>
      <c r="E29" s="1">
        <v>57.56</v>
      </c>
      <c r="F29" s="1">
        <v>63.69</v>
      </c>
      <c r="G29" s="1">
        <v>77.56</v>
      </c>
      <c r="H29" s="1">
        <v>84.31</v>
      </c>
      <c r="I29" s="1">
        <v>86.5</v>
      </c>
      <c r="J29" s="1">
        <v>87.94</v>
      </c>
      <c r="K29" s="1">
        <v>86.31</v>
      </c>
      <c r="L29" s="1">
        <v>84.06</v>
      </c>
      <c r="M29" s="1">
        <v>60.44</v>
      </c>
      <c r="N29" s="1">
        <v>41.56</v>
      </c>
      <c r="O29" s="1">
        <v>67.69</v>
      </c>
      <c r="P29" s="4">
        <f t="shared" si="0"/>
        <v>67.6091666666667</v>
      </c>
      <c r="Q29" s="6">
        <f t="shared" si="1"/>
        <v>811.31</v>
      </c>
      <c r="R29" s="4">
        <f t="shared" si="5"/>
        <v>-2.25</v>
      </c>
    </row>
    <row r="30" spans="1:18">
      <c r="A30" s="1" t="s">
        <v>56</v>
      </c>
      <c r="B30" s="1">
        <v>2019</v>
      </c>
      <c r="C30" s="1">
        <v>35</v>
      </c>
      <c r="D30" s="1">
        <v>36.06</v>
      </c>
      <c r="E30" s="1">
        <v>50</v>
      </c>
      <c r="F30" s="1">
        <v>55.81</v>
      </c>
      <c r="G30" s="1">
        <v>75.44</v>
      </c>
      <c r="H30" s="1">
        <v>80.69</v>
      </c>
      <c r="I30" s="1">
        <v>84.06</v>
      </c>
      <c r="J30" s="1">
        <v>87.81</v>
      </c>
      <c r="K30" s="1">
        <v>86.88</v>
      </c>
      <c r="L30" s="1">
        <v>87.44</v>
      </c>
      <c r="M30" s="1">
        <v>72</v>
      </c>
      <c r="N30" s="1">
        <v>51.38</v>
      </c>
      <c r="O30" s="1">
        <v>67.06</v>
      </c>
      <c r="P30" s="4">
        <f t="shared" si="0"/>
        <v>66.8808333333333</v>
      </c>
      <c r="Q30" s="6">
        <f t="shared" si="1"/>
        <v>802.57</v>
      </c>
      <c r="R30" s="4">
        <f t="shared" si="5"/>
        <v>-8.7399999999999</v>
      </c>
    </row>
    <row r="31" spans="1:18">
      <c r="A31" s="1" t="s">
        <v>56</v>
      </c>
      <c r="B31" s="1">
        <v>2020</v>
      </c>
      <c r="C31" s="1">
        <v>42.56</v>
      </c>
      <c r="D31" s="1">
        <v>33.44</v>
      </c>
      <c r="E31" s="1">
        <v>57.5</v>
      </c>
      <c r="F31" s="1">
        <v>76.19</v>
      </c>
      <c r="G31" s="1">
        <v>81.62</v>
      </c>
      <c r="H31" s="1">
        <v>86.75</v>
      </c>
      <c r="I31" s="1">
        <v>88.75</v>
      </c>
      <c r="J31" s="1">
        <v>87.56</v>
      </c>
      <c r="K31" s="1">
        <v>87.31</v>
      </c>
      <c r="L31" s="1">
        <v>79.19</v>
      </c>
      <c r="M31" s="1">
        <v>64.81</v>
      </c>
      <c r="N31" s="1">
        <v>53.75</v>
      </c>
      <c r="O31" s="1">
        <v>70.06</v>
      </c>
      <c r="P31" s="4">
        <f t="shared" si="0"/>
        <v>69.9525</v>
      </c>
      <c r="Q31" s="6">
        <f t="shared" si="1"/>
        <v>839.43</v>
      </c>
      <c r="R31" s="4">
        <f t="shared" si="5"/>
        <v>36.86</v>
      </c>
    </row>
    <row r="32" spans="1:18">
      <c r="A32" s="1" t="s">
        <v>56</v>
      </c>
      <c r="B32" s="1">
        <v>2021</v>
      </c>
      <c r="C32" s="1">
        <v>38.81</v>
      </c>
      <c r="D32" s="1">
        <v>33.5</v>
      </c>
      <c r="E32" s="1">
        <v>51.81</v>
      </c>
      <c r="F32" s="1">
        <v>63.56</v>
      </c>
      <c r="G32" s="1">
        <v>72.69</v>
      </c>
      <c r="H32" s="1">
        <v>84.38</v>
      </c>
      <c r="I32" s="1">
        <v>87.19</v>
      </c>
      <c r="J32" s="1">
        <v>88.75</v>
      </c>
      <c r="K32" s="1">
        <v>86.5</v>
      </c>
      <c r="L32" s="1">
        <v>83.62</v>
      </c>
      <c r="M32" s="1">
        <v>68.88</v>
      </c>
      <c r="N32" s="1">
        <v>60.69</v>
      </c>
      <c r="O32" s="1">
        <v>68.56</v>
      </c>
      <c r="P32" s="4">
        <f t="shared" si="0"/>
        <v>68.365</v>
      </c>
      <c r="Q32" s="6">
        <f t="shared" si="1"/>
        <v>820.38</v>
      </c>
      <c r="R32" s="4">
        <f t="shared" si="5"/>
        <v>-19.05</v>
      </c>
    </row>
    <row r="33" spans="1:18">
      <c r="A33" s="1" t="s">
        <v>56</v>
      </c>
      <c r="B33" s="1">
        <v>2022</v>
      </c>
      <c r="C33" s="1">
        <v>54.06</v>
      </c>
      <c r="D33" s="1">
        <v>40.44</v>
      </c>
      <c r="E33" s="1">
        <v>56.25</v>
      </c>
      <c r="F33" s="1">
        <v>78.19</v>
      </c>
      <c r="G33" s="1">
        <v>84.94</v>
      </c>
      <c r="H33" s="1">
        <v>87.06</v>
      </c>
      <c r="I33" s="1">
        <v>87.38</v>
      </c>
      <c r="J33" s="1">
        <v>88.56</v>
      </c>
      <c r="K33" s="1">
        <v>88.31</v>
      </c>
      <c r="L33" s="1">
        <v>81.81</v>
      </c>
      <c r="M33" s="1">
        <v>64.62</v>
      </c>
      <c r="N33" s="1">
        <v>55.94</v>
      </c>
      <c r="O33" s="1">
        <v>72.5</v>
      </c>
      <c r="P33" s="4">
        <f t="shared" si="0"/>
        <v>72.2966666666667</v>
      </c>
      <c r="Q33" s="6">
        <f t="shared" si="1"/>
        <v>867.56</v>
      </c>
      <c r="R33" s="4">
        <f t="shared" si="5"/>
        <v>47.1799999999998</v>
      </c>
    </row>
    <row r="34" spans="1:18">
      <c r="A34" s="1" t="s">
        <v>62</v>
      </c>
      <c r="B34" s="1">
        <v>2015</v>
      </c>
      <c r="C34" s="1">
        <v>77.44</v>
      </c>
      <c r="D34" s="1">
        <v>170.94</v>
      </c>
      <c r="E34" s="1">
        <v>188.75</v>
      </c>
      <c r="F34" s="1">
        <v>173.88</v>
      </c>
      <c r="G34" s="1">
        <v>222.5</v>
      </c>
      <c r="H34" s="1">
        <v>217.44</v>
      </c>
      <c r="I34" s="1">
        <v>230.62</v>
      </c>
      <c r="J34" s="1">
        <v>215.88</v>
      </c>
      <c r="K34" s="1">
        <v>175.12</v>
      </c>
      <c r="L34" s="1">
        <v>166.31</v>
      </c>
      <c r="M34" s="1">
        <v>81.94</v>
      </c>
      <c r="N34" s="1">
        <v>57.5</v>
      </c>
      <c r="O34" s="1">
        <v>161.81</v>
      </c>
      <c r="P34" s="4">
        <f t="shared" si="0"/>
        <v>164.86</v>
      </c>
      <c r="Q34" s="6">
        <f t="shared" si="1"/>
        <v>1978.32</v>
      </c>
      <c r="R34" s="4"/>
    </row>
    <row r="35" spans="1:18">
      <c r="A35" s="1" t="s">
        <v>62</v>
      </c>
      <c r="B35" s="1">
        <v>2016</v>
      </c>
      <c r="C35" s="1">
        <v>68.19</v>
      </c>
      <c r="D35" s="1">
        <v>86.75</v>
      </c>
      <c r="E35" s="1">
        <v>224.44</v>
      </c>
      <c r="F35" s="1">
        <v>215.94</v>
      </c>
      <c r="G35" s="1">
        <v>216.25</v>
      </c>
      <c r="H35" s="1">
        <v>221.25</v>
      </c>
      <c r="I35" s="1">
        <v>226.69</v>
      </c>
      <c r="J35" s="1">
        <v>222.25</v>
      </c>
      <c r="K35" s="1">
        <v>192.31</v>
      </c>
      <c r="L35" s="1">
        <v>132.38</v>
      </c>
      <c r="M35" s="1">
        <v>83.19</v>
      </c>
      <c r="N35" s="1">
        <v>79.56</v>
      </c>
      <c r="O35" s="1">
        <v>173.12</v>
      </c>
      <c r="P35" s="4">
        <f t="shared" si="0"/>
        <v>164.1</v>
      </c>
      <c r="Q35" s="6">
        <f t="shared" si="1"/>
        <v>1969.2</v>
      </c>
      <c r="R35" s="4">
        <f t="shared" ref="R35:R41" si="6">Q35-Q34</f>
        <v>-9.12000000000035</v>
      </c>
    </row>
    <row r="36" spans="1:18">
      <c r="A36" s="1" t="s">
        <v>62</v>
      </c>
      <c r="B36" s="1">
        <v>2017</v>
      </c>
      <c r="C36" s="1">
        <v>89.62</v>
      </c>
      <c r="D36" s="1">
        <v>87</v>
      </c>
      <c r="E36" s="1">
        <v>160.38</v>
      </c>
      <c r="F36" s="1">
        <v>202.5</v>
      </c>
      <c r="G36" s="1">
        <v>214.94</v>
      </c>
      <c r="H36" s="1">
        <v>218.31</v>
      </c>
      <c r="I36" s="1">
        <v>232.38</v>
      </c>
      <c r="J36" s="1">
        <v>226.31</v>
      </c>
      <c r="K36" s="1">
        <v>190.56</v>
      </c>
      <c r="L36" s="1">
        <v>144.5</v>
      </c>
      <c r="M36" s="1">
        <v>96.62</v>
      </c>
      <c r="N36" s="1">
        <v>74.06</v>
      </c>
      <c r="O36" s="1">
        <v>174.88</v>
      </c>
      <c r="P36" s="4">
        <f t="shared" si="0"/>
        <v>161.431666666667</v>
      </c>
      <c r="Q36" s="6">
        <f t="shared" si="1"/>
        <v>1937.18</v>
      </c>
      <c r="R36" s="4">
        <f t="shared" si="6"/>
        <v>-32.02</v>
      </c>
    </row>
    <row r="37" spans="1:18">
      <c r="A37" s="1" t="s">
        <v>62</v>
      </c>
      <c r="B37" s="1">
        <v>2018</v>
      </c>
      <c r="C37" s="1">
        <v>76.06</v>
      </c>
      <c r="D37" s="1">
        <v>190.56</v>
      </c>
      <c r="E37" s="1">
        <v>214.62</v>
      </c>
      <c r="F37" s="1">
        <v>216.38</v>
      </c>
      <c r="G37" s="1">
        <v>223.25</v>
      </c>
      <c r="H37" s="1">
        <v>218.69</v>
      </c>
      <c r="I37" s="1">
        <v>235.44</v>
      </c>
      <c r="J37" s="1">
        <v>236</v>
      </c>
      <c r="K37" s="1">
        <v>181.25</v>
      </c>
      <c r="L37" s="1">
        <v>161.31</v>
      </c>
      <c r="M37" s="1">
        <v>92.38</v>
      </c>
      <c r="N37" s="1">
        <v>79.5</v>
      </c>
      <c r="O37" s="1">
        <v>197.5</v>
      </c>
      <c r="P37" s="4">
        <f t="shared" si="0"/>
        <v>177.12</v>
      </c>
      <c r="Q37" s="6">
        <f t="shared" si="1"/>
        <v>2125.44</v>
      </c>
      <c r="R37" s="4">
        <f t="shared" si="6"/>
        <v>188.26</v>
      </c>
    </row>
    <row r="38" spans="1:18">
      <c r="A38" s="1" t="s">
        <v>62</v>
      </c>
      <c r="B38" s="1">
        <v>2019</v>
      </c>
      <c r="C38" s="1">
        <v>72.62</v>
      </c>
      <c r="D38" s="1">
        <v>135.75</v>
      </c>
      <c r="E38" s="1">
        <v>199.81</v>
      </c>
      <c r="F38" s="1">
        <v>214.5</v>
      </c>
      <c r="G38" s="1">
        <v>229.88</v>
      </c>
      <c r="H38" s="1">
        <v>230.62</v>
      </c>
      <c r="I38" s="1">
        <v>221.56</v>
      </c>
      <c r="J38" s="1">
        <v>233</v>
      </c>
      <c r="K38" s="1">
        <v>181.81</v>
      </c>
      <c r="L38" s="1">
        <v>153.88</v>
      </c>
      <c r="M38" s="1">
        <v>91.31</v>
      </c>
      <c r="N38" s="1">
        <v>64.75</v>
      </c>
      <c r="O38" s="1">
        <v>194.5</v>
      </c>
      <c r="P38" s="4">
        <f t="shared" si="0"/>
        <v>169.124166666667</v>
      </c>
      <c r="Q38" s="6">
        <f t="shared" si="1"/>
        <v>2029.49</v>
      </c>
      <c r="R38" s="4">
        <f t="shared" si="6"/>
        <v>-95.9500000000003</v>
      </c>
    </row>
    <row r="39" spans="1:18">
      <c r="A39" s="1" t="s">
        <v>62</v>
      </c>
      <c r="B39" s="1">
        <v>2020</v>
      </c>
      <c r="C39" s="1">
        <v>63.38</v>
      </c>
      <c r="D39" s="1">
        <v>68.44</v>
      </c>
      <c r="E39" s="1">
        <v>225.25</v>
      </c>
      <c r="F39" s="1">
        <v>224</v>
      </c>
      <c r="G39" s="1">
        <v>218</v>
      </c>
      <c r="H39" s="1">
        <v>219.31</v>
      </c>
      <c r="I39" s="1">
        <v>236.31</v>
      </c>
      <c r="J39" s="1">
        <v>238</v>
      </c>
      <c r="K39" s="1">
        <v>193.31</v>
      </c>
      <c r="L39" s="1">
        <v>130.31</v>
      </c>
      <c r="M39" s="1">
        <v>63.81</v>
      </c>
      <c r="N39" s="1">
        <v>72.38</v>
      </c>
      <c r="O39" s="1">
        <v>177.44</v>
      </c>
      <c r="P39" s="4">
        <f t="shared" si="0"/>
        <v>162.708333333333</v>
      </c>
      <c r="Q39" s="6">
        <f t="shared" si="1"/>
        <v>1952.5</v>
      </c>
      <c r="R39" s="4">
        <f t="shared" si="6"/>
        <v>-76.9900000000002</v>
      </c>
    </row>
    <row r="40" spans="1:18">
      <c r="A40" s="1" t="s">
        <v>62</v>
      </c>
      <c r="B40" s="1">
        <v>2021</v>
      </c>
      <c r="C40" s="1">
        <v>78.5</v>
      </c>
      <c r="D40" s="1">
        <v>90.88</v>
      </c>
      <c r="E40" s="1">
        <v>186.44</v>
      </c>
      <c r="F40" s="1">
        <v>210.88</v>
      </c>
      <c r="G40" s="1">
        <v>208.69</v>
      </c>
      <c r="H40" s="1">
        <v>219.31</v>
      </c>
      <c r="I40" s="1">
        <v>236.25</v>
      </c>
      <c r="J40" s="1">
        <v>227.75</v>
      </c>
      <c r="K40" s="1">
        <v>196.06</v>
      </c>
      <c r="L40" s="1">
        <v>140.06</v>
      </c>
      <c r="M40" s="1">
        <v>79.12</v>
      </c>
      <c r="N40" s="1">
        <v>63.25</v>
      </c>
      <c r="O40" s="1">
        <v>171.94</v>
      </c>
      <c r="P40" s="4">
        <f t="shared" si="0"/>
        <v>161.4325</v>
      </c>
      <c r="Q40" s="6">
        <f t="shared" si="1"/>
        <v>1937.19</v>
      </c>
      <c r="R40" s="4">
        <f t="shared" si="6"/>
        <v>-15.3099999999995</v>
      </c>
    </row>
    <row r="41" spans="1:18">
      <c r="A41" s="1" t="s">
        <v>62</v>
      </c>
      <c r="B41" s="1">
        <v>2022</v>
      </c>
      <c r="C41" s="1">
        <v>65.12</v>
      </c>
      <c r="D41" s="1">
        <v>86.88</v>
      </c>
      <c r="E41" s="1">
        <v>187.06</v>
      </c>
      <c r="F41" s="1">
        <v>219.75</v>
      </c>
      <c r="G41" s="1">
        <v>205.06</v>
      </c>
      <c r="H41" s="1">
        <v>225.31</v>
      </c>
      <c r="I41" s="1">
        <v>245</v>
      </c>
      <c r="J41" s="1">
        <v>230.75</v>
      </c>
      <c r="K41" s="1">
        <v>210.56</v>
      </c>
      <c r="L41" s="1">
        <v>98.19</v>
      </c>
      <c r="M41" s="1">
        <v>78.44</v>
      </c>
      <c r="N41" s="1">
        <v>71.88</v>
      </c>
      <c r="O41" s="1">
        <v>164.88</v>
      </c>
      <c r="P41" s="4">
        <f t="shared" si="0"/>
        <v>160.333333333333</v>
      </c>
      <c r="Q41" s="6">
        <f t="shared" si="1"/>
        <v>1924</v>
      </c>
      <c r="R41" s="4">
        <f t="shared" si="6"/>
        <v>-13.1900000000001</v>
      </c>
    </row>
    <row r="42" spans="1:18">
      <c r="A42" s="1" t="s">
        <v>63</v>
      </c>
      <c r="B42" s="1">
        <v>2015</v>
      </c>
      <c r="C42" s="1">
        <v>2.34</v>
      </c>
      <c r="D42" s="1">
        <v>1.64</v>
      </c>
      <c r="E42" s="1">
        <v>1.99</v>
      </c>
      <c r="F42" s="1">
        <v>1.88</v>
      </c>
      <c r="G42" s="1">
        <v>1.84</v>
      </c>
      <c r="H42" s="1">
        <v>1.53</v>
      </c>
      <c r="I42" s="1">
        <v>1.45</v>
      </c>
      <c r="J42" s="1">
        <v>1.26</v>
      </c>
      <c r="K42" s="1">
        <v>1.31</v>
      </c>
      <c r="L42" s="1">
        <v>1</v>
      </c>
      <c r="M42" s="1">
        <v>1.51</v>
      </c>
      <c r="N42" s="1">
        <v>2.62</v>
      </c>
      <c r="O42" s="1">
        <v>1.7</v>
      </c>
      <c r="P42" s="4">
        <f t="shared" si="0"/>
        <v>1.6975</v>
      </c>
      <c r="Q42" s="6">
        <f t="shared" si="1"/>
        <v>20.37</v>
      </c>
      <c r="R42" s="4"/>
    </row>
    <row r="43" spans="1:18">
      <c r="A43" s="1" t="s">
        <v>63</v>
      </c>
      <c r="B43" s="1">
        <v>2016</v>
      </c>
      <c r="C43" s="1">
        <v>2.49</v>
      </c>
      <c r="D43" s="1">
        <v>1.98</v>
      </c>
      <c r="E43" s="1">
        <v>1.74</v>
      </c>
      <c r="F43" s="1">
        <v>1.56</v>
      </c>
      <c r="G43" s="1">
        <v>1.59</v>
      </c>
      <c r="H43" s="1">
        <v>1.41</v>
      </c>
      <c r="I43" s="1">
        <v>1.41</v>
      </c>
      <c r="J43" s="1">
        <v>1.35</v>
      </c>
      <c r="K43" s="1">
        <v>1.08</v>
      </c>
      <c r="L43" s="1">
        <v>1.1</v>
      </c>
      <c r="M43" s="1">
        <v>1.27</v>
      </c>
      <c r="N43" s="1">
        <v>1.75</v>
      </c>
      <c r="O43" s="1">
        <v>1.56</v>
      </c>
      <c r="P43" s="4">
        <f t="shared" si="0"/>
        <v>1.56083333333333</v>
      </c>
      <c r="Q43" s="6">
        <f t="shared" si="1"/>
        <v>18.73</v>
      </c>
      <c r="R43" s="4">
        <f t="shared" ref="R43:R49" si="7">Q43-Q42</f>
        <v>-1.64</v>
      </c>
    </row>
    <row r="44" spans="1:18">
      <c r="A44" s="1" t="s">
        <v>63</v>
      </c>
      <c r="B44" s="1">
        <v>2017</v>
      </c>
      <c r="C44" s="1">
        <v>1.62</v>
      </c>
      <c r="D44" s="1">
        <v>2.09</v>
      </c>
      <c r="E44" s="1">
        <v>1.6</v>
      </c>
      <c r="F44" s="1">
        <v>1.77</v>
      </c>
      <c r="G44" s="1">
        <v>1.34</v>
      </c>
      <c r="H44" s="1">
        <v>1.31</v>
      </c>
      <c r="I44" s="1">
        <v>1.41</v>
      </c>
      <c r="J44" s="1">
        <v>1.34</v>
      </c>
      <c r="K44" s="1">
        <v>1.2</v>
      </c>
      <c r="L44" s="1">
        <v>0.97</v>
      </c>
      <c r="M44" s="1">
        <v>1.24</v>
      </c>
      <c r="N44" s="1">
        <v>1.62</v>
      </c>
      <c r="O44" s="1">
        <v>1.45</v>
      </c>
      <c r="P44" s="4">
        <f t="shared" si="0"/>
        <v>1.45916666666667</v>
      </c>
      <c r="Q44" s="6">
        <f t="shared" si="1"/>
        <v>17.51</v>
      </c>
      <c r="R44" s="4">
        <f t="shared" si="7"/>
        <v>-1.22</v>
      </c>
    </row>
    <row r="45" spans="1:18">
      <c r="A45" s="1" t="s">
        <v>63</v>
      </c>
      <c r="B45" s="1">
        <v>2018</v>
      </c>
      <c r="C45" s="1">
        <v>2.11</v>
      </c>
      <c r="D45" s="1">
        <v>1.66</v>
      </c>
      <c r="E45" s="1">
        <v>1.75</v>
      </c>
      <c r="F45" s="1">
        <v>1.95</v>
      </c>
      <c r="G45" s="1">
        <v>1.59</v>
      </c>
      <c r="H45" s="1">
        <v>1.5</v>
      </c>
      <c r="I45" s="1">
        <v>1.32</v>
      </c>
      <c r="J45" s="1">
        <v>1.53</v>
      </c>
      <c r="K45" s="1">
        <v>1.27</v>
      </c>
      <c r="L45" s="1">
        <v>1.13</v>
      </c>
      <c r="M45" s="1">
        <v>1.2</v>
      </c>
      <c r="N45" s="1">
        <v>1.76</v>
      </c>
      <c r="O45" s="1">
        <v>1.56</v>
      </c>
      <c r="P45" s="4">
        <f t="shared" si="0"/>
        <v>1.56416666666667</v>
      </c>
      <c r="Q45" s="6">
        <f t="shared" si="1"/>
        <v>18.77</v>
      </c>
      <c r="R45" s="4">
        <f t="shared" si="7"/>
        <v>1.26</v>
      </c>
    </row>
    <row r="46" spans="1:18">
      <c r="A46" s="1" t="s">
        <v>63</v>
      </c>
      <c r="B46" s="1">
        <v>2019</v>
      </c>
      <c r="C46" s="1">
        <v>1.72</v>
      </c>
      <c r="D46" s="1">
        <v>1.89</v>
      </c>
      <c r="E46" s="1">
        <v>1.73</v>
      </c>
      <c r="F46" s="1">
        <v>1.98</v>
      </c>
      <c r="G46" s="1">
        <v>1.51</v>
      </c>
      <c r="H46" s="1">
        <v>1.46</v>
      </c>
      <c r="I46" s="1">
        <v>1.33</v>
      </c>
      <c r="J46" s="1">
        <v>1.45</v>
      </c>
      <c r="K46" s="1">
        <v>1.19</v>
      </c>
      <c r="L46" s="1">
        <v>1.34</v>
      </c>
      <c r="M46" s="1">
        <v>1.3</v>
      </c>
      <c r="N46" s="1">
        <v>1.73</v>
      </c>
      <c r="O46" s="1">
        <v>1.55</v>
      </c>
      <c r="P46" s="4">
        <f t="shared" si="0"/>
        <v>1.5525</v>
      </c>
      <c r="Q46" s="6">
        <f t="shared" si="1"/>
        <v>18.63</v>
      </c>
      <c r="R46" s="4">
        <f t="shared" si="7"/>
        <v>-0.140000000000001</v>
      </c>
    </row>
    <row r="47" spans="1:18">
      <c r="A47" s="1" t="s">
        <v>63</v>
      </c>
      <c r="B47" s="1">
        <v>2020</v>
      </c>
      <c r="C47" s="1">
        <v>2.32</v>
      </c>
      <c r="D47" s="1">
        <v>2.34</v>
      </c>
      <c r="E47" s="1">
        <v>1.55</v>
      </c>
      <c r="F47" s="1">
        <v>1.51</v>
      </c>
      <c r="G47" s="1">
        <v>1.34</v>
      </c>
      <c r="H47" s="1">
        <v>1.42</v>
      </c>
      <c r="I47" s="1">
        <v>1.57</v>
      </c>
      <c r="J47" s="1">
        <v>1.92</v>
      </c>
      <c r="K47" s="1">
        <v>1.38</v>
      </c>
      <c r="L47" s="1">
        <v>1.21</v>
      </c>
      <c r="M47" s="1">
        <v>1.73</v>
      </c>
      <c r="N47" s="1">
        <v>1.43</v>
      </c>
      <c r="O47" s="1">
        <v>1.64</v>
      </c>
      <c r="P47" s="4">
        <f t="shared" si="0"/>
        <v>1.64333333333333</v>
      </c>
      <c r="Q47" s="6">
        <f t="shared" si="1"/>
        <v>19.72</v>
      </c>
      <c r="R47" s="4">
        <f t="shared" si="7"/>
        <v>1.09</v>
      </c>
    </row>
    <row r="48" spans="1:18">
      <c r="A48" s="1" t="s">
        <v>63</v>
      </c>
      <c r="B48" s="1">
        <v>2021</v>
      </c>
      <c r="C48" s="1">
        <v>2.02</v>
      </c>
      <c r="D48" s="1">
        <v>1.99</v>
      </c>
      <c r="E48" s="1">
        <v>1.84</v>
      </c>
      <c r="F48" s="1">
        <v>1.77</v>
      </c>
      <c r="G48" s="1">
        <v>1.62</v>
      </c>
      <c r="H48" s="1">
        <v>1.16</v>
      </c>
      <c r="I48" s="1">
        <v>1.53</v>
      </c>
      <c r="J48" s="1">
        <v>1.55</v>
      </c>
      <c r="K48" s="1">
        <v>1.21</v>
      </c>
      <c r="L48" s="1">
        <v>1.08</v>
      </c>
      <c r="M48" s="1">
        <v>1.19</v>
      </c>
      <c r="N48" s="1">
        <v>2.08</v>
      </c>
      <c r="O48" s="1">
        <v>1.59</v>
      </c>
      <c r="P48" s="4">
        <f t="shared" si="0"/>
        <v>1.58666666666667</v>
      </c>
      <c r="Q48" s="6">
        <f t="shared" si="1"/>
        <v>19.04</v>
      </c>
      <c r="R48" s="4">
        <f t="shared" si="7"/>
        <v>-0.680000000000003</v>
      </c>
    </row>
    <row r="49" spans="1:18">
      <c r="A49" s="1" t="s">
        <v>63</v>
      </c>
      <c r="B49" s="1">
        <v>2022</v>
      </c>
      <c r="C49" s="1">
        <v>2.21</v>
      </c>
      <c r="D49" s="1">
        <v>2.21</v>
      </c>
      <c r="E49" s="1">
        <v>1.62</v>
      </c>
      <c r="F49" s="1">
        <v>1.62</v>
      </c>
      <c r="G49" s="1">
        <v>1.2</v>
      </c>
      <c r="H49" s="1">
        <v>1.19</v>
      </c>
      <c r="I49" s="1">
        <v>1.48</v>
      </c>
      <c r="J49" s="1">
        <v>1.6</v>
      </c>
      <c r="K49" s="1">
        <v>1.32</v>
      </c>
      <c r="L49" s="1">
        <v>1.41</v>
      </c>
      <c r="M49" s="1">
        <v>1.62</v>
      </c>
      <c r="N49" s="1">
        <v>1.93</v>
      </c>
      <c r="O49" s="1">
        <v>1.62</v>
      </c>
      <c r="P49" s="4">
        <f t="shared" si="0"/>
        <v>1.6175</v>
      </c>
      <c r="Q49" s="6">
        <f t="shared" si="1"/>
        <v>19.41</v>
      </c>
      <c r="R49" s="4">
        <f t="shared" si="7"/>
        <v>0.370000000000001</v>
      </c>
    </row>
    <row r="50" spans="1:18">
      <c r="A50" s="1" t="s">
        <v>60</v>
      </c>
      <c r="B50" s="1">
        <v>2015</v>
      </c>
      <c r="C50" s="1">
        <v>14.58</v>
      </c>
      <c r="D50" s="1">
        <v>21.13</v>
      </c>
      <c r="E50" s="1">
        <v>21.5</v>
      </c>
      <c r="F50" s="1">
        <v>21.21</v>
      </c>
      <c r="G50" s="1">
        <v>24.78</v>
      </c>
      <c r="H50" s="1">
        <v>24.05</v>
      </c>
      <c r="I50" s="1">
        <v>23.43</v>
      </c>
      <c r="J50" s="1">
        <v>23.05</v>
      </c>
      <c r="K50" s="1">
        <v>23.38</v>
      </c>
      <c r="L50" s="1">
        <v>23.93</v>
      </c>
      <c r="M50" s="1">
        <v>20.7</v>
      </c>
      <c r="N50" s="1">
        <v>14.95</v>
      </c>
      <c r="O50" s="1">
        <v>21.38</v>
      </c>
      <c r="P50" s="4">
        <f t="shared" si="0"/>
        <v>21.3908333333333</v>
      </c>
      <c r="Q50" s="6">
        <f t="shared" si="1"/>
        <v>256.69</v>
      </c>
      <c r="R50" s="4"/>
    </row>
    <row r="51" spans="1:18">
      <c r="A51" s="1" t="s">
        <v>60</v>
      </c>
      <c r="B51" s="1">
        <v>2016</v>
      </c>
      <c r="C51" s="1">
        <v>13.93</v>
      </c>
      <c r="D51" s="1">
        <v>16.31</v>
      </c>
      <c r="E51" s="1">
        <v>25.01</v>
      </c>
      <c r="F51" s="1">
        <v>25.37</v>
      </c>
      <c r="G51" s="1">
        <v>24.68</v>
      </c>
      <c r="H51" s="1">
        <v>23.62</v>
      </c>
      <c r="I51" s="1">
        <v>23.13</v>
      </c>
      <c r="J51" s="1">
        <v>23.05</v>
      </c>
      <c r="K51" s="1">
        <v>23.23</v>
      </c>
      <c r="L51" s="1">
        <v>23.23</v>
      </c>
      <c r="M51" s="1">
        <v>21.27</v>
      </c>
      <c r="N51" s="1">
        <v>18.62</v>
      </c>
      <c r="O51" s="1">
        <v>21.8</v>
      </c>
      <c r="P51" s="4">
        <f t="shared" si="0"/>
        <v>21.7875</v>
      </c>
      <c r="Q51" s="6">
        <f t="shared" si="1"/>
        <v>261.45</v>
      </c>
      <c r="R51" s="4">
        <f t="shared" ref="R51:R57" si="8">Q51-Q50</f>
        <v>4.75999999999999</v>
      </c>
    </row>
    <row r="52" spans="1:18">
      <c r="A52" s="1" t="s">
        <v>60</v>
      </c>
      <c r="B52" s="1">
        <v>2017</v>
      </c>
      <c r="C52" s="1">
        <v>18.96</v>
      </c>
      <c r="D52" s="1">
        <v>16.03</v>
      </c>
      <c r="E52" s="1">
        <v>22.13</v>
      </c>
      <c r="F52" s="1">
        <v>24.44</v>
      </c>
      <c r="G52" s="1">
        <v>24.51</v>
      </c>
      <c r="H52" s="1">
        <v>24.01</v>
      </c>
      <c r="I52" s="1">
        <v>23.25</v>
      </c>
      <c r="J52" s="1">
        <v>23.03</v>
      </c>
      <c r="K52" s="1">
        <v>23.31</v>
      </c>
      <c r="L52" s="1">
        <v>22.96</v>
      </c>
      <c r="M52" s="1">
        <v>20.83</v>
      </c>
      <c r="N52" s="1">
        <v>19.12</v>
      </c>
      <c r="O52" s="1">
        <v>21.91</v>
      </c>
      <c r="P52" s="4">
        <f t="shared" si="0"/>
        <v>21.8816666666667</v>
      </c>
      <c r="Q52" s="6">
        <f t="shared" si="1"/>
        <v>262.58</v>
      </c>
      <c r="R52" s="4">
        <f t="shared" si="8"/>
        <v>1.13000000000005</v>
      </c>
    </row>
    <row r="53" spans="1:18">
      <c r="A53" s="1" t="s">
        <v>60</v>
      </c>
      <c r="B53" s="1">
        <v>2018</v>
      </c>
      <c r="C53" s="1">
        <v>14.08</v>
      </c>
      <c r="D53" s="1">
        <v>20.85</v>
      </c>
      <c r="E53" s="1">
        <v>23.69</v>
      </c>
      <c r="F53" s="1">
        <v>24.58</v>
      </c>
      <c r="G53" s="1">
        <v>24.52</v>
      </c>
      <c r="H53" s="1">
        <v>23.66</v>
      </c>
      <c r="I53" s="1">
        <v>23.17</v>
      </c>
      <c r="J53" s="1">
        <v>22.89</v>
      </c>
      <c r="K53" s="1">
        <v>23.27</v>
      </c>
      <c r="L53" s="1">
        <v>23.68</v>
      </c>
      <c r="M53" s="1">
        <v>21.6</v>
      </c>
      <c r="N53" s="1">
        <v>17.51</v>
      </c>
      <c r="O53" s="1">
        <v>21.95</v>
      </c>
      <c r="P53" s="4">
        <f t="shared" si="0"/>
        <v>21.9583333333333</v>
      </c>
      <c r="Q53" s="6">
        <f t="shared" si="1"/>
        <v>263.5</v>
      </c>
      <c r="R53" s="4">
        <f t="shared" si="8"/>
        <v>0.919999999999959</v>
      </c>
    </row>
    <row r="54" spans="1:18">
      <c r="A54" s="1" t="s">
        <v>60</v>
      </c>
      <c r="B54" s="1">
        <v>2019</v>
      </c>
      <c r="C54" s="1">
        <v>17.33</v>
      </c>
      <c r="D54" s="1">
        <v>18.47</v>
      </c>
      <c r="E54" s="1">
        <v>23.17</v>
      </c>
      <c r="F54" s="1">
        <v>25.12</v>
      </c>
      <c r="G54" s="1">
        <v>24.69</v>
      </c>
      <c r="H54" s="1">
        <v>24.08</v>
      </c>
      <c r="I54" s="1">
        <v>23.29</v>
      </c>
      <c r="J54" s="1">
        <v>22.76</v>
      </c>
      <c r="K54" s="1">
        <v>23.4</v>
      </c>
      <c r="L54" s="1">
        <v>23.01</v>
      </c>
      <c r="M54" s="1">
        <v>22.66</v>
      </c>
      <c r="N54" s="1">
        <v>17.64</v>
      </c>
      <c r="O54" s="1">
        <v>22.15</v>
      </c>
      <c r="P54" s="4">
        <f t="shared" si="0"/>
        <v>22.135</v>
      </c>
      <c r="Q54" s="6">
        <f t="shared" si="1"/>
        <v>265.62</v>
      </c>
      <c r="R54" s="4">
        <f t="shared" si="8"/>
        <v>2.12</v>
      </c>
    </row>
    <row r="55" spans="1:18">
      <c r="A55" s="1" t="s">
        <v>60</v>
      </c>
      <c r="B55" s="1">
        <v>2020</v>
      </c>
      <c r="C55" s="1">
        <v>16.33</v>
      </c>
      <c r="D55" s="1">
        <v>17.06</v>
      </c>
      <c r="E55" s="1">
        <v>23.2</v>
      </c>
      <c r="F55" s="1">
        <v>24.49</v>
      </c>
      <c r="G55" s="1">
        <v>24.48</v>
      </c>
      <c r="H55" s="1">
        <v>23.82</v>
      </c>
      <c r="I55" s="1">
        <v>22.83</v>
      </c>
      <c r="J55" s="1">
        <v>22.55</v>
      </c>
      <c r="K55" s="1">
        <v>22.92</v>
      </c>
      <c r="L55" s="1">
        <v>22.72</v>
      </c>
      <c r="M55" s="1">
        <v>20.98</v>
      </c>
      <c r="N55" s="1">
        <v>19.82</v>
      </c>
      <c r="O55" s="1">
        <v>21.78</v>
      </c>
      <c r="P55" s="4">
        <f t="shared" si="0"/>
        <v>21.7666666666667</v>
      </c>
      <c r="Q55" s="6">
        <f t="shared" si="1"/>
        <v>261.2</v>
      </c>
      <c r="R55" s="4">
        <f t="shared" si="8"/>
        <v>-4.42000000000002</v>
      </c>
    </row>
    <row r="56" spans="1:18">
      <c r="A56" s="1" t="s">
        <v>60</v>
      </c>
      <c r="B56" s="1">
        <v>2021</v>
      </c>
      <c r="C56" s="1">
        <v>17.2</v>
      </c>
      <c r="D56" s="1">
        <v>17.26</v>
      </c>
      <c r="E56" s="1">
        <v>21.52</v>
      </c>
      <c r="F56" s="1">
        <v>23.61</v>
      </c>
      <c r="G56" s="1">
        <v>24.7</v>
      </c>
      <c r="H56" s="1">
        <v>23.85</v>
      </c>
      <c r="I56" s="1">
        <v>22.91</v>
      </c>
      <c r="J56" s="1">
        <v>22.88</v>
      </c>
      <c r="K56" s="1">
        <v>23.32</v>
      </c>
      <c r="L56" s="1">
        <v>23.7</v>
      </c>
      <c r="M56" s="1">
        <v>21.48</v>
      </c>
      <c r="N56" s="1">
        <v>18.44</v>
      </c>
      <c r="O56" s="1">
        <v>21.76</v>
      </c>
      <c r="P56" s="4">
        <f t="shared" si="0"/>
        <v>21.7391666666667</v>
      </c>
      <c r="Q56" s="6">
        <f t="shared" si="1"/>
        <v>260.87</v>
      </c>
      <c r="R56" s="4">
        <f t="shared" si="8"/>
        <v>-0.329999999999984</v>
      </c>
    </row>
    <row r="57" spans="1:18">
      <c r="A57" s="1" t="s">
        <v>60</v>
      </c>
      <c r="B57" s="1">
        <v>2022</v>
      </c>
      <c r="C57" s="1">
        <v>17.7</v>
      </c>
      <c r="D57" s="1">
        <v>16.72</v>
      </c>
      <c r="E57" s="1">
        <v>22.15</v>
      </c>
      <c r="F57" s="1">
        <v>24.4</v>
      </c>
      <c r="G57" s="1">
        <v>24.23</v>
      </c>
      <c r="H57" s="1">
        <v>23.35</v>
      </c>
      <c r="I57" s="1">
        <v>22.97</v>
      </c>
      <c r="J57" s="1">
        <v>22.67</v>
      </c>
      <c r="K57" s="1">
        <v>22.9</v>
      </c>
      <c r="L57" s="1">
        <v>22.57</v>
      </c>
      <c r="M57" s="1">
        <v>20.08</v>
      </c>
      <c r="N57" s="1">
        <v>17.48</v>
      </c>
      <c r="O57" s="1">
        <v>21.46</v>
      </c>
      <c r="P57" s="4">
        <f t="shared" si="0"/>
        <v>21.435</v>
      </c>
      <c r="Q57" s="6">
        <f t="shared" si="1"/>
        <v>257.22</v>
      </c>
      <c r="R57" s="4">
        <f t="shared" si="8"/>
        <v>-3.64999999999998</v>
      </c>
    </row>
    <row r="58" spans="1:18">
      <c r="A58" s="1" t="s">
        <v>58</v>
      </c>
      <c r="B58" s="1">
        <v>2015</v>
      </c>
      <c r="C58" s="1">
        <v>38.07</v>
      </c>
      <c r="D58" s="1">
        <v>39.9</v>
      </c>
      <c r="E58" s="1">
        <v>39.36</v>
      </c>
      <c r="F58" s="1">
        <v>40.28</v>
      </c>
      <c r="G58" s="1">
        <v>38.38</v>
      </c>
      <c r="H58" s="1">
        <v>34.94</v>
      </c>
      <c r="I58" s="1">
        <v>31.66</v>
      </c>
      <c r="J58" s="1">
        <v>30.62</v>
      </c>
      <c r="K58" s="1">
        <v>31.04</v>
      </c>
      <c r="L58" s="1">
        <v>32.87</v>
      </c>
      <c r="M58" s="1">
        <v>36.83</v>
      </c>
      <c r="N58" s="1">
        <v>36.07</v>
      </c>
      <c r="O58" s="1">
        <v>40.28</v>
      </c>
      <c r="P58" s="4">
        <f t="shared" si="0"/>
        <v>35.835</v>
      </c>
      <c r="Q58" s="6">
        <f t="shared" si="1"/>
        <v>430.02</v>
      </c>
      <c r="R58" s="4"/>
    </row>
    <row r="59" spans="1:18">
      <c r="A59" s="1" t="s">
        <v>58</v>
      </c>
      <c r="B59" s="1">
        <v>2016</v>
      </c>
      <c r="C59" s="1">
        <v>38.97</v>
      </c>
      <c r="D59" s="1">
        <v>40.77</v>
      </c>
      <c r="E59" s="1">
        <v>39.52</v>
      </c>
      <c r="F59" s="1">
        <v>38.89</v>
      </c>
      <c r="G59" s="1">
        <v>37.08</v>
      </c>
      <c r="H59" s="1">
        <v>31.84</v>
      </c>
      <c r="I59" s="1">
        <v>30.67</v>
      </c>
      <c r="J59" s="1">
        <v>28.94</v>
      </c>
      <c r="K59" s="1">
        <v>30.91</v>
      </c>
      <c r="L59" s="1">
        <v>32.12</v>
      </c>
      <c r="M59" s="1">
        <v>33.21</v>
      </c>
      <c r="N59" s="1">
        <v>33.73</v>
      </c>
      <c r="O59" s="1">
        <v>40.77</v>
      </c>
      <c r="P59" s="4">
        <f t="shared" si="0"/>
        <v>34.7208333333333</v>
      </c>
      <c r="Q59" s="6">
        <f t="shared" si="1"/>
        <v>416.65</v>
      </c>
      <c r="R59" s="4">
        <f t="shared" ref="R59:R65" si="9">Q59-Q58</f>
        <v>-13.37</v>
      </c>
    </row>
    <row r="60" spans="1:18">
      <c r="A60" s="1" t="s">
        <v>58</v>
      </c>
      <c r="B60" s="1">
        <v>2017</v>
      </c>
      <c r="C60" s="1">
        <v>36.08</v>
      </c>
      <c r="D60" s="1">
        <v>37.48</v>
      </c>
      <c r="E60" s="1">
        <v>40.46</v>
      </c>
      <c r="F60" s="1">
        <v>39.05</v>
      </c>
      <c r="G60" s="1">
        <v>33.3</v>
      </c>
      <c r="H60" s="1">
        <v>32.53</v>
      </c>
      <c r="I60" s="1">
        <v>30.48</v>
      </c>
      <c r="J60" s="1">
        <v>30.04</v>
      </c>
      <c r="K60" s="1">
        <v>30.55</v>
      </c>
      <c r="L60" s="1">
        <v>32</v>
      </c>
      <c r="M60" s="1">
        <v>33.42</v>
      </c>
      <c r="N60" s="1">
        <v>35.56</v>
      </c>
      <c r="O60" s="1">
        <v>40.46</v>
      </c>
      <c r="P60" s="4">
        <f t="shared" si="0"/>
        <v>34.2458333333333</v>
      </c>
      <c r="Q60" s="6">
        <f t="shared" si="1"/>
        <v>410.95</v>
      </c>
      <c r="R60" s="4">
        <f t="shared" si="9"/>
        <v>-5.69999999999999</v>
      </c>
    </row>
    <row r="61" spans="1:18">
      <c r="A61" s="1" t="s">
        <v>58</v>
      </c>
      <c r="B61" s="1">
        <v>2018</v>
      </c>
      <c r="C61" s="1">
        <v>36.74</v>
      </c>
      <c r="D61" s="1">
        <v>38.73</v>
      </c>
      <c r="E61" s="1">
        <v>38.85</v>
      </c>
      <c r="F61" s="1">
        <v>38.15</v>
      </c>
      <c r="G61" s="1">
        <v>33.73</v>
      </c>
      <c r="H61" s="1">
        <v>33.32</v>
      </c>
      <c r="I61" s="1">
        <v>29.9</v>
      </c>
      <c r="J61" s="1">
        <v>29.98</v>
      </c>
      <c r="K61" s="1">
        <v>30.53</v>
      </c>
      <c r="L61" s="1">
        <v>32.26</v>
      </c>
      <c r="M61" s="1">
        <v>35.51</v>
      </c>
      <c r="N61" s="1">
        <v>36.2</v>
      </c>
      <c r="O61" s="1">
        <v>38.85</v>
      </c>
      <c r="P61" s="4">
        <f t="shared" si="0"/>
        <v>34.4916666666667</v>
      </c>
      <c r="Q61" s="6">
        <f t="shared" si="1"/>
        <v>413.9</v>
      </c>
      <c r="R61" s="4">
        <f t="shared" si="9"/>
        <v>2.94999999999987</v>
      </c>
    </row>
    <row r="62" spans="1:18">
      <c r="A62" s="1" t="s">
        <v>58</v>
      </c>
      <c r="B62" s="1">
        <v>2019</v>
      </c>
      <c r="C62" s="1">
        <v>37.64</v>
      </c>
      <c r="D62" s="1">
        <v>39.05</v>
      </c>
      <c r="E62" s="1">
        <v>40.83</v>
      </c>
      <c r="F62" s="1">
        <v>41.78</v>
      </c>
      <c r="G62" s="1">
        <v>34.36</v>
      </c>
      <c r="H62" s="1">
        <v>34.62</v>
      </c>
      <c r="I62" s="1">
        <v>31.51</v>
      </c>
      <c r="J62" s="1">
        <v>29.23</v>
      </c>
      <c r="K62" s="1">
        <v>29.99</v>
      </c>
      <c r="L62" s="1">
        <v>30.42</v>
      </c>
      <c r="M62" s="1">
        <v>32.61</v>
      </c>
      <c r="N62" s="1">
        <v>32.96</v>
      </c>
      <c r="O62" s="1">
        <v>41.78</v>
      </c>
      <c r="P62" s="4">
        <f t="shared" si="0"/>
        <v>34.5833333333333</v>
      </c>
      <c r="Q62" s="6">
        <f t="shared" si="1"/>
        <v>415</v>
      </c>
      <c r="R62" s="4">
        <f t="shared" si="9"/>
        <v>1.10000000000014</v>
      </c>
    </row>
    <row r="63" spans="1:18">
      <c r="A63" s="1" t="s">
        <v>58</v>
      </c>
      <c r="B63" s="1">
        <v>2020</v>
      </c>
      <c r="C63" s="1">
        <v>35.32</v>
      </c>
      <c r="D63" s="1">
        <v>39</v>
      </c>
      <c r="E63" s="1">
        <v>38.65</v>
      </c>
      <c r="F63" s="1">
        <v>35.44</v>
      </c>
      <c r="G63" s="1">
        <v>34.35</v>
      </c>
      <c r="H63" s="1">
        <v>31.11</v>
      </c>
      <c r="I63" s="1">
        <v>29.7</v>
      </c>
      <c r="J63" s="1">
        <v>29.96</v>
      </c>
      <c r="K63" s="1">
        <v>30.03</v>
      </c>
      <c r="L63" s="1">
        <v>31.99</v>
      </c>
      <c r="M63" s="1">
        <v>33.17</v>
      </c>
      <c r="N63" s="1">
        <v>35.04</v>
      </c>
      <c r="O63" s="1">
        <v>39</v>
      </c>
      <c r="P63" s="4">
        <f t="shared" si="0"/>
        <v>33.6466666666667</v>
      </c>
      <c r="Q63" s="6">
        <f t="shared" si="1"/>
        <v>403.76</v>
      </c>
      <c r="R63" s="4">
        <f t="shared" si="9"/>
        <v>-11.2400000000001</v>
      </c>
    </row>
    <row r="64" spans="1:18">
      <c r="A64" s="1" t="s">
        <v>58</v>
      </c>
      <c r="B64" s="1">
        <v>2021</v>
      </c>
      <c r="C64" s="1">
        <v>36.69</v>
      </c>
      <c r="D64" s="1">
        <v>38.59</v>
      </c>
      <c r="E64" s="1">
        <v>40.35</v>
      </c>
      <c r="F64" s="1">
        <v>38.67</v>
      </c>
      <c r="G64" s="1">
        <v>36.45</v>
      </c>
      <c r="H64" s="1">
        <v>31.86</v>
      </c>
      <c r="I64" s="1">
        <v>29.9</v>
      </c>
      <c r="J64" s="1">
        <v>29.55</v>
      </c>
      <c r="K64" s="1">
        <v>30.02</v>
      </c>
      <c r="L64" s="1">
        <v>31.62</v>
      </c>
      <c r="M64" s="1">
        <v>31.92</v>
      </c>
      <c r="N64" s="1">
        <v>32.11</v>
      </c>
      <c r="O64" s="1">
        <v>40.35</v>
      </c>
      <c r="P64" s="4">
        <f t="shared" si="0"/>
        <v>33.9775</v>
      </c>
      <c r="Q64" s="6">
        <f t="shared" si="1"/>
        <v>407.73</v>
      </c>
      <c r="R64" s="4">
        <f t="shared" si="9"/>
        <v>3.97000000000003</v>
      </c>
    </row>
    <row r="65" spans="1:18">
      <c r="A65" s="1" t="s">
        <v>58</v>
      </c>
      <c r="B65" s="1">
        <v>2022</v>
      </c>
      <c r="C65" s="1">
        <v>34.03</v>
      </c>
      <c r="D65" s="1">
        <v>37.05</v>
      </c>
      <c r="E65" s="1">
        <v>38.79</v>
      </c>
      <c r="F65" s="1">
        <v>33.97</v>
      </c>
      <c r="G65" s="1">
        <v>32.23</v>
      </c>
      <c r="H65" s="1">
        <v>31.31</v>
      </c>
      <c r="I65" s="1">
        <v>29.76</v>
      </c>
      <c r="J65" s="1">
        <v>29.17</v>
      </c>
      <c r="K65" s="1">
        <v>29.19</v>
      </c>
      <c r="L65" s="1">
        <v>30.83</v>
      </c>
      <c r="M65" s="1">
        <v>32.09</v>
      </c>
      <c r="N65" s="1">
        <v>31.8</v>
      </c>
      <c r="O65" s="1">
        <v>38.79</v>
      </c>
      <c r="P65" s="4">
        <f t="shared" si="0"/>
        <v>32.5183333333333</v>
      </c>
      <c r="Q65" s="6">
        <f t="shared" si="1"/>
        <v>390.22</v>
      </c>
      <c r="R65" s="4">
        <f t="shared" si="9"/>
        <v>-17.51</v>
      </c>
    </row>
    <row r="66" spans="1:18">
      <c r="A66" s="1" t="s">
        <v>59</v>
      </c>
      <c r="B66" s="1">
        <v>2015</v>
      </c>
      <c r="C66" s="1">
        <v>12.26</v>
      </c>
      <c r="D66" s="1">
        <v>19.94</v>
      </c>
      <c r="E66" s="1">
        <v>20.18</v>
      </c>
      <c r="F66" s="1">
        <v>20.05</v>
      </c>
      <c r="G66" s="1">
        <v>22.51</v>
      </c>
      <c r="H66" s="1">
        <v>20.74</v>
      </c>
      <c r="I66" s="1">
        <v>20.72</v>
      </c>
      <c r="J66" s="1">
        <v>20.22</v>
      </c>
      <c r="K66" s="1">
        <v>20.26</v>
      </c>
      <c r="L66" s="1">
        <v>20.94</v>
      </c>
      <c r="M66" s="1">
        <v>16.36</v>
      </c>
      <c r="N66" s="1">
        <v>13.18</v>
      </c>
      <c r="O66" s="1">
        <v>12.26</v>
      </c>
      <c r="P66" s="4">
        <f t="shared" ref="P66:P129" si="10">AVERAGE(C66:N66)</f>
        <v>18.9466666666667</v>
      </c>
      <c r="Q66" s="6">
        <f t="shared" ref="Q66:Q129" si="11">SUM(C66:N66)</f>
        <v>227.36</v>
      </c>
      <c r="R66" s="4"/>
    </row>
    <row r="67" spans="1:18">
      <c r="A67" s="1" t="s">
        <v>59</v>
      </c>
      <c r="B67" s="1">
        <v>2016</v>
      </c>
      <c r="C67" s="1">
        <v>14.83</v>
      </c>
      <c r="D67" s="1">
        <v>16.55</v>
      </c>
      <c r="E67" s="1">
        <v>22.91</v>
      </c>
      <c r="F67" s="1">
        <v>22.87</v>
      </c>
      <c r="G67" s="1">
        <v>20.95</v>
      </c>
      <c r="H67" s="1">
        <v>20.55</v>
      </c>
      <c r="I67" s="1">
        <v>20.02</v>
      </c>
      <c r="J67" s="1">
        <v>20.44</v>
      </c>
      <c r="K67" s="1">
        <v>20.55</v>
      </c>
      <c r="L67" s="1">
        <v>18.67</v>
      </c>
      <c r="M67" s="1">
        <v>16.11</v>
      </c>
      <c r="N67" s="1">
        <v>15.13</v>
      </c>
      <c r="O67" s="1">
        <v>14.83</v>
      </c>
      <c r="P67" s="4">
        <f t="shared" si="10"/>
        <v>19.1316666666667</v>
      </c>
      <c r="Q67" s="6">
        <f t="shared" si="11"/>
        <v>229.58</v>
      </c>
      <c r="R67" s="4">
        <f t="shared" ref="R67:R73" si="12">Q67-Q66</f>
        <v>2.22000000000003</v>
      </c>
    </row>
    <row r="68" spans="1:18">
      <c r="A68" s="1" t="s">
        <v>59</v>
      </c>
      <c r="B68" s="1">
        <v>2017</v>
      </c>
      <c r="C68" s="1">
        <v>15.27</v>
      </c>
      <c r="D68" s="1">
        <v>16.98</v>
      </c>
      <c r="E68" s="1">
        <v>19.98</v>
      </c>
      <c r="F68" s="1">
        <v>20.97</v>
      </c>
      <c r="G68" s="1">
        <v>21.4</v>
      </c>
      <c r="H68" s="1">
        <v>20.77</v>
      </c>
      <c r="I68" s="1">
        <v>20.42</v>
      </c>
      <c r="J68" s="1">
        <v>20.47</v>
      </c>
      <c r="K68" s="1">
        <v>20.31</v>
      </c>
      <c r="L68" s="1">
        <v>18.93</v>
      </c>
      <c r="M68" s="1">
        <v>14.6</v>
      </c>
      <c r="N68" s="1">
        <v>16.26</v>
      </c>
      <c r="O68" s="1">
        <v>14.6</v>
      </c>
      <c r="P68" s="4">
        <f t="shared" si="10"/>
        <v>18.8633333333333</v>
      </c>
      <c r="Q68" s="6">
        <f t="shared" si="11"/>
        <v>226.36</v>
      </c>
      <c r="R68" s="4">
        <f t="shared" si="12"/>
        <v>-3.22000000000006</v>
      </c>
    </row>
    <row r="69" spans="1:18">
      <c r="A69" s="1" t="s">
        <v>59</v>
      </c>
      <c r="B69" s="1">
        <v>2018</v>
      </c>
      <c r="C69" s="1">
        <v>12.82</v>
      </c>
      <c r="D69" s="1">
        <v>16.16</v>
      </c>
      <c r="E69" s="1">
        <v>19.49</v>
      </c>
      <c r="F69" s="1">
        <v>22.84</v>
      </c>
      <c r="G69" s="1">
        <v>21.74</v>
      </c>
      <c r="H69" s="1">
        <v>20.13</v>
      </c>
      <c r="I69" s="1">
        <v>20.52</v>
      </c>
      <c r="J69" s="1">
        <v>20.71</v>
      </c>
      <c r="K69" s="1">
        <v>20.51</v>
      </c>
      <c r="L69" s="1">
        <v>20.33</v>
      </c>
      <c r="M69" s="1">
        <v>16.95</v>
      </c>
      <c r="N69" s="1">
        <v>15.29</v>
      </c>
      <c r="O69" s="1">
        <v>12.82</v>
      </c>
      <c r="P69" s="4">
        <f t="shared" si="10"/>
        <v>18.9575</v>
      </c>
      <c r="Q69" s="6">
        <f t="shared" si="11"/>
        <v>227.49</v>
      </c>
      <c r="R69" s="4">
        <f t="shared" si="12"/>
        <v>1.13</v>
      </c>
    </row>
    <row r="70" spans="1:18">
      <c r="A70" s="1" t="s">
        <v>59</v>
      </c>
      <c r="B70" s="1">
        <v>2019</v>
      </c>
      <c r="C70" s="1">
        <v>16.4</v>
      </c>
      <c r="D70" s="1">
        <v>18.41</v>
      </c>
      <c r="E70" s="1">
        <v>22.64</v>
      </c>
      <c r="F70" s="1">
        <v>23.34</v>
      </c>
      <c r="G70" s="1">
        <v>22.37</v>
      </c>
      <c r="H70" s="1">
        <v>21.24</v>
      </c>
      <c r="I70" s="1">
        <v>19.85</v>
      </c>
      <c r="J70" s="1">
        <v>19.18</v>
      </c>
      <c r="K70" s="1">
        <v>20.8</v>
      </c>
      <c r="L70" s="1">
        <v>19.99</v>
      </c>
      <c r="M70" s="1">
        <v>16.21</v>
      </c>
      <c r="N70" s="1">
        <v>13.75</v>
      </c>
      <c r="O70" s="1">
        <v>13.75</v>
      </c>
      <c r="P70" s="4">
        <f t="shared" si="10"/>
        <v>19.515</v>
      </c>
      <c r="Q70" s="6">
        <f t="shared" si="11"/>
        <v>234.18</v>
      </c>
      <c r="R70" s="4">
        <f t="shared" si="12"/>
        <v>6.69000000000005</v>
      </c>
    </row>
    <row r="71" spans="1:18">
      <c r="A71" s="1" t="s">
        <v>59</v>
      </c>
      <c r="B71" s="1">
        <v>2020</v>
      </c>
      <c r="C71" s="1">
        <v>12.62</v>
      </c>
      <c r="D71" s="1">
        <v>15.5</v>
      </c>
      <c r="E71" s="1">
        <v>19.37</v>
      </c>
      <c r="F71" s="1">
        <v>20.12</v>
      </c>
      <c r="G71" s="1">
        <v>21.13</v>
      </c>
      <c r="H71" s="1">
        <v>20.81</v>
      </c>
      <c r="I71" s="1">
        <v>19.77</v>
      </c>
      <c r="J71" s="1">
        <v>17.52</v>
      </c>
      <c r="K71" s="1">
        <v>19.34</v>
      </c>
      <c r="L71" s="1">
        <v>17.83</v>
      </c>
      <c r="M71" s="1">
        <v>16.12</v>
      </c>
      <c r="N71" s="1">
        <v>15.44</v>
      </c>
      <c r="O71" s="1">
        <v>12.62</v>
      </c>
      <c r="P71" s="4">
        <f t="shared" si="10"/>
        <v>17.9641666666667</v>
      </c>
      <c r="Q71" s="6">
        <f t="shared" si="11"/>
        <v>215.57</v>
      </c>
      <c r="R71" s="4">
        <f t="shared" si="12"/>
        <v>-18.61</v>
      </c>
    </row>
    <row r="72" spans="1:18">
      <c r="A72" s="1" t="s">
        <v>59</v>
      </c>
      <c r="B72" s="1">
        <v>2021</v>
      </c>
      <c r="C72" s="1">
        <v>15.72</v>
      </c>
      <c r="D72" s="1">
        <v>16.87</v>
      </c>
      <c r="E72" s="1">
        <v>20.05</v>
      </c>
      <c r="F72" s="1">
        <v>20.26</v>
      </c>
      <c r="G72" s="1">
        <v>22.25</v>
      </c>
      <c r="H72" s="1">
        <v>20.69</v>
      </c>
      <c r="I72" s="1">
        <v>20.23</v>
      </c>
      <c r="J72" s="1">
        <v>20.09</v>
      </c>
      <c r="K72" s="1">
        <v>20.27</v>
      </c>
      <c r="L72" s="1">
        <v>18.08</v>
      </c>
      <c r="M72" s="1">
        <v>15.4</v>
      </c>
      <c r="N72" s="1">
        <v>14.21</v>
      </c>
      <c r="O72" s="1">
        <v>14.21</v>
      </c>
      <c r="P72" s="4">
        <f t="shared" si="10"/>
        <v>18.6766666666667</v>
      </c>
      <c r="Q72" s="6">
        <f t="shared" si="11"/>
        <v>224.12</v>
      </c>
      <c r="R72" s="4">
        <f t="shared" si="12"/>
        <v>8.55000000000001</v>
      </c>
    </row>
    <row r="73" spans="1:18">
      <c r="A73" s="1" t="s">
        <v>59</v>
      </c>
      <c r="B73" s="1">
        <v>2022</v>
      </c>
      <c r="C73" s="1">
        <v>13.32</v>
      </c>
      <c r="D73" s="1">
        <v>12.9</v>
      </c>
      <c r="E73" s="1">
        <v>17.97</v>
      </c>
      <c r="F73" s="1">
        <v>21.64</v>
      </c>
      <c r="G73" s="1">
        <v>20.76</v>
      </c>
      <c r="H73" s="1">
        <v>20.7</v>
      </c>
      <c r="I73" s="1">
        <v>19.83</v>
      </c>
      <c r="J73" s="1">
        <v>19.44</v>
      </c>
      <c r="K73" s="1">
        <v>20.14</v>
      </c>
      <c r="L73" s="1">
        <v>17.04</v>
      </c>
      <c r="M73" s="1">
        <v>14.85</v>
      </c>
      <c r="N73" s="1">
        <v>12.68</v>
      </c>
      <c r="O73" s="1">
        <v>12.68</v>
      </c>
      <c r="P73" s="4">
        <f t="shared" si="10"/>
        <v>17.6058333333333</v>
      </c>
      <c r="Q73" s="6">
        <f t="shared" si="11"/>
        <v>211.27</v>
      </c>
      <c r="R73" s="4">
        <f t="shared" si="12"/>
        <v>-12.85</v>
      </c>
    </row>
    <row r="74" spans="1:18">
      <c r="A74" s="1" t="s">
        <v>53</v>
      </c>
      <c r="B74" s="1">
        <v>2015</v>
      </c>
      <c r="C74" s="1">
        <v>0.46</v>
      </c>
      <c r="D74" s="1">
        <v>0.45</v>
      </c>
      <c r="E74" s="1">
        <v>0.46</v>
      </c>
      <c r="F74" s="1">
        <v>0.46</v>
      </c>
      <c r="G74" s="1">
        <v>0.46</v>
      </c>
      <c r="H74" s="1">
        <v>0.48</v>
      </c>
      <c r="I74" s="1">
        <v>0.57</v>
      </c>
      <c r="J74" s="1">
        <v>0.6</v>
      </c>
      <c r="K74" s="1">
        <v>0.66</v>
      </c>
      <c r="L74" s="1">
        <v>0.59</v>
      </c>
      <c r="M74" s="1">
        <v>0.52</v>
      </c>
      <c r="N74" s="1">
        <v>0.47</v>
      </c>
      <c r="O74" s="1">
        <v>0.52</v>
      </c>
      <c r="P74" s="4">
        <f t="shared" si="10"/>
        <v>0.515</v>
      </c>
      <c r="Q74" s="6">
        <f t="shared" si="11"/>
        <v>6.18</v>
      </c>
      <c r="R74" s="4"/>
    </row>
    <row r="75" spans="1:18">
      <c r="A75" s="1" t="s">
        <v>53</v>
      </c>
      <c r="B75" s="1">
        <v>2016</v>
      </c>
      <c r="C75" s="1">
        <v>0.45</v>
      </c>
      <c r="D75" s="1">
        <v>0.45</v>
      </c>
      <c r="E75" s="1">
        <v>0.47</v>
      </c>
      <c r="F75" s="1">
        <v>0.48</v>
      </c>
      <c r="G75" s="1">
        <v>0.55</v>
      </c>
      <c r="H75" s="1">
        <v>0.59</v>
      </c>
      <c r="I75" s="1">
        <v>0.69</v>
      </c>
      <c r="J75" s="1">
        <v>0.73</v>
      </c>
      <c r="K75" s="1">
        <v>0.77</v>
      </c>
      <c r="L75" s="1">
        <v>0.78</v>
      </c>
      <c r="M75" s="1">
        <v>0.69</v>
      </c>
      <c r="N75" s="1">
        <v>0.61</v>
      </c>
      <c r="O75" s="1">
        <v>0.61</v>
      </c>
      <c r="P75" s="4">
        <f t="shared" si="10"/>
        <v>0.605</v>
      </c>
      <c r="Q75" s="6">
        <f t="shared" si="11"/>
        <v>7.26</v>
      </c>
      <c r="R75" s="4">
        <f t="shared" ref="R75:R81" si="13">Q75-Q74</f>
        <v>1.08</v>
      </c>
    </row>
    <row r="76" spans="1:18">
      <c r="A76" s="1" t="s">
        <v>53</v>
      </c>
      <c r="B76" s="1">
        <v>2017</v>
      </c>
      <c r="C76" s="1">
        <v>0.54</v>
      </c>
      <c r="D76" s="1">
        <v>0.49</v>
      </c>
      <c r="E76" s="1">
        <v>0.46</v>
      </c>
      <c r="F76" s="1">
        <v>0.48</v>
      </c>
      <c r="G76" s="1">
        <v>0.56</v>
      </c>
      <c r="H76" s="1">
        <v>0.6</v>
      </c>
      <c r="I76" s="1">
        <v>0.65</v>
      </c>
      <c r="J76" s="1">
        <v>0.7</v>
      </c>
      <c r="K76" s="1">
        <v>0.73</v>
      </c>
      <c r="L76" s="1">
        <v>0.7</v>
      </c>
      <c r="M76" s="1">
        <v>0.62</v>
      </c>
      <c r="N76" s="1">
        <v>0.55</v>
      </c>
      <c r="O76" s="1">
        <v>0.59</v>
      </c>
      <c r="P76" s="4">
        <f t="shared" si="10"/>
        <v>0.59</v>
      </c>
      <c r="Q76" s="6">
        <f t="shared" si="11"/>
        <v>7.08</v>
      </c>
      <c r="R76" s="4">
        <f t="shared" si="13"/>
        <v>-0.18</v>
      </c>
    </row>
    <row r="77" spans="1:18">
      <c r="A77" s="1" t="s">
        <v>53</v>
      </c>
      <c r="B77" s="1">
        <v>2018</v>
      </c>
      <c r="C77" s="1">
        <v>0.5</v>
      </c>
      <c r="D77" s="1">
        <v>0.48</v>
      </c>
      <c r="E77" s="1">
        <v>0.46</v>
      </c>
      <c r="F77" s="1">
        <v>0.47</v>
      </c>
      <c r="G77" s="1">
        <v>0.51</v>
      </c>
      <c r="H77" s="1">
        <v>0.58</v>
      </c>
      <c r="I77" s="1">
        <v>0.62</v>
      </c>
      <c r="J77" s="1">
        <v>0.66</v>
      </c>
      <c r="K77" s="1">
        <v>0.67</v>
      </c>
      <c r="L77" s="1">
        <v>0.65</v>
      </c>
      <c r="M77" s="1">
        <v>0.57</v>
      </c>
      <c r="N77" s="1">
        <v>0.5</v>
      </c>
      <c r="O77" s="1">
        <v>0.55</v>
      </c>
      <c r="P77" s="4">
        <f t="shared" si="10"/>
        <v>0.555833333333333</v>
      </c>
      <c r="Q77" s="6">
        <f t="shared" si="11"/>
        <v>6.67</v>
      </c>
      <c r="R77" s="4">
        <f t="shared" si="13"/>
        <v>-0.41</v>
      </c>
    </row>
    <row r="78" spans="1:18">
      <c r="A78" s="1" t="s">
        <v>53</v>
      </c>
      <c r="B78" s="1">
        <v>2019</v>
      </c>
      <c r="C78" s="1">
        <v>0.47</v>
      </c>
      <c r="D78" s="1">
        <v>0.46</v>
      </c>
      <c r="E78" s="1">
        <v>0.46</v>
      </c>
      <c r="F78" s="1">
        <v>0.45</v>
      </c>
      <c r="G78" s="1">
        <v>0.5</v>
      </c>
      <c r="H78" s="1">
        <v>0.52</v>
      </c>
      <c r="I78" s="1">
        <v>0.56</v>
      </c>
      <c r="J78" s="1">
        <v>0.68</v>
      </c>
      <c r="K78" s="1">
        <v>0.71</v>
      </c>
      <c r="L78" s="1">
        <v>0.74</v>
      </c>
      <c r="M78" s="1">
        <v>0.72</v>
      </c>
      <c r="N78" s="1">
        <v>0.63</v>
      </c>
      <c r="O78" s="1">
        <v>0.58</v>
      </c>
      <c r="P78" s="4">
        <f t="shared" si="10"/>
        <v>0.575</v>
      </c>
      <c r="Q78" s="6">
        <f t="shared" si="11"/>
        <v>6.9</v>
      </c>
      <c r="R78" s="4">
        <f t="shared" si="13"/>
        <v>0.229999999999999</v>
      </c>
    </row>
    <row r="79" spans="1:18">
      <c r="A79" s="1" t="s">
        <v>53</v>
      </c>
      <c r="B79" s="1">
        <v>2020</v>
      </c>
      <c r="C79" s="1">
        <v>0.56</v>
      </c>
      <c r="D79" s="1">
        <v>0.49</v>
      </c>
      <c r="E79" s="1">
        <v>0.48</v>
      </c>
      <c r="F79" s="1">
        <v>0.54</v>
      </c>
      <c r="G79" s="1">
        <v>0.57</v>
      </c>
      <c r="H79" s="1">
        <v>0.63</v>
      </c>
      <c r="I79" s="1">
        <v>0.7</v>
      </c>
      <c r="J79" s="1">
        <v>0.7</v>
      </c>
      <c r="K79" s="1">
        <v>0.76</v>
      </c>
      <c r="L79" s="1">
        <v>0.75</v>
      </c>
      <c r="M79" s="1">
        <v>0.66</v>
      </c>
      <c r="N79" s="1">
        <v>0.59</v>
      </c>
      <c r="O79" s="1">
        <v>0.62</v>
      </c>
      <c r="P79" s="4">
        <f t="shared" si="10"/>
        <v>0.619166666666667</v>
      </c>
      <c r="Q79" s="6">
        <f t="shared" si="11"/>
        <v>7.43</v>
      </c>
      <c r="R79" s="4">
        <f t="shared" si="13"/>
        <v>0.53</v>
      </c>
    </row>
    <row r="80" spans="1:18">
      <c r="A80" s="1" t="s">
        <v>53</v>
      </c>
      <c r="B80" s="1">
        <v>2021</v>
      </c>
      <c r="C80" s="1">
        <v>0.52</v>
      </c>
      <c r="D80" s="1">
        <v>0.48</v>
      </c>
      <c r="E80" s="1">
        <v>0.48</v>
      </c>
      <c r="F80" s="1">
        <v>0.48</v>
      </c>
      <c r="G80" s="1">
        <v>0.48</v>
      </c>
      <c r="H80" s="1">
        <v>0.6</v>
      </c>
      <c r="I80" s="1">
        <v>0.66</v>
      </c>
      <c r="J80" s="1">
        <v>0.74</v>
      </c>
      <c r="K80" s="1">
        <v>0.77</v>
      </c>
      <c r="L80" s="1">
        <v>0.77</v>
      </c>
      <c r="M80" s="1">
        <v>0.72</v>
      </c>
      <c r="N80" s="1">
        <v>0.63</v>
      </c>
      <c r="O80" s="1">
        <v>0.61</v>
      </c>
      <c r="P80" s="4">
        <f t="shared" si="10"/>
        <v>0.610833333333333</v>
      </c>
      <c r="Q80" s="6">
        <f t="shared" si="11"/>
        <v>7.33</v>
      </c>
      <c r="R80" s="4">
        <f t="shared" si="13"/>
        <v>-0.0999999999999996</v>
      </c>
    </row>
    <row r="81" spans="1:18">
      <c r="A81" s="1" t="s">
        <v>53</v>
      </c>
      <c r="B81" s="1">
        <v>2022</v>
      </c>
      <c r="C81" s="1">
        <v>0.58</v>
      </c>
      <c r="D81" s="1">
        <v>0.51</v>
      </c>
      <c r="E81" s="1">
        <v>0.48</v>
      </c>
      <c r="F81" s="1">
        <v>0.53</v>
      </c>
      <c r="G81" s="1">
        <v>0.68</v>
      </c>
      <c r="H81" s="1">
        <v>0.77</v>
      </c>
      <c r="I81" s="1">
        <v>0.77</v>
      </c>
      <c r="J81" s="1">
        <v>0.82</v>
      </c>
      <c r="K81" s="1">
        <v>0.89</v>
      </c>
      <c r="L81" s="1">
        <v>0.89</v>
      </c>
      <c r="M81" s="1">
        <v>0.76</v>
      </c>
      <c r="N81" s="1">
        <v>0.66</v>
      </c>
      <c r="O81" s="1">
        <v>0.7</v>
      </c>
      <c r="P81" s="4">
        <f t="shared" si="10"/>
        <v>0.695</v>
      </c>
      <c r="Q81" s="6">
        <f t="shared" si="11"/>
        <v>8.34</v>
      </c>
      <c r="R81" s="4">
        <f t="shared" si="13"/>
        <v>1.01</v>
      </c>
    </row>
    <row r="82" spans="1:18">
      <c r="A82" s="1" t="s">
        <v>1</v>
      </c>
      <c r="B82" s="1">
        <v>2015</v>
      </c>
      <c r="C82" s="1">
        <v>26.95</v>
      </c>
      <c r="D82" s="1">
        <v>59.2</v>
      </c>
      <c r="E82" s="1">
        <v>66.72</v>
      </c>
      <c r="F82" s="1">
        <v>62.94</v>
      </c>
      <c r="G82" s="1">
        <v>76.73</v>
      </c>
      <c r="H82" s="1">
        <v>67.55</v>
      </c>
      <c r="I82" s="1">
        <v>76.62</v>
      </c>
      <c r="J82" s="1">
        <v>82.22</v>
      </c>
      <c r="K82" s="1">
        <v>70.11</v>
      </c>
      <c r="L82" s="1">
        <v>67.72</v>
      </c>
      <c r="M82" s="1">
        <v>23.38</v>
      </c>
      <c r="N82" s="1">
        <v>16.66</v>
      </c>
      <c r="O82" s="1">
        <v>58.08</v>
      </c>
      <c r="P82" s="4">
        <f t="shared" si="10"/>
        <v>58.0666666666667</v>
      </c>
      <c r="Q82" s="6">
        <f t="shared" si="11"/>
        <v>696.8</v>
      </c>
      <c r="R82" s="4"/>
    </row>
    <row r="83" spans="1:18">
      <c r="A83" s="1" t="s">
        <v>1</v>
      </c>
      <c r="B83" s="1">
        <v>2016</v>
      </c>
      <c r="C83" s="1">
        <v>22.92</v>
      </c>
      <c r="D83" s="1">
        <v>28.17</v>
      </c>
      <c r="E83" s="1">
        <v>70.21</v>
      </c>
      <c r="F83" s="1">
        <v>68.84</v>
      </c>
      <c r="G83" s="1">
        <v>80.55</v>
      </c>
      <c r="H83" s="1">
        <v>74.27</v>
      </c>
      <c r="I83" s="1">
        <v>81.42</v>
      </c>
      <c r="J83" s="1">
        <v>82.45</v>
      </c>
      <c r="K83" s="1">
        <v>75.94</v>
      </c>
      <c r="L83" s="1">
        <v>61.24</v>
      </c>
      <c r="M83" s="1">
        <v>31.12</v>
      </c>
      <c r="N83" s="1">
        <v>31.21</v>
      </c>
      <c r="O83" s="1">
        <v>59.16</v>
      </c>
      <c r="P83" s="4">
        <f t="shared" si="10"/>
        <v>59.0283333333333</v>
      </c>
      <c r="Q83" s="6">
        <f t="shared" si="11"/>
        <v>708.34</v>
      </c>
      <c r="R83" s="4">
        <f t="shared" ref="R83:R89" si="14">Q83-Q82</f>
        <v>11.54</v>
      </c>
    </row>
    <row r="84" spans="1:18">
      <c r="A84" s="1" t="s">
        <v>1</v>
      </c>
      <c r="B84" s="1">
        <v>2017</v>
      </c>
      <c r="C84" s="1">
        <v>29.57</v>
      </c>
      <c r="D84" s="1">
        <v>31.69</v>
      </c>
      <c r="E84" s="1">
        <v>62.73</v>
      </c>
      <c r="F84" s="1">
        <v>70.7</v>
      </c>
      <c r="G84" s="1">
        <v>71.28</v>
      </c>
      <c r="H84" s="1">
        <v>74.12</v>
      </c>
      <c r="I84" s="1">
        <v>76.76</v>
      </c>
      <c r="J84" s="1">
        <v>86.97</v>
      </c>
      <c r="K84" s="1">
        <v>77.56</v>
      </c>
      <c r="L84" s="1">
        <v>55.03</v>
      </c>
      <c r="M84" s="1">
        <v>34.31</v>
      </c>
      <c r="N84" s="1">
        <v>42.41</v>
      </c>
      <c r="O84" s="1">
        <v>59.6</v>
      </c>
      <c r="P84" s="4">
        <f t="shared" si="10"/>
        <v>59.4275</v>
      </c>
      <c r="Q84" s="6">
        <f t="shared" si="11"/>
        <v>713.13</v>
      </c>
      <c r="R84" s="4">
        <f t="shared" si="14"/>
        <v>4.78999999999996</v>
      </c>
    </row>
    <row r="85" spans="1:18">
      <c r="A85" s="1" t="s">
        <v>1</v>
      </c>
      <c r="B85" s="1">
        <v>2018</v>
      </c>
      <c r="C85" s="1">
        <v>25.65</v>
      </c>
      <c r="D85" s="1">
        <v>53.65</v>
      </c>
      <c r="E85" s="1">
        <v>61.75</v>
      </c>
      <c r="F85" s="1">
        <v>84.49</v>
      </c>
      <c r="G85" s="1">
        <v>87.85</v>
      </c>
      <c r="H85" s="1">
        <v>77.89</v>
      </c>
      <c r="I85" s="1">
        <v>84.55</v>
      </c>
      <c r="J85" s="1">
        <v>85.16</v>
      </c>
      <c r="K85" s="1">
        <v>77.35</v>
      </c>
      <c r="L85" s="1">
        <v>67.36</v>
      </c>
      <c r="M85" s="1">
        <v>47.73</v>
      </c>
      <c r="N85" s="1">
        <v>32.46</v>
      </c>
      <c r="O85" s="1">
        <v>65.52</v>
      </c>
      <c r="P85" s="4">
        <f t="shared" si="10"/>
        <v>65.4908333333333</v>
      </c>
      <c r="Q85" s="6">
        <f t="shared" si="11"/>
        <v>785.89</v>
      </c>
      <c r="R85" s="4">
        <f t="shared" si="14"/>
        <v>72.7600000000001</v>
      </c>
    </row>
    <row r="86" spans="1:18">
      <c r="A86" s="1" t="s">
        <v>1</v>
      </c>
      <c r="B86" s="1">
        <v>2019</v>
      </c>
      <c r="C86" s="1">
        <v>33.02</v>
      </c>
      <c r="D86" s="1">
        <v>64.35</v>
      </c>
      <c r="E86" s="1">
        <v>66.77</v>
      </c>
      <c r="F86" s="1">
        <v>84.97</v>
      </c>
      <c r="G86" s="1">
        <v>83.34</v>
      </c>
      <c r="H86" s="1">
        <v>70.96</v>
      </c>
      <c r="I86" s="1">
        <v>82.45</v>
      </c>
      <c r="J86" s="1">
        <v>88.23</v>
      </c>
      <c r="K86" s="1">
        <v>82.5</v>
      </c>
      <c r="L86" s="1">
        <v>84.02</v>
      </c>
      <c r="M86" s="1">
        <v>48.67</v>
      </c>
      <c r="N86" s="1">
        <v>16.97</v>
      </c>
      <c r="O86" s="1">
        <v>67.16</v>
      </c>
      <c r="P86" s="4">
        <f t="shared" si="10"/>
        <v>67.1875</v>
      </c>
      <c r="Q86" s="6">
        <f t="shared" si="11"/>
        <v>806.25</v>
      </c>
      <c r="R86" s="4">
        <f t="shared" si="14"/>
        <v>20.3599999999998</v>
      </c>
    </row>
    <row r="87" spans="1:18">
      <c r="A87" s="1" t="s">
        <v>1</v>
      </c>
      <c r="B87" s="1">
        <v>2020</v>
      </c>
      <c r="C87" s="1">
        <v>24.35</v>
      </c>
      <c r="D87" s="1">
        <v>30.51</v>
      </c>
      <c r="E87" s="1">
        <v>74.6</v>
      </c>
      <c r="F87" s="1">
        <v>78.02</v>
      </c>
      <c r="G87" s="1">
        <v>80.74</v>
      </c>
      <c r="H87" s="1">
        <v>77.5</v>
      </c>
      <c r="I87" s="1">
        <v>83.4</v>
      </c>
      <c r="J87" s="1">
        <v>76.8</v>
      </c>
      <c r="K87" s="1">
        <v>83.37</v>
      </c>
      <c r="L87" s="1">
        <v>57.63</v>
      </c>
      <c r="M87" s="1">
        <v>33.88</v>
      </c>
      <c r="N87" s="1">
        <v>24.87</v>
      </c>
      <c r="O87" s="1">
        <v>60.55</v>
      </c>
      <c r="P87" s="4">
        <f t="shared" si="10"/>
        <v>60.4725</v>
      </c>
      <c r="Q87" s="6">
        <f t="shared" si="11"/>
        <v>725.67</v>
      </c>
      <c r="R87" s="4">
        <f t="shared" si="14"/>
        <v>-80.5799999999999</v>
      </c>
    </row>
    <row r="88" spans="1:18">
      <c r="A88" s="1" t="s">
        <v>1</v>
      </c>
      <c r="B88" s="1">
        <v>2021</v>
      </c>
      <c r="C88" s="1">
        <v>24.24</v>
      </c>
      <c r="D88" s="1">
        <v>43.33</v>
      </c>
      <c r="E88" s="1">
        <v>72.44</v>
      </c>
      <c r="F88" s="1">
        <v>77.04</v>
      </c>
      <c r="G88" s="1">
        <v>86.72</v>
      </c>
      <c r="H88" s="1">
        <v>76.8</v>
      </c>
      <c r="I88" s="1">
        <v>85.2</v>
      </c>
      <c r="J88" s="1">
        <v>85.98</v>
      </c>
      <c r="K88" s="1">
        <v>81.23</v>
      </c>
      <c r="L88" s="1">
        <v>66.45</v>
      </c>
      <c r="M88" s="1">
        <v>53.95</v>
      </c>
      <c r="N88" s="1">
        <v>39.52</v>
      </c>
      <c r="O88" s="1">
        <v>66.2</v>
      </c>
      <c r="P88" s="4">
        <f t="shared" si="10"/>
        <v>66.075</v>
      </c>
      <c r="Q88" s="6">
        <f t="shared" si="11"/>
        <v>792.9</v>
      </c>
      <c r="R88" s="4">
        <f t="shared" si="14"/>
        <v>67.2300000000001</v>
      </c>
    </row>
    <row r="89" spans="1:18">
      <c r="A89" s="1" t="s">
        <v>1</v>
      </c>
      <c r="B89" s="1">
        <v>2022</v>
      </c>
      <c r="C89" s="1">
        <v>44.5</v>
      </c>
      <c r="D89" s="1">
        <v>29.39</v>
      </c>
      <c r="E89" s="1">
        <v>78.36</v>
      </c>
      <c r="F89" s="1">
        <v>85.23</v>
      </c>
      <c r="G89" s="1">
        <v>82.05</v>
      </c>
      <c r="H89" s="1">
        <v>81.4</v>
      </c>
      <c r="I89" s="1">
        <v>83.39</v>
      </c>
      <c r="J89" s="1">
        <v>85.29</v>
      </c>
      <c r="K89" s="1">
        <v>81.39</v>
      </c>
      <c r="L89" s="1">
        <v>62.05</v>
      </c>
      <c r="M89" s="1">
        <v>46.55</v>
      </c>
      <c r="N89" s="1">
        <v>27.27</v>
      </c>
      <c r="O89" s="1">
        <v>65.78</v>
      </c>
      <c r="P89" s="4">
        <f t="shared" si="10"/>
        <v>65.5725</v>
      </c>
      <c r="Q89" s="6">
        <f t="shared" si="11"/>
        <v>786.87</v>
      </c>
      <c r="R89" s="4">
        <f t="shared" si="14"/>
        <v>-6.0300000000002</v>
      </c>
    </row>
    <row r="90" spans="1:18">
      <c r="A90" s="1" t="s">
        <v>50</v>
      </c>
      <c r="B90" s="1">
        <v>2015</v>
      </c>
      <c r="C90" s="1">
        <v>11.85</v>
      </c>
      <c r="D90" s="1">
        <v>11.26</v>
      </c>
      <c r="E90" s="1">
        <v>11.73</v>
      </c>
      <c r="F90" s="1">
        <v>12.82</v>
      </c>
      <c r="G90" s="1">
        <v>13.49</v>
      </c>
      <c r="H90" s="1">
        <v>11.9</v>
      </c>
      <c r="I90" s="1">
        <v>12.06</v>
      </c>
      <c r="J90" s="1">
        <v>10.91</v>
      </c>
      <c r="K90" s="1">
        <v>12.1</v>
      </c>
      <c r="L90" s="1">
        <v>13.06</v>
      </c>
      <c r="M90" s="1">
        <v>13.93</v>
      </c>
      <c r="N90" s="1">
        <v>12.17</v>
      </c>
      <c r="O90" s="1">
        <v>12.28</v>
      </c>
      <c r="P90" s="4">
        <f t="shared" si="10"/>
        <v>12.2733333333333</v>
      </c>
      <c r="Q90" s="6">
        <f t="shared" si="11"/>
        <v>147.28</v>
      </c>
      <c r="R90" s="4"/>
    </row>
    <row r="91" spans="1:18">
      <c r="A91" s="1" t="s">
        <v>50</v>
      </c>
      <c r="B91" s="1">
        <v>2016</v>
      </c>
      <c r="C91" s="1">
        <v>12.16</v>
      </c>
      <c r="D91" s="1">
        <v>11.16</v>
      </c>
      <c r="E91" s="1">
        <v>11.39</v>
      </c>
      <c r="F91" s="1">
        <v>13.57</v>
      </c>
      <c r="G91" s="1">
        <v>13.55</v>
      </c>
      <c r="H91" s="1">
        <v>12.5</v>
      </c>
      <c r="I91" s="1">
        <v>11.66</v>
      </c>
      <c r="J91" s="1">
        <v>11.23</v>
      </c>
      <c r="K91" s="1">
        <v>11.98</v>
      </c>
      <c r="L91" s="1">
        <v>13.59</v>
      </c>
      <c r="M91" s="1">
        <v>13.49</v>
      </c>
      <c r="N91" s="1">
        <v>11.92</v>
      </c>
      <c r="O91" s="1">
        <v>12.35</v>
      </c>
      <c r="P91" s="4">
        <f t="shared" si="10"/>
        <v>12.35</v>
      </c>
      <c r="Q91" s="6">
        <f t="shared" si="11"/>
        <v>148.2</v>
      </c>
      <c r="R91" s="4">
        <f t="shared" ref="R91:R97" si="15">Q91-Q90</f>
        <v>0.919999999999987</v>
      </c>
    </row>
    <row r="92" spans="1:18">
      <c r="A92" s="1" t="s">
        <v>50</v>
      </c>
      <c r="B92" s="1">
        <v>2017</v>
      </c>
      <c r="C92" s="1">
        <v>11.45</v>
      </c>
      <c r="D92" s="1">
        <v>12.3</v>
      </c>
      <c r="E92" s="1">
        <v>13.48</v>
      </c>
      <c r="F92" s="1">
        <v>13.24</v>
      </c>
      <c r="G92" s="1">
        <v>13.75</v>
      </c>
      <c r="H92" s="1">
        <v>12.67</v>
      </c>
      <c r="I92" s="1">
        <v>11.63</v>
      </c>
      <c r="J92" s="1">
        <v>10.23</v>
      </c>
      <c r="K92" s="1">
        <v>12.19</v>
      </c>
      <c r="L92" s="1">
        <v>13.09</v>
      </c>
      <c r="M92" s="1">
        <v>13.52</v>
      </c>
      <c r="N92" s="1">
        <v>11.2</v>
      </c>
      <c r="O92" s="1">
        <v>12.39</v>
      </c>
      <c r="P92" s="4">
        <f t="shared" si="10"/>
        <v>12.3958333333333</v>
      </c>
      <c r="Q92" s="6">
        <f t="shared" si="11"/>
        <v>148.75</v>
      </c>
      <c r="R92" s="4">
        <f t="shared" si="15"/>
        <v>0.550000000000011</v>
      </c>
    </row>
    <row r="93" spans="1:18">
      <c r="A93" s="1" t="s">
        <v>50</v>
      </c>
      <c r="B93" s="1">
        <v>2018</v>
      </c>
      <c r="C93" s="1">
        <v>11.93</v>
      </c>
      <c r="D93" s="1">
        <v>11.61</v>
      </c>
      <c r="E93" s="1">
        <v>12.59</v>
      </c>
      <c r="F93" s="1">
        <v>11.88</v>
      </c>
      <c r="G93" s="1">
        <v>11.95</v>
      </c>
      <c r="H93" s="1">
        <v>12.09</v>
      </c>
      <c r="I93" s="1">
        <v>11.57</v>
      </c>
      <c r="J93" s="1">
        <v>11.44</v>
      </c>
      <c r="K93" s="1">
        <v>12.71</v>
      </c>
      <c r="L93" s="1">
        <v>13.52</v>
      </c>
      <c r="M93" s="1">
        <v>13.62</v>
      </c>
      <c r="N93" s="1">
        <v>12.2</v>
      </c>
      <c r="O93" s="1">
        <v>12.26</v>
      </c>
      <c r="P93" s="4">
        <f t="shared" si="10"/>
        <v>12.2591666666667</v>
      </c>
      <c r="Q93" s="6">
        <f t="shared" si="11"/>
        <v>147.11</v>
      </c>
      <c r="R93" s="4">
        <f t="shared" si="15"/>
        <v>-1.64000000000001</v>
      </c>
    </row>
    <row r="94" spans="1:18">
      <c r="A94" s="1" t="s">
        <v>50</v>
      </c>
      <c r="B94" s="1">
        <v>2019</v>
      </c>
      <c r="C94" s="1">
        <v>12.05</v>
      </c>
      <c r="D94" s="1">
        <v>10.98</v>
      </c>
      <c r="E94" s="1">
        <v>13.42</v>
      </c>
      <c r="F94" s="1">
        <v>12.77</v>
      </c>
      <c r="G94" s="1">
        <v>13.27</v>
      </c>
      <c r="H94" s="1">
        <v>11.83</v>
      </c>
      <c r="I94" s="1">
        <v>11.62</v>
      </c>
      <c r="J94" s="1">
        <v>10.63</v>
      </c>
      <c r="K94" s="1">
        <v>12.3</v>
      </c>
      <c r="L94" s="1">
        <v>11.73</v>
      </c>
      <c r="M94" s="1">
        <v>13.55</v>
      </c>
      <c r="N94" s="1">
        <v>13.84</v>
      </c>
      <c r="O94" s="1">
        <v>12.34</v>
      </c>
      <c r="P94" s="4">
        <f t="shared" si="10"/>
        <v>12.3325</v>
      </c>
      <c r="Q94" s="6">
        <f t="shared" si="11"/>
        <v>147.99</v>
      </c>
      <c r="R94" s="4">
        <f t="shared" si="15"/>
        <v>0.880000000000024</v>
      </c>
    </row>
    <row r="95" spans="1:18">
      <c r="A95" s="1" t="s">
        <v>50</v>
      </c>
      <c r="B95" s="1">
        <v>2020</v>
      </c>
      <c r="C95" s="1">
        <v>12.56</v>
      </c>
      <c r="D95" s="1">
        <v>11.97</v>
      </c>
      <c r="E95" s="1">
        <v>12.52</v>
      </c>
      <c r="F95" s="1">
        <v>13.79</v>
      </c>
      <c r="G95" s="1">
        <v>13.41</v>
      </c>
      <c r="H95" s="1">
        <v>12.77</v>
      </c>
      <c r="I95" s="1">
        <v>11.5</v>
      </c>
      <c r="J95" s="1">
        <v>11.98</v>
      </c>
      <c r="K95" s="1">
        <v>11.23</v>
      </c>
      <c r="L95" s="1">
        <v>13.85</v>
      </c>
      <c r="M95" s="1">
        <v>13.81</v>
      </c>
      <c r="N95" s="1">
        <v>12.84</v>
      </c>
      <c r="O95" s="1">
        <v>12.69</v>
      </c>
      <c r="P95" s="4">
        <f t="shared" si="10"/>
        <v>12.6858333333333</v>
      </c>
      <c r="Q95" s="6">
        <f t="shared" si="11"/>
        <v>152.23</v>
      </c>
      <c r="R95" s="4">
        <f t="shared" si="15"/>
        <v>4.23999999999998</v>
      </c>
    </row>
    <row r="96" spans="1:18">
      <c r="A96" s="1" t="s">
        <v>50</v>
      </c>
      <c r="B96" s="1">
        <v>2021</v>
      </c>
      <c r="C96" s="1">
        <v>13.22</v>
      </c>
      <c r="D96" s="1">
        <v>12.67</v>
      </c>
      <c r="E96" s="1">
        <v>11.38</v>
      </c>
      <c r="F96" s="1">
        <v>14.55</v>
      </c>
      <c r="G96" s="1">
        <v>13.37</v>
      </c>
      <c r="H96" s="1">
        <v>12.25</v>
      </c>
      <c r="I96" s="1">
        <v>10.67</v>
      </c>
      <c r="J96" s="1">
        <v>11.23</v>
      </c>
      <c r="K96" s="1">
        <v>12.24</v>
      </c>
      <c r="L96" s="1">
        <v>13.78</v>
      </c>
      <c r="M96" s="1">
        <v>13.22</v>
      </c>
      <c r="N96" s="1">
        <v>11.91</v>
      </c>
      <c r="O96" s="1">
        <v>12.53</v>
      </c>
      <c r="P96" s="4">
        <f t="shared" si="10"/>
        <v>12.5408333333333</v>
      </c>
      <c r="Q96" s="6">
        <f t="shared" si="11"/>
        <v>150.49</v>
      </c>
      <c r="R96" s="4">
        <f t="shared" si="15"/>
        <v>-1.73999999999998</v>
      </c>
    </row>
    <row r="97" spans="1:18">
      <c r="A97" s="1" t="s">
        <v>50</v>
      </c>
      <c r="B97" s="1">
        <v>2022</v>
      </c>
      <c r="C97" s="1">
        <v>12.06</v>
      </c>
      <c r="D97" s="1">
        <v>12.97</v>
      </c>
      <c r="E97" s="1">
        <v>10.99</v>
      </c>
      <c r="F97" s="1">
        <v>12.72</v>
      </c>
      <c r="G97" s="1">
        <v>13.11</v>
      </c>
      <c r="H97" s="1">
        <v>11.6</v>
      </c>
      <c r="I97" s="1">
        <v>11.52</v>
      </c>
      <c r="J97" s="1">
        <v>10.51</v>
      </c>
      <c r="K97" s="1">
        <v>10.2</v>
      </c>
      <c r="L97" s="1">
        <v>13.67</v>
      </c>
      <c r="M97" s="1">
        <v>13.99</v>
      </c>
      <c r="N97" s="1">
        <v>13.2</v>
      </c>
      <c r="O97" s="1">
        <v>12.21</v>
      </c>
      <c r="P97" s="4">
        <f t="shared" si="10"/>
        <v>12.2116666666667</v>
      </c>
      <c r="Q97" s="6">
        <f t="shared" si="11"/>
        <v>146.54</v>
      </c>
      <c r="R97" s="4">
        <f t="shared" si="15"/>
        <v>-3.95000000000002</v>
      </c>
    </row>
    <row r="98" spans="1:18">
      <c r="A98" s="1" t="s">
        <v>54</v>
      </c>
      <c r="B98" s="1">
        <v>2015</v>
      </c>
      <c r="C98" s="1">
        <v>0</v>
      </c>
      <c r="D98" s="1">
        <v>10.55</v>
      </c>
      <c r="E98" s="1">
        <v>15.82</v>
      </c>
      <c r="F98" s="1">
        <v>5.27</v>
      </c>
      <c r="G98" s="1">
        <v>31.64</v>
      </c>
      <c r="H98" s="1">
        <v>63.28</v>
      </c>
      <c r="I98" s="1">
        <v>205.66</v>
      </c>
      <c r="J98" s="1">
        <v>179.3</v>
      </c>
      <c r="K98" s="1">
        <v>179.3</v>
      </c>
      <c r="L98" s="1">
        <v>68.55</v>
      </c>
      <c r="M98" s="1">
        <v>5.27</v>
      </c>
      <c r="N98" s="1">
        <v>0</v>
      </c>
      <c r="O98" s="1">
        <v>764.65</v>
      </c>
      <c r="P98" s="4">
        <f t="shared" si="10"/>
        <v>63.72</v>
      </c>
      <c r="Q98" s="6">
        <f t="shared" si="11"/>
        <v>764.64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36.91</v>
      </c>
      <c r="F99" s="1">
        <v>73.83</v>
      </c>
      <c r="G99" s="1">
        <v>184.57</v>
      </c>
      <c r="H99" s="1">
        <v>158.2</v>
      </c>
      <c r="I99" s="1">
        <v>316.41</v>
      </c>
      <c r="J99" s="1">
        <v>268.95</v>
      </c>
      <c r="K99" s="1">
        <v>284.77</v>
      </c>
      <c r="L99" s="1">
        <v>116.02</v>
      </c>
      <c r="M99" s="1">
        <v>0</v>
      </c>
      <c r="N99" s="1">
        <v>0</v>
      </c>
      <c r="O99" s="1">
        <v>1439.65</v>
      </c>
      <c r="P99" s="4">
        <f t="shared" si="10"/>
        <v>119.971666666667</v>
      </c>
      <c r="Q99" s="6">
        <f t="shared" si="11"/>
        <v>1439.66</v>
      </c>
      <c r="R99" s="4">
        <f t="shared" ref="R99:R105" si="16">Q99-Q98</f>
        <v>675.02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52.73</v>
      </c>
      <c r="G100" s="1">
        <v>189.84</v>
      </c>
      <c r="H100" s="1">
        <v>200.39</v>
      </c>
      <c r="I100" s="1">
        <v>216.21</v>
      </c>
      <c r="J100" s="1">
        <v>268.95</v>
      </c>
      <c r="K100" s="1">
        <v>152.93</v>
      </c>
      <c r="L100" s="1">
        <v>79.1</v>
      </c>
      <c r="M100" s="1">
        <v>0</v>
      </c>
      <c r="N100" s="1">
        <v>0</v>
      </c>
      <c r="O100" s="1">
        <v>1160.16</v>
      </c>
      <c r="P100" s="4">
        <f t="shared" si="10"/>
        <v>96.6791666666667</v>
      </c>
      <c r="Q100" s="6">
        <f t="shared" si="11"/>
        <v>1160.15</v>
      </c>
      <c r="R100" s="4">
        <f t="shared" si="16"/>
        <v>-279.51</v>
      </c>
    </row>
    <row r="101" spans="1:18">
      <c r="A101" s="1" t="s">
        <v>54</v>
      </c>
      <c r="B101" s="1">
        <v>2018</v>
      </c>
      <c r="C101" s="1">
        <v>0</v>
      </c>
      <c r="D101" s="1">
        <v>10.55</v>
      </c>
      <c r="E101" s="1">
        <v>0</v>
      </c>
      <c r="F101" s="1">
        <v>10.55</v>
      </c>
      <c r="G101" s="1">
        <v>73.83</v>
      </c>
      <c r="H101" s="1">
        <v>237.3</v>
      </c>
      <c r="I101" s="1">
        <v>174.02</v>
      </c>
      <c r="J101" s="1">
        <v>237.3</v>
      </c>
      <c r="K101" s="1">
        <v>142.38</v>
      </c>
      <c r="L101" s="1">
        <v>79.1</v>
      </c>
      <c r="M101" s="1">
        <v>5.27</v>
      </c>
      <c r="N101" s="1">
        <v>0</v>
      </c>
      <c r="O101" s="1">
        <v>970.31</v>
      </c>
      <c r="P101" s="4">
        <f t="shared" si="10"/>
        <v>80.8583333333333</v>
      </c>
      <c r="Q101" s="6">
        <f t="shared" si="11"/>
        <v>970.3</v>
      </c>
      <c r="R101" s="4">
        <f t="shared" si="16"/>
        <v>-189.85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100.2</v>
      </c>
      <c r="H102" s="1">
        <v>94.92</v>
      </c>
      <c r="I102" s="1">
        <v>174.02</v>
      </c>
      <c r="J102" s="1">
        <v>337.5</v>
      </c>
      <c r="K102" s="1">
        <v>274.22</v>
      </c>
      <c r="L102" s="1">
        <v>263.67</v>
      </c>
      <c r="M102" s="1">
        <v>36.91</v>
      </c>
      <c r="N102" s="1">
        <v>0</v>
      </c>
      <c r="O102" s="1">
        <v>1281.45</v>
      </c>
      <c r="P102" s="4">
        <f t="shared" si="10"/>
        <v>106.786666666667</v>
      </c>
      <c r="Q102" s="6">
        <f t="shared" si="11"/>
        <v>1281.44</v>
      </c>
      <c r="R102" s="4">
        <f t="shared" si="16"/>
        <v>311.14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26.37</v>
      </c>
      <c r="F103" s="1">
        <v>121.29</v>
      </c>
      <c r="G103" s="1">
        <v>142.38</v>
      </c>
      <c r="H103" s="1">
        <v>189.84</v>
      </c>
      <c r="I103" s="1">
        <v>348.05</v>
      </c>
      <c r="J103" s="1">
        <v>116.02</v>
      </c>
      <c r="K103" s="1">
        <v>295.31</v>
      </c>
      <c r="L103" s="1">
        <v>94.92</v>
      </c>
      <c r="M103" s="1">
        <v>0</v>
      </c>
      <c r="N103" s="1">
        <v>0</v>
      </c>
      <c r="O103" s="1">
        <v>1334.18</v>
      </c>
      <c r="P103" s="4">
        <f t="shared" si="10"/>
        <v>111.181666666667</v>
      </c>
      <c r="Q103" s="6">
        <f t="shared" si="11"/>
        <v>1334.18</v>
      </c>
      <c r="R103" s="4">
        <f t="shared" si="16"/>
        <v>52.74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21.09</v>
      </c>
      <c r="F104" s="1">
        <v>51.71</v>
      </c>
      <c r="G104" s="1">
        <v>69.8</v>
      </c>
      <c r="H104" s="1">
        <v>247.94</v>
      </c>
      <c r="I104" s="1">
        <v>238.62</v>
      </c>
      <c r="J104" s="1">
        <v>331.37</v>
      </c>
      <c r="K104" s="1">
        <v>223.39</v>
      </c>
      <c r="L104" s="1">
        <v>134.28</v>
      </c>
      <c r="M104" s="1">
        <v>41.5</v>
      </c>
      <c r="N104" s="1">
        <v>3.94</v>
      </c>
      <c r="O104" s="1">
        <v>1363.66</v>
      </c>
      <c r="P104" s="4">
        <f t="shared" si="10"/>
        <v>113.636666666667</v>
      </c>
      <c r="Q104" s="6">
        <f t="shared" si="11"/>
        <v>1363.64</v>
      </c>
      <c r="R104" s="4">
        <f t="shared" si="16"/>
        <v>29.46</v>
      </c>
    </row>
    <row r="105" spans="1:18">
      <c r="A105" s="1" t="s">
        <v>54</v>
      </c>
      <c r="B105" s="1">
        <v>2022</v>
      </c>
      <c r="C105" s="1">
        <v>29.28</v>
      </c>
      <c r="D105" s="1">
        <v>0.06</v>
      </c>
      <c r="E105" s="1">
        <v>26.01</v>
      </c>
      <c r="F105" s="1">
        <v>162.06</v>
      </c>
      <c r="G105" s="1">
        <v>406.68</v>
      </c>
      <c r="H105" s="1">
        <v>288.27</v>
      </c>
      <c r="I105" s="1">
        <v>137.47</v>
      </c>
      <c r="J105" s="1">
        <v>346.46</v>
      </c>
      <c r="K105" s="1">
        <v>234.87</v>
      </c>
      <c r="L105" s="1">
        <v>129.56</v>
      </c>
      <c r="M105" s="1">
        <v>0.24</v>
      </c>
      <c r="N105" s="1">
        <v>0</v>
      </c>
      <c r="O105" s="1">
        <v>1760.95</v>
      </c>
      <c r="P105" s="4">
        <f t="shared" si="10"/>
        <v>146.746666666667</v>
      </c>
      <c r="Q105" s="6">
        <f t="shared" si="11"/>
        <v>1760.96</v>
      </c>
      <c r="R105" s="4">
        <f t="shared" si="16"/>
        <v>397.32</v>
      </c>
    </row>
    <row r="106" spans="1:18">
      <c r="A106" s="1" t="s">
        <v>49</v>
      </c>
      <c r="B106" s="1">
        <v>2015</v>
      </c>
      <c r="C106" s="1">
        <v>19.67</v>
      </c>
      <c r="D106" s="1">
        <v>18.42</v>
      </c>
      <c r="E106" s="1">
        <v>19.11</v>
      </c>
      <c r="F106" s="1">
        <v>20.17</v>
      </c>
      <c r="G106" s="1">
        <v>19.42</v>
      </c>
      <c r="H106" s="1">
        <v>16.98</v>
      </c>
      <c r="I106" s="1">
        <v>16.91</v>
      </c>
      <c r="J106" s="1">
        <v>14.83</v>
      </c>
      <c r="K106" s="1">
        <v>16.74</v>
      </c>
      <c r="L106" s="1">
        <v>18.61</v>
      </c>
      <c r="M106" s="1">
        <v>21.24</v>
      </c>
      <c r="N106" s="1">
        <v>20.08</v>
      </c>
      <c r="O106" s="1">
        <v>18.51</v>
      </c>
      <c r="P106" s="4">
        <f t="shared" si="10"/>
        <v>18.515</v>
      </c>
      <c r="Q106" s="6">
        <f t="shared" si="11"/>
        <v>222.18</v>
      </c>
      <c r="R106" s="4"/>
    </row>
    <row r="107" spans="1:18">
      <c r="A107" s="1" t="s">
        <v>49</v>
      </c>
      <c r="B107" s="1">
        <v>2016</v>
      </c>
      <c r="C107" s="1">
        <v>20.21</v>
      </c>
      <c r="D107" s="1">
        <v>19.26</v>
      </c>
      <c r="E107" s="1">
        <v>17.97</v>
      </c>
      <c r="F107" s="1">
        <v>20.13</v>
      </c>
      <c r="G107" s="1">
        <v>19.48</v>
      </c>
      <c r="H107" s="1">
        <v>17.84</v>
      </c>
      <c r="I107" s="1">
        <v>16.2</v>
      </c>
      <c r="J107" s="1">
        <v>15.37</v>
      </c>
      <c r="K107" s="1">
        <v>16.59</v>
      </c>
      <c r="L107" s="1">
        <v>19.75</v>
      </c>
      <c r="M107" s="1">
        <v>20.66</v>
      </c>
      <c r="N107" s="1">
        <v>19.37</v>
      </c>
      <c r="O107" s="1">
        <v>18.56</v>
      </c>
      <c r="P107" s="4">
        <f t="shared" si="10"/>
        <v>18.5691666666667</v>
      </c>
      <c r="Q107" s="6">
        <f t="shared" si="11"/>
        <v>222.83</v>
      </c>
      <c r="R107" s="4">
        <f t="shared" ref="R107:R113" si="17">Q107-Q106</f>
        <v>0.650000000000006</v>
      </c>
    </row>
    <row r="108" spans="1:18">
      <c r="A108" s="1" t="s">
        <v>49</v>
      </c>
      <c r="B108" s="1">
        <v>2017</v>
      </c>
      <c r="C108" s="1">
        <v>19.12</v>
      </c>
      <c r="D108" s="1">
        <v>20.54</v>
      </c>
      <c r="E108" s="1">
        <v>20.99</v>
      </c>
      <c r="F108" s="1">
        <v>19.86</v>
      </c>
      <c r="G108" s="1">
        <v>19.8</v>
      </c>
      <c r="H108" s="1">
        <v>18.12</v>
      </c>
      <c r="I108" s="1">
        <v>16.37</v>
      </c>
      <c r="J108" s="1">
        <v>14.46</v>
      </c>
      <c r="K108" s="1">
        <v>17.23</v>
      </c>
      <c r="L108" s="1">
        <v>19.44</v>
      </c>
      <c r="M108" s="1">
        <v>20.74</v>
      </c>
      <c r="N108" s="1">
        <v>18.41</v>
      </c>
      <c r="O108" s="1">
        <v>18.74</v>
      </c>
      <c r="P108" s="4">
        <f t="shared" si="10"/>
        <v>18.7566666666667</v>
      </c>
      <c r="Q108" s="6">
        <f t="shared" si="11"/>
        <v>225.08</v>
      </c>
      <c r="R108" s="4">
        <f t="shared" si="17"/>
        <v>2.24999999999997</v>
      </c>
    </row>
    <row r="109" spans="1:18">
      <c r="A109" s="1" t="s">
        <v>49</v>
      </c>
      <c r="B109" s="1">
        <v>2018</v>
      </c>
      <c r="C109" s="1">
        <v>20.1</v>
      </c>
      <c r="D109" s="1">
        <v>19.21</v>
      </c>
      <c r="E109" s="1">
        <v>19.78</v>
      </c>
      <c r="F109" s="1">
        <v>18.23</v>
      </c>
      <c r="G109" s="1">
        <v>17.39</v>
      </c>
      <c r="H109" s="1">
        <v>17.33</v>
      </c>
      <c r="I109" s="1">
        <v>16.16</v>
      </c>
      <c r="J109" s="1">
        <v>15.6</v>
      </c>
      <c r="K109" s="1">
        <v>17.7</v>
      </c>
      <c r="L109" s="1">
        <v>19.35</v>
      </c>
      <c r="M109" s="1">
        <v>20.47</v>
      </c>
      <c r="N109" s="1">
        <v>19.87</v>
      </c>
      <c r="O109" s="1">
        <v>18.43</v>
      </c>
      <c r="P109" s="4">
        <f t="shared" si="10"/>
        <v>18.4325</v>
      </c>
      <c r="Q109" s="6">
        <f t="shared" si="11"/>
        <v>221.19</v>
      </c>
      <c r="R109" s="4">
        <f t="shared" si="17"/>
        <v>-3.88999999999999</v>
      </c>
    </row>
    <row r="110" spans="1:18">
      <c r="A110" s="1" t="s">
        <v>49</v>
      </c>
      <c r="B110" s="1">
        <v>2019</v>
      </c>
      <c r="C110" s="1">
        <v>19.87</v>
      </c>
      <c r="D110" s="1">
        <v>18.41</v>
      </c>
      <c r="E110" s="1">
        <v>20.9</v>
      </c>
      <c r="F110" s="1">
        <v>19.42</v>
      </c>
      <c r="G110" s="1">
        <v>18.98</v>
      </c>
      <c r="H110" s="1">
        <v>16.78</v>
      </c>
      <c r="I110" s="1">
        <v>16.29</v>
      </c>
      <c r="J110" s="1">
        <v>14.36</v>
      </c>
      <c r="K110" s="1">
        <v>17.14</v>
      </c>
      <c r="L110" s="1">
        <v>16.2</v>
      </c>
      <c r="M110" s="1">
        <v>20.17</v>
      </c>
      <c r="N110" s="1">
        <v>21.65</v>
      </c>
      <c r="O110" s="1">
        <v>18.35</v>
      </c>
      <c r="P110" s="4">
        <f t="shared" si="10"/>
        <v>18.3475</v>
      </c>
      <c r="Q110" s="6">
        <f t="shared" si="11"/>
        <v>220.17</v>
      </c>
      <c r="R110" s="4">
        <f t="shared" si="17"/>
        <v>-1.02000000000001</v>
      </c>
    </row>
    <row r="111" spans="1:18">
      <c r="A111" s="1" t="s">
        <v>49</v>
      </c>
      <c r="B111" s="1">
        <v>2020</v>
      </c>
      <c r="C111" s="1">
        <v>20.91</v>
      </c>
      <c r="D111" s="1">
        <v>20.58</v>
      </c>
      <c r="E111" s="1">
        <v>19.97</v>
      </c>
      <c r="F111" s="1">
        <v>20.49</v>
      </c>
      <c r="G111" s="1">
        <v>19.37</v>
      </c>
      <c r="H111" s="1">
        <v>18.28</v>
      </c>
      <c r="I111" s="1">
        <v>15.8</v>
      </c>
      <c r="J111" s="1">
        <v>16.55</v>
      </c>
      <c r="K111" s="1">
        <v>15.23</v>
      </c>
      <c r="L111" s="1">
        <v>19.77</v>
      </c>
      <c r="M111" s="1">
        <v>21.32</v>
      </c>
      <c r="N111" s="1">
        <v>20.5</v>
      </c>
      <c r="O111" s="1">
        <v>19.06</v>
      </c>
      <c r="P111" s="4">
        <f t="shared" si="10"/>
        <v>19.0641666666667</v>
      </c>
      <c r="Q111" s="6">
        <f t="shared" si="11"/>
        <v>228.77</v>
      </c>
      <c r="R111" s="4">
        <f t="shared" si="17"/>
        <v>8.60000000000002</v>
      </c>
    </row>
    <row r="112" spans="1:18">
      <c r="A112" s="1" t="s">
        <v>49</v>
      </c>
      <c r="B112" s="1">
        <v>2021</v>
      </c>
      <c r="C112" s="1">
        <v>21.4</v>
      </c>
      <c r="D112" s="1">
        <v>21.12</v>
      </c>
      <c r="E112" s="1">
        <v>18.95</v>
      </c>
      <c r="F112" s="1">
        <v>21.93</v>
      </c>
      <c r="G112" s="1">
        <v>19.25</v>
      </c>
      <c r="H112" s="1">
        <v>17.64</v>
      </c>
      <c r="I112" s="1">
        <v>15.14</v>
      </c>
      <c r="J112" s="1">
        <v>15.34</v>
      </c>
      <c r="K112" s="1">
        <v>17.27</v>
      </c>
      <c r="L112" s="1">
        <v>19.71</v>
      </c>
      <c r="M112" s="1">
        <v>19.89</v>
      </c>
      <c r="N112" s="1">
        <v>19.57</v>
      </c>
      <c r="O112" s="1">
        <v>18.91</v>
      </c>
      <c r="P112" s="4">
        <f t="shared" si="10"/>
        <v>18.9341666666667</v>
      </c>
      <c r="Q112" s="6">
        <f t="shared" si="11"/>
        <v>227.21</v>
      </c>
      <c r="R112" s="4">
        <f t="shared" si="17"/>
        <v>-1.55999999999997</v>
      </c>
    </row>
    <row r="113" spans="1:18">
      <c r="A113" s="1" t="s">
        <v>49</v>
      </c>
      <c r="B113" s="1">
        <v>2022</v>
      </c>
      <c r="C113" s="1">
        <v>20.08</v>
      </c>
      <c r="D113" s="1">
        <v>21.81</v>
      </c>
      <c r="E113" s="1">
        <v>18.76</v>
      </c>
      <c r="F113" s="1">
        <v>19.12</v>
      </c>
      <c r="G113" s="1">
        <v>19.05</v>
      </c>
      <c r="H113" s="1">
        <v>16.62</v>
      </c>
      <c r="I113" s="1">
        <v>16.21</v>
      </c>
      <c r="J113" s="1">
        <v>14.42</v>
      </c>
      <c r="K113" s="1">
        <v>14.16</v>
      </c>
      <c r="L113" s="1">
        <v>19.66</v>
      </c>
      <c r="M113" s="1">
        <v>21.35</v>
      </c>
      <c r="N113" s="1">
        <v>21.25</v>
      </c>
      <c r="O113" s="1">
        <v>18.52</v>
      </c>
      <c r="P113" s="4">
        <f t="shared" si="10"/>
        <v>18.5408333333333</v>
      </c>
      <c r="Q113" s="6">
        <f t="shared" si="11"/>
        <v>222.49</v>
      </c>
      <c r="R113" s="4">
        <f t="shared" si="17"/>
        <v>-4.72000000000006</v>
      </c>
    </row>
    <row r="114" spans="1:18">
      <c r="A114" s="1" t="s">
        <v>52</v>
      </c>
      <c r="B114" s="1">
        <v>2015</v>
      </c>
      <c r="C114" s="1">
        <v>20.47</v>
      </c>
      <c r="D114" s="1">
        <v>20.98</v>
      </c>
      <c r="E114" s="1">
        <v>21.96</v>
      </c>
      <c r="F114" s="1">
        <v>23.19</v>
      </c>
      <c r="G114" s="1">
        <v>24.47</v>
      </c>
      <c r="H114" s="1">
        <v>23.58</v>
      </c>
      <c r="I114" s="1">
        <v>24.09</v>
      </c>
      <c r="J114" s="1">
        <v>24.51</v>
      </c>
      <c r="K114" s="1">
        <v>24.84</v>
      </c>
      <c r="L114" s="1">
        <v>23.57</v>
      </c>
      <c r="M114" s="1">
        <v>22.22</v>
      </c>
      <c r="N114" s="1">
        <v>20.25</v>
      </c>
      <c r="O114" s="1">
        <v>22.85</v>
      </c>
      <c r="P114" s="4">
        <f t="shared" si="10"/>
        <v>22.8441666666667</v>
      </c>
      <c r="Q114" s="6">
        <f t="shared" si="11"/>
        <v>274.13</v>
      </c>
      <c r="R114" s="4"/>
    </row>
    <row r="115" spans="1:18">
      <c r="A115" s="1" t="s">
        <v>52</v>
      </c>
      <c r="B115" s="1">
        <v>2016</v>
      </c>
      <c r="C115" s="1">
        <v>20.85</v>
      </c>
      <c r="D115" s="1">
        <v>20.34</v>
      </c>
      <c r="E115" s="1">
        <v>22.11</v>
      </c>
      <c r="F115" s="1">
        <v>24.2</v>
      </c>
      <c r="G115" s="1">
        <v>24.52</v>
      </c>
      <c r="H115" s="1">
        <v>23.85</v>
      </c>
      <c r="I115" s="1">
        <v>24.21</v>
      </c>
      <c r="J115" s="1">
        <v>24.73</v>
      </c>
      <c r="K115" s="1">
        <v>24.49</v>
      </c>
      <c r="L115" s="1">
        <v>23.45</v>
      </c>
      <c r="M115" s="1">
        <v>21.67</v>
      </c>
      <c r="N115" s="1">
        <v>20.13</v>
      </c>
      <c r="O115" s="1">
        <v>22.89</v>
      </c>
      <c r="P115" s="4">
        <f t="shared" si="10"/>
        <v>22.8791666666667</v>
      </c>
      <c r="Q115" s="6">
        <f t="shared" si="11"/>
        <v>274.55</v>
      </c>
      <c r="R115" s="4">
        <f t="shared" ref="R115:R121" si="18">Q115-Q114</f>
        <v>0.420000000000016</v>
      </c>
    </row>
    <row r="116" spans="1:18">
      <c r="A116" s="1" t="s">
        <v>52</v>
      </c>
      <c r="B116" s="1">
        <v>2017</v>
      </c>
      <c r="C116" s="1">
        <v>19.86</v>
      </c>
      <c r="D116" s="1">
        <v>21.57</v>
      </c>
      <c r="E116" s="1">
        <v>23.34</v>
      </c>
      <c r="F116" s="1">
        <v>23.75</v>
      </c>
      <c r="G116" s="1">
        <v>24.63</v>
      </c>
      <c r="H116" s="1">
        <v>23.94</v>
      </c>
      <c r="I116" s="1">
        <v>24.29</v>
      </c>
      <c r="J116" s="1">
        <v>23.96</v>
      </c>
      <c r="K116" s="1">
        <v>24.45</v>
      </c>
      <c r="L116" s="1">
        <v>22.69</v>
      </c>
      <c r="M116" s="1">
        <v>22.04</v>
      </c>
      <c r="N116" s="1">
        <v>19.44</v>
      </c>
      <c r="O116" s="1">
        <v>22.83</v>
      </c>
      <c r="P116" s="4">
        <f t="shared" si="10"/>
        <v>22.83</v>
      </c>
      <c r="Q116" s="6">
        <f t="shared" si="11"/>
        <v>273.96</v>
      </c>
      <c r="R116" s="4">
        <f t="shared" si="18"/>
        <v>-0.590000000000032</v>
      </c>
    </row>
    <row r="117" spans="1:18">
      <c r="A117" s="1" t="s">
        <v>52</v>
      </c>
      <c r="B117" s="1">
        <v>2018</v>
      </c>
      <c r="C117" s="1">
        <v>20.88</v>
      </c>
      <c r="D117" s="1">
        <v>20.89</v>
      </c>
      <c r="E117" s="1">
        <v>23.09</v>
      </c>
      <c r="F117" s="1">
        <v>23.23</v>
      </c>
      <c r="G117" s="1">
        <v>24.11</v>
      </c>
      <c r="H117" s="1">
        <v>23.86</v>
      </c>
      <c r="I117" s="1">
        <v>24.19</v>
      </c>
      <c r="J117" s="1">
        <v>25.02</v>
      </c>
      <c r="K117" s="1">
        <v>24.8</v>
      </c>
      <c r="L117" s="1">
        <v>23.88</v>
      </c>
      <c r="M117" s="1">
        <v>22.33</v>
      </c>
      <c r="N117" s="1">
        <v>20.45</v>
      </c>
      <c r="O117" s="1">
        <v>23.07</v>
      </c>
      <c r="P117" s="4">
        <f t="shared" si="10"/>
        <v>23.0608333333333</v>
      </c>
      <c r="Q117" s="6">
        <f t="shared" si="11"/>
        <v>276.73</v>
      </c>
      <c r="R117" s="4">
        <f t="shared" si="18"/>
        <v>2.77000000000004</v>
      </c>
    </row>
    <row r="118" spans="1:18">
      <c r="A118" s="1" t="s">
        <v>52</v>
      </c>
      <c r="B118" s="1">
        <v>2019</v>
      </c>
      <c r="C118" s="1">
        <v>20.65</v>
      </c>
      <c r="D118" s="1">
        <v>21.36</v>
      </c>
      <c r="E118" s="1">
        <v>23.33</v>
      </c>
      <c r="F118" s="1">
        <v>23.87</v>
      </c>
      <c r="G118" s="1">
        <v>24.76</v>
      </c>
      <c r="H118" s="1">
        <v>24.01</v>
      </c>
      <c r="I118" s="1">
        <v>24.2</v>
      </c>
      <c r="J118" s="1">
        <v>24.9</v>
      </c>
      <c r="K118" s="1">
        <v>24.44</v>
      </c>
      <c r="L118" s="1">
        <v>23.71</v>
      </c>
      <c r="M118" s="1">
        <v>22.25</v>
      </c>
      <c r="N118" s="1">
        <v>22.04</v>
      </c>
      <c r="O118" s="1">
        <v>23.31</v>
      </c>
      <c r="P118" s="4">
        <f t="shared" si="10"/>
        <v>23.2933333333333</v>
      </c>
      <c r="Q118" s="6">
        <f t="shared" si="11"/>
        <v>279.52</v>
      </c>
      <c r="R118" s="4">
        <f t="shared" si="18"/>
        <v>2.79000000000002</v>
      </c>
    </row>
    <row r="119" spans="1:18">
      <c r="A119" s="1" t="s">
        <v>52</v>
      </c>
      <c r="B119" s="1">
        <v>2020</v>
      </c>
      <c r="C119" s="1">
        <v>21.57</v>
      </c>
      <c r="D119" s="1">
        <v>21.55</v>
      </c>
      <c r="E119" s="1">
        <v>22.93</v>
      </c>
      <c r="F119" s="1">
        <v>24.51</v>
      </c>
      <c r="G119" s="1">
        <v>24.4</v>
      </c>
      <c r="H119" s="1">
        <v>24.07</v>
      </c>
      <c r="I119" s="1">
        <v>24.19</v>
      </c>
      <c r="J119" s="1">
        <v>24.8</v>
      </c>
      <c r="K119" s="1">
        <v>24.43</v>
      </c>
      <c r="L119" s="1">
        <v>23.9</v>
      </c>
      <c r="M119" s="1">
        <v>22.39</v>
      </c>
      <c r="N119" s="1">
        <v>21.08</v>
      </c>
      <c r="O119" s="1">
        <v>23.32</v>
      </c>
      <c r="P119" s="4">
        <f t="shared" si="10"/>
        <v>23.3183333333333</v>
      </c>
      <c r="Q119" s="6">
        <f t="shared" si="11"/>
        <v>279.82</v>
      </c>
      <c r="R119" s="4">
        <f t="shared" si="18"/>
        <v>0.299999999999955</v>
      </c>
    </row>
    <row r="120" spans="1:18">
      <c r="A120" s="1" t="s">
        <v>52</v>
      </c>
      <c r="B120" s="1">
        <v>2021</v>
      </c>
      <c r="C120" s="1">
        <v>21.9</v>
      </c>
      <c r="D120" s="1">
        <v>21.86</v>
      </c>
      <c r="E120" s="1">
        <v>22.33</v>
      </c>
      <c r="F120" s="1">
        <v>24.89</v>
      </c>
      <c r="G120" s="1">
        <v>24.85</v>
      </c>
      <c r="H120" s="1">
        <v>23.89</v>
      </c>
      <c r="I120" s="1">
        <v>23.54</v>
      </c>
      <c r="J120" s="1">
        <v>24.79</v>
      </c>
      <c r="K120" s="1">
        <v>24.43</v>
      </c>
      <c r="L120" s="1">
        <v>23.75</v>
      </c>
      <c r="M120" s="1">
        <v>22.08</v>
      </c>
      <c r="N120" s="1">
        <v>20.29</v>
      </c>
      <c r="O120" s="1">
        <v>23.22</v>
      </c>
      <c r="P120" s="4">
        <f t="shared" si="10"/>
        <v>23.2166666666667</v>
      </c>
      <c r="Q120" s="6">
        <f t="shared" si="11"/>
        <v>278.6</v>
      </c>
      <c r="R120" s="4">
        <f t="shared" si="18"/>
        <v>-1.21999999999997</v>
      </c>
    </row>
    <row r="121" spans="1:18">
      <c r="A121" s="1" t="s">
        <v>52</v>
      </c>
      <c r="B121" s="1">
        <v>2022</v>
      </c>
      <c r="C121" s="1">
        <v>21.01</v>
      </c>
      <c r="D121" s="1">
        <v>22.83</v>
      </c>
      <c r="E121" s="1">
        <v>21.16</v>
      </c>
      <c r="F121" s="1">
        <v>24.16</v>
      </c>
      <c r="G121" s="1">
        <v>24.36</v>
      </c>
      <c r="H121" s="1">
        <v>23.78</v>
      </c>
      <c r="I121" s="1">
        <v>24.25</v>
      </c>
      <c r="J121" s="1">
        <v>24.5</v>
      </c>
      <c r="K121" s="1">
        <v>23.93</v>
      </c>
      <c r="L121" s="1">
        <v>23.62</v>
      </c>
      <c r="M121" s="1">
        <v>22.76</v>
      </c>
      <c r="N121" s="1">
        <v>21.97</v>
      </c>
      <c r="O121" s="1">
        <v>23.19</v>
      </c>
      <c r="P121" s="4">
        <f t="shared" si="10"/>
        <v>23.1941666666667</v>
      </c>
      <c r="Q121" s="6">
        <f t="shared" si="11"/>
        <v>278.33</v>
      </c>
      <c r="R121" s="4">
        <f t="shared" si="18"/>
        <v>-0.269999999999982</v>
      </c>
    </row>
    <row r="122" spans="1:18">
      <c r="A122" s="1" t="s">
        <v>47</v>
      </c>
      <c r="B122" s="1">
        <v>2015</v>
      </c>
      <c r="C122" s="1">
        <v>98.03</v>
      </c>
      <c r="D122" s="1">
        <v>94.22</v>
      </c>
      <c r="E122" s="1">
        <v>98.44</v>
      </c>
      <c r="F122" s="1">
        <v>105.12</v>
      </c>
      <c r="G122" s="1">
        <v>104.22</v>
      </c>
      <c r="H122" s="1">
        <v>91.36</v>
      </c>
      <c r="I122" s="1">
        <v>91.32</v>
      </c>
      <c r="J122" s="1">
        <v>80.87</v>
      </c>
      <c r="K122" s="1">
        <v>90.53</v>
      </c>
      <c r="L122" s="1">
        <v>99.96</v>
      </c>
      <c r="M122" s="1">
        <v>110.72</v>
      </c>
      <c r="N122" s="1">
        <v>100.15</v>
      </c>
      <c r="O122" s="1">
        <v>97.08</v>
      </c>
      <c r="P122" s="4">
        <f t="shared" si="10"/>
        <v>97.0783333333333</v>
      </c>
      <c r="Q122" s="6">
        <f t="shared" si="11"/>
        <v>1164.94</v>
      </c>
      <c r="R122" s="4"/>
    </row>
    <row r="123" spans="1:18">
      <c r="A123" s="1" t="s">
        <v>47</v>
      </c>
      <c r="B123" s="1">
        <v>2016</v>
      </c>
      <c r="C123" s="1">
        <v>100.12</v>
      </c>
      <c r="D123" s="1">
        <v>95.75</v>
      </c>
      <c r="E123" s="1">
        <v>94.15</v>
      </c>
      <c r="F123" s="1">
        <v>107.34</v>
      </c>
      <c r="G123" s="1">
        <v>104.63</v>
      </c>
      <c r="H123" s="1">
        <v>95.96</v>
      </c>
      <c r="I123" s="1">
        <v>87.53</v>
      </c>
      <c r="J123" s="1">
        <v>83.3</v>
      </c>
      <c r="K123" s="1">
        <v>90.21</v>
      </c>
      <c r="L123" s="1">
        <v>105.33</v>
      </c>
      <c r="M123" s="1">
        <v>107.73</v>
      </c>
      <c r="N123" s="1">
        <v>97.98</v>
      </c>
      <c r="O123" s="1">
        <v>97.48</v>
      </c>
      <c r="P123" s="4">
        <f t="shared" si="10"/>
        <v>97.5025</v>
      </c>
      <c r="Q123" s="6">
        <f t="shared" si="11"/>
        <v>1170.03</v>
      </c>
      <c r="R123" s="4">
        <f t="shared" ref="R123:R129" si="19">Q123-Q122</f>
        <v>5.08999999999992</v>
      </c>
    </row>
    <row r="124" spans="1:18">
      <c r="A124" s="1" t="s">
        <v>47</v>
      </c>
      <c r="B124" s="1">
        <v>2017</v>
      </c>
      <c r="C124" s="1">
        <v>96.02</v>
      </c>
      <c r="D124" s="1">
        <v>102.63</v>
      </c>
      <c r="E124" s="1">
        <v>109.49</v>
      </c>
      <c r="F124" s="1">
        <v>105.68</v>
      </c>
      <c r="G124" s="1">
        <v>106.09</v>
      </c>
      <c r="H124" s="1">
        <v>97.35</v>
      </c>
      <c r="I124" s="1">
        <v>87.9</v>
      </c>
      <c r="J124" s="1">
        <v>77.74</v>
      </c>
      <c r="K124" s="1">
        <v>92.48</v>
      </c>
      <c r="L124" s="1">
        <v>103.22</v>
      </c>
      <c r="M124" s="1">
        <v>107.58</v>
      </c>
      <c r="N124" s="1">
        <v>93.05</v>
      </c>
      <c r="O124" s="1">
        <v>98.2</v>
      </c>
      <c r="P124" s="4">
        <f t="shared" si="10"/>
        <v>98.2691666666667</v>
      </c>
      <c r="Q124" s="6">
        <f t="shared" si="11"/>
        <v>1179.23</v>
      </c>
      <c r="R124" s="4">
        <f t="shared" si="19"/>
        <v>9.20000000000005</v>
      </c>
    </row>
    <row r="125" spans="1:18">
      <c r="A125" s="1" t="s">
        <v>47</v>
      </c>
      <c r="B125" s="1">
        <v>2018</v>
      </c>
      <c r="C125" s="1">
        <v>98.53</v>
      </c>
      <c r="D125" s="1">
        <v>97.6</v>
      </c>
      <c r="E125" s="1">
        <v>102.51</v>
      </c>
      <c r="F125" s="1">
        <v>95.95</v>
      </c>
      <c r="G125" s="1">
        <v>92.7</v>
      </c>
      <c r="H125" s="1">
        <v>92.8</v>
      </c>
      <c r="I125" s="1">
        <v>86.98</v>
      </c>
      <c r="J125" s="1">
        <v>84.21</v>
      </c>
      <c r="K125" s="1">
        <v>95.5</v>
      </c>
      <c r="L125" s="1">
        <v>103.36</v>
      </c>
      <c r="M125" s="1">
        <v>107.16</v>
      </c>
      <c r="N125" s="1">
        <v>99.82</v>
      </c>
      <c r="O125" s="1">
        <v>96.4</v>
      </c>
      <c r="P125" s="4">
        <f t="shared" si="10"/>
        <v>96.4266666666667</v>
      </c>
      <c r="Q125" s="6">
        <f t="shared" si="11"/>
        <v>1157.12</v>
      </c>
      <c r="R125" s="4">
        <f t="shared" si="19"/>
        <v>-22.1100000000001</v>
      </c>
    </row>
    <row r="126" spans="1:18">
      <c r="A126" s="1" t="s">
        <v>47</v>
      </c>
      <c r="B126" s="1">
        <v>2019</v>
      </c>
      <c r="C126" s="1">
        <v>99.52</v>
      </c>
      <c r="D126" s="1">
        <v>91.82</v>
      </c>
      <c r="E126" s="1">
        <v>108.78</v>
      </c>
      <c r="F126" s="1">
        <v>101.97</v>
      </c>
      <c r="G126" s="1">
        <v>101.36</v>
      </c>
      <c r="H126" s="1">
        <v>89.92</v>
      </c>
      <c r="I126" s="1">
        <v>87.43</v>
      </c>
      <c r="J126" s="1">
        <v>77.71</v>
      </c>
      <c r="K126" s="1">
        <v>92.74</v>
      </c>
      <c r="L126" s="1">
        <v>87.39</v>
      </c>
      <c r="M126" s="1">
        <v>106.4</v>
      </c>
      <c r="N126" s="1">
        <v>110.48</v>
      </c>
      <c r="O126" s="1">
        <v>96.31</v>
      </c>
      <c r="P126" s="4">
        <f t="shared" si="10"/>
        <v>96.2933333333333</v>
      </c>
      <c r="Q126" s="6">
        <f t="shared" si="11"/>
        <v>1155.52</v>
      </c>
      <c r="R126" s="4">
        <f t="shared" si="19"/>
        <v>-1.59999999999991</v>
      </c>
    </row>
    <row r="127" spans="1:18">
      <c r="A127" s="1" t="s">
        <v>47</v>
      </c>
      <c r="B127" s="1">
        <v>2020</v>
      </c>
      <c r="C127" s="1">
        <v>102.81</v>
      </c>
      <c r="D127" s="1">
        <v>101.15</v>
      </c>
      <c r="E127" s="1">
        <v>102.87</v>
      </c>
      <c r="F127" s="1">
        <v>108.47</v>
      </c>
      <c r="G127" s="1">
        <v>103.35</v>
      </c>
      <c r="H127" s="1">
        <v>97.53</v>
      </c>
      <c r="I127" s="1">
        <v>85.53</v>
      </c>
      <c r="J127" s="1">
        <v>89.04</v>
      </c>
      <c r="K127" s="1">
        <v>82.85</v>
      </c>
      <c r="L127" s="1">
        <v>105.69</v>
      </c>
      <c r="M127" s="1">
        <v>110.14</v>
      </c>
      <c r="N127" s="1">
        <v>104.27</v>
      </c>
      <c r="O127" s="1">
        <v>99.46</v>
      </c>
      <c r="P127" s="4">
        <f t="shared" si="10"/>
        <v>99.475</v>
      </c>
      <c r="Q127" s="6">
        <f t="shared" si="11"/>
        <v>1193.7</v>
      </c>
      <c r="R127" s="4">
        <f t="shared" si="19"/>
        <v>38.1800000000001</v>
      </c>
    </row>
    <row r="128" spans="1:18">
      <c r="A128" s="1" t="s">
        <v>47</v>
      </c>
      <c r="B128" s="1">
        <v>2021</v>
      </c>
      <c r="C128" s="1">
        <v>107.17</v>
      </c>
      <c r="D128" s="1">
        <v>105.18</v>
      </c>
      <c r="E128" s="1">
        <v>95.09</v>
      </c>
      <c r="F128" s="1">
        <v>114.72</v>
      </c>
      <c r="G128" s="1">
        <v>102.11</v>
      </c>
      <c r="H128" s="1">
        <v>94.12</v>
      </c>
      <c r="I128" s="1">
        <v>81.27</v>
      </c>
      <c r="J128" s="1">
        <v>82.97</v>
      </c>
      <c r="K128" s="1">
        <v>92.71</v>
      </c>
      <c r="L128" s="1">
        <v>105.52</v>
      </c>
      <c r="M128" s="1">
        <v>104.08</v>
      </c>
      <c r="N128" s="1">
        <v>97.92</v>
      </c>
      <c r="O128" s="1">
        <v>98.48</v>
      </c>
      <c r="P128" s="4">
        <f t="shared" si="10"/>
        <v>98.5716666666667</v>
      </c>
      <c r="Q128" s="6">
        <f t="shared" si="11"/>
        <v>1182.86</v>
      </c>
      <c r="R128" s="4">
        <f t="shared" si="19"/>
        <v>-10.8399999999999</v>
      </c>
    </row>
    <row r="129" spans="1:18">
      <c r="A129" s="1" t="s">
        <v>47</v>
      </c>
      <c r="B129" s="1">
        <v>2022</v>
      </c>
      <c r="C129" s="1">
        <v>99.24</v>
      </c>
      <c r="D129" s="1">
        <v>106.2</v>
      </c>
      <c r="E129" s="1">
        <v>94.3</v>
      </c>
      <c r="F129" s="1">
        <v>100.62</v>
      </c>
      <c r="G129" s="1">
        <v>101.45</v>
      </c>
      <c r="H129" s="1">
        <v>88.59</v>
      </c>
      <c r="I129" s="1">
        <v>86.37</v>
      </c>
      <c r="J129" s="1">
        <v>77.84</v>
      </c>
      <c r="K129" s="1">
        <v>76.39</v>
      </c>
      <c r="L129" s="1">
        <v>105.21</v>
      </c>
      <c r="M129" s="1">
        <v>110.51</v>
      </c>
      <c r="N129" s="1">
        <v>106.5</v>
      </c>
      <c r="O129" s="1">
        <v>96.04</v>
      </c>
      <c r="P129" s="4">
        <f t="shared" si="10"/>
        <v>96.1016666666667</v>
      </c>
      <c r="Q129" s="6">
        <f t="shared" si="11"/>
        <v>1153.22</v>
      </c>
      <c r="R129" s="4">
        <f t="shared" si="19"/>
        <v>-29.6400000000001</v>
      </c>
    </row>
    <row r="130" spans="1:18">
      <c r="A130" s="1" t="s">
        <v>48</v>
      </c>
      <c r="B130" s="1">
        <v>2015</v>
      </c>
      <c r="C130" s="1">
        <v>9.03</v>
      </c>
      <c r="D130" s="1">
        <v>9.94</v>
      </c>
      <c r="E130" s="1">
        <v>11.09</v>
      </c>
      <c r="F130" s="1">
        <v>11.36</v>
      </c>
      <c r="G130" s="1">
        <v>10.88</v>
      </c>
      <c r="H130" s="1">
        <v>10.51</v>
      </c>
      <c r="I130" s="1">
        <v>9.99</v>
      </c>
      <c r="J130" s="1">
        <v>9.77</v>
      </c>
      <c r="K130" s="1">
        <v>9.88</v>
      </c>
      <c r="L130" s="1">
        <v>10.06</v>
      </c>
      <c r="M130" s="1">
        <v>6.93</v>
      </c>
      <c r="N130" s="1">
        <v>8.29</v>
      </c>
      <c r="O130" s="1">
        <v>9.81</v>
      </c>
      <c r="P130" s="4">
        <f t="shared" ref="P130:P145" si="20">AVERAGE(C130:N130)</f>
        <v>9.81083333333333</v>
      </c>
      <c r="Q130" s="6">
        <f t="shared" ref="Q130:Q145" si="21">SUM(C130:N130)</f>
        <v>117.73</v>
      </c>
      <c r="R130" s="4"/>
    </row>
    <row r="131" spans="1:18">
      <c r="A131" s="1" t="s">
        <v>48</v>
      </c>
      <c r="B131" s="1">
        <v>2016</v>
      </c>
      <c r="C131" s="1">
        <v>8.9</v>
      </c>
      <c r="D131" s="1">
        <v>10.36</v>
      </c>
      <c r="E131" s="1">
        <v>10.15</v>
      </c>
      <c r="F131" s="1">
        <v>10.92</v>
      </c>
      <c r="G131" s="1">
        <v>11.77</v>
      </c>
      <c r="H131" s="1">
        <v>10.5</v>
      </c>
      <c r="I131" s="1">
        <v>10.24</v>
      </c>
      <c r="J131" s="1">
        <v>9.96</v>
      </c>
      <c r="K131" s="1">
        <v>10.06</v>
      </c>
      <c r="L131" s="1">
        <v>9.44</v>
      </c>
      <c r="M131" s="1">
        <v>7.99</v>
      </c>
      <c r="N131" s="1">
        <v>7.82</v>
      </c>
      <c r="O131" s="1">
        <v>9.84</v>
      </c>
      <c r="P131" s="4">
        <f t="shared" si="20"/>
        <v>9.8425</v>
      </c>
      <c r="Q131" s="6">
        <f t="shared" si="21"/>
        <v>118.11</v>
      </c>
      <c r="R131" s="4">
        <f t="shared" ref="R131:R137" si="22">Q131-Q130</f>
        <v>0.379999999999995</v>
      </c>
    </row>
    <row r="132" spans="1:18">
      <c r="A132" s="1" t="s">
        <v>48</v>
      </c>
      <c r="B132" s="1">
        <v>2017</v>
      </c>
      <c r="C132" s="1">
        <v>8.9</v>
      </c>
      <c r="D132" s="1">
        <v>10.62</v>
      </c>
      <c r="E132" s="1">
        <v>11.38</v>
      </c>
      <c r="F132" s="1">
        <v>11</v>
      </c>
      <c r="G132" s="1">
        <v>11.13</v>
      </c>
      <c r="H132" s="1">
        <v>10.35</v>
      </c>
      <c r="I132" s="1">
        <v>10.23</v>
      </c>
      <c r="J132" s="1">
        <v>9.6</v>
      </c>
      <c r="K132" s="1">
        <v>10.78</v>
      </c>
      <c r="L132" s="1">
        <v>10.2</v>
      </c>
      <c r="M132" s="1">
        <v>8.11</v>
      </c>
      <c r="N132" s="1">
        <v>8.07</v>
      </c>
      <c r="O132" s="1">
        <v>10.03</v>
      </c>
      <c r="P132" s="4">
        <f t="shared" si="20"/>
        <v>10.0308333333333</v>
      </c>
      <c r="Q132" s="6">
        <f t="shared" si="21"/>
        <v>120.37</v>
      </c>
      <c r="R132" s="4">
        <f t="shared" si="22"/>
        <v>2.26000000000002</v>
      </c>
    </row>
    <row r="133" spans="1:18">
      <c r="A133" s="1" t="s">
        <v>48</v>
      </c>
      <c r="B133" s="1">
        <v>2018</v>
      </c>
      <c r="C133" s="1">
        <v>9.49</v>
      </c>
      <c r="D133" s="1">
        <v>10.25</v>
      </c>
      <c r="E133" s="1">
        <v>9.59</v>
      </c>
      <c r="F133" s="1">
        <v>11.14</v>
      </c>
      <c r="G133" s="1">
        <v>10.87</v>
      </c>
      <c r="H133" s="1">
        <v>10.41</v>
      </c>
      <c r="I133" s="1">
        <v>10.11</v>
      </c>
      <c r="J133" s="1">
        <v>9.67</v>
      </c>
      <c r="K133" s="1">
        <v>10.33</v>
      </c>
      <c r="L133" s="1">
        <v>10.01</v>
      </c>
      <c r="M133" s="1">
        <v>7.62</v>
      </c>
      <c r="N133" s="1">
        <v>8.15</v>
      </c>
      <c r="O133" s="1">
        <v>9.8</v>
      </c>
      <c r="P133" s="4">
        <f t="shared" si="20"/>
        <v>9.80333333333333</v>
      </c>
      <c r="Q133" s="6">
        <f t="shared" si="21"/>
        <v>117.64</v>
      </c>
      <c r="R133" s="4">
        <f t="shared" si="22"/>
        <v>-2.72999999999999</v>
      </c>
    </row>
    <row r="134" spans="1:18">
      <c r="A134" s="1" t="s">
        <v>48</v>
      </c>
      <c r="B134" s="1">
        <v>2019</v>
      </c>
      <c r="C134" s="1">
        <v>8.38</v>
      </c>
      <c r="D134" s="1">
        <v>10.75</v>
      </c>
      <c r="E134" s="1">
        <v>10.29</v>
      </c>
      <c r="F134" s="1">
        <v>11.7</v>
      </c>
      <c r="G134" s="1">
        <v>10.85</v>
      </c>
      <c r="H134" s="1">
        <v>9.9</v>
      </c>
      <c r="I134" s="1">
        <v>10.12</v>
      </c>
      <c r="J134" s="1">
        <v>9.75</v>
      </c>
      <c r="K134" s="1">
        <v>10.59</v>
      </c>
      <c r="L134" s="1">
        <v>9.83</v>
      </c>
      <c r="M134" s="1">
        <v>7.59</v>
      </c>
      <c r="N134" s="1">
        <v>5.66</v>
      </c>
      <c r="O134" s="1">
        <v>9.6</v>
      </c>
      <c r="P134" s="4">
        <f t="shared" si="20"/>
        <v>9.6175</v>
      </c>
      <c r="Q134" s="6">
        <f t="shared" si="21"/>
        <v>115.41</v>
      </c>
      <c r="R134" s="4">
        <f t="shared" si="22"/>
        <v>-2.23</v>
      </c>
    </row>
    <row r="135" spans="1:18">
      <c r="A135" s="1" t="s">
        <v>48</v>
      </c>
      <c r="B135" s="1">
        <v>2020</v>
      </c>
      <c r="C135" s="1">
        <v>8.74</v>
      </c>
      <c r="D135" s="1">
        <v>10.33</v>
      </c>
      <c r="E135" s="1">
        <v>11.04</v>
      </c>
      <c r="F135" s="1">
        <v>11.28</v>
      </c>
      <c r="G135" s="1">
        <v>10.71</v>
      </c>
      <c r="H135" s="1">
        <v>11.05</v>
      </c>
      <c r="I135" s="1">
        <v>9.85</v>
      </c>
      <c r="J135" s="1">
        <v>9.93</v>
      </c>
      <c r="K135" s="1">
        <v>9.79</v>
      </c>
      <c r="L135" s="1">
        <v>9.36</v>
      </c>
      <c r="M135" s="1">
        <v>7.46</v>
      </c>
      <c r="N135" s="1">
        <v>6.71</v>
      </c>
      <c r="O135" s="1">
        <v>9.68</v>
      </c>
      <c r="P135" s="4">
        <f t="shared" si="20"/>
        <v>9.6875</v>
      </c>
      <c r="Q135" s="6">
        <f t="shared" si="21"/>
        <v>116.25</v>
      </c>
      <c r="R135" s="4">
        <f t="shared" si="22"/>
        <v>0.839999999999975</v>
      </c>
    </row>
    <row r="136" spans="1:18">
      <c r="A136" s="1" t="s">
        <v>48</v>
      </c>
      <c r="B136" s="1">
        <v>2021</v>
      </c>
      <c r="C136" s="1">
        <v>7.78</v>
      </c>
      <c r="D136" s="1">
        <v>9.9</v>
      </c>
      <c r="E136" s="1">
        <v>10.72</v>
      </c>
      <c r="F136" s="1">
        <v>11.28</v>
      </c>
      <c r="G136" s="1">
        <v>11.7</v>
      </c>
      <c r="H136" s="1">
        <v>10.26</v>
      </c>
      <c r="I136" s="1">
        <v>10.11</v>
      </c>
      <c r="J136" s="1">
        <v>9.4</v>
      </c>
      <c r="K136" s="1">
        <v>10.38</v>
      </c>
      <c r="L136" s="1">
        <v>9.88</v>
      </c>
      <c r="M136" s="1">
        <v>8.97</v>
      </c>
      <c r="N136" s="1">
        <v>8.41</v>
      </c>
      <c r="O136" s="1">
        <v>9.89</v>
      </c>
      <c r="P136" s="4">
        <f t="shared" si="20"/>
        <v>9.89916666666667</v>
      </c>
      <c r="Q136" s="6">
        <f t="shared" si="21"/>
        <v>118.79</v>
      </c>
      <c r="R136" s="4">
        <f t="shared" si="22"/>
        <v>2.54000000000001</v>
      </c>
    </row>
    <row r="137" spans="1:18">
      <c r="A137" s="1" t="s">
        <v>48</v>
      </c>
      <c r="B137" s="1">
        <v>2022</v>
      </c>
      <c r="C137" s="1">
        <v>9.33</v>
      </c>
      <c r="D137" s="1">
        <v>10.42</v>
      </c>
      <c r="E137" s="1">
        <v>11.7</v>
      </c>
      <c r="F137" s="1">
        <v>11.27</v>
      </c>
      <c r="G137" s="1">
        <v>11.58</v>
      </c>
      <c r="H137" s="1">
        <v>10.49</v>
      </c>
      <c r="I137" s="1">
        <v>10.57</v>
      </c>
      <c r="J137" s="1">
        <v>9.25</v>
      </c>
      <c r="K137" s="1">
        <v>8.84</v>
      </c>
      <c r="L137" s="1">
        <v>9.51</v>
      </c>
      <c r="M137" s="1">
        <v>8.19</v>
      </c>
      <c r="N137" s="1">
        <v>6.88</v>
      </c>
      <c r="O137" s="1">
        <v>9.83</v>
      </c>
      <c r="P137" s="4">
        <f t="shared" si="20"/>
        <v>9.83583333333333</v>
      </c>
      <c r="Q137" s="6">
        <f t="shared" si="21"/>
        <v>118.03</v>
      </c>
      <c r="R137" s="4">
        <f t="shared" si="22"/>
        <v>-0.760000000000005</v>
      </c>
    </row>
    <row r="138" spans="1:18">
      <c r="A138" s="1" t="s">
        <v>51</v>
      </c>
      <c r="B138" s="1">
        <v>2015</v>
      </c>
      <c r="C138" s="1">
        <v>102.34</v>
      </c>
      <c r="D138" s="1">
        <v>106.85</v>
      </c>
      <c r="E138" s="1">
        <v>112.28</v>
      </c>
      <c r="F138" s="1">
        <v>119.57</v>
      </c>
      <c r="G138" s="1">
        <v>130.08</v>
      </c>
      <c r="H138" s="1">
        <v>125.68</v>
      </c>
      <c r="I138" s="1">
        <v>128.72</v>
      </c>
      <c r="J138" s="1">
        <v>131.16</v>
      </c>
      <c r="K138" s="1">
        <v>133</v>
      </c>
      <c r="L138" s="1">
        <v>125.9</v>
      </c>
      <c r="M138" s="1">
        <v>116.1</v>
      </c>
      <c r="N138" s="1">
        <v>101.53</v>
      </c>
      <c r="O138" s="1">
        <v>119.49</v>
      </c>
      <c r="P138" s="4">
        <f t="shared" si="20"/>
        <v>119.434166666667</v>
      </c>
      <c r="Q138" s="6">
        <f t="shared" si="21"/>
        <v>1433.21</v>
      </c>
      <c r="R138" s="4"/>
    </row>
    <row r="139" spans="1:18">
      <c r="A139" s="1" t="s">
        <v>51</v>
      </c>
      <c r="B139" s="1">
        <v>2016</v>
      </c>
      <c r="C139" s="1">
        <v>103.61</v>
      </c>
      <c r="D139" s="1">
        <v>101.04</v>
      </c>
      <c r="E139" s="1">
        <v>114.55</v>
      </c>
      <c r="F139" s="1">
        <v>127.65</v>
      </c>
      <c r="G139" s="1">
        <v>130.5</v>
      </c>
      <c r="H139" s="1">
        <v>127.01</v>
      </c>
      <c r="I139" s="1">
        <v>129.55</v>
      </c>
      <c r="J139" s="1">
        <v>132.15</v>
      </c>
      <c r="K139" s="1">
        <v>130.77</v>
      </c>
      <c r="L139" s="1">
        <v>124.75</v>
      </c>
      <c r="M139" s="1">
        <v>113.26</v>
      </c>
      <c r="N139" s="1">
        <v>102.16</v>
      </c>
      <c r="O139" s="1">
        <v>119.8</v>
      </c>
      <c r="P139" s="4">
        <f t="shared" si="20"/>
        <v>119.75</v>
      </c>
      <c r="Q139" s="6">
        <f t="shared" si="21"/>
        <v>1437</v>
      </c>
      <c r="R139" s="4">
        <f t="shared" ref="R139:R145" si="23">Q139-Q138</f>
        <v>3.79000000000042</v>
      </c>
    </row>
    <row r="140" spans="1:18">
      <c r="A140" s="1" t="s">
        <v>51</v>
      </c>
      <c r="B140" s="1">
        <v>2017</v>
      </c>
      <c r="C140" s="1">
        <v>99.91</v>
      </c>
      <c r="D140" s="1">
        <v>107.67</v>
      </c>
      <c r="E140" s="1">
        <v>120.83</v>
      </c>
      <c r="F140" s="1">
        <v>124.88</v>
      </c>
      <c r="G140" s="1">
        <v>131.06</v>
      </c>
      <c r="H140" s="1">
        <v>127.56</v>
      </c>
      <c r="I140" s="1">
        <v>129.05</v>
      </c>
      <c r="J140" s="1">
        <v>126.77</v>
      </c>
      <c r="K140" s="1">
        <v>130</v>
      </c>
      <c r="L140" s="1">
        <v>119.72</v>
      </c>
      <c r="M140" s="1">
        <v>114.43</v>
      </c>
      <c r="N140" s="1">
        <v>98.45</v>
      </c>
      <c r="O140" s="1">
        <v>119.23</v>
      </c>
      <c r="P140" s="4">
        <f t="shared" si="20"/>
        <v>119.194166666667</v>
      </c>
      <c r="Q140" s="6">
        <f t="shared" si="21"/>
        <v>1430.33</v>
      </c>
      <c r="R140" s="4">
        <f t="shared" si="23"/>
        <v>-6.6700000000003</v>
      </c>
    </row>
    <row r="141" spans="1:18">
      <c r="A141" s="1" t="s">
        <v>51</v>
      </c>
      <c r="B141" s="1">
        <v>2018</v>
      </c>
      <c r="C141" s="1">
        <v>102.52</v>
      </c>
      <c r="D141" s="1">
        <v>106.01</v>
      </c>
      <c r="E141" s="1">
        <v>118.77</v>
      </c>
      <c r="F141" s="1">
        <v>120.98</v>
      </c>
      <c r="G141" s="1">
        <v>127.33</v>
      </c>
      <c r="H141" s="1">
        <v>126.75</v>
      </c>
      <c r="I141" s="1">
        <v>128.87</v>
      </c>
      <c r="J141" s="1">
        <v>133.65</v>
      </c>
      <c r="K141" s="1">
        <v>132.36</v>
      </c>
      <c r="L141" s="1">
        <v>127.2</v>
      </c>
      <c r="M141" s="1">
        <v>117.12</v>
      </c>
      <c r="N141" s="1">
        <v>103.17</v>
      </c>
      <c r="O141" s="1">
        <v>120.47</v>
      </c>
      <c r="P141" s="4">
        <f t="shared" si="20"/>
        <v>120.394166666667</v>
      </c>
      <c r="Q141" s="6">
        <f t="shared" si="21"/>
        <v>1444.73</v>
      </c>
      <c r="R141" s="4">
        <f t="shared" si="23"/>
        <v>14.4000000000001</v>
      </c>
    </row>
    <row r="142" spans="1:18">
      <c r="A142" s="1" t="s">
        <v>51</v>
      </c>
      <c r="B142" s="1">
        <v>2019</v>
      </c>
      <c r="C142" s="1">
        <v>103.59</v>
      </c>
      <c r="D142" s="1">
        <v>106.45</v>
      </c>
      <c r="E142" s="1">
        <v>120.66</v>
      </c>
      <c r="F142" s="1">
        <v>124.09</v>
      </c>
      <c r="G142" s="1">
        <v>131.4</v>
      </c>
      <c r="H142" s="1">
        <v>127.77</v>
      </c>
      <c r="I142" s="1">
        <v>128.86</v>
      </c>
      <c r="J142" s="1">
        <v>133.02</v>
      </c>
      <c r="K142" s="1">
        <v>130.31</v>
      </c>
      <c r="L142" s="1">
        <v>126.7</v>
      </c>
      <c r="M142" s="1">
        <v>117.56</v>
      </c>
      <c r="N142" s="1">
        <v>113.09</v>
      </c>
      <c r="O142" s="1">
        <v>122.05</v>
      </c>
      <c r="P142" s="4">
        <f t="shared" si="20"/>
        <v>121.958333333333</v>
      </c>
      <c r="Q142" s="6">
        <f t="shared" si="21"/>
        <v>1463.5</v>
      </c>
      <c r="R142" s="4">
        <f t="shared" si="23"/>
        <v>18.77</v>
      </c>
    </row>
    <row r="143" spans="1:18">
      <c r="A143" s="1" t="s">
        <v>51</v>
      </c>
      <c r="B143" s="1">
        <v>2020</v>
      </c>
      <c r="C143" s="1">
        <v>106.38</v>
      </c>
      <c r="D143" s="1">
        <v>105.75</v>
      </c>
      <c r="E143" s="1">
        <v>117.26</v>
      </c>
      <c r="F143" s="1">
        <v>128.84</v>
      </c>
      <c r="G143" s="1">
        <v>129.78</v>
      </c>
      <c r="H143" s="1">
        <v>128.18</v>
      </c>
      <c r="I143" s="1">
        <v>129.8</v>
      </c>
      <c r="J143" s="1">
        <v>132.51</v>
      </c>
      <c r="K143" s="1">
        <v>130.8</v>
      </c>
      <c r="L143" s="1">
        <v>127.62</v>
      </c>
      <c r="M143" s="1">
        <v>115.75</v>
      </c>
      <c r="N143" s="1">
        <v>107.57</v>
      </c>
      <c r="O143" s="1">
        <v>121.73</v>
      </c>
      <c r="P143" s="4">
        <f t="shared" si="20"/>
        <v>121.686666666667</v>
      </c>
      <c r="Q143" s="6">
        <f t="shared" si="21"/>
        <v>1460.24</v>
      </c>
      <c r="R143" s="4">
        <f t="shared" si="23"/>
        <v>-3.25999999999999</v>
      </c>
    </row>
    <row r="144" spans="1:18">
      <c r="A144" s="1" t="s">
        <v>51</v>
      </c>
      <c r="B144" s="1">
        <v>2021</v>
      </c>
      <c r="C144" s="1">
        <v>109.94</v>
      </c>
      <c r="D144" s="1">
        <v>109.06</v>
      </c>
      <c r="E144" s="1">
        <v>111.76</v>
      </c>
      <c r="F144" s="1">
        <v>129.25</v>
      </c>
      <c r="G144" s="1">
        <v>131.09</v>
      </c>
      <c r="H144" s="1">
        <v>126.43</v>
      </c>
      <c r="I144" s="1">
        <v>124.51</v>
      </c>
      <c r="J144" s="1">
        <v>132.38</v>
      </c>
      <c r="K144" s="1">
        <v>129.86</v>
      </c>
      <c r="L144" s="1">
        <v>126.69</v>
      </c>
      <c r="M144" s="1">
        <v>115.8</v>
      </c>
      <c r="N144" s="1">
        <v>101.92</v>
      </c>
      <c r="O144" s="1">
        <v>120.77</v>
      </c>
      <c r="P144" s="4">
        <f t="shared" si="20"/>
        <v>120.724166666667</v>
      </c>
      <c r="Q144" s="6">
        <f t="shared" si="21"/>
        <v>1448.69</v>
      </c>
      <c r="R144" s="4">
        <f t="shared" si="23"/>
        <v>-11.55</v>
      </c>
    </row>
    <row r="145" spans="1:18">
      <c r="A145" s="1" t="s">
        <v>51</v>
      </c>
      <c r="B145" s="1">
        <v>2022</v>
      </c>
      <c r="C145" s="1">
        <v>104.05</v>
      </c>
      <c r="D145" s="1">
        <v>111.43</v>
      </c>
      <c r="E145" s="1">
        <v>106.14</v>
      </c>
      <c r="F145" s="1">
        <v>126.24</v>
      </c>
      <c r="G145" s="1">
        <v>128.95</v>
      </c>
      <c r="H145" s="1">
        <v>125.92</v>
      </c>
      <c r="I145" s="1">
        <v>129.11</v>
      </c>
      <c r="J145" s="1">
        <v>129.95</v>
      </c>
      <c r="K145" s="1">
        <v>126.07</v>
      </c>
      <c r="L145" s="1">
        <v>125.91</v>
      </c>
      <c r="M145" s="1">
        <v>117.87</v>
      </c>
      <c r="N145" s="1">
        <v>110.37</v>
      </c>
      <c r="O145" s="1">
        <v>120.2</v>
      </c>
      <c r="P145" s="4">
        <f t="shared" si="20"/>
        <v>120.1675</v>
      </c>
      <c r="Q145" s="6">
        <f t="shared" si="21"/>
        <v>1442.01</v>
      </c>
      <c r="R145" s="4">
        <f t="shared" si="23"/>
        <v>-6.68000000000029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P1" sqref="$A1:$XFD1048576"/>
    </sheetView>
  </sheetViews>
  <sheetFormatPr defaultColWidth="9" defaultRowHeight="15"/>
  <cols>
    <col min="1" max="15" width="9" style="1"/>
    <col min="16" max="16" width="16.5714285714286" style="1" customWidth="1"/>
    <col min="17" max="17" width="14.1428571428571" style="1" customWidth="1"/>
    <col min="18" max="18" width="22.8571428571429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23.81</v>
      </c>
      <c r="D2" s="1">
        <v>30.78</v>
      </c>
      <c r="E2" s="1">
        <v>31.71</v>
      </c>
      <c r="F2" s="1">
        <v>31.58</v>
      </c>
      <c r="G2" s="1">
        <v>32.85</v>
      </c>
      <c r="H2" s="1">
        <v>27.94</v>
      </c>
      <c r="I2" s="1">
        <v>26.08</v>
      </c>
      <c r="J2" s="1">
        <v>24.65</v>
      </c>
      <c r="K2" s="1">
        <v>25.12</v>
      </c>
      <c r="L2" s="1">
        <v>26.15</v>
      </c>
      <c r="M2" s="1">
        <v>23.22</v>
      </c>
      <c r="N2" s="1">
        <v>20.35</v>
      </c>
      <c r="O2" s="1">
        <v>26.99</v>
      </c>
      <c r="P2" s="4">
        <f t="shared" ref="P2:P65" si="0">AVERAGE(C2:N2)</f>
        <v>27.02</v>
      </c>
      <c r="Q2" s="6">
        <f t="shared" ref="Q2:Q65" si="1">SUM(C2:N2)</f>
        <v>324.24</v>
      </c>
      <c r="R2" s="4"/>
    </row>
    <row r="3" spans="1:18">
      <c r="A3" s="1" t="s">
        <v>61</v>
      </c>
      <c r="B3" s="1">
        <v>2016</v>
      </c>
      <c r="C3" s="1">
        <v>23.09</v>
      </c>
      <c r="D3" s="1">
        <v>27.87</v>
      </c>
      <c r="E3" s="1">
        <v>33.75</v>
      </c>
      <c r="F3" s="1">
        <v>31.06</v>
      </c>
      <c r="G3" s="1">
        <v>29.91</v>
      </c>
      <c r="H3" s="1">
        <v>26.78</v>
      </c>
      <c r="I3" s="1">
        <v>25.04</v>
      </c>
      <c r="J3" s="1">
        <v>24.58</v>
      </c>
      <c r="K3" s="1">
        <v>24.73</v>
      </c>
      <c r="L3" s="1">
        <v>24.71</v>
      </c>
      <c r="M3" s="1">
        <v>22.76</v>
      </c>
      <c r="N3" s="1">
        <v>22.39</v>
      </c>
      <c r="O3" s="1">
        <v>26.38</v>
      </c>
      <c r="P3" s="4">
        <f t="shared" si="0"/>
        <v>26.3891666666667</v>
      </c>
      <c r="Q3" s="6">
        <f t="shared" si="1"/>
        <v>316.67</v>
      </c>
      <c r="R3" s="4">
        <f t="shared" ref="R3:R9" si="2">Q3-Q2</f>
        <v>-7.57000000000005</v>
      </c>
    </row>
    <row r="4" spans="1:18">
      <c r="A4" s="1" t="s">
        <v>61</v>
      </c>
      <c r="B4" s="1">
        <v>2017</v>
      </c>
      <c r="C4" s="1">
        <v>25.05</v>
      </c>
      <c r="D4" s="1">
        <v>27.52</v>
      </c>
      <c r="E4" s="1">
        <v>31.7</v>
      </c>
      <c r="F4" s="1">
        <v>33.08</v>
      </c>
      <c r="G4" s="1">
        <v>28.58</v>
      </c>
      <c r="H4" s="1">
        <v>26.69</v>
      </c>
      <c r="I4" s="1">
        <v>25.21</v>
      </c>
      <c r="J4" s="1">
        <v>24.48</v>
      </c>
      <c r="K4" s="1">
        <v>24.97</v>
      </c>
      <c r="L4" s="1">
        <v>24.45</v>
      </c>
      <c r="M4" s="1">
        <v>22.73</v>
      </c>
      <c r="N4" s="1">
        <v>23.7</v>
      </c>
      <c r="O4" s="1">
        <v>26.51</v>
      </c>
      <c r="P4" s="4">
        <f t="shared" si="0"/>
        <v>26.5133333333333</v>
      </c>
      <c r="Q4" s="6">
        <f t="shared" si="1"/>
        <v>318.16</v>
      </c>
      <c r="R4" s="4">
        <f t="shared" si="2"/>
        <v>1.49000000000007</v>
      </c>
    </row>
    <row r="5" spans="1:18">
      <c r="A5" s="1" t="s">
        <v>61</v>
      </c>
      <c r="B5" s="1">
        <v>2018</v>
      </c>
      <c r="C5" s="1">
        <v>22.84</v>
      </c>
      <c r="D5" s="1">
        <v>30.38</v>
      </c>
      <c r="E5" s="1">
        <v>32.45</v>
      </c>
      <c r="F5" s="1">
        <v>33.37</v>
      </c>
      <c r="G5" s="1">
        <v>27.98</v>
      </c>
      <c r="H5" s="1">
        <v>26.85</v>
      </c>
      <c r="I5" s="1">
        <v>25.09</v>
      </c>
      <c r="J5" s="1">
        <v>24.39</v>
      </c>
      <c r="K5" s="1">
        <v>24.62</v>
      </c>
      <c r="L5" s="1">
        <v>25.57</v>
      </c>
      <c r="M5" s="1">
        <v>23.5</v>
      </c>
      <c r="N5" s="1">
        <v>22.23</v>
      </c>
      <c r="O5" s="1">
        <v>26.57</v>
      </c>
      <c r="P5" s="4">
        <f t="shared" si="0"/>
        <v>26.6058333333333</v>
      </c>
      <c r="Q5" s="6">
        <f t="shared" si="1"/>
        <v>319.27</v>
      </c>
      <c r="R5" s="4">
        <f t="shared" si="2"/>
        <v>1.10999999999996</v>
      </c>
    </row>
    <row r="6" spans="1:18">
      <c r="A6" s="1" t="s">
        <v>61</v>
      </c>
      <c r="B6" s="1">
        <v>2019</v>
      </c>
      <c r="C6" s="1">
        <v>25.08</v>
      </c>
      <c r="D6" s="1">
        <v>28.4</v>
      </c>
      <c r="E6" s="1">
        <v>32.69</v>
      </c>
      <c r="F6" s="1">
        <v>34.47</v>
      </c>
      <c r="G6" s="1">
        <v>30.4</v>
      </c>
      <c r="H6" s="1">
        <v>28.18</v>
      </c>
      <c r="I6" s="1">
        <v>25.47</v>
      </c>
      <c r="J6" s="1">
        <v>24.14</v>
      </c>
      <c r="K6" s="1">
        <v>25.02</v>
      </c>
      <c r="L6" s="1">
        <v>24.49</v>
      </c>
      <c r="M6" s="1">
        <v>24.13</v>
      </c>
      <c r="N6" s="1">
        <v>19.27</v>
      </c>
      <c r="O6" s="1">
        <v>26.79</v>
      </c>
      <c r="P6" s="4">
        <f t="shared" si="0"/>
        <v>26.8116666666667</v>
      </c>
      <c r="Q6" s="6">
        <f t="shared" si="1"/>
        <v>321.74</v>
      </c>
      <c r="R6" s="4">
        <f t="shared" si="2"/>
        <v>2.46999999999997</v>
      </c>
    </row>
    <row r="7" spans="1:18">
      <c r="A7" s="1" t="s">
        <v>61</v>
      </c>
      <c r="B7" s="1">
        <v>2020</v>
      </c>
      <c r="C7" s="1">
        <v>20.71</v>
      </c>
      <c r="D7" s="1">
        <v>25.59</v>
      </c>
      <c r="E7" s="1">
        <v>30.4</v>
      </c>
      <c r="F7" s="1">
        <v>28.82</v>
      </c>
      <c r="G7" s="1">
        <v>27.67</v>
      </c>
      <c r="H7" s="1">
        <v>26.48</v>
      </c>
      <c r="I7" s="1">
        <v>25.12</v>
      </c>
      <c r="J7" s="1">
        <v>24.11</v>
      </c>
      <c r="K7" s="1">
        <v>24.31</v>
      </c>
      <c r="L7" s="1">
        <v>24.54</v>
      </c>
      <c r="M7" s="1">
        <v>22.55</v>
      </c>
      <c r="N7" s="1">
        <v>22.73</v>
      </c>
      <c r="O7" s="1">
        <v>25.25</v>
      </c>
      <c r="P7" s="4">
        <f t="shared" si="0"/>
        <v>25.2525</v>
      </c>
      <c r="Q7" s="6">
        <f t="shared" si="1"/>
        <v>303.03</v>
      </c>
      <c r="R7" s="4">
        <f t="shared" si="2"/>
        <v>-18.7099999999999</v>
      </c>
    </row>
    <row r="8" spans="1:18">
      <c r="A8" s="1" t="s">
        <v>61</v>
      </c>
      <c r="B8" s="1">
        <v>2021</v>
      </c>
      <c r="C8" s="1">
        <v>24.43</v>
      </c>
      <c r="D8" s="1">
        <v>27.01</v>
      </c>
      <c r="E8" s="1">
        <v>29.7</v>
      </c>
      <c r="F8" s="1">
        <v>32.04</v>
      </c>
      <c r="G8" s="1">
        <v>29.51</v>
      </c>
      <c r="H8" s="1">
        <v>26.11</v>
      </c>
      <c r="I8" s="1">
        <v>24.26</v>
      </c>
      <c r="J8" s="1">
        <v>24.34</v>
      </c>
      <c r="K8" s="1">
        <v>24.64</v>
      </c>
      <c r="L8" s="1">
        <v>25.4</v>
      </c>
      <c r="M8" s="1">
        <v>22.34</v>
      </c>
      <c r="N8" s="1">
        <v>19.86</v>
      </c>
      <c r="O8" s="1">
        <v>25.79</v>
      </c>
      <c r="P8" s="4">
        <f t="shared" si="0"/>
        <v>25.8033333333333</v>
      </c>
      <c r="Q8" s="6">
        <f t="shared" si="1"/>
        <v>309.64</v>
      </c>
      <c r="R8" s="4">
        <f t="shared" si="2"/>
        <v>6.60999999999996</v>
      </c>
    </row>
    <row r="9" spans="1:18">
      <c r="A9" s="1" t="s">
        <v>61</v>
      </c>
      <c r="B9" s="1">
        <v>2022</v>
      </c>
      <c r="C9" s="1">
        <v>20.08</v>
      </c>
      <c r="D9" s="1">
        <v>22.85</v>
      </c>
      <c r="E9" s="1">
        <v>29.54</v>
      </c>
      <c r="F9" s="1">
        <v>29.2</v>
      </c>
      <c r="G9" s="1">
        <v>26.48</v>
      </c>
      <c r="H9" s="1">
        <v>25.46</v>
      </c>
      <c r="I9" s="1">
        <v>24.62</v>
      </c>
      <c r="J9" s="1">
        <v>23.91</v>
      </c>
      <c r="K9" s="1">
        <v>24.24</v>
      </c>
      <c r="L9" s="1">
        <v>24.17</v>
      </c>
      <c r="M9" s="1">
        <v>21.52</v>
      </c>
      <c r="N9" s="1">
        <v>20.55</v>
      </c>
      <c r="O9" s="1">
        <v>24.39</v>
      </c>
      <c r="P9" s="4">
        <f t="shared" si="0"/>
        <v>24.385</v>
      </c>
      <c r="Q9" s="6">
        <f t="shared" si="1"/>
        <v>292.62</v>
      </c>
      <c r="R9" s="4">
        <f t="shared" si="2"/>
        <v>-17.02</v>
      </c>
    </row>
    <row r="10" spans="1:18">
      <c r="A10" s="1" t="s">
        <v>57</v>
      </c>
      <c r="B10" s="1">
        <v>2015</v>
      </c>
      <c r="C10" s="1">
        <v>23.12</v>
      </c>
      <c r="D10" s="1">
        <v>29.34</v>
      </c>
      <c r="E10" s="1">
        <v>30.25</v>
      </c>
      <c r="F10" s="1">
        <v>30.33</v>
      </c>
      <c r="G10" s="1">
        <v>30.87</v>
      </c>
      <c r="H10" s="1">
        <v>27.26</v>
      </c>
      <c r="I10" s="1">
        <v>25.79</v>
      </c>
      <c r="J10" s="1">
        <v>24.62</v>
      </c>
      <c r="K10" s="1">
        <v>25.21</v>
      </c>
      <c r="L10" s="1">
        <v>26.11</v>
      </c>
      <c r="M10" s="1">
        <v>23.86</v>
      </c>
      <c r="N10" s="1">
        <v>20.25</v>
      </c>
      <c r="O10" s="1">
        <v>26.39</v>
      </c>
      <c r="P10" s="4">
        <f t="shared" si="0"/>
        <v>26.4175</v>
      </c>
      <c r="Q10" s="6">
        <f t="shared" si="1"/>
        <v>317.01</v>
      </c>
      <c r="R10" s="4"/>
    </row>
    <row r="11" spans="1:18">
      <c r="A11" s="1" t="s">
        <v>57</v>
      </c>
      <c r="B11" s="1">
        <v>2016</v>
      </c>
      <c r="C11" s="1">
        <v>22.5</v>
      </c>
      <c r="D11" s="1">
        <v>26.83</v>
      </c>
      <c r="E11" s="1">
        <v>32</v>
      </c>
      <c r="F11" s="1">
        <v>29.98</v>
      </c>
      <c r="G11" s="1">
        <v>28.73</v>
      </c>
      <c r="H11" s="1">
        <v>26.27</v>
      </c>
      <c r="I11" s="1">
        <v>24.82</v>
      </c>
      <c r="J11" s="1">
        <v>24.54</v>
      </c>
      <c r="K11" s="1">
        <v>24.74</v>
      </c>
      <c r="L11" s="1">
        <v>25.09</v>
      </c>
      <c r="M11" s="1">
        <v>24</v>
      </c>
      <c r="N11" s="1">
        <v>23.13</v>
      </c>
      <c r="O11" s="1">
        <v>26.05</v>
      </c>
      <c r="P11" s="4">
        <f t="shared" si="0"/>
        <v>26.0525</v>
      </c>
      <c r="Q11" s="6">
        <f t="shared" si="1"/>
        <v>312.63</v>
      </c>
      <c r="R11" s="4">
        <f t="shared" ref="R11:R17" si="3">Q11-Q10</f>
        <v>-4.38</v>
      </c>
    </row>
    <row r="12" spans="1:18">
      <c r="A12" s="1" t="s">
        <v>57</v>
      </c>
      <c r="B12" s="1">
        <v>2017</v>
      </c>
      <c r="C12" s="1">
        <v>25.01</v>
      </c>
      <c r="D12" s="1">
        <v>26.51</v>
      </c>
      <c r="E12" s="1">
        <v>30.21</v>
      </c>
      <c r="F12" s="1">
        <v>31.18</v>
      </c>
      <c r="G12" s="1">
        <v>27.87</v>
      </c>
      <c r="H12" s="1">
        <v>26.48</v>
      </c>
      <c r="I12" s="1">
        <v>25.03</v>
      </c>
      <c r="J12" s="1">
        <v>24.42</v>
      </c>
      <c r="K12" s="1">
        <v>25.05</v>
      </c>
      <c r="L12" s="1">
        <v>25</v>
      </c>
      <c r="M12" s="1">
        <v>23.57</v>
      </c>
      <c r="N12" s="1">
        <v>23.98</v>
      </c>
      <c r="O12" s="1">
        <v>26.19</v>
      </c>
      <c r="P12" s="4">
        <f t="shared" si="0"/>
        <v>26.1925</v>
      </c>
      <c r="Q12" s="6">
        <f t="shared" si="1"/>
        <v>314.31</v>
      </c>
      <c r="R12" s="4">
        <f t="shared" si="3"/>
        <v>1.68000000000001</v>
      </c>
    </row>
    <row r="13" spans="1:18">
      <c r="A13" s="1" t="s">
        <v>57</v>
      </c>
      <c r="B13" s="1">
        <v>2018</v>
      </c>
      <c r="C13" s="1">
        <v>22.3</v>
      </c>
      <c r="D13" s="1">
        <v>28.98</v>
      </c>
      <c r="E13" s="1">
        <v>30.59</v>
      </c>
      <c r="F13" s="1">
        <v>31.33</v>
      </c>
      <c r="G13" s="1">
        <v>27.48</v>
      </c>
      <c r="H13" s="1">
        <v>26.44</v>
      </c>
      <c r="I13" s="1">
        <v>24.93</v>
      </c>
      <c r="J13" s="1">
        <v>24.33</v>
      </c>
      <c r="K13" s="1">
        <v>24.8</v>
      </c>
      <c r="L13" s="1">
        <v>25.98</v>
      </c>
      <c r="M13" s="1">
        <v>24.4</v>
      </c>
      <c r="N13" s="1">
        <v>22.37</v>
      </c>
      <c r="O13" s="1">
        <v>26.13</v>
      </c>
      <c r="P13" s="4">
        <f t="shared" si="0"/>
        <v>26.1608333333333</v>
      </c>
      <c r="Q13" s="6">
        <f t="shared" si="1"/>
        <v>313.93</v>
      </c>
      <c r="R13" s="4">
        <f t="shared" si="3"/>
        <v>-0.379999999999995</v>
      </c>
    </row>
    <row r="14" spans="1:18">
      <c r="A14" s="1" t="s">
        <v>57</v>
      </c>
      <c r="B14" s="1">
        <v>2019</v>
      </c>
      <c r="C14" s="1">
        <v>24.54</v>
      </c>
      <c r="D14" s="1">
        <v>27.12</v>
      </c>
      <c r="E14" s="1">
        <v>31.23</v>
      </c>
      <c r="F14" s="1">
        <v>32.31</v>
      </c>
      <c r="G14" s="1">
        <v>29.33</v>
      </c>
      <c r="H14" s="1">
        <v>27.55</v>
      </c>
      <c r="I14" s="1">
        <v>25.31</v>
      </c>
      <c r="J14" s="1">
        <v>24.07</v>
      </c>
      <c r="K14" s="1">
        <v>25.08</v>
      </c>
      <c r="L14" s="1">
        <v>24.59</v>
      </c>
      <c r="M14" s="1">
        <v>25.23</v>
      </c>
      <c r="N14" s="1">
        <v>20.19</v>
      </c>
      <c r="O14" s="1">
        <v>26.36</v>
      </c>
      <c r="P14" s="4">
        <f t="shared" si="0"/>
        <v>26.3791666666667</v>
      </c>
      <c r="Q14" s="6">
        <f t="shared" si="1"/>
        <v>316.55</v>
      </c>
      <c r="R14" s="4">
        <f t="shared" si="3"/>
        <v>2.62</v>
      </c>
    </row>
    <row r="15" spans="1:18">
      <c r="A15" s="1" t="s">
        <v>57</v>
      </c>
      <c r="B15" s="1">
        <v>2020</v>
      </c>
      <c r="C15" s="1">
        <v>21.17</v>
      </c>
      <c r="D15" s="1">
        <v>25.19</v>
      </c>
      <c r="E15" s="1">
        <v>29.39</v>
      </c>
      <c r="F15" s="1">
        <v>28.23</v>
      </c>
      <c r="G15" s="1">
        <v>27.23</v>
      </c>
      <c r="H15" s="1">
        <v>26.09</v>
      </c>
      <c r="I15" s="1">
        <v>24.82</v>
      </c>
      <c r="J15" s="1">
        <v>24.04</v>
      </c>
      <c r="K15" s="1">
        <v>24.34</v>
      </c>
      <c r="L15" s="1">
        <v>24.89</v>
      </c>
      <c r="M15" s="1">
        <v>22.97</v>
      </c>
      <c r="N15" s="1">
        <v>23.26</v>
      </c>
      <c r="O15" s="1">
        <v>25.13</v>
      </c>
      <c r="P15" s="4">
        <f t="shared" si="0"/>
        <v>25.135</v>
      </c>
      <c r="Q15" s="6">
        <f t="shared" si="1"/>
        <v>301.62</v>
      </c>
      <c r="R15" s="4">
        <f t="shared" si="3"/>
        <v>-14.93</v>
      </c>
    </row>
    <row r="16" spans="1:18">
      <c r="A16" s="1" t="s">
        <v>57</v>
      </c>
      <c r="B16" s="1">
        <v>2021</v>
      </c>
      <c r="C16" s="1">
        <v>24.26</v>
      </c>
      <c r="D16" s="1">
        <v>26.03</v>
      </c>
      <c r="E16" s="1">
        <v>28.83</v>
      </c>
      <c r="F16" s="1">
        <v>30.4</v>
      </c>
      <c r="G16" s="1">
        <v>28.68</v>
      </c>
      <c r="H16" s="1">
        <v>26.08</v>
      </c>
      <c r="I16" s="1">
        <v>24.24</v>
      </c>
      <c r="J16" s="1">
        <v>24.38</v>
      </c>
      <c r="K16" s="1">
        <v>24.69</v>
      </c>
      <c r="L16" s="1">
        <v>25.62</v>
      </c>
      <c r="M16" s="1">
        <v>22.97</v>
      </c>
      <c r="N16" s="1">
        <v>20.43</v>
      </c>
      <c r="O16" s="1">
        <v>25.54</v>
      </c>
      <c r="P16" s="4">
        <f t="shared" si="0"/>
        <v>25.5508333333333</v>
      </c>
      <c r="Q16" s="6">
        <f t="shared" si="1"/>
        <v>306.61</v>
      </c>
      <c r="R16" s="4">
        <f t="shared" si="3"/>
        <v>4.99000000000007</v>
      </c>
    </row>
    <row r="17" spans="1:18">
      <c r="A17" s="1" t="s">
        <v>57</v>
      </c>
      <c r="B17" s="1">
        <v>2022</v>
      </c>
      <c r="C17" s="1">
        <v>20.38</v>
      </c>
      <c r="D17" s="1">
        <v>22.94</v>
      </c>
      <c r="E17" s="1">
        <v>28.62</v>
      </c>
      <c r="F17" s="1">
        <v>28.45</v>
      </c>
      <c r="G17" s="1">
        <v>26.3</v>
      </c>
      <c r="H17" s="1">
        <v>25.4</v>
      </c>
      <c r="I17" s="1">
        <v>24.53</v>
      </c>
      <c r="J17" s="1">
        <v>23.92</v>
      </c>
      <c r="K17" s="1">
        <v>24.35</v>
      </c>
      <c r="L17" s="1">
        <v>24.57</v>
      </c>
      <c r="M17" s="1">
        <v>22.49</v>
      </c>
      <c r="N17" s="1">
        <v>21.15</v>
      </c>
      <c r="O17" s="1">
        <v>24.43</v>
      </c>
      <c r="P17" s="4">
        <f t="shared" si="0"/>
        <v>24.425</v>
      </c>
      <c r="Q17" s="6">
        <f t="shared" si="1"/>
        <v>293.1</v>
      </c>
      <c r="R17" s="4">
        <f t="shared" si="3"/>
        <v>-13.5100000000001</v>
      </c>
    </row>
    <row r="18" spans="1:18">
      <c r="A18" s="1" t="s">
        <v>55</v>
      </c>
      <c r="B18" s="1">
        <v>2015</v>
      </c>
      <c r="C18" s="1">
        <v>2.99</v>
      </c>
      <c r="D18" s="1">
        <v>4.82</v>
      </c>
      <c r="E18" s="1">
        <v>7.02</v>
      </c>
      <c r="F18" s="1">
        <v>5.98</v>
      </c>
      <c r="G18" s="1">
        <v>14.34</v>
      </c>
      <c r="H18" s="1">
        <v>16.54</v>
      </c>
      <c r="I18" s="1">
        <v>17.15</v>
      </c>
      <c r="J18" s="1">
        <v>17.33</v>
      </c>
      <c r="K18" s="1">
        <v>17.58</v>
      </c>
      <c r="L18" s="1">
        <v>17.4</v>
      </c>
      <c r="M18" s="1">
        <v>9.46</v>
      </c>
      <c r="N18" s="1">
        <v>5.43</v>
      </c>
      <c r="O18" s="1">
        <v>11.35</v>
      </c>
      <c r="P18" s="4">
        <f t="shared" si="0"/>
        <v>11.3366666666667</v>
      </c>
      <c r="Q18" s="6">
        <f t="shared" si="1"/>
        <v>136.04</v>
      </c>
      <c r="R18" s="4"/>
    </row>
    <row r="19" spans="1:18">
      <c r="A19" s="1" t="s">
        <v>55</v>
      </c>
      <c r="B19" s="1">
        <v>2016</v>
      </c>
      <c r="C19" s="1">
        <v>3.72</v>
      </c>
      <c r="D19" s="1">
        <v>3.3</v>
      </c>
      <c r="E19" s="1">
        <v>9.77</v>
      </c>
      <c r="F19" s="1">
        <v>14.47</v>
      </c>
      <c r="G19" s="1">
        <v>16.78</v>
      </c>
      <c r="H19" s="1">
        <v>16.85</v>
      </c>
      <c r="I19" s="1">
        <v>17.27</v>
      </c>
      <c r="J19" s="1">
        <v>17.4</v>
      </c>
      <c r="K19" s="1">
        <v>17.58</v>
      </c>
      <c r="L19" s="1">
        <v>16.17</v>
      </c>
      <c r="M19" s="1">
        <v>10.74</v>
      </c>
      <c r="N19" s="1">
        <v>7.14</v>
      </c>
      <c r="O19" s="1">
        <v>12.63</v>
      </c>
      <c r="P19" s="4">
        <f t="shared" si="0"/>
        <v>12.5991666666667</v>
      </c>
      <c r="Q19" s="6">
        <f t="shared" si="1"/>
        <v>151.19</v>
      </c>
      <c r="R19" s="4">
        <f t="shared" ref="R19:R25" si="4">Q19-Q18</f>
        <v>15.15</v>
      </c>
    </row>
    <row r="20" spans="1:18">
      <c r="A20" s="1" t="s">
        <v>55</v>
      </c>
      <c r="B20" s="1">
        <v>2017</v>
      </c>
      <c r="C20" s="1">
        <v>6.35</v>
      </c>
      <c r="D20" s="1">
        <v>2.99</v>
      </c>
      <c r="E20" s="1">
        <v>4.33</v>
      </c>
      <c r="F20" s="1">
        <v>12.45</v>
      </c>
      <c r="G20" s="1">
        <v>17.09</v>
      </c>
      <c r="H20" s="1">
        <v>17.33</v>
      </c>
      <c r="I20" s="1">
        <v>17.21</v>
      </c>
      <c r="J20" s="1">
        <v>17.27</v>
      </c>
      <c r="K20" s="1">
        <v>17.4</v>
      </c>
      <c r="L20" s="1">
        <v>14.47</v>
      </c>
      <c r="M20" s="1">
        <v>8.97</v>
      </c>
      <c r="N20" s="1">
        <v>6.59</v>
      </c>
      <c r="O20" s="1">
        <v>11.9</v>
      </c>
      <c r="P20" s="4">
        <f t="shared" si="0"/>
        <v>11.8708333333333</v>
      </c>
      <c r="Q20" s="6">
        <f t="shared" si="1"/>
        <v>142.45</v>
      </c>
      <c r="R20" s="4">
        <f t="shared" si="4"/>
        <v>-8.74000000000001</v>
      </c>
    </row>
    <row r="21" spans="1:18">
      <c r="A21" s="1" t="s">
        <v>55</v>
      </c>
      <c r="B21" s="1">
        <v>2018</v>
      </c>
      <c r="C21" s="1">
        <v>3.17</v>
      </c>
      <c r="D21" s="1">
        <v>6.41</v>
      </c>
      <c r="E21" s="1">
        <v>6.59</v>
      </c>
      <c r="F21" s="1">
        <v>12.63</v>
      </c>
      <c r="G21" s="1">
        <v>17.21</v>
      </c>
      <c r="H21" s="1">
        <v>17.09</v>
      </c>
      <c r="I21" s="1">
        <v>17.09</v>
      </c>
      <c r="J21" s="1">
        <v>17.03</v>
      </c>
      <c r="K21" s="1">
        <v>17.46</v>
      </c>
      <c r="L21" s="1">
        <v>17.03</v>
      </c>
      <c r="M21" s="1">
        <v>10.44</v>
      </c>
      <c r="N21" s="1">
        <v>6.47</v>
      </c>
      <c r="O21" s="1">
        <v>12.39</v>
      </c>
      <c r="P21" s="4">
        <f t="shared" si="0"/>
        <v>12.385</v>
      </c>
      <c r="Q21" s="6">
        <f t="shared" si="1"/>
        <v>148.62</v>
      </c>
      <c r="R21" s="4">
        <f t="shared" si="4"/>
        <v>6.17000000000002</v>
      </c>
    </row>
    <row r="22" spans="1:18">
      <c r="A22" s="1" t="s">
        <v>55</v>
      </c>
      <c r="B22" s="1">
        <v>2019</v>
      </c>
      <c r="C22" s="1">
        <v>4.33</v>
      </c>
      <c r="D22" s="1">
        <v>5.31</v>
      </c>
      <c r="E22" s="1">
        <v>6.16</v>
      </c>
      <c r="F22" s="1">
        <v>11.29</v>
      </c>
      <c r="G22" s="1">
        <v>16.11</v>
      </c>
      <c r="H22" s="1">
        <v>16.85</v>
      </c>
      <c r="I22" s="1">
        <v>17.15</v>
      </c>
      <c r="J22" s="1">
        <v>17.03</v>
      </c>
      <c r="K22" s="1">
        <v>17.7</v>
      </c>
      <c r="L22" s="1">
        <v>17.21</v>
      </c>
      <c r="M22" s="1">
        <v>14.04</v>
      </c>
      <c r="N22" s="1">
        <v>7.26</v>
      </c>
      <c r="O22" s="1">
        <v>12.57</v>
      </c>
      <c r="P22" s="4">
        <f t="shared" si="0"/>
        <v>12.5366666666667</v>
      </c>
      <c r="Q22" s="6">
        <f t="shared" si="1"/>
        <v>150.44</v>
      </c>
      <c r="R22" s="4">
        <f t="shared" si="4"/>
        <v>1.81999999999999</v>
      </c>
    </row>
    <row r="23" spans="1:18">
      <c r="A23" s="1" t="s">
        <v>55</v>
      </c>
      <c r="B23" s="1">
        <v>2020</v>
      </c>
      <c r="C23" s="1">
        <v>5.98</v>
      </c>
      <c r="D23" s="1">
        <v>4.94</v>
      </c>
      <c r="E23" s="1">
        <v>7.87</v>
      </c>
      <c r="F23" s="1">
        <v>15.5</v>
      </c>
      <c r="G23" s="1">
        <v>17.7</v>
      </c>
      <c r="H23" s="1">
        <v>17.46</v>
      </c>
      <c r="I23" s="1">
        <v>17.15</v>
      </c>
      <c r="J23" s="1">
        <v>16.91</v>
      </c>
      <c r="K23" s="1">
        <v>16.97</v>
      </c>
      <c r="L23" s="1">
        <v>15.5</v>
      </c>
      <c r="M23" s="1">
        <v>11.11</v>
      </c>
      <c r="N23" s="1">
        <v>8.18</v>
      </c>
      <c r="O23" s="1">
        <v>12.94</v>
      </c>
      <c r="P23" s="4">
        <f t="shared" si="0"/>
        <v>12.9391666666667</v>
      </c>
      <c r="Q23" s="6">
        <f t="shared" si="1"/>
        <v>155.27</v>
      </c>
      <c r="R23" s="4">
        <f t="shared" si="4"/>
        <v>4.83000000000004</v>
      </c>
    </row>
    <row r="24" spans="1:18">
      <c r="A24" s="1" t="s">
        <v>55</v>
      </c>
      <c r="B24" s="1">
        <v>2021</v>
      </c>
      <c r="C24" s="1">
        <v>5.37</v>
      </c>
      <c r="D24" s="1">
        <v>3.85</v>
      </c>
      <c r="E24" s="1">
        <v>9.34</v>
      </c>
      <c r="F24" s="1">
        <v>12.21</v>
      </c>
      <c r="G24" s="1">
        <v>16.6</v>
      </c>
      <c r="H24" s="1">
        <v>17.58</v>
      </c>
      <c r="I24" s="1">
        <v>17.4</v>
      </c>
      <c r="J24" s="1">
        <v>17.27</v>
      </c>
      <c r="K24" s="1">
        <v>17.7</v>
      </c>
      <c r="L24" s="1">
        <v>17.15</v>
      </c>
      <c r="M24" s="1">
        <v>12.63</v>
      </c>
      <c r="N24" s="1">
        <v>8.79</v>
      </c>
      <c r="O24" s="1">
        <v>13.06</v>
      </c>
      <c r="P24" s="4">
        <f t="shared" si="0"/>
        <v>12.9908333333333</v>
      </c>
      <c r="Q24" s="6">
        <f t="shared" si="1"/>
        <v>155.89</v>
      </c>
      <c r="R24" s="4">
        <f t="shared" si="4"/>
        <v>0.619999999999948</v>
      </c>
    </row>
    <row r="25" spans="1:18">
      <c r="A25" s="1" t="s">
        <v>55</v>
      </c>
      <c r="B25" s="1">
        <v>2022</v>
      </c>
      <c r="C25" s="1">
        <v>6.96</v>
      </c>
      <c r="D25" s="1">
        <v>5.25</v>
      </c>
      <c r="E25" s="1">
        <v>6.41</v>
      </c>
      <c r="F25" s="1">
        <v>15.87</v>
      </c>
      <c r="G25" s="1">
        <v>18.01</v>
      </c>
      <c r="H25" s="1">
        <v>17.7</v>
      </c>
      <c r="I25" s="1">
        <v>17.52</v>
      </c>
      <c r="J25" s="1">
        <v>17.03</v>
      </c>
      <c r="K25" s="1">
        <v>17.27</v>
      </c>
      <c r="L25" s="1">
        <v>15.56</v>
      </c>
      <c r="M25" s="1">
        <v>10.13</v>
      </c>
      <c r="N25" s="1">
        <v>7.32</v>
      </c>
      <c r="O25" s="1">
        <v>12.94</v>
      </c>
      <c r="P25" s="4">
        <f t="shared" si="0"/>
        <v>12.9191666666667</v>
      </c>
      <c r="Q25" s="6">
        <f t="shared" si="1"/>
        <v>155.03</v>
      </c>
      <c r="R25" s="4">
        <f t="shared" si="4"/>
        <v>-0.860000000000014</v>
      </c>
    </row>
    <row r="26" spans="1:18">
      <c r="A26" s="1" t="s">
        <v>56</v>
      </c>
      <c r="B26" s="1">
        <v>2015</v>
      </c>
      <c r="C26" s="1">
        <v>17.69</v>
      </c>
      <c r="D26" s="1">
        <v>19</v>
      </c>
      <c r="E26" s="1">
        <v>26</v>
      </c>
      <c r="F26" s="1">
        <v>22.94</v>
      </c>
      <c r="G26" s="1">
        <v>52.44</v>
      </c>
      <c r="H26" s="1">
        <v>72.19</v>
      </c>
      <c r="I26" s="1">
        <v>80.75</v>
      </c>
      <c r="J26" s="1">
        <v>86.81</v>
      </c>
      <c r="K26" s="1">
        <v>84.94</v>
      </c>
      <c r="L26" s="1">
        <v>80.38</v>
      </c>
      <c r="M26" s="1">
        <v>50.75</v>
      </c>
      <c r="N26" s="1">
        <v>36.94</v>
      </c>
      <c r="O26" s="1">
        <v>52.81</v>
      </c>
      <c r="P26" s="4">
        <f t="shared" si="0"/>
        <v>52.5691666666667</v>
      </c>
      <c r="Q26" s="6">
        <f t="shared" si="1"/>
        <v>630.83</v>
      </c>
      <c r="R26" s="4"/>
    </row>
    <row r="27" spans="1:18">
      <c r="A27" s="1" t="s">
        <v>56</v>
      </c>
      <c r="B27" s="1">
        <v>2016</v>
      </c>
      <c r="C27" s="1">
        <v>22.56</v>
      </c>
      <c r="D27" s="1">
        <v>15.31</v>
      </c>
      <c r="E27" s="1">
        <v>34</v>
      </c>
      <c r="F27" s="1">
        <v>55.94</v>
      </c>
      <c r="G27" s="1">
        <v>68.12</v>
      </c>
      <c r="H27" s="1">
        <v>77.81</v>
      </c>
      <c r="I27" s="1">
        <v>85.62</v>
      </c>
      <c r="J27" s="1">
        <v>87.38</v>
      </c>
      <c r="K27" s="1">
        <v>87.31</v>
      </c>
      <c r="L27" s="1">
        <v>78.81</v>
      </c>
      <c r="M27" s="1">
        <v>57.31</v>
      </c>
      <c r="N27" s="1">
        <v>40.75</v>
      </c>
      <c r="O27" s="1">
        <v>59.38</v>
      </c>
      <c r="P27" s="4">
        <f t="shared" si="0"/>
        <v>59.2433333333333</v>
      </c>
      <c r="Q27" s="6">
        <f t="shared" si="1"/>
        <v>710.92</v>
      </c>
      <c r="R27" s="4">
        <f t="shared" ref="R27:R33" si="5">Q27-Q26</f>
        <v>80.0899999999999</v>
      </c>
    </row>
    <row r="28" spans="1:18">
      <c r="A28" s="1" t="s">
        <v>56</v>
      </c>
      <c r="B28" s="1">
        <v>2017</v>
      </c>
      <c r="C28" s="1">
        <v>32.94</v>
      </c>
      <c r="D28" s="1">
        <v>13.94</v>
      </c>
      <c r="E28" s="1">
        <v>16.31</v>
      </c>
      <c r="F28" s="1">
        <v>45.44</v>
      </c>
      <c r="G28" s="1">
        <v>72.25</v>
      </c>
      <c r="H28" s="1">
        <v>78.62</v>
      </c>
      <c r="I28" s="1">
        <v>84.56</v>
      </c>
      <c r="J28" s="1">
        <v>87.38</v>
      </c>
      <c r="K28" s="1">
        <v>85.06</v>
      </c>
      <c r="L28" s="1">
        <v>71.25</v>
      </c>
      <c r="M28" s="1">
        <v>49.19</v>
      </c>
      <c r="N28" s="1">
        <v>36.06</v>
      </c>
      <c r="O28" s="1">
        <v>56.31</v>
      </c>
      <c r="P28" s="4">
        <f t="shared" si="0"/>
        <v>56.0833333333333</v>
      </c>
      <c r="Q28" s="6">
        <f t="shared" si="1"/>
        <v>673</v>
      </c>
      <c r="R28" s="4">
        <f t="shared" si="5"/>
        <v>-37.9199999999998</v>
      </c>
    </row>
    <row r="29" spans="1:18">
      <c r="A29" s="1" t="s">
        <v>56</v>
      </c>
      <c r="B29" s="1">
        <v>2018</v>
      </c>
      <c r="C29" s="1">
        <v>19.81</v>
      </c>
      <c r="D29" s="1">
        <v>25.5</v>
      </c>
      <c r="E29" s="1">
        <v>25.19</v>
      </c>
      <c r="F29" s="1">
        <v>45.31</v>
      </c>
      <c r="G29" s="1">
        <v>73.81</v>
      </c>
      <c r="H29" s="1">
        <v>77.81</v>
      </c>
      <c r="I29" s="1">
        <v>84.38</v>
      </c>
      <c r="J29" s="1">
        <v>86.88</v>
      </c>
      <c r="K29" s="1">
        <v>86.19</v>
      </c>
      <c r="L29" s="1">
        <v>78.94</v>
      </c>
      <c r="M29" s="1">
        <v>54</v>
      </c>
      <c r="N29" s="1">
        <v>38.81</v>
      </c>
      <c r="O29" s="1">
        <v>58.25</v>
      </c>
      <c r="P29" s="4">
        <f t="shared" si="0"/>
        <v>58.0525</v>
      </c>
      <c r="Q29" s="6">
        <f t="shared" si="1"/>
        <v>696.63</v>
      </c>
      <c r="R29" s="4">
        <f t="shared" si="5"/>
        <v>23.6299999999999</v>
      </c>
    </row>
    <row r="30" spans="1:18">
      <c r="A30" s="1" t="s">
        <v>56</v>
      </c>
      <c r="B30" s="1">
        <v>2019</v>
      </c>
      <c r="C30" s="1">
        <v>23.31</v>
      </c>
      <c r="D30" s="1">
        <v>22.56</v>
      </c>
      <c r="E30" s="1">
        <v>22.31</v>
      </c>
      <c r="F30" s="1">
        <v>38.31</v>
      </c>
      <c r="G30" s="1">
        <v>62.81</v>
      </c>
      <c r="H30" s="1">
        <v>72.56</v>
      </c>
      <c r="I30" s="1">
        <v>82.88</v>
      </c>
      <c r="J30" s="1">
        <v>88</v>
      </c>
      <c r="K30" s="1">
        <v>86.06</v>
      </c>
      <c r="L30" s="1">
        <v>86.12</v>
      </c>
      <c r="M30" s="1">
        <v>68.06</v>
      </c>
      <c r="N30" s="1">
        <v>49.44</v>
      </c>
      <c r="O30" s="1">
        <v>58.75</v>
      </c>
      <c r="P30" s="4">
        <f t="shared" si="0"/>
        <v>58.535</v>
      </c>
      <c r="Q30" s="6">
        <f t="shared" si="1"/>
        <v>702.42</v>
      </c>
      <c r="R30" s="4">
        <f t="shared" si="5"/>
        <v>5.79000000000019</v>
      </c>
    </row>
    <row r="31" spans="1:18">
      <c r="A31" s="1" t="s">
        <v>56</v>
      </c>
      <c r="B31" s="1">
        <v>2020</v>
      </c>
      <c r="C31" s="1">
        <v>38.31</v>
      </c>
      <c r="D31" s="1">
        <v>25.31</v>
      </c>
      <c r="E31" s="1">
        <v>31.62</v>
      </c>
      <c r="F31" s="1">
        <v>64.88</v>
      </c>
      <c r="G31" s="1">
        <v>77</v>
      </c>
      <c r="H31" s="1">
        <v>80.88</v>
      </c>
      <c r="I31" s="1">
        <v>85.19</v>
      </c>
      <c r="J31" s="1">
        <v>87.62</v>
      </c>
      <c r="K31" s="1">
        <v>86.44</v>
      </c>
      <c r="L31" s="1">
        <v>76.62</v>
      </c>
      <c r="M31" s="1">
        <v>62.62</v>
      </c>
      <c r="N31" s="1">
        <v>47</v>
      </c>
      <c r="O31" s="1">
        <v>63.69</v>
      </c>
      <c r="P31" s="4">
        <f t="shared" si="0"/>
        <v>63.6241666666667</v>
      </c>
      <c r="Q31" s="6">
        <f t="shared" si="1"/>
        <v>763.49</v>
      </c>
      <c r="R31" s="4">
        <f t="shared" si="5"/>
        <v>61.0699999999999</v>
      </c>
    </row>
    <row r="32" spans="1:18">
      <c r="A32" s="1" t="s">
        <v>56</v>
      </c>
      <c r="B32" s="1">
        <v>2021</v>
      </c>
      <c r="C32" s="1">
        <v>29.56</v>
      </c>
      <c r="D32" s="1">
        <v>18.88</v>
      </c>
      <c r="E32" s="1">
        <v>38.88</v>
      </c>
      <c r="F32" s="1">
        <v>45.56</v>
      </c>
      <c r="G32" s="1">
        <v>67.38</v>
      </c>
      <c r="H32" s="1">
        <v>81.19</v>
      </c>
      <c r="I32" s="1">
        <v>88.88</v>
      </c>
      <c r="J32" s="1">
        <v>87.62</v>
      </c>
      <c r="K32" s="1">
        <v>88.06</v>
      </c>
      <c r="L32" s="1">
        <v>80.94</v>
      </c>
      <c r="M32" s="1">
        <v>69.94</v>
      </c>
      <c r="N32" s="1">
        <v>57.81</v>
      </c>
      <c r="O32" s="1">
        <v>63.19</v>
      </c>
      <c r="P32" s="4">
        <f t="shared" si="0"/>
        <v>62.8916666666667</v>
      </c>
      <c r="Q32" s="6">
        <f t="shared" si="1"/>
        <v>754.7</v>
      </c>
      <c r="R32" s="4">
        <f t="shared" si="5"/>
        <v>-8.78999999999996</v>
      </c>
    </row>
    <row r="33" spans="1:18">
      <c r="A33" s="1" t="s">
        <v>56</v>
      </c>
      <c r="B33" s="1">
        <v>2022</v>
      </c>
      <c r="C33" s="1">
        <v>45.94</v>
      </c>
      <c r="D33" s="1">
        <v>30.88</v>
      </c>
      <c r="E33" s="1">
        <v>27.31</v>
      </c>
      <c r="F33" s="1">
        <v>65.44</v>
      </c>
      <c r="G33" s="1">
        <v>82.12</v>
      </c>
      <c r="H33" s="1">
        <v>84.81</v>
      </c>
      <c r="I33" s="1">
        <v>88</v>
      </c>
      <c r="J33" s="1">
        <v>88.75</v>
      </c>
      <c r="K33" s="1">
        <v>87.56</v>
      </c>
      <c r="L33" s="1">
        <v>78.25</v>
      </c>
      <c r="M33" s="1">
        <v>59.38</v>
      </c>
      <c r="N33" s="1">
        <v>47.12</v>
      </c>
      <c r="O33" s="1">
        <v>65.62</v>
      </c>
      <c r="P33" s="4">
        <f t="shared" si="0"/>
        <v>65.4633333333333</v>
      </c>
      <c r="Q33" s="6">
        <f t="shared" si="1"/>
        <v>785.56</v>
      </c>
      <c r="R33" s="4">
        <f t="shared" si="5"/>
        <v>30.8599999999999</v>
      </c>
    </row>
    <row r="34" spans="1:18">
      <c r="A34" s="1" t="s">
        <v>62</v>
      </c>
      <c r="B34" s="1">
        <v>2015</v>
      </c>
      <c r="C34" s="1">
        <v>30.44</v>
      </c>
      <c r="D34" s="1">
        <v>28.44</v>
      </c>
      <c r="E34" s="1">
        <v>22.88</v>
      </c>
      <c r="F34" s="1">
        <v>34.75</v>
      </c>
      <c r="G34" s="1">
        <v>208.5</v>
      </c>
      <c r="H34" s="1">
        <v>211.31</v>
      </c>
      <c r="I34" s="1">
        <v>212.5</v>
      </c>
      <c r="J34" s="1">
        <v>219.94</v>
      </c>
      <c r="K34" s="1">
        <v>198.06</v>
      </c>
      <c r="L34" s="1">
        <v>190.38</v>
      </c>
      <c r="M34" s="1">
        <v>36.06</v>
      </c>
      <c r="N34" s="1">
        <v>28.5</v>
      </c>
      <c r="O34" s="1">
        <v>35.5</v>
      </c>
      <c r="P34" s="4">
        <f t="shared" si="0"/>
        <v>118.48</v>
      </c>
      <c r="Q34" s="6">
        <f t="shared" si="1"/>
        <v>1421.76</v>
      </c>
      <c r="R34" s="4"/>
    </row>
    <row r="35" spans="1:18">
      <c r="A35" s="1" t="s">
        <v>62</v>
      </c>
      <c r="B35" s="1">
        <v>2016</v>
      </c>
      <c r="C35" s="1">
        <v>28</v>
      </c>
      <c r="D35" s="1">
        <v>29.06</v>
      </c>
      <c r="E35" s="1">
        <v>243.62</v>
      </c>
      <c r="F35" s="1">
        <v>214.75</v>
      </c>
      <c r="G35" s="1">
        <v>208</v>
      </c>
      <c r="H35" s="1">
        <v>211.19</v>
      </c>
      <c r="I35" s="1">
        <v>217.56</v>
      </c>
      <c r="J35" s="1">
        <v>217.56</v>
      </c>
      <c r="K35" s="1">
        <v>213.38</v>
      </c>
      <c r="L35" s="1">
        <v>198.38</v>
      </c>
      <c r="M35" s="1">
        <v>37.31</v>
      </c>
      <c r="N35" s="1">
        <v>38.69</v>
      </c>
      <c r="O35" s="1">
        <v>219.88</v>
      </c>
      <c r="P35" s="4">
        <f t="shared" si="0"/>
        <v>154.791666666667</v>
      </c>
      <c r="Q35" s="6">
        <f t="shared" si="1"/>
        <v>1857.5</v>
      </c>
      <c r="R35" s="4">
        <f t="shared" ref="R35:R41" si="6">Q35-Q34</f>
        <v>435.74</v>
      </c>
    </row>
    <row r="36" spans="1:18">
      <c r="A36" s="1" t="s">
        <v>62</v>
      </c>
      <c r="B36" s="1">
        <v>2017</v>
      </c>
      <c r="C36" s="1">
        <v>25.56</v>
      </c>
      <c r="D36" s="1">
        <v>27</v>
      </c>
      <c r="E36" s="1">
        <v>30.12</v>
      </c>
      <c r="F36" s="1">
        <v>206.19</v>
      </c>
      <c r="G36" s="1">
        <v>210</v>
      </c>
      <c r="H36" s="1">
        <v>212.94</v>
      </c>
      <c r="I36" s="1">
        <v>217.69</v>
      </c>
      <c r="J36" s="1">
        <v>218.25</v>
      </c>
      <c r="K36" s="1">
        <v>201.38</v>
      </c>
      <c r="L36" s="1">
        <v>20.12</v>
      </c>
      <c r="M36" s="1">
        <v>33.69</v>
      </c>
      <c r="N36" s="1">
        <v>29.56</v>
      </c>
      <c r="O36" s="1">
        <v>15.75</v>
      </c>
      <c r="P36" s="4">
        <f t="shared" si="0"/>
        <v>119.375</v>
      </c>
      <c r="Q36" s="6">
        <f t="shared" si="1"/>
        <v>1432.5</v>
      </c>
      <c r="R36" s="4">
        <f t="shared" si="6"/>
        <v>-425</v>
      </c>
    </row>
    <row r="37" spans="1:18">
      <c r="A37" s="1" t="s">
        <v>62</v>
      </c>
      <c r="B37" s="1">
        <v>2018</v>
      </c>
      <c r="C37" s="1">
        <v>29.56</v>
      </c>
      <c r="D37" s="1">
        <v>21.44</v>
      </c>
      <c r="E37" s="1">
        <v>341</v>
      </c>
      <c r="F37" s="1">
        <v>209.06</v>
      </c>
      <c r="G37" s="1">
        <v>215.12</v>
      </c>
      <c r="H37" s="1">
        <v>209.06</v>
      </c>
      <c r="I37" s="1">
        <v>217.88</v>
      </c>
      <c r="J37" s="1">
        <v>223.12</v>
      </c>
      <c r="K37" s="1">
        <v>200.94</v>
      </c>
      <c r="L37" s="1">
        <v>168.62</v>
      </c>
      <c r="M37" s="1">
        <v>39.81</v>
      </c>
      <c r="N37" s="1">
        <v>32.62</v>
      </c>
      <c r="O37" s="1">
        <v>226.69</v>
      </c>
      <c r="P37" s="4">
        <f t="shared" si="0"/>
        <v>159.019166666667</v>
      </c>
      <c r="Q37" s="6">
        <f t="shared" si="1"/>
        <v>1908.23</v>
      </c>
      <c r="R37" s="4">
        <f t="shared" si="6"/>
        <v>475.73</v>
      </c>
    </row>
    <row r="38" spans="1:18">
      <c r="A38" s="1" t="s">
        <v>62</v>
      </c>
      <c r="B38" s="1">
        <v>2019</v>
      </c>
      <c r="C38" s="1">
        <v>23.5</v>
      </c>
      <c r="D38" s="1">
        <v>19.81</v>
      </c>
      <c r="E38" s="1">
        <v>41.44</v>
      </c>
      <c r="F38" s="1">
        <v>210.5</v>
      </c>
      <c r="G38" s="1">
        <v>209.44</v>
      </c>
      <c r="H38" s="1">
        <v>205.94</v>
      </c>
      <c r="I38" s="1">
        <v>210.5</v>
      </c>
      <c r="J38" s="1">
        <v>227.81</v>
      </c>
      <c r="K38" s="1">
        <v>201.38</v>
      </c>
      <c r="L38" s="1">
        <v>178.88</v>
      </c>
      <c r="M38" s="1">
        <v>69.12</v>
      </c>
      <c r="N38" s="1">
        <v>33</v>
      </c>
      <c r="O38" s="1">
        <v>199.31</v>
      </c>
      <c r="P38" s="4">
        <f t="shared" si="0"/>
        <v>135.943333333333</v>
      </c>
      <c r="Q38" s="6">
        <f t="shared" si="1"/>
        <v>1631.32</v>
      </c>
      <c r="R38" s="4">
        <f t="shared" si="6"/>
        <v>-276.909999999999</v>
      </c>
    </row>
    <row r="39" spans="1:18">
      <c r="A39" s="1" t="s">
        <v>62</v>
      </c>
      <c r="B39" s="1">
        <v>2020</v>
      </c>
      <c r="C39" s="1">
        <v>36.75</v>
      </c>
      <c r="D39" s="1">
        <v>30.19</v>
      </c>
      <c r="E39" s="1">
        <v>21.88</v>
      </c>
      <c r="F39" s="1">
        <v>227.44</v>
      </c>
      <c r="G39" s="1">
        <v>219.94</v>
      </c>
      <c r="H39" s="1">
        <v>217.62</v>
      </c>
      <c r="I39" s="1">
        <v>220.81</v>
      </c>
      <c r="J39" s="1">
        <v>228.38</v>
      </c>
      <c r="K39" s="1">
        <v>212</v>
      </c>
      <c r="L39" s="1">
        <v>65.69</v>
      </c>
      <c r="M39" s="1">
        <v>32</v>
      </c>
      <c r="N39" s="1">
        <v>25.62</v>
      </c>
      <c r="O39" s="1">
        <v>283.56</v>
      </c>
      <c r="P39" s="4">
        <f t="shared" si="0"/>
        <v>128.193333333333</v>
      </c>
      <c r="Q39" s="6">
        <f t="shared" si="1"/>
        <v>1538.32</v>
      </c>
      <c r="R39" s="4">
        <f t="shared" si="6"/>
        <v>-93</v>
      </c>
    </row>
    <row r="40" spans="1:18">
      <c r="A40" s="1" t="s">
        <v>62</v>
      </c>
      <c r="B40" s="1">
        <v>2021</v>
      </c>
      <c r="C40" s="1">
        <v>32.12</v>
      </c>
      <c r="D40" s="1">
        <v>26.06</v>
      </c>
      <c r="E40" s="1">
        <v>15.06</v>
      </c>
      <c r="F40" s="1">
        <v>215.75</v>
      </c>
      <c r="G40" s="1">
        <v>209.44</v>
      </c>
      <c r="H40" s="1">
        <v>216</v>
      </c>
      <c r="I40" s="1">
        <v>226.81</v>
      </c>
      <c r="J40" s="1">
        <v>220.38</v>
      </c>
      <c r="K40" s="1">
        <v>223.88</v>
      </c>
      <c r="L40" s="1">
        <v>299.81</v>
      </c>
      <c r="M40" s="1">
        <v>5.25</v>
      </c>
      <c r="N40" s="1">
        <v>21.56</v>
      </c>
      <c r="O40" s="1">
        <v>331.06</v>
      </c>
      <c r="P40" s="4">
        <f t="shared" si="0"/>
        <v>142.676666666667</v>
      </c>
      <c r="Q40" s="6">
        <f t="shared" si="1"/>
        <v>1712.12</v>
      </c>
      <c r="R40" s="4">
        <f t="shared" si="6"/>
        <v>173.8</v>
      </c>
    </row>
    <row r="41" spans="1:18">
      <c r="A41" s="1" t="s">
        <v>62</v>
      </c>
      <c r="B41" s="1">
        <v>2022</v>
      </c>
      <c r="C41" s="1">
        <v>20.69</v>
      </c>
      <c r="D41" s="1">
        <v>25.38</v>
      </c>
      <c r="E41" s="1">
        <v>17.5</v>
      </c>
      <c r="F41" s="1">
        <v>221.56</v>
      </c>
      <c r="G41" s="1">
        <v>215.38</v>
      </c>
      <c r="H41" s="1">
        <v>218.06</v>
      </c>
      <c r="I41" s="1">
        <v>226.5</v>
      </c>
      <c r="J41" s="1">
        <v>236.06</v>
      </c>
      <c r="K41" s="1">
        <v>214.38</v>
      </c>
      <c r="L41" s="1">
        <v>67.75</v>
      </c>
      <c r="M41" s="1">
        <v>35.31</v>
      </c>
      <c r="N41" s="1">
        <v>32.75</v>
      </c>
      <c r="O41" s="1">
        <v>343.5</v>
      </c>
      <c r="P41" s="4">
        <f t="shared" si="0"/>
        <v>127.61</v>
      </c>
      <c r="Q41" s="6">
        <f t="shared" si="1"/>
        <v>1531.32</v>
      </c>
      <c r="R41" s="4">
        <f t="shared" si="6"/>
        <v>-180.8</v>
      </c>
    </row>
    <row r="42" spans="1:18">
      <c r="A42" s="1" t="s">
        <v>63</v>
      </c>
      <c r="B42" s="1">
        <v>2015</v>
      </c>
      <c r="C42" s="1">
        <v>3.44</v>
      </c>
      <c r="D42" s="1">
        <v>2.88</v>
      </c>
      <c r="E42" s="1">
        <v>3.25</v>
      </c>
      <c r="F42" s="1">
        <v>3.23</v>
      </c>
      <c r="G42" s="1">
        <v>3.18</v>
      </c>
      <c r="H42" s="1">
        <v>2.71</v>
      </c>
      <c r="I42" s="1">
        <v>2.16</v>
      </c>
      <c r="J42" s="1">
        <v>1.55</v>
      </c>
      <c r="K42" s="1">
        <v>1.46</v>
      </c>
      <c r="L42" s="1">
        <v>1.38</v>
      </c>
      <c r="M42" s="1">
        <v>2.16</v>
      </c>
      <c r="N42" s="1">
        <v>3.25</v>
      </c>
      <c r="O42" s="1">
        <v>2.55</v>
      </c>
      <c r="P42" s="4">
        <f t="shared" si="0"/>
        <v>2.55416666666667</v>
      </c>
      <c r="Q42" s="6">
        <f t="shared" si="1"/>
        <v>30.65</v>
      </c>
      <c r="R42" s="4"/>
    </row>
    <row r="43" spans="1:18">
      <c r="A43" s="1" t="s">
        <v>63</v>
      </c>
      <c r="B43" s="1">
        <v>2016</v>
      </c>
      <c r="C43" s="1">
        <v>3.59</v>
      </c>
      <c r="D43" s="1">
        <v>3.41</v>
      </c>
      <c r="E43" s="1">
        <v>2.38</v>
      </c>
      <c r="F43" s="1">
        <v>2.77</v>
      </c>
      <c r="G43" s="1">
        <v>3.05</v>
      </c>
      <c r="H43" s="1">
        <v>2.55</v>
      </c>
      <c r="I43" s="1">
        <v>2.04</v>
      </c>
      <c r="J43" s="1">
        <v>1.67</v>
      </c>
      <c r="K43" s="1">
        <v>1.48</v>
      </c>
      <c r="L43" s="1">
        <v>1.41</v>
      </c>
      <c r="M43" s="1">
        <v>1.82</v>
      </c>
      <c r="N43" s="1">
        <v>2.59</v>
      </c>
      <c r="O43" s="1">
        <v>2.39</v>
      </c>
      <c r="P43" s="4">
        <f t="shared" si="0"/>
        <v>2.39666666666667</v>
      </c>
      <c r="Q43" s="6">
        <f t="shared" si="1"/>
        <v>28.76</v>
      </c>
      <c r="R43" s="4">
        <f t="shared" ref="R43:R49" si="7">Q43-Q42</f>
        <v>-1.89</v>
      </c>
    </row>
    <row r="44" spans="1:18">
      <c r="A44" s="1" t="s">
        <v>63</v>
      </c>
      <c r="B44" s="1">
        <v>2017</v>
      </c>
      <c r="C44" s="1">
        <v>2.64</v>
      </c>
      <c r="D44" s="1">
        <v>4.03</v>
      </c>
      <c r="E44" s="1">
        <v>3.01</v>
      </c>
      <c r="F44" s="1">
        <v>3.08</v>
      </c>
      <c r="G44" s="1">
        <v>2.66</v>
      </c>
      <c r="H44" s="1">
        <v>1.94</v>
      </c>
      <c r="I44" s="1">
        <v>1.98</v>
      </c>
      <c r="J44" s="1">
        <v>1.75</v>
      </c>
      <c r="K44" s="1">
        <v>1.49</v>
      </c>
      <c r="L44" s="1">
        <v>1.45</v>
      </c>
      <c r="M44" s="1">
        <v>2.08</v>
      </c>
      <c r="N44" s="1">
        <v>2.81</v>
      </c>
      <c r="O44" s="1">
        <v>2.4</v>
      </c>
      <c r="P44" s="4">
        <f t="shared" si="0"/>
        <v>2.41</v>
      </c>
      <c r="Q44" s="6">
        <f t="shared" si="1"/>
        <v>28.92</v>
      </c>
      <c r="R44" s="4">
        <f t="shared" si="7"/>
        <v>0.159999999999997</v>
      </c>
    </row>
    <row r="45" spans="1:18">
      <c r="A45" s="1" t="s">
        <v>63</v>
      </c>
      <c r="B45" s="1">
        <v>2018</v>
      </c>
      <c r="C45" s="1">
        <v>3.49</v>
      </c>
      <c r="D45" s="1">
        <v>2.59</v>
      </c>
      <c r="E45" s="1">
        <v>2.2</v>
      </c>
      <c r="F45" s="1">
        <v>2.91</v>
      </c>
      <c r="G45" s="1">
        <v>2.7</v>
      </c>
      <c r="H45" s="1">
        <v>2.49</v>
      </c>
      <c r="I45" s="1">
        <v>1.73</v>
      </c>
      <c r="J45" s="1">
        <v>1.8</v>
      </c>
      <c r="K45" s="1">
        <v>1.23</v>
      </c>
      <c r="L45" s="1">
        <v>1.29</v>
      </c>
      <c r="M45" s="1">
        <v>1.81</v>
      </c>
      <c r="N45" s="1">
        <v>2.8</v>
      </c>
      <c r="O45" s="1">
        <v>2.25</v>
      </c>
      <c r="P45" s="4">
        <f t="shared" si="0"/>
        <v>2.25333333333333</v>
      </c>
      <c r="Q45" s="6">
        <f t="shared" si="1"/>
        <v>27.04</v>
      </c>
      <c r="R45" s="4">
        <f t="shared" si="7"/>
        <v>-1.88</v>
      </c>
    </row>
    <row r="46" spans="1:18">
      <c r="A46" s="1" t="s">
        <v>63</v>
      </c>
      <c r="B46" s="1">
        <v>2019</v>
      </c>
      <c r="C46" s="1">
        <v>2.79</v>
      </c>
      <c r="D46" s="1">
        <v>3.25</v>
      </c>
      <c r="E46" s="1">
        <v>2.81</v>
      </c>
      <c r="F46" s="1">
        <v>3.04</v>
      </c>
      <c r="G46" s="1">
        <v>2.8</v>
      </c>
      <c r="H46" s="1">
        <v>2.14</v>
      </c>
      <c r="I46" s="1">
        <v>1.91</v>
      </c>
      <c r="J46" s="1">
        <v>1.92</v>
      </c>
      <c r="K46" s="1">
        <v>1.34</v>
      </c>
      <c r="L46" s="1">
        <v>1.3</v>
      </c>
      <c r="M46" s="1">
        <v>1.38</v>
      </c>
      <c r="N46" s="1">
        <v>2.41</v>
      </c>
      <c r="O46" s="1">
        <v>2.25</v>
      </c>
      <c r="P46" s="4">
        <f t="shared" si="0"/>
        <v>2.2575</v>
      </c>
      <c r="Q46" s="6">
        <f t="shared" si="1"/>
        <v>27.09</v>
      </c>
      <c r="R46" s="4">
        <f t="shared" si="7"/>
        <v>0.0500000000000007</v>
      </c>
    </row>
    <row r="47" spans="1:18">
      <c r="A47" s="1" t="s">
        <v>63</v>
      </c>
      <c r="B47" s="1">
        <v>2020</v>
      </c>
      <c r="C47" s="1">
        <v>3.07</v>
      </c>
      <c r="D47" s="1">
        <v>3.63</v>
      </c>
      <c r="E47" s="1">
        <v>2.63</v>
      </c>
      <c r="F47" s="1">
        <v>2.62</v>
      </c>
      <c r="G47" s="1">
        <v>2.36</v>
      </c>
      <c r="H47" s="1">
        <v>2.53</v>
      </c>
      <c r="I47" s="1">
        <v>2.1</v>
      </c>
      <c r="J47" s="1">
        <v>2.2</v>
      </c>
      <c r="K47" s="1">
        <v>1.45</v>
      </c>
      <c r="L47" s="1">
        <v>1.45</v>
      </c>
      <c r="M47" s="1">
        <v>2.33</v>
      </c>
      <c r="N47" s="1">
        <v>2.12</v>
      </c>
      <c r="O47" s="1">
        <v>2.37</v>
      </c>
      <c r="P47" s="4">
        <f t="shared" si="0"/>
        <v>2.37416666666667</v>
      </c>
      <c r="Q47" s="6">
        <f t="shared" si="1"/>
        <v>28.49</v>
      </c>
      <c r="R47" s="4">
        <f t="shared" si="7"/>
        <v>1.4</v>
      </c>
    </row>
    <row r="48" spans="1:18">
      <c r="A48" s="1" t="s">
        <v>63</v>
      </c>
      <c r="B48" s="1">
        <v>2021</v>
      </c>
      <c r="C48" s="1">
        <v>3.21</v>
      </c>
      <c r="D48" s="1">
        <v>3.5</v>
      </c>
      <c r="E48" s="1">
        <v>3.48</v>
      </c>
      <c r="F48" s="1">
        <v>2.99</v>
      </c>
      <c r="G48" s="1">
        <v>2.4</v>
      </c>
      <c r="H48" s="1">
        <v>1.77</v>
      </c>
      <c r="I48" s="1">
        <v>2.15</v>
      </c>
      <c r="J48" s="1">
        <v>1.55</v>
      </c>
      <c r="K48" s="1">
        <v>1.41</v>
      </c>
      <c r="L48" s="1">
        <v>1.21</v>
      </c>
      <c r="M48" s="1">
        <v>1.7</v>
      </c>
      <c r="N48" s="1">
        <v>2.81</v>
      </c>
      <c r="O48" s="1">
        <v>2.34</v>
      </c>
      <c r="P48" s="4">
        <f t="shared" si="0"/>
        <v>2.34833333333333</v>
      </c>
      <c r="Q48" s="6">
        <f t="shared" si="1"/>
        <v>28.18</v>
      </c>
      <c r="R48" s="4">
        <f t="shared" si="7"/>
        <v>-0.309999999999999</v>
      </c>
    </row>
    <row r="49" spans="1:18">
      <c r="A49" s="1" t="s">
        <v>63</v>
      </c>
      <c r="B49" s="1">
        <v>2022</v>
      </c>
      <c r="C49" s="1">
        <v>3.22</v>
      </c>
      <c r="D49" s="1">
        <v>3.41</v>
      </c>
      <c r="E49" s="1">
        <v>2.73</v>
      </c>
      <c r="F49" s="1">
        <v>2.51</v>
      </c>
      <c r="G49" s="1">
        <v>2.2</v>
      </c>
      <c r="H49" s="1">
        <v>1.91</v>
      </c>
      <c r="I49" s="1">
        <v>1.88</v>
      </c>
      <c r="J49" s="1">
        <v>1.78</v>
      </c>
      <c r="K49" s="1">
        <v>1.36</v>
      </c>
      <c r="L49" s="1">
        <v>1.48</v>
      </c>
      <c r="M49" s="1">
        <v>2.03</v>
      </c>
      <c r="N49" s="1">
        <v>2.51</v>
      </c>
      <c r="O49" s="1">
        <v>2.24</v>
      </c>
      <c r="P49" s="4">
        <f t="shared" si="0"/>
        <v>2.25166666666667</v>
      </c>
      <c r="Q49" s="6">
        <f t="shared" si="1"/>
        <v>27.02</v>
      </c>
      <c r="R49" s="4">
        <f t="shared" si="7"/>
        <v>-1.16</v>
      </c>
    </row>
    <row r="50" spans="1:18">
      <c r="A50" s="1" t="s">
        <v>60</v>
      </c>
      <c r="B50" s="1">
        <v>2015</v>
      </c>
      <c r="C50" s="1">
        <v>9.66</v>
      </c>
      <c r="D50" s="1">
        <v>15.21</v>
      </c>
      <c r="E50" s="1">
        <v>17.92</v>
      </c>
      <c r="F50" s="1">
        <v>16.3</v>
      </c>
      <c r="G50" s="1">
        <v>24.86</v>
      </c>
      <c r="H50" s="1">
        <v>24.3</v>
      </c>
      <c r="I50" s="1">
        <v>23.86</v>
      </c>
      <c r="J50" s="1">
        <v>23.39</v>
      </c>
      <c r="K50" s="1">
        <v>23.77</v>
      </c>
      <c r="L50" s="1">
        <v>24.14</v>
      </c>
      <c r="M50" s="1">
        <v>17.93</v>
      </c>
      <c r="N50" s="1">
        <v>12.17</v>
      </c>
      <c r="O50" s="1">
        <v>19.48</v>
      </c>
      <c r="P50" s="4">
        <f t="shared" si="0"/>
        <v>19.4591666666667</v>
      </c>
      <c r="Q50" s="6">
        <f t="shared" si="1"/>
        <v>233.51</v>
      </c>
      <c r="R50" s="4"/>
    </row>
    <row r="51" spans="1:18">
      <c r="A51" s="1" t="s">
        <v>60</v>
      </c>
      <c r="B51" s="1">
        <v>2016</v>
      </c>
      <c r="C51" s="1">
        <v>10.55</v>
      </c>
      <c r="D51" s="1">
        <v>12.05</v>
      </c>
      <c r="E51" s="1">
        <v>21.74</v>
      </c>
      <c r="F51" s="1">
        <v>24.08</v>
      </c>
      <c r="G51" s="1">
        <v>25.12</v>
      </c>
      <c r="H51" s="1">
        <v>23.98</v>
      </c>
      <c r="I51" s="1">
        <v>23.45</v>
      </c>
      <c r="J51" s="1">
        <v>23.36</v>
      </c>
      <c r="K51" s="1">
        <v>23.56</v>
      </c>
      <c r="L51" s="1">
        <v>22.94</v>
      </c>
      <c r="M51" s="1">
        <v>19.15</v>
      </c>
      <c r="N51" s="1">
        <v>15.53</v>
      </c>
      <c r="O51" s="1">
        <v>20.48</v>
      </c>
      <c r="P51" s="4">
        <f t="shared" si="0"/>
        <v>20.4591666666667</v>
      </c>
      <c r="Q51" s="6">
        <f t="shared" si="1"/>
        <v>245.51</v>
      </c>
      <c r="R51" s="4">
        <f t="shared" ref="R51:R57" si="8">Q51-Q50</f>
        <v>12</v>
      </c>
    </row>
    <row r="52" spans="1:18">
      <c r="A52" s="1" t="s">
        <v>60</v>
      </c>
      <c r="B52" s="1">
        <v>2017</v>
      </c>
      <c r="C52" s="1">
        <v>15.42</v>
      </c>
      <c r="D52" s="1">
        <v>11.24</v>
      </c>
      <c r="E52" s="1">
        <v>14.89</v>
      </c>
      <c r="F52" s="1">
        <v>23.4</v>
      </c>
      <c r="G52" s="1">
        <v>24.86</v>
      </c>
      <c r="H52" s="1">
        <v>24.32</v>
      </c>
      <c r="I52" s="1">
        <v>23.55</v>
      </c>
      <c r="J52" s="1">
        <v>23.24</v>
      </c>
      <c r="K52" s="1">
        <v>23.62</v>
      </c>
      <c r="L52" s="1">
        <v>21.94</v>
      </c>
      <c r="M52" s="1">
        <v>17.44</v>
      </c>
      <c r="N52" s="1">
        <v>15.44</v>
      </c>
      <c r="O52" s="1">
        <v>19.99</v>
      </c>
      <c r="P52" s="4">
        <f t="shared" si="0"/>
        <v>19.9466666666667</v>
      </c>
      <c r="Q52" s="6">
        <f t="shared" si="1"/>
        <v>239.36</v>
      </c>
      <c r="R52" s="4">
        <f t="shared" si="8"/>
        <v>-6.14999999999998</v>
      </c>
    </row>
    <row r="53" spans="1:18">
      <c r="A53" s="1" t="s">
        <v>60</v>
      </c>
      <c r="B53" s="1">
        <v>2018</v>
      </c>
      <c r="C53" s="1">
        <v>9.58</v>
      </c>
      <c r="D53" s="1">
        <v>16.73</v>
      </c>
      <c r="E53" s="1">
        <v>17.65</v>
      </c>
      <c r="F53" s="1">
        <v>23.73</v>
      </c>
      <c r="G53" s="1">
        <v>24.73</v>
      </c>
      <c r="H53" s="1">
        <v>24.16</v>
      </c>
      <c r="I53" s="1">
        <v>23.44</v>
      </c>
      <c r="J53" s="1">
        <v>23.11</v>
      </c>
      <c r="K53" s="1">
        <v>23.51</v>
      </c>
      <c r="L53" s="1">
        <v>23.88</v>
      </c>
      <c r="M53" s="1">
        <v>19.05</v>
      </c>
      <c r="N53" s="1">
        <v>14.52</v>
      </c>
      <c r="O53" s="1">
        <v>20.34</v>
      </c>
      <c r="P53" s="4">
        <f t="shared" si="0"/>
        <v>20.3408333333333</v>
      </c>
      <c r="Q53" s="6">
        <f t="shared" si="1"/>
        <v>244.09</v>
      </c>
      <c r="R53" s="4">
        <f t="shared" si="8"/>
        <v>4.72999999999999</v>
      </c>
    </row>
    <row r="54" spans="1:18">
      <c r="A54" s="1" t="s">
        <v>60</v>
      </c>
      <c r="B54" s="1">
        <v>2019</v>
      </c>
      <c r="C54" s="1">
        <v>12.64</v>
      </c>
      <c r="D54" s="1">
        <v>14.3</v>
      </c>
      <c r="E54" s="1">
        <v>17.9</v>
      </c>
      <c r="F54" s="1">
        <v>23.03</v>
      </c>
      <c r="G54" s="1">
        <v>25.11</v>
      </c>
      <c r="H54" s="1">
        <v>24.61</v>
      </c>
      <c r="I54" s="1">
        <v>23.64</v>
      </c>
      <c r="J54" s="1">
        <v>22.96</v>
      </c>
      <c r="K54" s="1">
        <v>23.77</v>
      </c>
      <c r="L54" s="1">
        <v>23.29</v>
      </c>
      <c r="M54" s="1">
        <v>21.87</v>
      </c>
      <c r="N54" s="1">
        <v>14.32</v>
      </c>
      <c r="O54" s="1">
        <v>20.64</v>
      </c>
      <c r="P54" s="4">
        <f t="shared" si="0"/>
        <v>20.62</v>
      </c>
      <c r="Q54" s="6">
        <f t="shared" si="1"/>
        <v>247.44</v>
      </c>
      <c r="R54" s="4">
        <f t="shared" si="8"/>
        <v>3.35000000000002</v>
      </c>
    </row>
    <row r="55" spans="1:18">
      <c r="A55" s="1" t="s">
        <v>60</v>
      </c>
      <c r="B55" s="1">
        <v>2020</v>
      </c>
      <c r="C55" s="1">
        <v>13.18</v>
      </c>
      <c r="D55" s="1">
        <v>13.94</v>
      </c>
      <c r="E55" s="1">
        <v>18.15</v>
      </c>
      <c r="F55" s="1">
        <v>24.07</v>
      </c>
      <c r="G55" s="1">
        <v>24.83</v>
      </c>
      <c r="H55" s="1">
        <v>24.16</v>
      </c>
      <c r="I55" s="1">
        <v>23.4</v>
      </c>
      <c r="J55" s="1">
        <v>22.88</v>
      </c>
      <c r="K55" s="1">
        <v>23.07</v>
      </c>
      <c r="L55" s="1">
        <v>22.52</v>
      </c>
      <c r="M55" s="1">
        <v>18.9</v>
      </c>
      <c r="N55" s="1">
        <v>16.73</v>
      </c>
      <c r="O55" s="1">
        <v>20.5</v>
      </c>
      <c r="P55" s="4">
        <f t="shared" si="0"/>
        <v>20.4858333333333</v>
      </c>
      <c r="Q55" s="6">
        <f t="shared" si="1"/>
        <v>245.83</v>
      </c>
      <c r="R55" s="4">
        <f t="shared" si="8"/>
        <v>-1.61000000000004</v>
      </c>
    </row>
    <row r="56" spans="1:18">
      <c r="A56" s="1" t="s">
        <v>60</v>
      </c>
      <c r="B56" s="1">
        <v>2021</v>
      </c>
      <c r="C56" s="1">
        <v>14.01</v>
      </c>
      <c r="D56" s="1">
        <v>12.63</v>
      </c>
      <c r="E56" s="1">
        <v>19.26</v>
      </c>
      <c r="F56" s="1">
        <v>22.6</v>
      </c>
      <c r="G56" s="1">
        <v>25</v>
      </c>
      <c r="H56" s="1">
        <v>24.21</v>
      </c>
      <c r="I56" s="1">
        <v>23.22</v>
      </c>
      <c r="J56" s="1">
        <v>23.24</v>
      </c>
      <c r="K56" s="1">
        <v>23.58</v>
      </c>
      <c r="L56" s="1">
        <v>23.76</v>
      </c>
      <c r="M56" s="1">
        <v>19.87</v>
      </c>
      <c r="N56" s="1">
        <v>15.84</v>
      </c>
      <c r="O56" s="1">
        <v>20.65</v>
      </c>
      <c r="P56" s="4">
        <f t="shared" si="0"/>
        <v>20.6016666666667</v>
      </c>
      <c r="Q56" s="6">
        <f t="shared" si="1"/>
        <v>247.22</v>
      </c>
      <c r="R56" s="4">
        <f t="shared" si="8"/>
        <v>1.39000000000001</v>
      </c>
    </row>
    <row r="57" spans="1:18">
      <c r="A57" s="1" t="s">
        <v>60</v>
      </c>
      <c r="B57" s="1">
        <v>2022</v>
      </c>
      <c r="C57" s="1">
        <v>13.88</v>
      </c>
      <c r="D57" s="1">
        <v>13.12</v>
      </c>
      <c r="E57" s="1">
        <v>16.79</v>
      </c>
      <c r="F57" s="1">
        <v>24.33</v>
      </c>
      <c r="G57" s="1">
        <v>24.51</v>
      </c>
      <c r="H57" s="1">
        <v>23.94</v>
      </c>
      <c r="I57" s="1">
        <v>23.41</v>
      </c>
      <c r="J57" s="1">
        <v>22.89</v>
      </c>
      <c r="K57" s="1">
        <v>23.2</v>
      </c>
      <c r="L57" s="1">
        <v>22.4</v>
      </c>
      <c r="M57" s="1">
        <v>17.97</v>
      </c>
      <c r="N57" s="1">
        <v>14.79</v>
      </c>
      <c r="O57" s="1">
        <v>20.14</v>
      </c>
      <c r="P57" s="4">
        <f t="shared" si="0"/>
        <v>20.1025</v>
      </c>
      <c r="Q57" s="6">
        <f t="shared" si="1"/>
        <v>241.23</v>
      </c>
      <c r="R57" s="4">
        <f t="shared" si="8"/>
        <v>-5.99000000000001</v>
      </c>
    </row>
    <row r="58" spans="1:18">
      <c r="A58" s="1" t="s">
        <v>58</v>
      </c>
      <c r="B58" s="1">
        <v>2015</v>
      </c>
      <c r="C58" s="1">
        <v>37.76</v>
      </c>
      <c r="D58" s="1">
        <v>40.43</v>
      </c>
      <c r="E58" s="1">
        <v>40.89</v>
      </c>
      <c r="F58" s="1">
        <v>42.4</v>
      </c>
      <c r="G58" s="1">
        <v>41.26</v>
      </c>
      <c r="H58" s="1">
        <v>36.27</v>
      </c>
      <c r="I58" s="1">
        <v>33.64</v>
      </c>
      <c r="J58" s="1">
        <v>30.31</v>
      </c>
      <c r="K58" s="1">
        <v>31.38</v>
      </c>
      <c r="L58" s="1">
        <v>33.09</v>
      </c>
      <c r="M58" s="1">
        <v>33.68</v>
      </c>
      <c r="N58" s="1">
        <v>31.83</v>
      </c>
      <c r="O58" s="1">
        <v>42.4</v>
      </c>
      <c r="P58" s="4">
        <f t="shared" si="0"/>
        <v>36.0783333333333</v>
      </c>
      <c r="Q58" s="6">
        <f t="shared" si="1"/>
        <v>432.94</v>
      </c>
      <c r="R58" s="4"/>
    </row>
    <row r="59" spans="1:18">
      <c r="A59" s="1" t="s">
        <v>58</v>
      </c>
      <c r="B59" s="1">
        <v>2016</v>
      </c>
      <c r="C59" s="1">
        <v>36.43</v>
      </c>
      <c r="D59" s="1">
        <v>42.55</v>
      </c>
      <c r="E59" s="1">
        <v>43.09</v>
      </c>
      <c r="F59" s="1">
        <v>41.55</v>
      </c>
      <c r="G59" s="1">
        <v>40.07</v>
      </c>
      <c r="H59" s="1">
        <v>34.87</v>
      </c>
      <c r="I59" s="1">
        <v>32.64</v>
      </c>
      <c r="J59" s="1">
        <v>29.9</v>
      </c>
      <c r="K59" s="1">
        <v>31.02</v>
      </c>
      <c r="L59" s="1">
        <v>31.65</v>
      </c>
      <c r="M59" s="1">
        <v>33.35</v>
      </c>
      <c r="N59" s="1">
        <v>34.7</v>
      </c>
      <c r="O59" s="1">
        <v>43.09</v>
      </c>
      <c r="P59" s="4">
        <f t="shared" si="0"/>
        <v>35.985</v>
      </c>
      <c r="Q59" s="6">
        <f t="shared" si="1"/>
        <v>431.82</v>
      </c>
      <c r="R59" s="4">
        <f t="shared" ref="R59:R65" si="9">Q59-Q58</f>
        <v>-1.12</v>
      </c>
    </row>
    <row r="60" spans="1:18">
      <c r="A60" s="1" t="s">
        <v>58</v>
      </c>
      <c r="B60" s="1">
        <v>2017</v>
      </c>
      <c r="C60" s="1">
        <v>37.87</v>
      </c>
      <c r="D60" s="1">
        <v>39.33</v>
      </c>
      <c r="E60" s="1">
        <v>42.35</v>
      </c>
      <c r="F60" s="1">
        <v>41.03</v>
      </c>
      <c r="G60" s="1">
        <v>38.12</v>
      </c>
      <c r="H60" s="1">
        <v>35.57</v>
      </c>
      <c r="I60" s="1">
        <v>30.93</v>
      </c>
      <c r="J60" s="1">
        <v>30.3</v>
      </c>
      <c r="K60" s="1">
        <v>31.33</v>
      </c>
      <c r="L60" s="1">
        <v>32.02</v>
      </c>
      <c r="M60" s="1">
        <v>33.36</v>
      </c>
      <c r="N60" s="1">
        <v>36.45</v>
      </c>
      <c r="O60" s="1">
        <v>42.35</v>
      </c>
      <c r="P60" s="4">
        <f t="shared" si="0"/>
        <v>35.7216666666667</v>
      </c>
      <c r="Q60" s="6">
        <f t="shared" si="1"/>
        <v>428.66</v>
      </c>
      <c r="R60" s="4">
        <f t="shared" si="9"/>
        <v>-3.15999999999997</v>
      </c>
    </row>
    <row r="61" spans="1:18">
      <c r="A61" s="1" t="s">
        <v>58</v>
      </c>
      <c r="B61" s="1">
        <v>2018</v>
      </c>
      <c r="C61" s="1">
        <v>35.47</v>
      </c>
      <c r="D61" s="1">
        <v>40.81</v>
      </c>
      <c r="E61" s="1">
        <v>41.06</v>
      </c>
      <c r="F61" s="1">
        <v>40.73</v>
      </c>
      <c r="G61" s="1">
        <v>36.29</v>
      </c>
      <c r="H61" s="1">
        <v>36.17</v>
      </c>
      <c r="I61" s="1">
        <v>31.02</v>
      </c>
      <c r="J61" s="1">
        <v>29.93</v>
      </c>
      <c r="K61" s="1">
        <v>30.91</v>
      </c>
      <c r="L61" s="1">
        <v>32.69</v>
      </c>
      <c r="M61" s="1">
        <v>32.79</v>
      </c>
      <c r="N61" s="1">
        <v>33.99</v>
      </c>
      <c r="O61" s="1">
        <v>41.06</v>
      </c>
      <c r="P61" s="4">
        <f t="shared" si="0"/>
        <v>35.155</v>
      </c>
      <c r="Q61" s="6">
        <f t="shared" si="1"/>
        <v>421.86</v>
      </c>
      <c r="R61" s="4">
        <f t="shared" si="9"/>
        <v>-6.79999999999995</v>
      </c>
    </row>
    <row r="62" spans="1:18">
      <c r="A62" s="1" t="s">
        <v>58</v>
      </c>
      <c r="B62" s="1">
        <v>2019</v>
      </c>
      <c r="C62" s="1">
        <v>37.6</v>
      </c>
      <c r="D62" s="1">
        <v>39.59</v>
      </c>
      <c r="E62" s="1">
        <v>42.55</v>
      </c>
      <c r="F62" s="1">
        <v>43.23</v>
      </c>
      <c r="G62" s="1">
        <v>39.8</v>
      </c>
      <c r="H62" s="1">
        <v>36.48</v>
      </c>
      <c r="I62" s="1">
        <v>32.05</v>
      </c>
      <c r="J62" s="1">
        <v>29.33</v>
      </c>
      <c r="K62" s="1">
        <v>30.33</v>
      </c>
      <c r="L62" s="1">
        <v>30.99</v>
      </c>
      <c r="M62" s="1">
        <v>31.61</v>
      </c>
      <c r="N62" s="1">
        <v>31.26</v>
      </c>
      <c r="O62" s="1">
        <v>43.23</v>
      </c>
      <c r="P62" s="4">
        <f t="shared" si="0"/>
        <v>35.4016666666667</v>
      </c>
      <c r="Q62" s="6">
        <f t="shared" si="1"/>
        <v>424.82</v>
      </c>
      <c r="R62" s="4">
        <f t="shared" si="9"/>
        <v>2.95999999999992</v>
      </c>
    </row>
    <row r="63" spans="1:18">
      <c r="A63" s="1" t="s">
        <v>58</v>
      </c>
      <c r="B63" s="1">
        <v>2020</v>
      </c>
      <c r="C63" s="1">
        <v>33.78</v>
      </c>
      <c r="D63" s="1">
        <v>39.23</v>
      </c>
      <c r="E63" s="1">
        <v>41.12</v>
      </c>
      <c r="F63" s="1">
        <v>38.33</v>
      </c>
      <c r="G63" s="1">
        <v>35.77</v>
      </c>
      <c r="H63" s="1">
        <v>33.44</v>
      </c>
      <c r="I63" s="1">
        <v>32.31</v>
      </c>
      <c r="J63" s="1">
        <v>29.72</v>
      </c>
      <c r="K63" s="1">
        <v>31.06</v>
      </c>
      <c r="L63" s="1">
        <v>32.19</v>
      </c>
      <c r="M63" s="1">
        <v>32.15</v>
      </c>
      <c r="N63" s="1">
        <v>34.9</v>
      </c>
      <c r="O63" s="1">
        <v>41.12</v>
      </c>
      <c r="P63" s="4">
        <f t="shared" si="0"/>
        <v>34.5</v>
      </c>
      <c r="Q63" s="6">
        <f t="shared" si="1"/>
        <v>414</v>
      </c>
      <c r="R63" s="4">
        <f t="shared" si="9"/>
        <v>-10.82</v>
      </c>
    </row>
    <row r="64" spans="1:18">
      <c r="A64" s="1" t="s">
        <v>58</v>
      </c>
      <c r="B64" s="1">
        <v>2021</v>
      </c>
      <c r="C64" s="1">
        <v>36.95</v>
      </c>
      <c r="D64" s="1">
        <v>39.17</v>
      </c>
      <c r="E64" s="1">
        <v>41.07</v>
      </c>
      <c r="F64" s="1">
        <v>43.19</v>
      </c>
      <c r="G64" s="1">
        <v>38.72</v>
      </c>
      <c r="H64" s="1">
        <v>34.39</v>
      </c>
      <c r="I64" s="1">
        <v>29.98</v>
      </c>
      <c r="J64" s="1">
        <v>29.36</v>
      </c>
      <c r="K64" s="1">
        <v>30.3</v>
      </c>
      <c r="L64" s="1">
        <v>31.84</v>
      </c>
      <c r="M64" s="1">
        <v>30.77</v>
      </c>
      <c r="N64" s="1">
        <v>30.5</v>
      </c>
      <c r="O64" s="1">
        <v>43.19</v>
      </c>
      <c r="P64" s="4">
        <f t="shared" si="0"/>
        <v>34.6866666666667</v>
      </c>
      <c r="Q64" s="6">
        <f t="shared" si="1"/>
        <v>416.24</v>
      </c>
      <c r="R64" s="4">
        <f t="shared" si="9"/>
        <v>2.24000000000007</v>
      </c>
    </row>
    <row r="65" spans="1:18">
      <c r="A65" s="1" t="s">
        <v>58</v>
      </c>
      <c r="B65" s="1">
        <v>2022</v>
      </c>
      <c r="C65" s="1">
        <v>31.76</v>
      </c>
      <c r="D65" s="1">
        <v>37.47</v>
      </c>
      <c r="E65" s="1">
        <v>40.54</v>
      </c>
      <c r="F65" s="1">
        <v>41.98</v>
      </c>
      <c r="G65" s="1">
        <v>33.75</v>
      </c>
      <c r="H65" s="1">
        <v>32.65</v>
      </c>
      <c r="I65" s="1">
        <v>30.79</v>
      </c>
      <c r="J65" s="1">
        <v>30.02</v>
      </c>
      <c r="K65" s="1">
        <v>29.69</v>
      </c>
      <c r="L65" s="1">
        <v>30.83</v>
      </c>
      <c r="M65" s="1">
        <v>31.55</v>
      </c>
      <c r="N65" s="1">
        <v>32.8</v>
      </c>
      <c r="O65" s="1">
        <v>41.98</v>
      </c>
      <c r="P65" s="4">
        <f t="shared" si="0"/>
        <v>33.6525</v>
      </c>
      <c r="Q65" s="6">
        <f t="shared" si="1"/>
        <v>403.83</v>
      </c>
      <c r="R65" s="4">
        <f t="shared" si="9"/>
        <v>-12.41</v>
      </c>
    </row>
    <row r="66" spans="1:18">
      <c r="A66" s="1" t="s">
        <v>59</v>
      </c>
      <c r="B66" s="1">
        <v>2015</v>
      </c>
      <c r="C66" s="1">
        <v>9.44</v>
      </c>
      <c r="D66" s="1">
        <v>18.49</v>
      </c>
      <c r="E66" s="1">
        <v>20.66</v>
      </c>
      <c r="F66" s="1">
        <v>19.13</v>
      </c>
      <c r="G66" s="1">
        <v>23.69</v>
      </c>
      <c r="H66" s="1">
        <v>21.55</v>
      </c>
      <c r="I66" s="1">
        <v>21.09</v>
      </c>
      <c r="J66" s="1">
        <v>20.88</v>
      </c>
      <c r="K66" s="1">
        <v>19.48</v>
      </c>
      <c r="L66" s="1">
        <v>19.9</v>
      </c>
      <c r="M66" s="1">
        <v>12.76</v>
      </c>
      <c r="N66" s="1">
        <v>10</v>
      </c>
      <c r="O66" s="1">
        <v>9.44</v>
      </c>
      <c r="P66" s="4">
        <f t="shared" ref="P66:P129" si="10">AVERAGE(C66:N66)</f>
        <v>18.0891666666667</v>
      </c>
      <c r="Q66" s="6">
        <f t="shared" ref="Q66:Q129" si="11">SUM(C66:N66)</f>
        <v>217.07</v>
      </c>
      <c r="R66" s="4"/>
    </row>
    <row r="67" spans="1:18">
      <c r="A67" s="1" t="s">
        <v>59</v>
      </c>
      <c r="B67" s="1">
        <v>2016</v>
      </c>
      <c r="C67" s="1">
        <v>10.55</v>
      </c>
      <c r="D67" s="1">
        <v>13.23</v>
      </c>
      <c r="E67" s="1">
        <v>22.09</v>
      </c>
      <c r="F67" s="1">
        <v>18.2</v>
      </c>
      <c r="G67" s="1">
        <v>21.98</v>
      </c>
      <c r="H67" s="1">
        <v>20.75</v>
      </c>
      <c r="I67" s="1">
        <v>20.94</v>
      </c>
      <c r="J67" s="1">
        <v>20.44</v>
      </c>
      <c r="K67" s="1">
        <v>20.73</v>
      </c>
      <c r="L67" s="1">
        <v>15.71</v>
      </c>
      <c r="M67" s="1">
        <v>13.65</v>
      </c>
      <c r="N67" s="1">
        <v>12.86</v>
      </c>
      <c r="O67" s="1">
        <v>10.55</v>
      </c>
      <c r="P67" s="4">
        <f t="shared" si="10"/>
        <v>17.5941666666667</v>
      </c>
      <c r="Q67" s="6">
        <f t="shared" si="11"/>
        <v>211.13</v>
      </c>
      <c r="R67" s="4">
        <f t="shared" ref="R67:R73" si="12">Q67-Q66</f>
        <v>-5.93999999999997</v>
      </c>
    </row>
    <row r="68" spans="1:18">
      <c r="A68" s="1" t="s">
        <v>59</v>
      </c>
      <c r="B68" s="1">
        <v>2017</v>
      </c>
      <c r="C68" s="1">
        <v>13.72</v>
      </c>
      <c r="D68" s="1">
        <v>16.88</v>
      </c>
      <c r="E68" s="1">
        <v>18.54</v>
      </c>
      <c r="F68" s="1">
        <v>22.19</v>
      </c>
      <c r="G68" s="1">
        <v>22.3</v>
      </c>
      <c r="H68" s="1">
        <v>21.29</v>
      </c>
      <c r="I68" s="1">
        <v>21.07</v>
      </c>
      <c r="J68" s="1">
        <v>20.38</v>
      </c>
      <c r="K68" s="1">
        <v>20.06</v>
      </c>
      <c r="L68" s="1">
        <v>16.89</v>
      </c>
      <c r="M68" s="1">
        <v>13.43</v>
      </c>
      <c r="N68" s="1">
        <v>13.66</v>
      </c>
      <c r="O68" s="1">
        <v>13.43</v>
      </c>
      <c r="P68" s="4">
        <f t="shared" si="10"/>
        <v>18.3675</v>
      </c>
      <c r="Q68" s="6">
        <f t="shared" si="11"/>
        <v>220.41</v>
      </c>
      <c r="R68" s="4">
        <f t="shared" si="12"/>
        <v>9.28</v>
      </c>
    </row>
    <row r="69" spans="1:18">
      <c r="A69" s="1" t="s">
        <v>59</v>
      </c>
      <c r="B69" s="1">
        <v>2018</v>
      </c>
      <c r="C69" s="1">
        <v>9.83</v>
      </c>
      <c r="D69" s="1">
        <v>14.51</v>
      </c>
      <c r="E69" s="1">
        <v>18.04</v>
      </c>
      <c r="F69" s="1">
        <v>22.56</v>
      </c>
      <c r="G69" s="1">
        <v>21.9</v>
      </c>
      <c r="H69" s="1">
        <v>20.61</v>
      </c>
      <c r="I69" s="1">
        <v>20.66</v>
      </c>
      <c r="J69" s="1">
        <v>20.24</v>
      </c>
      <c r="K69" s="1">
        <v>20.39</v>
      </c>
      <c r="L69" s="1">
        <v>18.38</v>
      </c>
      <c r="M69" s="1">
        <v>13.84</v>
      </c>
      <c r="N69" s="1">
        <v>12.12</v>
      </c>
      <c r="O69" s="1">
        <v>9.83</v>
      </c>
      <c r="P69" s="4">
        <f t="shared" si="10"/>
        <v>17.7566666666667</v>
      </c>
      <c r="Q69" s="6">
        <f t="shared" si="11"/>
        <v>213.08</v>
      </c>
      <c r="R69" s="4">
        <f t="shared" si="12"/>
        <v>-7.32999999999998</v>
      </c>
    </row>
    <row r="70" spans="1:18">
      <c r="A70" s="1" t="s">
        <v>59</v>
      </c>
      <c r="B70" s="1">
        <v>2019</v>
      </c>
      <c r="C70" s="1">
        <v>13.84</v>
      </c>
      <c r="D70" s="1">
        <v>16.2</v>
      </c>
      <c r="E70" s="1">
        <v>20.88</v>
      </c>
      <c r="F70" s="1">
        <v>23.15</v>
      </c>
      <c r="G70" s="1">
        <v>22.87</v>
      </c>
      <c r="H70" s="1">
        <v>21.3</v>
      </c>
      <c r="I70" s="1">
        <v>20.37</v>
      </c>
      <c r="J70" s="1">
        <v>19.19</v>
      </c>
      <c r="K70" s="1">
        <v>20.06</v>
      </c>
      <c r="L70" s="1">
        <v>20.16</v>
      </c>
      <c r="M70" s="1">
        <v>14.32</v>
      </c>
      <c r="N70" s="1">
        <v>10.26</v>
      </c>
      <c r="O70" s="1">
        <v>10.26</v>
      </c>
      <c r="P70" s="4">
        <f t="shared" si="10"/>
        <v>18.55</v>
      </c>
      <c r="Q70" s="6">
        <f t="shared" si="11"/>
        <v>222.6</v>
      </c>
      <c r="R70" s="4">
        <f t="shared" si="12"/>
        <v>9.51999999999995</v>
      </c>
    </row>
    <row r="71" spans="1:18">
      <c r="A71" s="1" t="s">
        <v>59</v>
      </c>
      <c r="B71" s="1">
        <v>2020</v>
      </c>
      <c r="C71" s="1">
        <v>9.48</v>
      </c>
      <c r="D71" s="1">
        <v>12.49</v>
      </c>
      <c r="E71" s="1">
        <v>17.87</v>
      </c>
      <c r="F71" s="1">
        <v>18.53</v>
      </c>
      <c r="G71" s="1">
        <v>21.99</v>
      </c>
      <c r="H71" s="1">
        <v>20.99</v>
      </c>
      <c r="I71" s="1">
        <v>20.55</v>
      </c>
      <c r="J71" s="1">
        <v>18.52</v>
      </c>
      <c r="K71" s="1">
        <v>20.06</v>
      </c>
      <c r="L71" s="1">
        <v>16.03</v>
      </c>
      <c r="M71" s="1">
        <v>13.28</v>
      </c>
      <c r="N71" s="1">
        <v>12.77</v>
      </c>
      <c r="O71" s="1">
        <v>9.48</v>
      </c>
      <c r="P71" s="4">
        <f t="shared" si="10"/>
        <v>16.88</v>
      </c>
      <c r="Q71" s="6">
        <f t="shared" si="11"/>
        <v>202.56</v>
      </c>
      <c r="R71" s="4">
        <f t="shared" si="12"/>
        <v>-20.04</v>
      </c>
    </row>
    <row r="72" spans="1:18">
      <c r="A72" s="1" t="s">
        <v>59</v>
      </c>
      <c r="B72" s="1">
        <v>2021</v>
      </c>
      <c r="C72" s="1">
        <v>12.42</v>
      </c>
      <c r="D72" s="1">
        <v>15.03</v>
      </c>
      <c r="E72" s="1">
        <v>19.72</v>
      </c>
      <c r="F72" s="1">
        <v>20.16</v>
      </c>
      <c r="G72" s="1">
        <v>22.65</v>
      </c>
      <c r="H72" s="1">
        <v>20.92</v>
      </c>
      <c r="I72" s="1">
        <v>20.28</v>
      </c>
      <c r="J72" s="1">
        <v>19.92</v>
      </c>
      <c r="K72" s="1">
        <v>20.3</v>
      </c>
      <c r="L72" s="1">
        <v>17.18</v>
      </c>
      <c r="M72" s="1">
        <v>12.44</v>
      </c>
      <c r="N72" s="1">
        <v>11.76</v>
      </c>
      <c r="O72" s="1">
        <v>11.76</v>
      </c>
      <c r="P72" s="4">
        <f t="shared" si="10"/>
        <v>17.7316666666667</v>
      </c>
      <c r="Q72" s="6">
        <f t="shared" si="11"/>
        <v>212.78</v>
      </c>
      <c r="R72" s="4">
        <f t="shared" si="12"/>
        <v>10.22</v>
      </c>
    </row>
    <row r="73" spans="1:18">
      <c r="A73" s="1" t="s">
        <v>59</v>
      </c>
      <c r="B73" s="1">
        <v>2022</v>
      </c>
      <c r="C73" s="1">
        <v>10.31</v>
      </c>
      <c r="D73" s="1">
        <v>10.65</v>
      </c>
      <c r="E73" s="1">
        <v>16.82</v>
      </c>
      <c r="F73" s="1">
        <v>19.65</v>
      </c>
      <c r="G73" s="1">
        <v>21.2</v>
      </c>
      <c r="H73" s="1">
        <v>20.77</v>
      </c>
      <c r="I73" s="1">
        <v>20.59</v>
      </c>
      <c r="J73" s="1">
        <v>19.93</v>
      </c>
      <c r="K73" s="1">
        <v>20.03</v>
      </c>
      <c r="L73" s="1">
        <v>16.24</v>
      </c>
      <c r="M73" s="1">
        <v>12.05</v>
      </c>
      <c r="N73" s="1">
        <v>10.34</v>
      </c>
      <c r="O73" s="1">
        <v>10.31</v>
      </c>
      <c r="P73" s="4">
        <f t="shared" si="10"/>
        <v>16.5483333333333</v>
      </c>
      <c r="Q73" s="6">
        <f t="shared" si="11"/>
        <v>198.58</v>
      </c>
      <c r="R73" s="4">
        <f t="shared" si="12"/>
        <v>-14.2</v>
      </c>
    </row>
    <row r="74" spans="1:18">
      <c r="A74" s="1" t="s">
        <v>53</v>
      </c>
      <c r="B74" s="1">
        <v>2015</v>
      </c>
      <c r="C74" s="1">
        <v>0.53</v>
      </c>
      <c r="D74" s="1">
        <v>0.52</v>
      </c>
      <c r="E74" s="1">
        <v>0.52</v>
      </c>
      <c r="F74" s="1">
        <v>0.52</v>
      </c>
      <c r="G74" s="1">
        <v>0.53</v>
      </c>
      <c r="H74" s="1">
        <v>0.59</v>
      </c>
      <c r="I74" s="1">
        <v>0.62</v>
      </c>
      <c r="J74" s="1">
        <v>0.73</v>
      </c>
      <c r="K74" s="1">
        <v>0.8</v>
      </c>
      <c r="L74" s="1">
        <v>0.74</v>
      </c>
      <c r="M74" s="1">
        <v>0.63</v>
      </c>
      <c r="N74" s="1">
        <v>0.57</v>
      </c>
      <c r="O74" s="1">
        <v>0.61</v>
      </c>
      <c r="P74" s="4">
        <f t="shared" si="10"/>
        <v>0.608333333333333</v>
      </c>
      <c r="Q74" s="6">
        <f t="shared" si="11"/>
        <v>7.3</v>
      </c>
      <c r="R74" s="4"/>
    </row>
    <row r="75" spans="1:18">
      <c r="A75" s="1" t="s">
        <v>53</v>
      </c>
      <c r="B75" s="1">
        <v>2016</v>
      </c>
      <c r="C75" s="1">
        <v>0.54</v>
      </c>
      <c r="D75" s="1">
        <v>0.52</v>
      </c>
      <c r="E75" s="1">
        <v>0.52</v>
      </c>
      <c r="F75" s="1">
        <v>0.56</v>
      </c>
      <c r="G75" s="1">
        <v>0.57</v>
      </c>
      <c r="H75" s="1">
        <v>0.62</v>
      </c>
      <c r="I75" s="1">
        <v>0.71</v>
      </c>
      <c r="J75" s="1">
        <v>0.8</v>
      </c>
      <c r="K75" s="1">
        <v>0.86</v>
      </c>
      <c r="L75" s="1">
        <v>0.8</v>
      </c>
      <c r="M75" s="1">
        <v>0.69</v>
      </c>
      <c r="N75" s="1">
        <v>0.6</v>
      </c>
      <c r="O75" s="1">
        <v>0.65</v>
      </c>
      <c r="P75" s="4">
        <f t="shared" si="10"/>
        <v>0.649166666666667</v>
      </c>
      <c r="Q75" s="6">
        <f t="shared" si="11"/>
        <v>7.79</v>
      </c>
      <c r="R75" s="4">
        <f t="shared" ref="R75:R81" si="13">Q75-Q74</f>
        <v>0.489999999999998</v>
      </c>
    </row>
    <row r="76" spans="1:18">
      <c r="A76" s="1" t="s">
        <v>53</v>
      </c>
      <c r="B76" s="1">
        <v>2017</v>
      </c>
      <c r="C76" s="1">
        <v>0.55</v>
      </c>
      <c r="D76" s="1">
        <v>0.53</v>
      </c>
      <c r="E76" s="1">
        <v>0.52</v>
      </c>
      <c r="F76" s="1">
        <v>0.53</v>
      </c>
      <c r="G76" s="1">
        <v>0.59</v>
      </c>
      <c r="H76" s="1">
        <v>0.66</v>
      </c>
      <c r="I76" s="1">
        <v>0.7</v>
      </c>
      <c r="J76" s="1">
        <v>0.76</v>
      </c>
      <c r="K76" s="1">
        <v>0.78</v>
      </c>
      <c r="L76" s="1">
        <v>0.74</v>
      </c>
      <c r="M76" s="1">
        <v>0.63</v>
      </c>
      <c r="N76" s="1">
        <v>0.56</v>
      </c>
      <c r="O76" s="1">
        <v>0.63</v>
      </c>
      <c r="P76" s="4">
        <f t="shared" si="10"/>
        <v>0.629166666666667</v>
      </c>
      <c r="Q76" s="6">
        <f t="shared" si="11"/>
        <v>7.55</v>
      </c>
      <c r="R76" s="4">
        <f t="shared" si="13"/>
        <v>-0.239999999999998</v>
      </c>
    </row>
    <row r="77" spans="1:18">
      <c r="A77" s="1" t="s">
        <v>53</v>
      </c>
      <c r="B77" s="1">
        <v>2018</v>
      </c>
      <c r="C77" s="1">
        <v>0.53</v>
      </c>
      <c r="D77" s="1">
        <v>0.52</v>
      </c>
      <c r="E77" s="1">
        <v>0.52</v>
      </c>
      <c r="F77" s="1">
        <v>0.53</v>
      </c>
      <c r="G77" s="1">
        <v>0.61</v>
      </c>
      <c r="H77" s="1">
        <v>0.64</v>
      </c>
      <c r="I77" s="1">
        <v>0.7</v>
      </c>
      <c r="J77" s="1">
        <v>0.77</v>
      </c>
      <c r="K77" s="1">
        <v>0.81</v>
      </c>
      <c r="L77" s="1">
        <v>0.77</v>
      </c>
      <c r="M77" s="1">
        <v>0.66</v>
      </c>
      <c r="N77" s="1">
        <v>0.58</v>
      </c>
      <c r="O77" s="1">
        <v>0.64</v>
      </c>
      <c r="P77" s="4">
        <f t="shared" si="10"/>
        <v>0.636666666666667</v>
      </c>
      <c r="Q77" s="6">
        <f t="shared" si="11"/>
        <v>7.64</v>
      </c>
      <c r="R77" s="4">
        <f t="shared" si="13"/>
        <v>0.0899999999999999</v>
      </c>
    </row>
    <row r="78" spans="1:18">
      <c r="A78" s="1" t="s">
        <v>53</v>
      </c>
      <c r="B78" s="1">
        <v>2019</v>
      </c>
      <c r="C78" s="1">
        <v>0.54</v>
      </c>
      <c r="D78" s="1">
        <v>0.53</v>
      </c>
      <c r="E78" s="1">
        <v>0.52</v>
      </c>
      <c r="F78" s="1">
        <v>0.52</v>
      </c>
      <c r="G78" s="1">
        <v>0.55</v>
      </c>
      <c r="H78" s="1">
        <v>0.59</v>
      </c>
      <c r="I78" s="1">
        <v>0.68</v>
      </c>
      <c r="J78" s="1">
        <v>0.79</v>
      </c>
      <c r="K78" s="1">
        <v>0.82</v>
      </c>
      <c r="L78" s="1">
        <v>0.85</v>
      </c>
      <c r="M78" s="1">
        <v>0.8</v>
      </c>
      <c r="N78" s="1">
        <v>0.69</v>
      </c>
      <c r="O78" s="1">
        <v>0.66</v>
      </c>
      <c r="P78" s="4">
        <f t="shared" si="10"/>
        <v>0.656666666666667</v>
      </c>
      <c r="Q78" s="6">
        <f t="shared" si="11"/>
        <v>7.88</v>
      </c>
      <c r="R78" s="4">
        <f t="shared" si="13"/>
        <v>0.24</v>
      </c>
    </row>
    <row r="79" spans="1:18">
      <c r="A79" s="1" t="s">
        <v>53</v>
      </c>
      <c r="B79" s="1">
        <v>2020</v>
      </c>
      <c r="C79" s="1">
        <v>0.61</v>
      </c>
      <c r="D79" s="1">
        <v>0.55</v>
      </c>
      <c r="E79" s="1">
        <v>0.54</v>
      </c>
      <c r="F79" s="1">
        <v>0.6</v>
      </c>
      <c r="G79" s="1">
        <v>0.65</v>
      </c>
      <c r="H79" s="1">
        <v>0.66</v>
      </c>
      <c r="I79" s="1">
        <v>0.73</v>
      </c>
      <c r="J79" s="1">
        <v>0.79</v>
      </c>
      <c r="K79" s="1">
        <v>0.82</v>
      </c>
      <c r="L79" s="1">
        <v>0.81</v>
      </c>
      <c r="M79" s="1">
        <v>0.71</v>
      </c>
      <c r="N79" s="1">
        <v>0.62</v>
      </c>
      <c r="O79" s="1">
        <v>0.67</v>
      </c>
      <c r="P79" s="4">
        <f t="shared" si="10"/>
        <v>0.674166666666667</v>
      </c>
      <c r="Q79" s="6">
        <f t="shared" si="11"/>
        <v>8.09</v>
      </c>
      <c r="R79" s="4">
        <f t="shared" si="13"/>
        <v>0.209999999999999</v>
      </c>
    </row>
    <row r="80" spans="1:18">
      <c r="A80" s="1" t="s">
        <v>53</v>
      </c>
      <c r="B80" s="1">
        <v>2021</v>
      </c>
      <c r="C80" s="1">
        <v>0.56</v>
      </c>
      <c r="D80" s="1">
        <v>0.54</v>
      </c>
      <c r="E80" s="1">
        <v>0.55</v>
      </c>
      <c r="F80" s="1">
        <v>0.54</v>
      </c>
      <c r="G80" s="1">
        <v>0.62</v>
      </c>
      <c r="H80" s="1">
        <v>0.74</v>
      </c>
      <c r="I80" s="1">
        <v>0.88</v>
      </c>
      <c r="J80" s="1">
        <v>0.9</v>
      </c>
      <c r="K80" s="1">
        <v>0.92</v>
      </c>
      <c r="L80" s="1">
        <v>0.91</v>
      </c>
      <c r="M80" s="1">
        <v>0.85</v>
      </c>
      <c r="N80" s="1">
        <v>0.75</v>
      </c>
      <c r="O80" s="1">
        <v>0.73</v>
      </c>
      <c r="P80" s="4">
        <f t="shared" si="10"/>
        <v>0.73</v>
      </c>
      <c r="Q80" s="6">
        <f t="shared" si="11"/>
        <v>8.76</v>
      </c>
      <c r="R80" s="4">
        <f t="shared" si="13"/>
        <v>0.670000000000002</v>
      </c>
    </row>
    <row r="81" spans="1:18">
      <c r="A81" s="1" t="s">
        <v>53</v>
      </c>
      <c r="B81" s="1">
        <v>2022</v>
      </c>
      <c r="C81" s="1">
        <v>0.68</v>
      </c>
      <c r="D81" s="1">
        <v>0.61</v>
      </c>
      <c r="E81" s="1">
        <v>0.56</v>
      </c>
      <c r="F81" s="1">
        <v>0.61</v>
      </c>
      <c r="G81" s="1">
        <v>0.74</v>
      </c>
      <c r="H81" s="1">
        <v>0.83</v>
      </c>
      <c r="I81" s="1">
        <v>0.88</v>
      </c>
      <c r="J81" s="1">
        <v>0.92</v>
      </c>
      <c r="K81" s="1">
        <v>0.93</v>
      </c>
      <c r="L81" s="1">
        <v>0.86</v>
      </c>
      <c r="M81" s="1">
        <v>0.74</v>
      </c>
      <c r="N81" s="1">
        <v>0.66</v>
      </c>
      <c r="O81" s="1">
        <v>0.75</v>
      </c>
      <c r="P81" s="4">
        <f t="shared" si="10"/>
        <v>0.751666666666667</v>
      </c>
      <c r="Q81" s="6">
        <f t="shared" si="11"/>
        <v>9.02</v>
      </c>
      <c r="R81" s="4">
        <f t="shared" si="13"/>
        <v>0.259999999999998</v>
      </c>
    </row>
    <row r="82" spans="1:18">
      <c r="A82" s="1" t="s">
        <v>1</v>
      </c>
      <c r="B82" s="1">
        <v>2015</v>
      </c>
      <c r="C82" s="1">
        <v>19.92</v>
      </c>
      <c r="D82" s="1">
        <v>42.6</v>
      </c>
      <c r="E82" s="1">
        <v>61.73</v>
      </c>
      <c r="F82" s="1">
        <v>37.79</v>
      </c>
      <c r="G82" s="1">
        <v>62.39</v>
      </c>
      <c r="H82" s="1">
        <v>64.45</v>
      </c>
      <c r="I82" s="1">
        <v>67.47</v>
      </c>
      <c r="J82" s="1">
        <v>84.73</v>
      </c>
      <c r="K82" s="1">
        <v>60.48</v>
      </c>
      <c r="L82" s="1">
        <v>42.77</v>
      </c>
      <c r="M82" s="1">
        <v>20.77</v>
      </c>
      <c r="N82" s="1">
        <v>19.16</v>
      </c>
      <c r="O82" s="1">
        <v>48.77</v>
      </c>
      <c r="P82" s="4">
        <f t="shared" si="10"/>
        <v>48.6883333333333</v>
      </c>
      <c r="Q82" s="6">
        <f t="shared" si="11"/>
        <v>584.26</v>
      </c>
      <c r="R82" s="4"/>
    </row>
    <row r="83" spans="1:18">
      <c r="A83" s="1" t="s">
        <v>1</v>
      </c>
      <c r="B83" s="1">
        <v>2016</v>
      </c>
      <c r="C83" s="1">
        <v>19.11</v>
      </c>
      <c r="D83" s="1">
        <v>22.87</v>
      </c>
      <c r="E83" s="1">
        <v>65.24</v>
      </c>
      <c r="F83" s="1">
        <v>58.52</v>
      </c>
      <c r="G83" s="1">
        <v>66.15</v>
      </c>
      <c r="H83" s="1">
        <v>67.61</v>
      </c>
      <c r="I83" s="1">
        <v>78.09</v>
      </c>
      <c r="J83" s="1">
        <v>78.56</v>
      </c>
      <c r="K83" s="1">
        <v>70.77</v>
      </c>
      <c r="L83" s="1">
        <v>40.01</v>
      </c>
      <c r="M83" s="1">
        <v>22.59</v>
      </c>
      <c r="N83" s="1">
        <v>28.34</v>
      </c>
      <c r="O83" s="1">
        <v>51.61</v>
      </c>
      <c r="P83" s="4">
        <f t="shared" si="10"/>
        <v>51.4883333333333</v>
      </c>
      <c r="Q83" s="6">
        <f t="shared" si="11"/>
        <v>617.86</v>
      </c>
      <c r="R83" s="4">
        <f t="shared" ref="R83:R89" si="14">Q83-Q82</f>
        <v>33.6000000000001</v>
      </c>
    </row>
    <row r="84" spans="1:18">
      <c r="A84" s="1" t="s">
        <v>1</v>
      </c>
      <c r="B84" s="1">
        <v>2017</v>
      </c>
      <c r="C84" s="1">
        <v>21.91</v>
      </c>
      <c r="D84" s="1">
        <v>22.7</v>
      </c>
      <c r="E84" s="1">
        <v>42.71</v>
      </c>
      <c r="F84" s="1">
        <v>58.65</v>
      </c>
      <c r="G84" s="1">
        <v>67.53</v>
      </c>
      <c r="H84" s="1">
        <v>67.47</v>
      </c>
      <c r="I84" s="1">
        <v>74.14</v>
      </c>
      <c r="J84" s="1">
        <v>76.13</v>
      </c>
      <c r="K84" s="1">
        <v>62.88</v>
      </c>
      <c r="L84" s="1">
        <v>37.27</v>
      </c>
      <c r="M84" s="1">
        <v>30.12</v>
      </c>
      <c r="N84" s="1">
        <v>28.77</v>
      </c>
      <c r="O84" s="1">
        <v>49.34</v>
      </c>
      <c r="P84" s="4">
        <f t="shared" si="10"/>
        <v>49.19</v>
      </c>
      <c r="Q84" s="6">
        <f t="shared" si="11"/>
        <v>590.28</v>
      </c>
      <c r="R84" s="4">
        <f t="shared" si="14"/>
        <v>-27.5800000000002</v>
      </c>
    </row>
    <row r="85" spans="1:18">
      <c r="A85" s="1" t="s">
        <v>1</v>
      </c>
      <c r="B85" s="1">
        <v>2018</v>
      </c>
      <c r="C85" s="1">
        <v>15.2</v>
      </c>
      <c r="D85" s="1">
        <v>37.96</v>
      </c>
      <c r="E85" s="1">
        <v>57.83</v>
      </c>
      <c r="F85" s="1">
        <v>77.95</v>
      </c>
      <c r="G85" s="1">
        <v>77.66</v>
      </c>
      <c r="H85" s="1">
        <v>65.57</v>
      </c>
      <c r="I85" s="1">
        <v>72.66</v>
      </c>
      <c r="J85" s="1">
        <v>77.75</v>
      </c>
      <c r="K85" s="1">
        <v>69.55</v>
      </c>
      <c r="L85" s="1">
        <v>51.3</v>
      </c>
      <c r="M85" s="1">
        <v>36.96</v>
      </c>
      <c r="N85" s="1">
        <v>22.96</v>
      </c>
      <c r="O85" s="1">
        <v>55.34</v>
      </c>
      <c r="P85" s="4">
        <f t="shared" si="10"/>
        <v>55.2791666666667</v>
      </c>
      <c r="Q85" s="6">
        <f t="shared" si="11"/>
        <v>663.35</v>
      </c>
      <c r="R85" s="4">
        <f t="shared" si="14"/>
        <v>73.07</v>
      </c>
    </row>
    <row r="86" spans="1:18">
      <c r="A86" s="1" t="s">
        <v>1</v>
      </c>
      <c r="B86" s="1">
        <v>2019</v>
      </c>
      <c r="C86" s="1">
        <v>27.47</v>
      </c>
      <c r="D86" s="1">
        <v>47.3</v>
      </c>
      <c r="E86" s="1">
        <v>63.33</v>
      </c>
      <c r="F86" s="1">
        <v>75.94</v>
      </c>
      <c r="G86" s="1">
        <v>78.86</v>
      </c>
      <c r="H86" s="1">
        <v>66.23</v>
      </c>
      <c r="I86" s="1">
        <v>71.74</v>
      </c>
      <c r="J86" s="1">
        <v>85.8</v>
      </c>
      <c r="K86" s="1">
        <v>68.65</v>
      </c>
      <c r="L86" s="1">
        <v>71.36</v>
      </c>
      <c r="M86" s="1">
        <v>31.82</v>
      </c>
      <c r="N86" s="1">
        <v>8.82</v>
      </c>
      <c r="O86" s="1">
        <v>58.17</v>
      </c>
      <c r="P86" s="4">
        <f t="shared" si="10"/>
        <v>58.11</v>
      </c>
      <c r="Q86" s="6">
        <f t="shared" si="11"/>
        <v>697.32</v>
      </c>
      <c r="R86" s="4">
        <f t="shared" si="14"/>
        <v>33.97</v>
      </c>
    </row>
    <row r="87" spans="1:18">
      <c r="A87" s="1" t="s">
        <v>1</v>
      </c>
      <c r="B87" s="1">
        <v>2020</v>
      </c>
      <c r="C87" s="1">
        <v>22.31</v>
      </c>
      <c r="D87" s="1">
        <v>18.23</v>
      </c>
      <c r="E87" s="1">
        <v>63.76</v>
      </c>
      <c r="F87" s="1">
        <v>72.6</v>
      </c>
      <c r="G87" s="1">
        <v>73.85</v>
      </c>
      <c r="H87" s="1">
        <v>66.81</v>
      </c>
      <c r="I87" s="1">
        <v>76.57</v>
      </c>
      <c r="J87" s="1">
        <v>79.14</v>
      </c>
      <c r="K87" s="1">
        <v>75.42</v>
      </c>
      <c r="L87" s="1">
        <v>36.05</v>
      </c>
      <c r="M87" s="1">
        <v>20.61</v>
      </c>
      <c r="N87" s="1">
        <v>13.27</v>
      </c>
      <c r="O87" s="1">
        <v>51.66</v>
      </c>
      <c r="P87" s="4">
        <f t="shared" si="10"/>
        <v>51.5516666666667</v>
      </c>
      <c r="Q87" s="6">
        <f t="shared" si="11"/>
        <v>618.62</v>
      </c>
      <c r="R87" s="4">
        <f t="shared" si="14"/>
        <v>-78.7000000000002</v>
      </c>
    </row>
    <row r="88" spans="1:18">
      <c r="A88" s="1" t="s">
        <v>1</v>
      </c>
      <c r="B88" s="1">
        <v>2021</v>
      </c>
      <c r="C88" s="1">
        <v>13.08</v>
      </c>
      <c r="D88" s="1">
        <v>24.59</v>
      </c>
      <c r="E88" s="1">
        <v>67.8</v>
      </c>
      <c r="F88" s="1">
        <v>67.61</v>
      </c>
      <c r="G88" s="1">
        <v>74.14</v>
      </c>
      <c r="H88" s="1">
        <v>72.45</v>
      </c>
      <c r="I88" s="1">
        <v>79.34</v>
      </c>
      <c r="J88" s="1">
        <v>77.43</v>
      </c>
      <c r="K88" s="1">
        <v>71.49</v>
      </c>
      <c r="L88" s="1">
        <v>53.47</v>
      </c>
      <c r="M88" s="1">
        <v>26.04</v>
      </c>
      <c r="N88" s="1">
        <v>25.09</v>
      </c>
      <c r="O88" s="1">
        <v>54.56</v>
      </c>
      <c r="P88" s="4">
        <f t="shared" si="10"/>
        <v>54.3775</v>
      </c>
      <c r="Q88" s="6">
        <f t="shared" si="11"/>
        <v>652.53</v>
      </c>
      <c r="R88" s="4">
        <f t="shared" si="14"/>
        <v>33.9100000000001</v>
      </c>
    </row>
    <row r="89" spans="1:18">
      <c r="A89" s="1" t="s">
        <v>1</v>
      </c>
      <c r="B89" s="1">
        <v>2022</v>
      </c>
      <c r="C89" s="1">
        <v>29.05</v>
      </c>
      <c r="D89" s="1">
        <v>20.77</v>
      </c>
      <c r="E89" s="1">
        <v>64.38</v>
      </c>
      <c r="F89" s="1">
        <v>76.08</v>
      </c>
      <c r="G89" s="1">
        <v>75.98</v>
      </c>
      <c r="H89" s="1">
        <v>69.73</v>
      </c>
      <c r="I89" s="1">
        <v>82.07</v>
      </c>
      <c r="J89" s="1">
        <v>82.34</v>
      </c>
      <c r="K89" s="1">
        <v>73.6</v>
      </c>
      <c r="L89" s="1">
        <v>49.3</v>
      </c>
      <c r="M89" s="1">
        <v>25.57</v>
      </c>
      <c r="N89" s="1">
        <v>21.65</v>
      </c>
      <c r="O89" s="1">
        <v>56.1</v>
      </c>
      <c r="P89" s="4">
        <f t="shared" si="10"/>
        <v>55.8766666666667</v>
      </c>
      <c r="Q89" s="6">
        <f t="shared" si="11"/>
        <v>670.52</v>
      </c>
      <c r="R89" s="4">
        <f t="shared" si="14"/>
        <v>17.99</v>
      </c>
    </row>
    <row r="90" spans="1:18">
      <c r="A90" s="1" t="s">
        <v>50</v>
      </c>
      <c r="B90" s="1">
        <v>2015</v>
      </c>
      <c r="C90" s="1">
        <v>12.04</v>
      </c>
      <c r="D90" s="1">
        <v>12.92</v>
      </c>
      <c r="E90" s="1">
        <v>12.8</v>
      </c>
      <c r="F90" s="1">
        <v>14.36</v>
      </c>
      <c r="G90" s="1">
        <v>15.29</v>
      </c>
      <c r="H90" s="1">
        <v>14.03</v>
      </c>
      <c r="I90" s="1">
        <v>14.16</v>
      </c>
      <c r="J90" s="1">
        <v>13.01</v>
      </c>
      <c r="K90" s="1">
        <v>13.29</v>
      </c>
      <c r="L90" s="1">
        <v>14.63</v>
      </c>
      <c r="M90" s="1">
        <v>14.19</v>
      </c>
      <c r="N90" s="1">
        <v>11.31</v>
      </c>
      <c r="O90" s="1">
        <v>13.5</v>
      </c>
      <c r="P90" s="4">
        <f t="shared" si="10"/>
        <v>13.5025</v>
      </c>
      <c r="Q90" s="6">
        <f t="shared" si="11"/>
        <v>162.03</v>
      </c>
      <c r="R90" s="4"/>
    </row>
    <row r="91" spans="1:18">
      <c r="A91" s="1" t="s">
        <v>50</v>
      </c>
      <c r="B91" s="1">
        <v>2016</v>
      </c>
      <c r="C91" s="1">
        <v>12.53</v>
      </c>
      <c r="D91" s="1">
        <v>12.7</v>
      </c>
      <c r="E91" s="1">
        <v>12.25</v>
      </c>
      <c r="F91" s="1">
        <v>15.59</v>
      </c>
      <c r="G91" s="1">
        <v>14.89</v>
      </c>
      <c r="H91" s="1">
        <v>14.09</v>
      </c>
      <c r="I91" s="1">
        <v>13.38</v>
      </c>
      <c r="J91" s="1">
        <v>13.35</v>
      </c>
      <c r="K91" s="1">
        <v>14.26</v>
      </c>
      <c r="L91" s="1">
        <v>14.9</v>
      </c>
      <c r="M91" s="1">
        <v>14.01</v>
      </c>
      <c r="N91" s="1">
        <v>12.2</v>
      </c>
      <c r="O91" s="1">
        <v>13.67</v>
      </c>
      <c r="P91" s="4">
        <f t="shared" si="10"/>
        <v>13.6791666666667</v>
      </c>
      <c r="Q91" s="6">
        <f t="shared" si="11"/>
        <v>164.15</v>
      </c>
      <c r="R91" s="4">
        <f t="shared" ref="R91:R97" si="15">Q91-Q90</f>
        <v>2.11999999999998</v>
      </c>
    </row>
    <row r="92" spans="1:18">
      <c r="A92" s="1" t="s">
        <v>50</v>
      </c>
      <c r="B92" s="1">
        <v>2017</v>
      </c>
      <c r="C92" s="1">
        <v>12.3</v>
      </c>
      <c r="D92" s="1">
        <v>13.47</v>
      </c>
      <c r="E92" s="1">
        <v>14.7</v>
      </c>
      <c r="F92" s="1">
        <v>14.56</v>
      </c>
      <c r="G92" s="1">
        <v>14.77</v>
      </c>
      <c r="H92" s="1">
        <v>13.9</v>
      </c>
      <c r="I92" s="1">
        <v>12.45</v>
      </c>
      <c r="J92" s="1">
        <v>12.6</v>
      </c>
      <c r="K92" s="1">
        <v>14.43</v>
      </c>
      <c r="L92" s="1">
        <v>14.62</v>
      </c>
      <c r="M92" s="1">
        <v>14.05</v>
      </c>
      <c r="N92" s="1">
        <v>11.63</v>
      </c>
      <c r="O92" s="1">
        <v>13.62</v>
      </c>
      <c r="P92" s="4">
        <f t="shared" si="10"/>
        <v>13.6233333333333</v>
      </c>
      <c r="Q92" s="6">
        <f t="shared" si="11"/>
        <v>163.48</v>
      </c>
      <c r="R92" s="4">
        <f t="shared" si="15"/>
        <v>-0.669999999999959</v>
      </c>
    </row>
    <row r="93" spans="1:18">
      <c r="A93" s="1" t="s">
        <v>50</v>
      </c>
      <c r="B93" s="1">
        <v>2018</v>
      </c>
      <c r="C93" s="1">
        <v>12.64</v>
      </c>
      <c r="D93" s="1">
        <v>12.43</v>
      </c>
      <c r="E93" s="1">
        <v>14.09</v>
      </c>
      <c r="F93" s="1">
        <v>14.17</v>
      </c>
      <c r="G93" s="1">
        <v>14.77</v>
      </c>
      <c r="H93" s="1">
        <v>13.61</v>
      </c>
      <c r="I93" s="1">
        <v>13.91</v>
      </c>
      <c r="J93" s="1">
        <v>12.9</v>
      </c>
      <c r="K93" s="1">
        <v>13.68</v>
      </c>
      <c r="L93" s="1">
        <v>15.12</v>
      </c>
      <c r="M93" s="1">
        <v>13.94</v>
      </c>
      <c r="N93" s="1">
        <v>12.41</v>
      </c>
      <c r="O93" s="1">
        <v>13.65</v>
      </c>
      <c r="P93" s="4">
        <f t="shared" si="10"/>
        <v>13.6391666666667</v>
      </c>
      <c r="Q93" s="6">
        <f t="shared" si="11"/>
        <v>163.67</v>
      </c>
      <c r="R93" s="4">
        <f t="shared" si="15"/>
        <v>0.189999999999969</v>
      </c>
    </row>
    <row r="94" spans="1:18">
      <c r="A94" s="1" t="s">
        <v>50</v>
      </c>
      <c r="B94" s="1">
        <v>2019</v>
      </c>
      <c r="C94" s="1">
        <v>12.73</v>
      </c>
      <c r="D94" s="1">
        <v>12.34</v>
      </c>
      <c r="E94" s="1">
        <v>14.52</v>
      </c>
      <c r="F94" s="1">
        <v>14.59</v>
      </c>
      <c r="G94" s="1">
        <v>14.86</v>
      </c>
      <c r="H94" s="1">
        <v>14.7</v>
      </c>
      <c r="I94" s="1">
        <v>13.05</v>
      </c>
      <c r="J94" s="1">
        <v>12.34</v>
      </c>
      <c r="K94" s="1">
        <v>13.85</v>
      </c>
      <c r="L94" s="1">
        <v>13.35</v>
      </c>
      <c r="M94" s="1">
        <v>14.45</v>
      </c>
      <c r="N94" s="1">
        <v>13.86</v>
      </c>
      <c r="O94" s="1">
        <v>13.73</v>
      </c>
      <c r="P94" s="4">
        <f t="shared" si="10"/>
        <v>13.72</v>
      </c>
      <c r="Q94" s="6">
        <f t="shared" si="11"/>
        <v>164.64</v>
      </c>
      <c r="R94" s="4">
        <f t="shared" si="15"/>
        <v>0.969999999999999</v>
      </c>
    </row>
    <row r="95" spans="1:18">
      <c r="A95" s="1" t="s">
        <v>50</v>
      </c>
      <c r="B95" s="1">
        <v>2020</v>
      </c>
      <c r="C95" s="1">
        <v>12.85</v>
      </c>
      <c r="D95" s="1">
        <v>12.96</v>
      </c>
      <c r="E95" s="1">
        <v>13.98</v>
      </c>
      <c r="F95" s="1">
        <v>14.92</v>
      </c>
      <c r="G95" s="1">
        <v>14.77</v>
      </c>
      <c r="H95" s="1">
        <v>14.19</v>
      </c>
      <c r="I95" s="1">
        <v>13.59</v>
      </c>
      <c r="J95" s="1">
        <v>12.53</v>
      </c>
      <c r="K95" s="1">
        <v>13.29</v>
      </c>
      <c r="L95" s="1">
        <v>15.15</v>
      </c>
      <c r="M95" s="1">
        <v>14.41</v>
      </c>
      <c r="N95" s="1">
        <v>13.54</v>
      </c>
      <c r="O95" s="1">
        <v>13.84</v>
      </c>
      <c r="P95" s="4">
        <f t="shared" si="10"/>
        <v>13.8483333333333</v>
      </c>
      <c r="Q95" s="6">
        <f t="shared" si="11"/>
        <v>166.18</v>
      </c>
      <c r="R95" s="4">
        <f t="shared" si="15"/>
        <v>1.54000000000002</v>
      </c>
    </row>
    <row r="96" spans="1:18">
      <c r="A96" s="1" t="s">
        <v>50</v>
      </c>
      <c r="B96" s="1">
        <v>2021</v>
      </c>
      <c r="C96" s="1">
        <v>13.91</v>
      </c>
      <c r="D96" s="1">
        <v>13.74</v>
      </c>
      <c r="E96" s="1">
        <v>12.73</v>
      </c>
      <c r="F96" s="1">
        <v>15.7</v>
      </c>
      <c r="G96" s="1">
        <v>15.34</v>
      </c>
      <c r="H96" s="1">
        <v>13.57</v>
      </c>
      <c r="I96" s="1">
        <v>13.31</v>
      </c>
      <c r="J96" s="1">
        <v>13.16</v>
      </c>
      <c r="K96" s="1">
        <v>13.27</v>
      </c>
      <c r="L96" s="1">
        <v>15.05</v>
      </c>
      <c r="M96" s="1">
        <v>14.52</v>
      </c>
      <c r="N96" s="1">
        <v>12.45</v>
      </c>
      <c r="O96" s="1">
        <v>13.9</v>
      </c>
      <c r="P96" s="4">
        <f t="shared" si="10"/>
        <v>13.8958333333333</v>
      </c>
      <c r="Q96" s="6">
        <f t="shared" si="11"/>
        <v>166.75</v>
      </c>
      <c r="R96" s="4">
        <f t="shared" si="15"/>
        <v>0.569999999999993</v>
      </c>
    </row>
    <row r="97" spans="1:18">
      <c r="A97" s="1" t="s">
        <v>50</v>
      </c>
      <c r="B97" s="1">
        <v>2022</v>
      </c>
      <c r="C97" s="1">
        <v>12.66</v>
      </c>
      <c r="D97" s="1">
        <v>14.25</v>
      </c>
      <c r="E97" s="1">
        <v>12.39</v>
      </c>
      <c r="F97" s="1">
        <v>14.57</v>
      </c>
      <c r="G97" s="1">
        <v>14.73</v>
      </c>
      <c r="H97" s="1">
        <v>13.43</v>
      </c>
      <c r="I97" s="1">
        <v>12.71</v>
      </c>
      <c r="J97" s="1">
        <v>11.84</v>
      </c>
      <c r="K97" s="1">
        <v>13.58</v>
      </c>
      <c r="L97" s="1">
        <v>14.94</v>
      </c>
      <c r="M97" s="1">
        <v>14.45</v>
      </c>
      <c r="N97" s="1">
        <v>13.2</v>
      </c>
      <c r="O97" s="1">
        <v>13.55</v>
      </c>
      <c r="P97" s="4">
        <f t="shared" si="10"/>
        <v>13.5625</v>
      </c>
      <c r="Q97" s="6">
        <f t="shared" si="11"/>
        <v>162.75</v>
      </c>
      <c r="R97" s="4">
        <f t="shared" si="15"/>
        <v>-4</v>
      </c>
    </row>
    <row r="98" spans="1:18">
      <c r="A98" s="1" t="s">
        <v>54</v>
      </c>
      <c r="B98" s="1">
        <v>2015</v>
      </c>
      <c r="C98" s="1">
        <v>0</v>
      </c>
      <c r="D98" s="1">
        <v>0</v>
      </c>
      <c r="E98" s="1">
        <v>0</v>
      </c>
      <c r="F98" s="1">
        <v>21.09</v>
      </c>
      <c r="G98" s="1">
        <v>21.09</v>
      </c>
      <c r="H98" s="1">
        <v>110.74</v>
      </c>
      <c r="I98" s="1">
        <v>163.48</v>
      </c>
      <c r="J98" s="1">
        <v>284.77</v>
      </c>
      <c r="K98" s="1">
        <v>210.94</v>
      </c>
      <c r="L98" s="1">
        <v>36.91</v>
      </c>
      <c r="M98" s="1">
        <v>0</v>
      </c>
      <c r="N98" s="1">
        <v>0</v>
      </c>
      <c r="O98" s="1">
        <v>849.02</v>
      </c>
      <c r="P98" s="4">
        <f t="shared" si="10"/>
        <v>70.7516666666667</v>
      </c>
      <c r="Q98" s="6">
        <f t="shared" si="11"/>
        <v>849.02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0</v>
      </c>
      <c r="F99" s="1">
        <v>94.92</v>
      </c>
      <c r="G99" s="1">
        <v>100.2</v>
      </c>
      <c r="H99" s="1">
        <v>105.47</v>
      </c>
      <c r="I99" s="1">
        <v>263.67</v>
      </c>
      <c r="J99" s="1">
        <v>316.41</v>
      </c>
      <c r="K99" s="1">
        <v>242.58</v>
      </c>
      <c r="L99" s="1">
        <v>26.37</v>
      </c>
      <c r="M99" s="1">
        <v>0</v>
      </c>
      <c r="N99" s="1">
        <v>0</v>
      </c>
      <c r="O99" s="1">
        <v>1149.61</v>
      </c>
      <c r="P99" s="4">
        <f t="shared" si="10"/>
        <v>95.8016666666667</v>
      </c>
      <c r="Q99" s="6">
        <f t="shared" si="11"/>
        <v>1149.62</v>
      </c>
      <c r="R99" s="4">
        <f t="shared" ref="R99:R105" si="16">Q99-Q98</f>
        <v>300.6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21.09</v>
      </c>
      <c r="G100" s="1">
        <v>205.66</v>
      </c>
      <c r="H100" s="1">
        <v>205.66</v>
      </c>
      <c r="I100" s="1">
        <v>200.39</v>
      </c>
      <c r="J100" s="1">
        <v>242.58</v>
      </c>
      <c r="K100" s="1">
        <v>152.93</v>
      </c>
      <c r="L100" s="1">
        <v>15.82</v>
      </c>
      <c r="M100" s="1">
        <v>0</v>
      </c>
      <c r="N100" s="1">
        <v>0</v>
      </c>
      <c r="O100" s="1">
        <v>1044.14</v>
      </c>
      <c r="P100" s="4">
        <f t="shared" si="10"/>
        <v>87.0108333333333</v>
      </c>
      <c r="Q100" s="6">
        <f t="shared" si="11"/>
        <v>1044.13</v>
      </c>
      <c r="R100" s="4">
        <f t="shared" si="16"/>
        <v>-105.49</v>
      </c>
    </row>
    <row r="101" spans="1:18">
      <c r="A101" s="1" t="s">
        <v>54</v>
      </c>
      <c r="B101" s="1">
        <v>2018</v>
      </c>
      <c r="C101" s="1">
        <v>0</v>
      </c>
      <c r="D101" s="1">
        <v>0</v>
      </c>
      <c r="E101" s="1">
        <v>0</v>
      </c>
      <c r="F101" s="1">
        <v>10.55</v>
      </c>
      <c r="G101" s="1">
        <v>174.02</v>
      </c>
      <c r="H101" s="1">
        <v>163.48</v>
      </c>
      <c r="I101" s="1">
        <v>200.39</v>
      </c>
      <c r="J101" s="1">
        <v>232.03</v>
      </c>
      <c r="K101" s="1">
        <v>179.3</v>
      </c>
      <c r="L101" s="1">
        <v>31.64</v>
      </c>
      <c r="M101" s="1">
        <v>0</v>
      </c>
      <c r="N101" s="1">
        <v>0</v>
      </c>
      <c r="O101" s="1">
        <v>991.41</v>
      </c>
      <c r="P101" s="4">
        <f t="shared" si="10"/>
        <v>82.6175</v>
      </c>
      <c r="Q101" s="6">
        <f t="shared" si="11"/>
        <v>991.41</v>
      </c>
      <c r="R101" s="4">
        <f t="shared" si="16"/>
        <v>-52.7199999999999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73.83</v>
      </c>
      <c r="H102" s="1">
        <v>147.66</v>
      </c>
      <c r="I102" s="1">
        <v>205.66</v>
      </c>
      <c r="J102" s="1">
        <v>342.77</v>
      </c>
      <c r="K102" s="1">
        <v>205.66</v>
      </c>
      <c r="L102" s="1">
        <v>221.48</v>
      </c>
      <c r="M102" s="1">
        <v>42.19</v>
      </c>
      <c r="N102" s="1">
        <v>0</v>
      </c>
      <c r="O102" s="1">
        <v>1239.26</v>
      </c>
      <c r="P102" s="4">
        <f t="shared" si="10"/>
        <v>103.270833333333</v>
      </c>
      <c r="Q102" s="6">
        <f t="shared" si="11"/>
        <v>1239.25</v>
      </c>
      <c r="R102" s="4">
        <f t="shared" si="16"/>
        <v>247.84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36.91</v>
      </c>
      <c r="F103" s="1">
        <v>216.21</v>
      </c>
      <c r="G103" s="1">
        <v>89.65</v>
      </c>
      <c r="H103" s="1">
        <v>89.65</v>
      </c>
      <c r="I103" s="1">
        <v>295.31</v>
      </c>
      <c r="J103" s="1">
        <v>226.76</v>
      </c>
      <c r="K103" s="1">
        <v>221.48</v>
      </c>
      <c r="L103" s="1">
        <v>31.64</v>
      </c>
      <c r="M103" s="1">
        <v>26.37</v>
      </c>
      <c r="N103" s="1">
        <v>0</v>
      </c>
      <c r="O103" s="1">
        <v>1233.98</v>
      </c>
      <c r="P103" s="4">
        <f t="shared" si="10"/>
        <v>102.831666666667</v>
      </c>
      <c r="Q103" s="6">
        <f t="shared" si="11"/>
        <v>1233.98</v>
      </c>
      <c r="R103" s="4">
        <f t="shared" si="16"/>
        <v>-5.26999999999998</v>
      </c>
    </row>
    <row r="104" spans="1:18">
      <c r="A104" s="1" t="s">
        <v>54</v>
      </c>
      <c r="B104" s="1">
        <v>2021</v>
      </c>
      <c r="C104" s="1">
        <v>0</v>
      </c>
      <c r="D104" s="1">
        <v>5.27</v>
      </c>
      <c r="E104" s="1">
        <v>52.73</v>
      </c>
      <c r="F104" s="1">
        <v>25.98</v>
      </c>
      <c r="G104" s="1">
        <v>237.14</v>
      </c>
      <c r="H104" s="1">
        <v>319.96</v>
      </c>
      <c r="I104" s="1">
        <v>440.11</v>
      </c>
      <c r="J104" s="1">
        <v>348.4</v>
      </c>
      <c r="K104" s="1">
        <v>423.01</v>
      </c>
      <c r="L104" s="1">
        <v>158.7</v>
      </c>
      <c r="M104" s="1">
        <v>222.52</v>
      </c>
      <c r="N104" s="1">
        <v>53.88</v>
      </c>
      <c r="O104" s="1">
        <v>2287.73</v>
      </c>
      <c r="P104" s="4">
        <f t="shared" si="10"/>
        <v>190.641666666667</v>
      </c>
      <c r="Q104" s="6">
        <f t="shared" si="11"/>
        <v>2287.7</v>
      </c>
      <c r="R104" s="4">
        <f t="shared" si="16"/>
        <v>1053.72</v>
      </c>
    </row>
    <row r="105" spans="1:18">
      <c r="A105" s="1" t="s">
        <v>54</v>
      </c>
      <c r="B105" s="1">
        <v>2022</v>
      </c>
      <c r="C105" s="1">
        <v>0.01</v>
      </c>
      <c r="D105" s="1">
        <v>0</v>
      </c>
      <c r="E105" s="1">
        <v>0.08</v>
      </c>
      <c r="F105" s="1">
        <v>503.16</v>
      </c>
      <c r="G105" s="1">
        <v>943.06</v>
      </c>
      <c r="H105" s="1">
        <v>411.18</v>
      </c>
      <c r="I105" s="1">
        <v>246.63</v>
      </c>
      <c r="J105" s="1">
        <v>236.67</v>
      </c>
      <c r="K105" s="1">
        <v>238.93</v>
      </c>
      <c r="L105" s="1">
        <v>46.15</v>
      </c>
      <c r="M105" s="1">
        <v>0.03</v>
      </c>
      <c r="N105" s="1">
        <v>0</v>
      </c>
      <c r="O105" s="1">
        <v>2625.91</v>
      </c>
      <c r="P105" s="4">
        <f t="shared" si="10"/>
        <v>218.825</v>
      </c>
      <c r="Q105" s="6">
        <f t="shared" si="11"/>
        <v>2625.9</v>
      </c>
      <c r="R105" s="4">
        <f t="shared" si="16"/>
        <v>338.2</v>
      </c>
    </row>
    <row r="106" spans="1:18">
      <c r="A106" s="1" t="s">
        <v>49</v>
      </c>
      <c r="B106" s="1">
        <v>2015</v>
      </c>
      <c r="C106" s="1">
        <v>20.31</v>
      </c>
      <c r="D106" s="1">
        <v>21.75</v>
      </c>
      <c r="E106" s="1">
        <v>21.45</v>
      </c>
      <c r="F106" s="1">
        <v>23.36</v>
      </c>
      <c r="G106" s="1">
        <v>22.62</v>
      </c>
      <c r="H106" s="1">
        <v>20.76</v>
      </c>
      <c r="I106" s="1">
        <v>20.11</v>
      </c>
      <c r="J106" s="1">
        <v>18.1</v>
      </c>
      <c r="K106" s="1">
        <v>18.71</v>
      </c>
      <c r="L106" s="1">
        <v>21.28</v>
      </c>
      <c r="M106" s="1">
        <v>22.23</v>
      </c>
      <c r="N106" s="1">
        <v>19.08</v>
      </c>
      <c r="O106" s="1">
        <v>20.8</v>
      </c>
      <c r="P106" s="4">
        <f t="shared" si="10"/>
        <v>20.8133333333333</v>
      </c>
      <c r="Q106" s="6">
        <f t="shared" si="11"/>
        <v>249.76</v>
      </c>
      <c r="R106" s="4"/>
    </row>
    <row r="107" spans="1:18">
      <c r="A107" s="1" t="s">
        <v>49</v>
      </c>
      <c r="B107" s="1">
        <v>2016</v>
      </c>
      <c r="C107" s="1">
        <v>20.94</v>
      </c>
      <c r="D107" s="1">
        <v>21.62</v>
      </c>
      <c r="E107" s="1">
        <v>20.42</v>
      </c>
      <c r="F107" s="1">
        <v>23.77</v>
      </c>
      <c r="G107" s="1">
        <v>21.81</v>
      </c>
      <c r="H107" s="1">
        <v>20.68</v>
      </c>
      <c r="I107" s="1">
        <v>18.71</v>
      </c>
      <c r="J107" s="1">
        <v>18.28</v>
      </c>
      <c r="K107" s="1">
        <v>20.19</v>
      </c>
      <c r="L107" s="1">
        <v>22.12</v>
      </c>
      <c r="M107" s="1">
        <v>22.07</v>
      </c>
      <c r="N107" s="1">
        <v>19.92</v>
      </c>
      <c r="O107" s="1">
        <v>20.86</v>
      </c>
      <c r="P107" s="4">
        <f t="shared" si="10"/>
        <v>20.8775</v>
      </c>
      <c r="Q107" s="6">
        <f t="shared" si="11"/>
        <v>250.53</v>
      </c>
      <c r="R107" s="4">
        <f t="shared" ref="R107:R113" si="17">Q107-Q106</f>
        <v>0.770000000000039</v>
      </c>
    </row>
    <row r="108" spans="1:18">
      <c r="A108" s="1" t="s">
        <v>49</v>
      </c>
      <c r="B108" s="1">
        <v>2017</v>
      </c>
      <c r="C108" s="1">
        <v>20.62</v>
      </c>
      <c r="D108" s="1">
        <v>22.64</v>
      </c>
      <c r="E108" s="1">
        <v>24.01</v>
      </c>
      <c r="F108" s="1">
        <v>22.48</v>
      </c>
      <c r="G108" s="1">
        <v>21.63</v>
      </c>
      <c r="H108" s="1">
        <v>20.29</v>
      </c>
      <c r="I108" s="1">
        <v>17.69</v>
      </c>
      <c r="J108" s="1">
        <v>17.81</v>
      </c>
      <c r="K108" s="1">
        <v>20.54</v>
      </c>
      <c r="L108" s="1">
        <v>22.27</v>
      </c>
      <c r="M108" s="1">
        <v>22.3</v>
      </c>
      <c r="N108" s="1">
        <v>19.34</v>
      </c>
      <c r="O108" s="1">
        <v>20.95</v>
      </c>
      <c r="P108" s="4">
        <f t="shared" si="10"/>
        <v>20.9683333333333</v>
      </c>
      <c r="Q108" s="6">
        <f t="shared" si="11"/>
        <v>251.62</v>
      </c>
      <c r="R108" s="4">
        <f t="shared" si="17"/>
        <v>1.09</v>
      </c>
    </row>
    <row r="109" spans="1:18">
      <c r="A109" s="1" t="s">
        <v>49</v>
      </c>
      <c r="B109" s="1">
        <v>2018</v>
      </c>
      <c r="C109" s="1">
        <v>21.34</v>
      </c>
      <c r="D109" s="1">
        <v>21.16</v>
      </c>
      <c r="E109" s="1">
        <v>23.49</v>
      </c>
      <c r="F109" s="1">
        <v>22.33</v>
      </c>
      <c r="G109" s="1">
        <v>21.91</v>
      </c>
      <c r="H109" s="1">
        <v>20.01</v>
      </c>
      <c r="I109" s="1">
        <v>19.79</v>
      </c>
      <c r="J109" s="1">
        <v>17.53</v>
      </c>
      <c r="K109" s="1">
        <v>19.39</v>
      </c>
      <c r="L109" s="1">
        <v>22.08</v>
      </c>
      <c r="M109" s="1">
        <v>21.88</v>
      </c>
      <c r="N109" s="1">
        <v>20.2</v>
      </c>
      <c r="O109" s="1">
        <v>20.92</v>
      </c>
      <c r="P109" s="4">
        <f t="shared" si="10"/>
        <v>20.9258333333333</v>
      </c>
      <c r="Q109" s="6">
        <f t="shared" si="11"/>
        <v>251.11</v>
      </c>
      <c r="R109" s="4">
        <f t="shared" si="17"/>
        <v>-0.510000000000076</v>
      </c>
    </row>
    <row r="110" spans="1:18">
      <c r="A110" s="1" t="s">
        <v>49</v>
      </c>
      <c r="B110" s="1">
        <v>2019</v>
      </c>
      <c r="C110" s="1">
        <v>21.07</v>
      </c>
      <c r="D110" s="1">
        <v>20.53</v>
      </c>
      <c r="E110" s="1">
        <v>23.53</v>
      </c>
      <c r="F110" s="1">
        <v>22.9</v>
      </c>
      <c r="G110" s="1">
        <v>21.63</v>
      </c>
      <c r="H110" s="1">
        <v>21.44</v>
      </c>
      <c r="I110" s="1">
        <v>18.34</v>
      </c>
      <c r="J110" s="1">
        <v>16.66</v>
      </c>
      <c r="K110" s="1">
        <v>19.6</v>
      </c>
      <c r="L110" s="1">
        <v>18.86</v>
      </c>
      <c r="M110" s="1">
        <v>21.73</v>
      </c>
      <c r="N110" s="1">
        <v>21.99</v>
      </c>
      <c r="O110" s="1">
        <v>20.68</v>
      </c>
      <c r="P110" s="4">
        <f t="shared" si="10"/>
        <v>20.69</v>
      </c>
      <c r="Q110" s="6">
        <f t="shared" si="11"/>
        <v>248.28</v>
      </c>
      <c r="R110" s="4">
        <f t="shared" si="17"/>
        <v>-2.82999999999996</v>
      </c>
    </row>
    <row r="111" spans="1:18">
      <c r="A111" s="1" t="s">
        <v>49</v>
      </c>
      <c r="B111" s="1">
        <v>2020</v>
      </c>
      <c r="C111" s="1">
        <v>21.23</v>
      </c>
      <c r="D111" s="1">
        <v>21.88</v>
      </c>
      <c r="E111" s="1">
        <v>23.11</v>
      </c>
      <c r="F111" s="1">
        <v>22.9</v>
      </c>
      <c r="G111" s="1">
        <v>21.82</v>
      </c>
      <c r="H111" s="1">
        <v>20.77</v>
      </c>
      <c r="I111" s="1">
        <v>19.05</v>
      </c>
      <c r="J111" s="1">
        <v>17.1</v>
      </c>
      <c r="K111" s="1">
        <v>18.46</v>
      </c>
      <c r="L111" s="1">
        <v>22.04</v>
      </c>
      <c r="M111" s="1">
        <v>22.41</v>
      </c>
      <c r="N111" s="1">
        <v>21.73</v>
      </c>
      <c r="O111" s="1">
        <v>21.04</v>
      </c>
      <c r="P111" s="4">
        <f t="shared" si="10"/>
        <v>21.0416666666667</v>
      </c>
      <c r="Q111" s="6">
        <f t="shared" si="11"/>
        <v>252.5</v>
      </c>
      <c r="R111" s="4">
        <f t="shared" si="17"/>
        <v>4.22</v>
      </c>
    </row>
    <row r="112" spans="1:18">
      <c r="A112" s="1" t="s">
        <v>49</v>
      </c>
      <c r="B112" s="1">
        <v>2021</v>
      </c>
      <c r="C112" s="1">
        <v>22.53</v>
      </c>
      <c r="D112" s="1">
        <v>22.86</v>
      </c>
      <c r="E112" s="1">
        <v>21.65</v>
      </c>
      <c r="F112" s="1">
        <v>24.51</v>
      </c>
      <c r="G112" s="1">
        <v>22.62</v>
      </c>
      <c r="H112" s="1">
        <v>20.02</v>
      </c>
      <c r="I112" s="1">
        <v>19.09</v>
      </c>
      <c r="J112" s="1">
        <v>18.21</v>
      </c>
      <c r="K112" s="1">
        <v>18.81</v>
      </c>
      <c r="L112" s="1">
        <v>22.11</v>
      </c>
      <c r="M112" s="1">
        <v>22.68</v>
      </c>
      <c r="N112" s="1">
        <v>20.25</v>
      </c>
      <c r="O112" s="1">
        <v>21.26</v>
      </c>
      <c r="P112" s="4">
        <f t="shared" si="10"/>
        <v>21.2783333333333</v>
      </c>
      <c r="Q112" s="6">
        <f t="shared" si="11"/>
        <v>255.34</v>
      </c>
      <c r="R112" s="4">
        <f t="shared" si="17"/>
        <v>2.84000000000003</v>
      </c>
    </row>
    <row r="113" spans="1:18">
      <c r="A113" s="1" t="s">
        <v>49</v>
      </c>
      <c r="B113" s="1">
        <v>2022</v>
      </c>
      <c r="C113" s="1">
        <v>20.98</v>
      </c>
      <c r="D113" s="1">
        <v>23.62</v>
      </c>
      <c r="E113" s="1">
        <v>21.73</v>
      </c>
      <c r="F113" s="1">
        <v>22.28</v>
      </c>
      <c r="G113" s="1">
        <v>21.86</v>
      </c>
      <c r="H113" s="1">
        <v>19.89</v>
      </c>
      <c r="I113" s="1">
        <v>17.98</v>
      </c>
      <c r="J113" s="1">
        <v>16.05</v>
      </c>
      <c r="K113" s="1">
        <v>18.85</v>
      </c>
      <c r="L113" s="1">
        <v>21.81</v>
      </c>
      <c r="M113" s="1">
        <v>22.44</v>
      </c>
      <c r="N113" s="1">
        <v>21.3</v>
      </c>
      <c r="O113" s="1">
        <v>20.71</v>
      </c>
      <c r="P113" s="4">
        <f t="shared" si="10"/>
        <v>20.7325</v>
      </c>
      <c r="Q113" s="6">
        <f t="shared" si="11"/>
        <v>248.79</v>
      </c>
      <c r="R113" s="4">
        <f t="shared" si="17"/>
        <v>-6.55000000000001</v>
      </c>
    </row>
    <row r="114" spans="1:18">
      <c r="A114" s="1" t="s">
        <v>52</v>
      </c>
      <c r="B114" s="1">
        <v>2015</v>
      </c>
      <c r="C114" s="1">
        <v>21.16</v>
      </c>
      <c r="D114" s="1">
        <v>22.67</v>
      </c>
      <c r="E114" s="1">
        <v>23.31</v>
      </c>
      <c r="F114" s="1">
        <v>25.18</v>
      </c>
      <c r="G114" s="1">
        <v>25.39</v>
      </c>
      <c r="H114" s="1">
        <v>24.47</v>
      </c>
      <c r="I114" s="1">
        <v>25.04</v>
      </c>
      <c r="J114" s="1">
        <v>25.12</v>
      </c>
      <c r="K114" s="1">
        <v>24.96</v>
      </c>
      <c r="L114" s="1">
        <v>23.58</v>
      </c>
      <c r="M114" s="1">
        <v>22.74</v>
      </c>
      <c r="N114" s="1">
        <v>19.77</v>
      </c>
      <c r="O114" s="1">
        <v>23.62</v>
      </c>
      <c r="P114" s="4">
        <f t="shared" si="10"/>
        <v>23.6158333333333</v>
      </c>
      <c r="Q114" s="6">
        <f t="shared" si="11"/>
        <v>283.39</v>
      </c>
      <c r="R114" s="4"/>
    </row>
    <row r="115" spans="1:18">
      <c r="A115" s="1" t="s">
        <v>52</v>
      </c>
      <c r="B115" s="1">
        <v>2016</v>
      </c>
      <c r="C115" s="1">
        <v>21.44</v>
      </c>
      <c r="D115" s="1">
        <v>22.65</v>
      </c>
      <c r="E115" s="1">
        <v>23.15</v>
      </c>
      <c r="F115" s="1">
        <v>26.04</v>
      </c>
      <c r="G115" s="1">
        <v>25.43</v>
      </c>
      <c r="H115" s="1">
        <v>24.51</v>
      </c>
      <c r="I115" s="1">
        <v>25.06</v>
      </c>
      <c r="J115" s="1">
        <v>25.61</v>
      </c>
      <c r="K115" s="1">
        <v>24.82</v>
      </c>
      <c r="L115" s="1">
        <v>23.55</v>
      </c>
      <c r="M115" s="1">
        <v>22.54</v>
      </c>
      <c r="N115" s="1">
        <v>20.73</v>
      </c>
      <c r="O115" s="1">
        <v>23.79</v>
      </c>
      <c r="P115" s="4">
        <f t="shared" si="10"/>
        <v>23.7941666666667</v>
      </c>
      <c r="Q115" s="6">
        <f t="shared" si="11"/>
        <v>285.53</v>
      </c>
      <c r="R115" s="4">
        <f t="shared" ref="R115:R121" si="18">Q115-Q114</f>
        <v>2.14000000000004</v>
      </c>
    </row>
    <row r="116" spans="1:18">
      <c r="A116" s="1" t="s">
        <v>52</v>
      </c>
      <c r="B116" s="1">
        <v>2017</v>
      </c>
      <c r="C116" s="1">
        <v>21.3</v>
      </c>
      <c r="D116" s="1">
        <v>23.26</v>
      </c>
      <c r="E116" s="1">
        <v>25.41</v>
      </c>
      <c r="F116" s="1">
        <v>25.03</v>
      </c>
      <c r="G116" s="1">
        <v>25.45</v>
      </c>
      <c r="H116" s="1">
        <v>24.54</v>
      </c>
      <c r="I116" s="1">
        <v>24.95</v>
      </c>
      <c r="J116" s="1">
        <v>24.76</v>
      </c>
      <c r="K116" s="1">
        <v>24.67</v>
      </c>
      <c r="L116" s="1">
        <v>23.75</v>
      </c>
      <c r="M116" s="1">
        <v>22.97</v>
      </c>
      <c r="N116" s="1">
        <v>20.42</v>
      </c>
      <c r="O116" s="1">
        <v>23.88</v>
      </c>
      <c r="P116" s="4">
        <f t="shared" si="10"/>
        <v>23.8758333333333</v>
      </c>
      <c r="Q116" s="6">
        <f t="shared" si="11"/>
        <v>286.51</v>
      </c>
      <c r="R116" s="4">
        <f t="shared" si="18"/>
        <v>0.980000000000018</v>
      </c>
    </row>
    <row r="117" spans="1:18">
      <c r="A117" s="1" t="s">
        <v>52</v>
      </c>
      <c r="B117" s="1">
        <v>2018</v>
      </c>
      <c r="C117" s="1">
        <v>21.79</v>
      </c>
      <c r="D117" s="1">
        <v>22.33</v>
      </c>
      <c r="E117" s="1">
        <v>25.2</v>
      </c>
      <c r="F117" s="1">
        <v>24.82</v>
      </c>
      <c r="G117" s="1">
        <v>25.23</v>
      </c>
      <c r="H117" s="1">
        <v>24.61</v>
      </c>
      <c r="I117" s="1">
        <v>25.09</v>
      </c>
      <c r="J117" s="1">
        <v>25.73</v>
      </c>
      <c r="K117" s="1">
        <v>24.74</v>
      </c>
      <c r="L117" s="1">
        <v>24.13</v>
      </c>
      <c r="M117" s="1">
        <v>23.02</v>
      </c>
      <c r="N117" s="1">
        <v>20.77</v>
      </c>
      <c r="O117" s="1">
        <v>23.96</v>
      </c>
      <c r="P117" s="4">
        <f t="shared" si="10"/>
        <v>23.955</v>
      </c>
      <c r="Q117" s="6">
        <f t="shared" si="11"/>
        <v>287.46</v>
      </c>
      <c r="R117" s="4">
        <f t="shared" si="18"/>
        <v>0.949999999999932</v>
      </c>
    </row>
    <row r="118" spans="1:18">
      <c r="A118" s="1" t="s">
        <v>52</v>
      </c>
      <c r="B118" s="1">
        <v>2019</v>
      </c>
      <c r="C118" s="1">
        <v>21.76</v>
      </c>
      <c r="D118" s="1">
        <v>22.5</v>
      </c>
      <c r="E118" s="1">
        <v>24.99</v>
      </c>
      <c r="F118" s="1">
        <v>25.58</v>
      </c>
      <c r="G118" s="1">
        <v>25.61</v>
      </c>
      <c r="H118" s="1">
        <v>24.85</v>
      </c>
      <c r="I118" s="1">
        <v>25.1</v>
      </c>
      <c r="J118" s="1">
        <v>25.65</v>
      </c>
      <c r="K118" s="1">
        <v>24.6</v>
      </c>
      <c r="L118" s="1">
        <v>23.63</v>
      </c>
      <c r="M118" s="1">
        <v>22.47</v>
      </c>
      <c r="N118" s="1">
        <v>22.05</v>
      </c>
      <c r="O118" s="1">
        <v>24.07</v>
      </c>
      <c r="P118" s="4">
        <f t="shared" si="10"/>
        <v>24.0658333333333</v>
      </c>
      <c r="Q118" s="6">
        <f t="shared" si="11"/>
        <v>288.79</v>
      </c>
      <c r="R118" s="4">
        <f t="shared" si="18"/>
        <v>1.33000000000004</v>
      </c>
    </row>
    <row r="119" spans="1:18">
      <c r="A119" s="1" t="s">
        <v>52</v>
      </c>
      <c r="B119" s="1">
        <v>2020</v>
      </c>
      <c r="C119" s="1">
        <v>21.8</v>
      </c>
      <c r="D119" s="1">
        <v>22.47</v>
      </c>
      <c r="E119" s="1">
        <v>24.8</v>
      </c>
      <c r="F119" s="1">
        <v>25.8</v>
      </c>
      <c r="G119" s="1">
        <v>25.32</v>
      </c>
      <c r="H119" s="1">
        <v>25.03</v>
      </c>
      <c r="I119" s="1">
        <v>25.19</v>
      </c>
      <c r="J119" s="1">
        <v>25.45</v>
      </c>
      <c r="K119" s="1">
        <v>24.8</v>
      </c>
      <c r="L119" s="1">
        <v>23.97</v>
      </c>
      <c r="M119" s="1">
        <v>22.9</v>
      </c>
      <c r="N119" s="1">
        <v>21.96</v>
      </c>
      <c r="O119" s="1">
        <v>24.13</v>
      </c>
      <c r="P119" s="4">
        <f t="shared" si="10"/>
        <v>24.1241666666667</v>
      </c>
      <c r="Q119" s="6">
        <f t="shared" si="11"/>
        <v>289.49</v>
      </c>
      <c r="R119" s="4">
        <f t="shared" si="18"/>
        <v>0.699999999999932</v>
      </c>
    </row>
    <row r="120" spans="1:18">
      <c r="A120" s="1" t="s">
        <v>52</v>
      </c>
      <c r="B120" s="1">
        <v>2021</v>
      </c>
      <c r="C120" s="1">
        <v>22.78</v>
      </c>
      <c r="D120" s="1">
        <v>23.48</v>
      </c>
      <c r="E120" s="1">
        <v>23.71</v>
      </c>
      <c r="F120" s="1">
        <v>26.72</v>
      </c>
      <c r="G120" s="1">
        <v>26.48</v>
      </c>
      <c r="H120" s="1">
        <v>24.6</v>
      </c>
      <c r="I120" s="1">
        <v>24.84</v>
      </c>
      <c r="J120" s="1">
        <v>25.59</v>
      </c>
      <c r="K120" s="1">
        <v>24.71</v>
      </c>
      <c r="L120" s="1">
        <v>24.15</v>
      </c>
      <c r="M120" s="1">
        <v>23.09</v>
      </c>
      <c r="N120" s="1">
        <v>20.89</v>
      </c>
      <c r="O120" s="1">
        <v>24.25</v>
      </c>
      <c r="P120" s="4">
        <f t="shared" si="10"/>
        <v>24.2533333333333</v>
      </c>
      <c r="Q120" s="6">
        <f t="shared" si="11"/>
        <v>291.04</v>
      </c>
      <c r="R120" s="4">
        <f t="shared" si="18"/>
        <v>1.55000000000007</v>
      </c>
    </row>
    <row r="121" spans="1:18">
      <c r="A121" s="1" t="s">
        <v>52</v>
      </c>
      <c r="B121" s="1">
        <v>2022</v>
      </c>
      <c r="C121" s="1">
        <v>21.53</v>
      </c>
      <c r="D121" s="1">
        <v>23.94</v>
      </c>
      <c r="E121" s="1">
        <v>23.55</v>
      </c>
      <c r="F121" s="1">
        <v>25.53</v>
      </c>
      <c r="G121" s="1">
        <v>25.36</v>
      </c>
      <c r="H121" s="1">
        <v>24.54</v>
      </c>
      <c r="I121" s="1">
        <v>25.03</v>
      </c>
      <c r="J121" s="1">
        <v>25.52</v>
      </c>
      <c r="K121" s="1">
        <v>24.95</v>
      </c>
      <c r="L121" s="1">
        <v>23.75</v>
      </c>
      <c r="M121" s="1">
        <v>23.17</v>
      </c>
      <c r="N121" s="1">
        <v>21.84</v>
      </c>
      <c r="O121" s="1">
        <v>24.06</v>
      </c>
      <c r="P121" s="4">
        <f t="shared" si="10"/>
        <v>24.0591666666667</v>
      </c>
      <c r="Q121" s="6">
        <f t="shared" si="11"/>
        <v>288.71</v>
      </c>
      <c r="R121" s="4">
        <f t="shared" si="18"/>
        <v>-2.33000000000004</v>
      </c>
    </row>
    <row r="122" spans="1:18">
      <c r="A122" s="1" t="s">
        <v>47</v>
      </c>
      <c r="B122" s="1">
        <v>2015</v>
      </c>
      <c r="C122" s="1">
        <v>99.47</v>
      </c>
      <c r="D122" s="1">
        <v>107.38</v>
      </c>
      <c r="E122" s="1">
        <v>107.56</v>
      </c>
      <c r="F122" s="1">
        <v>117.52</v>
      </c>
      <c r="G122" s="1">
        <v>120.28</v>
      </c>
      <c r="H122" s="1">
        <v>110.87</v>
      </c>
      <c r="I122" s="1">
        <v>109.06</v>
      </c>
      <c r="J122" s="1">
        <v>99.06</v>
      </c>
      <c r="K122" s="1">
        <v>101.97</v>
      </c>
      <c r="L122" s="1">
        <v>114.2</v>
      </c>
      <c r="M122" s="1">
        <v>113.34</v>
      </c>
      <c r="N122" s="1">
        <v>94.18</v>
      </c>
      <c r="O122" s="1">
        <v>107.88</v>
      </c>
      <c r="P122" s="4">
        <f t="shared" si="10"/>
        <v>107.9075</v>
      </c>
      <c r="Q122" s="6">
        <f t="shared" si="11"/>
        <v>1294.89</v>
      </c>
      <c r="R122" s="4"/>
    </row>
    <row r="123" spans="1:18">
      <c r="A123" s="1" t="s">
        <v>47</v>
      </c>
      <c r="B123" s="1">
        <v>2016</v>
      </c>
      <c r="C123" s="1">
        <v>102.88</v>
      </c>
      <c r="D123" s="1">
        <v>105.46</v>
      </c>
      <c r="E123" s="1">
        <v>103.04</v>
      </c>
      <c r="F123" s="1">
        <v>123.59</v>
      </c>
      <c r="G123" s="1">
        <v>116.56</v>
      </c>
      <c r="H123" s="1">
        <v>110.92</v>
      </c>
      <c r="I123" s="1">
        <v>102.2</v>
      </c>
      <c r="J123" s="1">
        <v>100.53</v>
      </c>
      <c r="K123" s="1">
        <v>109.8</v>
      </c>
      <c r="L123" s="1">
        <v>117.29</v>
      </c>
      <c r="M123" s="1">
        <v>112.17</v>
      </c>
      <c r="N123" s="1">
        <v>99.69</v>
      </c>
      <c r="O123" s="1">
        <v>108.63</v>
      </c>
      <c r="P123" s="4">
        <f t="shared" si="10"/>
        <v>108.6775</v>
      </c>
      <c r="Q123" s="6">
        <f t="shared" si="11"/>
        <v>1304.13</v>
      </c>
      <c r="R123" s="4">
        <f t="shared" ref="R123:R129" si="19">Q123-Q122</f>
        <v>9.24000000000024</v>
      </c>
    </row>
    <row r="124" spans="1:18">
      <c r="A124" s="1" t="s">
        <v>47</v>
      </c>
      <c r="B124" s="1">
        <v>2017</v>
      </c>
      <c r="C124" s="1">
        <v>101.55</v>
      </c>
      <c r="D124" s="1">
        <v>110.83</v>
      </c>
      <c r="E124" s="1">
        <v>119.04</v>
      </c>
      <c r="F124" s="1">
        <v>117.09</v>
      </c>
      <c r="G124" s="1">
        <v>115.55</v>
      </c>
      <c r="H124" s="1">
        <v>109.08</v>
      </c>
      <c r="I124" s="1">
        <v>95.85</v>
      </c>
      <c r="J124" s="1">
        <v>97.1</v>
      </c>
      <c r="K124" s="1">
        <v>111.42</v>
      </c>
      <c r="L124" s="1">
        <v>115.91</v>
      </c>
      <c r="M124" s="1">
        <v>112.33</v>
      </c>
      <c r="N124" s="1">
        <v>95.91</v>
      </c>
      <c r="O124" s="1">
        <v>108.41</v>
      </c>
      <c r="P124" s="4">
        <f t="shared" si="10"/>
        <v>108.471666666667</v>
      </c>
      <c r="Q124" s="6">
        <f t="shared" si="11"/>
        <v>1301.66</v>
      </c>
      <c r="R124" s="4">
        <f t="shared" si="19"/>
        <v>-2.47000000000003</v>
      </c>
    </row>
    <row r="125" spans="1:18">
      <c r="A125" s="1" t="s">
        <v>47</v>
      </c>
      <c r="B125" s="1">
        <v>2018</v>
      </c>
      <c r="C125" s="1">
        <v>103.67</v>
      </c>
      <c r="D125" s="1">
        <v>103.77</v>
      </c>
      <c r="E125" s="1">
        <v>115.18</v>
      </c>
      <c r="F125" s="1">
        <v>115.03</v>
      </c>
      <c r="G125" s="1">
        <v>116.33</v>
      </c>
      <c r="H125" s="1">
        <v>106.94</v>
      </c>
      <c r="I125" s="1">
        <v>107.1</v>
      </c>
      <c r="J125" s="1">
        <v>96.39</v>
      </c>
      <c r="K125" s="1">
        <v>105.3</v>
      </c>
      <c r="L125" s="1">
        <v>117.46</v>
      </c>
      <c r="M125" s="1">
        <v>110.89</v>
      </c>
      <c r="N125" s="1">
        <v>101.16</v>
      </c>
      <c r="O125" s="1">
        <v>108.29</v>
      </c>
      <c r="P125" s="4">
        <f t="shared" si="10"/>
        <v>108.268333333333</v>
      </c>
      <c r="Q125" s="6">
        <f t="shared" si="11"/>
        <v>1299.22</v>
      </c>
      <c r="R125" s="4">
        <f t="shared" si="19"/>
        <v>-2.43999999999983</v>
      </c>
    </row>
    <row r="126" spans="1:18">
      <c r="A126" s="1" t="s">
        <v>47</v>
      </c>
      <c r="B126" s="1">
        <v>2019</v>
      </c>
      <c r="C126" s="1">
        <v>104.03</v>
      </c>
      <c r="D126" s="1">
        <v>101.86</v>
      </c>
      <c r="E126" s="1">
        <v>117.94</v>
      </c>
      <c r="F126" s="1">
        <v>117.23</v>
      </c>
      <c r="G126" s="1">
        <v>115.49</v>
      </c>
      <c r="H126" s="1">
        <v>114.98</v>
      </c>
      <c r="I126" s="1">
        <v>99.69</v>
      </c>
      <c r="J126" s="1">
        <v>91.75</v>
      </c>
      <c r="K126" s="1">
        <v>106.64</v>
      </c>
      <c r="L126" s="1">
        <v>102.27</v>
      </c>
      <c r="M126" s="1">
        <v>114.24</v>
      </c>
      <c r="N126" s="1">
        <v>111.21</v>
      </c>
      <c r="O126" s="1">
        <v>108.11</v>
      </c>
      <c r="P126" s="4">
        <f t="shared" si="10"/>
        <v>108.110833333333</v>
      </c>
      <c r="Q126" s="6">
        <f t="shared" si="11"/>
        <v>1297.33</v>
      </c>
      <c r="R126" s="4">
        <f t="shared" si="19"/>
        <v>-1.8900000000001</v>
      </c>
    </row>
    <row r="127" spans="1:18">
      <c r="A127" s="1" t="s">
        <v>47</v>
      </c>
      <c r="B127" s="1">
        <v>2020</v>
      </c>
      <c r="C127" s="1">
        <v>104.87</v>
      </c>
      <c r="D127" s="1">
        <v>107.7</v>
      </c>
      <c r="E127" s="1">
        <v>114.6</v>
      </c>
      <c r="F127" s="1">
        <v>118.84</v>
      </c>
      <c r="G127" s="1">
        <v>116</v>
      </c>
      <c r="H127" s="1">
        <v>111.07</v>
      </c>
      <c r="I127" s="1">
        <v>103.51</v>
      </c>
      <c r="J127" s="1">
        <v>93.93</v>
      </c>
      <c r="K127" s="1">
        <v>100.91</v>
      </c>
      <c r="L127" s="1">
        <v>118.09</v>
      </c>
      <c r="M127" s="1">
        <v>115.24</v>
      </c>
      <c r="N127" s="1">
        <v>109.44</v>
      </c>
      <c r="O127" s="1">
        <v>109.51</v>
      </c>
      <c r="P127" s="4">
        <f t="shared" si="10"/>
        <v>109.516666666667</v>
      </c>
      <c r="Q127" s="6">
        <f t="shared" si="11"/>
        <v>1314.2</v>
      </c>
      <c r="R127" s="4">
        <f t="shared" si="19"/>
        <v>16.8699999999999</v>
      </c>
    </row>
    <row r="128" spans="1:18">
      <c r="A128" s="1" t="s">
        <v>47</v>
      </c>
      <c r="B128" s="1">
        <v>2021</v>
      </c>
      <c r="C128" s="1">
        <v>112.29</v>
      </c>
      <c r="D128" s="1">
        <v>112.52</v>
      </c>
      <c r="E128" s="1">
        <v>106.57</v>
      </c>
      <c r="F128" s="1">
        <v>124.62</v>
      </c>
      <c r="G128" s="1">
        <v>118.94</v>
      </c>
      <c r="H128" s="1">
        <v>106.62</v>
      </c>
      <c r="I128" s="1">
        <v>102.8</v>
      </c>
      <c r="J128" s="1">
        <v>99.5</v>
      </c>
      <c r="K128" s="1">
        <v>102.12</v>
      </c>
      <c r="L128" s="1">
        <v>117.38</v>
      </c>
      <c r="M128" s="1">
        <v>115.89</v>
      </c>
      <c r="N128" s="1">
        <v>101.52</v>
      </c>
      <c r="O128" s="1">
        <v>110.02</v>
      </c>
      <c r="P128" s="4">
        <f t="shared" si="10"/>
        <v>110.064166666667</v>
      </c>
      <c r="Q128" s="6">
        <f t="shared" si="11"/>
        <v>1320.77</v>
      </c>
      <c r="R128" s="4">
        <f t="shared" si="19"/>
        <v>6.57000000000016</v>
      </c>
    </row>
    <row r="129" spans="1:18">
      <c r="A129" s="1" t="s">
        <v>47</v>
      </c>
      <c r="B129" s="1">
        <v>2022</v>
      </c>
      <c r="C129" s="1">
        <v>103.65</v>
      </c>
      <c r="D129" s="1">
        <v>115.77</v>
      </c>
      <c r="E129" s="1">
        <v>104.92</v>
      </c>
      <c r="F129" s="1">
        <v>115.91</v>
      </c>
      <c r="G129" s="1">
        <v>115.91</v>
      </c>
      <c r="H129" s="1">
        <v>105.82</v>
      </c>
      <c r="I129" s="1">
        <v>97.39</v>
      </c>
      <c r="J129" s="1">
        <v>88.22</v>
      </c>
      <c r="K129" s="1">
        <v>102.97</v>
      </c>
      <c r="L129" s="1">
        <v>116.73</v>
      </c>
      <c r="M129" s="1">
        <v>114.93</v>
      </c>
      <c r="N129" s="1">
        <v>106.7</v>
      </c>
      <c r="O129" s="1">
        <v>107.31</v>
      </c>
      <c r="P129" s="4">
        <f t="shared" si="10"/>
        <v>107.41</v>
      </c>
      <c r="Q129" s="6">
        <f t="shared" si="11"/>
        <v>1288.92</v>
      </c>
      <c r="R129" s="4">
        <f t="shared" si="19"/>
        <v>-31.8500000000001</v>
      </c>
    </row>
    <row r="130" spans="1:18">
      <c r="A130" s="1" t="s">
        <v>48</v>
      </c>
      <c r="B130" s="1">
        <v>2015</v>
      </c>
      <c r="C130" s="1">
        <v>8.65</v>
      </c>
      <c r="D130" s="1">
        <v>8.9</v>
      </c>
      <c r="E130" s="1">
        <v>11.54</v>
      </c>
      <c r="F130" s="1">
        <v>11.2</v>
      </c>
      <c r="G130" s="1">
        <v>10.31</v>
      </c>
      <c r="H130" s="1">
        <v>10.2</v>
      </c>
      <c r="I130" s="1">
        <v>9.06</v>
      </c>
      <c r="J130" s="1">
        <v>10.24</v>
      </c>
      <c r="K130" s="1">
        <v>8.12</v>
      </c>
      <c r="L130" s="1">
        <v>7.97</v>
      </c>
      <c r="M130" s="1">
        <v>6.55</v>
      </c>
      <c r="N130" s="1">
        <v>8.97</v>
      </c>
      <c r="O130" s="1">
        <v>9.32</v>
      </c>
      <c r="P130" s="4">
        <f t="shared" ref="P130:P145" si="20">AVERAGE(C130:N130)</f>
        <v>9.30916666666667</v>
      </c>
      <c r="Q130" s="6">
        <f t="shared" ref="Q130:Q145" si="21">SUM(C130:N130)</f>
        <v>111.71</v>
      </c>
      <c r="R130" s="4"/>
    </row>
    <row r="131" spans="1:18">
      <c r="A131" s="1" t="s">
        <v>48</v>
      </c>
      <c r="B131" s="1">
        <v>2016</v>
      </c>
      <c r="C131" s="1">
        <v>8.72</v>
      </c>
      <c r="D131" s="1">
        <v>10.02</v>
      </c>
      <c r="E131" s="1">
        <v>11.19</v>
      </c>
      <c r="F131" s="1">
        <v>10.26</v>
      </c>
      <c r="G131" s="1">
        <v>10.69</v>
      </c>
      <c r="H131" s="1">
        <v>10.17</v>
      </c>
      <c r="I131" s="1">
        <v>9.98</v>
      </c>
      <c r="J131" s="1">
        <v>9.53</v>
      </c>
      <c r="K131" s="1">
        <v>9.37</v>
      </c>
      <c r="L131" s="1">
        <v>8.56</v>
      </c>
      <c r="M131" s="1">
        <v>7.59</v>
      </c>
      <c r="N131" s="1">
        <v>7.92</v>
      </c>
      <c r="O131" s="1">
        <v>9.5</v>
      </c>
      <c r="P131" s="4">
        <f t="shared" si="20"/>
        <v>9.5</v>
      </c>
      <c r="Q131" s="6">
        <f t="shared" si="21"/>
        <v>114</v>
      </c>
      <c r="R131" s="4">
        <f t="shared" ref="R131:R137" si="22">Q131-Q130</f>
        <v>2.29000000000002</v>
      </c>
    </row>
    <row r="132" spans="1:18">
      <c r="A132" s="1" t="s">
        <v>48</v>
      </c>
      <c r="B132" s="1">
        <v>2017</v>
      </c>
      <c r="C132" s="1">
        <v>8.06</v>
      </c>
      <c r="D132" s="1">
        <v>9.62</v>
      </c>
      <c r="E132" s="1">
        <v>10.78</v>
      </c>
      <c r="F132" s="1">
        <v>10.91</v>
      </c>
      <c r="G132" s="1">
        <v>10.36</v>
      </c>
      <c r="H132" s="1">
        <v>9.9</v>
      </c>
      <c r="I132" s="1">
        <v>9.58</v>
      </c>
      <c r="J132" s="1">
        <v>9.89</v>
      </c>
      <c r="K132" s="1">
        <v>9.24</v>
      </c>
      <c r="L132" s="1">
        <v>8.63</v>
      </c>
      <c r="M132" s="1">
        <v>7.19</v>
      </c>
      <c r="N132" s="1">
        <v>8.14</v>
      </c>
      <c r="O132" s="1">
        <v>9.36</v>
      </c>
      <c r="P132" s="4">
        <f t="shared" si="20"/>
        <v>9.35833333333333</v>
      </c>
      <c r="Q132" s="6">
        <f t="shared" si="21"/>
        <v>112.3</v>
      </c>
      <c r="R132" s="4">
        <f t="shared" si="22"/>
        <v>-1.70000000000002</v>
      </c>
    </row>
    <row r="133" spans="1:18">
      <c r="A133" s="1" t="s">
        <v>48</v>
      </c>
      <c r="B133" s="1">
        <v>2018</v>
      </c>
      <c r="C133" s="1">
        <v>8.8</v>
      </c>
      <c r="D133" s="1">
        <v>9.86</v>
      </c>
      <c r="E133" s="1">
        <v>9.29</v>
      </c>
      <c r="F133" s="1">
        <v>11.19</v>
      </c>
      <c r="G133" s="1">
        <v>11.07</v>
      </c>
      <c r="H133" s="1">
        <v>10.11</v>
      </c>
      <c r="I133" s="1">
        <v>9.92</v>
      </c>
      <c r="J133" s="1">
        <v>9.38</v>
      </c>
      <c r="K133" s="1">
        <v>9.61</v>
      </c>
      <c r="L133" s="1">
        <v>8.71</v>
      </c>
      <c r="M133" s="1">
        <v>7.27</v>
      </c>
      <c r="N133" s="1">
        <v>7.68</v>
      </c>
      <c r="O133" s="1">
        <v>9.4</v>
      </c>
      <c r="P133" s="4">
        <f t="shared" si="20"/>
        <v>9.4075</v>
      </c>
      <c r="Q133" s="6">
        <f t="shared" si="21"/>
        <v>112.89</v>
      </c>
      <c r="R133" s="4">
        <f t="shared" si="22"/>
        <v>0.589999999999989</v>
      </c>
    </row>
    <row r="134" spans="1:18">
      <c r="A134" s="1" t="s">
        <v>48</v>
      </c>
      <c r="B134" s="1">
        <v>2019</v>
      </c>
      <c r="C134" s="1">
        <v>7.63</v>
      </c>
      <c r="D134" s="1">
        <v>9.98</v>
      </c>
      <c r="E134" s="1">
        <v>10.43</v>
      </c>
      <c r="F134" s="1">
        <v>11.46</v>
      </c>
      <c r="G134" s="1">
        <v>10.41</v>
      </c>
      <c r="H134" s="1">
        <v>9.74</v>
      </c>
      <c r="I134" s="1">
        <v>9.46</v>
      </c>
      <c r="J134" s="1">
        <v>9.8</v>
      </c>
      <c r="K134" s="1">
        <v>9.5</v>
      </c>
      <c r="L134" s="1">
        <v>8.82</v>
      </c>
      <c r="M134" s="1">
        <v>6.12</v>
      </c>
      <c r="N134" s="1">
        <v>5.32</v>
      </c>
      <c r="O134" s="1">
        <v>9.05</v>
      </c>
      <c r="P134" s="4">
        <f t="shared" si="20"/>
        <v>9.05583333333333</v>
      </c>
      <c r="Q134" s="6">
        <f t="shared" si="21"/>
        <v>108.67</v>
      </c>
      <c r="R134" s="4">
        <f t="shared" si="22"/>
        <v>-4.22</v>
      </c>
    </row>
    <row r="135" spans="1:18">
      <c r="A135" s="1" t="s">
        <v>48</v>
      </c>
      <c r="B135" s="1">
        <v>2020</v>
      </c>
      <c r="C135" s="1">
        <v>7.86</v>
      </c>
      <c r="D135" s="1">
        <v>9.61</v>
      </c>
      <c r="E135" s="1">
        <v>10.31</v>
      </c>
      <c r="F135" s="1">
        <v>10.66</v>
      </c>
      <c r="G135" s="1">
        <v>10.7</v>
      </c>
      <c r="H135" s="1">
        <v>10.03</v>
      </c>
      <c r="I135" s="1">
        <v>9.58</v>
      </c>
      <c r="J135" s="1">
        <v>9.35</v>
      </c>
      <c r="K135" s="1">
        <v>9.81</v>
      </c>
      <c r="L135" s="1">
        <v>7.51</v>
      </c>
      <c r="M135" s="1">
        <v>6.22</v>
      </c>
      <c r="N135" s="1">
        <v>5.65</v>
      </c>
      <c r="O135" s="1">
        <v>8.94</v>
      </c>
      <c r="P135" s="4">
        <f t="shared" si="20"/>
        <v>8.94083333333333</v>
      </c>
      <c r="Q135" s="6">
        <f t="shared" si="21"/>
        <v>107.29</v>
      </c>
      <c r="R135" s="4">
        <f t="shared" si="22"/>
        <v>-1.37999999999998</v>
      </c>
    </row>
    <row r="136" spans="1:18">
      <c r="A136" s="1" t="s">
        <v>48</v>
      </c>
      <c r="B136" s="1">
        <v>2021</v>
      </c>
      <c r="C136" s="1">
        <v>6.65</v>
      </c>
      <c r="D136" s="1">
        <v>8.95</v>
      </c>
      <c r="E136" s="1">
        <v>10.87</v>
      </c>
      <c r="F136" s="1">
        <v>11.27</v>
      </c>
      <c r="G136" s="1">
        <v>10.34</v>
      </c>
      <c r="H136" s="1">
        <v>9.83</v>
      </c>
      <c r="I136" s="1">
        <v>10.9</v>
      </c>
      <c r="J136" s="1">
        <v>9.49</v>
      </c>
      <c r="K136" s="1">
        <v>9.5</v>
      </c>
      <c r="L136" s="1">
        <v>8.4</v>
      </c>
      <c r="M136" s="1">
        <v>6.12</v>
      </c>
      <c r="N136" s="1">
        <v>7.7</v>
      </c>
      <c r="O136" s="1">
        <v>9.17</v>
      </c>
      <c r="P136" s="4">
        <f t="shared" si="20"/>
        <v>9.16833333333333</v>
      </c>
      <c r="Q136" s="6">
        <f t="shared" si="21"/>
        <v>110.02</v>
      </c>
      <c r="R136" s="4">
        <f t="shared" si="22"/>
        <v>2.73</v>
      </c>
    </row>
    <row r="137" spans="1:18">
      <c r="A137" s="1" t="s">
        <v>48</v>
      </c>
      <c r="B137" s="1">
        <v>2022</v>
      </c>
      <c r="C137" s="1">
        <v>8.74</v>
      </c>
      <c r="D137" s="1">
        <v>8.93</v>
      </c>
      <c r="E137" s="1">
        <v>11.56</v>
      </c>
      <c r="F137" s="1">
        <v>11.03</v>
      </c>
      <c r="G137" s="1">
        <v>10.76</v>
      </c>
      <c r="H137" s="1">
        <v>10.15</v>
      </c>
      <c r="I137" s="1">
        <v>10.23</v>
      </c>
      <c r="J137" s="1">
        <v>9.13</v>
      </c>
      <c r="K137" s="1">
        <v>9.51</v>
      </c>
      <c r="L137" s="1">
        <v>8.84</v>
      </c>
      <c r="M137" s="1">
        <v>6.89</v>
      </c>
      <c r="N137" s="1">
        <v>6.57</v>
      </c>
      <c r="O137" s="1">
        <v>9.36</v>
      </c>
      <c r="P137" s="4">
        <f t="shared" si="20"/>
        <v>9.36166666666667</v>
      </c>
      <c r="Q137" s="6">
        <f t="shared" si="21"/>
        <v>112.34</v>
      </c>
      <c r="R137" s="4">
        <f t="shared" si="22"/>
        <v>2.31999999999999</v>
      </c>
    </row>
    <row r="138" spans="1:18">
      <c r="A138" s="1" t="s">
        <v>51</v>
      </c>
      <c r="B138" s="1">
        <v>2015</v>
      </c>
      <c r="C138" s="1">
        <v>103.97</v>
      </c>
      <c r="D138" s="1">
        <v>111.96</v>
      </c>
      <c r="E138" s="1">
        <v>116.14</v>
      </c>
      <c r="F138" s="1">
        <v>125.59</v>
      </c>
      <c r="G138" s="1">
        <v>133.86</v>
      </c>
      <c r="H138" s="1">
        <v>129.73</v>
      </c>
      <c r="I138" s="1">
        <v>134.38</v>
      </c>
      <c r="J138" s="1">
        <v>135.01</v>
      </c>
      <c r="K138" s="1">
        <v>133.96</v>
      </c>
      <c r="L138" s="1">
        <v>126.06</v>
      </c>
      <c r="M138" s="1">
        <v>116.41</v>
      </c>
      <c r="N138" s="1">
        <v>98.12</v>
      </c>
      <c r="O138" s="1">
        <v>122.13</v>
      </c>
      <c r="P138" s="4">
        <f t="shared" si="20"/>
        <v>122.099166666667</v>
      </c>
      <c r="Q138" s="6">
        <f t="shared" si="21"/>
        <v>1465.19</v>
      </c>
      <c r="R138" s="4"/>
    </row>
    <row r="139" spans="1:18">
      <c r="A139" s="1" t="s">
        <v>51</v>
      </c>
      <c r="B139" s="1">
        <v>2016</v>
      </c>
      <c r="C139" s="1">
        <v>105.8</v>
      </c>
      <c r="D139" s="1">
        <v>110.59</v>
      </c>
      <c r="E139" s="1">
        <v>115.82</v>
      </c>
      <c r="F139" s="1">
        <v>134.13</v>
      </c>
      <c r="G139" s="1">
        <v>134.55</v>
      </c>
      <c r="H139" s="1">
        <v>130.38</v>
      </c>
      <c r="I139" s="1">
        <v>135.07</v>
      </c>
      <c r="J139" s="1">
        <v>138.34</v>
      </c>
      <c r="K139" s="1">
        <v>133.03</v>
      </c>
      <c r="L139" s="1">
        <v>124.68</v>
      </c>
      <c r="M139" s="1">
        <v>115.05</v>
      </c>
      <c r="N139" s="1">
        <v>104.29</v>
      </c>
      <c r="O139" s="1">
        <v>123.5</v>
      </c>
      <c r="P139" s="4">
        <f t="shared" si="20"/>
        <v>123.4775</v>
      </c>
      <c r="Q139" s="6">
        <f t="shared" si="21"/>
        <v>1481.73</v>
      </c>
      <c r="R139" s="4">
        <f t="shared" ref="R139:R145" si="23">Q139-Q138</f>
        <v>16.54</v>
      </c>
    </row>
    <row r="140" spans="1:18">
      <c r="A140" s="1" t="s">
        <v>51</v>
      </c>
      <c r="B140" s="1">
        <v>2017</v>
      </c>
      <c r="C140" s="1">
        <v>105.28</v>
      </c>
      <c r="D140" s="1">
        <v>114.03</v>
      </c>
      <c r="E140" s="1">
        <v>125.42</v>
      </c>
      <c r="F140" s="1">
        <v>129.02</v>
      </c>
      <c r="G140" s="1">
        <v>134.62</v>
      </c>
      <c r="H140" s="1">
        <v>130.76</v>
      </c>
      <c r="I140" s="1">
        <v>133.27</v>
      </c>
      <c r="J140" s="1">
        <v>132.66</v>
      </c>
      <c r="K140" s="1">
        <v>131.93</v>
      </c>
      <c r="L140" s="1">
        <v>123.19</v>
      </c>
      <c r="M140" s="1">
        <v>116.14</v>
      </c>
      <c r="N140" s="1">
        <v>101.73</v>
      </c>
      <c r="O140" s="1">
        <v>123.2</v>
      </c>
      <c r="P140" s="4">
        <f t="shared" si="20"/>
        <v>123.170833333333</v>
      </c>
      <c r="Q140" s="6">
        <f t="shared" si="21"/>
        <v>1478.05</v>
      </c>
      <c r="R140" s="4">
        <f t="shared" si="23"/>
        <v>-3.67999999999984</v>
      </c>
    </row>
    <row r="141" spans="1:18">
      <c r="A141" s="1" t="s">
        <v>51</v>
      </c>
      <c r="B141" s="1">
        <v>2018</v>
      </c>
      <c r="C141" s="1">
        <v>106.3</v>
      </c>
      <c r="D141" s="1">
        <v>109.66</v>
      </c>
      <c r="E141" s="1">
        <v>122.76</v>
      </c>
      <c r="F141" s="1">
        <v>126.46</v>
      </c>
      <c r="G141" s="1">
        <v>132.69</v>
      </c>
      <c r="H141" s="1">
        <v>130.43</v>
      </c>
      <c r="I141" s="1">
        <v>134.23</v>
      </c>
      <c r="J141" s="1">
        <v>138.88</v>
      </c>
      <c r="K141" s="1">
        <v>132.55</v>
      </c>
      <c r="L141" s="1">
        <v>128.02</v>
      </c>
      <c r="M141" s="1">
        <v>117.08</v>
      </c>
      <c r="N141" s="1">
        <v>104.59</v>
      </c>
      <c r="O141" s="1">
        <v>123.72</v>
      </c>
      <c r="P141" s="4">
        <f t="shared" si="20"/>
        <v>123.6375</v>
      </c>
      <c r="Q141" s="6">
        <f t="shared" si="21"/>
        <v>1483.65</v>
      </c>
      <c r="R141" s="4">
        <f t="shared" si="23"/>
        <v>5.59999999999968</v>
      </c>
    </row>
    <row r="142" spans="1:18">
      <c r="A142" s="1" t="s">
        <v>51</v>
      </c>
      <c r="B142" s="1">
        <v>2019</v>
      </c>
      <c r="C142" s="1">
        <v>107.84</v>
      </c>
      <c r="D142" s="1">
        <v>111.77</v>
      </c>
      <c r="E142" s="1">
        <v>124.56</v>
      </c>
      <c r="F142" s="1">
        <v>129.84</v>
      </c>
      <c r="G142" s="1">
        <v>135.34</v>
      </c>
      <c r="H142" s="1">
        <v>132.34</v>
      </c>
      <c r="I142" s="1">
        <v>134.38</v>
      </c>
      <c r="J142" s="1">
        <v>138.57</v>
      </c>
      <c r="K142" s="1">
        <v>131.98</v>
      </c>
      <c r="L142" s="1">
        <v>127.13</v>
      </c>
      <c r="M142" s="1">
        <v>118.64</v>
      </c>
      <c r="N142" s="1">
        <v>112.24</v>
      </c>
      <c r="O142" s="1">
        <v>125.47</v>
      </c>
      <c r="P142" s="4">
        <f t="shared" si="20"/>
        <v>125.385833333333</v>
      </c>
      <c r="Q142" s="6">
        <f t="shared" si="21"/>
        <v>1504.63</v>
      </c>
      <c r="R142" s="4">
        <f t="shared" si="23"/>
        <v>20.9800000000002</v>
      </c>
    </row>
    <row r="143" spans="1:18">
      <c r="A143" s="1" t="s">
        <v>51</v>
      </c>
      <c r="B143" s="1">
        <v>2020</v>
      </c>
      <c r="C143" s="1">
        <v>108.12</v>
      </c>
      <c r="D143" s="1">
        <v>110.76</v>
      </c>
      <c r="E143" s="1">
        <v>122.1</v>
      </c>
      <c r="F143" s="1">
        <v>132.56</v>
      </c>
      <c r="G143" s="1">
        <v>133.44</v>
      </c>
      <c r="H143" s="1">
        <v>132.75</v>
      </c>
      <c r="I143" s="1">
        <v>135.2</v>
      </c>
      <c r="J143" s="1">
        <v>137.53</v>
      </c>
      <c r="K143" s="1">
        <v>133.6</v>
      </c>
      <c r="L143" s="1">
        <v>127.97</v>
      </c>
      <c r="M143" s="1">
        <v>117.8</v>
      </c>
      <c r="N143" s="1">
        <v>110.98</v>
      </c>
      <c r="O143" s="1">
        <v>125.27</v>
      </c>
      <c r="P143" s="4">
        <f t="shared" si="20"/>
        <v>125.234166666667</v>
      </c>
      <c r="Q143" s="6">
        <f t="shared" si="21"/>
        <v>1502.81</v>
      </c>
      <c r="R143" s="4">
        <f t="shared" si="23"/>
        <v>-1.82000000000016</v>
      </c>
    </row>
    <row r="144" spans="1:18">
      <c r="A144" s="1" t="s">
        <v>51</v>
      </c>
      <c r="B144" s="1">
        <v>2021</v>
      </c>
      <c r="C144" s="1">
        <v>113.72</v>
      </c>
      <c r="D144" s="1">
        <v>115.7</v>
      </c>
      <c r="E144" s="1">
        <v>116.08</v>
      </c>
      <c r="F144" s="1">
        <v>134.61</v>
      </c>
      <c r="G144" s="1">
        <v>137.86</v>
      </c>
      <c r="H144" s="1">
        <v>129.73</v>
      </c>
      <c r="I144" s="1">
        <v>132.31</v>
      </c>
      <c r="J144" s="1">
        <v>137.91</v>
      </c>
      <c r="K144" s="1">
        <v>132.24</v>
      </c>
      <c r="L144" s="1">
        <v>127.74</v>
      </c>
      <c r="M144" s="1">
        <v>118.04</v>
      </c>
      <c r="N144" s="1">
        <v>105.23</v>
      </c>
      <c r="O144" s="1">
        <v>125.13</v>
      </c>
      <c r="P144" s="4">
        <f t="shared" si="20"/>
        <v>125.0975</v>
      </c>
      <c r="Q144" s="6">
        <f t="shared" si="21"/>
        <v>1501.17</v>
      </c>
      <c r="R144" s="4">
        <f t="shared" si="23"/>
        <v>-1.6400000000001</v>
      </c>
    </row>
    <row r="145" spans="1:18">
      <c r="A145" s="1" t="s">
        <v>51</v>
      </c>
      <c r="B145" s="1">
        <v>2022</v>
      </c>
      <c r="C145" s="1">
        <v>106.79</v>
      </c>
      <c r="D145" s="1">
        <v>117.44</v>
      </c>
      <c r="E145" s="1">
        <v>113.29</v>
      </c>
      <c r="F145" s="1">
        <v>131.69</v>
      </c>
      <c r="G145" s="1">
        <v>133.05</v>
      </c>
      <c r="H145" s="1">
        <v>129.2</v>
      </c>
      <c r="I145" s="1">
        <v>133.77</v>
      </c>
      <c r="J145" s="1">
        <v>137.48</v>
      </c>
      <c r="K145" s="1">
        <v>134.02</v>
      </c>
      <c r="L145" s="1">
        <v>126.74</v>
      </c>
      <c r="M145" s="1">
        <v>118.78</v>
      </c>
      <c r="N145" s="1">
        <v>109.75</v>
      </c>
      <c r="O145" s="1">
        <v>124.34</v>
      </c>
      <c r="P145" s="4">
        <f t="shared" si="20"/>
        <v>124.333333333333</v>
      </c>
      <c r="Q145" s="6">
        <f t="shared" si="21"/>
        <v>1492</v>
      </c>
      <c r="R145" s="4">
        <f t="shared" si="23"/>
        <v>-9.16999999999985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1428571428571" style="1" customWidth="1"/>
    <col min="17" max="17" width="13.5714285714286" style="1" customWidth="1"/>
    <col min="18" max="18" width="21.2857142857143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23.73</v>
      </c>
      <c r="D2" s="1">
        <v>27.05</v>
      </c>
      <c r="E2" s="1">
        <v>27.01</v>
      </c>
      <c r="F2" s="1">
        <v>27.08</v>
      </c>
      <c r="G2" s="1">
        <v>26.65</v>
      </c>
      <c r="H2" s="1">
        <v>25.64</v>
      </c>
      <c r="I2" s="1">
        <v>25.67</v>
      </c>
      <c r="J2" s="1">
        <v>25.58</v>
      </c>
      <c r="K2" s="1">
        <v>25.64</v>
      </c>
      <c r="L2" s="1">
        <v>25.73</v>
      </c>
      <c r="M2" s="1">
        <v>26.3</v>
      </c>
      <c r="N2" s="1">
        <v>22.56</v>
      </c>
      <c r="O2" s="1">
        <v>25.7</v>
      </c>
      <c r="P2" s="4">
        <f t="shared" ref="P2:P65" si="0">AVERAGE(C2:N2)</f>
        <v>25.72</v>
      </c>
      <c r="Q2" s="6">
        <f t="shared" ref="Q2:Q65" si="1">SUM(C2:N2)</f>
        <v>308.64</v>
      </c>
      <c r="R2" s="4"/>
    </row>
    <row r="3" spans="1:18">
      <c r="A3" s="1" t="s">
        <v>61</v>
      </c>
      <c r="B3" s="1">
        <v>2016</v>
      </c>
      <c r="C3" s="1">
        <v>24.59</v>
      </c>
      <c r="D3" s="1">
        <v>27.39</v>
      </c>
      <c r="E3" s="1">
        <v>27.76</v>
      </c>
      <c r="F3" s="1">
        <v>27.7</v>
      </c>
      <c r="G3" s="1">
        <v>26.8</v>
      </c>
      <c r="H3" s="1">
        <v>25.93</v>
      </c>
      <c r="I3" s="1">
        <v>25.3</v>
      </c>
      <c r="J3" s="1">
        <v>25.15</v>
      </c>
      <c r="K3" s="1">
        <v>25.29</v>
      </c>
      <c r="L3" s="1">
        <v>25.97</v>
      </c>
      <c r="M3" s="1">
        <v>26.61</v>
      </c>
      <c r="N3" s="1">
        <v>25.51</v>
      </c>
      <c r="O3" s="1">
        <v>26.15</v>
      </c>
      <c r="P3" s="4">
        <f t="shared" si="0"/>
        <v>26.1666666666667</v>
      </c>
      <c r="Q3" s="6">
        <f t="shared" si="1"/>
        <v>314</v>
      </c>
      <c r="R3" s="4">
        <f t="shared" ref="R3:R9" si="2">Q3-Q2</f>
        <v>5.35999999999996</v>
      </c>
    </row>
    <row r="4" spans="1:18">
      <c r="A4" s="1" t="s">
        <v>61</v>
      </c>
      <c r="B4" s="1">
        <v>2017</v>
      </c>
      <c r="C4" s="1">
        <v>25.65</v>
      </c>
      <c r="D4" s="1">
        <v>26.27</v>
      </c>
      <c r="E4" s="1">
        <v>27.19</v>
      </c>
      <c r="F4" s="1">
        <v>27.02</v>
      </c>
      <c r="G4" s="1">
        <v>26.87</v>
      </c>
      <c r="H4" s="1">
        <v>25.98</v>
      </c>
      <c r="I4" s="1">
        <v>25.26</v>
      </c>
      <c r="J4" s="1">
        <v>24.86</v>
      </c>
      <c r="K4" s="1">
        <v>25.19</v>
      </c>
      <c r="L4" s="1">
        <v>25.98</v>
      </c>
      <c r="M4" s="1">
        <v>26.16</v>
      </c>
      <c r="N4" s="1">
        <v>25.86</v>
      </c>
      <c r="O4" s="1">
        <v>26.02</v>
      </c>
      <c r="P4" s="4">
        <f t="shared" si="0"/>
        <v>26.0241666666667</v>
      </c>
      <c r="Q4" s="6">
        <f t="shared" si="1"/>
        <v>312.29</v>
      </c>
      <c r="R4" s="4">
        <f t="shared" si="2"/>
        <v>-1.70999999999998</v>
      </c>
    </row>
    <row r="5" spans="1:18">
      <c r="A5" s="1" t="s">
        <v>61</v>
      </c>
      <c r="B5" s="1">
        <v>2018</v>
      </c>
      <c r="C5" s="1">
        <v>23.83</v>
      </c>
      <c r="D5" s="1">
        <v>27.08</v>
      </c>
      <c r="E5" s="1">
        <v>26.83</v>
      </c>
      <c r="F5" s="1">
        <v>26.66</v>
      </c>
      <c r="G5" s="1">
        <v>26.41</v>
      </c>
      <c r="H5" s="1">
        <v>25.58</v>
      </c>
      <c r="I5" s="1">
        <v>25.27</v>
      </c>
      <c r="J5" s="1">
        <v>25.01</v>
      </c>
      <c r="K5" s="1">
        <v>25.36</v>
      </c>
      <c r="L5" s="1">
        <v>25.84</v>
      </c>
      <c r="M5" s="1">
        <v>26.65</v>
      </c>
      <c r="N5" s="1">
        <v>25.04</v>
      </c>
      <c r="O5" s="1">
        <v>25.79</v>
      </c>
      <c r="P5" s="4">
        <f t="shared" si="0"/>
        <v>25.7966666666667</v>
      </c>
      <c r="Q5" s="6">
        <f t="shared" si="1"/>
        <v>309.56</v>
      </c>
      <c r="R5" s="4">
        <f t="shared" si="2"/>
        <v>-2.73000000000007</v>
      </c>
    </row>
    <row r="6" spans="1:18">
      <c r="A6" s="1" t="s">
        <v>61</v>
      </c>
      <c r="B6" s="1">
        <v>2019</v>
      </c>
      <c r="C6" s="1">
        <v>25.64</v>
      </c>
      <c r="D6" s="1">
        <v>26</v>
      </c>
      <c r="E6" s="1">
        <v>27.01</v>
      </c>
      <c r="F6" s="1">
        <v>27.48</v>
      </c>
      <c r="G6" s="1">
        <v>26.67</v>
      </c>
      <c r="H6" s="1">
        <v>26.2</v>
      </c>
      <c r="I6" s="1">
        <v>25.38</v>
      </c>
      <c r="J6" s="1">
        <v>25.2</v>
      </c>
      <c r="K6" s="1">
        <v>25.51</v>
      </c>
      <c r="L6" s="1">
        <v>25.24</v>
      </c>
      <c r="M6" s="1">
        <v>26.51</v>
      </c>
      <c r="N6" s="1">
        <v>24.95</v>
      </c>
      <c r="O6" s="1">
        <v>25.98</v>
      </c>
      <c r="P6" s="4">
        <f t="shared" si="0"/>
        <v>25.9825</v>
      </c>
      <c r="Q6" s="6">
        <f t="shared" si="1"/>
        <v>311.79</v>
      </c>
      <c r="R6" s="4">
        <f t="shared" si="2"/>
        <v>2.23000000000002</v>
      </c>
    </row>
    <row r="7" spans="1:18">
      <c r="A7" s="1" t="s">
        <v>61</v>
      </c>
      <c r="B7" s="1">
        <v>2020</v>
      </c>
      <c r="C7" s="1">
        <v>24.05</v>
      </c>
      <c r="D7" s="1">
        <v>26.14</v>
      </c>
      <c r="E7" s="1">
        <v>27.49</v>
      </c>
      <c r="F7" s="1">
        <v>27.23</v>
      </c>
      <c r="G7" s="1">
        <v>26.97</v>
      </c>
      <c r="H7" s="1">
        <v>25.81</v>
      </c>
      <c r="I7" s="1">
        <v>25.12</v>
      </c>
      <c r="J7" s="1">
        <v>25.07</v>
      </c>
      <c r="K7" s="1">
        <v>25.23</v>
      </c>
      <c r="L7" s="1">
        <v>25.66</v>
      </c>
      <c r="M7" s="1">
        <v>26.48</v>
      </c>
      <c r="N7" s="1">
        <v>26.32</v>
      </c>
      <c r="O7" s="1">
        <v>25.96</v>
      </c>
      <c r="P7" s="4">
        <f t="shared" si="0"/>
        <v>25.9641666666667</v>
      </c>
      <c r="Q7" s="6">
        <f t="shared" si="1"/>
        <v>311.57</v>
      </c>
      <c r="R7" s="4">
        <f t="shared" si="2"/>
        <v>-0.21999999999997</v>
      </c>
    </row>
    <row r="8" spans="1:18">
      <c r="A8" s="1" t="s">
        <v>61</v>
      </c>
      <c r="B8" s="1">
        <v>2021</v>
      </c>
      <c r="C8" s="1">
        <v>26.3</v>
      </c>
      <c r="D8" s="1">
        <v>26.45</v>
      </c>
      <c r="E8" s="1">
        <v>26.74</v>
      </c>
      <c r="F8" s="1">
        <v>27.04</v>
      </c>
      <c r="G8" s="1">
        <v>26.62</v>
      </c>
      <c r="H8" s="1">
        <v>26</v>
      </c>
      <c r="I8" s="1">
        <v>25.15</v>
      </c>
      <c r="J8" s="1">
        <v>25.26</v>
      </c>
      <c r="K8" s="1">
        <v>25.44</v>
      </c>
      <c r="L8" s="1">
        <v>26.04</v>
      </c>
      <c r="M8" s="1">
        <v>26.2</v>
      </c>
      <c r="N8" s="1">
        <v>24.86</v>
      </c>
      <c r="O8" s="1">
        <v>26</v>
      </c>
      <c r="P8" s="4">
        <f t="shared" si="0"/>
        <v>26.0083333333333</v>
      </c>
      <c r="Q8" s="6">
        <f t="shared" si="1"/>
        <v>312.1</v>
      </c>
      <c r="R8" s="4">
        <f t="shared" si="2"/>
        <v>0.53000000000003</v>
      </c>
    </row>
    <row r="9" spans="1:18">
      <c r="A9" s="1" t="s">
        <v>61</v>
      </c>
      <c r="B9" s="1">
        <v>2022</v>
      </c>
      <c r="C9" s="1">
        <v>24.05</v>
      </c>
      <c r="D9" s="1">
        <v>25.47</v>
      </c>
      <c r="E9" s="1">
        <v>27.26</v>
      </c>
      <c r="F9" s="1">
        <v>26.87</v>
      </c>
      <c r="G9" s="1">
        <v>26.6</v>
      </c>
      <c r="H9" s="1">
        <v>25.51</v>
      </c>
      <c r="I9" s="1">
        <v>25.33</v>
      </c>
      <c r="J9" s="1">
        <v>25.23</v>
      </c>
      <c r="K9" s="1">
        <v>25.44</v>
      </c>
      <c r="L9" s="1">
        <v>26.16</v>
      </c>
      <c r="M9" s="1">
        <v>26.31</v>
      </c>
      <c r="N9" s="1">
        <v>24.65</v>
      </c>
      <c r="O9" s="1">
        <v>25.74</v>
      </c>
      <c r="P9" s="4">
        <f t="shared" si="0"/>
        <v>25.74</v>
      </c>
      <c r="Q9" s="6">
        <f t="shared" si="1"/>
        <v>308.88</v>
      </c>
      <c r="R9" s="4">
        <f t="shared" si="2"/>
        <v>-3.22000000000008</v>
      </c>
    </row>
    <row r="10" spans="1:18">
      <c r="A10" s="1" t="s">
        <v>57</v>
      </c>
      <c r="B10" s="1">
        <v>2015</v>
      </c>
      <c r="C10" s="1">
        <v>24.06</v>
      </c>
      <c r="D10" s="1">
        <v>26.8</v>
      </c>
      <c r="E10" s="1">
        <v>26.85</v>
      </c>
      <c r="F10" s="1">
        <v>26.9</v>
      </c>
      <c r="G10" s="1">
        <v>26.56</v>
      </c>
      <c r="H10" s="1">
        <v>25.47</v>
      </c>
      <c r="I10" s="1">
        <v>25.45</v>
      </c>
      <c r="J10" s="1">
        <v>25.35</v>
      </c>
      <c r="K10" s="1">
        <v>25.45</v>
      </c>
      <c r="L10" s="1">
        <v>25.63</v>
      </c>
      <c r="M10" s="1">
        <v>26.24</v>
      </c>
      <c r="N10" s="1">
        <v>23.44</v>
      </c>
      <c r="O10" s="1">
        <v>25.67</v>
      </c>
      <c r="P10" s="4">
        <f t="shared" si="0"/>
        <v>25.6833333333333</v>
      </c>
      <c r="Q10" s="6">
        <f t="shared" si="1"/>
        <v>308.2</v>
      </c>
      <c r="R10" s="4"/>
    </row>
    <row r="11" spans="1:18">
      <c r="A11" s="1" t="s">
        <v>57</v>
      </c>
      <c r="B11" s="1">
        <v>2016</v>
      </c>
      <c r="C11" s="1">
        <v>25.18</v>
      </c>
      <c r="D11" s="1">
        <v>27.33</v>
      </c>
      <c r="E11" s="1">
        <v>27.55</v>
      </c>
      <c r="F11" s="1">
        <v>27.49</v>
      </c>
      <c r="G11" s="1">
        <v>26.69</v>
      </c>
      <c r="H11" s="1">
        <v>25.79</v>
      </c>
      <c r="I11" s="1">
        <v>25.13</v>
      </c>
      <c r="J11" s="1">
        <v>25.01</v>
      </c>
      <c r="K11" s="1">
        <v>25.17</v>
      </c>
      <c r="L11" s="1">
        <v>25.92</v>
      </c>
      <c r="M11" s="1">
        <v>26.61</v>
      </c>
      <c r="N11" s="1">
        <v>25.79</v>
      </c>
      <c r="O11" s="1">
        <v>26.13</v>
      </c>
      <c r="P11" s="4">
        <f t="shared" si="0"/>
        <v>26.1383333333333</v>
      </c>
      <c r="Q11" s="6">
        <f t="shared" si="1"/>
        <v>313.66</v>
      </c>
      <c r="R11" s="4">
        <f t="shared" ref="R11:R17" si="3">Q11-Q10</f>
        <v>5.46000000000004</v>
      </c>
    </row>
    <row r="12" spans="1:18">
      <c r="A12" s="1" t="s">
        <v>57</v>
      </c>
      <c r="B12" s="1">
        <v>2017</v>
      </c>
      <c r="C12" s="1">
        <v>25.95</v>
      </c>
      <c r="D12" s="1">
        <v>26.45</v>
      </c>
      <c r="E12" s="1">
        <v>27.04</v>
      </c>
      <c r="F12" s="1">
        <v>26.94</v>
      </c>
      <c r="G12" s="1">
        <v>26.73</v>
      </c>
      <c r="H12" s="1">
        <v>25.91</v>
      </c>
      <c r="I12" s="1">
        <v>25.1</v>
      </c>
      <c r="J12" s="1">
        <v>24.76</v>
      </c>
      <c r="K12" s="1">
        <v>25.11</v>
      </c>
      <c r="L12" s="1">
        <v>25.89</v>
      </c>
      <c r="M12" s="1">
        <v>26.18</v>
      </c>
      <c r="N12" s="1">
        <v>26.15</v>
      </c>
      <c r="O12" s="1">
        <v>26.01</v>
      </c>
      <c r="P12" s="4">
        <f t="shared" si="0"/>
        <v>26.0175</v>
      </c>
      <c r="Q12" s="6">
        <f t="shared" si="1"/>
        <v>312.21</v>
      </c>
      <c r="R12" s="4">
        <f t="shared" si="3"/>
        <v>-1.4500000000001</v>
      </c>
    </row>
    <row r="13" spans="1:18">
      <c r="A13" s="1" t="s">
        <v>57</v>
      </c>
      <c r="B13" s="1">
        <v>2018</v>
      </c>
      <c r="C13" s="1">
        <v>24.62</v>
      </c>
      <c r="D13" s="1">
        <v>26.95</v>
      </c>
      <c r="E13" s="1">
        <v>26.68</v>
      </c>
      <c r="F13" s="1">
        <v>26.52</v>
      </c>
      <c r="G13" s="1">
        <v>26.3</v>
      </c>
      <c r="H13" s="1">
        <v>25.5</v>
      </c>
      <c r="I13" s="1">
        <v>25.16</v>
      </c>
      <c r="J13" s="1">
        <v>24.86</v>
      </c>
      <c r="K13" s="1">
        <v>25.27</v>
      </c>
      <c r="L13" s="1">
        <v>25.8</v>
      </c>
      <c r="M13" s="1">
        <v>26.65</v>
      </c>
      <c r="N13" s="1">
        <v>25.68</v>
      </c>
      <c r="O13" s="1">
        <v>25.82</v>
      </c>
      <c r="P13" s="4">
        <f t="shared" si="0"/>
        <v>25.8325</v>
      </c>
      <c r="Q13" s="6">
        <f t="shared" si="1"/>
        <v>309.99</v>
      </c>
      <c r="R13" s="4">
        <f t="shared" si="3"/>
        <v>-2.21999999999997</v>
      </c>
    </row>
    <row r="14" spans="1:18">
      <c r="A14" s="1" t="s">
        <v>57</v>
      </c>
      <c r="B14" s="1">
        <v>2019</v>
      </c>
      <c r="C14" s="1">
        <v>25.94</v>
      </c>
      <c r="D14" s="1">
        <v>26.31</v>
      </c>
      <c r="E14" s="1">
        <v>26.9</v>
      </c>
      <c r="F14" s="1">
        <v>27.35</v>
      </c>
      <c r="G14" s="1">
        <v>26.59</v>
      </c>
      <c r="H14" s="1">
        <v>26.03</v>
      </c>
      <c r="I14" s="1">
        <v>25.26</v>
      </c>
      <c r="J14" s="1">
        <v>25.07</v>
      </c>
      <c r="K14" s="1">
        <v>25.44</v>
      </c>
      <c r="L14" s="1">
        <v>25.21</v>
      </c>
      <c r="M14" s="1">
        <v>26.48</v>
      </c>
      <c r="N14" s="1">
        <v>25.55</v>
      </c>
      <c r="O14" s="1">
        <v>26.01</v>
      </c>
      <c r="P14" s="4">
        <f t="shared" si="0"/>
        <v>26.0108333333333</v>
      </c>
      <c r="Q14" s="6">
        <f t="shared" si="1"/>
        <v>312.13</v>
      </c>
      <c r="R14" s="4">
        <f t="shared" si="3"/>
        <v>2.14000000000004</v>
      </c>
    </row>
    <row r="15" spans="1:18">
      <c r="A15" s="1" t="s">
        <v>57</v>
      </c>
      <c r="B15" s="1">
        <v>2020</v>
      </c>
      <c r="C15" s="1">
        <v>24.78</v>
      </c>
      <c r="D15" s="1">
        <v>26.51</v>
      </c>
      <c r="E15" s="1">
        <v>27.36</v>
      </c>
      <c r="F15" s="1">
        <v>27.08</v>
      </c>
      <c r="G15" s="1">
        <v>26.83</v>
      </c>
      <c r="H15" s="1">
        <v>25.67</v>
      </c>
      <c r="I15" s="1">
        <v>24.98</v>
      </c>
      <c r="J15" s="1">
        <v>24.79</v>
      </c>
      <c r="K15" s="1">
        <v>25.08</v>
      </c>
      <c r="L15" s="1">
        <v>25.62</v>
      </c>
      <c r="M15" s="1">
        <v>26.51</v>
      </c>
      <c r="N15" s="1">
        <v>26.33</v>
      </c>
      <c r="O15" s="1">
        <v>25.96</v>
      </c>
      <c r="P15" s="4">
        <f t="shared" si="0"/>
        <v>25.9616666666667</v>
      </c>
      <c r="Q15" s="6">
        <f t="shared" si="1"/>
        <v>311.54</v>
      </c>
      <c r="R15" s="4">
        <f t="shared" si="3"/>
        <v>-0.590000000000032</v>
      </c>
    </row>
    <row r="16" spans="1:18">
      <c r="A16" s="1" t="s">
        <v>57</v>
      </c>
      <c r="B16" s="1">
        <v>2021</v>
      </c>
      <c r="C16" s="1">
        <v>26.38</v>
      </c>
      <c r="D16" s="1">
        <v>26.54</v>
      </c>
      <c r="E16" s="1">
        <v>26.65</v>
      </c>
      <c r="F16" s="1">
        <v>26.93</v>
      </c>
      <c r="G16" s="1">
        <v>26.55</v>
      </c>
      <c r="H16" s="1">
        <v>25.91</v>
      </c>
      <c r="I16" s="1">
        <v>25.01</v>
      </c>
      <c r="J16" s="1">
        <v>25.12</v>
      </c>
      <c r="K16" s="1">
        <v>25.36</v>
      </c>
      <c r="L16" s="1">
        <v>25.95</v>
      </c>
      <c r="M16" s="1">
        <v>26.15</v>
      </c>
      <c r="N16" s="1">
        <v>25.22</v>
      </c>
      <c r="O16" s="1">
        <v>25.98</v>
      </c>
      <c r="P16" s="4">
        <f t="shared" si="0"/>
        <v>25.9808333333333</v>
      </c>
      <c r="Q16" s="6">
        <f t="shared" si="1"/>
        <v>311.77</v>
      </c>
      <c r="R16" s="4">
        <f t="shared" si="3"/>
        <v>0.230000000000018</v>
      </c>
    </row>
    <row r="17" spans="1:18">
      <c r="A17" s="1" t="s">
        <v>57</v>
      </c>
      <c r="B17" s="1">
        <v>2022</v>
      </c>
      <c r="C17" s="1">
        <v>24.43</v>
      </c>
      <c r="D17" s="1">
        <v>25.76</v>
      </c>
      <c r="E17" s="1">
        <v>27.12</v>
      </c>
      <c r="F17" s="1">
        <v>26.7</v>
      </c>
      <c r="G17" s="1">
        <v>26.48</v>
      </c>
      <c r="H17" s="1">
        <v>25.47</v>
      </c>
      <c r="I17" s="1">
        <v>25.14</v>
      </c>
      <c r="J17" s="1">
        <v>24.99</v>
      </c>
      <c r="K17" s="1">
        <v>25.25</v>
      </c>
      <c r="L17" s="1">
        <v>26.08</v>
      </c>
      <c r="M17" s="1">
        <v>26.4</v>
      </c>
      <c r="N17" s="1">
        <v>25.18</v>
      </c>
      <c r="O17" s="1">
        <v>25.75</v>
      </c>
      <c r="P17" s="4">
        <f t="shared" si="0"/>
        <v>25.75</v>
      </c>
      <c r="Q17" s="6">
        <f t="shared" si="1"/>
        <v>309</v>
      </c>
      <c r="R17" s="4">
        <f t="shared" si="3"/>
        <v>-2.76999999999998</v>
      </c>
    </row>
    <row r="18" spans="1:18">
      <c r="A18" s="1" t="s">
        <v>55</v>
      </c>
      <c r="B18" s="1">
        <v>2015</v>
      </c>
      <c r="C18" s="1">
        <v>13.49</v>
      </c>
      <c r="D18" s="1">
        <v>18.62</v>
      </c>
      <c r="E18" s="1">
        <v>18.74</v>
      </c>
      <c r="F18" s="1">
        <v>18.92</v>
      </c>
      <c r="G18" s="1">
        <v>19.04</v>
      </c>
      <c r="H18" s="1">
        <v>18.25</v>
      </c>
      <c r="I18" s="1">
        <v>17.94</v>
      </c>
      <c r="J18" s="1">
        <v>17.88</v>
      </c>
      <c r="K18" s="1">
        <v>18.19</v>
      </c>
      <c r="L18" s="1">
        <v>18.49</v>
      </c>
      <c r="M18" s="1">
        <v>18.13</v>
      </c>
      <c r="N18" s="1">
        <v>11.78</v>
      </c>
      <c r="O18" s="1">
        <v>17.46</v>
      </c>
      <c r="P18" s="4">
        <f t="shared" si="0"/>
        <v>17.4558333333333</v>
      </c>
      <c r="Q18" s="6">
        <f t="shared" si="1"/>
        <v>209.47</v>
      </c>
      <c r="R18" s="4"/>
    </row>
    <row r="19" spans="1:18">
      <c r="A19" s="1" t="s">
        <v>55</v>
      </c>
      <c r="B19" s="1">
        <v>2016</v>
      </c>
      <c r="C19" s="1">
        <v>13.43</v>
      </c>
      <c r="D19" s="1">
        <v>16.91</v>
      </c>
      <c r="E19" s="1">
        <v>19.78</v>
      </c>
      <c r="F19" s="1">
        <v>19.78</v>
      </c>
      <c r="G19" s="1">
        <v>19.29</v>
      </c>
      <c r="H19" s="1">
        <v>18.31</v>
      </c>
      <c r="I19" s="1">
        <v>17.88</v>
      </c>
      <c r="J19" s="1">
        <v>17.82</v>
      </c>
      <c r="K19" s="1">
        <v>18.19</v>
      </c>
      <c r="L19" s="1">
        <v>18.68</v>
      </c>
      <c r="M19" s="1">
        <v>18.86</v>
      </c>
      <c r="N19" s="1">
        <v>16.85</v>
      </c>
      <c r="O19" s="1">
        <v>18.01</v>
      </c>
      <c r="P19" s="4">
        <f t="shared" si="0"/>
        <v>17.9816666666667</v>
      </c>
      <c r="Q19" s="6">
        <f t="shared" si="1"/>
        <v>215.78</v>
      </c>
      <c r="R19" s="4">
        <f t="shared" ref="R19:R25" si="4">Q19-Q18</f>
        <v>6.31</v>
      </c>
    </row>
    <row r="20" spans="1:18">
      <c r="A20" s="1" t="s">
        <v>55</v>
      </c>
      <c r="B20" s="1">
        <v>2017</v>
      </c>
      <c r="C20" s="1">
        <v>16.97</v>
      </c>
      <c r="D20" s="1">
        <v>16.85</v>
      </c>
      <c r="E20" s="1">
        <v>19.41</v>
      </c>
      <c r="F20" s="1">
        <v>19.35</v>
      </c>
      <c r="G20" s="1">
        <v>19.41</v>
      </c>
      <c r="H20" s="1">
        <v>18.8</v>
      </c>
      <c r="I20" s="1">
        <v>18.01</v>
      </c>
      <c r="J20" s="1">
        <v>17.88</v>
      </c>
      <c r="K20" s="1">
        <v>18.25</v>
      </c>
      <c r="L20" s="1">
        <v>18.68</v>
      </c>
      <c r="M20" s="1">
        <v>18.07</v>
      </c>
      <c r="N20" s="1">
        <v>16.91</v>
      </c>
      <c r="O20" s="1">
        <v>18.19</v>
      </c>
      <c r="P20" s="4">
        <f t="shared" si="0"/>
        <v>18.2158333333333</v>
      </c>
      <c r="Q20" s="6">
        <f t="shared" si="1"/>
        <v>218.59</v>
      </c>
      <c r="R20" s="4">
        <f t="shared" si="4"/>
        <v>2.81</v>
      </c>
    </row>
    <row r="21" spans="1:18">
      <c r="A21" s="1" t="s">
        <v>55</v>
      </c>
      <c r="B21" s="1">
        <v>2018</v>
      </c>
      <c r="C21" s="1">
        <v>13.37</v>
      </c>
      <c r="D21" s="1">
        <v>18.49</v>
      </c>
      <c r="E21" s="1">
        <v>18.98</v>
      </c>
      <c r="F21" s="1">
        <v>19.04</v>
      </c>
      <c r="G21" s="1">
        <v>18.98</v>
      </c>
      <c r="H21" s="1">
        <v>18.49</v>
      </c>
      <c r="I21" s="1">
        <v>18.13</v>
      </c>
      <c r="J21" s="1">
        <v>17.76</v>
      </c>
      <c r="K21" s="1">
        <v>18.37</v>
      </c>
      <c r="L21" s="1">
        <v>18.68</v>
      </c>
      <c r="M21" s="1">
        <v>18.98</v>
      </c>
      <c r="N21" s="1">
        <v>15.32</v>
      </c>
      <c r="O21" s="1">
        <v>17.88</v>
      </c>
      <c r="P21" s="4">
        <f t="shared" si="0"/>
        <v>17.8825</v>
      </c>
      <c r="Q21" s="6">
        <f t="shared" si="1"/>
        <v>214.59</v>
      </c>
      <c r="R21" s="4">
        <f t="shared" si="4"/>
        <v>-4.00000000000003</v>
      </c>
    </row>
    <row r="22" spans="1:18">
      <c r="A22" s="1" t="s">
        <v>55</v>
      </c>
      <c r="B22" s="1">
        <v>2019</v>
      </c>
      <c r="C22" s="1">
        <v>16.42</v>
      </c>
      <c r="D22" s="1">
        <v>16.48</v>
      </c>
      <c r="E22" s="1">
        <v>19.35</v>
      </c>
      <c r="F22" s="1">
        <v>19.78</v>
      </c>
      <c r="G22" s="1">
        <v>19.35</v>
      </c>
      <c r="H22" s="1">
        <v>18.74</v>
      </c>
      <c r="I22" s="1">
        <v>18.19</v>
      </c>
      <c r="J22" s="1">
        <v>18.01</v>
      </c>
      <c r="K22" s="1">
        <v>18.49</v>
      </c>
      <c r="L22" s="1">
        <v>18.07</v>
      </c>
      <c r="M22" s="1">
        <v>19.04</v>
      </c>
      <c r="N22" s="1">
        <v>15.14</v>
      </c>
      <c r="O22" s="1">
        <v>18.07</v>
      </c>
      <c r="P22" s="4">
        <f t="shared" si="0"/>
        <v>18.0883333333333</v>
      </c>
      <c r="Q22" s="6">
        <f t="shared" si="1"/>
        <v>217.06</v>
      </c>
      <c r="R22" s="4">
        <f t="shared" si="4"/>
        <v>2.47000000000003</v>
      </c>
    </row>
    <row r="23" spans="1:18">
      <c r="A23" s="1" t="s">
        <v>55</v>
      </c>
      <c r="B23" s="1">
        <v>2020</v>
      </c>
      <c r="C23" s="1">
        <v>13.43</v>
      </c>
      <c r="D23" s="1">
        <v>15.99</v>
      </c>
      <c r="E23" s="1">
        <v>19.47</v>
      </c>
      <c r="F23" s="1">
        <v>19.35</v>
      </c>
      <c r="G23" s="1">
        <v>19.41</v>
      </c>
      <c r="H23" s="1">
        <v>18.43</v>
      </c>
      <c r="I23" s="1">
        <v>17.94</v>
      </c>
      <c r="J23" s="1">
        <v>17.15</v>
      </c>
      <c r="K23" s="1">
        <v>18.01</v>
      </c>
      <c r="L23" s="1">
        <v>18.25</v>
      </c>
      <c r="M23" s="1">
        <v>18.13</v>
      </c>
      <c r="N23" s="1">
        <v>18.31</v>
      </c>
      <c r="O23" s="1">
        <v>17.82</v>
      </c>
      <c r="P23" s="4">
        <f t="shared" si="0"/>
        <v>17.8225</v>
      </c>
      <c r="Q23" s="6">
        <f t="shared" si="1"/>
        <v>213.87</v>
      </c>
      <c r="R23" s="4">
        <f t="shared" si="4"/>
        <v>-3.19</v>
      </c>
    </row>
    <row r="24" spans="1:18">
      <c r="A24" s="1" t="s">
        <v>55</v>
      </c>
      <c r="B24" s="1">
        <v>2021</v>
      </c>
      <c r="C24" s="1">
        <v>17.33</v>
      </c>
      <c r="D24" s="1">
        <v>17.27</v>
      </c>
      <c r="E24" s="1">
        <v>18.68</v>
      </c>
      <c r="F24" s="1">
        <v>19.29</v>
      </c>
      <c r="G24" s="1">
        <v>19.29</v>
      </c>
      <c r="H24" s="1">
        <v>18.49</v>
      </c>
      <c r="I24" s="1">
        <v>17.82</v>
      </c>
      <c r="J24" s="1">
        <v>18.13</v>
      </c>
      <c r="K24" s="1">
        <v>18.25</v>
      </c>
      <c r="L24" s="1">
        <v>18.74</v>
      </c>
      <c r="M24" s="1">
        <v>18.8</v>
      </c>
      <c r="N24" s="1">
        <v>15.75</v>
      </c>
      <c r="O24" s="1">
        <v>18.13</v>
      </c>
      <c r="P24" s="4">
        <f t="shared" si="0"/>
        <v>18.1533333333333</v>
      </c>
      <c r="Q24" s="6">
        <f t="shared" si="1"/>
        <v>217.84</v>
      </c>
      <c r="R24" s="4">
        <f t="shared" si="4"/>
        <v>3.97</v>
      </c>
    </row>
    <row r="25" spans="1:18">
      <c r="A25" s="1" t="s">
        <v>55</v>
      </c>
      <c r="B25" s="1">
        <v>2022</v>
      </c>
      <c r="C25" s="1">
        <v>14.47</v>
      </c>
      <c r="D25" s="1">
        <v>15.5</v>
      </c>
      <c r="E25" s="1">
        <v>19.53</v>
      </c>
      <c r="F25" s="1">
        <v>18.98</v>
      </c>
      <c r="G25" s="1">
        <v>19.1</v>
      </c>
      <c r="H25" s="1">
        <v>18.43</v>
      </c>
      <c r="I25" s="1">
        <v>17.82</v>
      </c>
      <c r="J25" s="1">
        <v>17.52</v>
      </c>
      <c r="K25" s="1">
        <v>18.01</v>
      </c>
      <c r="L25" s="1">
        <v>18.25</v>
      </c>
      <c r="M25" s="1">
        <v>17.7</v>
      </c>
      <c r="N25" s="1">
        <v>15.2</v>
      </c>
      <c r="O25" s="1">
        <v>17.52</v>
      </c>
      <c r="P25" s="4">
        <f t="shared" si="0"/>
        <v>17.5425</v>
      </c>
      <c r="Q25" s="6">
        <f t="shared" si="1"/>
        <v>210.51</v>
      </c>
      <c r="R25" s="4">
        <f t="shared" si="4"/>
        <v>-7.33000000000001</v>
      </c>
    </row>
    <row r="26" spans="1:18">
      <c r="A26" s="1" t="s">
        <v>56</v>
      </c>
      <c r="B26" s="1">
        <v>2015</v>
      </c>
      <c r="C26" s="1">
        <v>71.25</v>
      </c>
      <c r="D26" s="1">
        <v>85.25</v>
      </c>
      <c r="E26" s="1">
        <v>85.56</v>
      </c>
      <c r="F26" s="1">
        <v>86.19</v>
      </c>
      <c r="G26" s="1">
        <v>88.31</v>
      </c>
      <c r="H26" s="1">
        <v>90.12</v>
      </c>
      <c r="I26" s="1">
        <v>88.88</v>
      </c>
      <c r="J26" s="1">
        <v>89.06</v>
      </c>
      <c r="K26" s="1">
        <v>90</v>
      </c>
      <c r="L26" s="1">
        <v>90.38</v>
      </c>
      <c r="M26" s="1">
        <v>85.69</v>
      </c>
      <c r="N26" s="1">
        <v>66.69</v>
      </c>
      <c r="O26" s="1">
        <v>84.75</v>
      </c>
      <c r="P26" s="4">
        <f t="shared" si="0"/>
        <v>84.7816666666667</v>
      </c>
      <c r="Q26" s="6">
        <f t="shared" si="1"/>
        <v>1017.38</v>
      </c>
      <c r="R26" s="4"/>
    </row>
    <row r="27" spans="1:18">
      <c r="A27" s="1" t="s">
        <v>56</v>
      </c>
      <c r="B27" s="1">
        <v>2016</v>
      </c>
      <c r="C27" s="1">
        <v>67.88</v>
      </c>
      <c r="D27" s="1">
        <v>75.44</v>
      </c>
      <c r="E27" s="1">
        <v>86.5</v>
      </c>
      <c r="F27" s="1">
        <v>86.62</v>
      </c>
      <c r="G27" s="1">
        <v>88.56</v>
      </c>
      <c r="H27" s="1">
        <v>88.75</v>
      </c>
      <c r="I27" s="1">
        <v>90.06</v>
      </c>
      <c r="J27" s="1">
        <v>90.56</v>
      </c>
      <c r="K27" s="1">
        <v>91.31</v>
      </c>
      <c r="L27" s="1">
        <v>89.75</v>
      </c>
      <c r="M27" s="1">
        <v>87.06</v>
      </c>
      <c r="N27" s="1">
        <v>81.31</v>
      </c>
      <c r="O27" s="1">
        <v>85.31</v>
      </c>
      <c r="P27" s="4">
        <f t="shared" si="0"/>
        <v>85.3166666666666</v>
      </c>
      <c r="Q27" s="6">
        <f t="shared" si="1"/>
        <v>1023.8</v>
      </c>
      <c r="R27" s="4">
        <f t="shared" ref="R27:R33" si="5">Q27-Q26</f>
        <v>6.41999999999985</v>
      </c>
    </row>
    <row r="28" spans="1:18">
      <c r="A28" s="1" t="s">
        <v>56</v>
      </c>
      <c r="B28" s="1">
        <v>2017</v>
      </c>
      <c r="C28" s="1">
        <v>81</v>
      </c>
      <c r="D28" s="1">
        <v>78.38</v>
      </c>
      <c r="E28" s="1">
        <v>87.31</v>
      </c>
      <c r="F28" s="1">
        <v>87.56</v>
      </c>
      <c r="G28" s="1">
        <v>88.81</v>
      </c>
      <c r="H28" s="1">
        <v>90.25</v>
      </c>
      <c r="I28" s="1">
        <v>90.75</v>
      </c>
      <c r="J28" s="1">
        <v>91.88</v>
      </c>
      <c r="K28" s="1">
        <v>91.69</v>
      </c>
      <c r="L28" s="1">
        <v>89.62</v>
      </c>
      <c r="M28" s="1">
        <v>85.56</v>
      </c>
      <c r="N28" s="1">
        <v>80.19</v>
      </c>
      <c r="O28" s="1">
        <v>87</v>
      </c>
      <c r="P28" s="4">
        <f t="shared" si="0"/>
        <v>86.9166666666667</v>
      </c>
      <c r="Q28" s="6">
        <f t="shared" si="1"/>
        <v>1043</v>
      </c>
      <c r="R28" s="4">
        <f t="shared" si="5"/>
        <v>19.2000000000003</v>
      </c>
    </row>
    <row r="29" spans="1:18">
      <c r="A29" s="1" t="s">
        <v>56</v>
      </c>
      <c r="B29" s="1">
        <v>2018</v>
      </c>
      <c r="C29" s="1">
        <v>69.5</v>
      </c>
      <c r="D29" s="1">
        <v>83.94</v>
      </c>
      <c r="E29" s="1">
        <v>87.31</v>
      </c>
      <c r="F29" s="1">
        <v>88.19</v>
      </c>
      <c r="G29" s="1">
        <v>89.06</v>
      </c>
      <c r="H29" s="1">
        <v>91</v>
      </c>
      <c r="I29" s="1">
        <v>91.12</v>
      </c>
      <c r="J29" s="1">
        <v>90.94</v>
      </c>
      <c r="K29" s="1">
        <v>91.38</v>
      </c>
      <c r="L29" s="1">
        <v>90.38</v>
      </c>
      <c r="M29" s="1">
        <v>87.44</v>
      </c>
      <c r="N29" s="1">
        <v>74.75</v>
      </c>
      <c r="O29" s="1">
        <v>86.25</v>
      </c>
      <c r="P29" s="4">
        <f t="shared" si="0"/>
        <v>86.2508333333333</v>
      </c>
      <c r="Q29" s="6">
        <f t="shared" si="1"/>
        <v>1035.01</v>
      </c>
      <c r="R29" s="4">
        <f t="shared" si="5"/>
        <v>-7.99000000000001</v>
      </c>
    </row>
    <row r="30" spans="1:18">
      <c r="A30" s="1" t="s">
        <v>56</v>
      </c>
      <c r="B30" s="1">
        <v>2019</v>
      </c>
      <c r="C30" s="1">
        <v>78.69</v>
      </c>
      <c r="D30" s="1">
        <v>77.38</v>
      </c>
      <c r="E30" s="1">
        <v>87.56</v>
      </c>
      <c r="F30" s="1">
        <v>87.38</v>
      </c>
      <c r="G30" s="1">
        <v>89.31</v>
      </c>
      <c r="H30" s="1">
        <v>89.62</v>
      </c>
      <c r="I30" s="1">
        <v>90.88</v>
      </c>
      <c r="J30" s="1">
        <v>91.06</v>
      </c>
      <c r="K30" s="1">
        <v>91.25</v>
      </c>
      <c r="L30" s="1">
        <v>90.38</v>
      </c>
      <c r="M30" s="1">
        <v>88.38</v>
      </c>
      <c r="N30" s="1">
        <v>74.38</v>
      </c>
      <c r="O30" s="1">
        <v>86.38</v>
      </c>
      <c r="P30" s="4">
        <f t="shared" si="0"/>
        <v>86.3558333333333</v>
      </c>
      <c r="Q30" s="6">
        <f t="shared" si="1"/>
        <v>1036.27</v>
      </c>
      <c r="R30" s="4">
        <f t="shared" si="5"/>
        <v>1.25999999999999</v>
      </c>
    </row>
    <row r="31" spans="1:18">
      <c r="A31" s="1" t="s">
        <v>56</v>
      </c>
      <c r="B31" s="1">
        <v>2020</v>
      </c>
      <c r="C31" s="1">
        <v>69.12</v>
      </c>
      <c r="D31" s="1">
        <v>74.56</v>
      </c>
      <c r="E31" s="1">
        <v>86.12</v>
      </c>
      <c r="F31" s="1">
        <v>86.88</v>
      </c>
      <c r="G31" s="1">
        <v>88.56</v>
      </c>
      <c r="H31" s="1">
        <v>90</v>
      </c>
      <c r="I31" s="1">
        <v>91</v>
      </c>
      <c r="J31" s="1">
        <v>88.31</v>
      </c>
      <c r="K31" s="1">
        <v>90.75</v>
      </c>
      <c r="L31" s="1">
        <v>89.19</v>
      </c>
      <c r="M31" s="1">
        <v>84.44</v>
      </c>
      <c r="N31" s="1">
        <v>86.12</v>
      </c>
      <c r="O31" s="1">
        <v>85.44</v>
      </c>
      <c r="P31" s="4">
        <f t="shared" si="0"/>
        <v>85.4208333333333</v>
      </c>
      <c r="Q31" s="6">
        <f t="shared" si="1"/>
        <v>1025.05</v>
      </c>
      <c r="R31" s="4">
        <f t="shared" si="5"/>
        <v>-11.2199999999998</v>
      </c>
    </row>
    <row r="32" spans="1:18">
      <c r="A32" s="1" t="s">
        <v>56</v>
      </c>
      <c r="B32" s="1">
        <v>2021</v>
      </c>
      <c r="C32" s="1">
        <v>81.38</v>
      </c>
      <c r="D32" s="1">
        <v>80.19</v>
      </c>
      <c r="E32" s="1">
        <v>86.12</v>
      </c>
      <c r="F32" s="1">
        <v>87.44</v>
      </c>
      <c r="G32" s="1">
        <v>89.12</v>
      </c>
      <c r="H32" s="1">
        <v>89</v>
      </c>
      <c r="I32" s="1">
        <v>90.31</v>
      </c>
      <c r="J32" s="1">
        <v>91.19</v>
      </c>
      <c r="K32" s="1">
        <v>90.44</v>
      </c>
      <c r="L32" s="1">
        <v>89.69</v>
      </c>
      <c r="M32" s="1">
        <v>89.12</v>
      </c>
      <c r="N32" s="1">
        <v>79.12</v>
      </c>
      <c r="O32" s="1">
        <v>86.94</v>
      </c>
      <c r="P32" s="4">
        <f t="shared" si="0"/>
        <v>86.9266666666667</v>
      </c>
      <c r="Q32" s="6">
        <f t="shared" si="1"/>
        <v>1043.12</v>
      </c>
      <c r="R32" s="4">
        <f t="shared" si="5"/>
        <v>18.0699999999999</v>
      </c>
    </row>
    <row r="33" spans="1:18">
      <c r="A33" s="1" t="s">
        <v>56</v>
      </c>
      <c r="B33" s="1">
        <v>2022</v>
      </c>
      <c r="C33" s="1">
        <v>76</v>
      </c>
      <c r="D33" s="1">
        <v>75.31</v>
      </c>
      <c r="E33" s="1">
        <v>87.31</v>
      </c>
      <c r="F33" s="1">
        <v>87.25</v>
      </c>
      <c r="G33" s="1">
        <v>88.81</v>
      </c>
      <c r="H33" s="1">
        <v>90.56</v>
      </c>
      <c r="I33" s="1">
        <v>89.62</v>
      </c>
      <c r="J33" s="1">
        <v>89</v>
      </c>
      <c r="K33" s="1">
        <v>89.94</v>
      </c>
      <c r="L33" s="1">
        <v>86.88</v>
      </c>
      <c r="M33" s="1">
        <v>83</v>
      </c>
      <c r="N33" s="1">
        <v>76.5</v>
      </c>
      <c r="O33" s="1">
        <v>85.06</v>
      </c>
      <c r="P33" s="4">
        <f t="shared" si="0"/>
        <v>85.015</v>
      </c>
      <c r="Q33" s="6">
        <f t="shared" si="1"/>
        <v>1020.18</v>
      </c>
      <c r="R33" s="4">
        <f t="shared" si="5"/>
        <v>-22.9400000000002</v>
      </c>
    </row>
    <row r="34" spans="1:18">
      <c r="A34" s="1" t="s">
        <v>62</v>
      </c>
      <c r="B34" s="1">
        <v>2015</v>
      </c>
      <c r="C34" s="1">
        <v>23.62</v>
      </c>
      <c r="D34" s="1">
        <v>238.31</v>
      </c>
      <c r="E34" s="1">
        <v>234.31</v>
      </c>
      <c r="F34" s="1">
        <v>218.94</v>
      </c>
      <c r="G34" s="1">
        <v>217.88</v>
      </c>
      <c r="H34" s="1">
        <v>221.94</v>
      </c>
      <c r="I34" s="1">
        <v>226.69</v>
      </c>
      <c r="J34" s="1">
        <v>224.56</v>
      </c>
      <c r="K34" s="1">
        <v>227.19</v>
      </c>
      <c r="L34" s="1">
        <v>230.56</v>
      </c>
      <c r="M34" s="1">
        <v>242.62</v>
      </c>
      <c r="N34" s="1">
        <v>46.19</v>
      </c>
      <c r="O34" s="1">
        <v>228.81</v>
      </c>
      <c r="P34" s="4">
        <f t="shared" si="0"/>
        <v>196.0675</v>
      </c>
      <c r="Q34" s="6">
        <f t="shared" si="1"/>
        <v>2352.81</v>
      </c>
      <c r="R34" s="4"/>
    </row>
    <row r="35" spans="1:18">
      <c r="A35" s="1" t="s">
        <v>62</v>
      </c>
      <c r="B35" s="1">
        <v>2016</v>
      </c>
      <c r="C35" s="1">
        <v>33.69</v>
      </c>
      <c r="D35" s="1">
        <v>263.19</v>
      </c>
      <c r="E35" s="1">
        <v>233.62</v>
      </c>
      <c r="F35" s="1">
        <v>223.44</v>
      </c>
      <c r="G35" s="1">
        <v>224.06</v>
      </c>
      <c r="H35" s="1">
        <v>239.31</v>
      </c>
      <c r="I35" s="1">
        <v>238.06</v>
      </c>
      <c r="J35" s="1">
        <v>231.75</v>
      </c>
      <c r="K35" s="1">
        <v>233.12</v>
      </c>
      <c r="L35" s="1">
        <v>229.38</v>
      </c>
      <c r="M35" s="1">
        <v>238.75</v>
      </c>
      <c r="N35" s="1">
        <v>342.81</v>
      </c>
      <c r="O35" s="1">
        <v>236.88</v>
      </c>
      <c r="P35" s="4">
        <f t="shared" si="0"/>
        <v>227.598333333333</v>
      </c>
      <c r="Q35" s="6">
        <f t="shared" si="1"/>
        <v>2731.18</v>
      </c>
      <c r="R35" s="4">
        <f t="shared" ref="R35:R41" si="6">Q35-Q34</f>
        <v>378.37</v>
      </c>
    </row>
    <row r="36" spans="1:18">
      <c r="A36" s="1" t="s">
        <v>62</v>
      </c>
      <c r="B36" s="1">
        <v>2017</v>
      </c>
      <c r="C36" s="1">
        <v>269.38</v>
      </c>
      <c r="D36" s="1">
        <v>264.25</v>
      </c>
      <c r="E36" s="1">
        <v>223.75</v>
      </c>
      <c r="F36" s="1">
        <v>210.56</v>
      </c>
      <c r="G36" s="1">
        <v>219.06</v>
      </c>
      <c r="H36" s="1">
        <v>231.19</v>
      </c>
      <c r="I36" s="1">
        <v>229.62</v>
      </c>
      <c r="J36" s="1">
        <v>233.81</v>
      </c>
      <c r="K36" s="1">
        <v>237.25</v>
      </c>
      <c r="L36" s="1">
        <v>232.38</v>
      </c>
      <c r="M36" s="1">
        <v>234.38</v>
      </c>
      <c r="N36" s="1">
        <v>308.81</v>
      </c>
      <c r="O36" s="1">
        <v>233.56</v>
      </c>
      <c r="P36" s="4">
        <f t="shared" si="0"/>
        <v>241.203333333333</v>
      </c>
      <c r="Q36" s="6">
        <f t="shared" si="1"/>
        <v>2894.44</v>
      </c>
      <c r="R36" s="4">
        <f t="shared" si="6"/>
        <v>163.26</v>
      </c>
    </row>
    <row r="37" spans="1:18">
      <c r="A37" s="1" t="s">
        <v>62</v>
      </c>
      <c r="B37" s="1">
        <v>2018</v>
      </c>
      <c r="C37" s="1">
        <v>15</v>
      </c>
      <c r="D37" s="1">
        <v>241.12</v>
      </c>
      <c r="E37" s="1">
        <v>223.62</v>
      </c>
      <c r="F37" s="1">
        <v>217.19</v>
      </c>
      <c r="G37" s="1">
        <v>227.88</v>
      </c>
      <c r="H37" s="1">
        <v>236.38</v>
      </c>
      <c r="I37" s="1">
        <v>238.25</v>
      </c>
      <c r="J37" s="1">
        <v>232.69</v>
      </c>
      <c r="K37" s="1">
        <v>228</v>
      </c>
      <c r="L37" s="1">
        <v>232.94</v>
      </c>
      <c r="M37" s="1">
        <v>244.19</v>
      </c>
      <c r="N37" s="1">
        <v>351.44</v>
      </c>
      <c r="O37" s="1">
        <v>235.56</v>
      </c>
      <c r="P37" s="4">
        <f t="shared" si="0"/>
        <v>224.058333333333</v>
      </c>
      <c r="Q37" s="6">
        <f t="shared" si="1"/>
        <v>2688.7</v>
      </c>
      <c r="R37" s="4">
        <f t="shared" si="6"/>
        <v>-205.74</v>
      </c>
    </row>
    <row r="38" spans="1:18">
      <c r="A38" s="1" t="s">
        <v>62</v>
      </c>
      <c r="B38" s="1">
        <v>2019</v>
      </c>
      <c r="C38" s="1">
        <v>265.38</v>
      </c>
      <c r="D38" s="1">
        <v>259.38</v>
      </c>
      <c r="E38" s="1">
        <v>229.94</v>
      </c>
      <c r="F38" s="1">
        <v>219.94</v>
      </c>
      <c r="G38" s="1">
        <v>229.25</v>
      </c>
      <c r="H38" s="1">
        <v>231.38</v>
      </c>
      <c r="I38" s="1">
        <v>236.19</v>
      </c>
      <c r="J38" s="1">
        <v>231</v>
      </c>
      <c r="K38" s="1">
        <v>230.19</v>
      </c>
      <c r="L38" s="1">
        <v>228.69</v>
      </c>
      <c r="M38" s="1">
        <v>241.88</v>
      </c>
      <c r="N38" s="1">
        <v>0.06</v>
      </c>
      <c r="O38" s="1">
        <v>236.19</v>
      </c>
      <c r="P38" s="4">
        <f t="shared" si="0"/>
        <v>216.94</v>
      </c>
      <c r="Q38" s="6">
        <f t="shared" si="1"/>
        <v>2603.28</v>
      </c>
      <c r="R38" s="4">
        <f t="shared" si="6"/>
        <v>-85.4200000000001</v>
      </c>
    </row>
    <row r="39" spans="1:18">
      <c r="A39" s="1" t="s">
        <v>62</v>
      </c>
      <c r="B39" s="1">
        <v>2020</v>
      </c>
      <c r="C39" s="1">
        <v>18.25</v>
      </c>
      <c r="D39" s="1">
        <v>318.31</v>
      </c>
      <c r="E39" s="1">
        <v>234.56</v>
      </c>
      <c r="F39" s="1">
        <v>224.44</v>
      </c>
      <c r="G39" s="1">
        <v>231.19</v>
      </c>
      <c r="H39" s="1">
        <v>229.69</v>
      </c>
      <c r="I39" s="1">
        <v>235.25</v>
      </c>
      <c r="J39" s="1">
        <v>242.94</v>
      </c>
      <c r="K39" s="1">
        <v>228.81</v>
      </c>
      <c r="L39" s="1">
        <v>223.81</v>
      </c>
      <c r="M39" s="1">
        <v>278.38</v>
      </c>
      <c r="N39" s="1">
        <v>259.88</v>
      </c>
      <c r="O39" s="1">
        <v>240.5</v>
      </c>
      <c r="P39" s="4">
        <f t="shared" si="0"/>
        <v>227.125833333333</v>
      </c>
      <c r="Q39" s="6">
        <f t="shared" si="1"/>
        <v>2725.51</v>
      </c>
      <c r="R39" s="4">
        <f t="shared" si="6"/>
        <v>122.23</v>
      </c>
    </row>
    <row r="40" spans="1:18">
      <c r="A40" s="1" t="s">
        <v>62</v>
      </c>
      <c r="B40" s="1">
        <v>2021</v>
      </c>
      <c r="C40" s="1">
        <v>267.94</v>
      </c>
      <c r="D40" s="1">
        <v>264.69</v>
      </c>
      <c r="E40" s="1">
        <v>235.5</v>
      </c>
      <c r="F40" s="1">
        <v>220.19</v>
      </c>
      <c r="G40" s="1">
        <v>222.38</v>
      </c>
      <c r="H40" s="1">
        <v>238.25</v>
      </c>
      <c r="I40" s="1">
        <v>237.69</v>
      </c>
      <c r="J40" s="1">
        <v>237.75</v>
      </c>
      <c r="K40" s="1">
        <v>233.56</v>
      </c>
      <c r="L40" s="1">
        <v>221.94</v>
      </c>
      <c r="M40" s="1">
        <v>233.06</v>
      </c>
      <c r="N40" s="1">
        <v>6.44</v>
      </c>
      <c r="O40" s="1">
        <v>237.12</v>
      </c>
      <c r="P40" s="4">
        <f t="shared" si="0"/>
        <v>218.2825</v>
      </c>
      <c r="Q40" s="6">
        <f t="shared" si="1"/>
        <v>2619.39</v>
      </c>
      <c r="R40" s="4">
        <f t="shared" si="6"/>
        <v>-106.12</v>
      </c>
    </row>
    <row r="41" spans="1:18">
      <c r="A41" s="1" t="s">
        <v>62</v>
      </c>
      <c r="B41" s="1">
        <v>2022</v>
      </c>
      <c r="C41" s="1">
        <v>21.94</v>
      </c>
      <c r="D41" s="1">
        <v>318</v>
      </c>
      <c r="E41" s="1">
        <v>237.06</v>
      </c>
      <c r="F41" s="1">
        <v>217.12</v>
      </c>
      <c r="G41" s="1">
        <v>221</v>
      </c>
      <c r="H41" s="1">
        <v>230.88</v>
      </c>
      <c r="I41" s="1">
        <v>240.56</v>
      </c>
      <c r="J41" s="1">
        <v>233.06</v>
      </c>
      <c r="K41" s="1">
        <v>237.62</v>
      </c>
      <c r="L41" s="1">
        <v>236.69</v>
      </c>
      <c r="M41" s="1">
        <v>300.25</v>
      </c>
      <c r="N41" s="1">
        <v>13.56</v>
      </c>
      <c r="O41" s="1">
        <v>241.75</v>
      </c>
      <c r="P41" s="4">
        <f t="shared" si="0"/>
        <v>208.978333333333</v>
      </c>
      <c r="Q41" s="6">
        <f t="shared" si="1"/>
        <v>2507.74</v>
      </c>
      <c r="R41" s="4">
        <f t="shared" si="6"/>
        <v>-111.65</v>
      </c>
    </row>
    <row r="42" spans="1:18">
      <c r="A42" s="1" t="s">
        <v>63</v>
      </c>
      <c r="B42" s="1">
        <v>2015</v>
      </c>
      <c r="C42" s="1">
        <v>1.66</v>
      </c>
      <c r="D42" s="1">
        <v>1.43</v>
      </c>
      <c r="E42" s="1">
        <v>1.36</v>
      </c>
      <c r="F42" s="1">
        <v>1.13</v>
      </c>
      <c r="G42" s="1">
        <v>1.2</v>
      </c>
      <c r="H42" s="1">
        <v>1.66</v>
      </c>
      <c r="I42" s="1">
        <v>1.73</v>
      </c>
      <c r="J42" s="1">
        <v>1.81</v>
      </c>
      <c r="K42" s="1">
        <v>1.63</v>
      </c>
      <c r="L42" s="1">
        <v>1.31</v>
      </c>
      <c r="M42" s="1">
        <v>1.05</v>
      </c>
      <c r="N42" s="1">
        <v>1.72</v>
      </c>
      <c r="O42" s="1">
        <v>1.48</v>
      </c>
      <c r="P42" s="4">
        <f t="shared" si="0"/>
        <v>1.47416666666667</v>
      </c>
      <c r="Q42" s="6">
        <f t="shared" si="1"/>
        <v>17.69</v>
      </c>
      <c r="R42" s="4"/>
    </row>
    <row r="43" spans="1:18">
      <c r="A43" s="1" t="s">
        <v>63</v>
      </c>
      <c r="B43" s="1">
        <v>2016</v>
      </c>
      <c r="C43" s="1">
        <v>1.6</v>
      </c>
      <c r="D43" s="1">
        <v>1.5</v>
      </c>
      <c r="E43" s="1">
        <v>1.55</v>
      </c>
      <c r="F43" s="1">
        <v>1.39</v>
      </c>
      <c r="G43" s="1">
        <v>1.29</v>
      </c>
      <c r="H43" s="1">
        <v>1.4</v>
      </c>
      <c r="I43" s="1">
        <v>1.57</v>
      </c>
      <c r="J43" s="1">
        <v>1.66</v>
      </c>
      <c r="K43" s="1">
        <v>1.41</v>
      </c>
      <c r="L43" s="1">
        <v>1.12</v>
      </c>
      <c r="M43" s="1">
        <v>0.95</v>
      </c>
      <c r="N43" s="1">
        <v>1.05</v>
      </c>
      <c r="O43" s="1">
        <v>1.38</v>
      </c>
      <c r="P43" s="4">
        <f t="shared" si="0"/>
        <v>1.37416666666667</v>
      </c>
      <c r="Q43" s="6">
        <f t="shared" si="1"/>
        <v>16.49</v>
      </c>
      <c r="R43" s="4">
        <f t="shared" ref="R43:R49" si="7">Q43-Q42</f>
        <v>-1.2</v>
      </c>
    </row>
    <row r="44" spans="1:18">
      <c r="A44" s="1" t="s">
        <v>63</v>
      </c>
      <c r="B44" s="1">
        <v>2017</v>
      </c>
      <c r="C44" s="1">
        <v>1.22</v>
      </c>
      <c r="D44" s="1">
        <v>1.2</v>
      </c>
      <c r="E44" s="1">
        <v>1.3</v>
      </c>
      <c r="F44" s="1">
        <v>1.23</v>
      </c>
      <c r="G44" s="1">
        <v>1.17</v>
      </c>
      <c r="H44" s="1">
        <v>1.25</v>
      </c>
      <c r="I44" s="1">
        <v>1.56</v>
      </c>
      <c r="J44" s="1">
        <v>1.66</v>
      </c>
      <c r="K44" s="1">
        <v>1.44</v>
      </c>
      <c r="L44" s="1">
        <v>1.14</v>
      </c>
      <c r="M44" s="1">
        <v>0.98</v>
      </c>
      <c r="N44" s="1">
        <v>1.07</v>
      </c>
      <c r="O44" s="1">
        <v>1.27</v>
      </c>
      <c r="P44" s="4">
        <f t="shared" si="0"/>
        <v>1.26833333333333</v>
      </c>
      <c r="Q44" s="6">
        <f t="shared" si="1"/>
        <v>15.22</v>
      </c>
      <c r="R44" s="4">
        <f t="shared" si="7"/>
        <v>-1.27</v>
      </c>
    </row>
    <row r="45" spans="1:18">
      <c r="A45" s="1" t="s">
        <v>63</v>
      </c>
      <c r="B45" s="1">
        <v>2018</v>
      </c>
      <c r="C45" s="1">
        <v>1.29</v>
      </c>
      <c r="D45" s="1">
        <v>1.49</v>
      </c>
      <c r="E45" s="1">
        <v>1.48</v>
      </c>
      <c r="F45" s="1">
        <v>1.43</v>
      </c>
      <c r="G45" s="1">
        <v>1.34</v>
      </c>
      <c r="H45" s="1">
        <v>1.42</v>
      </c>
      <c r="I45" s="1">
        <v>1.45</v>
      </c>
      <c r="J45" s="1">
        <v>1.62</v>
      </c>
      <c r="K45" s="1">
        <v>1.27</v>
      </c>
      <c r="L45" s="1">
        <v>1.16</v>
      </c>
      <c r="M45" s="1">
        <v>0.95</v>
      </c>
      <c r="N45" s="1">
        <v>1.05</v>
      </c>
      <c r="O45" s="1">
        <v>1.33</v>
      </c>
      <c r="P45" s="4">
        <f t="shared" si="0"/>
        <v>1.32916666666667</v>
      </c>
      <c r="Q45" s="6">
        <f t="shared" si="1"/>
        <v>15.95</v>
      </c>
      <c r="R45" s="4">
        <f t="shared" si="7"/>
        <v>0.729999999999999</v>
      </c>
    </row>
    <row r="46" spans="1:18">
      <c r="A46" s="1" t="s">
        <v>63</v>
      </c>
      <c r="B46" s="1">
        <v>2019</v>
      </c>
      <c r="C46" s="1">
        <v>1.32</v>
      </c>
      <c r="D46" s="1">
        <v>1.4</v>
      </c>
      <c r="E46" s="1">
        <v>1.32</v>
      </c>
      <c r="F46" s="1">
        <v>1.31</v>
      </c>
      <c r="G46" s="1">
        <v>1.26</v>
      </c>
      <c r="H46" s="1">
        <v>1.45</v>
      </c>
      <c r="I46" s="1">
        <v>1.52</v>
      </c>
      <c r="J46" s="1">
        <v>1.57</v>
      </c>
      <c r="K46" s="1">
        <v>1.34</v>
      </c>
      <c r="L46" s="1">
        <v>1.23</v>
      </c>
      <c r="M46" s="1">
        <v>0.94</v>
      </c>
      <c r="N46" s="1">
        <v>1.14</v>
      </c>
      <c r="O46" s="1">
        <v>1.31</v>
      </c>
      <c r="P46" s="4">
        <f t="shared" si="0"/>
        <v>1.31666666666667</v>
      </c>
      <c r="Q46" s="6">
        <f t="shared" si="1"/>
        <v>15.8</v>
      </c>
      <c r="R46" s="4">
        <f t="shared" si="7"/>
        <v>-0.15</v>
      </c>
    </row>
    <row r="47" spans="1:18">
      <c r="A47" s="1" t="s">
        <v>63</v>
      </c>
      <c r="B47" s="1">
        <v>2020</v>
      </c>
      <c r="C47" s="1">
        <v>1.54</v>
      </c>
      <c r="D47" s="1">
        <v>1.28</v>
      </c>
      <c r="E47" s="1">
        <v>1.44</v>
      </c>
      <c r="F47" s="1">
        <v>1.34</v>
      </c>
      <c r="G47" s="1">
        <v>1.18</v>
      </c>
      <c r="H47" s="1">
        <v>1.37</v>
      </c>
      <c r="I47" s="1">
        <v>1.62</v>
      </c>
      <c r="J47" s="1">
        <v>1.75</v>
      </c>
      <c r="K47" s="1">
        <v>1.45</v>
      </c>
      <c r="L47" s="1">
        <v>1.09</v>
      </c>
      <c r="M47" s="1">
        <v>0.93</v>
      </c>
      <c r="N47" s="1">
        <v>1.04</v>
      </c>
      <c r="O47" s="1">
        <v>1.34</v>
      </c>
      <c r="P47" s="4">
        <f t="shared" si="0"/>
        <v>1.33583333333333</v>
      </c>
      <c r="Q47" s="6">
        <f t="shared" si="1"/>
        <v>16.03</v>
      </c>
      <c r="R47" s="4">
        <f t="shared" si="7"/>
        <v>0.229999999999999</v>
      </c>
    </row>
    <row r="48" spans="1:18">
      <c r="A48" s="1" t="s">
        <v>63</v>
      </c>
      <c r="B48" s="1">
        <v>2021</v>
      </c>
      <c r="C48" s="1">
        <v>1.11</v>
      </c>
      <c r="D48" s="1">
        <v>1.25</v>
      </c>
      <c r="E48" s="1">
        <v>1.34</v>
      </c>
      <c r="F48" s="1">
        <v>1.3</v>
      </c>
      <c r="G48" s="1">
        <v>1.21</v>
      </c>
      <c r="H48" s="1">
        <v>1.17</v>
      </c>
      <c r="I48" s="1">
        <v>1.59</v>
      </c>
      <c r="J48" s="1">
        <v>1.52</v>
      </c>
      <c r="K48" s="1">
        <v>1.37</v>
      </c>
      <c r="L48" s="1">
        <v>1.26</v>
      </c>
      <c r="M48" s="1">
        <v>1.03</v>
      </c>
      <c r="N48" s="1">
        <v>1.18</v>
      </c>
      <c r="O48" s="1">
        <v>1.27</v>
      </c>
      <c r="P48" s="4">
        <f t="shared" si="0"/>
        <v>1.2775</v>
      </c>
      <c r="Q48" s="6">
        <f t="shared" si="1"/>
        <v>15.33</v>
      </c>
      <c r="R48" s="4">
        <f t="shared" si="7"/>
        <v>-0.699999999999999</v>
      </c>
    </row>
    <row r="49" spans="1:18">
      <c r="A49" s="1" t="s">
        <v>63</v>
      </c>
      <c r="B49" s="1">
        <v>2022</v>
      </c>
      <c r="C49" s="1">
        <v>1.53</v>
      </c>
      <c r="D49" s="1">
        <v>1.26</v>
      </c>
      <c r="E49" s="1">
        <v>1.35</v>
      </c>
      <c r="F49" s="1">
        <v>1.34</v>
      </c>
      <c r="G49" s="1">
        <v>1.14</v>
      </c>
      <c r="H49" s="1">
        <v>1.27</v>
      </c>
      <c r="I49" s="1">
        <v>1.62</v>
      </c>
      <c r="J49" s="1">
        <v>1.74</v>
      </c>
      <c r="K49" s="1">
        <v>1.43</v>
      </c>
      <c r="L49" s="1">
        <v>1.05</v>
      </c>
      <c r="M49" s="1">
        <v>1.02</v>
      </c>
      <c r="N49" s="1">
        <v>1.17</v>
      </c>
      <c r="O49" s="1">
        <v>1.33</v>
      </c>
      <c r="P49" s="4">
        <f t="shared" si="0"/>
        <v>1.32666666666667</v>
      </c>
      <c r="Q49" s="6">
        <f t="shared" si="1"/>
        <v>15.92</v>
      </c>
      <c r="R49" s="4">
        <f t="shared" si="7"/>
        <v>0.590000000000003</v>
      </c>
    </row>
    <row r="50" spans="1:18">
      <c r="A50" s="1" t="s">
        <v>60</v>
      </c>
      <c r="B50" s="1">
        <v>2015</v>
      </c>
      <c r="C50" s="1">
        <v>21.01</v>
      </c>
      <c r="D50" s="1">
        <v>25.36</v>
      </c>
      <c r="E50" s="1">
        <v>25.43</v>
      </c>
      <c r="F50" s="1">
        <v>25.55</v>
      </c>
      <c r="G50" s="1">
        <v>25.44</v>
      </c>
      <c r="H50" s="1">
        <v>24.55</v>
      </c>
      <c r="I50" s="1">
        <v>24.41</v>
      </c>
      <c r="J50" s="1">
        <v>24.32</v>
      </c>
      <c r="K50" s="1">
        <v>24.52</v>
      </c>
      <c r="L50" s="1">
        <v>24.74</v>
      </c>
      <c r="M50" s="1">
        <v>24.85</v>
      </c>
      <c r="N50" s="1">
        <v>19.92</v>
      </c>
      <c r="O50" s="1">
        <v>24.15</v>
      </c>
      <c r="P50" s="4">
        <f t="shared" si="0"/>
        <v>24.175</v>
      </c>
      <c r="Q50" s="6">
        <f t="shared" si="1"/>
        <v>290.1</v>
      </c>
      <c r="R50" s="4"/>
    </row>
    <row r="51" spans="1:18">
      <c r="A51" s="1" t="s">
        <v>60</v>
      </c>
      <c r="B51" s="1">
        <v>2016</v>
      </c>
      <c r="C51" s="1">
        <v>21.62</v>
      </c>
      <c r="D51" s="1">
        <v>24.65</v>
      </c>
      <c r="E51" s="1">
        <v>26.23</v>
      </c>
      <c r="F51" s="1">
        <v>26.19</v>
      </c>
      <c r="G51" s="1">
        <v>25.6</v>
      </c>
      <c r="H51" s="1">
        <v>24.73</v>
      </c>
      <c r="I51" s="1">
        <v>24.22</v>
      </c>
      <c r="J51" s="1">
        <v>24.14</v>
      </c>
      <c r="K51" s="1">
        <v>24.38</v>
      </c>
      <c r="L51" s="1">
        <v>24.96</v>
      </c>
      <c r="M51" s="1">
        <v>25.37</v>
      </c>
      <c r="N51" s="1">
        <v>23.94</v>
      </c>
      <c r="O51" s="1">
        <v>24.66</v>
      </c>
      <c r="P51" s="4">
        <f t="shared" si="0"/>
        <v>24.6691666666667</v>
      </c>
      <c r="Q51" s="6">
        <f t="shared" si="1"/>
        <v>296.03</v>
      </c>
      <c r="R51" s="4">
        <f t="shared" ref="R51:R57" si="8">Q51-Q50</f>
        <v>5.92999999999995</v>
      </c>
    </row>
    <row r="52" spans="1:18">
      <c r="A52" s="1" t="s">
        <v>60</v>
      </c>
      <c r="B52" s="1">
        <v>2017</v>
      </c>
      <c r="C52" s="1">
        <v>24.05</v>
      </c>
      <c r="D52" s="1">
        <v>24.19</v>
      </c>
      <c r="E52" s="1">
        <v>25.81</v>
      </c>
      <c r="F52" s="1">
        <v>25.74</v>
      </c>
      <c r="G52" s="1">
        <v>25.67</v>
      </c>
      <c r="H52" s="1">
        <v>25.01</v>
      </c>
      <c r="I52" s="1">
        <v>24.26</v>
      </c>
      <c r="J52" s="1">
        <v>24.03</v>
      </c>
      <c r="K52" s="1">
        <v>24.36</v>
      </c>
      <c r="L52" s="1">
        <v>24.92</v>
      </c>
      <c r="M52" s="1">
        <v>24.77</v>
      </c>
      <c r="N52" s="1">
        <v>24.17</v>
      </c>
      <c r="O52" s="1">
        <v>24.75</v>
      </c>
      <c r="P52" s="4">
        <f t="shared" si="0"/>
        <v>24.7483333333333</v>
      </c>
      <c r="Q52" s="6">
        <f t="shared" si="1"/>
        <v>296.98</v>
      </c>
      <c r="R52" s="4">
        <f t="shared" si="8"/>
        <v>0.950000000000045</v>
      </c>
    </row>
    <row r="53" spans="1:18">
      <c r="A53" s="1" t="s">
        <v>60</v>
      </c>
      <c r="B53" s="1">
        <v>2018</v>
      </c>
      <c r="C53" s="1">
        <v>21.37</v>
      </c>
      <c r="D53" s="1">
        <v>25.34</v>
      </c>
      <c r="E53" s="1">
        <v>25.45</v>
      </c>
      <c r="F53" s="1">
        <v>25.39</v>
      </c>
      <c r="G53" s="1">
        <v>25.26</v>
      </c>
      <c r="H53" s="1">
        <v>24.66</v>
      </c>
      <c r="I53" s="1">
        <v>24.35</v>
      </c>
      <c r="J53" s="1">
        <v>24.03</v>
      </c>
      <c r="K53" s="1">
        <v>24.48</v>
      </c>
      <c r="L53" s="1">
        <v>24.9</v>
      </c>
      <c r="M53" s="1">
        <v>25.44</v>
      </c>
      <c r="N53" s="1">
        <v>23.1</v>
      </c>
      <c r="O53" s="1">
        <v>24.47</v>
      </c>
      <c r="P53" s="4">
        <f t="shared" si="0"/>
        <v>24.4808333333333</v>
      </c>
      <c r="Q53" s="6">
        <f t="shared" si="1"/>
        <v>293.77</v>
      </c>
      <c r="R53" s="4">
        <f t="shared" si="8"/>
        <v>-3.20999999999998</v>
      </c>
    </row>
    <row r="54" spans="1:18">
      <c r="A54" s="1" t="s">
        <v>60</v>
      </c>
      <c r="B54" s="1">
        <v>2019</v>
      </c>
      <c r="C54" s="1">
        <v>23.76</v>
      </c>
      <c r="D54" s="1">
        <v>23.91</v>
      </c>
      <c r="E54" s="1">
        <v>25.71</v>
      </c>
      <c r="F54" s="1">
        <v>26.13</v>
      </c>
      <c r="G54" s="1">
        <v>25.59</v>
      </c>
      <c r="H54" s="1">
        <v>25.05</v>
      </c>
      <c r="I54" s="1">
        <v>24.42</v>
      </c>
      <c r="J54" s="1">
        <v>24.26</v>
      </c>
      <c r="K54" s="1">
        <v>24.65</v>
      </c>
      <c r="L54" s="1">
        <v>24.32</v>
      </c>
      <c r="M54" s="1">
        <v>25.38</v>
      </c>
      <c r="N54" s="1">
        <v>22.93</v>
      </c>
      <c r="O54" s="1">
        <v>24.68</v>
      </c>
      <c r="P54" s="4">
        <f t="shared" si="0"/>
        <v>24.6758333333333</v>
      </c>
      <c r="Q54" s="6">
        <f t="shared" si="1"/>
        <v>296.11</v>
      </c>
      <c r="R54" s="4">
        <f t="shared" si="8"/>
        <v>2.33999999999997</v>
      </c>
    </row>
    <row r="55" spans="1:18">
      <c r="A55" s="1" t="s">
        <v>60</v>
      </c>
      <c r="B55" s="1">
        <v>2020</v>
      </c>
      <c r="C55" s="1">
        <v>21.51</v>
      </c>
      <c r="D55" s="1">
        <v>23.81</v>
      </c>
      <c r="E55" s="1">
        <v>25.99</v>
      </c>
      <c r="F55" s="1">
        <v>25.81</v>
      </c>
      <c r="G55" s="1">
        <v>25.74</v>
      </c>
      <c r="H55" s="1">
        <v>24.74</v>
      </c>
      <c r="I55" s="1">
        <v>24.15</v>
      </c>
      <c r="J55" s="1">
        <v>23.69</v>
      </c>
      <c r="K55" s="1">
        <v>24.23</v>
      </c>
      <c r="L55" s="1">
        <v>24.61</v>
      </c>
      <c r="M55" s="1">
        <v>25</v>
      </c>
      <c r="N55" s="1">
        <v>24.98</v>
      </c>
      <c r="O55" s="1">
        <v>24.52</v>
      </c>
      <c r="P55" s="4">
        <f t="shared" si="0"/>
        <v>24.5216666666667</v>
      </c>
      <c r="Q55" s="6">
        <f t="shared" si="1"/>
        <v>294.26</v>
      </c>
      <c r="R55" s="4">
        <f t="shared" si="8"/>
        <v>-1.85000000000002</v>
      </c>
    </row>
    <row r="56" spans="1:18">
      <c r="A56" s="1" t="s">
        <v>60</v>
      </c>
      <c r="B56" s="1">
        <v>2021</v>
      </c>
      <c r="C56" s="1">
        <v>24.49</v>
      </c>
      <c r="D56" s="1">
        <v>24.49</v>
      </c>
      <c r="E56" s="1">
        <v>25.29</v>
      </c>
      <c r="F56" s="1">
        <v>25.71</v>
      </c>
      <c r="G56" s="1">
        <v>25.52</v>
      </c>
      <c r="H56" s="1">
        <v>24.87</v>
      </c>
      <c r="I56" s="1">
        <v>24.12</v>
      </c>
      <c r="J56" s="1">
        <v>24.33</v>
      </c>
      <c r="K56" s="1">
        <v>24.47</v>
      </c>
      <c r="L56" s="1">
        <v>24.98</v>
      </c>
      <c r="M56" s="1">
        <v>25.12</v>
      </c>
      <c r="N56" s="1">
        <v>23.13</v>
      </c>
      <c r="O56" s="1">
        <v>24.71</v>
      </c>
      <c r="P56" s="4">
        <f t="shared" si="0"/>
        <v>24.71</v>
      </c>
      <c r="Q56" s="6">
        <f t="shared" si="1"/>
        <v>296.52</v>
      </c>
      <c r="R56" s="4">
        <f t="shared" si="8"/>
        <v>2.25999999999999</v>
      </c>
    </row>
    <row r="57" spans="1:18">
      <c r="A57" s="1" t="s">
        <v>60</v>
      </c>
      <c r="B57" s="1">
        <v>2022</v>
      </c>
      <c r="C57" s="1">
        <v>21.94</v>
      </c>
      <c r="D57" s="1">
        <v>23.15</v>
      </c>
      <c r="E57" s="1">
        <v>25.89</v>
      </c>
      <c r="F57" s="1">
        <v>25.46</v>
      </c>
      <c r="G57" s="1">
        <v>25.42</v>
      </c>
      <c r="H57" s="1">
        <v>24.61</v>
      </c>
      <c r="I57" s="1">
        <v>24.18</v>
      </c>
      <c r="J57" s="1">
        <v>23.96</v>
      </c>
      <c r="K57" s="1">
        <v>24.32</v>
      </c>
      <c r="L57" s="1">
        <v>24.83</v>
      </c>
      <c r="M57" s="1">
        <v>24.72</v>
      </c>
      <c r="N57" s="1">
        <v>22.77</v>
      </c>
      <c r="O57" s="1">
        <v>24.27</v>
      </c>
      <c r="P57" s="4">
        <f t="shared" si="0"/>
        <v>24.2708333333333</v>
      </c>
      <c r="Q57" s="6">
        <f t="shared" si="1"/>
        <v>291.25</v>
      </c>
      <c r="R57" s="4">
        <f t="shared" si="8"/>
        <v>-5.26999999999998</v>
      </c>
    </row>
    <row r="58" spans="1:18">
      <c r="A58" s="1" t="s">
        <v>58</v>
      </c>
      <c r="B58" s="1">
        <v>2015</v>
      </c>
      <c r="C58" s="1">
        <v>32.65</v>
      </c>
      <c r="D58" s="1">
        <v>32.91</v>
      </c>
      <c r="E58" s="1">
        <v>32.94</v>
      </c>
      <c r="F58" s="1">
        <v>32.65</v>
      </c>
      <c r="G58" s="1">
        <v>32.58</v>
      </c>
      <c r="H58" s="1">
        <v>31.01</v>
      </c>
      <c r="I58" s="1">
        <v>31.33</v>
      </c>
      <c r="J58" s="1">
        <v>30.72</v>
      </c>
      <c r="K58" s="1">
        <v>31.47</v>
      </c>
      <c r="L58" s="1">
        <v>31.16</v>
      </c>
      <c r="M58" s="1">
        <v>32.34</v>
      </c>
      <c r="N58" s="1">
        <v>30.01</v>
      </c>
      <c r="O58" s="1">
        <v>32.94</v>
      </c>
      <c r="P58" s="4">
        <f t="shared" si="0"/>
        <v>31.8141666666667</v>
      </c>
      <c r="Q58" s="6">
        <f t="shared" si="1"/>
        <v>381.77</v>
      </c>
      <c r="R58" s="4"/>
    </row>
    <row r="59" spans="1:18">
      <c r="A59" s="1" t="s">
        <v>58</v>
      </c>
      <c r="B59" s="1">
        <v>2016</v>
      </c>
      <c r="C59" s="1">
        <v>33.16</v>
      </c>
      <c r="D59" s="1">
        <v>34.8</v>
      </c>
      <c r="E59" s="1">
        <v>33.23</v>
      </c>
      <c r="F59" s="1">
        <v>32.95</v>
      </c>
      <c r="G59" s="1">
        <v>32.62</v>
      </c>
      <c r="H59" s="1">
        <v>31.61</v>
      </c>
      <c r="I59" s="1">
        <v>30.8</v>
      </c>
      <c r="J59" s="1">
        <v>30.48</v>
      </c>
      <c r="K59" s="1">
        <v>30.06</v>
      </c>
      <c r="L59" s="1">
        <v>31.74</v>
      </c>
      <c r="M59" s="1">
        <v>31.71</v>
      </c>
      <c r="N59" s="1">
        <v>32.61</v>
      </c>
      <c r="O59" s="1">
        <v>34.8</v>
      </c>
      <c r="P59" s="4">
        <f t="shared" si="0"/>
        <v>32.1475</v>
      </c>
      <c r="Q59" s="6">
        <f t="shared" si="1"/>
        <v>385.77</v>
      </c>
      <c r="R59" s="4">
        <f t="shared" ref="R59:R65" si="9">Q59-Q58</f>
        <v>4.00000000000006</v>
      </c>
    </row>
    <row r="60" spans="1:18">
      <c r="A60" s="1" t="s">
        <v>58</v>
      </c>
      <c r="B60" s="1">
        <v>2017</v>
      </c>
      <c r="C60" s="1">
        <v>32.05</v>
      </c>
      <c r="D60" s="1">
        <v>32.53</v>
      </c>
      <c r="E60" s="1">
        <v>32.87</v>
      </c>
      <c r="F60" s="1">
        <v>33.54</v>
      </c>
      <c r="G60" s="1">
        <v>31.98</v>
      </c>
      <c r="H60" s="1">
        <v>31.65</v>
      </c>
      <c r="I60" s="1">
        <v>30.56</v>
      </c>
      <c r="J60" s="1">
        <v>29.94</v>
      </c>
      <c r="K60" s="1">
        <v>29.99</v>
      </c>
      <c r="L60" s="1">
        <v>31.36</v>
      </c>
      <c r="M60" s="1">
        <v>31.53</v>
      </c>
      <c r="N60" s="1">
        <v>31.65</v>
      </c>
      <c r="O60" s="1">
        <v>33.54</v>
      </c>
      <c r="P60" s="4">
        <f t="shared" si="0"/>
        <v>31.6375</v>
      </c>
      <c r="Q60" s="6">
        <f t="shared" si="1"/>
        <v>379.65</v>
      </c>
      <c r="R60" s="4">
        <f t="shared" si="9"/>
        <v>-6.12000000000006</v>
      </c>
    </row>
    <row r="61" spans="1:18">
      <c r="A61" s="1" t="s">
        <v>58</v>
      </c>
      <c r="B61" s="1">
        <v>2018</v>
      </c>
      <c r="C61" s="1">
        <v>31.83</v>
      </c>
      <c r="D61" s="1">
        <v>33.71</v>
      </c>
      <c r="E61" s="1">
        <v>32.18</v>
      </c>
      <c r="F61" s="1">
        <v>32.15</v>
      </c>
      <c r="G61" s="1">
        <v>31.76</v>
      </c>
      <c r="H61" s="1">
        <v>31.77</v>
      </c>
      <c r="I61" s="1">
        <v>30</v>
      </c>
      <c r="J61" s="1">
        <v>30.21</v>
      </c>
      <c r="K61" s="1">
        <v>31.14</v>
      </c>
      <c r="L61" s="1">
        <v>30.74</v>
      </c>
      <c r="M61" s="1">
        <v>32.01</v>
      </c>
      <c r="N61" s="1">
        <v>32.35</v>
      </c>
      <c r="O61" s="1">
        <v>33.71</v>
      </c>
      <c r="P61" s="4">
        <f t="shared" si="0"/>
        <v>31.6541666666667</v>
      </c>
      <c r="Q61" s="6">
        <f t="shared" si="1"/>
        <v>379.85</v>
      </c>
      <c r="R61" s="4">
        <f t="shared" si="9"/>
        <v>0.200000000000045</v>
      </c>
    </row>
    <row r="62" spans="1:18">
      <c r="A62" s="1" t="s">
        <v>58</v>
      </c>
      <c r="B62" s="1">
        <v>2019</v>
      </c>
      <c r="C62" s="1">
        <v>32.83</v>
      </c>
      <c r="D62" s="1">
        <v>32.87</v>
      </c>
      <c r="E62" s="1">
        <v>32.29</v>
      </c>
      <c r="F62" s="1">
        <v>32.45</v>
      </c>
      <c r="G62" s="1">
        <v>32.06</v>
      </c>
      <c r="H62" s="1">
        <v>31.43</v>
      </c>
      <c r="I62" s="1">
        <v>30.8</v>
      </c>
      <c r="J62" s="1">
        <v>29.76</v>
      </c>
      <c r="K62" s="1">
        <v>30.37</v>
      </c>
      <c r="L62" s="1">
        <v>30.37</v>
      </c>
      <c r="M62" s="1">
        <v>31.9</v>
      </c>
      <c r="N62" s="1">
        <v>32.03</v>
      </c>
      <c r="O62" s="1">
        <v>32.87</v>
      </c>
      <c r="P62" s="4">
        <f t="shared" si="0"/>
        <v>31.5966666666667</v>
      </c>
      <c r="Q62" s="6">
        <f t="shared" si="1"/>
        <v>379.16</v>
      </c>
      <c r="R62" s="4">
        <f t="shared" si="9"/>
        <v>-0.690000000000055</v>
      </c>
    </row>
    <row r="63" spans="1:18">
      <c r="A63" s="1" t="s">
        <v>58</v>
      </c>
      <c r="B63" s="1">
        <v>2020</v>
      </c>
      <c r="C63" s="1">
        <v>33.39</v>
      </c>
      <c r="D63" s="1">
        <v>33.15</v>
      </c>
      <c r="E63" s="1">
        <v>33.38</v>
      </c>
      <c r="F63" s="1">
        <v>33.55</v>
      </c>
      <c r="G63" s="1">
        <v>32.62</v>
      </c>
      <c r="H63" s="1">
        <v>31.28</v>
      </c>
      <c r="I63" s="1">
        <v>29.74</v>
      </c>
      <c r="J63" s="1">
        <v>30.8</v>
      </c>
      <c r="K63" s="1">
        <v>30.35</v>
      </c>
      <c r="L63" s="1">
        <v>31.02</v>
      </c>
      <c r="M63" s="1">
        <v>31.42</v>
      </c>
      <c r="N63" s="1">
        <v>32.23</v>
      </c>
      <c r="O63" s="1">
        <v>33.55</v>
      </c>
      <c r="P63" s="4">
        <f t="shared" si="0"/>
        <v>31.9108333333333</v>
      </c>
      <c r="Q63" s="6">
        <f t="shared" si="1"/>
        <v>382.93</v>
      </c>
      <c r="R63" s="4">
        <f t="shared" si="9"/>
        <v>3.77000000000004</v>
      </c>
    </row>
    <row r="64" spans="1:18">
      <c r="A64" s="1" t="s">
        <v>58</v>
      </c>
      <c r="B64" s="1">
        <v>2021</v>
      </c>
      <c r="C64" s="1">
        <v>32.25</v>
      </c>
      <c r="D64" s="1">
        <v>33.01</v>
      </c>
      <c r="E64" s="1">
        <v>32.66</v>
      </c>
      <c r="F64" s="1">
        <v>33.18</v>
      </c>
      <c r="G64" s="1">
        <v>31.64</v>
      </c>
      <c r="H64" s="1">
        <v>33.19</v>
      </c>
      <c r="I64" s="1">
        <v>29.76</v>
      </c>
      <c r="J64" s="1">
        <v>30.08</v>
      </c>
      <c r="K64" s="1">
        <v>30.32</v>
      </c>
      <c r="L64" s="1">
        <v>32.19</v>
      </c>
      <c r="M64" s="1">
        <v>31.56</v>
      </c>
      <c r="N64" s="1">
        <v>31.33</v>
      </c>
      <c r="O64" s="1">
        <v>33.19</v>
      </c>
      <c r="P64" s="4">
        <f t="shared" si="0"/>
        <v>31.7641666666667</v>
      </c>
      <c r="Q64" s="6">
        <f t="shared" si="1"/>
        <v>381.17</v>
      </c>
      <c r="R64" s="4">
        <f t="shared" si="9"/>
        <v>-1.76000000000005</v>
      </c>
    </row>
    <row r="65" spans="1:18">
      <c r="A65" s="1" t="s">
        <v>58</v>
      </c>
      <c r="B65" s="1">
        <v>2022</v>
      </c>
      <c r="C65" s="1">
        <v>31.61</v>
      </c>
      <c r="D65" s="1">
        <v>33.01</v>
      </c>
      <c r="E65" s="1">
        <v>32.97</v>
      </c>
      <c r="F65" s="1">
        <v>34.87</v>
      </c>
      <c r="G65" s="1">
        <v>32.41</v>
      </c>
      <c r="H65" s="1">
        <v>30.74</v>
      </c>
      <c r="I65" s="1">
        <v>30.19</v>
      </c>
      <c r="J65" s="1">
        <v>30.11</v>
      </c>
      <c r="K65" s="1">
        <v>31</v>
      </c>
      <c r="L65" s="1">
        <v>31.67</v>
      </c>
      <c r="M65" s="1">
        <v>31.76</v>
      </c>
      <c r="N65" s="1">
        <v>31.85</v>
      </c>
      <c r="O65" s="1">
        <v>34.87</v>
      </c>
      <c r="P65" s="4">
        <f t="shared" si="0"/>
        <v>31.8491666666667</v>
      </c>
      <c r="Q65" s="6">
        <f t="shared" si="1"/>
        <v>382.19</v>
      </c>
      <c r="R65" s="4">
        <f t="shared" si="9"/>
        <v>1.0200000000001</v>
      </c>
    </row>
    <row r="66" spans="1:18">
      <c r="A66" s="1" t="s">
        <v>59</v>
      </c>
      <c r="B66" s="1">
        <v>2015</v>
      </c>
      <c r="C66" s="1">
        <v>13.24</v>
      </c>
      <c r="D66" s="1">
        <v>22.87</v>
      </c>
      <c r="E66" s="1">
        <v>23.08</v>
      </c>
      <c r="F66" s="1">
        <v>23.07</v>
      </c>
      <c r="G66" s="1">
        <v>22.58</v>
      </c>
      <c r="H66" s="1">
        <v>22.37</v>
      </c>
      <c r="I66" s="1">
        <v>21.15</v>
      </c>
      <c r="J66" s="1">
        <v>22.33</v>
      </c>
      <c r="K66" s="1">
        <v>22.15</v>
      </c>
      <c r="L66" s="1">
        <v>22.22</v>
      </c>
      <c r="M66" s="1">
        <v>21.88</v>
      </c>
      <c r="N66" s="1">
        <v>14.36</v>
      </c>
      <c r="O66" s="1">
        <v>13.24</v>
      </c>
      <c r="P66" s="4">
        <f t="shared" ref="P66:P129" si="10">AVERAGE(C66:N66)</f>
        <v>20.9416666666667</v>
      </c>
      <c r="Q66" s="6">
        <f t="shared" ref="Q66:Q129" si="11">SUM(C66:N66)</f>
        <v>251.3</v>
      </c>
      <c r="R66" s="4"/>
    </row>
    <row r="67" spans="1:18">
      <c r="A67" s="1" t="s">
        <v>59</v>
      </c>
      <c r="B67" s="1">
        <v>2016</v>
      </c>
      <c r="C67" s="1">
        <v>15.69</v>
      </c>
      <c r="D67" s="1">
        <v>16.46</v>
      </c>
      <c r="E67" s="1">
        <v>23.94</v>
      </c>
      <c r="F67" s="1">
        <v>23.88</v>
      </c>
      <c r="G67" s="1">
        <v>23.01</v>
      </c>
      <c r="H67" s="1">
        <v>21.95</v>
      </c>
      <c r="I67" s="1">
        <v>21.84</v>
      </c>
      <c r="J67" s="1">
        <v>21.94</v>
      </c>
      <c r="K67" s="1">
        <v>21.9</v>
      </c>
      <c r="L67" s="1">
        <v>22.29</v>
      </c>
      <c r="M67" s="1">
        <v>22.39</v>
      </c>
      <c r="N67" s="1">
        <v>16.96</v>
      </c>
      <c r="O67" s="1">
        <v>15.69</v>
      </c>
      <c r="P67" s="4">
        <f t="shared" si="10"/>
        <v>21.0208333333333</v>
      </c>
      <c r="Q67" s="6">
        <f t="shared" si="11"/>
        <v>252.25</v>
      </c>
      <c r="R67" s="4">
        <f t="shared" ref="R67:R73" si="12">Q67-Q66</f>
        <v>0.950000000000017</v>
      </c>
    </row>
    <row r="68" spans="1:18">
      <c r="A68" s="1" t="s">
        <v>59</v>
      </c>
      <c r="B68" s="1">
        <v>2017</v>
      </c>
      <c r="C68" s="1">
        <v>17.14</v>
      </c>
      <c r="D68" s="1">
        <v>18.28</v>
      </c>
      <c r="E68" s="1">
        <v>23.53</v>
      </c>
      <c r="F68" s="1">
        <v>21.11</v>
      </c>
      <c r="G68" s="1">
        <v>22.53</v>
      </c>
      <c r="H68" s="1">
        <v>22.37</v>
      </c>
      <c r="I68" s="1">
        <v>21.53</v>
      </c>
      <c r="J68" s="1">
        <v>21.06</v>
      </c>
      <c r="K68" s="1">
        <v>22.21</v>
      </c>
      <c r="L68" s="1">
        <v>21.99</v>
      </c>
      <c r="M68" s="1">
        <v>19.59</v>
      </c>
      <c r="N68" s="1">
        <v>18.98</v>
      </c>
      <c r="O68" s="1">
        <v>17.14</v>
      </c>
      <c r="P68" s="4">
        <f t="shared" si="10"/>
        <v>20.86</v>
      </c>
      <c r="Q68" s="6">
        <f t="shared" si="11"/>
        <v>250.32</v>
      </c>
      <c r="R68" s="4">
        <f t="shared" si="12"/>
        <v>-1.93000000000001</v>
      </c>
    </row>
    <row r="69" spans="1:18">
      <c r="A69" s="1" t="s">
        <v>59</v>
      </c>
      <c r="B69" s="1">
        <v>2018</v>
      </c>
      <c r="C69" s="1">
        <v>12.57</v>
      </c>
      <c r="D69" s="1">
        <v>19.17</v>
      </c>
      <c r="E69" s="1">
        <v>22.73</v>
      </c>
      <c r="F69" s="1">
        <v>22.9</v>
      </c>
      <c r="G69" s="1">
        <v>22.84</v>
      </c>
      <c r="H69" s="1">
        <v>21.65</v>
      </c>
      <c r="I69" s="1">
        <v>21.38</v>
      </c>
      <c r="J69" s="1">
        <v>21.01</v>
      </c>
      <c r="K69" s="1">
        <v>22.14</v>
      </c>
      <c r="L69" s="1">
        <v>21.8</v>
      </c>
      <c r="M69" s="1">
        <v>22.28</v>
      </c>
      <c r="N69" s="1">
        <v>17.72</v>
      </c>
      <c r="O69" s="1">
        <v>12.57</v>
      </c>
      <c r="P69" s="4">
        <f t="shared" si="10"/>
        <v>20.6825</v>
      </c>
      <c r="Q69" s="6">
        <f t="shared" si="11"/>
        <v>248.19</v>
      </c>
      <c r="R69" s="4">
        <f t="shared" si="12"/>
        <v>-2.13000000000002</v>
      </c>
    </row>
    <row r="70" spans="1:18">
      <c r="A70" s="1" t="s">
        <v>59</v>
      </c>
      <c r="B70" s="1">
        <v>2019</v>
      </c>
      <c r="C70" s="1">
        <v>17.26</v>
      </c>
      <c r="D70" s="1">
        <v>18.5</v>
      </c>
      <c r="E70" s="1">
        <v>22.84</v>
      </c>
      <c r="F70" s="1">
        <v>22.56</v>
      </c>
      <c r="G70" s="1">
        <v>23.07</v>
      </c>
      <c r="H70" s="1">
        <v>22.39</v>
      </c>
      <c r="I70" s="1">
        <v>21.51</v>
      </c>
      <c r="J70" s="1">
        <v>21.61</v>
      </c>
      <c r="K70" s="1">
        <v>22.25</v>
      </c>
      <c r="L70" s="1">
        <v>21.38</v>
      </c>
      <c r="M70" s="1">
        <v>22.66</v>
      </c>
      <c r="N70" s="1">
        <v>17.4</v>
      </c>
      <c r="O70" s="1">
        <v>17.26</v>
      </c>
      <c r="P70" s="4">
        <f t="shared" si="10"/>
        <v>21.1191666666667</v>
      </c>
      <c r="Q70" s="6">
        <f t="shared" si="11"/>
        <v>253.43</v>
      </c>
      <c r="R70" s="4">
        <f t="shared" si="12"/>
        <v>5.24000000000001</v>
      </c>
    </row>
    <row r="71" spans="1:18">
      <c r="A71" s="1" t="s">
        <v>59</v>
      </c>
      <c r="B71" s="1">
        <v>2020</v>
      </c>
      <c r="C71" s="1">
        <v>14.19</v>
      </c>
      <c r="D71" s="1">
        <v>16.62</v>
      </c>
      <c r="E71" s="1">
        <v>22.26</v>
      </c>
      <c r="F71" s="1">
        <v>22.32</v>
      </c>
      <c r="G71" s="1">
        <v>23.22</v>
      </c>
      <c r="H71" s="1">
        <v>22.23</v>
      </c>
      <c r="I71" s="1">
        <v>21.92</v>
      </c>
      <c r="J71" s="1">
        <v>20.06</v>
      </c>
      <c r="K71" s="1">
        <v>21.69</v>
      </c>
      <c r="L71" s="1">
        <v>21.41</v>
      </c>
      <c r="M71" s="1">
        <v>22.15</v>
      </c>
      <c r="N71" s="1">
        <v>20.2</v>
      </c>
      <c r="O71" s="1">
        <v>14.19</v>
      </c>
      <c r="P71" s="4">
        <f t="shared" si="10"/>
        <v>20.6891666666667</v>
      </c>
      <c r="Q71" s="6">
        <f t="shared" si="11"/>
        <v>248.27</v>
      </c>
      <c r="R71" s="4">
        <f t="shared" si="12"/>
        <v>-5.16</v>
      </c>
    </row>
    <row r="72" spans="1:18">
      <c r="A72" s="1" t="s">
        <v>59</v>
      </c>
      <c r="B72" s="1">
        <v>2021</v>
      </c>
      <c r="C72" s="1">
        <v>18.77</v>
      </c>
      <c r="D72" s="1">
        <v>18.37</v>
      </c>
      <c r="E72" s="1">
        <v>22.45</v>
      </c>
      <c r="F72" s="1">
        <v>22.65</v>
      </c>
      <c r="G72" s="1">
        <v>22.87</v>
      </c>
      <c r="H72" s="1">
        <v>21.98</v>
      </c>
      <c r="I72" s="1">
        <v>20.42</v>
      </c>
      <c r="J72" s="1">
        <v>21.55</v>
      </c>
      <c r="K72" s="1">
        <v>21.79</v>
      </c>
      <c r="L72" s="1">
        <v>22.32</v>
      </c>
      <c r="M72" s="1">
        <v>22.26</v>
      </c>
      <c r="N72" s="1">
        <v>17.75</v>
      </c>
      <c r="O72" s="1">
        <v>17.75</v>
      </c>
      <c r="P72" s="4">
        <f t="shared" si="10"/>
        <v>21.0983333333333</v>
      </c>
      <c r="Q72" s="6">
        <f t="shared" si="11"/>
        <v>253.18</v>
      </c>
      <c r="R72" s="4">
        <f t="shared" si="12"/>
        <v>4.91</v>
      </c>
    </row>
    <row r="73" spans="1:18">
      <c r="A73" s="1" t="s">
        <v>59</v>
      </c>
      <c r="B73" s="1">
        <v>2022</v>
      </c>
      <c r="C73" s="1">
        <v>14.25</v>
      </c>
      <c r="D73" s="1">
        <v>16.36</v>
      </c>
      <c r="E73" s="1">
        <v>23.32</v>
      </c>
      <c r="F73" s="1">
        <v>22.82</v>
      </c>
      <c r="G73" s="1">
        <v>22.51</v>
      </c>
      <c r="H73" s="1">
        <v>22.12</v>
      </c>
      <c r="I73" s="1">
        <v>21.02</v>
      </c>
      <c r="J73" s="1">
        <v>20.88</v>
      </c>
      <c r="K73" s="1">
        <v>21.9</v>
      </c>
      <c r="L73" s="1">
        <v>21.97</v>
      </c>
      <c r="M73" s="1">
        <v>20.44</v>
      </c>
      <c r="N73" s="1">
        <v>16.08</v>
      </c>
      <c r="O73" s="1">
        <v>14.25</v>
      </c>
      <c r="P73" s="4">
        <f t="shared" si="10"/>
        <v>20.3058333333333</v>
      </c>
      <c r="Q73" s="6">
        <f t="shared" si="11"/>
        <v>243.67</v>
      </c>
      <c r="R73" s="4">
        <f t="shared" si="12"/>
        <v>-9.50999999999999</v>
      </c>
    </row>
    <row r="74" spans="1:18">
      <c r="A74" s="1" t="s">
        <v>53</v>
      </c>
      <c r="B74" s="1">
        <v>2015</v>
      </c>
      <c r="C74" s="1">
        <v>0.63</v>
      </c>
      <c r="D74" s="1">
        <v>0.62</v>
      </c>
      <c r="E74" s="1">
        <v>0.63</v>
      </c>
      <c r="F74" s="1">
        <v>0.62</v>
      </c>
      <c r="G74" s="1">
        <v>0.6</v>
      </c>
      <c r="H74" s="1">
        <v>0.66</v>
      </c>
      <c r="I74" s="1">
        <v>0.68</v>
      </c>
      <c r="J74" s="1">
        <v>0.67</v>
      </c>
      <c r="K74" s="1">
        <v>0.72</v>
      </c>
      <c r="L74" s="1">
        <v>0.73</v>
      </c>
      <c r="M74" s="1">
        <v>0.75</v>
      </c>
      <c r="N74" s="1">
        <v>0.67</v>
      </c>
      <c r="O74" s="1">
        <v>0.66</v>
      </c>
      <c r="P74" s="4">
        <f t="shared" si="10"/>
        <v>0.665</v>
      </c>
      <c r="Q74" s="6">
        <f t="shared" si="11"/>
        <v>7.98</v>
      </c>
      <c r="R74" s="4"/>
    </row>
    <row r="75" spans="1:18">
      <c r="A75" s="1" t="s">
        <v>53</v>
      </c>
      <c r="B75" s="1">
        <v>2016</v>
      </c>
      <c r="C75" s="1">
        <v>0.62</v>
      </c>
      <c r="D75" s="1">
        <v>0.56</v>
      </c>
      <c r="E75" s="1">
        <v>0.61</v>
      </c>
      <c r="F75" s="1">
        <v>0.61</v>
      </c>
      <c r="G75" s="1">
        <v>0.63</v>
      </c>
      <c r="H75" s="1">
        <v>0.67</v>
      </c>
      <c r="I75" s="1">
        <v>0.7</v>
      </c>
      <c r="J75" s="1">
        <v>0.77</v>
      </c>
      <c r="K75" s="1">
        <v>0.88</v>
      </c>
      <c r="L75" s="1">
        <v>0.96</v>
      </c>
      <c r="M75" s="1">
        <v>0.94</v>
      </c>
      <c r="N75" s="1">
        <v>0.84</v>
      </c>
      <c r="O75" s="1">
        <v>0.73</v>
      </c>
      <c r="P75" s="4">
        <f t="shared" si="10"/>
        <v>0.7325</v>
      </c>
      <c r="Q75" s="6">
        <f t="shared" si="11"/>
        <v>8.79</v>
      </c>
      <c r="R75" s="4">
        <f t="shared" ref="R75:R81" si="13">Q75-Q74</f>
        <v>0.809999999999999</v>
      </c>
    </row>
    <row r="76" spans="1:18">
      <c r="A76" s="1" t="s">
        <v>53</v>
      </c>
      <c r="B76" s="1">
        <v>2017</v>
      </c>
      <c r="C76" s="1">
        <v>0.74</v>
      </c>
      <c r="D76" s="1">
        <v>0.7</v>
      </c>
      <c r="E76" s="1">
        <v>0.7</v>
      </c>
      <c r="F76" s="1">
        <v>0.73</v>
      </c>
      <c r="G76" s="1">
        <v>0.74</v>
      </c>
      <c r="H76" s="1">
        <v>0.81</v>
      </c>
      <c r="I76" s="1">
        <v>0.93</v>
      </c>
      <c r="J76" s="1">
        <v>0.98</v>
      </c>
      <c r="K76" s="1">
        <v>0.99</v>
      </c>
      <c r="L76" s="1">
        <v>0.98</v>
      </c>
      <c r="M76" s="1">
        <v>0.91</v>
      </c>
      <c r="N76" s="1">
        <v>0.79</v>
      </c>
      <c r="O76" s="1">
        <v>0.84</v>
      </c>
      <c r="P76" s="4">
        <f t="shared" si="10"/>
        <v>0.833333333333333</v>
      </c>
      <c r="Q76" s="6">
        <f t="shared" si="11"/>
        <v>10</v>
      </c>
      <c r="R76" s="4">
        <f t="shared" si="13"/>
        <v>1.21</v>
      </c>
    </row>
    <row r="77" spans="1:18">
      <c r="A77" s="1" t="s">
        <v>53</v>
      </c>
      <c r="B77" s="1">
        <v>2018</v>
      </c>
      <c r="C77" s="1">
        <v>0.7</v>
      </c>
      <c r="D77" s="1">
        <v>0.69</v>
      </c>
      <c r="E77" s="1">
        <v>0.7</v>
      </c>
      <c r="F77" s="1">
        <v>0.69</v>
      </c>
      <c r="G77" s="1">
        <v>0.7</v>
      </c>
      <c r="H77" s="1">
        <v>0.81</v>
      </c>
      <c r="I77" s="1">
        <v>0.96</v>
      </c>
      <c r="J77" s="1">
        <v>0.96</v>
      </c>
      <c r="K77" s="1">
        <v>0.98</v>
      </c>
      <c r="L77" s="1">
        <v>0.98</v>
      </c>
      <c r="M77" s="1">
        <v>0.97</v>
      </c>
      <c r="N77" s="1">
        <v>0.84</v>
      </c>
      <c r="O77" s="1">
        <v>0.84</v>
      </c>
      <c r="P77" s="4">
        <f t="shared" si="10"/>
        <v>0.831666666666667</v>
      </c>
      <c r="Q77" s="6">
        <f t="shared" si="11"/>
        <v>9.98</v>
      </c>
      <c r="R77" s="4">
        <f t="shared" si="13"/>
        <v>-0.0199999999999996</v>
      </c>
    </row>
    <row r="78" spans="1:18">
      <c r="A78" s="1" t="s">
        <v>53</v>
      </c>
      <c r="B78" s="1">
        <v>2019</v>
      </c>
      <c r="C78" s="1">
        <v>0.73</v>
      </c>
      <c r="D78" s="1">
        <v>0.7</v>
      </c>
      <c r="E78" s="1">
        <v>0.7</v>
      </c>
      <c r="F78" s="1">
        <v>0.66</v>
      </c>
      <c r="G78" s="1">
        <v>0.7</v>
      </c>
      <c r="H78" s="1">
        <v>0.77</v>
      </c>
      <c r="I78" s="1">
        <v>0.88</v>
      </c>
      <c r="J78" s="1">
        <v>0.97</v>
      </c>
      <c r="K78" s="1">
        <v>0.99</v>
      </c>
      <c r="L78" s="1">
        <v>0.99</v>
      </c>
      <c r="M78" s="1">
        <v>0.98</v>
      </c>
      <c r="N78" s="1">
        <v>0.87</v>
      </c>
      <c r="O78" s="1">
        <v>0.83</v>
      </c>
      <c r="P78" s="4">
        <f t="shared" si="10"/>
        <v>0.828333333333333</v>
      </c>
      <c r="Q78" s="6">
        <f t="shared" si="11"/>
        <v>9.94</v>
      </c>
      <c r="R78" s="4">
        <f t="shared" si="13"/>
        <v>-0.0400000000000009</v>
      </c>
    </row>
    <row r="79" spans="1:18">
      <c r="A79" s="1" t="s">
        <v>53</v>
      </c>
      <c r="B79" s="1">
        <v>2020</v>
      </c>
      <c r="C79" s="1">
        <v>0.73</v>
      </c>
      <c r="D79" s="1">
        <v>0.67</v>
      </c>
      <c r="E79" s="1">
        <v>0.68</v>
      </c>
      <c r="F79" s="1">
        <v>0.69</v>
      </c>
      <c r="G79" s="1">
        <v>0.72</v>
      </c>
      <c r="H79" s="1">
        <v>0.79</v>
      </c>
      <c r="I79" s="1">
        <v>0.95</v>
      </c>
      <c r="J79" s="1">
        <v>0.88</v>
      </c>
      <c r="K79" s="1">
        <v>0.96</v>
      </c>
      <c r="L79" s="1">
        <v>0.98</v>
      </c>
      <c r="M79" s="1">
        <v>0.93</v>
      </c>
      <c r="N79" s="1">
        <v>0.88</v>
      </c>
      <c r="O79" s="1">
        <v>0.82</v>
      </c>
      <c r="P79" s="4">
        <f t="shared" si="10"/>
        <v>0.821666666666667</v>
      </c>
      <c r="Q79" s="6">
        <f t="shared" si="11"/>
        <v>9.86</v>
      </c>
      <c r="R79" s="4">
        <f t="shared" si="13"/>
        <v>-0.0799999999999983</v>
      </c>
    </row>
    <row r="80" spans="1:18">
      <c r="A80" s="1" t="s">
        <v>53</v>
      </c>
      <c r="B80" s="1">
        <v>2021</v>
      </c>
      <c r="C80" s="1">
        <v>0.8</v>
      </c>
      <c r="D80" s="1">
        <v>0.73</v>
      </c>
      <c r="E80" s="1">
        <v>0.71</v>
      </c>
      <c r="F80" s="1">
        <v>0.75</v>
      </c>
      <c r="G80" s="1">
        <v>0.77</v>
      </c>
      <c r="H80" s="1">
        <v>0.9</v>
      </c>
      <c r="I80" s="1">
        <v>0.95</v>
      </c>
      <c r="J80" s="1">
        <v>0.97</v>
      </c>
      <c r="K80" s="1">
        <v>0.98</v>
      </c>
      <c r="L80" s="1">
        <v>0.98</v>
      </c>
      <c r="M80" s="1">
        <v>0.98</v>
      </c>
      <c r="N80" s="1">
        <v>0.89</v>
      </c>
      <c r="O80" s="1">
        <v>0.87</v>
      </c>
      <c r="P80" s="4">
        <f t="shared" si="10"/>
        <v>0.8675</v>
      </c>
      <c r="Q80" s="6">
        <f t="shared" si="11"/>
        <v>10.41</v>
      </c>
      <c r="R80" s="4">
        <f t="shared" si="13"/>
        <v>0.550000000000001</v>
      </c>
    </row>
    <row r="81" spans="1:18">
      <c r="A81" s="1" t="s">
        <v>53</v>
      </c>
      <c r="B81" s="1">
        <v>2022</v>
      </c>
      <c r="C81" s="1">
        <v>0.81</v>
      </c>
      <c r="D81" s="1">
        <v>0.73</v>
      </c>
      <c r="E81" s="1">
        <v>0.7</v>
      </c>
      <c r="F81" s="1">
        <v>0.71</v>
      </c>
      <c r="G81" s="1">
        <v>0.74</v>
      </c>
      <c r="H81" s="1">
        <v>0.83</v>
      </c>
      <c r="I81" s="1">
        <v>0.83</v>
      </c>
      <c r="J81" s="1">
        <v>0.84</v>
      </c>
      <c r="K81" s="1">
        <v>0.88</v>
      </c>
      <c r="L81" s="1">
        <v>0.94</v>
      </c>
      <c r="M81" s="1">
        <v>0.85</v>
      </c>
      <c r="N81" s="1">
        <v>0.77</v>
      </c>
      <c r="O81" s="1">
        <v>0.8</v>
      </c>
      <c r="P81" s="4">
        <f t="shared" si="10"/>
        <v>0.8025</v>
      </c>
      <c r="Q81" s="6">
        <f t="shared" si="11"/>
        <v>9.63</v>
      </c>
      <c r="R81" s="4">
        <f t="shared" si="13"/>
        <v>-0.780000000000003</v>
      </c>
    </row>
    <row r="82" spans="1:18">
      <c r="A82" s="1" t="s">
        <v>1</v>
      </c>
      <c r="B82" s="1">
        <v>2015</v>
      </c>
      <c r="C82" s="1">
        <v>32.81</v>
      </c>
      <c r="D82" s="1">
        <v>81.7</v>
      </c>
      <c r="E82" s="1">
        <v>75.93</v>
      </c>
      <c r="F82" s="1">
        <v>77.63</v>
      </c>
      <c r="G82" s="1">
        <v>76.88</v>
      </c>
      <c r="H82" s="1">
        <v>83.38</v>
      </c>
      <c r="I82" s="1">
        <v>85.9</v>
      </c>
      <c r="J82" s="1">
        <v>90.88</v>
      </c>
      <c r="K82" s="1">
        <v>87.87</v>
      </c>
      <c r="L82" s="1">
        <v>80.3</v>
      </c>
      <c r="M82" s="1">
        <v>53.94</v>
      </c>
      <c r="N82" s="1">
        <v>18.87</v>
      </c>
      <c r="O82" s="1">
        <v>70.36</v>
      </c>
      <c r="P82" s="4">
        <f t="shared" si="10"/>
        <v>70.5075</v>
      </c>
      <c r="Q82" s="6">
        <f t="shared" si="11"/>
        <v>846.09</v>
      </c>
      <c r="R82" s="4"/>
    </row>
    <row r="83" spans="1:18">
      <c r="A83" s="1" t="s">
        <v>1</v>
      </c>
      <c r="B83" s="1">
        <v>2016</v>
      </c>
      <c r="C83" s="1">
        <v>26.52</v>
      </c>
      <c r="D83" s="1">
        <v>34.52</v>
      </c>
      <c r="E83" s="1">
        <v>88.21</v>
      </c>
      <c r="F83" s="1">
        <v>77.71</v>
      </c>
      <c r="G83" s="1">
        <v>79.31</v>
      </c>
      <c r="H83" s="1">
        <v>81.48</v>
      </c>
      <c r="I83" s="1">
        <v>88.97</v>
      </c>
      <c r="J83" s="1">
        <v>90.85</v>
      </c>
      <c r="K83" s="1">
        <v>90.55</v>
      </c>
      <c r="L83" s="1">
        <v>82.09</v>
      </c>
      <c r="M83" s="1">
        <v>60.22</v>
      </c>
      <c r="N83" s="1">
        <v>42.18</v>
      </c>
      <c r="O83" s="1">
        <v>70.34</v>
      </c>
      <c r="P83" s="4">
        <f t="shared" si="10"/>
        <v>70.2175</v>
      </c>
      <c r="Q83" s="6">
        <f t="shared" si="11"/>
        <v>842.61</v>
      </c>
      <c r="R83" s="4">
        <f t="shared" ref="R83:R89" si="14">Q83-Q82</f>
        <v>-3.48000000000002</v>
      </c>
    </row>
    <row r="84" spans="1:18">
      <c r="A84" s="1" t="s">
        <v>1</v>
      </c>
      <c r="B84" s="1">
        <v>2017</v>
      </c>
      <c r="C84" s="1">
        <v>41.83</v>
      </c>
      <c r="D84" s="1">
        <v>41.25</v>
      </c>
      <c r="E84" s="1">
        <v>77.16</v>
      </c>
      <c r="F84" s="1">
        <v>79.67</v>
      </c>
      <c r="G84" s="1">
        <v>76.63</v>
      </c>
      <c r="H84" s="1">
        <v>83.12</v>
      </c>
      <c r="I84" s="1">
        <v>85.12</v>
      </c>
      <c r="J84" s="1">
        <v>91.19</v>
      </c>
      <c r="K84" s="1">
        <v>85.37</v>
      </c>
      <c r="L84" s="1">
        <v>80.92</v>
      </c>
      <c r="M84" s="1">
        <v>64.09</v>
      </c>
      <c r="N84" s="1">
        <v>41.23</v>
      </c>
      <c r="O84" s="1">
        <v>70.79</v>
      </c>
      <c r="P84" s="4">
        <f t="shared" si="10"/>
        <v>70.6316666666667</v>
      </c>
      <c r="Q84" s="6">
        <f t="shared" si="11"/>
        <v>847.58</v>
      </c>
      <c r="R84" s="4">
        <f t="shared" si="14"/>
        <v>4.97000000000003</v>
      </c>
    </row>
    <row r="85" spans="1:18">
      <c r="A85" s="1" t="s">
        <v>1</v>
      </c>
      <c r="B85" s="1">
        <v>2018</v>
      </c>
      <c r="C85" s="1">
        <v>20.77</v>
      </c>
      <c r="D85" s="1">
        <v>67.84</v>
      </c>
      <c r="E85" s="1">
        <v>82.23</v>
      </c>
      <c r="F85" s="1">
        <v>86.57</v>
      </c>
      <c r="G85" s="1">
        <v>80.57</v>
      </c>
      <c r="H85" s="1">
        <v>80.83</v>
      </c>
      <c r="I85" s="1">
        <v>90.62</v>
      </c>
      <c r="J85" s="1">
        <v>87.06</v>
      </c>
      <c r="K85" s="1">
        <v>87.78</v>
      </c>
      <c r="L85" s="1">
        <v>81.95</v>
      </c>
      <c r="M85" s="1">
        <v>66.41</v>
      </c>
      <c r="N85" s="1">
        <v>41.5</v>
      </c>
      <c r="O85" s="1">
        <v>72.8</v>
      </c>
      <c r="P85" s="4">
        <f t="shared" si="10"/>
        <v>72.8441666666667</v>
      </c>
      <c r="Q85" s="6">
        <f t="shared" si="11"/>
        <v>874.13</v>
      </c>
      <c r="R85" s="4">
        <f t="shared" si="14"/>
        <v>26.55</v>
      </c>
    </row>
    <row r="86" spans="1:18">
      <c r="A86" s="1" t="s">
        <v>1</v>
      </c>
      <c r="B86" s="1">
        <v>2019</v>
      </c>
      <c r="C86" s="1">
        <v>54.29</v>
      </c>
      <c r="D86" s="1">
        <v>67.37</v>
      </c>
      <c r="E86" s="1">
        <v>82.25</v>
      </c>
      <c r="F86" s="1">
        <v>86.04</v>
      </c>
      <c r="G86" s="1">
        <v>81.83</v>
      </c>
      <c r="H86" s="1">
        <v>84.27</v>
      </c>
      <c r="I86" s="1">
        <v>90.96</v>
      </c>
      <c r="J86" s="1">
        <v>87.42</v>
      </c>
      <c r="K86" s="1">
        <v>90.89</v>
      </c>
      <c r="L86" s="1">
        <v>91.59</v>
      </c>
      <c r="M86" s="1">
        <v>73.21</v>
      </c>
      <c r="N86" s="1">
        <v>36.96</v>
      </c>
      <c r="O86" s="1">
        <v>77.27</v>
      </c>
      <c r="P86" s="4">
        <f t="shared" si="10"/>
        <v>77.2566666666667</v>
      </c>
      <c r="Q86" s="6">
        <f t="shared" si="11"/>
        <v>927.08</v>
      </c>
      <c r="R86" s="4">
        <f t="shared" si="14"/>
        <v>52.95</v>
      </c>
    </row>
    <row r="87" spans="1:18">
      <c r="A87" s="1" t="s">
        <v>1</v>
      </c>
      <c r="B87" s="1">
        <v>2020</v>
      </c>
      <c r="C87" s="1">
        <v>31.4</v>
      </c>
      <c r="D87" s="1">
        <v>35.58</v>
      </c>
      <c r="E87" s="1">
        <v>78.48</v>
      </c>
      <c r="F87" s="1">
        <v>80.79</v>
      </c>
      <c r="G87" s="1">
        <v>81.77</v>
      </c>
      <c r="H87" s="1">
        <v>86.48</v>
      </c>
      <c r="I87" s="1">
        <v>92.41</v>
      </c>
      <c r="J87" s="1">
        <v>74.88</v>
      </c>
      <c r="K87" s="1">
        <v>92.64</v>
      </c>
      <c r="L87" s="1">
        <v>83.18</v>
      </c>
      <c r="M87" s="1">
        <v>71.72</v>
      </c>
      <c r="N87" s="1">
        <v>57.2</v>
      </c>
      <c r="O87" s="1">
        <v>72.3</v>
      </c>
      <c r="P87" s="4">
        <f t="shared" si="10"/>
        <v>72.2108333333333</v>
      </c>
      <c r="Q87" s="6">
        <f t="shared" si="11"/>
        <v>866.53</v>
      </c>
      <c r="R87" s="4">
        <f t="shared" si="14"/>
        <v>-60.5500000000001</v>
      </c>
    </row>
    <row r="88" spans="1:18">
      <c r="A88" s="1" t="s">
        <v>1</v>
      </c>
      <c r="B88" s="1">
        <v>2021</v>
      </c>
      <c r="C88" s="1">
        <v>46.75</v>
      </c>
      <c r="D88" s="1">
        <v>61.48</v>
      </c>
      <c r="E88" s="1">
        <v>79.22</v>
      </c>
      <c r="F88" s="1">
        <v>81.8</v>
      </c>
      <c r="G88" s="1">
        <v>83.89</v>
      </c>
      <c r="H88" s="1">
        <v>81.62</v>
      </c>
      <c r="I88" s="1">
        <v>85.59</v>
      </c>
      <c r="J88" s="1">
        <v>91.17</v>
      </c>
      <c r="K88" s="1">
        <v>88.13</v>
      </c>
      <c r="L88" s="1">
        <v>81.55</v>
      </c>
      <c r="M88" s="1">
        <v>76.95</v>
      </c>
      <c r="N88" s="1">
        <v>46.59</v>
      </c>
      <c r="O88" s="1">
        <v>75.44</v>
      </c>
      <c r="P88" s="4">
        <f t="shared" si="10"/>
        <v>75.395</v>
      </c>
      <c r="Q88" s="6">
        <f t="shared" si="11"/>
        <v>904.74</v>
      </c>
      <c r="R88" s="4">
        <f t="shared" si="14"/>
        <v>38.21</v>
      </c>
    </row>
    <row r="89" spans="1:18">
      <c r="A89" s="1" t="s">
        <v>1</v>
      </c>
      <c r="B89" s="1">
        <v>2022</v>
      </c>
      <c r="C89" s="1">
        <v>55.73</v>
      </c>
      <c r="D89" s="1">
        <v>45.04</v>
      </c>
      <c r="E89" s="1">
        <v>83.15</v>
      </c>
      <c r="F89" s="1">
        <v>86.74</v>
      </c>
      <c r="G89" s="1">
        <v>79</v>
      </c>
      <c r="H89" s="1">
        <v>85.93</v>
      </c>
      <c r="I89" s="1">
        <v>87.16</v>
      </c>
      <c r="J89" s="1">
        <v>87.59</v>
      </c>
      <c r="K89" s="1">
        <v>89.52</v>
      </c>
      <c r="L89" s="1">
        <v>85.34</v>
      </c>
      <c r="M89" s="1">
        <v>68.25</v>
      </c>
      <c r="N89" s="1">
        <v>45.23</v>
      </c>
      <c r="O89" s="1">
        <v>75.05</v>
      </c>
      <c r="P89" s="4">
        <f t="shared" si="10"/>
        <v>74.89</v>
      </c>
      <c r="Q89" s="6">
        <f t="shared" si="11"/>
        <v>898.68</v>
      </c>
      <c r="R89" s="4">
        <f t="shared" si="14"/>
        <v>-6.05999999999995</v>
      </c>
    </row>
    <row r="90" spans="1:18">
      <c r="A90" s="1" t="s">
        <v>50</v>
      </c>
      <c r="B90" s="1">
        <v>2015</v>
      </c>
      <c r="C90" s="1">
        <v>11.02</v>
      </c>
      <c r="D90" s="1">
        <v>10.06</v>
      </c>
      <c r="E90" s="1">
        <v>10.63</v>
      </c>
      <c r="F90" s="1">
        <v>11.92</v>
      </c>
      <c r="G90" s="1">
        <v>12.41</v>
      </c>
      <c r="H90" s="1">
        <v>9.8</v>
      </c>
      <c r="I90" s="1">
        <v>9.26</v>
      </c>
      <c r="J90" s="1">
        <v>9.32</v>
      </c>
      <c r="K90" s="1">
        <v>10.87</v>
      </c>
      <c r="L90" s="1">
        <v>11.48</v>
      </c>
      <c r="M90" s="1">
        <v>12.12</v>
      </c>
      <c r="N90" s="1">
        <v>11.38</v>
      </c>
      <c r="O90" s="1">
        <v>10.86</v>
      </c>
      <c r="P90" s="4">
        <f t="shared" si="10"/>
        <v>10.8558333333333</v>
      </c>
      <c r="Q90" s="6">
        <f t="shared" si="11"/>
        <v>130.27</v>
      </c>
      <c r="R90" s="4"/>
    </row>
    <row r="91" spans="1:18">
      <c r="A91" s="1" t="s">
        <v>50</v>
      </c>
      <c r="B91" s="1">
        <v>2016</v>
      </c>
      <c r="C91" s="1">
        <v>11.04</v>
      </c>
      <c r="D91" s="1">
        <v>9.75</v>
      </c>
      <c r="E91" s="1">
        <v>9.92</v>
      </c>
      <c r="F91" s="1">
        <v>12.05</v>
      </c>
      <c r="G91" s="1">
        <v>12.28</v>
      </c>
      <c r="H91" s="1">
        <v>10.79</v>
      </c>
      <c r="I91" s="1">
        <v>9.39</v>
      </c>
      <c r="J91" s="1">
        <v>9.59</v>
      </c>
      <c r="K91" s="1">
        <v>10.81</v>
      </c>
      <c r="L91" s="1">
        <v>12.1</v>
      </c>
      <c r="M91" s="1">
        <v>11.84</v>
      </c>
      <c r="N91" s="1">
        <v>10.83</v>
      </c>
      <c r="O91" s="1">
        <v>10.87</v>
      </c>
      <c r="P91" s="4">
        <f t="shared" si="10"/>
        <v>10.8658333333333</v>
      </c>
      <c r="Q91" s="6">
        <f t="shared" si="11"/>
        <v>130.39</v>
      </c>
      <c r="R91" s="4">
        <f t="shared" ref="R91:R97" si="15">Q91-Q90</f>
        <v>0.119999999999976</v>
      </c>
    </row>
    <row r="92" spans="1:18">
      <c r="A92" s="1" t="s">
        <v>50</v>
      </c>
      <c r="B92" s="1">
        <v>2017</v>
      </c>
      <c r="C92" s="1">
        <v>10.49</v>
      </c>
      <c r="D92" s="1">
        <v>10.68</v>
      </c>
      <c r="E92" s="1">
        <v>11.18</v>
      </c>
      <c r="F92" s="1">
        <v>12.51</v>
      </c>
      <c r="G92" s="1">
        <v>11.86</v>
      </c>
      <c r="H92" s="1">
        <v>10.91</v>
      </c>
      <c r="I92" s="1">
        <v>9.84</v>
      </c>
      <c r="J92" s="1">
        <v>8.48</v>
      </c>
      <c r="K92" s="1">
        <v>10.51</v>
      </c>
      <c r="L92" s="1">
        <v>11.32</v>
      </c>
      <c r="M92" s="1">
        <v>12.05</v>
      </c>
      <c r="N92" s="1">
        <v>10.51</v>
      </c>
      <c r="O92" s="1">
        <v>10.86</v>
      </c>
      <c r="P92" s="4">
        <f t="shared" si="10"/>
        <v>10.8616666666667</v>
      </c>
      <c r="Q92" s="6">
        <f t="shared" si="11"/>
        <v>130.34</v>
      </c>
      <c r="R92" s="4">
        <f t="shared" si="15"/>
        <v>-0.0500000000000114</v>
      </c>
    </row>
    <row r="93" spans="1:18">
      <c r="A93" s="1" t="s">
        <v>50</v>
      </c>
      <c r="B93" s="1">
        <v>2018</v>
      </c>
      <c r="C93" s="1">
        <v>11.24</v>
      </c>
      <c r="D93" s="1">
        <v>9.98</v>
      </c>
      <c r="E93" s="1">
        <v>10.96</v>
      </c>
      <c r="F93" s="1">
        <v>11.27</v>
      </c>
      <c r="G93" s="1">
        <v>12.12</v>
      </c>
      <c r="H93" s="1">
        <v>11.73</v>
      </c>
      <c r="I93" s="1">
        <v>9.53</v>
      </c>
      <c r="J93" s="1">
        <v>10.23</v>
      </c>
      <c r="K93" s="1">
        <v>11.8</v>
      </c>
      <c r="L93" s="1">
        <v>12.2</v>
      </c>
      <c r="M93" s="1">
        <v>11.45</v>
      </c>
      <c r="N93" s="1">
        <v>11.18</v>
      </c>
      <c r="O93" s="1">
        <v>11.14</v>
      </c>
      <c r="P93" s="4">
        <f t="shared" si="10"/>
        <v>11.1408333333333</v>
      </c>
      <c r="Q93" s="6">
        <f t="shared" si="11"/>
        <v>133.69</v>
      </c>
      <c r="R93" s="4">
        <f t="shared" si="15"/>
        <v>3.34999999999999</v>
      </c>
    </row>
    <row r="94" spans="1:18">
      <c r="A94" s="1" t="s">
        <v>50</v>
      </c>
      <c r="B94" s="1">
        <v>2019</v>
      </c>
      <c r="C94" s="1">
        <v>10.27</v>
      </c>
      <c r="D94" s="1">
        <v>10.39</v>
      </c>
      <c r="E94" s="1">
        <v>11.68</v>
      </c>
      <c r="F94" s="1">
        <v>12.23</v>
      </c>
      <c r="G94" s="1">
        <v>12.41</v>
      </c>
      <c r="H94" s="1">
        <v>10.37</v>
      </c>
      <c r="I94" s="1">
        <v>9.88</v>
      </c>
      <c r="J94" s="1">
        <v>10.61</v>
      </c>
      <c r="K94" s="1">
        <v>11.08</v>
      </c>
      <c r="L94" s="1">
        <v>11.61</v>
      </c>
      <c r="M94" s="1">
        <v>11.68</v>
      </c>
      <c r="N94" s="1">
        <v>12.16</v>
      </c>
      <c r="O94" s="1">
        <v>11.2</v>
      </c>
      <c r="P94" s="4">
        <f t="shared" si="10"/>
        <v>11.1975</v>
      </c>
      <c r="Q94" s="6">
        <f t="shared" si="11"/>
        <v>134.37</v>
      </c>
      <c r="R94" s="4">
        <f t="shared" si="15"/>
        <v>0.680000000000007</v>
      </c>
    </row>
    <row r="95" spans="1:18">
      <c r="A95" s="1" t="s">
        <v>50</v>
      </c>
      <c r="B95" s="1">
        <v>2020</v>
      </c>
      <c r="C95" s="1">
        <v>11.45</v>
      </c>
      <c r="D95" s="1">
        <v>10.4</v>
      </c>
      <c r="E95" s="1">
        <v>11.27</v>
      </c>
      <c r="F95" s="1">
        <v>12.89</v>
      </c>
      <c r="G95" s="1">
        <v>12.91</v>
      </c>
      <c r="H95" s="1">
        <v>10.92</v>
      </c>
      <c r="I95" s="1">
        <v>10.02</v>
      </c>
      <c r="J95" s="1">
        <v>10.99</v>
      </c>
      <c r="K95" s="1">
        <v>10.41</v>
      </c>
      <c r="L95" s="1">
        <v>11.85</v>
      </c>
      <c r="M95" s="1">
        <v>11.98</v>
      </c>
      <c r="N95" s="1">
        <v>11.34</v>
      </c>
      <c r="O95" s="1">
        <v>11.38</v>
      </c>
      <c r="P95" s="4">
        <f t="shared" si="10"/>
        <v>11.3691666666667</v>
      </c>
      <c r="Q95" s="6">
        <f t="shared" si="11"/>
        <v>136.43</v>
      </c>
      <c r="R95" s="4">
        <f t="shared" si="15"/>
        <v>2.05999999999997</v>
      </c>
    </row>
    <row r="96" spans="1:18">
      <c r="A96" s="1" t="s">
        <v>50</v>
      </c>
      <c r="B96" s="1">
        <v>2021</v>
      </c>
      <c r="C96" s="1">
        <v>10.99</v>
      </c>
      <c r="D96" s="1">
        <v>10.59</v>
      </c>
      <c r="E96" s="1">
        <v>10.39</v>
      </c>
      <c r="F96" s="1">
        <v>12.95</v>
      </c>
      <c r="G96" s="1">
        <v>11.98</v>
      </c>
      <c r="H96" s="1">
        <v>11.37</v>
      </c>
      <c r="I96" s="1">
        <v>10.05</v>
      </c>
      <c r="J96" s="1">
        <v>10.37</v>
      </c>
      <c r="K96" s="1">
        <v>10.26</v>
      </c>
      <c r="L96" s="1">
        <v>12</v>
      </c>
      <c r="M96" s="1">
        <v>11.88</v>
      </c>
      <c r="N96" s="1">
        <v>10.87</v>
      </c>
      <c r="O96" s="1">
        <v>11.14</v>
      </c>
      <c r="P96" s="4">
        <f t="shared" si="10"/>
        <v>11.1416666666667</v>
      </c>
      <c r="Q96" s="6">
        <f t="shared" si="11"/>
        <v>133.7</v>
      </c>
      <c r="R96" s="4">
        <f t="shared" si="15"/>
        <v>-2.72999999999996</v>
      </c>
    </row>
    <row r="97" spans="1:18">
      <c r="A97" s="1" t="s">
        <v>50</v>
      </c>
      <c r="B97" s="1">
        <v>2022</v>
      </c>
      <c r="C97" s="1">
        <v>11.02</v>
      </c>
      <c r="D97" s="1">
        <v>11.32</v>
      </c>
      <c r="E97" s="1">
        <v>10.4</v>
      </c>
      <c r="F97" s="1">
        <v>12</v>
      </c>
      <c r="G97" s="1">
        <v>11.79</v>
      </c>
      <c r="H97" s="1">
        <v>10.67</v>
      </c>
      <c r="I97" s="1">
        <v>10.08</v>
      </c>
      <c r="J97" s="1">
        <v>9.86</v>
      </c>
      <c r="K97" s="1">
        <v>10.35</v>
      </c>
      <c r="L97" s="1">
        <v>11.45</v>
      </c>
      <c r="M97" s="1">
        <v>12.42</v>
      </c>
      <c r="N97" s="1">
        <v>11.71</v>
      </c>
      <c r="O97" s="1">
        <v>11.09</v>
      </c>
      <c r="P97" s="4">
        <f t="shared" si="10"/>
        <v>11.0891666666667</v>
      </c>
      <c r="Q97" s="6">
        <f t="shared" si="11"/>
        <v>133.07</v>
      </c>
      <c r="R97" s="4">
        <f t="shared" si="15"/>
        <v>-0.630000000000024</v>
      </c>
    </row>
    <row r="98" spans="1:18">
      <c r="A98" s="1" t="s">
        <v>54</v>
      </c>
      <c r="B98" s="1">
        <v>2015</v>
      </c>
      <c r="C98" s="1">
        <v>0</v>
      </c>
      <c r="D98" s="1">
        <v>10.55</v>
      </c>
      <c r="E98" s="1">
        <v>142.38</v>
      </c>
      <c r="F98" s="1">
        <v>31.64</v>
      </c>
      <c r="G98" s="1">
        <v>63.28</v>
      </c>
      <c r="H98" s="1">
        <v>200.39</v>
      </c>
      <c r="I98" s="1">
        <v>184.57</v>
      </c>
      <c r="J98" s="1">
        <v>131.84</v>
      </c>
      <c r="K98" s="1">
        <v>232.03</v>
      </c>
      <c r="L98" s="1">
        <v>195.12</v>
      </c>
      <c r="M98" s="1">
        <v>100.2</v>
      </c>
      <c r="N98" s="1">
        <v>0</v>
      </c>
      <c r="O98" s="1">
        <v>1291.99</v>
      </c>
      <c r="P98" s="4">
        <f t="shared" si="10"/>
        <v>107.666666666667</v>
      </c>
      <c r="Q98" s="6">
        <f t="shared" si="11"/>
        <v>1292</v>
      </c>
      <c r="R98" s="4"/>
    </row>
    <row r="99" spans="1:18">
      <c r="A99" s="1" t="s">
        <v>54</v>
      </c>
      <c r="B99" s="1">
        <v>2016</v>
      </c>
      <c r="C99" s="1">
        <v>5.27</v>
      </c>
      <c r="D99" s="1">
        <v>0</v>
      </c>
      <c r="E99" s="1">
        <v>142.38</v>
      </c>
      <c r="F99" s="1">
        <v>68.55</v>
      </c>
      <c r="G99" s="1">
        <v>174.02</v>
      </c>
      <c r="H99" s="1">
        <v>184.57</v>
      </c>
      <c r="I99" s="1">
        <v>253.12</v>
      </c>
      <c r="J99" s="1">
        <v>406.05</v>
      </c>
      <c r="K99" s="1">
        <v>316.41</v>
      </c>
      <c r="L99" s="1">
        <v>295.31</v>
      </c>
      <c r="M99" s="1">
        <v>79.1</v>
      </c>
      <c r="N99" s="1">
        <v>21.09</v>
      </c>
      <c r="O99" s="1">
        <v>1945.9</v>
      </c>
      <c r="P99" s="4">
        <f t="shared" si="10"/>
        <v>162.155833333333</v>
      </c>
      <c r="Q99" s="6">
        <f t="shared" si="11"/>
        <v>1945.87</v>
      </c>
      <c r="R99" s="4">
        <f t="shared" ref="R99:R105" si="16">Q99-Q98</f>
        <v>653.87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100.2</v>
      </c>
      <c r="F100" s="1">
        <v>179.3</v>
      </c>
      <c r="G100" s="1">
        <v>174.02</v>
      </c>
      <c r="H100" s="1">
        <v>326.95</v>
      </c>
      <c r="I100" s="1">
        <v>569.53</v>
      </c>
      <c r="J100" s="1">
        <v>300.59</v>
      </c>
      <c r="K100" s="1">
        <v>353.32</v>
      </c>
      <c r="L100" s="1">
        <v>268.95</v>
      </c>
      <c r="M100" s="1">
        <v>36.91</v>
      </c>
      <c r="N100" s="1">
        <v>0</v>
      </c>
      <c r="O100" s="1">
        <v>2309.77</v>
      </c>
      <c r="P100" s="4">
        <f t="shared" si="10"/>
        <v>192.480833333333</v>
      </c>
      <c r="Q100" s="6">
        <f t="shared" si="11"/>
        <v>2309.77</v>
      </c>
      <c r="R100" s="4">
        <f t="shared" si="16"/>
        <v>363.9</v>
      </c>
    </row>
    <row r="101" spans="1:18">
      <c r="A101" s="1" t="s">
        <v>54</v>
      </c>
      <c r="B101" s="1">
        <v>2018</v>
      </c>
      <c r="C101" s="1">
        <v>0</v>
      </c>
      <c r="D101" s="1">
        <v>100.2</v>
      </c>
      <c r="E101" s="1">
        <v>121.29</v>
      </c>
      <c r="F101" s="1">
        <v>52.73</v>
      </c>
      <c r="G101" s="1">
        <v>163.48</v>
      </c>
      <c r="H101" s="1">
        <v>532.62</v>
      </c>
      <c r="I101" s="1">
        <v>358.59</v>
      </c>
      <c r="J101" s="1">
        <v>279.49</v>
      </c>
      <c r="K101" s="1">
        <v>326.95</v>
      </c>
      <c r="L101" s="1">
        <v>263.67</v>
      </c>
      <c r="M101" s="1">
        <v>152.93</v>
      </c>
      <c r="N101" s="1">
        <v>0</v>
      </c>
      <c r="O101" s="1">
        <v>2351.95</v>
      </c>
      <c r="P101" s="4">
        <f t="shared" si="10"/>
        <v>195.995833333333</v>
      </c>
      <c r="Q101" s="6">
        <f t="shared" si="11"/>
        <v>2351.95</v>
      </c>
      <c r="R101" s="4">
        <f t="shared" si="16"/>
        <v>42.1800000000003</v>
      </c>
    </row>
    <row r="102" spans="1:18">
      <c r="A102" s="1" t="s">
        <v>54</v>
      </c>
      <c r="B102" s="1">
        <v>2019</v>
      </c>
      <c r="C102" s="1">
        <v>21.09</v>
      </c>
      <c r="D102" s="1">
        <v>21.09</v>
      </c>
      <c r="E102" s="1">
        <v>63.28</v>
      </c>
      <c r="F102" s="1">
        <v>21.09</v>
      </c>
      <c r="G102" s="1">
        <v>274.22</v>
      </c>
      <c r="H102" s="1">
        <v>332.23</v>
      </c>
      <c r="I102" s="1">
        <v>311.13</v>
      </c>
      <c r="J102" s="1">
        <v>411.33</v>
      </c>
      <c r="K102" s="1">
        <v>421.88</v>
      </c>
      <c r="L102" s="1">
        <v>400.78</v>
      </c>
      <c r="M102" s="1">
        <v>237.3</v>
      </c>
      <c r="N102" s="1">
        <v>0</v>
      </c>
      <c r="O102" s="1">
        <v>2515.43</v>
      </c>
      <c r="P102" s="4">
        <f t="shared" si="10"/>
        <v>209.618333333333</v>
      </c>
      <c r="Q102" s="6">
        <f t="shared" si="11"/>
        <v>2515.42</v>
      </c>
      <c r="R102" s="4">
        <f t="shared" si="16"/>
        <v>163.47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168.75</v>
      </c>
      <c r="F103" s="1">
        <v>152.93</v>
      </c>
      <c r="G103" s="1">
        <v>205.66</v>
      </c>
      <c r="H103" s="1">
        <v>342.77</v>
      </c>
      <c r="I103" s="1">
        <v>395.51</v>
      </c>
      <c r="J103" s="1">
        <v>137.11</v>
      </c>
      <c r="K103" s="1">
        <v>717.19</v>
      </c>
      <c r="L103" s="1">
        <v>205.66</v>
      </c>
      <c r="M103" s="1">
        <v>189.84</v>
      </c>
      <c r="N103" s="1">
        <v>31.64</v>
      </c>
      <c r="O103" s="1">
        <v>2547.07</v>
      </c>
      <c r="P103" s="4">
        <f t="shared" si="10"/>
        <v>212.255</v>
      </c>
      <c r="Q103" s="6">
        <f t="shared" si="11"/>
        <v>2547.06</v>
      </c>
      <c r="R103" s="4">
        <f t="shared" si="16"/>
        <v>31.6399999999999</v>
      </c>
    </row>
    <row r="104" spans="1:18">
      <c r="A104" s="1" t="s">
        <v>54</v>
      </c>
      <c r="B104" s="1">
        <v>2021</v>
      </c>
      <c r="C104" s="1">
        <v>36.91</v>
      </c>
      <c r="D104" s="1">
        <v>0</v>
      </c>
      <c r="E104" s="1">
        <v>79.1</v>
      </c>
      <c r="F104" s="1">
        <v>261.3</v>
      </c>
      <c r="G104" s="1">
        <v>302.37</v>
      </c>
      <c r="H104" s="1">
        <v>336.07</v>
      </c>
      <c r="I104" s="1">
        <v>259.01</v>
      </c>
      <c r="J104" s="1">
        <v>436.73</v>
      </c>
      <c r="K104" s="1">
        <v>240.91</v>
      </c>
      <c r="L104" s="1">
        <v>325.89</v>
      </c>
      <c r="M104" s="1">
        <v>273.34</v>
      </c>
      <c r="N104" s="1">
        <v>31.43</v>
      </c>
      <c r="O104" s="1">
        <v>2583.07</v>
      </c>
      <c r="P104" s="4">
        <f t="shared" si="10"/>
        <v>215.255</v>
      </c>
      <c r="Q104" s="6">
        <f t="shared" si="11"/>
        <v>2583.06</v>
      </c>
      <c r="R104" s="4">
        <f t="shared" si="16"/>
        <v>36</v>
      </c>
    </row>
    <row r="105" spans="1:18">
      <c r="A105" s="1" t="s">
        <v>54</v>
      </c>
      <c r="B105" s="1">
        <v>2022</v>
      </c>
      <c r="C105" s="1">
        <v>122.42</v>
      </c>
      <c r="D105" s="1">
        <v>3.28</v>
      </c>
      <c r="E105" s="1">
        <v>58.58</v>
      </c>
      <c r="F105" s="1">
        <v>190.38</v>
      </c>
      <c r="G105" s="1">
        <v>189.2</v>
      </c>
      <c r="H105" s="1">
        <v>238.84</v>
      </c>
      <c r="I105" s="1">
        <v>163.26</v>
      </c>
      <c r="J105" s="1">
        <v>217.33</v>
      </c>
      <c r="K105" s="1">
        <v>298.21</v>
      </c>
      <c r="L105" s="1">
        <v>150.3</v>
      </c>
      <c r="M105" s="1">
        <v>68.04</v>
      </c>
      <c r="N105" s="1">
        <v>29.83</v>
      </c>
      <c r="O105" s="1">
        <v>1729.67</v>
      </c>
      <c r="P105" s="4">
        <f t="shared" si="10"/>
        <v>144.139166666667</v>
      </c>
      <c r="Q105" s="6">
        <f t="shared" si="11"/>
        <v>1729.67</v>
      </c>
      <c r="R105" s="4">
        <f t="shared" si="16"/>
        <v>-853.39</v>
      </c>
    </row>
    <row r="106" spans="1:18">
      <c r="A106" s="1" t="s">
        <v>49</v>
      </c>
      <c r="B106" s="1">
        <v>2015</v>
      </c>
      <c r="C106" s="1">
        <v>18.21</v>
      </c>
      <c r="D106" s="1">
        <v>16.29</v>
      </c>
      <c r="E106" s="1">
        <v>16.74</v>
      </c>
      <c r="F106" s="1">
        <v>17.98</v>
      </c>
      <c r="G106" s="1">
        <v>17.33</v>
      </c>
      <c r="H106" s="1">
        <v>13.66</v>
      </c>
      <c r="I106" s="1">
        <v>12.8</v>
      </c>
      <c r="J106" s="1">
        <v>12.68</v>
      </c>
      <c r="K106" s="1">
        <v>14.86</v>
      </c>
      <c r="L106" s="1">
        <v>15.48</v>
      </c>
      <c r="M106" s="1">
        <v>17.67</v>
      </c>
      <c r="N106" s="1">
        <v>18.88</v>
      </c>
      <c r="O106" s="1">
        <v>16.05</v>
      </c>
      <c r="P106" s="4">
        <f t="shared" si="10"/>
        <v>16.0483333333333</v>
      </c>
      <c r="Q106" s="6">
        <f t="shared" si="11"/>
        <v>192.58</v>
      </c>
      <c r="R106" s="4"/>
    </row>
    <row r="107" spans="1:18">
      <c r="A107" s="1" t="s">
        <v>49</v>
      </c>
      <c r="B107" s="1">
        <v>2016</v>
      </c>
      <c r="C107" s="1">
        <v>18.5</v>
      </c>
      <c r="D107" s="1">
        <v>17.3</v>
      </c>
      <c r="E107" s="1">
        <v>15.17</v>
      </c>
      <c r="F107" s="1">
        <v>17.15</v>
      </c>
      <c r="G107" s="1">
        <v>17.24</v>
      </c>
      <c r="H107" s="1">
        <v>15.51</v>
      </c>
      <c r="I107" s="1">
        <v>12.99</v>
      </c>
      <c r="J107" s="1">
        <v>13.21</v>
      </c>
      <c r="K107" s="1">
        <v>14.36</v>
      </c>
      <c r="L107" s="1">
        <v>16.7</v>
      </c>
      <c r="M107" s="1">
        <v>17.48</v>
      </c>
      <c r="N107" s="1">
        <v>17.49</v>
      </c>
      <c r="O107" s="1">
        <v>16.08</v>
      </c>
      <c r="P107" s="4">
        <f t="shared" si="10"/>
        <v>16.0916666666667</v>
      </c>
      <c r="Q107" s="6">
        <f t="shared" si="11"/>
        <v>193.1</v>
      </c>
      <c r="R107" s="4">
        <f t="shared" ref="R107:R113" si="17">Q107-Q106</f>
        <v>0.52000000000001</v>
      </c>
    </row>
    <row r="108" spans="1:18">
      <c r="A108" s="1" t="s">
        <v>49</v>
      </c>
      <c r="B108" s="1">
        <v>2017</v>
      </c>
      <c r="C108" s="1">
        <v>17.29</v>
      </c>
      <c r="D108" s="1">
        <v>18.43</v>
      </c>
      <c r="E108" s="1">
        <v>17.27</v>
      </c>
      <c r="F108" s="1">
        <v>17.86</v>
      </c>
      <c r="G108" s="1">
        <v>16.51</v>
      </c>
      <c r="H108" s="1">
        <v>15.63</v>
      </c>
      <c r="I108" s="1">
        <v>13.81</v>
      </c>
      <c r="J108" s="1">
        <v>12.06</v>
      </c>
      <c r="K108" s="1">
        <v>14.68</v>
      </c>
      <c r="L108" s="1">
        <v>15.63</v>
      </c>
      <c r="M108" s="1">
        <v>17.68</v>
      </c>
      <c r="N108" s="1">
        <v>17.07</v>
      </c>
      <c r="O108" s="1">
        <v>16.14</v>
      </c>
      <c r="P108" s="4">
        <f t="shared" si="10"/>
        <v>16.16</v>
      </c>
      <c r="Q108" s="6">
        <f t="shared" si="11"/>
        <v>193.92</v>
      </c>
      <c r="R108" s="4">
        <f t="shared" si="17"/>
        <v>0.819999999999993</v>
      </c>
    </row>
    <row r="109" spans="1:18">
      <c r="A109" s="1" t="s">
        <v>49</v>
      </c>
      <c r="B109" s="1">
        <v>2018</v>
      </c>
      <c r="C109" s="1">
        <v>18.92</v>
      </c>
      <c r="D109" s="1">
        <v>16.47</v>
      </c>
      <c r="E109" s="1">
        <v>16.88</v>
      </c>
      <c r="F109" s="1">
        <v>16.54</v>
      </c>
      <c r="G109" s="1">
        <v>17.02</v>
      </c>
      <c r="H109" s="1">
        <v>16.48</v>
      </c>
      <c r="I109" s="1">
        <v>13.38</v>
      </c>
      <c r="J109" s="1">
        <v>14</v>
      </c>
      <c r="K109" s="1">
        <v>15.84</v>
      </c>
      <c r="L109" s="1">
        <v>16.71</v>
      </c>
      <c r="M109" s="1">
        <v>16.7</v>
      </c>
      <c r="N109" s="1">
        <v>18.19</v>
      </c>
      <c r="O109" s="1">
        <v>16.43</v>
      </c>
      <c r="P109" s="4">
        <f t="shared" si="10"/>
        <v>16.4275</v>
      </c>
      <c r="Q109" s="6">
        <f t="shared" si="11"/>
        <v>197.13</v>
      </c>
      <c r="R109" s="4">
        <f t="shared" si="17"/>
        <v>3.21000000000001</v>
      </c>
    </row>
    <row r="110" spans="1:18">
      <c r="A110" s="1" t="s">
        <v>49</v>
      </c>
      <c r="B110" s="1">
        <v>2019</v>
      </c>
      <c r="C110" s="1">
        <v>16.78</v>
      </c>
      <c r="D110" s="1">
        <v>17.4</v>
      </c>
      <c r="E110" s="1">
        <v>17.6</v>
      </c>
      <c r="F110" s="1">
        <v>17.54</v>
      </c>
      <c r="G110" s="1">
        <v>17.16</v>
      </c>
      <c r="H110" s="1">
        <v>14.37</v>
      </c>
      <c r="I110" s="1">
        <v>13.62</v>
      </c>
      <c r="J110" s="1">
        <v>14.53</v>
      </c>
      <c r="K110" s="1">
        <v>14.76</v>
      </c>
      <c r="L110" s="1">
        <v>15.55</v>
      </c>
      <c r="M110" s="1">
        <v>16.76</v>
      </c>
      <c r="N110" s="1">
        <v>18.98</v>
      </c>
      <c r="O110" s="1">
        <v>16.25</v>
      </c>
      <c r="P110" s="4">
        <f t="shared" si="10"/>
        <v>16.2541666666667</v>
      </c>
      <c r="Q110" s="6">
        <f t="shared" si="11"/>
        <v>195.05</v>
      </c>
      <c r="R110" s="4">
        <f t="shared" si="17"/>
        <v>-2.08000000000001</v>
      </c>
    </row>
    <row r="111" spans="1:18">
      <c r="A111" s="1" t="s">
        <v>49</v>
      </c>
      <c r="B111" s="1">
        <v>2020</v>
      </c>
      <c r="C111" s="1">
        <v>19.17</v>
      </c>
      <c r="D111" s="1">
        <v>18.22</v>
      </c>
      <c r="E111" s="1">
        <v>17.96</v>
      </c>
      <c r="F111" s="1">
        <v>18.32</v>
      </c>
      <c r="G111" s="1">
        <v>17.99</v>
      </c>
      <c r="H111" s="1">
        <v>15.16</v>
      </c>
      <c r="I111" s="1">
        <v>13.49</v>
      </c>
      <c r="J111" s="1">
        <v>15.66</v>
      </c>
      <c r="K111" s="1">
        <v>13.8</v>
      </c>
      <c r="L111" s="1">
        <v>15.94</v>
      </c>
      <c r="M111" s="1">
        <v>17.44</v>
      </c>
      <c r="N111" s="1">
        <v>17.78</v>
      </c>
      <c r="O111" s="1">
        <v>16.74</v>
      </c>
      <c r="P111" s="4">
        <f t="shared" si="10"/>
        <v>16.7441666666667</v>
      </c>
      <c r="Q111" s="6">
        <f t="shared" si="11"/>
        <v>200.93</v>
      </c>
      <c r="R111" s="4">
        <f t="shared" si="17"/>
        <v>5.88000000000002</v>
      </c>
    </row>
    <row r="112" spans="1:18">
      <c r="A112" s="1" t="s">
        <v>49</v>
      </c>
      <c r="B112" s="1">
        <v>2021</v>
      </c>
      <c r="C112" s="1">
        <v>18.09</v>
      </c>
      <c r="D112" s="1">
        <v>18.09</v>
      </c>
      <c r="E112" s="1">
        <v>16.62</v>
      </c>
      <c r="F112" s="1">
        <v>18.52</v>
      </c>
      <c r="G112" s="1">
        <v>16.37</v>
      </c>
      <c r="H112" s="1">
        <v>16.08</v>
      </c>
      <c r="I112" s="1">
        <v>14.64</v>
      </c>
      <c r="J112" s="1">
        <v>14.05</v>
      </c>
      <c r="K112" s="1">
        <v>14</v>
      </c>
      <c r="L112" s="1">
        <v>16.26</v>
      </c>
      <c r="M112" s="1">
        <v>17.07</v>
      </c>
      <c r="N112" s="1">
        <v>17.86</v>
      </c>
      <c r="O112" s="1">
        <v>16.46</v>
      </c>
      <c r="P112" s="4">
        <f t="shared" si="10"/>
        <v>16.4708333333333</v>
      </c>
      <c r="Q112" s="6">
        <f t="shared" si="11"/>
        <v>197.65</v>
      </c>
      <c r="R112" s="4">
        <f t="shared" si="17"/>
        <v>-3.28000000000003</v>
      </c>
    </row>
    <row r="113" spans="1:18">
      <c r="A113" s="1" t="s">
        <v>49</v>
      </c>
      <c r="B113" s="1">
        <v>2022</v>
      </c>
      <c r="C113" s="1">
        <v>18.15</v>
      </c>
      <c r="D113" s="1">
        <v>18.9</v>
      </c>
      <c r="E113" s="1">
        <v>17.3</v>
      </c>
      <c r="F113" s="1">
        <v>17.04</v>
      </c>
      <c r="G113" s="1">
        <v>16.45</v>
      </c>
      <c r="H113" s="1">
        <v>15.17</v>
      </c>
      <c r="I113" s="1">
        <v>14.04</v>
      </c>
      <c r="J113" s="1">
        <v>13.92</v>
      </c>
      <c r="K113" s="1">
        <v>14.72</v>
      </c>
      <c r="L113" s="1">
        <v>15.5</v>
      </c>
      <c r="M113" s="1">
        <v>18.27</v>
      </c>
      <c r="N113" s="1">
        <v>18.62</v>
      </c>
      <c r="O113" s="1">
        <v>16.49</v>
      </c>
      <c r="P113" s="4">
        <f t="shared" si="10"/>
        <v>16.5066666666667</v>
      </c>
      <c r="Q113" s="6">
        <f t="shared" si="11"/>
        <v>198.08</v>
      </c>
      <c r="R113" s="4">
        <f t="shared" si="17"/>
        <v>0.430000000000007</v>
      </c>
    </row>
    <row r="114" spans="1:18">
      <c r="A114" s="1" t="s">
        <v>52</v>
      </c>
      <c r="B114" s="1">
        <v>2015</v>
      </c>
      <c r="C114" s="1">
        <v>19.76</v>
      </c>
      <c r="D114" s="1">
        <v>20.88</v>
      </c>
      <c r="E114" s="1">
        <v>22.07</v>
      </c>
      <c r="F114" s="1">
        <v>22.78</v>
      </c>
      <c r="G114" s="1">
        <v>23.77</v>
      </c>
      <c r="H114" s="1">
        <v>22.33</v>
      </c>
      <c r="I114" s="1">
        <v>22.77</v>
      </c>
      <c r="J114" s="1">
        <v>23.4</v>
      </c>
      <c r="K114" s="1">
        <v>24.44</v>
      </c>
      <c r="L114" s="1">
        <v>24.1</v>
      </c>
      <c r="M114" s="1">
        <v>22.18</v>
      </c>
      <c r="N114" s="1">
        <v>19.34</v>
      </c>
      <c r="O114" s="1">
        <v>22.32</v>
      </c>
      <c r="P114" s="4">
        <f t="shared" si="10"/>
        <v>22.3183333333333</v>
      </c>
      <c r="Q114" s="6">
        <f t="shared" si="11"/>
        <v>267.82</v>
      </c>
      <c r="R114" s="4"/>
    </row>
    <row r="115" spans="1:18">
      <c r="A115" s="1" t="s">
        <v>52</v>
      </c>
      <c r="B115" s="1">
        <v>2016</v>
      </c>
      <c r="C115" s="1">
        <v>19.64</v>
      </c>
      <c r="D115" s="1">
        <v>18.77</v>
      </c>
      <c r="E115" s="1">
        <v>22.14</v>
      </c>
      <c r="F115" s="1">
        <v>23.93</v>
      </c>
      <c r="G115" s="1">
        <v>23.76</v>
      </c>
      <c r="H115" s="1">
        <v>22.43</v>
      </c>
      <c r="I115" s="1">
        <v>22.71</v>
      </c>
      <c r="J115" s="1">
        <v>23.48</v>
      </c>
      <c r="K115" s="1">
        <v>24.53</v>
      </c>
      <c r="L115" s="1">
        <v>23.96</v>
      </c>
      <c r="M115" s="1">
        <v>21.66</v>
      </c>
      <c r="N115" s="1">
        <v>19.49</v>
      </c>
      <c r="O115" s="1">
        <v>22.21</v>
      </c>
      <c r="P115" s="4">
        <f t="shared" si="10"/>
        <v>22.2083333333333</v>
      </c>
      <c r="Q115" s="6">
        <f t="shared" si="11"/>
        <v>266.5</v>
      </c>
      <c r="R115" s="4">
        <f t="shared" ref="R115:R121" si="18">Q115-Q114</f>
        <v>-1.31999999999999</v>
      </c>
    </row>
    <row r="116" spans="1:18">
      <c r="A116" s="1" t="s">
        <v>52</v>
      </c>
      <c r="B116" s="1">
        <v>2017</v>
      </c>
      <c r="C116" s="1">
        <v>19.69</v>
      </c>
      <c r="D116" s="1">
        <v>19.87</v>
      </c>
      <c r="E116" s="1">
        <v>22.55</v>
      </c>
      <c r="F116" s="1">
        <v>23.9</v>
      </c>
      <c r="G116" s="1">
        <v>23.9</v>
      </c>
      <c r="H116" s="1">
        <v>22.76</v>
      </c>
      <c r="I116" s="1">
        <v>22.84</v>
      </c>
      <c r="J116" s="1">
        <v>22.44</v>
      </c>
      <c r="K116" s="1">
        <v>24.24</v>
      </c>
      <c r="L116" s="1">
        <v>23.55</v>
      </c>
      <c r="M116" s="1">
        <v>21.95</v>
      </c>
      <c r="N116" s="1">
        <v>19.16</v>
      </c>
      <c r="O116" s="1">
        <v>22.25</v>
      </c>
      <c r="P116" s="4">
        <f t="shared" si="10"/>
        <v>22.2375</v>
      </c>
      <c r="Q116" s="6">
        <f t="shared" si="11"/>
        <v>266.85</v>
      </c>
      <c r="R116" s="4">
        <f t="shared" si="18"/>
        <v>0.350000000000023</v>
      </c>
    </row>
    <row r="117" spans="1:18">
      <c r="A117" s="1" t="s">
        <v>52</v>
      </c>
      <c r="B117" s="1">
        <v>2018</v>
      </c>
      <c r="C117" s="1">
        <v>19.62</v>
      </c>
      <c r="D117" s="1">
        <v>20.28</v>
      </c>
      <c r="E117" s="1">
        <v>22.67</v>
      </c>
      <c r="F117" s="1">
        <v>23.04</v>
      </c>
      <c r="G117" s="1">
        <v>23.74</v>
      </c>
      <c r="H117" s="1">
        <v>22.87</v>
      </c>
      <c r="I117" s="1">
        <v>22.45</v>
      </c>
      <c r="J117" s="1">
        <v>23.9</v>
      </c>
      <c r="K117" s="1">
        <v>24.89</v>
      </c>
      <c r="L117" s="1">
        <v>24.12</v>
      </c>
      <c r="M117" s="1">
        <v>22</v>
      </c>
      <c r="N117" s="1">
        <v>19.37</v>
      </c>
      <c r="O117" s="1">
        <v>22.42</v>
      </c>
      <c r="P117" s="4">
        <f t="shared" si="10"/>
        <v>22.4125</v>
      </c>
      <c r="Q117" s="6">
        <f t="shared" si="11"/>
        <v>268.95</v>
      </c>
      <c r="R117" s="4">
        <f t="shared" si="18"/>
        <v>2.09999999999997</v>
      </c>
    </row>
    <row r="118" spans="1:18">
      <c r="A118" s="1" t="s">
        <v>52</v>
      </c>
      <c r="B118" s="1">
        <v>2019</v>
      </c>
      <c r="C118" s="1">
        <v>19.51</v>
      </c>
      <c r="D118" s="1">
        <v>20.46</v>
      </c>
      <c r="E118" s="1">
        <v>23.09</v>
      </c>
      <c r="F118" s="1">
        <v>24.11</v>
      </c>
      <c r="G118" s="1">
        <v>24.07</v>
      </c>
      <c r="H118" s="1">
        <v>22.73</v>
      </c>
      <c r="I118" s="1">
        <v>22.85</v>
      </c>
      <c r="J118" s="1">
        <v>23.81</v>
      </c>
      <c r="K118" s="1">
        <v>24.61</v>
      </c>
      <c r="L118" s="1">
        <v>24.29</v>
      </c>
      <c r="M118" s="1">
        <v>22.1</v>
      </c>
      <c r="N118" s="1">
        <v>20.53</v>
      </c>
      <c r="O118" s="1">
        <v>22.69</v>
      </c>
      <c r="P118" s="4">
        <f t="shared" si="10"/>
        <v>22.68</v>
      </c>
      <c r="Q118" s="6">
        <f t="shared" si="11"/>
        <v>272.16</v>
      </c>
      <c r="R118" s="4">
        <f t="shared" si="18"/>
        <v>3.20999999999998</v>
      </c>
    </row>
    <row r="119" spans="1:18">
      <c r="A119" s="1" t="s">
        <v>52</v>
      </c>
      <c r="B119" s="1">
        <v>2020</v>
      </c>
      <c r="C119" s="1">
        <v>19.83</v>
      </c>
      <c r="D119" s="1">
        <v>19.31</v>
      </c>
      <c r="E119" s="1">
        <v>22.22</v>
      </c>
      <c r="F119" s="1">
        <v>24.61</v>
      </c>
      <c r="G119" s="1">
        <v>23.95</v>
      </c>
      <c r="H119" s="1">
        <v>23.04</v>
      </c>
      <c r="I119" s="1">
        <v>23.22</v>
      </c>
      <c r="J119" s="1">
        <v>23.53</v>
      </c>
      <c r="K119" s="1">
        <v>24.38</v>
      </c>
      <c r="L119" s="1">
        <v>24.17</v>
      </c>
      <c r="M119" s="1">
        <v>22.02</v>
      </c>
      <c r="N119" s="1">
        <v>20.3</v>
      </c>
      <c r="O119" s="1">
        <v>22.55</v>
      </c>
      <c r="P119" s="4">
        <f t="shared" si="10"/>
        <v>22.5483333333333</v>
      </c>
      <c r="Q119" s="6">
        <f t="shared" si="11"/>
        <v>270.58</v>
      </c>
      <c r="R119" s="4">
        <f t="shared" si="18"/>
        <v>-1.57999999999998</v>
      </c>
    </row>
    <row r="120" spans="1:18">
      <c r="A120" s="1" t="s">
        <v>52</v>
      </c>
      <c r="B120" s="1">
        <v>2021</v>
      </c>
      <c r="C120" s="1">
        <v>20.05</v>
      </c>
      <c r="D120" s="1">
        <v>20.1</v>
      </c>
      <c r="E120" s="1">
        <v>21.82</v>
      </c>
      <c r="F120" s="1">
        <v>24.19</v>
      </c>
      <c r="G120" s="1">
        <v>24.07</v>
      </c>
      <c r="H120" s="1">
        <v>22.88</v>
      </c>
      <c r="I120" s="1">
        <v>22.14</v>
      </c>
      <c r="J120" s="1">
        <v>23.64</v>
      </c>
      <c r="K120" s="1">
        <v>24.16</v>
      </c>
      <c r="L120" s="1">
        <v>24.07</v>
      </c>
      <c r="M120" s="1">
        <v>22.16</v>
      </c>
      <c r="N120" s="1">
        <v>19.25</v>
      </c>
      <c r="O120" s="1">
        <v>22.39</v>
      </c>
      <c r="P120" s="4">
        <f t="shared" si="10"/>
        <v>22.3775</v>
      </c>
      <c r="Q120" s="6">
        <f t="shared" si="11"/>
        <v>268.53</v>
      </c>
      <c r="R120" s="4">
        <f t="shared" si="18"/>
        <v>-2.05000000000001</v>
      </c>
    </row>
    <row r="121" spans="1:18">
      <c r="A121" s="1" t="s">
        <v>52</v>
      </c>
      <c r="B121" s="1">
        <v>2022</v>
      </c>
      <c r="C121" s="1">
        <v>20.29</v>
      </c>
      <c r="D121" s="1">
        <v>20.42</v>
      </c>
      <c r="E121" s="1">
        <v>21</v>
      </c>
      <c r="F121" s="1">
        <v>23.97</v>
      </c>
      <c r="G121" s="1">
        <v>23.62</v>
      </c>
      <c r="H121" s="1">
        <v>22.54</v>
      </c>
      <c r="I121" s="1">
        <v>22.96</v>
      </c>
      <c r="J121" s="1">
        <v>23.09</v>
      </c>
      <c r="K121" s="1">
        <v>23.64</v>
      </c>
      <c r="L121" s="1">
        <v>23.97</v>
      </c>
      <c r="M121" s="1">
        <v>22.05</v>
      </c>
      <c r="N121" s="1">
        <v>20.43</v>
      </c>
      <c r="O121" s="1">
        <v>22.34</v>
      </c>
      <c r="P121" s="4">
        <f t="shared" si="10"/>
        <v>22.3316666666667</v>
      </c>
      <c r="Q121" s="6">
        <f t="shared" si="11"/>
        <v>267.98</v>
      </c>
      <c r="R121" s="4">
        <f t="shared" si="18"/>
        <v>-0.549999999999955</v>
      </c>
    </row>
    <row r="122" spans="1:18">
      <c r="A122" s="1" t="s">
        <v>47</v>
      </c>
      <c r="B122" s="1">
        <v>2015</v>
      </c>
      <c r="C122" s="1">
        <v>93.17</v>
      </c>
      <c r="D122" s="1">
        <v>85.05</v>
      </c>
      <c r="E122" s="1">
        <v>88.42</v>
      </c>
      <c r="F122" s="1">
        <v>96.59</v>
      </c>
      <c r="G122" s="1">
        <v>94.63</v>
      </c>
      <c r="H122" s="1">
        <v>74.76</v>
      </c>
      <c r="I122" s="1">
        <v>69.86</v>
      </c>
      <c r="J122" s="1">
        <v>69.81</v>
      </c>
      <c r="K122" s="1">
        <v>80.82</v>
      </c>
      <c r="L122" s="1">
        <v>85.32</v>
      </c>
      <c r="M122" s="1">
        <v>94.88</v>
      </c>
      <c r="N122" s="1">
        <v>96.16</v>
      </c>
      <c r="O122" s="1">
        <v>85.79</v>
      </c>
      <c r="P122" s="4">
        <f t="shared" si="10"/>
        <v>85.7891666666666</v>
      </c>
      <c r="Q122" s="6">
        <f t="shared" si="11"/>
        <v>1029.47</v>
      </c>
      <c r="R122" s="4"/>
    </row>
    <row r="123" spans="1:18">
      <c r="A123" s="1" t="s">
        <v>47</v>
      </c>
      <c r="B123" s="1">
        <v>2016</v>
      </c>
      <c r="C123" s="1">
        <v>94.26</v>
      </c>
      <c r="D123" s="1">
        <v>88.2</v>
      </c>
      <c r="E123" s="1">
        <v>81.2</v>
      </c>
      <c r="F123" s="1">
        <v>93.63</v>
      </c>
      <c r="G123" s="1">
        <v>93.9</v>
      </c>
      <c r="H123" s="1">
        <v>83.7</v>
      </c>
      <c r="I123" s="1">
        <v>70.98</v>
      </c>
      <c r="J123" s="1">
        <v>72.37</v>
      </c>
      <c r="K123" s="1">
        <v>79.5</v>
      </c>
      <c r="L123" s="1">
        <v>91.2</v>
      </c>
      <c r="M123" s="1">
        <v>93.39</v>
      </c>
      <c r="N123" s="1">
        <v>90.51</v>
      </c>
      <c r="O123" s="1">
        <v>86.04</v>
      </c>
      <c r="P123" s="4">
        <f t="shared" si="10"/>
        <v>86.07</v>
      </c>
      <c r="Q123" s="6">
        <f t="shared" si="11"/>
        <v>1032.84</v>
      </c>
      <c r="R123" s="4">
        <f t="shared" ref="R123:R129" si="19">Q123-Q122</f>
        <v>3.37000000000035</v>
      </c>
    </row>
    <row r="124" spans="1:18">
      <c r="A124" s="1" t="s">
        <v>47</v>
      </c>
      <c r="B124" s="1">
        <v>2017</v>
      </c>
      <c r="C124" s="1">
        <v>88.95</v>
      </c>
      <c r="D124" s="1">
        <v>94.1</v>
      </c>
      <c r="E124" s="1">
        <v>91.73</v>
      </c>
      <c r="F124" s="1">
        <v>97.32</v>
      </c>
      <c r="G124" s="1">
        <v>90.09</v>
      </c>
      <c r="H124" s="1">
        <v>83.95</v>
      </c>
      <c r="I124" s="1">
        <v>74.91</v>
      </c>
      <c r="J124" s="1">
        <v>65.61</v>
      </c>
      <c r="K124" s="1">
        <v>79.17</v>
      </c>
      <c r="L124" s="1">
        <v>85.61</v>
      </c>
      <c r="M124" s="1">
        <v>94.54</v>
      </c>
      <c r="N124" s="1">
        <v>88.39</v>
      </c>
      <c r="O124" s="1">
        <v>86.11</v>
      </c>
      <c r="P124" s="4">
        <f t="shared" si="10"/>
        <v>86.1975</v>
      </c>
      <c r="Q124" s="6">
        <f t="shared" si="11"/>
        <v>1034.37</v>
      </c>
      <c r="R124" s="4">
        <f t="shared" si="19"/>
        <v>1.52999999999997</v>
      </c>
    </row>
    <row r="125" spans="1:18">
      <c r="A125" s="1" t="s">
        <v>47</v>
      </c>
      <c r="B125" s="1">
        <v>2018</v>
      </c>
      <c r="C125" s="1">
        <v>96.04</v>
      </c>
      <c r="D125" s="1">
        <v>85.61</v>
      </c>
      <c r="E125" s="1">
        <v>89.23</v>
      </c>
      <c r="F125" s="1">
        <v>89.43</v>
      </c>
      <c r="G125" s="1">
        <v>92.62</v>
      </c>
      <c r="H125" s="1">
        <v>89.67</v>
      </c>
      <c r="I125" s="1">
        <v>72.62</v>
      </c>
      <c r="J125" s="1">
        <v>76.45</v>
      </c>
      <c r="K125" s="1">
        <v>87.03</v>
      </c>
      <c r="L125" s="1">
        <v>91.23</v>
      </c>
      <c r="M125" s="1">
        <v>89.29</v>
      </c>
      <c r="N125" s="1">
        <v>93.79</v>
      </c>
      <c r="O125" s="1">
        <v>87.76</v>
      </c>
      <c r="P125" s="4">
        <f t="shared" si="10"/>
        <v>87.7508333333333</v>
      </c>
      <c r="Q125" s="6">
        <f t="shared" si="11"/>
        <v>1053.01</v>
      </c>
      <c r="R125" s="4">
        <f t="shared" si="19"/>
        <v>18.6399999999999</v>
      </c>
    </row>
    <row r="126" spans="1:18">
      <c r="A126" s="1" t="s">
        <v>47</v>
      </c>
      <c r="B126" s="1">
        <v>2019</v>
      </c>
      <c r="C126" s="1">
        <v>86.79</v>
      </c>
      <c r="D126" s="1">
        <v>89.17</v>
      </c>
      <c r="E126" s="1">
        <v>93.88</v>
      </c>
      <c r="F126" s="1">
        <v>94.91</v>
      </c>
      <c r="G126" s="1">
        <v>93.73</v>
      </c>
      <c r="H126" s="1">
        <v>78.25</v>
      </c>
      <c r="I126" s="1">
        <v>74.27</v>
      </c>
      <c r="J126" s="1">
        <v>79.54</v>
      </c>
      <c r="K126" s="1">
        <v>81.52</v>
      </c>
      <c r="L126" s="1">
        <v>85.3</v>
      </c>
      <c r="M126" s="1">
        <v>90.38</v>
      </c>
      <c r="N126" s="1">
        <v>99.09</v>
      </c>
      <c r="O126" s="1">
        <v>87.23</v>
      </c>
      <c r="P126" s="4">
        <f t="shared" si="10"/>
        <v>87.2358333333333</v>
      </c>
      <c r="Q126" s="6">
        <f t="shared" si="11"/>
        <v>1046.83</v>
      </c>
      <c r="R126" s="4">
        <f t="shared" si="19"/>
        <v>-6.18000000000006</v>
      </c>
    </row>
    <row r="127" spans="1:18">
      <c r="A127" s="1" t="s">
        <v>47</v>
      </c>
      <c r="B127" s="1">
        <v>2020</v>
      </c>
      <c r="C127" s="1">
        <v>97.4</v>
      </c>
      <c r="D127" s="1">
        <v>92.7</v>
      </c>
      <c r="E127" s="1">
        <v>94.09</v>
      </c>
      <c r="F127" s="1">
        <v>99.01</v>
      </c>
      <c r="G127" s="1">
        <v>97.92</v>
      </c>
      <c r="H127" s="1">
        <v>82.17</v>
      </c>
      <c r="I127" s="1">
        <v>73.96</v>
      </c>
      <c r="J127" s="1">
        <v>84.19</v>
      </c>
      <c r="K127" s="1">
        <v>76.09</v>
      </c>
      <c r="L127" s="1">
        <v>87.45</v>
      </c>
      <c r="M127" s="1">
        <v>93.23</v>
      </c>
      <c r="N127" s="1">
        <v>92.64</v>
      </c>
      <c r="O127" s="1">
        <v>89.23</v>
      </c>
      <c r="P127" s="4">
        <f t="shared" si="10"/>
        <v>89.2375</v>
      </c>
      <c r="Q127" s="6">
        <f t="shared" si="11"/>
        <v>1070.85</v>
      </c>
      <c r="R127" s="4">
        <f t="shared" si="19"/>
        <v>24.0200000000002</v>
      </c>
    </row>
    <row r="128" spans="1:18">
      <c r="A128" s="1" t="s">
        <v>47</v>
      </c>
      <c r="B128" s="1">
        <v>2021</v>
      </c>
      <c r="C128" s="1">
        <v>92.56</v>
      </c>
      <c r="D128" s="1">
        <v>91.77</v>
      </c>
      <c r="E128" s="1">
        <v>86.47</v>
      </c>
      <c r="F128" s="1">
        <v>100.19</v>
      </c>
      <c r="G128" s="1">
        <v>89.7</v>
      </c>
      <c r="H128" s="1">
        <v>86.8</v>
      </c>
      <c r="I128" s="1">
        <v>78.38</v>
      </c>
      <c r="J128" s="1">
        <v>77.16</v>
      </c>
      <c r="K128" s="1">
        <v>76.66</v>
      </c>
      <c r="L128" s="1">
        <v>89.28</v>
      </c>
      <c r="M128" s="1">
        <v>91.68</v>
      </c>
      <c r="N128" s="1">
        <v>91.47</v>
      </c>
      <c r="O128" s="1">
        <v>87.63</v>
      </c>
      <c r="P128" s="4">
        <f t="shared" si="10"/>
        <v>87.6766666666667</v>
      </c>
      <c r="Q128" s="6">
        <f t="shared" si="11"/>
        <v>1052.12</v>
      </c>
      <c r="R128" s="4">
        <f t="shared" si="19"/>
        <v>-18.7300000000002</v>
      </c>
    </row>
    <row r="129" spans="1:18">
      <c r="A129" s="1" t="s">
        <v>47</v>
      </c>
      <c r="B129" s="1">
        <v>2022</v>
      </c>
      <c r="C129" s="1">
        <v>92.17</v>
      </c>
      <c r="D129" s="1">
        <v>96.56</v>
      </c>
      <c r="E129" s="1">
        <v>89.33</v>
      </c>
      <c r="F129" s="1">
        <v>92.62</v>
      </c>
      <c r="G129" s="1">
        <v>89.67</v>
      </c>
      <c r="H129" s="1">
        <v>81.85</v>
      </c>
      <c r="I129" s="1">
        <v>76.08</v>
      </c>
      <c r="J129" s="1">
        <v>75.34</v>
      </c>
      <c r="K129" s="1">
        <v>79.27</v>
      </c>
      <c r="L129" s="1">
        <v>85.09</v>
      </c>
      <c r="M129" s="1">
        <v>97.38</v>
      </c>
      <c r="N129" s="1">
        <v>96.22</v>
      </c>
      <c r="O129" s="1">
        <v>87.55</v>
      </c>
      <c r="P129" s="4">
        <f t="shared" si="10"/>
        <v>87.6316666666667</v>
      </c>
      <c r="Q129" s="6">
        <f t="shared" si="11"/>
        <v>1051.58</v>
      </c>
      <c r="R129" s="4">
        <f t="shared" si="19"/>
        <v>-0.539999999999736</v>
      </c>
    </row>
    <row r="130" spans="1:18">
      <c r="A130" s="1" t="s">
        <v>48</v>
      </c>
      <c r="B130" s="1">
        <v>2015</v>
      </c>
      <c r="C130" s="1">
        <v>9.88</v>
      </c>
      <c r="D130" s="1">
        <v>10.78</v>
      </c>
      <c r="E130" s="1">
        <v>10.81</v>
      </c>
      <c r="F130" s="1">
        <v>11.19</v>
      </c>
      <c r="G130" s="1">
        <v>9.73</v>
      </c>
      <c r="H130" s="1">
        <v>9.2</v>
      </c>
      <c r="I130" s="1">
        <v>8.7</v>
      </c>
      <c r="J130" s="1">
        <v>8.8</v>
      </c>
      <c r="K130" s="1">
        <v>9.81</v>
      </c>
      <c r="L130" s="1">
        <v>9.58</v>
      </c>
      <c r="M130" s="1">
        <v>8.44</v>
      </c>
      <c r="N130" s="1">
        <v>8.77</v>
      </c>
      <c r="O130" s="1">
        <v>9.63</v>
      </c>
      <c r="P130" s="4">
        <f t="shared" ref="P130:P145" si="20">AVERAGE(C130:N130)</f>
        <v>9.64083333333333</v>
      </c>
      <c r="Q130" s="6">
        <f t="shared" ref="Q130:Q145" si="21">SUM(C130:N130)</f>
        <v>115.69</v>
      </c>
      <c r="R130" s="4"/>
    </row>
    <row r="131" spans="1:18">
      <c r="A131" s="1" t="s">
        <v>48</v>
      </c>
      <c r="B131" s="1">
        <v>2016</v>
      </c>
      <c r="C131" s="1">
        <v>9.24</v>
      </c>
      <c r="D131" s="1">
        <v>10.66</v>
      </c>
      <c r="E131" s="1">
        <v>10.08</v>
      </c>
      <c r="F131" s="1">
        <v>10.08</v>
      </c>
      <c r="G131" s="1">
        <v>9.97</v>
      </c>
      <c r="H131" s="1">
        <v>9.45</v>
      </c>
      <c r="I131" s="1">
        <v>8.62</v>
      </c>
      <c r="J131" s="1">
        <v>9.2</v>
      </c>
      <c r="K131" s="1">
        <v>9.62</v>
      </c>
      <c r="L131" s="1">
        <v>9.9</v>
      </c>
      <c r="M131" s="1">
        <v>9.28</v>
      </c>
      <c r="N131" s="1">
        <v>8.93</v>
      </c>
      <c r="O131" s="1">
        <v>9.58</v>
      </c>
      <c r="P131" s="4">
        <f t="shared" si="20"/>
        <v>9.58583333333333</v>
      </c>
      <c r="Q131" s="6">
        <f t="shared" si="21"/>
        <v>115.03</v>
      </c>
      <c r="R131" s="4">
        <f t="shared" ref="R131:R137" si="22">Q131-Q130</f>
        <v>-0.659999999999997</v>
      </c>
    </row>
    <row r="132" spans="1:18">
      <c r="A132" s="1" t="s">
        <v>48</v>
      </c>
      <c r="B132" s="1">
        <v>2017</v>
      </c>
      <c r="C132" s="1">
        <v>9.6</v>
      </c>
      <c r="D132" s="1">
        <v>10.8</v>
      </c>
      <c r="E132" s="1">
        <v>10.8</v>
      </c>
      <c r="F132" s="1">
        <v>10.44</v>
      </c>
      <c r="G132" s="1">
        <v>9.37</v>
      </c>
      <c r="H132" s="1">
        <v>9.46</v>
      </c>
      <c r="I132" s="1">
        <v>9</v>
      </c>
      <c r="J132" s="1">
        <v>8.2</v>
      </c>
      <c r="K132" s="1">
        <v>9.9</v>
      </c>
      <c r="L132" s="1">
        <v>10</v>
      </c>
      <c r="M132" s="1">
        <v>9.38</v>
      </c>
      <c r="N132" s="1">
        <v>9.15</v>
      </c>
      <c r="O132" s="1">
        <v>9.66</v>
      </c>
      <c r="P132" s="4">
        <f t="shared" si="20"/>
        <v>9.675</v>
      </c>
      <c r="Q132" s="6">
        <f t="shared" si="21"/>
        <v>116.1</v>
      </c>
      <c r="R132" s="4">
        <f t="shared" si="22"/>
        <v>1.07000000000001</v>
      </c>
    </row>
    <row r="133" spans="1:18">
      <c r="A133" s="1" t="s">
        <v>48</v>
      </c>
      <c r="B133" s="1">
        <v>2018</v>
      </c>
      <c r="C133" s="1">
        <v>9.46</v>
      </c>
      <c r="D133" s="1">
        <v>10.36</v>
      </c>
      <c r="E133" s="1">
        <v>10.33</v>
      </c>
      <c r="F133" s="1">
        <v>10.4</v>
      </c>
      <c r="G133" s="1">
        <v>9.93</v>
      </c>
      <c r="H133" s="1">
        <v>9.87</v>
      </c>
      <c r="I133" s="1">
        <v>8.92</v>
      </c>
      <c r="J133" s="1">
        <v>9.15</v>
      </c>
      <c r="K133" s="1">
        <v>9.75</v>
      </c>
      <c r="L133" s="1">
        <v>9.91</v>
      </c>
      <c r="M133" s="1">
        <v>8.84</v>
      </c>
      <c r="N133" s="1">
        <v>9.06</v>
      </c>
      <c r="O133" s="1">
        <v>9.66</v>
      </c>
      <c r="P133" s="4">
        <f t="shared" si="20"/>
        <v>9.665</v>
      </c>
      <c r="Q133" s="6">
        <f t="shared" si="21"/>
        <v>115.98</v>
      </c>
      <c r="R133" s="4">
        <f t="shared" si="22"/>
        <v>-0.120000000000005</v>
      </c>
    </row>
    <row r="134" spans="1:18">
      <c r="A134" s="1" t="s">
        <v>48</v>
      </c>
      <c r="B134" s="1">
        <v>2019</v>
      </c>
      <c r="C134" s="1">
        <v>9.69</v>
      </c>
      <c r="D134" s="1">
        <v>10.89</v>
      </c>
      <c r="E134" s="1">
        <v>10.52</v>
      </c>
      <c r="F134" s="1">
        <v>10.77</v>
      </c>
      <c r="G134" s="1">
        <v>9.67</v>
      </c>
      <c r="H134" s="1">
        <v>9.35</v>
      </c>
      <c r="I134" s="1">
        <v>9.05</v>
      </c>
      <c r="J134" s="1">
        <v>9.21</v>
      </c>
      <c r="K134" s="1">
        <v>9.73</v>
      </c>
      <c r="L134" s="1">
        <v>9.82</v>
      </c>
      <c r="M134" s="1">
        <v>9.03</v>
      </c>
      <c r="N134" s="1">
        <v>7.88</v>
      </c>
      <c r="O134" s="1">
        <v>9.62</v>
      </c>
      <c r="P134" s="4">
        <f t="shared" si="20"/>
        <v>9.63416666666667</v>
      </c>
      <c r="Q134" s="6">
        <f t="shared" si="21"/>
        <v>115.61</v>
      </c>
      <c r="R134" s="4">
        <f t="shared" si="22"/>
        <v>-0.36999999999999</v>
      </c>
    </row>
    <row r="135" spans="1:18">
      <c r="A135" s="1" t="s">
        <v>48</v>
      </c>
      <c r="B135" s="1">
        <v>2020</v>
      </c>
      <c r="C135" s="1">
        <v>8.93</v>
      </c>
      <c r="D135" s="1">
        <v>10.14</v>
      </c>
      <c r="E135" s="1">
        <v>11.07</v>
      </c>
      <c r="F135" s="1">
        <v>10.38</v>
      </c>
      <c r="G135" s="1">
        <v>10.49</v>
      </c>
      <c r="H135" s="1">
        <v>9.7</v>
      </c>
      <c r="I135" s="1">
        <v>8.84</v>
      </c>
      <c r="J135" s="1">
        <v>9.74</v>
      </c>
      <c r="K135" s="1">
        <v>9.37</v>
      </c>
      <c r="L135" s="1">
        <v>9.71</v>
      </c>
      <c r="M135" s="1">
        <v>9.54</v>
      </c>
      <c r="N135" s="1">
        <v>9.27</v>
      </c>
      <c r="O135" s="1">
        <v>9.76</v>
      </c>
      <c r="P135" s="4">
        <f t="shared" si="20"/>
        <v>9.765</v>
      </c>
      <c r="Q135" s="6">
        <f t="shared" si="21"/>
        <v>117.18</v>
      </c>
      <c r="R135" s="4">
        <f t="shared" si="22"/>
        <v>1.56999999999998</v>
      </c>
    </row>
    <row r="136" spans="1:18">
      <c r="A136" s="1" t="s">
        <v>48</v>
      </c>
      <c r="B136" s="1">
        <v>2021</v>
      </c>
      <c r="C136" s="1">
        <v>9.75</v>
      </c>
      <c r="D136" s="1">
        <v>10.64</v>
      </c>
      <c r="E136" s="1">
        <v>10.54</v>
      </c>
      <c r="F136" s="1">
        <v>10.69</v>
      </c>
      <c r="G136" s="1">
        <v>9.67</v>
      </c>
      <c r="H136" s="1">
        <v>9.38</v>
      </c>
      <c r="I136" s="1">
        <v>9.52</v>
      </c>
      <c r="J136" s="1">
        <v>9.09</v>
      </c>
      <c r="K136" s="1">
        <v>8.94</v>
      </c>
      <c r="L136" s="1">
        <v>9.31</v>
      </c>
      <c r="M136" s="1">
        <v>9.29</v>
      </c>
      <c r="N136" s="1">
        <v>9.15</v>
      </c>
      <c r="O136" s="1">
        <v>9.66</v>
      </c>
      <c r="P136" s="4">
        <f t="shared" si="20"/>
        <v>9.66416666666667</v>
      </c>
      <c r="Q136" s="6">
        <f t="shared" si="21"/>
        <v>115.97</v>
      </c>
      <c r="R136" s="4">
        <f t="shared" si="22"/>
        <v>-1.20999999999999</v>
      </c>
    </row>
    <row r="137" spans="1:18">
      <c r="A137" s="1" t="s">
        <v>48</v>
      </c>
      <c r="B137" s="1">
        <v>2022</v>
      </c>
      <c r="C137" s="1">
        <v>9.72</v>
      </c>
      <c r="D137" s="1">
        <v>10.93</v>
      </c>
      <c r="E137" s="1">
        <v>11.32</v>
      </c>
      <c r="F137" s="1">
        <v>10.65</v>
      </c>
      <c r="G137" s="1">
        <v>9.66</v>
      </c>
      <c r="H137" s="1">
        <v>9.66</v>
      </c>
      <c r="I137" s="1">
        <v>9.14</v>
      </c>
      <c r="J137" s="1">
        <v>9.19</v>
      </c>
      <c r="K137" s="1">
        <v>9.59</v>
      </c>
      <c r="L137" s="1">
        <v>9.49</v>
      </c>
      <c r="M137" s="1">
        <v>9.49</v>
      </c>
      <c r="N137" s="1">
        <v>8.69</v>
      </c>
      <c r="O137" s="1">
        <v>9.79</v>
      </c>
      <c r="P137" s="4">
        <f t="shared" si="20"/>
        <v>9.79416666666667</v>
      </c>
      <c r="Q137" s="6">
        <f t="shared" si="21"/>
        <v>117.53</v>
      </c>
      <c r="R137" s="4">
        <f t="shared" si="22"/>
        <v>1.55999999999999</v>
      </c>
    </row>
    <row r="138" spans="1:18">
      <c r="A138" s="1" t="s">
        <v>51</v>
      </c>
      <c r="B138" s="1">
        <v>2015</v>
      </c>
      <c r="C138" s="1">
        <v>100.95</v>
      </c>
      <c r="D138" s="1">
        <v>107.8</v>
      </c>
      <c r="E138" s="1">
        <v>115.05</v>
      </c>
      <c r="F138" s="1">
        <v>120.44</v>
      </c>
      <c r="G138" s="1">
        <v>128.13</v>
      </c>
      <c r="H138" s="1">
        <v>119.69</v>
      </c>
      <c r="I138" s="1">
        <v>121.48</v>
      </c>
      <c r="J138" s="1">
        <v>124.6</v>
      </c>
      <c r="K138" s="1">
        <v>130.99</v>
      </c>
      <c r="L138" s="1">
        <v>130.38</v>
      </c>
      <c r="M138" s="1">
        <v>118.48</v>
      </c>
      <c r="N138" s="1">
        <v>98.77</v>
      </c>
      <c r="O138" s="1">
        <v>118.1</v>
      </c>
      <c r="P138" s="4">
        <f t="shared" si="20"/>
        <v>118.063333333333</v>
      </c>
      <c r="Q138" s="6">
        <f t="shared" si="21"/>
        <v>1416.76</v>
      </c>
      <c r="R138" s="4"/>
    </row>
    <row r="139" spans="1:18">
      <c r="A139" s="1" t="s">
        <v>51</v>
      </c>
      <c r="B139" s="1">
        <v>2016</v>
      </c>
      <c r="C139" s="1">
        <v>99.98</v>
      </c>
      <c r="D139" s="1">
        <v>95.15</v>
      </c>
      <c r="E139" s="1">
        <v>116.3</v>
      </c>
      <c r="F139" s="1">
        <v>128.41</v>
      </c>
      <c r="G139" s="1">
        <v>128.08</v>
      </c>
      <c r="H139" s="1">
        <v>119.29</v>
      </c>
      <c r="I139" s="1">
        <v>120.95</v>
      </c>
      <c r="J139" s="1">
        <v>124.88</v>
      </c>
      <c r="K139" s="1">
        <v>131.87</v>
      </c>
      <c r="L139" s="1">
        <v>129.23</v>
      </c>
      <c r="M139" s="1">
        <v>115.12</v>
      </c>
      <c r="N139" s="1">
        <v>100.62</v>
      </c>
      <c r="O139" s="1">
        <v>117.55</v>
      </c>
      <c r="P139" s="4">
        <f t="shared" si="20"/>
        <v>117.49</v>
      </c>
      <c r="Q139" s="6">
        <f t="shared" si="21"/>
        <v>1409.88</v>
      </c>
      <c r="R139" s="4">
        <f t="shared" ref="R139:R145" si="23">Q139-Q138</f>
        <v>-6.88000000000011</v>
      </c>
    </row>
    <row r="140" spans="1:18">
      <c r="A140" s="1" t="s">
        <v>51</v>
      </c>
      <c r="B140" s="1">
        <v>2017</v>
      </c>
      <c r="C140" s="1">
        <v>100.81</v>
      </c>
      <c r="D140" s="1">
        <v>100.91</v>
      </c>
      <c r="E140" s="1">
        <v>118.2</v>
      </c>
      <c r="F140" s="1">
        <v>127.98</v>
      </c>
      <c r="G140" s="1">
        <v>128.75</v>
      </c>
      <c r="H140" s="1">
        <v>121.59</v>
      </c>
      <c r="I140" s="1">
        <v>121.3</v>
      </c>
      <c r="J140" s="1">
        <v>117.61</v>
      </c>
      <c r="K140" s="1">
        <v>129.29</v>
      </c>
      <c r="L140" s="1">
        <v>126.52</v>
      </c>
      <c r="M140" s="1">
        <v>116.53</v>
      </c>
      <c r="N140" s="1">
        <v>98.85</v>
      </c>
      <c r="O140" s="1">
        <v>117.43</v>
      </c>
      <c r="P140" s="4">
        <f t="shared" si="20"/>
        <v>117.361666666667</v>
      </c>
      <c r="Q140" s="6">
        <f t="shared" si="21"/>
        <v>1408.34</v>
      </c>
      <c r="R140" s="4">
        <f t="shared" si="23"/>
        <v>-1.54000000000019</v>
      </c>
    </row>
    <row r="141" spans="1:18">
      <c r="A141" s="1" t="s">
        <v>51</v>
      </c>
      <c r="B141" s="1">
        <v>2018</v>
      </c>
      <c r="C141" s="1">
        <v>99.7</v>
      </c>
      <c r="D141" s="1">
        <v>104.26</v>
      </c>
      <c r="E141" s="1">
        <v>118.17</v>
      </c>
      <c r="F141" s="1">
        <v>122.3</v>
      </c>
      <c r="G141" s="1">
        <v>127.57</v>
      </c>
      <c r="H141" s="1">
        <v>123.01</v>
      </c>
      <c r="I141" s="1">
        <v>118.87</v>
      </c>
      <c r="J141" s="1">
        <v>127.3</v>
      </c>
      <c r="K141" s="1">
        <v>133.88</v>
      </c>
      <c r="L141" s="1">
        <v>129.98</v>
      </c>
      <c r="M141" s="1">
        <v>117.09</v>
      </c>
      <c r="N141" s="1">
        <v>99.84</v>
      </c>
      <c r="O141" s="1">
        <v>118.55</v>
      </c>
      <c r="P141" s="4">
        <f t="shared" si="20"/>
        <v>118.4975</v>
      </c>
      <c r="Q141" s="6">
        <f t="shared" si="21"/>
        <v>1421.97</v>
      </c>
      <c r="R141" s="4">
        <f t="shared" si="23"/>
        <v>13.6299999999999</v>
      </c>
    </row>
    <row r="142" spans="1:18">
      <c r="A142" s="1" t="s">
        <v>51</v>
      </c>
      <c r="B142" s="1">
        <v>2019</v>
      </c>
      <c r="C142" s="1">
        <v>100.48</v>
      </c>
      <c r="D142" s="1">
        <v>104.48</v>
      </c>
      <c r="E142" s="1">
        <v>121.27</v>
      </c>
      <c r="F142" s="1">
        <v>128.49</v>
      </c>
      <c r="G142" s="1">
        <v>129.88</v>
      </c>
      <c r="H142" s="1">
        <v>121.53</v>
      </c>
      <c r="I142" s="1">
        <v>121.79</v>
      </c>
      <c r="J142" s="1">
        <v>126.66</v>
      </c>
      <c r="K142" s="1">
        <v>132.32</v>
      </c>
      <c r="L142" s="1">
        <v>130.95</v>
      </c>
      <c r="M142" s="1">
        <v>118.4</v>
      </c>
      <c r="N142" s="1">
        <v>107.27</v>
      </c>
      <c r="O142" s="1">
        <v>120.37</v>
      </c>
      <c r="P142" s="4">
        <f t="shared" si="20"/>
        <v>120.293333333333</v>
      </c>
      <c r="Q142" s="6">
        <f t="shared" si="21"/>
        <v>1443.52</v>
      </c>
      <c r="R142" s="4">
        <f t="shared" si="23"/>
        <v>21.5500000000002</v>
      </c>
    </row>
    <row r="143" spans="1:18">
      <c r="A143" s="1" t="s">
        <v>51</v>
      </c>
      <c r="B143" s="1">
        <v>2020</v>
      </c>
      <c r="C143" s="1">
        <v>100.91</v>
      </c>
      <c r="D143" s="1">
        <v>97.88</v>
      </c>
      <c r="E143" s="1">
        <v>115.2</v>
      </c>
      <c r="F143" s="1">
        <v>131.95</v>
      </c>
      <c r="G143" s="1">
        <v>129.38</v>
      </c>
      <c r="H143" s="1">
        <v>123.67</v>
      </c>
      <c r="I143" s="1">
        <v>124.62</v>
      </c>
      <c r="J143" s="1">
        <v>124.15</v>
      </c>
      <c r="K143" s="1">
        <v>130.64</v>
      </c>
      <c r="L143" s="1">
        <v>130.67</v>
      </c>
      <c r="M143" s="1">
        <v>117.1</v>
      </c>
      <c r="N143" s="1">
        <v>105.55</v>
      </c>
      <c r="O143" s="1">
        <v>119.36</v>
      </c>
      <c r="P143" s="4">
        <f t="shared" si="20"/>
        <v>119.31</v>
      </c>
      <c r="Q143" s="6">
        <f t="shared" si="21"/>
        <v>1431.72</v>
      </c>
      <c r="R143" s="4">
        <f t="shared" si="23"/>
        <v>-11.8000000000002</v>
      </c>
    </row>
    <row r="144" spans="1:18">
      <c r="A144" s="1" t="s">
        <v>51</v>
      </c>
      <c r="B144" s="1">
        <v>2021</v>
      </c>
      <c r="C144" s="1">
        <v>102.65</v>
      </c>
      <c r="D144" s="1">
        <v>102.02</v>
      </c>
      <c r="E144" s="1">
        <v>112.61</v>
      </c>
      <c r="F144" s="1">
        <v>128.89</v>
      </c>
      <c r="G144" s="1">
        <v>129.88</v>
      </c>
      <c r="H144" s="1">
        <v>122.34</v>
      </c>
      <c r="I144" s="1">
        <v>116.43</v>
      </c>
      <c r="J144" s="1">
        <v>126.04</v>
      </c>
      <c r="K144" s="1">
        <v>128.95</v>
      </c>
      <c r="L144" s="1">
        <v>129.94</v>
      </c>
      <c r="M144" s="1">
        <v>118.55</v>
      </c>
      <c r="N144" s="1">
        <v>98.84</v>
      </c>
      <c r="O144" s="1">
        <v>118.16</v>
      </c>
      <c r="P144" s="4">
        <f t="shared" si="20"/>
        <v>118.095</v>
      </c>
      <c r="Q144" s="6">
        <f t="shared" si="21"/>
        <v>1417.14</v>
      </c>
      <c r="R144" s="4">
        <f t="shared" si="23"/>
        <v>-14.5799999999999</v>
      </c>
    </row>
    <row r="145" spans="1:18">
      <c r="A145" s="1" t="s">
        <v>51</v>
      </c>
      <c r="B145" s="1">
        <v>2022</v>
      </c>
      <c r="C145" s="1">
        <v>103.02</v>
      </c>
      <c r="D145" s="1">
        <v>104.57</v>
      </c>
      <c r="E145" s="1">
        <v>107.93</v>
      </c>
      <c r="F145" s="1">
        <v>128.23</v>
      </c>
      <c r="G145" s="1">
        <v>127.03</v>
      </c>
      <c r="H145" s="1">
        <v>120.27</v>
      </c>
      <c r="I145" s="1">
        <v>122.2</v>
      </c>
      <c r="J145" s="1">
        <v>121.54</v>
      </c>
      <c r="K145" s="1">
        <v>124.67</v>
      </c>
      <c r="L145" s="1">
        <v>129.39</v>
      </c>
      <c r="M145" s="1">
        <v>117.22</v>
      </c>
      <c r="N145" s="1">
        <v>105.47</v>
      </c>
      <c r="O145" s="1">
        <v>117.68</v>
      </c>
      <c r="P145" s="4">
        <f t="shared" si="20"/>
        <v>117.628333333333</v>
      </c>
      <c r="Q145" s="6">
        <f t="shared" si="21"/>
        <v>1411.54</v>
      </c>
      <c r="R145" s="4">
        <f t="shared" si="23"/>
        <v>-5.59999999999991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I15" sqref="I15"/>
    </sheetView>
  </sheetViews>
  <sheetFormatPr defaultColWidth="9" defaultRowHeight="15"/>
  <cols>
    <col min="1" max="15" width="9" style="1"/>
    <col min="16" max="16" width="16" style="1" customWidth="1"/>
    <col min="17" max="17" width="13.8571428571429" style="1" customWidth="1"/>
    <col min="18" max="18" width="23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19.73</v>
      </c>
      <c r="D2" s="1">
        <v>26.48</v>
      </c>
      <c r="E2" s="1">
        <v>29.32</v>
      </c>
      <c r="F2" s="1">
        <v>29.96</v>
      </c>
      <c r="G2" s="1">
        <v>33.45</v>
      </c>
      <c r="H2" s="1">
        <v>33.43</v>
      </c>
      <c r="I2" s="1">
        <v>30.69</v>
      </c>
      <c r="J2" s="1">
        <v>27.27</v>
      </c>
      <c r="K2" s="1">
        <v>28.08</v>
      </c>
      <c r="L2" s="1">
        <v>29.35</v>
      </c>
      <c r="M2" s="1">
        <v>25.4</v>
      </c>
      <c r="N2" s="1">
        <v>18.77</v>
      </c>
      <c r="O2" s="1">
        <v>27.65</v>
      </c>
      <c r="P2" s="4">
        <f t="shared" ref="P2:P65" si="0">AVERAGE(C2:N2)</f>
        <v>27.6608333333333</v>
      </c>
      <c r="Q2" s="6">
        <f t="shared" ref="Q2:Q65" si="1">SUM(C2:N2)</f>
        <v>331.93</v>
      </c>
      <c r="R2" s="4"/>
    </row>
    <row r="3" spans="1:18">
      <c r="A3" s="1" t="s">
        <v>61</v>
      </c>
      <c r="B3" s="1">
        <v>2016</v>
      </c>
      <c r="C3" s="1">
        <v>19.87</v>
      </c>
      <c r="D3" s="1">
        <v>23.58</v>
      </c>
      <c r="E3" s="1">
        <v>31.83</v>
      </c>
      <c r="F3" s="1">
        <v>33.26</v>
      </c>
      <c r="G3" s="1">
        <v>34.33</v>
      </c>
      <c r="H3" s="1">
        <v>31.79</v>
      </c>
      <c r="I3" s="1">
        <v>29.06</v>
      </c>
      <c r="J3" s="1">
        <v>27.61</v>
      </c>
      <c r="K3" s="1">
        <v>28.15</v>
      </c>
      <c r="L3" s="1">
        <v>28.3</v>
      </c>
      <c r="M3" s="1">
        <v>26.67</v>
      </c>
      <c r="N3" s="1">
        <v>24.02</v>
      </c>
      <c r="O3" s="1">
        <v>28.21</v>
      </c>
      <c r="P3" s="4">
        <f t="shared" si="0"/>
        <v>28.2058333333333</v>
      </c>
      <c r="Q3" s="6">
        <f t="shared" si="1"/>
        <v>338.47</v>
      </c>
      <c r="R3" s="4">
        <f t="shared" ref="R3:R9" si="2">Q3-Q2</f>
        <v>6.53999999999996</v>
      </c>
    </row>
    <row r="4" spans="1:18">
      <c r="A4" s="1" t="s">
        <v>61</v>
      </c>
      <c r="B4" s="1">
        <v>2017</v>
      </c>
      <c r="C4" s="1">
        <v>23.87</v>
      </c>
      <c r="D4" s="1">
        <v>24.04</v>
      </c>
      <c r="E4" s="1">
        <v>28.53</v>
      </c>
      <c r="F4" s="1">
        <v>32.69</v>
      </c>
      <c r="G4" s="1">
        <v>32.89</v>
      </c>
      <c r="H4" s="1">
        <v>31.15</v>
      </c>
      <c r="I4" s="1">
        <v>28.36</v>
      </c>
      <c r="J4" s="1">
        <v>26.55</v>
      </c>
      <c r="K4" s="1">
        <v>27.98</v>
      </c>
      <c r="L4" s="1">
        <v>27.08</v>
      </c>
      <c r="M4" s="1">
        <v>24.87</v>
      </c>
      <c r="N4" s="1">
        <v>23.52</v>
      </c>
      <c r="O4" s="1">
        <v>27.64</v>
      </c>
      <c r="P4" s="4">
        <f t="shared" si="0"/>
        <v>27.6275</v>
      </c>
      <c r="Q4" s="6">
        <f t="shared" si="1"/>
        <v>331.53</v>
      </c>
      <c r="R4" s="4">
        <f t="shared" si="2"/>
        <v>-6.94</v>
      </c>
    </row>
    <row r="5" spans="1:18">
      <c r="A5" s="1" t="s">
        <v>61</v>
      </c>
      <c r="B5" s="1">
        <v>2018</v>
      </c>
      <c r="C5" s="1">
        <v>19.51</v>
      </c>
      <c r="D5" s="1">
        <v>26.52</v>
      </c>
      <c r="E5" s="1">
        <v>28.94</v>
      </c>
      <c r="F5" s="1">
        <v>32.91</v>
      </c>
      <c r="G5" s="1">
        <v>34.15</v>
      </c>
      <c r="H5" s="1">
        <v>32.34</v>
      </c>
      <c r="I5" s="1">
        <v>30.05</v>
      </c>
      <c r="J5" s="1">
        <v>27.13</v>
      </c>
      <c r="K5" s="1">
        <v>27.71</v>
      </c>
      <c r="L5" s="1">
        <v>29.34</v>
      </c>
      <c r="M5" s="1">
        <v>25.37</v>
      </c>
      <c r="N5" s="1">
        <v>22.09</v>
      </c>
      <c r="O5" s="1">
        <v>28</v>
      </c>
      <c r="P5" s="4">
        <f t="shared" si="0"/>
        <v>28.005</v>
      </c>
      <c r="Q5" s="6">
        <f t="shared" si="1"/>
        <v>336.06</v>
      </c>
      <c r="R5" s="4">
        <f t="shared" si="2"/>
        <v>4.52999999999997</v>
      </c>
    </row>
    <row r="6" spans="1:18">
      <c r="A6" s="1" t="s">
        <v>61</v>
      </c>
      <c r="B6" s="1">
        <v>2019</v>
      </c>
      <c r="C6" s="1">
        <v>22.66</v>
      </c>
      <c r="D6" s="1">
        <v>24.56</v>
      </c>
      <c r="E6" s="1">
        <v>30.18</v>
      </c>
      <c r="F6" s="1">
        <v>33</v>
      </c>
      <c r="G6" s="1">
        <v>34.16</v>
      </c>
      <c r="H6" s="1">
        <v>32.4</v>
      </c>
      <c r="I6" s="1">
        <v>30.31</v>
      </c>
      <c r="J6" s="1">
        <v>26.36</v>
      </c>
      <c r="K6" s="1">
        <v>27.74</v>
      </c>
      <c r="L6" s="1">
        <v>27.76</v>
      </c>
      <c r="M6" s="1">
        <v>25.83</v>
      </c>
      <c r="N6" s="1">
        <v>20.83</v>
      </c>
      <c r="O6" s="1">
        <v>27.99</v>
      </c>
      <c r="P6" s="4">
        <f t="shared" si="0"/>
        <v>27.9825</v>
      </c>
      <c r="Q6" s="6">
        <f t="shared" si="1"/>
        <v>335.79</v>
      </c>
      <c r="R6" s="4">
        <f t="shared" si="2"/>
        <v>-0.269999999999982</v>
      </c>
    </row>
    <row r="7" spans="1:18">
      <c r="A7" s="1" t="s">
        <v>61</v>
      </c>
      <c r="B7" s="1">
        <v>2020</v>
      </c>
      <c r="C7" s="1">
        <v>20.69</v>
      </c>
      <c r="D7" s="1">
        <v>23.08</v>
      </c>
      <c r="E7" s="1">
        <v>29.08</v>
      </c>
      <c r="F7" s="1">
        <v>30.76</v>
      </c>
      <c r="G7" s="1">
        <v>31.66</v>
      </c>
      <c r="H7" s="1">
        <v>31.17</v>
      </c>
      <c r="I7" s="1">
        <v>27.46</v>
      </c>
      <c r="J7" s="1">
        <v>25.48</v>
      </c>
      <c r="K7" s="1">
        <v>25.74</v>
      </c>
      <c r="L7" s="1">
        <v>24.97</v>
      </c>
      <c r="M7" s="1">
        <v>21.83</v>
      </c>
      <c r="N7" s="1">
        <v>22.68</v>
      </c>
      <c r="O7" s="1">
        <v>26.22</v>
      </c>
      <c r="P7" s="4">
        <f t="shared" si="0"/>
        <v>26.2166666666667</v>
      </c>
      <c r="Q7" s="6">
        <f t="shared" si="1"/>
        <v>314.6</v>
      </c>
      <c r="R7" s="4">
        <f t="shared" si="2"/>
        <v>-21.1899999999999</v>
      </c>
    </row>
    <row r="8" spans="1:18">
      <c r="A8" s="1" t="s">
        <v>61</v>
      </c>
      <c r="B8" s="1">
        <v>2021</v>
      </c>
      <c r="C8" s="1">
        <v>22.44</v>
      </c>
      <c r="D8" s="1">
        <v>23.23</v>
      </c>
      <c r="E8" s="1">
        <v>29.08</v>
      </c>
      <c r="F8" s="1">
        <v>31.16</v>
      </c>
      <c r="G8" s="1">
        <v>33.49</v>
      </c>
      <c r="H8" s="1">
        <v>30.73</v>
      </c>
      <c r="I8" s="1">
        <v>26.55</v>
      </c>
      <c r="J8" s="1">
        <v>25.27</v>
      </c>
      <c r="K8" s="1">
        <v>25.46</v>
      </c>
      <c r="L8" s="1">
        <v>24.21</v>
      </c>
      <c r="M8" s="1">
        <v>21.1</v>
      </c>
      <c r="N8" s="1">
        <v>17.84</v>
      </c>
      <c r="O8" s="1">
        <v>25.89</v>
      </c>
      <c r="P8" s="4">
        <f t="shared" si="0"/>
        <v>25.88</v>
      </c>
      <c r="Q8" s="6">
        <f t="shared" si="1"/>
        <v>310.56</v>
      </c>
      <c r="R8" s="4">
        <f t="shared" si="2"/>
        <v>-4.04000000000002</v>
      </c>
    </row>
    <row r="9" spans="1:18">
      <c r="A9" s="1" t="s">
        <v>61</v>
      </c>
      <c r="B9" s="1">
        <v>2022</v>
      </c>
      <c r="C9" s="1">
        <v>18.03</v>
      </c>
      <c r="D9" s="1">
        <v>20.76</v>
      </c>
      <c r="E9" s="1">
        <v>27.44</v>
      </c>
      <c r="F9" s="1">
        <v>31.8</v>
      </c>
      <c r="G9" s="1">
        <v>31.66</v>
      </c>
      <c r="H9" s="1">
        <v>28.94</v>
      </c>
      <c r="I9" s="1">
        <v>27.34</v>
      </c>
      <c r="J9" s="1">
        <v>25.84</v>
      </c>
      <c r="K9" s="1">
        <v>26.31</v>
      </c>
      <c r="L9" s="1">
        <v>25.82</v>
      </c>
      <c r="M9" s="1">
        <v>23.26</v>
      </c>
      <c r="N9" s="1">
        <v>21.3</v>
      </c>
      <c r="O9" s="1">
        <v>25.73</v>
      </c>
      <c r="P9" s="4">
        <f t="shared" si="0"/>
        <v>25.7083333333333</v>
      </c>
      <c r="Q9" s="6">
        <f t="shared" si="1"/>
        <v>308.5</v>
      </c>
      <c r="R9" s="4">
        <f t="shared" si="2"/>
        <v>-2.06</v>
      </c>
    </row>
    <row r="10" spans="1:18">
      <c r="A10" s="1" t="s">
        <v>57</v>
      </c>
      <c r="B10" s="1">
        <v>2015</v>
      </c>
      <c r="C10" s="1">
        <v>19.57</v>
      </c>
      <c r="D10" s="1">
        <v>26.23</v>
      </c>
      <c r="E10" s="1">
        <v>28.83</v>
      </c>
      <c r="F10" s="1">
        <v>29.44</v>
      </c>
      <c r="G10" s="1">
        <v>32.79</v>
      </c>
      <c r="H10" s="1">
        <v>32.51</v>
      </c>
      <c r="I10" s="1">
        <v>30.05</v>
      </c>
      <c r="J10" s="1">
        <v>27.08</v>
      </c>
      <c r="K10" s="1">
        <v>27.88</v>
      </c>
      <c r="L10" s="1">
        <v>29.09</v>
      </c>
      <c r="M10" s="1">
        <v>25.08</v>
      </c>
      <c r="N10" s="1">
        <v>18.62</v>
      </c>
      <c r="O10" s="1">
        <v>27.26</v>
      </c>
      <c r="P10" s="4">
        <f t="shared" si="0"/>
        <v>27.2641666666667</v>
      </c>
      <c r="Q10" s="6">
        <f t="shared" si="1"/>
        <v>327.17</v>
      </c>
      <c r="R10" s="4"/>
    </row>
    <row r="11" spans="1:18">
      <c r="A11" s="1" t="s">
        <v>57</v>
      </c>
      <c r="B11" s="1">
        <v>2016</v>
      </c>
      <c r="C11" s="1">
        <v>19.62</v>
      </c>
      <c r="D11" s="1">
        <v>23.32</v>
      </c>
      <c r="E11" s="1">
        <v>31.48</v>
      </c>
      <c r="F11" s="1">
        <v>32.62</v>
      </c>
      <c r="G11" s="1">
        <v>33.33</v>
      </c>
      <c r="H11" s="1">
        <v>31.03</v>
      </c>
      <c r="I11" s="1">
        <v>28.56</v>
      </c>
      <c r="J11" s="1">
        <v>27.37</v>
      </c>
      <c r="K11" s="1">
        <v>27.94</v>
      </c>
      <c r="L11" s="1">
        <v>28.14</v>
      </c>
      <c r="M11" s="1">
        <v>26.51</v>
      </c>
      <c r="N11" s="1">
        <v>23.75</v>
      </c>
      <c r="O11" s="1">
        <v>27.81</v>
      </c>
      <c r="P11" s="4">
        <f t="shared" si="0"/>
        <v>27.8058333333333</v>
      </c>
      <c r="Q11" s="6">
        <f t="shared" si="1"/>
        <v>333.67</v>
      </c>
      <c r="R11" s="4">
        <f t="shared" ref="R11:R17" si="3">Q11-Q10</f>
        <v>6.50000000000006</v>
      </c>
    </row>
    <row r="12" spans="1:18">
      <c r="A12" s="1" t="s">
        <v>57</v>
      </c>
      <c r="B12" s="1">
        <v>2017</v>
      </c>
      <c r="C12" s="1">
        <v>23.73</v>
      </c>
      <c r="D12" s="1">
        <v>23.64</v>
      </c>
      <c r="E12" s="1">
        <v>28.05</v>
      </c>
      <c r="F12" s="1">
        <v>32.12</v>
      </c>
      <c r="G12" s="1">
        <v>31.97</v>
      </c>
      <c r="H12" s="1">
        <v>30.37</v>
      </c>
      <c r="I12" s="1">
        <v>27.98</v>
      </c>
      <c r="J12" s="1">
        <v>26.52</v>
      </c>
      <c r="K12" s="1">
        <v>27.82</v>
      </c>
      <c r="L12" s="1">
        <v>27.06</v>
      </c>
      <c r="M12" s="1">
        <v>24.74</v>
      </c>
      <c r="N12" s="1">
        <v>23.33</v>
      </c>
      <c r="O12" s="1">
        <v>27.29</v>
      </c>
      <c r="P12" s="4">
        <f t="shared" si="0"/>
        <v>27.2775</v>
      </c>
      <c r="Q12" s="6">
        <f t="shared" si="1"/>
        <v>327.33</v>
      </c>
      <c r="R12" s="4">
        <f t="shared" si="3"/>
        <v>-6.34000000000003</v>
      </c>
    </row>
    <row r="13" spans="1:18">
      <c r="A13" s="1" t="s">
        <v>57</v>
      </c>
      <c r="B13" s="1">
        <v>2018</v>
      </c>
      <c r="C13" s="1">
        <v>19.31</v>
      </c>
      <c r="D13" s="1">
        <v>26.19</v>
      </c>
      <c r="E13" s="1">
        <v>28.73</v>
      </c>
      <c r="F13" s="1">
        <v>32.23</v>
      </c>
      <c r="G13" s="1">
        <v>33.08</v>
      </c>
      <c r="H13" s="1">
        <v>31.42</v>
      </c>
      <c r="I13" s="1">
        <v>29.4</v>
      </c>
      <c r="J13" s="1">
        <v>26.9</v>
      </c>
      <c r="K13" s="1">
        <v>27.56</v>
      </c>
      <c r="L13" s="1">
        <v>29.13</v>
      </c>
      <c r="M13" s="1">
        <v>25.12</v>
      </c>
      <c r="N13" s="1">
        <v>21.81</v>
      </c>
      <c r="O13" s="1">
        <v>27.57</v>
      </c>
      <c r="P13" s="4">
        <f t="shared" si="0"/>
        <v>27.5733333333333</v>
      </c>
      <c r="Q13" s="6">
        <f t="shared" si="1"/>
        <v>330.88</v>
      </c>
      <c r="R13" s="4">
        <f t="shared" si="3"/>
        <v>3.55000000000007</v>
      </c>
    </row>
    <row r="14" spans="1:18">
      <c r="A14" s="1" t="s">
        <v>57</v>
      </c>
      <c r="B14" s="1">
        <v>2019</v>
      </c>
      <c r="C14" s="1">
        <v>22.3</v>
      </c>
      <c r="D14" s="1">
        <v>24.15</v>
      </c>
      <c r="E14" s="1">
        <v>29.71</v>
      </c>
      <c r="F14" s="1">
        <v>32.41</v>
      </c>
      <c r="G14" s="1">
        <v>33.13</v>
      </c>
      <c r="H14" s="1">
        <v>31.58</v>
      </c>
      <c r="I14" s="1">
        <v>29.7</v>
      </c>
      <c r="J14" s="1">
        <v>26.23</v>
      </c>
      <c r="K14" s="1">
        <v>27.62</v>
      </c>
      <c r="L14" s="1">
        <v>27.5</v>
      </c>
      <c r="M14" s="1">
        <v>25.87</v>
      </c>
      <c r="N14" s="1">
        <v>20.61</v>
      </c>
      <c r="O14" s="1">
        <v>27.58</v>
      </c>
      <c r="P14" s="4">
        <f t="shared" si="0"/>
        <v>27.5675</v>
      </c>
      <c r="Q14" s="6">
        <f t="shared" si="1"/>
        <v>330.81</v>
      </c>
      <c r="R14" s="4">
        <f t="shared" si="3"/>
        <v>-0.0700000000001069</v>
      </c>
    </row>
    <row r="15" spans="1:18">
      <c r="A15" s="1" t="s">
        <v>57</v>
      </c>
      <c r="B15" s="1">
        <v>2020</v>
      </c>
      <c r="C15" s="1">
        <v>20.46</v>
      </c>
      <c r="D15" s="1">
        <v>22.76</v>
      </c>
      <c r="E15" s="1">
        <v>28.69</v>
      </c>
      <c r="F15" s="1">
        <v>30.54</v>
      </c>
      <c r="G15" s="1">
        <v>30.93</v>
      </c>
      <c r="H15" s="1">
        <v>30.37</v>
      </c>
      <c r="I15" s="1">
        <v>27.16</v>
      </c>
      <c r="J15" s="1">
        <v>25.46</v>
      </c>
      <c r="K15" s="1">
        <v>25.85</v>
      </c>
      <c r="L15" s="1">
        <v>25.46</v>
      </c>
      <c r="M15" s="1">
        <v>21.87</v>
      </c>
      <c r="N15" s="1">
        <v>22.87</v>
      </c>
      <c r="O15" s="1">
        <v>26.04</v>
      </c>
      <c r="P15" s="4">
        <f t="shared" si="0"/>
        <v>26.035</v>
      </c>
      <c r="Q15" s="6">
        <f t="shared" si="1"/>
        <v>312.42</v>
      </c>
      <c r="R15" s="4">
        <f t="shared" si="3"/>
        <v>-18.3899999999999</v>
      </c>
    </row>
    <row r="16" spans="1:18">
      <c r="A16" s="1" t="s">
        <v>57</v>
      </c>
      <c r="B16" s="1">
        <v>2021</v>
      </c>
      <c r="C16" s="1">
        <v>22.25</v>
      </c>
      <c r="D16" s="1">
        <v>22.92</v>
      </c>
      <c r="E16" s="1">
        <v>28.69</v>
      </c>
      <c r="F16" s="1">
        <v>30.74</v>
      </c>
      <c r="G16" s="1">
        <v>32.6</v>
      </c>
      <c r="H16" s="1">
        <v>29.99</v>
      </c>
      <c r="I16" s="1">
        <v>26.37</v>
      </c>
      <c r="J16" s="1">
        <v>25.41</v>
      </c>
      <c r="K16" s="1">
        <v>25.68</v>
      </c>
      <c r="L16" s="1">
        <v>25.27</v>
      </c>
      <c r="M16" s="1">
        <v>22.87</v>
      </c>
      <c r="N16" s="1">
        <v>18.26</v>
      </c>
      <c r="O16" s="1">
        <v>25.93</v>
      </c>
      <c r="P16" s="4">
        <f t="shared" si="0"/>
        <v>25.9208333333333</v>
      </c>
      <c r="Q16" s="6">
        <f t="shared" si="1"/>
        <v>311.05</v>
      </c>
      <c r="R16" s="4">
        <f t="shared" si="3"/>
        <v>-1.37</v>
      </c>
    </row>
    <row r="17" spans="1:18">
      <c r="A17" s="1" t="s">
        <v>57</v>
      </c>
      <c r="B17" s="1">
        <v>2022</v>
      </c>
      <c r="C17" s="1">
        <v>18.13</v>
      </c>
      <c r="D17" s="1">
        <v>20.68</v>
      </c>
      <c r="E17" s="1">
        <v>27.4</v>
      </c>
      <c r="F17" s="1">
        <v>31.3</v>
      </c>
      <c r="G17" s="1">
        <v>30.77</v>
      </c>
      <c r="H17" s="1">
        <v>28.4</v>
      </c>
      <c r="I17" s="1">
        <v>27.08</v>
      </c>
      <c r="J17" s="1">
        <v>25.72</v>
      </c>
      <c r="K17" s="1">
        <v>26.26</v>
      </c>
      <c r="L17" s="1">
        <v>25.9</v>
      </c>
      <c r="M17" s="1">
        <v>22.98</v>
      </c>
      <c r="N17" s="1">
        <v>21.05</v>
      </c>
      <c r="O17" s="1">
        <v>25.49</v>
      </c>
      <c r="P17" s="4">
        <f t="shared" si="0"/>
        <v>25.4725</v>
      </c>
      <c r="Q17" s="6">
        <f t="shared" si="1"/>
        <v>305.67</v>
      </c>
      <c r="R17" s="4">
        <f t="shared" si="3"/>
        <v>-5.38</v>
      </c>
    </row>
    <row r="18" spans="1:18">
      <c r="A18" s="1" t="s">
        <v>55</v>
      </c>
      <c r="B18" s="1">
        <v>2015</v>
      </c>
      <c r="C18" s="1">
        <v>2.81</v>
      </c>
      <c r="D18" s="1">
        <v>3.3</v>
      </c>
      <c r="E18" s="1">
        <v>4.46</v>
      </c>
      <c r="F18" s="1">
        <v>3.23</v>
      </c>
      <c r="G18" s="1">
        <v>7.63</v>
      </c>
      <c r="H18" s="1">
        <v>12.63</v>
      </c>
      <c r="I18" s="1">
        <v>14.34</v>
      </c>
      <c r="J18" s="1">
        <v>16.42</v>
      </c>
      <c r="K18" s="1">
        <v>15.93</v>
      </c>
      <c r="L18" s="1">
        <v>11.72</v>
      </c>
      <c r="M18" s="1">
        <v>5.43</v>
      </c>
      <c r="N18" s="1">
        <v>3.6</v>
      </c>
      <c r="O18" s="1">
        <v>8.48</v>
      </c>
      <c r="P18" s="4">
        <f t="shared" si="0"/>
        <v>8.45833333333333</v>
      </c>
      <c r="Q18" s="6">
        <f t="shared" si="1"/>
        <v>101.5</v>
      </c>
      <c r="R18" s="4"/>
    </row>
    <row r="19" spans="1:18">
      <c r="A19" s="1" t="s">
        <v>55</v>
      </c>
      <c r="B19" s="1">
        <v>2016</v>
      </c>
      <c r="C19" s="1">
        <v>2.81</v>
      </c>
      <c r="D19" s="1">
        <v>2.75</v>
      </c>
      <c r="E19" s="1">
        <v>5.98</v>
      </c>
      <c r="F19" s="1">
        <v>7.87</v>
      </c>
      <c r="G19" s="1">
        <v>11.47</v>
      </c>
      <c r="H19" s="1">
        <v>13.73</v>
      </c>
      <c r="I19" s="1">
        <v>15.26</v>
      </c>
      <c r="J19" s="1">
        <v>16.11</v>
      </c>
      <c r="K19" s="1">
        <v>15.75</v>
      </c>
      <c r="L19" s="1">
        <v>10.56</v>
      </c>
      <c r="M19" s="1">
        <v>5.8</v>
      </c>
      <c r="N19" s="1">
        <v>4.21</v>
      </c>
      <c r="O19" s="1">
        <v>9.34</v>
      </c>
      <c r="P19" s="4">
        <f t="shared" si="0"/>
        <v>9.35833333333333</v>
      </c>
      <c r="Q19" s="6">
        <f t="shared" si="1"/>
        <v>112.3</v>
      </c>
      <c r="R19" s="4">
        <f t="shared" ref="R19:R25" si="4">Q19-Q18</f>
        <v>10.8</v>
      </c>
    </row>
    <row r="20" spans="1:18">
      <c r="A20" s="1" t="s">
        <v>55</v>
      </c>
      <c r="B20" s="1">
        <v>2017</v>
      </c>
      <c r="C20" s="1">
        <v>3.78</v>
      </c>
      <c r="D20" s="1">
        <v>2.08</v>
      </c>
      <c r="E20" s="1">
        <v>2.75</v>
      </c>
      <c r="F20" s="1">
        <v>5.74</v>
      </c>
      <c r="G20" s="1">
        <v>13.12</v>
      </c>
      <c r="H20" s="1">
        <v>14.71</v>
      </c>
      <c r="I20" s="1">
        <v>15.75</v>
      </c>
      <c r="J20" s="1">
        <v>16.85</v>
      </c>
      <c r="K20" s="1">
        <v>15.87</v>
      </c>
      <c r="L20" s="1">
        <v>8.91</v>
      </c>
      <c r="M20" s="1">
        <v>4.64</v>
      </c>
      <c r="N20" s="1">
        <v>4.52</v>
      </c>
      <c r="O20" s="1">
        <v>9.09</v>
      </c>
      <c r="P20" s="4">
        <f t="shared" si="0"/>
        <v>9.06</v>
      </c>
      <c r="Q20" s="6">
        <f t="shared" si="1"/>
        <v>108.72</v>
      </c>
      <c r="R20" s="4">
        <f t="shared" si="4"/>
        <v>-3.57999999999998</v>
      </c>
    </row>
    <row r="21" spans="1:18">
      <c r="A21" s="1" t="s">
        <v>55</v>
      </c>
      <c r="B21" s="1">
        <v>2018</v>
      </c>
      <c r="C21" s="1">
        <v>2.56</v>
      </c>
      <c r="D21" s="1">
        <v>4.21</v>
      </c>
      <c r="E21" s="1">
        <v>2.87</v>
      </c>
      <c r="F21" s="1">
        <v>6.71</v>
      </c>
      <c r="G21" s="1">
        <v>12.76</v>
      </c>
      <c r="H21" s="1">
        <v>13.24</v>
      </c>
      <c r="I21" s="1">
        <v>14.28</v>
      </c>
      <c r="J21" s="1">
        <v>16.05</v>
      </c>
      <c r="K21" s="1">
        <v>16.05</v>
      </c>
      <c r="L21" s="1">
        <v>12.51</v>
      </c>
      <c r="M21" s="1">
        <v>5.19</v>
      </c>
      <c r="N21" s="1">
        <v>4.09</v>
      </c>
      <c r="O21" s="1">
        <v>9.22</v>
      </c>
      <c r="P21" s="4">
        <f t="shared" si="0"/>
        <v>9.21</v>
      </c>
      <c r="Q21" s="6">
        <f t="shared" si="1"/>
        <v>110.52</v>
      </c>
      <c r="R21" s="4">
        <f t="shared" si="4"/>
        <v>1.80000000000001</v>
      </c>
    </row>
    <row r="22" spans="1:18">
      <c r="A22" s="1" t="s">
        <v>55</v>
      </c>
      <c r="B22" s="1">
        <v>2019</v>
      </c>
      <c r="C22" s="1">
        <v>2.87</v>
      </c>
      <c r="D22" s="1">
        <v>3.48</v>
      </c>
      <c r="E22" s="1">
        <v>3.91</v>
      </c>
      <c r="F22" s="1">
        <v>5.49</v>
      </c>
      <c r="G22" s="1">
        <v>12.88</v>
      </c>
      <c r="H22" s="1">
        <v>13.49</v>
      </c>
      <c r="I22" s="1">
        <v>14.47</v>
      </c>
      <c r="J22" s="1">
        <v>16.17</v>
      </c>
      <c r="K22" s="1">
        <v>16.11</v>
      </c>
      <c r="L22" s="1">
        <v>14.77</v>
      </c>
      <c r="M22" s="1">
        <v>8.48</v>
      </c>
      <c r="N22" s="1">
        <v>3.85</v>
      </c>
      <c r="O22" s="1">
        <v>9.7</v>
      </c>
      <c r="P22" s="4">
        <f t="shared" si="0"/>
        <v>9.66416666666667</v>
      </c>
      <c r="Q22" s="6">
        <f t="shared" si="1"/>
        <v>115.97</v>
      </c>
      <c r="R22" s="4">
        <f t="shared" si="4"/>
        <v>5.44999999999999</v>
      </c>
    </row>
    <row r="23" spans="1:18">
      <c r="A23" s="1" t="s">
        <v>55</v>
      </c>
      <c r="B23" s="1">
        <v>2020</v>
      </c>
      <c r="C23" s="1">
        <v>3.6</v>
      </c>
      <c r="D23" s="1">
        <v>3.3</v>
      </c>
      <c r="E23" s="1">
        <v>4.88</v>
      </c>
      <c r="F23" s="1">
        <v>11.41</v>
      </c>
      <c r="G23" s="1">
        <v>14.22</v>
      </c>
      <c r="H23" s="1">
        <v>15.26</v>
      </c>
      <c r="I23" s="1">
        <v>16.17</v>
      </c>
      <c r="J23" s="1">
        <v>17.21</v>
      </c>
      <c r="K23" s="1">
        <v>17.09</v>
      </c>
      <c r="L23" s="1">
        <v>12.94</v>
      </c>
      <c r="M23" s="1">
        <v>8.67</v>
      </c>
      <c r="N23" s="1">
        <v>6.16</v>
      </c>
      <c r="O23" s="1">
        <v>10.93</v>
      </c>
      <c r="P23" s="4">
        <f t="shared" si="0"/>
        <v>10.9091666666667</v>
      </c>
      <c r="Q23" s="6">
        <f t="shared" si="1"/>
        <v>130.91</v>
      </c>
      <c r="R23" s="4">
        <f t="shared" si="4"/>
        <v>14.94</v>
      </c>
    </row>
    <row r="24" spans="1:18">
      <c r="A24" s="1" t="s">
        <v>55</v>
      </c>
      <c r="B24" s="1">
        <v>2021</v>
      </c>
      <c r="C24" s="1">
        <v>4.03</v>
      </c>
      <c r="D24" s="1">
        <v>3.3</v>
      </c>
      <c r="E24" s="1">
        <v>5.25</v>
      </c>
      <c r="F24" s="1">
        <v>5.13</v>
      </c>
      <c r="G24" s="1">
        <v>9.58</v>
      </c>
      <c r="H24" s="1">
        <v>14.89</v>
      </c>
      <c r="I24" s="1">
        <v>17.09</v>
      </c>
      <c r="J24" s="1">
        <v>17.58</v>
      </c>
      <c r="K24" s="1">
        <v>17.64</v>
      </c>
      <c r="L24" s="1">
        <v>14.4</v>
      </c>
      <c r="M24" s="1">
        <v>10.13</v>
      </c>
      <c r="N24" s="1">
        <v>7.26</v>
      </c>
      <c r="O24" s="1">
        <v>10.56</v>
      </c>
      <c r="P24" s="4">
        <f t="shared" si="0"/>
        <v>10.5233333333333</v>
      </c>
      <c r="Q24" s="6">
        <f t="shared" si="1"/>
        <v>126.28</v>
      </c>
      <c r="R24" s="4">
        <f t="shared" si="4"/>
        <v>-4.63000000000002</v>
      </c>
    </row>
    <row r="25" spans="1:18">
      <c r="A25" s="1" t="s">
        <v>55</v>
      </c>
      <c r="B25" s="1">
        <v>2022</v>
      </c>
      <c r="C25" s="1">
        <v>5.74</v>
      </c>
      <c r="D25" s="1">
        <v>3.97</v>
      </c>
      <c r="E25" s="1">
        <v>4.33</v>
      </c>
      <c r="F25" s="1">
        <v>10.5</v>
      </c>
      <c r="G25" s="1">
        <v>13.73</v>
      </c>
      <c r="H25" s="1">
        <v>15.69</v>
      </c>
      <c r="I25" s="1">
        <v>16.17</v>
      </c>
      <c r="J25" s="1">
        <v>16.48</v>
      </c>
      <c r="K25" s="1">
        <v>16.72</v>
      </c>
      <c r="L25" s="1">
        <v>12.27</v>
      </c>
      <c r="M25" s="1">
        <v>6.59</v>
      </c>
      <c r="N25" s="1">
        <v>4.76</v>
      </c>
      <c r="O25" s="1">
        <v>10.62</v>
      </c>
      <c r="P25" s="4">
        <f t="shared" si="0"/>
        <v>10.5791666666667</v>
      </c>
      <c r="Q25" s="6">
        <f t="shared" si="1"/>
        <v>126.95</v>
      </c>
      <c r="R25" s="4">
        <f t="shared" si="4"/>
        <v>0.670000000000002</v>
      </c>
    </row>
    <row r="26" spans="1:18">
      <c r="A26" s="1" t="s">
        <v>56</v>
      </c>
      <c r="B26" s="1">
        <v>2015</v>
      </c>
      <c r="C26" s="1">
        <v>20.75</v>
      </c>
      <c r="D26" s="1">
        <v>15.88</v>
      </c>
      <c r="E26" s="1">
        <v>17.75</v>
      </c>
      <c r="F26" s="1">
        <v>12.56</v>
      </c>
      <c r="G26" s="1">
        <v>25.31</v>
      </c>
      <c r="H26" s="1">
        <v>42.38</v>
      </c>
      <c r="I26" s="1">
        <v>55.12</v>
      </c>
      <c r="J26" s="1">
        <v>72.94</v>
      </c>
      <c r="K26" s="1">
        <v>68.56</v>
      </c>
      <c r="L26" s="1">
        <v>48.75</v>
      </c>
      <c r="M26" s="1">
        <v>28.12</v>
      </c>
      <c r="N26" s="1">
        <v>27.31</v>
      </c>
      <c r="O26" s="1">
        <v>36.44</v>
      </c>
      <c r="P26" s="4">
        <f t="shared" si="0"/>
        <v>36.2858333333333</v>
      </c>
      <c r="Q26" s="6">
        <f t="shared" si="1"/>
        <v>435.43</v>
      </c>
      <c r="R26" s="4"/>
    </row>
    <row r="27" spans="1:18">
      <c r="A27" s="1" t="s">
        <v>56</v>
      </c>
      <c r="B27" s="1">
        <v>2016</v>
      </c>
      <c r="C27" s="1">
        <v>20.56</v>
      </c>
      <c r="D27" s="1">
        <v>15.88</v>
      </c>
      <c r="E27" s="1">
        <v>20.94</v>
      </c>
      <c r="F27" s="1">
        <v>26.88</v>
      </c>
      <c r="G27" s="1">
        <v>37.19</v>
      </c>
      <c r="H27" s="1">
        <v>49.94</v>
      </c>
      <c r="I27" s="1">
        <v>62.88</v>
      </c>
      <c r="J27" s="1">
        <v>70.69</v>
      </c>
      <c r="K27" s="1">
        <v>67.38</v>
      </c>
      <c r="L27" s="1">
        <v>45.94</v>
      </c>
      <c r="M27" s="1">
        <v>27.69</v>
      </c>
      <c r="N27" s="1">
        <v>23.44</v>
      </c>
      <c r="O27" s="1">
        <v>39.19</v>
      </c>
      <c r="P27" s="4">
        <f t="shared" si="0"/>
        <v>39.1175</v>
      </c>
      <c r="Q27" s="6">
        <f t="shared" si="1"/>
        <v>469.41</v>
      </c>
      <c r="R27" s="4">
        <f t="shared" ref="R27:R33" si="5">Q27-Q26</f>
        <v>33.98</v>
      </c>
    </row>
    <row r="28" spans="1:18">
      <c r="A28" s="1" t="s">
        <v>56</v>
      </c>
      <c r="B28" s="1">
        <v>2017</v>
      </c>
      <c r="C28" s="1">
        <v>21.19</v>
      </c>
      <c r="D28" s="1">
        <v>11.88</v>
      </c>
      <c r="E28" s="1">
        <v>11.81</v>
      </c>
      <c r="F28" s="1">
        <v>19.31</v>
      </c>
      <c r="G28" s="1">
        <v>46.31</v>
      </c>
      <c r="H28" s="1">
        <v>55.25</v>
      </c>
      <c r="I28" s="1">
        <v>66.81</v>
      </c>
      <c r="J28" s="1">
        <v>76.62</v>
      </c>
      <c r="K28" s="1">
        <v>68.44</v>
      </c>
      <c r="L28" s="1">
        <v>40.94</v>
      </c>
      <c r="M28" s="1">
        <v>24.75</v>
      </c>
      <c r="N28" s="1">
        <v>25.88</v>
      </c>
      <c r="O28" s="1">
        <v>39.31</v>
      </c>
      <c r="P28" s="4">
        <f t="shared" si="0"/>
        <v>39.0991666666667</v>
      </c>
      <c r="Q28" s="6">
        <f t="shared" si="1"/>
        <v>469.19</v>
      </c>
      <c r="R28" s="4">
        <f t="shared" si="5"/>
        <v>-0.21999999999997</v>
      </c>
    </row>
    <row r="29" spans="1:18">
      <c r="A29" s="1" t="s">
        <v>56</v>
      </c>
      <c r="B29" s="1">
        <v>2018</v>
      </c>
      <c r="C29" s="1">
        <v>19.19</v>
      </c>
      <c r="D29" s="1">
        <v>19.75</v>
      </c>
      <c r="E29" s="1">
        <v>11.62</v>
      </c>
      <c r="F29" s="1">
        <v>21.88</v>
      </c>
      <c r="G29" s="1">
        <v>41.81</v>
      </c>
      <c r="H29" s="1">
        <v>47.75</v>
      </c>
      <c r="I29" s="1">
        <v>56.25</v>
      </c>
      <c r="J29" s="1">
        <v>72.12</v>
      </c>
      <c r="K29" s="1">
        <v>70.31</v>
      </c>
      <c r="L29" s="1">
        <v>51.06</v>
      </c>
      <c r="M29" s="1">
        <v>27.5</v>
      </c>
      <c r="N29" s="1">
        <v>25.56</v>
      </c>
      <c r="O29" s="1">
        <v>38.88</v>
      </c>
      <c r="P29" s="4">
        <f t="shared" si="0"/>
        <v>38.7333333333333</v>
      </c>
      <c r="Q29" s="6">
        <f t="shared" si="1"/>
        <v>464.8</v>
      </c>
      <c r="R29" s="4">
        <f t="shared" si="5"/>
        <v>-4.38999999999999</v>
      </c>
    </row>
    <row r="30" spans="1:18">
      <c r="A30" s="1" t="s">
        <v>56</v>
      </c>
      <c r="B30" s="1">
        <v>2019</v>
      </c>
      <c r="C30" s="1">
        <v>17.62</v>
      </c>
      <c r="D30" s="1">
        <v>17.62</v>
      </c>
      <c r="E30" s="1">
        <v>15.56</v>
      </c>
      <c r="F30" s="1">
        <v>18.31</v>
      </c>
      <c r="G30" s="1">
        <v>41.88</v>
      </c>
      <c r="H30" s="1">
        <v>47.38</v>
      </c>
      <c r="I30" s="1">
        <v>56.31</v>
      </c>
      <c r="J30" s="1">
        <v>75.31</v>
      </c>
      <c r="K30" s="1">
        <v>70</v>
      </c>
      <c r="L30" s="1">
        <v>65.19</v>
      </c>
      <c r="M30" s="1">
        <v>42.25</v>
      </c>
      <c r="N30" s="1">
        <v>26.56</v>
      </c>
      <c r="O30" s="1">
        <v>41.31</v>
      </c>
      <c r="P30" s="4">
        <f t="shared" si="0"/>
        <v>41.1658333333333</v>
      </c>
      <c r="Q30" s="6">
        <f t="shared" si="1"/>
        <v>493.99</v>
      </c>
      <c r="R30" s="4">
        <f t="shared" si="5"/>
        <v>29.19</v>
      </c>
    </row>
    <row r="31" spans="1:18">
      <c r="A31" s="1" t="s">
        <v>56</v>
      </c>
      <c r="B31" s="1">
        <v>2020</v>
      </c>
      <c r="C31" s="1">
        <v>24.44</v>
      </c>
      <c r="D31" s="1">
        <v>19.19</v>
      </c>
      <c r="E31" s="1">
        <v>20.25</v>
      </c>
      <c r="F31" s="1">
        <v>43.19</v>
      </c>
      <c r="G31" s="1">
        <v>52.94</v>
      </c>
      <c r="H31" s="1">
        <v>57.31</v>
      </c>
      <c r="I31" s="1">
        <v>71.56</v>
      </c>
      <c r="J31" s="1">
        <v>82.81</v>
      </c>
      <c r="K31" s="1">
        <v>80.69</v>
      </c>
      <c r="L31" s="1">
        <v>63.56</v>
      </c>
      <c r="M31" s="1">
        <v>53.94</v>
      </c>
      <c r="N31" s="1">
        <v>36.88</v>
      </c>
      <c r="O31" s="1">
        <v>50.62</v>
      </c>
      <c r="P31" s="4">
        <f t="shared" si="0"/>
        <v>50.5633333333333</v>
      </c>
      <c r="Q31" s="6">
        <f t="shared" si="1"/>
        <v>606.76</v>
      </c>
      <c r="R31" s="4">
        <f t="shared" si="5"/>
        <v>112.77</v>
      </c>
    </row>
    <row r="32" spans="1:18">
      <c r="A32" s="1" t="s">
        <v>56</v>
      </c>
      <c r="B32" s="1">
        <v>2021</v>
      </c>
      <c r="C32" s="1">
        <v>25.06</v>
      </c>
      <c r="D32" s="1">
        <v>19.75</v>
      </c>
      <c r="E32" s="1">
        <v>21.94</v>
      </c>
      <c r="F32" s="1">
        <v>19.75</v>
      </c>
      <c r="G32" s="1">
        <v>33.44</v>
      </c>
      <c r="H32" s="1">
        <v>58</v>
      </c>
      <c r="I32" s="1">
        <v>78.62</v>
      </c>
      <c r="J32" s="1">
        <v>84.5</v>
      </c>
      <c r="K32" s="1">
        <v>83.62</v>
      </c>
      <c r="L32" s="1">
        <v>70.56</v>
      </c>
      <c r="M32" s="1">
        <v>58.44</v>
      </c>
      <c r="N32" s="1">
        <v>56.06</v>
      </c>
      <c r="O32" s="1">
        <v>51</v>
      </c>
      <c r="P32" s="4">
        <f t="shared" si="0"/>
        <v>50.8116666666667</v>
      </c>
      <c r="Q32" s="6">
        <f t="shared" si="1"/>
        <v>609.74</v>
      </c>
      <c r="R32" s="4">
        <f t="shared" si="5"/>
        <v>2.9799999999999</v>
      </c>
    </row>
    <row r="33" spans="1:18">
      <c r="A33" s="1" t="s">
        <v>56</v>
      </c>
      <c r="B33" s="1">
        <v>2022</v>
      </c>
      <c r="C33" s="1">
        <v>44.62</v>
      </c>
      <c r="D33" s="1">
        <v>27.81</v>
      </c>
      <c r="E33" s="1">
        <v>19.75</v>
      </c>
      <c r="F33" s="1">
        <v>39.06</v>
      </c>
      <c r="G33" s="1">
        <v>52.25</v>
      </c>
      <c r="H33" s="1">
        <v>66.06</v>
      </c>
      <c r="I33" s="1">
        <v>71.81</v>
      </c>
      <c r="J33" s="1">
        <v>78.62</v>
      </c>
      <c r="K33" s="1">
        <v>77.62</v>
      </c>
      <c r="L33" s="1">
        <v>59.25</v>
      </c>
      <c r="M33" s="1">
        <v>39.31</v>
      </c>
      <c r="N33" s="1">
        <v>31.56</v>
      </c>
      <c r="O33" s="1">
        <v>50.75</v>
      </c>
      <c r="P33" s="4">
        <f t="shared" si="0"/>
        <v>50.6433333333333</v>
      </c>
      <c r="Q33" s="6">
        <f t="shared" si="1"/>
        <v>607.72</v>
      </c>
      <c r="R33" s="4">
        <f t="shared" si="5"/>
        <v>-2.01999999999998</v>
      </c>
    </row>
    <row r="34" spans="1:18">
      <c r="A34" s="1" t="s">
        <v>62</v>
      </c>
      <c r="B34" s="1">
        <v>2015</v>
      </c>
      <c r="C34" s="1">
        <v>54.88</v>
      </c>
      <c r="D34" s="1">
        <v>46.94</v>
      </c>
      <c r="E34" s="1">
        <v>44.31</v>
      </c>
      <c r="F34" s="1">
        <v>53.62</v>
      </c>
      <c r="G34" s="1">
        <v>70.12</v>
      </c>
      <c r="H34" s="1">
        <v>221.94</v>
      </c>
      <c r="I34" s="1">
        <v>216.38</v>
      </c>
      <c r="J34" s="1">
        <v>198.5</v>
      </c>
      <c r="K34" s="1">
        <v>147.81</v>
      </c>
      <c r="L34" s="1">
        <v>83</v>
      </c>
      <c r="M34" s="1">
        <v>50.94</v>
      </c>
      <c r="N34" s="1">
        <v>51.88</v>
      </c>
      <c r="O34" s="1">
        <v>57.5</v>
      </c>
      <c r="P34" s="4">
        <f t="shared" si="0"/>
        <v>103.36</v>
      </c>
      <c r="Q34" s="6">
        <f t="shared" si="1"/>
        <v>1240.32</v>
      </c>
      <c r="R34" s="4"/>
    </row>
    <row r="35" spans="1:18">
      <c r="A35" s="1" t="s">
        <v>62</v>
      </c>
      <c r="B35" s="1">
        <v>2016</v>
      </c>
      <c r="C35" s="1">
        <v>53.06</v>
      </c>
      <c r="D35" s="1">
        <v>53.31</v>
      </c>
      <c r="E35" s="1">
        <v>34.25</v>
      </c>
      <c r="F35" s="1">
        <v>70</v>
      </c>
      <c r="G35" s="1">
        <v>165.06</v>
      </c>
      <c r="H35" s="1">
        <v>217.38</v>
      </c>
      <c r="I35" s="1">
        <v>228</v>
      </c>
      <c r="J35" s="1">
        <v>241.75</v>
      </c>
      <c r="K35" s="1">
        <v>152.56</v>
      </c>
      <c r="L35" s="1">
        <v>76.81</v>
      </c>
      <c r="M35" s="1">
        <v>57.19</v>
      </c>
      <c r="N35" s="1">
        <v>56.12</v>
      </c>
      <c r="O35" s="1">
        <v>61.69</v>
      </c>
      <c r="P35" s="4">
        <f t="shared" si="0"/>
        <v>117.124166666667</v>
      </c>
      <c r="Q35" s="6">
        <f t="shared" si="1"/>
        <v>1405.49</v>
      </c>
      <c r="R35" s="4">
        <f t="shared" ref="R35:R41" si="6">Q35-Q34</f>
        <v>165.17</v>
      </c>
    </row>
    <row r="36" spans="1:18">
      <c r="A36" s="1" t="s">
        <v>62</v>
      </c>
      <c r="B36" s="1">
        <v>2017</v>
      </c>
      <c r="C36" s="1">
        <v>48.06</v>
      </c>
      <c r="D36" s="1">
        <v>51.56</v>
      </c>
      <c r="E36" s="1">
        <v>49.06</v>
      </c>
      <c r="F36" s="1">
        <v>52.44</v>
      </c>
      <c r="G36" s="1">
        <v>207.38</v>
      </c>
      <c r="H36" s="1">
        <v>213.12</v>
      </c>
      <c r="I36" s="1">
        <v>240.75</v>
      </c>
      <c r="J36" s="1">
        <v>235.38</v>
      </c>
      <c r="K36" s="1">
        <v>189.44</v>
      </c>
      <c r="L36" s="1">
        <v>58.12</v>
      </c>
      <c r="M36" s="1">
        <v>54.88</v>
      </c>
      <c r="N36" s="1">
        <v>52.19</v>
      </c>
      <c r="O36" s="1">
        <v>56.25</v>
      </c>
      <c r="P36" s="4">
        <f t="shared" si="0"/>
        <v>121.031666666667</v>
      </c>
      <c r="Q36" s="6">
        <f t="shared" si="1"/>
        <v>1452.38</v>
      </c>
      <c r="R36" s="4">
        <f t="shared" si="6"/>
        <v>46.8900000000003</v>
      </c>
    </row>
    <row r="37" spans="1:18">
      <c r="A37" s="1" t="s">
        <v>62</v>
      </c>
      <c r="B37" s="1">
        <v>2018</v>
      </c>
      <c r="C37" s="1">
        <v>56.44</v>
      </c>
      <c r="D37" s="1">
        <v>40.5</v>
      </c>
      <c r="E37" s="1">
        <v>43.25</v>
      </c>
      <c r="F37" s="1">
        <v>52.75</v>
      </c>
      <c r="G37" s="1">
        <v>233.06</v>
      </c>
      <c r="H37" s="1">
        <v>187.44</v>
      </c>
      <c r="I37" s="1">
        <v>206.25</v>
      </c>
      <c r="J37" s="1">
        <v>263.38</v>
      </c>
      <c r="K37" s="1">
        <v>103.88</v>
      </c>
      <c r="L37" s="1">
        <v>87.56</v>
      </c>
      <c r="M37" s="1">
        <v>53.62</v>
      </c>
      <c r="N37" s="1">
        <v>50.94</v>
      </c>
      <c r="O37" s="1">
        <v>57.69</v>
      </c>
      <c r="P37" s="4">
        <f t="shared" si="0"/>
        <v>114.9225</v>
      </c>
      <c r="Q37" s="6">
        <f t="shared" si="1"/>
        <v>1379.07</v>
      </c>
      <c r="R37" s="4">
        <f t="shared" si="6"/>
        <v>-73.3099999999999</v>
      </c>
    </row>
    <row r="38" spans="1:18">
      <c r="A38" s="1" t="s">
        <v>62</v>
      </c>
      <c r="B38" s="1">
        <v>2019</v>
      </c>
      <c r="C38" s="1">
        <v>44.31</v>
      </c>
      <c r="D38" s="1">
        <v>45.38</v>
      </c>
      <c r="E38" s="1">
        <v>50.31</v>
      </c>
      <c r="F38" s="1">
        <v>39.12</v>
      </c>
      <c r="G38" s="1">
        <v>246.88</v>
      </c>
      <c r="H38" s="1">
        <v>205.81</v>
      </c>
      <c r="I38" s="1">
        <v>207.25</v>
      </c>
      <c r="J38" s="1">
        <v>232.19</v>
      </c>
      <c r="K38" s="1">
        <v>124.75</v>
      </c>
      <c r="L38" s="1">
        <v>108.94</v>
      </c>
      <c r="M38" s="1">
        <v>73.56</v>
      </c>
      <c r="N38" s="1">
        <v>54.69</v>
      </c>
      <c r="O38" s="1">
        <v>59.06</v>
      </c>
      <c r="P38" s="4">
        <f t="shared" si="0"/>
        <v>119.4325</v>
      </c>
      <c r="Q38" s="6">
        <f t="shared" si="1"/>
        <v>1433.19</v>
      </c>
      <c r="R38" s="4">
        <f t="shared" si="6"/>
        <v>54.1199999999999</v>
      </c>
    </row>
    <row r="39" spans="1:18">
      <c r="A39" s="1" t="s">
        <v>62</v>
      </c>
      <c r="B39" s="1">
        <v>2020</v>
      </c>
      <c r="C39" s="1">
        <v>57.5</v>
      </c>
      <c r="D39" s="1">
        <v>52.75</v>
      </c>
      <c r="E39" s="1">
        <v>48</v>
      </c>
      <c r="F39" s="1">
        <v>234.69</v>
      </c>
      <c r="G39" s="1">
        <v>227.88</v>
      </c>
      <c r="H39" s="1">
        <v>221.38</v>
      </c>
      <c r="I39" s="1">
        <v>226.88</v>
      </c>
      <c r="J39" s="1">
        <v>253.62</v>
      </c>
      <c r="K39" s="1">
        <v>188.81</v>
      </c>
      <c r="L39" s="1">
        <v>59.12</v>
      </c>
      <c r="M39" s="1">
        <v>46.88</v>
      </c>
      <c r="N39" s="1">
        <v>53</v>
      </c>
      <c r="O39" s="1">
        <v>56.69</v>
      </c>
      <c r="P39" s="4">
        <f t="shared" si="0"/>
        <v>139.209166666667</v>
      </c>
      <c r="Q39" s="6">
        <f t="shared" si="1"/>
        <v>1670.51</v>
      </c>
      <c r="R39" s="4">
        <f t="shared" si="6"/>
        <v>237.32</v>
      </c>
    </row>
    <row r="40" spans="1:18">
      <c r="A40" s="1" t="s">
        <v>62</v>
      </c>
      <c r="B40" s="1">
        <v>2021</v>
      </c>
      <c r="C40" s="1">
        <v>53.62</v>
      </c>
      <c r="D40" s="1">
        <v>49.94</v>
      </c>
      <c r="E40" s="1">
        <v>37.69</v>
      </c>
      <c r="F40" s="1">
        <v>53.06</v>
      </c>
      <c r="G40" s="1">
        <v>115.19</v>
      </c>
      <c r="H40" s="1">
        <v>216.62</v>
      </c>
      <c r="I40" s="1">
        <v>244.44</v>
      </c>
      <c r="J40" s="1">
        <v>231.88</v>
      </c>
      <c r="K40" s="1">
        <v>287.56</v>
      </c>
      <c r="L40" s="1">
        <v>19</v>
      </c>
      <c r="M40" s="1">
        <v>34.38</v>
      </c>
      <c r="N40" s="1">
        <v>48.12</v>
      </c>
      <c r="O40" s="1">
        <v>49.56</v>
      </c>
      <c r="P40" s="4">
        <f t="shared" si="0"/>
        <v>115.958333333333</v>
      </c>
      <c r="Q40" s="6">
        <f t="shared" si="1"/>
        <v>1391.5</v>
      </c>
      <c r="R40" s="4">
        <f t="shared" si="6"/>
        <v>-279.01</v>
      </c>
    </row>
    <row r="41" spans="1:18">
      <c r="A41" s="1" t="s">
        <v>62</v>
      </c>
      <c r="B41" s="1">
        <v>2022</v>
      </c>
      <c r="C41" s="1">
        <v>47.19</v>
      </c>
      <c r="D41" s="1">
        <v>52.62</v>
      </c>
      <c r="E41" s="1">
        <v>48.5</v>
      </c>
      <c r="F41" s="1">
        <v>252.75</v>
      </c>
      <c r="G41" s="1">
        <v>207.25</v>
      </c>
      <c r="H41" s="1">
        <v>217.56</v>
      </c>
      <c r="I41" s="1">
        <v>244.06</v>
      </c>
      <c r="J41" s="1">
        <v>253.56</v>
      </c>
      <c r="K41" s="1">
        <v>127.56</v>
      </c>
      <c r="L41" s="1">
        <v>54</v>
      </c>
      <c r="M41" s="1">
        <v>47.75</v>
      </c>
      <c r="N41" s="1">
        <v>53.31</v>
      </c>
      <c r="O41" s="1">
        <v>51.75</v>
      </c>
      <c r="P41" s="4">
        <f t="shared" si="0"/>
        <v>133.8425</v>
      </c>
      <c r="Q41" s="6">
        <f t="shared" si="1"/>
        <v>1606.11</v>
      </c>
      <c r="R41" s="4">
        <f t="shared" si="6"/>
        <v>214.61</v>
      </c>
    </row>
    <row r="42" spans="1:18">
      <c r="A42" s="1" t="s">
        <v>63</v>
      </c>
      <c r="B42" s="1">
        <v>2015</v>
      </c>
      <c r="C42" s="1">
        <v>1.59</v>
      </c>
      <c r="D42" s="1">
        <v>1.39</v>
      </c>
      <c r="E42" s="1">
        <v>1.7</v>
      </c>
      <c r="F42" s="1">
        <v>2.02</v>
      </c>
      <c r="G42" s="1">
        <v>1.44</v>
      </c>
      <c r="H42" s="1">
        <v>1.31</v>
      </c>
      <c r="I42" s="1">
        <v>0.95</v>
      </c>
      <c r="J42" s="1">
        <v>0.55</v>
      </c>
      <c r="K42" s="1">
        <v>0.53</v>
      </c>
      <c r="L42" s="1">
        <v>0.7</v>
      </c>
      <c r="M42" s="1">
        <v>1.12</v>
      </c>
      <c r="N42" s="1">
        <v>1.56</v>
      </c>
      <c r="O42" s="1">
        <v>1.23</v>
      </c>
      <c r="P42" s="4">
        <f t="shared" si="0"/>
        <v>1.23833333333333</v>
      </c>
      <c r="Q42" s="6">
        <f t="shared" si="1"/>
        <v>14.86</v>
      </c>
      <c r="R42" s="4"/>
    </row>
    <row r="43" spans="1:18">
      <c r="A43" s="1" t="s">
        <v>63</v>
      </c>
      <c r="B43" s="1">
        <v>2016</v>
      </c>
      <c r="C43" s="1">
        <v>1.67</v>
      </c>
      <c r="D43" s="1">
        <v>1.52</v>
      </c>
      <c r="E43" s="1">
        <v>1.32</v>
      </c>
      <c r="F43" s="1">
        <v>1.48</v>
      </c>
      <c r="G43" s="1">
        <v>1.47</v>
      </c>
      <c r="H43" s="1">
        <v>1.27</v>
      </c>
      <c r="I43" s="1">
        <v>0.82</v>
      </c>
      <c r="J43" s="1">
        <v>0.59</v>
      </c>
      <c r="K43" s="1">
        <v>0.52</v>
      </c>
      <c r="L43" s="1">
        <v>0.73</v>
      </c>
      <c r="M43" s="1">
        <v>1.08</v>
      </c>
      <c r="N43" s="1">
        <v>1.45</v>
      </c>
      <c r="O43" s="1">
        <v>1.16</v>
      </c>
      <c r="P43" s="4">
        <f t="shared" si="0"/>
        <v>1.16</v>
      </c>
      <c r="Q43" s="6">
        <f t="shared" si="1"/>
        <v>13.92</v>
      </c>
      <c r="R43" s="4">
        <f t="shared" ref="R43:R49" si="7">Q43-Q42</f>
        <v>-0.939999999999998</v>
      </c>
    </row>
    <row r="44" spans="1:18">
      <c r="A44" s="1" t="s">
        <v>63</v>
      </c>
      <c r="B44" s="1">
        <v>2017</v>
      </c>
      <c r="C44" s="1">
        <v>1.36</v>
      </c>
      <c r="D44" s="1">
        <v>1.84</v>
      </c>
      <c r="E44" s="1">
        <v>1.62</v>
      </c>
      <c r="F44" s="1">
        <v>1.56</v>
      </c>
      <c r="G44" s="1">
        <v>1.47</v>
      </c>
      <c r="H44" s="1">
        <v>1.2</v>
      </c>
      <c r="I44" s="1">
        <v>0.84</v>
      </c>
      <c r="J44" s="1">
        <v>0.55</v>
      </c>
      <c r="K44" s="1">
        <v>0.53</v>
      </c>
      <c r="L44" s="1">
        <v>0.8</v>
      </c>
      <c r="M44" s="1">
        <v>1.09</v>
      </c>
      <c r="N44" s="1">
        <v>1.38</v>
      </c>
      <c r="O44" s="1">
        <v>1.18</v>
      </c>
      <c r="P44" s="4">
        <f t="shared" si="0"/>
        <v>1.18666666666667</v>
      </c>
      <c r="Q44" s="6">
        <f t="shared" si="1"/>
        <v>14.24</v>
      </c>
      <c r="R44" s="4">
        <f t="shared" si="7"/>
        <v>0.320000000000002</v>
      </c>
    </row>
    <row r="45" spans="1:18">
      <c r="A45" s="1" t="s">
        <v>63</v>
      </c>
      <c r="B45" s="1">
        <v>2018</v>
      </c>
      <c r="C45" s="1">
        <v>1.66</v>
      </c>
      <c r="D45" s="1">
        <v>1.3</v>
      </c>
      <c r="E45" s="1">
        <v>1.48</v>
      </c>
      <c r="F45" s="1">
        <v>1.38</v>
      </c>
      <c r="G45" s="1">
        <v>1.55</v>
      </c>
      <c r="H45" s="1">
        <v>1.33</v>
      </c>
      <c r="I45" s="1">
        <v>0.86</v>
      </c>
      <c r="J45" s="1">
        <v>0.58</v>
      </c>
      <c r="K45" s="1">
        <v>0.52</v>
      </c>
      <c r="L45" s="1">
        <v>0.69</v>
      </c>
      <c r="M45" s="1">
        <v>1.03</v>
      </c>
      <c r="N45" s="1">
        <v>1.44</v>
      </c>
      <c r="O45" s="1">
        <v>1.15</v>
      </c>
      <c r="P45" s="4">
        <f t="shared" si="0"/>
        <v>1.15166666666667</v>
      </c>
      <c r="Q45" s="6">
        <f t="shared" si="1"/>
        <v>13.82</v>
      </c>
      <c r="R45" s="4">
        <f t="shared" si="7"/>
        <v>-0.420000000000005</v>
      </c>
    </row>
    <row r="46" spans="1:18">
      <c r="A46" s="1" t="s">
        <v>63</v>
      </c>
      <c r="B46" s="1">
        <v>2019</v>
      </c>
      <c r="C46" s="1">
        <v>1.38</v>
      </c>
      <c r="D46" s="1">
        <v>1.46</v>
      </c>
      <c r="E46" s="1">
        <v>1.71</v>
      </c>
      <c r="F46" s="1">
        <v>1.48</v>
      </c>
      <c r="G46" s="1">
        <v>1.51</v>
      </c>
      <c r="H46" s="1">
        <v>1.32</v>
      </c>
      <c r="I46" s="1">
        <v>0.84</v>
      </c>
      <c r="J46" s="1">
        <v>0.61</v>
      </c>
      <c r="K46" s="1">
        <v>0.52</v>
      </c>
      <c r="L46" s="1">
        <v>0.66</v>
      </c>
      <c r="M46" s="1">
        <v>0.95</v>
      </c>
      <c r="N46" s="1">
        <v>1.31</v>
      </c>
      <c r="O46" s="1">
        <v>1.14</v>
      </c>
      <c r="P46" s="4">
        <f t="shared" si="0"/>
        <v>1.14583333333333</v>
      </c>
      <c r="Q46" s="6">
        <f t="shared" si="1"/>
        <v>13.75</v>
      </c>
      <c r="R46" s="4">
        <f t="shared" si="7"/>
        <v>-0.0699999999999985</v>
      </c>
    </row>
    <row r="47" spans="1:18">
      <c r="A47" s="1" t="s">
        <v>63</v>
      </c>
      <c r="B47" s="1">
        <v>2020</v>
      </c>
      <c r="C47" s="1">
        <v>1.69</v>
      </c>
      <c r="D47" s="1">
        <v>1.75</v>
      </c>
      <c r="E47" s="1">
        <v>1.48</v>
      </c>
      <c r="F47" s="1">
        <v>1.44</v>
      </c>
      <c r="G47" s="1">
        <v>1.5</v>
      </c>
      <c r="H47" s="1">
        <v>1.27</v>
      </c>
      <c r="I47" s="1">
        <v>0.77</v>
      </c>
      <c r="J47" s="1">
        <v>0.7</v>
      </c>
      <c r="K47" s="1">
        <v>0.48</v>
      </c>
      <c r="L47" s="1">
        <v>0.66</v>
      </c>
      <c r="M47" s="1">
        <v>0.96</v>
      </c>
      <c r="N47" s="1">
        <v>1.13</v>
      </c>
      <c r="O47" s="1">
        <v>1.15</v>
      </c>
      <c r="P47" s="4">
        <f t="shared" si="0"/>
        <v>1.1525</v>
      </c>
      <c r="Q47" s="6">
        <f t="shared" si="1"/>
        <v>13.83</v>
      </c>
      <c r="R47" s="4">
        <f t="shared" si="7"/>
        <v>0.0800000000000001</v>
      </c>
    </row>
    <row r="48" spans="1:18">
      <c r="A48" s="1" t="s">
        <v>63</v>
      </c>
      <c r="B48" s="1">
        <v>2021</v>
      </c>
      <c r="C48" s="1">
        <v>1.54</v>
      </c>
      <c r="D48" s="1">
        <v>1.61</v>
      </c>
      <c r="E48" s="1">
        <v>1.65</v>
      </c>
      <c r="F48" s="1">
        <v>1.47</v>
      </c>
      <c r="G48" s="1">
        <v>1.43</v>
      </c>
      <c r="H48" s="1">
        <v>1.33</v>
      </c>
      <c r="I48" s="1">
        <v>0.92</v>
      </c>
      <c r="J48" s="1">
        <v>0.55</v>
      </c>
      <c r="K48" s="1">
        <v>0.49</v>
      </c>
      <c r="L48" s="1">
        <v>0.62</v>
      </c>
      <c r="M48" s="1">
        <v>0.84</v>
      </c>
      <c r="N48" s="1">
        <v>1.18</v>
      </c>
      <c r="O48" s="1">
        <v>1.13</v>
      </c>
      <c r="P48" s="4">
        <f t="shared" si="0"/>
        <v>1.13583333333333</v>
      </c>
      <c r="Q48" s="6">
        <f t="shared" si="1"/>
        <v>13.63</v>
      </c>
      <c r="R48" s="4">
        <f t="shared" si="7"/>
        <v>-0.199999999999998</v>
      </c>
    </row>
    <row r="49" spans="1:18">
      <c r="A49" s="1" t="s">
        <v>63</v>
      </c>
      <c r="B49" s="1">
        <v>2022</v>
      </c>
      <c r="C49" s="1">
        <v>1.41</v>
      </c>
      <c r="D49" s="1">
        <v>1.56</v>
      </c>
      <c r="E49" s="1">
        <v>1.52</v>
      </c>
      <c r="F49" s="1">
        <v>1.45</v>
      </c>
      <c r="G49" s="1">
        <v>1.55</v>
      </c>
      <c r="H49" s="1">
        <v>1.23</v>
      </c>
      <c r="I49" s="1">
        <v>0.87</v>
      </c>
      <c r="J49" s="1">
        <v>0.62</v>
      </c>
      <c r="K49" s="1">
        <v>0.49</v>
      </c>
      <c r="L49" s="1">
        <v>0.76</v>
      </c>
      <c r="M49" s="1">
        <v>1.07</v>
      </c>
      <c r="N49" s="1">
        <v>1.47</v>
      </c>
      <c r="O49" s="1">
        <v>1.16</v>
      </c>
      <c r="P49" s="4">
        <f t="shared" si="0"/>
        <v>1.16666666666667</v>
      </c>
      <c r="Q49" s="6">
        <f t="shared" si="1"/>
        <v>14</v>
      </c>
      <c r="R49" s="4">
        <f t="shared" si="7"/>
        <v>0.369999999999999</v>
      </c>
    </row>
    <row r="50" spans="1:18">
      <c r="A50" s="1" t="s">
        <v>60</v>
      </c>
      <c r="B50" s="1">
        <v>2015</v>
      </c>
      <c r="C50" s="1">
        <v>7.53</v>
      </c>
      <c r="D50" s="1">
        <v>11.68</v>
      </c>
      <c r="E50" s="1">
        <v>14.54</v>
      </c>
      <c r="F50" s="1">
        <v>12.49</v>
      </c>
      <c r="G50" s="1">
        <v>19.85</v>
      </c>
      <c r="H50" s="1">
        <v>24.7</v>
      </c>
      <c r="I50" s="1">
        <v>24.51</v>
      </c>
      <c r="J50" s="1">
        <v>24.17</v>
      </c>
      <c r="K50" s="1">
        <v>24.29</v>
      </c>
      <c r="L50" s="1">
        <v>22.15</v>
      </c>
      <c r="M50" s="1">
        <v>14.61</v>
      </c>
      <c r="N50" s="1">
        <v>8.62</v>
      </c>
      <c r="O50" s="1">
        <v>17.46</v>
      </c>
      <c r="P50" s="4">
        <f t="shared" si="0"/>
        <v>17.4283333333333</v>
      </c>
      <c r="Q50" s="6">
        <f t="shared" si="1"/>
        <v>209.14</v>
      </c>
      <c r="R50" s="4"/>
    </row>
    <row r="51" spans="1:18">
      <c r="A51" s="1" t="s">
        <v>60</v>
      </c>
      <c r="B51" s="1">
        <v>2016</v>
      </c>
      <c r="C51" s="1">
        <v>7.44</v>
      </c>
      <c r="D51" s="1">
        <v>9.14</v>
      </c>
      <c r="E51" s="1">
        <v>18</v>
      </c>
      <c r="F51" s="1">
        <v>19.59</v>
      </c>
      <c r="G51" s="1">
        <v>23.9</v>
      </c>
      <c r="H51" s="1">
        <v>24.64</v>
      </c>
      <c r="I51" s="1">
        <v>24.28</v>
      </c>
      <c r="J51" s="1">
        <v>24.14</v>
      </c>
      <c r="K51" s="1">
        <v>24.22</v>
      </c>
      <c r="L51" s="1">
        <v>20.74</v>
      </c>
      <c r="M51" s="1">
        <v>15.76</v>
      </c>
      <c r="N51" s="1">
        <v>12.22</v>
      </c>
      <c r="O51" s="1">
        <v>18.7</v>
      </c>
      <c r="P51" s="4">
        <f t="shared" si="0"/>
        <v>18.6725</v>
      </c>
      <c r="Q51" s="6">
        <f t="shared" si="1"/>
        <v>224.07</v>
      </c>
      <c r="R51" s="4">
        <f t="shared" ref="R51:R57" si="8">Q51-Q50</f>
        <v>14.9299999999999</v>
      </c>
    </row>
    <row r="52" spans="1:18">
      <c r="A52" s="1" t="s">
        <v>60</v>
      </c>
      <c r="B52" s="1">
        <v>2017</v>
      </c>
      <c r="C52" s="1">
        <v>11.44</v>
      </c>
      <c r="D52" s="1">
        <v>7.73</v>
      </c>
      <c r="E52" s="1">
        <v>11.4</v>
      </c>
      <c r="F52" s="1">
        <v>17.89</v>
      </c>
      <c r="G52" s="1">
        <v>24.6</v>
      </c>
      <c r="H52" s="1">
        <v>24.87</v>
      </c>
      <c r="I52" s="1">
        <v>24.26</v>
      </c>
      <c r="J52" s="1">
        <v>24.07</v>
      </c>
      <c r="K52" s="1">
        <v>24.23</v>
      </c>
      <c r="L52" s="1">
        <v>18.87</v>
      </c>
      <c r="M52" s="1">
        <v>13.33</v>
      </c>
      <c r="N52" s="1">
        <v>12.5</v>
      </c>
      <c r="O52" s="1">
        <v>17.99</v>
      </c>
      <c r="P52" s="4">
        <f t="shared" si="0"/>
        <v>17.9325</v>
      </c>
      <c r="Q52" s="6">
        <f t="shared" si="1"/>
        <v>215.19</v>
      </c>
      <c r="R52" s="4">
        <f t="shared" si="8"/>
        <v>-8.87999999999997</v>
      </c>
    </row>
    <row r="53" spans="1:18">
      <c r="A53" s="1" t="s">
        <v>60</v>
      </c>
      <c r="B53" s="1">
        <v>2018</v>
      </c>
      <c r="C53" s="1">
        <v>6.78</v>
      </c>
      <c r="D53" s="1">
        <v>12.65</v>
      </c>
      <c r="E53" s="1">
        <v>11.52</v>
      </c>
      <c r="F53" s="1">
        <v>18.55</v>
      </c>
      <c r="G53" s="1">
        <v>24.91</v>
      </c>
      <c r="H53" s="1">
        <v>24.47</v>
      </c>
      <c r="I53" s="1">
        <v>24.16</v>
      </c>
      <c r="J53" s="1">
        <v>23.87</v>
      </c>
      <c r="K53" s="1">
        <v>24.18</v>
      </c>
      <c r="L53" s="1">
        <v>22.7</v>
      </c>
      <c r="M53" s="1">
        <v>14.3</v>
      </c>
      <c r="N53" s="1">
        <v>11.08</v>
      </c>
      <c r="O53" s="1">
        <v>18.29</v>
      </c>
      <c r="P53" s="4">
        <f t="shared" si="0"/>
        <v>18.2641666666667</v>
      </c>
      <c r="Q53" s="6">
        <f t="shared" si="1"/>
        <v>219.17</v>
      </c>
      <c r="R53" s="4">
        <f t="shared" si="8"/>
        <v>3.97999999999999</v>
      </c>
    </row>
    <row r="54" spans="1:18">
      <c r="A54" s="1" t="s">
        <v>60</v>
      </c>
      <c r="B54" s="1">
        <v>2019</v>
      </c>
      <c r="C54" s="1">
        <v>8.92</v>
      </c>
      <c r="D54" s="1">
        <v>10.35</v>
      </c>
      <c r="E54" s="1">
        <v>14.46</v>
      </c>
      <c r="F54" s="1">
        <v>17.4</v>
      </c>
      <c r="G54" s="1">
        <v>25.08</v>
      </c>
      <c r="H54" s="1">
        <v>24.77</v>
      </c>
      <c r="I54" s="1">
        <v>24.4</v>
      </c>
      <c r="J54" s="1">
        <v>23.62</v>
      </c>
      <c r="K54" s="1">
        <v>24.26</v>
      </c>
      <c r="L54" s="1">
        <v>23.44</v>
      </c>
      <c r="M54" s="1">
        <v>18.01</v>
      </c>
      <c r="N54" s="1">
        <v>10.01</v>
      </c>
      <c r="O54" s="1">
        <v>18.77</v>
      </c>
      <c r="P54" s="4">
        <f t="shared" si="0"/>
        <v>18.7266666666667</v>
      </c>
      <c r="Q54" s="6">
        <f t="shared" si="1"/>
        <v>224.72</v>
      </c>
      <c r="R54" s="4">
        <f t="shared" si="8"/>
        <v>5.54999999999995</v>
      </c>
    </row>
    <row r="55" spans="1:18">
      <c r="A55" s="1" t="s">
        <v>60</v>
      </c>
      <c r="B55" s="1">
        <v>2020</v>
      </c>
      <c r="C55" s="1">
        <v>9.37</v>
      </c>
      <c r="D55" s="1">
        <v>10.01</v>
      </c>
      <c r="E55" s="1">
        <v>14.68</v>
      </c>
      <c r="F55" s="1">
        <v>22.01</v>
      </c>
      <c r="G55" s="1">
        <v>24.68</v>
      </c>
      <c r="H55" s="1">
        <v>25.15</v>
      </c>
      <c r="I55" s="1">
        <v>24.05</v>
      </c>
      <c r="J55" s="1">
        <v>23.73</v>
      </c>
      <c r="K55" s="1">
        <v>23.86</v>
      </c>
      <c r="L55" s="1">
        <v>21.23</v>
      </c>
      <c r="M55" s="1">
        <v>16.46</v>
      </c>
      <c r="N55" s="1">
        <v>14.49</v>
      </c>
      <c r="O55" s="1">
        <v>19.16</v>
      </c>
      <c r="P55" s="4">
        <f t="shared" si="0"/>
        <v>19.1433333333333</v>
      </c>
      <c r="Q55" s="6">
        <f t="shared" si="1"/>
        <v>229.72</v>
      </c>
      <c r="R55" s="4">
        <f t="shared" si="8"/>
        <v>5.00000000000006</v>
      </c>
    </row>
    <row r="56" spans="1:18">
      <c r="A56" s="1" t="s">
        <v>60</v>
      </c>
      <c r="B56" s="1">
        <v>2021</v>
      </c>
      <c r="C56" s="1">
        <v>11.15</v>
      </c>
      <c r="D56" s="1">
        <v>10.19</v>
      </c>
      <c r="E56" s="1">
        <v>15.62</v>
      </c>
      <c r="F56" s="1">
        <v>16.25</v>
      </c>
      <c r="G56" s="1">
        <v>21.75</v>
      </c>
      <c r="H56" s="1">
        <v>24.76</v>
      </c>
      <c r="I56" s="1">
        <v>24.12</v>
      </c>
      <c r="J56" s="1">
        <v>23.89</v>
      </c>
      <c r="K56" s="1">
        <v>24.03</v>
      </c>
      <c r="L56" s="1">
        <v>22.08</v>
      </c>
      <c r="M56" s="1">
        <v>18.15</v>
      </c>
      <c r="N56" s="1">
        <v>13.28</v>
      </c>
      <c r="O56" s="1">
        <v>18.82</v>
      </c>
      <c r="P56" s="4">
        <f t="shared" si="0"/>
        <v>18.7725</v>
      </c>
      <c r="Q56" s="6">
        <f t="shared" si="1"/>
        <v>225.27</v>
      </c>
      <c r="R56" s="4">
        <f t="shared" si="8"/>
        <v>-4.44999999999999</v>
      </c>
    </row>
    <row r="57" spans="1:18">
      <c r="A57" s="1" t="s">
        <v>60</v>
      </c>
      <c r="B57" s="1">
        <v>2022</v>
      </c>
      <c r="C57" s="1">
        <v>11.4</v>
      </c>
      <c r="D57" s="1">
        <v>10.26</v>
      </c>
      <c r="E57" s="1">
        <v>13.96</v>
      </c>
      <c r="F57" s="1">
        <v>21.93</v>
      </c>
      <c r="G57" s="1">
        <v>24.29</v>
      </c>
      <c r="H57" s="1">
        <v>24.38</v>
      </c>
      <c r="I57" s="1">
        <v>24.01</v>
      </c>
      <c r="J57" s="1">
        <v>23.5</v>
      </c>
      <c r="K57" s="1">
        <v>23.87</v>
      </c>
      <c r="L57" s="1">
        <v>20.98</v>
      </c>
      <c r="M57" s="1">
        <v>14.94</v>
      </c>
      <c r="N57" s="1">
        <v>11.65</v>
      </c>
      <c r="O57" s="1">
        <v>18.8</v>
      </c>
      <c r="P57" s="4">
        <f t="shared" si="0"/>
        <v>18.7641666666667</v>
      </c>
      <c r="Q57" s="6">
        <f t="shared" si="1"/>
        <v>225.17</v>
      </c>
      <c r="R57" s="4">
        <f t="shared" si="8"/>
        <v>-0.100000000000051</v>
      </c>
    </row>
    <row r="58" spans="1:18">
      <c r="A58" s="1" t="s">
        <v>58</v>
      </c>
      <c r="B58" s="1">
        <v>2015</v>
      </c>
      <c r="C58" s="1">
        <v>35.93</v>
      </c>
      <c r="D58" s="1">
        <v>39.15</v>
      </c>
      <c r="E58" s="1">
        <v>41.99</v>
      </c>
      <c r="F58" s="1">
        <v>42.51</v>
      </c>
      <c r="G58" s="1">
        <v>43.19</v>
      </c>
      <c r="H58" s="1">
        <v>42.1</v>
      </c>
      <c r="I58" s="1">
        <v>41.78</v>
      </c>
      <c r="J58" s="1">
        <v>36.05</v>
      </c>
      <c r="K58" s="1">
        <v>38.15</v>
      </c>
      <c r="L58" s="1">
        <v>39.58</v>
      </c>
      <c r="M58" s="1">
        <v>36.69</v>
      </c>
      <c r="N58" s="1">
        <v>30.37</v>
      </c>
      <c r="O58" s="1">
        <v>43.19</v>
      </c>
      <c r="P58" s="4">
        <f t="shared" si="0"/>
        <v>38.9575</v>
      </c>
      <c r="Q58" s="6">
        <f t="shared" si="1"/>
        <v>467.49</v>
      </c>
      <c r="R58" s="4"/>
    </row>
    <row r="59" spans="1:18">
      <c r="A59" s="1" t="s">
        <v>58</v>
      </c>
      <c r="B59" s="1">
        <v>2016</v>
      </c>
      <c r="C59" s="1">
        <v>33.33</v>
      </c>
      <c r="D59" s="1">
        <v>41.56</v>
      </c>
      <c r="E59" s="1">
        <v>42.4</v>
      </c>
      <c r="F59" s="1">
        <v>43.2</v>
      </c>
      <c r="G59" s="1">
        <v>43.25</v>
      </c>
      <c r="H59" s="1">
        <v>41.73</v>
      </c>
      <c r="I59" s="1">
        <v>38.87</v>
      </c>
      <c r="J59" s="1">
        <v>37.62</v>
      </c>
      <c r="K59" s="1">
        <v>37.83</v>
      </c>
      <c r="L59" s="1">
        <v>39.08</v>
      </c>
      <c r="M59" s="1">
        <v>38.15</v>
      </c>
      <c r="N59" s="1">
        <v>36.7</v>
      </c>
      <c r="O59" s="1">
        <v>43.25</v>
      </c>
      <c r="P59" s="4">
        <f t="shared" si="0"/>
        <v>39.4766666666667</v>
      </c>
      <c r="Q59" s="6">
        <f t="shared" si="1"/>
        <v>473.72</v>
      </c>
      <c r="R59" s="4">
        <f t="shared" ref="R59:R65" si="9">Q59-Q58</f>
        <v>6.22999999999996</v>
      </c>
    </row>
    <row r="60" spans="1:18">
      <c r="A60" s="1" t="s">
        <v>58</v>
      </c>
      <c r="B60" s="1">
        <v>2017</v>
      </c>
      <c r="C60" s="1">
        <v>38.07</v>
      </c>
      <c r="D60" s="1">
        <v>37.84</v>
      </c>
      <c r="E60" s="1">
        <v>41.25</v>
      </c>
      <c r="F60" s="1">
        <v>43.3</v>
      </c>
      <c r="G60" s="1">
        <v>42.95</v>
      </c>
      <c r="H60" s="1">
        <v>41.48</v>
      </c>
      <c r="I60" s="1">
        <v>38.88</v>
      </c>
      <c r="J60" s="1">
        <v>35.23</v>
      </c>
      <c r="K60" s="1">
        <v>37.77</v>
      </c>
      <c r="L60" s="1">
        <v>38.95</v>
      </c>
      <c r="M60" s="1">
        <v>37.69</v>
      </c>
      <c r="N60" s="1">
        <v>36.87</v>
      </c>
      <c r="O60" s="1">
        <v>43.3</v>
      </c>
      <c r="P60" s="4">
        <f t="shared" si="0"/>
        <v>39.19</v>
      </c>
      <c r="Q60" s="6">
        <f t="shared" si="1"/>
        <v>470.28</v>
      </c>
      <c r="R60" s="4">
        <f t="shared" si="9"/>
        <v>-3.43999999999994</v>
      </c>
    </row>
    <row r="61" spans="1:18">
      <c r="A61" s="1" t="s">
        <v>58</v>
      </c>
      <c r="B61" s="1">
        <v>2018</v>
      </c>
      <c r="C61" s="1">
        <v>31.97</v>
      </c>
      <c r="D61" s="1">
        <v>40.17</v>
      </c>
      <c r="E61" s="1">
        <v>41.11</v>
      </c>
      <c r="F61" s="1">
        <v>43.22</v>
      </c>
      <c r="G61" s="1">
        <v>43.48</v>
      </c>
      <c r="H61" s="1">
        <v>42.54</v>
      </c>
      <c r="I61" s="1">
        <v>39.08</v>
      </c>
      <c r="J61" s="1">
        <v>35.78</v>
      </c>
      <c r="K61" s="1">
        <v>38.96</v>
      </c>
      <c r="L61" s="1">
        <v>39.42</v>
      </c>
      <c r="M61" s="1">
        <v>37.57</v>
      </c>
      <c r="N61" s="1">
        <v>35.13</v>
      </c>
      <c r="O61" s="1">
        <v>43.48</v>
      </c>
      <c r="P61" s="4">
        <f t="shared" si="0"/>
        <v>39.0358333333333</v>
      </c>
      <c r="Q61" s="6">
        <f t="shared" si="1"/>
        <v>468.43</v>
      </c>
      <c r="R61" s="4">
        <f t="shared" si="9"/>
        <v>-1.84999999999997</v>
      </c>
    </row>
    <row r="62" spans="1:18">
      <c r="A62" s="1" t="s">
        <v>58</v>
      </c>
      <c r="B62" s="1">
        <v>2019</v>
      </c>
      <c r="C62" s="1">
        <v>36.49</v>
      </c>
      <c r="D62" s="1">
        <v>38.42</v>
      </c>
      <c r="E62" s="1">
        <v>42.15</v>
      </c>
      <c r="F62" s="1">
        <v>43.01</v>
      </c>
      <c r="G62" s="1">
        <v>43.45</v>
      </c>
      <c r="H62" s="1">
        <v>42.08</v>
      </c>
      <c r="I62" s="1">
        <v>40.98</v>
      </c>
      <c r="J62" s="1">
        <v>35.51</v>
      </c>
      <c r="K62" s="1">
        <v>37.75</v>
      </c>
      <c r="L62" s="1">
        <v>38.64</v>
      </c>
      <c r="M62" s="1">
        <v>37.45</v>
      </c>
      <c r="N62" s="1">
        <v>33.85</v>
      </c>
      <c r="O62" s="1">
        <v>43.45</v>
      </c>
      <c r="P62" s="4">
        <f t="shared" si="0"/>
        <v>39.1483333333333</v>
      </c>
      <c r="Q62" s="6">
        <f t="shared" si="1"/>
        <v>469.78</v>
      </c>
      <c r="R62" s="4">
        <f t="shared" si="9"/>
        <v>1.34999999999997</v>
      </c>
    </row>
    <row r="63" spans="1:18">
      <c r="A63" s="1" t="s">
        <v>58</v>
      </c>
      <c r="B63" s="1">
        <v>2020</v>
      </c>
      <c r="C63" s="1">
        <v>35.8</v>
      </c>
      <c r="D63" s="1">
        <v>36.47</v>
      </c>
      <c r="E63" s="1">
        <v>42</v>
      </c>
      <c r="F63" s="1">
        <v>41.58</v>
      </c>
      <c r="G63" s="1">
        <v>41.45</v>
      </c>
      <c r="H63" s="1">
        <v>39.94</v>
      </c>
      <c r="I63" s="1">
        <v>39.3</v>
      </c>
      <c r="J63" s="1">
        <v>34.37</v>
      </c>
      <c r="K63" s="1">
        <v>34.51</v>
      </c>
      <c r="L63" s="1">
        <v>35.35</v>
      </c>
      <c r="M63" s="1">
        <v>34.26</v>
      </c>
      <c r="N63" s="1">
        <v>35.23</v>
      </c>
      <c r="O63" s="1">
        <v>42</v>
      </c>
      <c r="P63" s="4">
        <f t="shared" si="0"/>
        <v>37.5216666666667</v>
      </c>
      <c r="Q63" s="6">
        <f t="shared" si="1"/>
        <v>450.26</v>
      </c>
      <c r="R63" s="4">
        <f t="shared" si="9"/>
        <v>-19.5199999999999</v>
      </c>
    </row>
    <row r="64" spans="1:18">
      <c r="A64" s="1" t="s">
        <v>58</v>
      </c>
      <c r="B64" s="1">
        <v>2021</v>
      </c>
      <c r="C64" s="1">
        <v>36.31</v>
      </c>
      <c r="D64" s="1">
        <v>36.92</v>
      </c>
      <c r="E64" s="1">
        <v>41.47</v>
      </c>
      <c r="F64" s="1">
        <v>42.5</v>
      </c>
      <c r="G64" s="1">
        <v>42.67</v>
      </c>
      <c r="H64" s="1">
        <v>41.01</v>
      </c>
      <c r="I64" s="1">
        <v>36.18</v>
      </c>
      <c r="J64" s="1">
        <v>32.03</v>
      </c>
      <c r="K64" s="1">
        <v>33.21</v>
      </c>
      <c r="L64" s="1">
        <v>34.92</v>
      </c>
      <c r="M64" s="1">
        <v>33.43</v>
      </c>
      <c r="N64" s="1">
        <v>30.62</v>
      </c>
      <c r="O64" s="1">
        <v>42.67</v>
      </c>
      <c r="P64" s="4">
        <f t="shared" si="0"/>
        <v>36.7725</v>
      </c>
      <c r="Q64" s="6">
        <f t="shared" si="1"/>
        <v>441.27</v>
      </c>
      <c r="R64" s="4">
        <f t="shared" si="9"/>
        <v>-8.99000000000001</v>
      </c>
    </row>
    <row r="65" spans="1:18">
      <c r="A65" s="1" t="s">
        <v>58</v>
      </c>
      <c r="B65" s="1">
        <v>2022</v>
      </c>
      <c r="C65" s="1">
        <v>31.63</v>
      </c>
      <c r="D65" s="1">
        <v>36.22</v>
      </c>
      <c r="E65" s="1">
        <v>40.54</v>
      </c>
      <c r="F65" s="1">
        <v>42.68</v>
      </c>
      <c r="G65" s="1">
        <v>40.16</v>
      </c>
      <c r="H65" s="1">
        <v>40.95</v>
      </c>
      <c r="I65" s="1">
        <v>37.53</v>
      </c>
      <c r="J65" s="1">
        <v>34.87</v>
      </c>
      <c r="K65" s="1">
        <v>34.99</v>
      </c>
      <c r="L65" s="1">
        <v>35.93</v>
      </c>
      <c r="M65" s="1">
        <v>35.29</v>
      </c>
      <c r="N65" s="1">
        <v>35.33</v>
      </c>
      <c r="O65" s="1">
        <v>42.68</v>
      </c>
      <c r="P65" s="4">
        <f t="shared" si="0"/>
        <v>37.1766666666667</v>
      </c>
      <c r="Q65" s="6">
        <f t="shared" si="1"/>
        <v>446.12</v>
      </c>
      <c r="R65" s="4">
        <f t="shared" si="9"/>
        <v>4.85000000000002</v>
      </c>
    </row>
    <row r="66" spans="1:18">
      <c r="A66" s="1" t="s">
        <v>59</v>
      </c>
      <c r="B66" s="1">
        <v>2015</v>
      </c>
      <c r="C66" s="1">
        <v>5.73</v>
      </c>
      <c r="D66" s="1">
        <v>14.74</v>
      </c>
      <c r="E66" s="1">
        <v>16.37</v>
      </c>
      <c r="F66" s="1">
        <v>16.48</v>
      </c>
      <c r="G66" s="1">
        <v>20.53</v>
      </c>
      <c r="H66" s="1">
        <v>23.96</v>
      </c>
      <c r="I66" s="1">
        <v>22.04</v>
      </c>
      <c r="J66" s="1">
        <v>21.37</v>
      </c>
      <c r="K66" s="1">
        <v>20.49</v>
      </c>
      <c r="L66" s="1">
        <v>18.94</v>
      </c>
      <c r="M66" s="1">
        <v>12.87</v>
      </c>
      <c r="N66" s="1">
        <v>8.08</v>
      </c>
      <c r="O66" s="1">
        <v>5.73</v>
      </c>
      <c r="P66" s="4">
        <f t="shared" ref="P66:P129" si="10">AVERAGE(C66:N66)</f>
        <v>16.8</v>
      </c>
      <c r="Q66" s="6">
        <f t="shared" ref="Q66:Q129" si="11">SUM(C66:N66)</f>
        <v>201.6</v>
      </c>
      <c r="R66" s="4"/>
    </row>
    <row r="67" spans="1:18">
      <c r="A67" s="1" t="s">
        <v>59</v>
      </c>
      <c r="B67" s="1">
        <v>2016</v>
      </c>
      <c r="C67" s="1">
        <v>9.1</v>
      </c>
      <c r="D67" s="1">
        <v>8.82</v>
      </c>
      <c r="E67" s="1">
        <v>18.62</v>
      </c>
      <c r="F67" s="1">
        <v>20.5</v>
      </c>
      <c r="G67" s="1">
        <v>22.5</v>
      </c>
      <c r="H67" s="1">
        <v>22.54</v>
      </c>
      <c r="I67" s="1">
        <v>22.08</v>
      </c>
      <c r="J67" s="1">
        <v>21.38</v>
      </c>
      <c r="K67" s="1">
        <v>21.57</v>
      </c>
      <c r="L67" s="1">
        <v>16.76</v>
      </c>
      <c r="M67" s="1">
        <v>14.88</v>
      </c>
      <c r="N67" s="1">
        <v>13.33</v>
      </c>
      <c r="O67" s="1">
        <v>8.82</v>
      </c>
      <c r="P67" s="4">
        <f t="shared" si="10"/>
        <v>17.6733333333333</v>
      </c>
      <c r="Q67" s="6">
        <f t="shared" si="11"/>
        <v>212.08</v>
      </c>
      <c r="R67" s="4">
        <f t="shared" ref="R67:R73" si="12">Q67-Q66</f>
        <v>10.48</v>
      </c>
    </row>
    <row r="68" spans="1:18">
      <c r="A68" s="1" t="s">
        <v>59</v>
      </c>
      <c r="B68" s="1">
        <v>2017</v>
      </c>
      <c r="C68" s="1">
        <v>12.3</v>
      </c>
      <c r="D68" s="1">
        <v>12.55</v>
      </c>
      <c r="E68" s="1">
        <v>13.62</v>
      </c>
      <c r="F68" s="1">
        <v>21.86</v>
      </c>
      <c r="G68" s="1">
        <v>22.99</v>
      </c>
      <c r="H68" s="1">
        <v>22.87</v>
      </c>
      <c r="I68" s="1">
        <v>21.15</v>
      </c>
      <c r="J68" s="1">
        <v>21.26</v>
      </c>
      <c r="K68" s="1">
        <v>20.47</v>
      </c>
      <c r="L68" s="1">
        <v>16.98</v>
      </c>
      <c r="M68" s="1">
        <v>13.89</v>
      </c>
      <c r="N68" s="1">
        <v>13.3</v>
      </c>
      <c r="O68" s="1">
        <v>12.3</v>
      </c>
      <c r="P68" s="4">
        <f t="shared" si="10"/>
        <v>17.77</v>
      </c>
      <c r="Q68" s="6">
        <f t="shared" si="11"/>
        <v>213.24</v>
      </c>
      <c r="R68" s="4">
        <f t="shared" si="12"/>
        <v>1.16</v>
      </c>
    </row>
    <row r="69" spans="1:18">
      <c r="A69" s="1" t="s">
        <v>59</v>
      </c>
      <c r="B69" s="1">
        <v>2018</v>
      </c>
      <c r="C69" s="1">
        <v>8.48</v>
      </c>
      <c r="D69" s="1">
        <v>10.8</v>
      </c>
      <c r="E69" s="1">
        <v>16.34</v>
      </c>
      <c r="F69" s="1">
        <v>18.52</v>
      </c>
      <c r="G69" s="1">
        <v>24.87</v>
      </c>
      <c r="H69" s="1">
        <v>22.4</v>
      </c>
      <c r="I69" s="1">
        <v>22.53</v>
      </c>
      <c r="J69" s="1">
        <v>21.12</v>
      </c>
      <c r="K69" s="1">
        <v>20.58</v>
      </c>
      <c r="L69" s="1">
        <v>18.05</v>
      </c>
      <c r="M69" s="1">
        <v>14.09</v>
      </c>
      <c r="N69" s="1">
        <v>11.51</v>
      </c>
      <c r="O69" s="1">
        <v>8.48</v>
      </c>
      <c r="P69" s="4">
        <f t="shared" si="10"/>
        <v>17.4408333333333</v>
      </c>
      <c r="Q69" s="6">
        <f t="shared" si="11"/>
        <v>209.29</v>
      </c>
      <c r="R69" s="4">
        <f t="shared" si="12"/>
        <v>-3.95000000000002</v>
      </c>
    </row>
    <row r="70" spans="1:18">
      <c r="A70" s="1" t="s">
        <v>59</v>
      </c>
      <c r="B70" s="1">
        <v>2019</v>
      </c>
      <c r="C70" s="1">
        <v>10.63</v>
      </c>
      <c r="D70" s="1">
        <v>11.26</v>
      </c>
      <c r="E70" s="1">
        <v>19.5</v>
      </c>
      <c r="F70" s="1">
        <v>21.09</v>
      </c>
      <c r="G70" s="1">
        <v>24.09</v>
      </c>
      <c r="H70" s="1">
        <v>23.51</v>
      </c>
      <c r="I70" s="1">
        <v>21.62</v>
      </c>
      <c r="J70" s="1">
        <v>19.87</v>
      </c>
      <c r="K70" s="1">
        <v>21.12</v>
      </c>
      <c r="L70" s="1">
        <v>19.83</v>
      </c>
      <c r="M70" s="1">
        <v>14.09</v>
      </c>
      <c r="N70" s="1">
        <v>9.19</v>
      </c>
      <c r="O70" s="1">
        <v>9.19</v>
      </c>
      <c r="P70" s="4">
        <f t="shared" si="10"/>
        <v>17.9833333333333</v>
      </c>
      <c r="Q70" s="6">
        <f t="shared" si="11"/>
        <v>215.8</v>
      </c>
      <c r="R70" s="4">
        <f t="shared" si="12"/>
        <v>6.51000000000005</v>
      </c>
    </row>
    <row r="71" spans="1:18">
      <c r="A71" s="1" t="s">
        <v>59</v>
      </c>
      <c r="B71" s="1">
        <v>2020</v>
      </c>
      <c r="C71" s="1">
        <v>8.67</v>
      </c>
      <c r="D71" s="1">
        <v>11.45</v>
      </c>
      <c r="E71" s="1">
        <v>14.67</v>
      </c>
      <c r="F71" s="1">
        <v>18.91</v>
      </c>
      <c r="G71" s="1">
        <v>22.42</v>
      </c>
      <c r="H71" s="1">
        <v>22.36</v>
      </c>
      <c r="I71" s="1">
        <v>20.94</v>
      </c>
      <c r="J71" s="1">
        <v>20.27</v>
      </c>
      <c r="K71" s="1">
        <v>20.15</v>
      </c>
      <c r="L71" s="1">
        <v>14.83</v>
      </c>
      <c r="M71" s="1">
        <v>11.11</v>
      </c>
      <c r="N71" s="1">
        <v>12.12</v>
      </c>
      <c r="O71" s="1">
        <v>8.67</v>
      </c>
      <c r="P71" s="4">
        <f t="shared" si="10"/>
        <v>16.4916666666667</v>
      </c>
      <c r="Q71" s="6">
        <f t="shared" si="11"/>
        <v>197.9</v>
      </c>
      <c r="R71" s="4">
        <f t="shared" si="12"/>
        <v>-17.9</v>
      </c>
    </row>
    <row r="72" spans="1:18">
      <c r="A72" s="1" t="s">
        <v>59</v>
      </c>
      <c r="B72" s="1">
        <v>2021</v>
      </c>
      <c r="C72" s="1">
        <v>10.49</v>
      </c>
      <c r="D72" s="1">
        <v>11.26</v>
      </c>
      <c r="E72" s="1">
        <v>16.83</v>
      </c>
      <c r="F72" s="1">
        <v>16.44</v>
      </c>
      <c r="G72" s="1">
        <v>22.14</v>
      </c>
      <c r="H72" s="1">
        <v>21.44</v>
      </c>
      <c r="I72" s="1">
        <v>21.26</v>
      </c>
      <c r="J72" s="1">
        <v>21.01</v>
      </c>
      <c r="K72" s="1">
        <v>19.59</v>
      </c>
      <c r="L72" s="1">
        <v>14.68</v>
      </c>
      <c r="M72" s="1">
        <v>10.76</v>
      </c>
      <c r="N72" s="1">
        <v>8.94</v>
      </c>
      <c r="O72" s="1">
        <v>8.94</v>
      </c>
      <c r="P72" s="4">
        <f t="shared" si="10"/>
        <v>16.2366666666667</v>
      </c>
      <c r="Q72" s="6">
        <f t="shared" si="11"/>
        <v>194.84</v>
      </c>
      <c r="R72" s="4">
        <f t="shared" si="12"/>
        <v>-3.06000000000003</v>
      </c>
    </row>
    <row r="73" spans="1:18">
      <c r="A73" s="1" t="s">
        <v>59</v>
      </c>
      <c r="B73" s="1">
        <v>2022</v>
      </c>
      <c r="C73" s="1">
        <v>8.01</v>
      </c>
      <c r="D73" s="1">
        <v>8.04</v>
      </c>
      <c r="E73" s="1">
        <v>14.51</v>
      </c>
      <c r="F73" s="1">
        <v>18.16</v>
      </c>
      <c r="G73" s="1">
        <v>21.65</v>
      </c>
      <c r="H73" s="1">
        <v>21.83</v>
      </c>
      <c r="I73" s="1">
        <v>20.79</v>
      </c>
      <c r="J73" s="1">
        <v>19.74</v>
      </c>
      <c r="K73" s="1">
        <v>20.75</v>
      </c>
      <c r="L73" s="1">
        <v>16.11</v>
      </c>
      <c r="M73" s="1">
        <v>11.72</v>
      </c>
      <c r="N73" s="1">
        <v>9.68</v>
      </c>
      <c r="O73" s="1">
        <v>8.01</v>
      </c>
      <c r="P73" s="4">
        <f t="shared" si="10"/>
        <v>15.9158333333333</v>
      </c>
      <c r="Q73" s="6">
        <f t="shared" si="11"/>
        <v>190.99</v>
      </c>
      <c r="R73" s="4">
        <f t="shared" si="12"/>
        <v>-3.84999999999997</v>
      </c>
    </row>
    <row r="74" spans="1:18">
      <c r="A74" s="1" t="s">
        <v>53</v>
      </c>
      <c r="B74" s="1">
        <v>2015</v>
      </c>
      <c r="C74" s="1">
        <v>0.23</v>
      </c>
      <c r="D74" s="1">
        <v>0.22</v>
      </c>
      <c r="E74" s="1">
        <v>0.21</v>
      </c>
      <c r="F74" s="1">
        <v>0.2</v>
      </c>
      <c r="G74" s="1">
        <v>0.2</v>
      </c>
      <c r="H74" s="1">
        <v>0.2</v>
      </c>
      <c r="I74" s="1">
        <v>0.23</v>
      </c>
      <c r="J74" s="1">
        <v>0.34</v>
      </c>
      <c r="K74" s="1">
        <v>0.36</v>
      </c>
      <c r="L74" s="1">
        <v>0.3</v>
      </c>
      <c r="M74" s="1">
        <v>0.27</v>
      </c>
      <c r="N74" s="1">
        <v>0.24</v>
      </c>
      <c r="O74" s="1">
        <v>0.25</v>
      </c>
      <c r="P74" s="4">
        <f t="shared" si="10"/>
        <v>0.25</v>
      </c>
      <c r="Q74" s="6">
        <f t="shared" si="11"/>
        <v>3</v>
      </c>
      <c r="R74" s="4"/>
    </row>
    <row r="75" spans="1:18">
      <c r="A75" s="1" t="s">
        <v>53</v>
      </c>
      <c r="B75" s="1">
        <v>2016</v>
      </c>
      <c r="C75" s="1">
        <v>0.23</v>
      </c>
      <c r="D75" s="1">
        <v>0.21</v>
      </c>
      <c r="E75" s="1">
        <v>0.2</v>
      </c>
      <c r="F75" s="1">
        <v>0.2</v>
      </c>
      <c r="G75" s="1">
        <v>0.21</v>
      </c>
      <c r="H75" s="1">
        <v>0.22</v>
      </c>
      <c r="I75" s="1">
        <v>0.3</v>
      </c>
      <c r="J75" s="1">
        <v>0.35</v>
      </c>
      <c r="K75" s="1">
        <v>0.34</v>
      </c>
      <c r="L75" s="1">
        <v>0.3</v>
      </c>
      <c r="M75" s="1">
        <v>0.27</v>
      </c>
      <c r="N75" s="1">
        <v>0.24</v>
      </c>
      <c r="O75" s="1">
        <v>0.26</v>
      </c>
      <c r="P75" s="4">
        <f t="shared" si="10"/>
        <v>0.255833333333333</v>
      </c>
      <c r="Q75" s="6">
        <f t="shared" si="11"/>
        <v>3.07</v>
      </c>
      <c r="R75" s="4">
        <f t="shared" ref="R75:R81" si="13">Q75-Q74</f>
        <v>0.0699999999999994</v>
      </c>
    </row>
    <row r="76" spans="1:18">
      <c r="A76" s="1" t="s">
        <v>53</v>
      </c>
      <c r="B76" s="1">
        <v>2017</v>
      </c>
      <c r="C76" s="1">
        <v>0.23</v>
      </c>
      <c r="D76" s="1">
        <v>0.21</v>
      </c>
      <c r="E76" s="1">
        <v>0.2</v>
      </c>
      <c r="F76" s="1">
        <v>0.2</v>
      </c>
      <c r="G76" s="1">
        <v>0.23</v>
      </c>
      <c r="H76" s="1">
        <v>0.27</v>
      </c>
      <c r="I76" s="1">
        <v>0.34</v>
      </c>
      <c r="J76" s="1">
        <v>0.43</v>
      </c>
      <c r="K76" s="1">
        <v>0.39</v>
      </c>
      <c r="L76" s="1">
        <v>0.31</v>
      </c>
      <c r="M76" s="1">
        <v>0.27</v>
      </c>
      <c r="N76" s="1">
        <v>0.24</v>
      </c>
      <c r="O76" s="1">
        <v>0.28</v>
      </c>
      <c r="P76" s="4">
        <f t="shared" si="10"/>
        <v>0.276666666666667</v>
      </c>
      <c r="Q76" s="6">
        <f t="shared" si="11"/>
        <v>3.32</v>
      </c>
      <c r="R76" s="4">
        <f t="shared" si="13"/>
        <v>0.250000000000001</v>
      </c>
    </row>
    <row r="77" spans="1:18">
      <c r="A77" s="1" t="s">
        <v>53</v>
      </c>
      <c r="B77" s="1">
        <v>2018</v>
      </c>
      <c r="C77" s="1">
        <v>0.23</v>
      </c>
      <c r="D77" s="1">
        <v>0.21</v>
      </c>
      <c r="E77" s="1">
        <v>0.2</v>
      </c>
      <c r="F77" s="1">
        <v>0.2</v>
      </c>
      <c r="G77" s="1">
        <v>0.2</v>
      </c>
      <c r="H77" s="1">
        <v>0.22</v>
      </c>
      <c r="I77" s="1">
        <v>0.26</v>
      </c>
      <c r="J77" s="1">
        <v>0.34</v>
      </c>
      <c r="K77" s="1">
        <v>0.37</v>
      </c>
      <c r="L77" s="1">
        <v>0.3</v>
      </c>
      <c r="M77" s="1">
        <v>0.27</v>
      </c>
      <c r="N77" s="1">
        <v>0.24</v>
      </c>
      <c r="O77" s="1">
        <v>0.26</v>
      </c>
      <c r="P77" s="4">
        <f t="shared" si="10"/>
        <v>0.253333333333333</v>
      </c>
      <c r="Q77" s="6">
        <f t="shared" si="11"/>
        <v>3.04</v>
      </c>
      <c r="R77" s="4">
        <f t="shared" si="13"/>
        <v>-0.28</v>
      </c>
    </row>
    <row r="78" spans="1:18">
      <c r="A78" s="1" t="s">
        <v>53</v>
      </c>
      <c r="B78" s="1">
        <v>2019</v>
      </c>
      <c r="C78" s="1">
        <v>0.23</v>
      </c>
      <c r="D78" s="1">
        <v>0.21</v>
      </c>
      <c r="E78" s="1">
        <v>0.2</v>
      </c>
      <c r="F78" s="1">
        <v>0.2</v>
      </c>
      <c r="G78" s="1">
        <v>0.21</v>
      </c>
      <c r="H78" s="1">
        <v>0.22</v>
      </c>
      <c r="I78" s="1">
        <v>0.27</v>
      </c>
      <c r="J78" s="1">
        <v>0.38</v>
      </c>
      <c r="K78" s="1">
        <v>0.38</v>
      </c>
      <c r="L78" s="1">
        <v>0.34</v>
      </c>
      <c r="M78" s="1">
        <v>0.31</v>
      </c>
      <c r="N78" s="1">
        <v>0.27</v>
      </c>
      <c r="O78" s="1">
        <v>0.27</v>
      </c>
      <c r="P78" s="4">
        <f t="shared" si="10"/>
        <v>0.268333333333333</v>
      </c>
      <c r="Q78" s="6">
        <f t="shared" si="11"/>
        <v>3.22</v>
      </c>
      <c r="R78" s="4">
        <f t="shared" si="13"/>
        <v>0.18</v>
      </c>
    </row>
    <row r="79" spans="1:18">
      <c r="A79" s="1" t="s">
        <v>53</v>
      </c>
      <c r="B79" s="1">
        <v>2020</v>
      </c>
      <c r="C79" s="1">
        <v>0.25</v>
      </c>
      <c r="D79" s="1">
        <v>0.23</v>
      </c>
      <c r="E79" s="1">
        <v>0.22</v>
      </c>
      <c r="F79" s="1">
        <v>0.29</v>
      </c>
      <c r="G79" s="1">
        <v>0.3</v>
      </c>
      <c r="H79" s="1">
        <v>0.3</v>
      </c>
      <c r="I79" s="1">
        <v>0.38</v>
      </c>
      <c r="J79" s="1">
        <v>0.56</v>
      </c>
      <c r="K79" s="1">
        <v>0.56</v>
      </c>
      <c r="L79" s="1">
        <v>0.46</v>
      </c>
      <c r="M79" s="1">
        <v>0.41</v>
      </c>
      <c r="N79" s="1">
        <v>0.33</v>
      </c>
      <c r="O79" s="1">
        <v>0.36</v>
      </c>
      <c r="P79" s="4">
        <f t="shared" si="10"/>
        <v>0.3575</v>
      </c>
      <c r="Q79" s="6">
        <f t="shared" si="11"/>
        <v>4.29</v>
      </c>
      <c r="R79" s="4">
        <f t="shared" si="13"/>
        <v>1.07</v>
      </c>
    </row>
    <row r="80" spans="1:18">
      <c r="A80" s="1" t="s">
        <v>53</v>
      </c>
      <c r="B80" s="1">
        <v>2021</v>
      </c>
      <c r="C80" s="1">
        <v>0.28</v>
      </c>
      <c r="D80" s="1">
        <v>0.25</v>
      </c>
      <c r="E80" s="1">
        <v>0.23</v>
      </c>
      <c r="F80" s="1">
        <v>0.21</v>
      </c>
      <c r="G80" s="1">
        <v>0.21</v>
      </c>
      <c r="H80" s="1">
        <v>0.27</v>
      </c>
      <c r="I80" s="1">
        <v>0.52</v>
      </c>
      <c r="J80" s="1">
        <v>0.84</v>
      </c>
      <c r="K80" s="1">
        <v>0.9</v>
      </c>
      <c r="L80" s="1">
        <v>0.79</v>
      </c>
      <c r="M80" s="1">
        <v>0.62</v>
      </c>
      <c r="N80" s="1">
        <v>0.48</v>
      </c>
      <c r="O80" s="1">
        <v>0.47</v>
      </c>
      <c r="P80" s="4">
        <f t="shared" si="10"/>
        <v>0.466666666666667</v>
      </c>
      <c r="Q80" s="6">
        <f t="shared" si="11"/>
        <v>5.6</v>
      </c>
      <c r="R80" s="4">
        <f t="shared" si="13"/>
        <v>1.31</v>
      </c>
    </row>
    <row r="81" spans="1:18">
      <c r="A81" s="1" t="s">
        <v>53</v>
      </c>
      <c r="B81" s="1">
        <v>2022</v>
      </c>
      <c r="C81" s="1">
        <v>0.39</v>
      </c>
      <c r="D81" s="1">
        <v>0.32</v>
      </c>
      <c r="E81" s="1">
        <v>0.27</v>
      </c>
      <c r="F81" s="1">
        <v>0.25</v>
      </c>
      <c r="G81" s="1">
        <v>0.27</v>
      </c>
      <c r="H81" s="1">
        <v>0.37</v>
      </c>
      <c r="I81" s="1">
        <v>0.41</v>
      </c>
      <c r="J81" s="1">
        <v>0.43</v>
      </c>
      <c r="K81" s="1">
        <v>0.47</v>
      </c>
      <c r="L81" s="1">
        <v>0.38</v>
      </c>
      <c r="M81" s="1">
        <v>0.3</v>
      </c>
      <c r="N81" s="1">
        <v>0.27</v>
      </c>
      <c r="O81" s="1">
        <v>0.34</v>
      </c>
      <c r="P81" s="4">
        <f t="shared" si="10"/>
        <v>0.344166666666667</v>
      </c>
      <c r="Q81" s="6">
        <f t="shared" si="11"/>
        <v>4.13</v>
      </c>
      <c r="R81" s="4">
        <f t="shared" si="13"/>
        <v>-1.47</v>
      </c>
    </row>
    <row r="82" spans="1:18">
      <c r="A82" s="1" t="s">
        <v>1</v>
      </c>
      <c r="B82" s="1">
        <v>2015</v>
      </c>
      <c r="C82" s="1">
        <v>24.43</v>
      </c>
      <c r="D82" s="1">
        <v>36.9</v>
      </c>
      <c r="E82" s="1">
        <v>53.3</v>
      </c>
      <c r="F82" s="1">
        <v>42.66</v>
      </c>
      <c r="G82" s="1">
        <v>56.16</v>
      </c>
      <c r="H82" s="1">
        <v>51.23</v>
      </c>
      <c r="I82" s="1">
        <v>61.08</v>
      </c>
      <c r="J82" s="1">
        <v>72.62</v>
      </c>
      <c r="K82" s="1">
        <v>58.2</v>
      </c>
      <c r="L82" s="1">
        <v>32.2</v>
      </c>
      <c r="M82" s="1">
        <v>32.04</v>
      </c>
      <c r="N82" s="1">
        <v>26.38</v>
      </c>
      <c r="O82" s="1">
        <v>45.66</v>
      </c>
      <c r="P82" s="4">
        <f t="shared" si="10"/>
        <v>45.6</v>
      </c>
      <c r="Q82" s="6">
        <f t="shared" si="11"/>
        <v>547.2</v>
      </c>
      <c r="R82" s="4"/>
    </row>
    <row r="83" spans="1:18">
      <c r="A83" s="1" t="s">
        <v>1</v>
      </c>
      <c r="B83" s="1">
        <v>2016</v>
      </c>
      <c r="C83" s="1">
        <v>31.09</v>
      </c>
      <c r="D83" s="1">
        <v>33.12</v>
      </c>
      <c r="E83" s="1">
        <v>57.07</v>
      </c>
      <c r="F83" s="1">
        <v>52.8</v>
      </c>
      <c r="G83" s="1">
        <v>56.88</v>
      </c>
      <c r="H83" s="1">
        <v>62.77</v>
      </c>
      <c r="I83" s="1">
        <v>67.92</v>
      </c>
      <c r="J83" s="1">
        <v>65.93</v>
      </c>
      <c r="K83" s="1">
        <v>56.01</v>
      </c>
      <c r="L83" s="1">
        <v>28.34</v>
      </c>
      <c r="M83" s="1">
        <v>35.18</v>
      </c>
      <c r="N83" s="1">
        <v>26.45</v>
      </c>
      <c r="O83" s="1">
        <v>47.84</v>
      </c>
      <c r="P83" s="4">
        <f t="shared" si="10"/>
        <v>47.7966666666667</v>
      </c>
      <c r="Q83" s="6">
        <f t="shared" si="11"/>
        <v>573.56</v>
      </c>
      <c r="R83" s="4">
        <f t="shared" ref="R83:R89" si="14">Q83-Q82</f>
        <v>26.36</v>
      </c>
    </row>
    <row r="84" spans="1:18">
      <c r="A84" s="1" t="s">
        <v>1</v>
      </c>
      <c r="B84" s="1">
        <v>2017</v>
      </c>
      <c r="C84" s="1">
        <v>27.19</v>
      </c>
      <c r="D84" s="1">
        <v>33.2</v>
      </c>
      <c r="E84" s="1">
        <v>34.41</v>
      </c>
      <c r="F84" s="1">
        <v>48.26</v>
      </c>
      <c r="G84" s="1">
        <v>66.12</v>
      </c>
      <c r="H84" s="1">
        <v>59.75</v>
      </c>
      <c r="I84" s="1">
        <v>64.02</v>
      </c>
      <c r="J84" s="1">
        <v>66.34</v>
      </c>
      <c r="K84" s="1">
        <v>55.62</v>
      </c>
      <c r="L84" s="1">
        <v>33.77</v>
      </c>
      <c r="M84" s="1">
        <v>38.04</v>
      </c>
      <c r="N84" s="1">
        <v>39.61</v>
      </c>
      <c r="O84" s="1">
        <v>47.27</v>
      </c>
      <c r="P84" s="4">
        <f t="shared" si="10"/>
        <v>47.1941666666667</v>
      </c>
      <c r="Q84" s="6">
        <f t="shared" si="11"/>
        <v>566.33</v>
      </c>
      <c r="R84" s="4">
        <f t="shared" si="14"/>
        <v>-7.23000000000002</v>
      </c>
    </row>
    <row r="85" spans="1:18">
      <c r="A85" s="1" t="s">
        <v>1</v>
      </c>
      <c r="B85" s="1">
        <v>2018</v>
      </c>
      <c r="C85" s="1">
        <v>32.23</v>
      </c>
      <c r="D85" s="1">
        <v>40.53</v>
      </c>
      <c r="E85" s="1">
        <v>38.77</v>
      </c>
      <c r="F85" s="1">
        <v>70.92</v>
      </c>
      <c r="G85" s="1">
        <v>78.08</v>
      </c>
      <c r="H85" s="1">
        <v>68.27</v>
      </c>
      <c r="I85" s="1">
        <v>76.09</v>
      </c>
      <c r="J85" s="1">
        <v>75.27</v>
      </c>
      <c r="K85" s="1">
        <v>55.79</v>
      </c>
      <c r="L85" s="1">
        <v>51.82</v>
      </c>
      <c r="M85" s="1">
        <v>44.03</v>
      </c>
      <c r="N85" s="1">
        <v>21.74</v>
      </c>
      <c r="O85" s="1">
        <v>54.52</v>
      </c>
      <c r="P85" s="4">
        <f t="shared" si="10"/>
        <v>54.4616666666667</v>
      </c>
      <c r="Q85" s="6">
        <f t="shared" si="11"/>
        <v>653.54</v>
      </c>
      <c r="R85" s="4">
        <f t="shared" si="14"/>
        <v>87.21</v>
      </c>
    </row>
    <row r="86" spans="1:18">
      <c r="A86" s="1" t="s">
        <v>1</v>
      </c>
      <c r="B86" s="1">
        <v>2019</v>
      </c>
      <c r="C86" s="1">
        <v>21.63</v>
      </c>
      <c r="D86" s="1">
        <v>35.23</v>
      </c>
      <c r="E86" s="1">
        <v>64.22</v>
      </c>
      <c r="F86" s="1">
        <v>73.99</v>
      </c>
      <c r="G86" s="1">
        <v>84.13</v>
      </c>
      <c r="H86" s="1">
        <v>67.52</v>
      </c>
      <c r="I86" s="1">
        <v>78.51</v>
      </c>
      <c r="J86" s="1">
        <v>79.38</v>
      </c>
      <c r="K86" s="1">
        <v>60.88</v>
      </c>
      <c r="L86" s="1">
        <v>64.54</v>
      </c>
      <c r="M86" s="1">
        <v>39.54</v>
      </c>
      <c r="N86" s="1">
        <v>15.17</v>
      </c>
      <c r="O86" s="1">
        <v>57.2</v>
      </c>
      <c r="P86" s="4">
        <f t="shared" si="10"/>
        <v>57.0616666666667</v>
      </c>
      <c r="Q86" s="6">
        <f t="shared" si="11"/>
        <v>684.74</v>
      </c>
      <c r="R86" s="4">
        <f t="shared" si="14"/>
        <v>31.1999999999999</v>
      </c>
    </row>
    <row r="87" spans="1:18">
      <c r="A87" s="1" t="s">
        <v>1</v>
      </c>
      <c r="B87" s="1">
        <v>2020</v>
      </c>
      <c r="C87" s="1">
        <v>18.96</v>
      </c>
      <c r="D87" s="1">
        <v>28.07</v>
      </c>
      <c r="E87" s="1">
        <v>64.71</v>
      </c>
      <c r="F87" s="1">
        <v>65.85</v>
      </c>
      <c r="G87" s="1">
        <v>68.48</v>
      </c>
      <c r="H87" s="1">
        <v>75.96</v>
      </c>
      <c r="I87" s="1">
        <v>72.47</v>
      </c>
      <c r="J87" s="1">
        <v>76.43</v>
      </c>
      <c r="K87" s="1">
        <v>59.78</v>
      </c>
      <c r="L87" s="1">
        <v>27.82</v>
      </c>
      <c r="M87" s="1">
        <v>22.85</v>
      </c>
      <c r="N87" s="1">
        <v>12.12</v>
      </c>
      <c r="O87" s="1">
        <v>49.5</v>
      </c>
      <c r="P87" s="4">
        <f t="shared" si="10"/>
        <v>49.4583333333333</v>
      </c>
      <c r="Q87" s="6">
        <f t="shared" si="11"/>
        <v>593.5</v>
      </c>
      <c r="R87" s="4">
        <f t="shared" si="14"/>
        <v>-91.2399999999998</v>
      </c>
    </row>
    <row r="88" spans="1:18">
      <c r="A88" s="1" t="s">
        <v>1</v>
      </c>
      <c r="B88" s="1">
        <v>2021</v>
      </c>
      <c r="C88" s="1">
        <v>13.98</v>
      </c>
      <c r="D88" s="1">
        <v>22.79</v>
      </c>
      <c r="E88" s="1">
        <v>57.66</v>
      </c>
      <c r="F88" s="1">
        <v>58.34</v>
      </c>
      <c r="G88" s="1">
        <v>63.1</v>
      </c>
      <c r="H88" s="1">
        <v>74.6</v>
      </c>
      <c r="I88" s="1">
        <v>83.09</v>
      </c>
      <c r="J88" s="1">
        <v>72.55</v>
      </c>
      <c r="K88" s="1">
        <v>56.23</v>
      </c>
      <c r="L88" s="1">
        <v>42.09</v>
      </c>
      <c r="M88" s="1">
        <v>32.76</v>
      </c>
      <c r="N88" s="1">
        <v>21.92</v>
      </c>
      <c r="O88" s="1">
        <v>50.09</v>
      </c>
      <c r="P88" s="4">
        <f t="shared" si="10"/>
        <v>49.9258333333333</v>
      </c>
      <c r="Q88" s="6">
        <f t="shared" si="11"/>
        <v>599.11</v>
      </c>
      <c r="R88" s="4">
        <f t="shared" si="14"/>
        <v>5.60999999999979</v>
      </c>
    </row>
    <row r="89" spans="1:18">
      <c r="A89" s="1" t="s">
        <v>1</v>
      </c>
      <c r="B89" s="1">
        <v>2022</v>
      </c>
      <c r="C89" s="1">
        <v>22.62</v>
      </c>
      <c r="D89" s="1">
        <v>25.29</v>
      </c>
      <c r="E89" s="1">
        <v>61.75</v>
      </c>
      <c r="F89" s="1">
        <v>71.91</v>
      </c>
      <c r="G89" s="1">
        <v>76.98</v>
      </c>
      <c r="H89" s="1">
        <v>74.96</v>
      </c>
      <c r="I89" s="1">
        <v>78.7</v>
      </c>
      <c r="J89" s="1">
        <v>79.19</v>
      </c>
      <c r="K89" s="1">
        <v>61.84</v>
      </c>
      <c r="L89" s="1">
        <v>39.89</v>
      </c>
      <c r="M89" s="1">
        <v>32.39</v>
      </c>
      <c r="N89" s="1">
        <v>26.62</v>
      </c>
      <c r="O89" s="1">
        <v>54.52</v>
      </c>
      <c r="P89" s="4">
        <f t="shared" si="10"/>
        <v>54.345</v>
      </c>
      <c r="Q89" s="6">
        <f t="shared" si="11"/>
        <v>652.14</v>
      </c>
      <c r="R89" s="4">
        <f t="shared" si="14"/>
        <v>53.0300000000001</v>
      </c>
    </row>
    <row r="90" spans="1:18">
      <c r="A90" s="1" t="s">
        <v>50</v>
      </c>
      <c r="B90" s="1">
        <v>2015</v>
      </c>
      <c r="C90" s="1">
        <v>11.24</v>
      </c>
      <c r="D90" s="1">
        <v>12.93</v>
      </c>
      <c r="E90" s="1">
        <v>12.48</v>
      </c>
      <c r="F90" s="1">
        <v>13.73</v>
      </c>
      <c r="G90" s="1">
        <v>15.12</v>
      </c>
      <c r="H90" s="1">
        <v>14.66</v>
      </c>
      <c r="I90" s="1">
        <v>13.92</v>
      </c>
      <c r="J90" s="1">
        <v>14</v>
      </c>
      <c r="K90" s="1">
        <v>14.48</v>
      </c>
      <c r="L90" s="1">
        <v>14.5</v>
      </c>
      <c r="M90" s="1">
        <v>13.07</v>
      </c>
      <c r="N90" s="1">
        <v>9.64</v>
      </c>
      <c r="O90" s="1">
        <v>13.31</v>
      </c>
      <c r="P90" s="4">
        <f t="shared" si="10"/>
        <v>13.3141666666667</v>
      </c>
      <c r="Q90" s="6">
        <f t="shared" si="11"/>
        <v>159.77</v>
      </c>
      <c r="R90" s="4"/>
    </row>
    <row r="91" spans="1:18">
      <c r="A91" s="1" t="s">
        <v>50</v>
      </c>
      <c r="B91" s="1">
        <v>2016</v>
      </c>
      <c r="C91" s="1">
        <v>11.05</v>
      </c>
      <c r="D91" s="1">
        <v>11.92</v>
      </c>
      <c r="E91" s="1">
        <v>12.16</v>
      </c>
      <c r="F91" s="1">
        <v>15.21</v>
      </c>
      <c r="G91" s="1">
        <v>15.14</v>
      </c>
      <c r="H91" s="1">
        <v>13.95</v>
      </c>
      <c r="I91" s="1">
        <v>14.35</v>
      </c>
      <c r="J91" s="1">
        <v>14.66</v>
      </c>
      <c r="K91" s="1">
        <v>15.17</v>
      </c>
      <c r="L91" s="1">
        <v>14.24</v>
      </c>
      <c r="M91" s="1">
        <v>13.04</v>
      </c>
      <c r="N91" s="1">
        <v>11.34</v>
      </c>
      <c r="O91" s="1">
        <v>13.52</v>
      </c>
      <c r="P91" s="4">
        <f t="shared" si="10"/>
        <v>13.5191666666667</v>
      </c>
      <c r="Q91" s="6">
        <f t="shared" si="11"/>
        <v>162.23</v>
      </c>
      <c r="R91" s="4">
        <f t="shared" ref="R91:R97" si="15">Q91-Q90</f>
        <v>2.46000000000001</v>
      </c>
    </row>
    <row r="92" spans="1:18">
      <c r="A92" s="1" t="s">
        <v>50</v>
      </c>
      <c r="B92" s="1">
        <v>2017</v>
      </c>
      <c r="C92" s="1">
        <v>11.66</v>
      </c>
      <c r="D92" s="1">
        <v>12.48</v>
      </c>
      <c r="E92" s="1">
        <v>14.51</v>
      </c>
      <c r="F92" s="1">
        <v>14.29</v>
      </c>
      <c r="G92" s="1">
        <v>14.59</v>
      </c>
      <c r="H92" s="1">
        <v>13.74</v>
      </c>
      <c r="I92" s="1">
        <v>13.86</v>
      </c>
      <c r="J92" s="1">
        <v>14.43</v>
      </c>
      <c r="K92" s="1">
        <v>15.16</v>
      </c>
      <c r="L92" s="1">
        <v>14.16</v>
      </c>
      <c r="M92" s="1">
        <v>13.16</v>
      </c>
      <c r="N92" s="1">
        <v>10.53</v>
      </c>
      <c r="O92" s="1">
        <v>13.55</v>
      </c>
      <c r="P92" s="4">
        <f t="shared" si="10"/>
        <v>13.5475</v>
      </c>
      <c r="Q92" s="6">
        <f t="shared" si="11"/>
        <v>162.57</v>
      </c>
      <c r="R92" s="4">
        <f t="shared" si="15"/>
        <v>0.340000000000003</v>
      </c>
    </row>
    <row r="93" spans="1:18">
      <c r="A93" s="1" t="s">
        <v>50</v>
      </c>
      <c r="B93" s="1">
        <v>2018</v>
      </c>
      <c r="C93" s="1">
        <v>11.23</v>
      </c>
      <c r="D93" s="1">
        <v>12.69</v>
      </c>
      <c r="E93" s="1">
        <v>14.55</v>
      </c>
      <c r="F93" s="1">
        <v>14.25</v>
      </c>
      <c r="G93" s="1">
        <v>15.13</v>
      </c>
      <c r="H93" s="1">
        <v>14.32</v>
      </c>
      <c r="I93" s="1">
        <v>14.21</v>
      </c>
      <c r="J93" s="1">
        <v>14.61</v>
      </c>
      <c r="K93" s="1">
        <v>14.75</v>
      </c>
      <c r="L93" s="1">
        <v>15.1</v>
      </c>
      <c r="M93" s="1">
        <v>13.45</v>
      </c>
      <c r="N93" s="1">
        <v>11.01</v>
      </c>
      <c r="O93" s="1">
        <v>13.78</v>
      </c>
      <c r="P93" s="4">
        <f t="shared" si="10"/>
        <v>13.775</v>
      </c>
      <c r="Q93" s="6">
        <f t="shared" si="11"/>
        <v>165.3</v>
      </c>
      <c r="R93" s="4">
        <f t="shared" si="15"/>
        <v>2.72999999999999</v>
      </c>
    </row>
    <row r="94" spans="1:18">
      <c r="A94" s="1" t="s">
        <v>50</v>
      </c>
      <c r="B94" s="1">
        <v>2019</v>
      </c>
      <c r="C94" s="1">
        <v>12.49</v>
      </c>
      <c r="D94" s="1">
        <v>12.31</v>
      </c>
      <c r="E94" s="1">
        <v>13.84</v>
      </c>
      <c r="F94" s="1">
        <v>14.32</v>
      </c>
      <c r="G94" s="1">
        <v>14.76</v>
      </c>
      <c r="H94" s="1">
        <v>14.66</v>
      </c>
      <c r="I94" s="1">
        <v>14.2</v>
      </c>
      <c r="J94" s="1">
        <v>13.4</v>
      </c>
      <c r="K94" s="1">
        <v>14.3</v>
      </c>
      <c r="L94" s="1">
        <v>13.71</v>
      </c>
      <c r="M94" s="1">
        <v>13.74</v>
      </c>
      <c r="N94" s="1">
        <v>12.74</v>
      </c>
      <c r="O94" s="1">
        <v>13.71</v>
      </c>
      <c r="P94" s="4">
        <f t="shared" si="10"/>
        <v>13.7058333333333</v>
      </c>
      <c r="Q94" s="6">
        <f t="shared" si="11"/>
        <v>164.47</v>
      </c>
      <c r="R94" s="4">
        <f t="shared" si="15"/>
        <v>-0.829999999999956</v>
      </c>
    </row>
    <row r="95" spans="1:18">
      <c r="A95" s="1" t="s">
        <v>50</v>
      </c>
      <c r="B95" s="1">
        <v>2020</v>
      </c>
      <c r="C95" s="1">
        <v>11.5</v>
      </c>
      <c r="D95" s="1">
        <v>11.61</v>
      </c>
      <c r="E95" s="1">
        <v>13.64</v>
      </c>
      <c r="F95" s="1">
        <v>14.63</v>
      </c>
      <c r="G95" s="1">
        <v>15.28</v>
      </c>
      <c r="H95" s="1">
        <v>14.59</v>
      </c>
      <c r="I95" s="1">
        <v>14.68</v>
      </c>
      <c r="J95" s="1">
        <v>13.45</v>
      </c>
      <c r="K95" s="1">
        <v>14.24</v>
      </c>
      <c r="L95" s="1">
        <v>14.67</v>
      </c>
      <c r="M95" s="1">
        <v>13.16</v>
      </c>
      <c r="N95" s="1">
        <v>12.78</v>
      </c>
      <c r="O95" s="1">
        <v>13.7</v>
      </c>
      <c r="P95" s="4">
        <f t="shared" si="10"/>
        <v>13.6858333333333</v>
      </c>
      <c r="Q95" s="6">
        <f t="shared" si="11"/>
        <v>164.23</v>
      </c>
      <c r="R95" s="4">
        <f t="shared" si="15"/>
        <v>-0.240000000000038</v>
      </c>
    </row>
    <row r="96" spans="1:18">
      <c r="A96" s="1" t="s">
        <v>50</v>
      </c>
      <c r="B96" s="1">
        <v>2021</v>
      </c>
      <c r="C96" s="1">
        <v>13.05</v>
      </c>
      <c r="D96" s="1">
        <v>12.72</v>
      </c>
      <c r="E96" s="1">
        <v>12.52</v>
      </c>
      <c r="F96" s="1">
        <v>15.94</v>
      </c>
      <c r="G96" s="1">
        <v>16.77</v>
      </c>
      <c r="H96" s="1">
        <v>14.23</v>
      </c>
      <c r="I96" s="1">
        <v>13.43</v>
      </c>
      <c r="J96" s="1">
        <v>15.17</v>
      </c>
      <c r="K96" s="1">
        <v>14.73</v>
      </c>
      <c r="L96" s="1">
        <v>15.09</v>
      </c>
      <c r="M96" s="1">
        <v>13.86</v>
      </c>
      <c r="N96" s="1">
        <v>11.77</v>
      </c>
      <c r="O96" s="1">
        <v>14.11</v>
      </c>
      <c r="P96" s="4">
        <f t="shared" si="10"/>
        <v>14.1066666666667</v>
      </c>
      <c r="Q96" s="6">
        <f t="shared" si="11"/>
        <v>169.28</v>
      </c>
      <c r="R96" s="4">
        <f t="shared" si="15"/>
        <v>5.05000000000001</v>
      </c>
    </row>
    <row r="97" spans="1:18">
      <c r="A97" s="1" t="s">
        <v>50</v>
      </c>
      <c r="B97" s="1">
        <v>2022</v>
      </c>
      <c r="C97" s="1">
        <v>11.86</v>
      </c>
      <c r="D97" s="1">
        <v>12.83</v>
      </c>
      <c r="E97" s="1">
        <v>10.91</v>
      </c>
      <c r="F97" s="1">
        <v>14.38</v>
      </c>
      <c r="G97" s="1">
        <v>14.21</v>
      </c>
      <c r="H97" s="1">
        <v>13.38</v>
      </c>
      <c r="I97" s="1">
        <v>13.12</v>
      </c>
      <c r="J97" s="1">
        <v>13.02</v>
      </c>
      <c r="K97" s="1">
        <v>15.29</v>
      </c>
      <c r="L97" s="1">
        <v>14.38</v>
      </c>
      <c r="M97" s="1">
        <v>13.53</v>
      </c>
      <c r="N97" s="1">
        <v>12.2</v>
      </c>
      <c r="O97" s="1">
        <v>13.25</v>
      </c>
      <c r="P97" s="4">
        <f t="shared" si="10"/>
        <v>13.2591666666667</v>
      </c>
      <c r="Q97" s="6">
        <f t="shared" si="11"/>
        <v>159.11</v>
      </c>
      <c r="R97" s="4">
        <f t="shared" si="15"/>
        <v>-10.17</v>
      </c>
    </row>
    <row r="98" spans="1:18">
      <c r="A98" s="1" t="s">
        <v>54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5.27</v>
      </c>
      <c r="I98" s="1">
        <v>100.2</v>
      </c>
      <c r="J98" s="1">
        <v>174.02</v>
      </c>
      <c r="K98" s="1">
        <v>79.1</v>
      </c>
      <c r="L98" s="1">
        <v>5.27</v>
      </c>
      <c r="M98" s="1">
        <v>0</v>
      </c>
      <c r="N98" s="1">
        <v>0</v>
      </c>
      <c r="O98" s="1">
        <v>363.87</v>
      </c>
      <c r="P98" s="4">
        <f t="shared" si="10"/>
        <v>30.3216666666667</v>
      </c>
      <c r="Q98" s="6">
        <f t="shared" si="11"/>
        <v>363.86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0</v>
      </c>
      <c r="F99" s="1">
        <v>5.27</v>
      </c>
      <c r="G99" s="1">
        <v>21.09</v>
      </c>
      <c r="H99" s="1">
        <v>58.01</v>
      </c>
      <c r="I99" s="1">
        <v>110.74</v>
      </c>
      <c r="J99" s="1">
        <v>100.2</v>
      </c>
      <c r="K99" s="1">
        <v>68.55</v>
      </c>
      <c r="L99" s="1">
        <v>5.27</v>
      </c>
      <c r="M99" s="1">
        <v>0</v>
      </c>
      <c r="N99" s="1">
        <v>0</v>
      </c>
      <c r="O99" s="1">
        <v>369.14</v>
      </c>
      <c r="P99" s="4">
        <f t="shared" si="10"/>
        <v>30.7608333333333</v>
      </c>
      <c r="Q99" s="6">
        <f t="shared" si="11"/>
        <v>369.13</v>
      </c>
      <c r="R99" s="4">
        <f t="shared" ref="R99:R105" si="16">Q99-Q98</f>
        <v>5.26999999999998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0</v>
      </c>
      <c r="G100" s="1">
        <v>63.28</v>
      </c>
      <c r="H100" s="1">
        <v>89.65</v>
      </c>
      <c r="I100" s="1">
        <v>100.2</v>
      </c>
      <c r="J100" s="1">
        <v>189.84</v>
      </c>
      <c r="K100" s="1">
        <v>36.91</v>
      </c>
      <c r="L100" s="1">
        <v>0</v>
      </c>
      <c r="M100" s="1">
        <v>0</v>
      </c>
      <c r="N100" s="1">
        <v>0</v>
      </c>
      <c r="O100" s="1">
        <v>479.88</v>
      </c>
      <c r="P100" s="4">
        <f t="shared" si="10"/>
        <v>39.99</v>
      </c>
      <c r="Q100" s="6">
        <f t="shared" si="11"/>
        <v>479.88</v>
      </c>
      <c r="R100" s="4">
        <f t="shared" si="16"/>
        <v>110.75</v>
      </c>
    </row>
    <row r="101" spans="1:18">
      <c r="A101" s="1" t="s">
        <v>54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5.27</v>
      </c>
      <c r="H101" s="1">
        <v>42.19</v>
      </c>
      <c r="I101" s="1">
        <v>79.1</v>
      </c>
      <c r="J101" s="1">
        <v>121.29</v>
      </c>
      <c r="K101" s="1">
        <v>68.55</v>
      </c>
      <c r="L101" s="1">
        <v>0</v>
      </c>
      <c r="M101" s="1">
        <v>0</v>
      </c>
      <c r="N101" s="1">
        <v>0</v>
      </c>
      <c r="O101" s="1">
        <v>316.41</v>
      </c>
      <c r="P101" s="4">
        <f t="shared" si="10"/>
        <v>26.3666666666667</v>
      </c>
      <c r="Q101" s="6">
        <f t="shared" si="11"/>
        <v>316.4</v>
      </c>
      <c r="R101" s="4">
        <f t="shared" si="16"/>
        <v>-163.48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21.09</v>
      </c>
      <c r="H102" s="1">
        <v>26.37</v>
      </c>
      <c r="I102" s="1">
        <v>89.65</v>
      </c>
      <c r="J102" s="1">
        <v>210.94</v>
      </c>
      <c r="K102" s="1">
        <v>31.64</v>
      </c>
      <c r="L102" s="1">
        <v>26.37</v>
      </c>
      <c r="M102" s="1">
        <v>21.09</v>
      </c>
      <c r="N102" s="1">
        <v>0</v>
      </c>
      <c r="O102" s="1">
        <v>427.15</v>
      </c>
      <c r="P102" s="4">
        <f t="shared" si="10"/>
        <v>35.5958333333333</v>
      </c>
      <c r="Q102" s="6">
        <f t="shared" si="11"/>
        <v>427.15</v>
      </c>
      <c r="R102" s="4">
        <f t="shared" si="16"/>
        <v>110.75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332.23</v>
      </c>
      <c r="F103" s="1">
        <v>15.82</v>
      </c>
      <c r="G103" s="1">
        <v>100.2</v>
      </c>
      <c r="H103" s="1">
        <v>21.09</v>
      </c>
      <c r="I103" s="1">
        <v>221.48</v>
      </c>
      <c r="J103" s="1">
        <v>406.05</v>
      </c>
      <c r="K103" s="1">
        <v>52.73</v>
      </c>
      <c r="L103" s="1">
        <v>10.55</v>
      </c>
      <c r="M103" s="1">
        <v>147.66</v>
      </c>
      <c r="N103" s="1">
        <v>0</v>
      </c>
      <c r="O103" s="1">
        <v>1307.81</v>
      </c>
      <c r="P103" s="4">
        <f t="shared" si="10"/>
        <v>108.984166666667</v>
      </c>
      <c r="Q103" s="6">
        <f t="shared" si="11"/>
        <v>1307.81</v>
      </c>
      <c r="R103" s="4">
        <f t="shared" si="16"/>
        <v>880.66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0</v>
      </c>
      <c r="F104" s="1">
        <v>0.12</v>
      </c>
      <c r="G104" s="1">
        <v>2.04</v>
      </c>
      <c r="H104" s="1">
        <v>198.57</v>
      </c>
      <c r="I104" s="1">
        <v>646.52</v>
      </c>
      <c r="J104" s="1">
        <v>478.16</v>
      </c>
      <c r="K104" s="1">
        <v>322.33</v>
      </c>
      <c r="L104" s="1">
        <v>45.95</v>
      </c>
      <c r="M104" s="1">
        <v>0</v>
      </c>
      <c r="N104" s="1">
        <v>0.05</v>
      </c>
      <c r="O104" s="1">
        <v>1693.74</v>
      </c>
      <c r="P104" s="4">
        <f t="shared" si="10"/>
        <v>141.145</v>
      </c>
      <c r="Q104" s="6">
        <f t="shared" si="11"/>
        <v>1693.74</v>
      </c>
      <c r="R104" s="4">
        <f t="shared" si="16"/>
        <v>385.93</v>
      </c>
    </row>
    <row r="105" spans="1:18">
      <c r="A105" s="1" t="s">
        <v>54</v>
      </c>
      <c r="B105" s="1">
        <v>2022</v>
      </c>
      <c r="C105" s="1">
        <v>21.62</v>
      </c>
      <c r="D105" s="1">
        <v>0</v>
      </c>
      <c r="E105" s="1">
        <v>0</v>
      </c>
      <c r="F105" s="1">
        <v>24.62</v>
      </c>
      <c r="G105" s="1">
        <v>44.61</v>
      </c>
      <c r="H105" s="1">
        <v>262.77</v>
      </c>
      <c r="I105" s="1">
        <v>128.08</v>
      </c>
      <c r="J105" s="1">
        <v>164.48</v>
      </c>
      <c r="K105" s="1">
        <v>106.83</v>
      </c>
      <c r="L105" s="1">
        <v>11.96</v>
      </c>
      <c r="M105" s="1">
        <v>0</v>
      </c>
      <c r="N105" s="1">
        <v>0</v>
      </c>
      <c r="O105" s="1">
        <v>764.98</v>
      </c>
      <c r="P105" s="4">
        <f t="shared" si="10"/>
        <v>63.7475</v>
      </c>
      <c r="Q105" s="6">
        <f t="shared" si="11"/>
        <v>764.97</v>
      </c>
      <c r="R105" s="4">
        <f t="shared" si="16"/>
        <v>-928.77</v>
      </c>
    </row>
    <row r="106" spans="1:18">
      <c r="A106" s="1" t="s">
        <v>49</v>
      </c>
      <c r="B106" s="1">
        <v>2015</v>
      </c>
      <c r="C106" s="1">
        <v>19.4</v>
      </c>
      <c r="D106" s="1">
        <v>21.85</v>
      </c>
      <c r="E106" s="1">
        <v>21.53</v>
      </c>
      <c r="F106" s="1">
        <v>23.36</v>
      </c>
      <c r="G106" s="1">
        <v>23.88</v>
      </c>
      <c r="H106" s="1">
        <v>22.82</v>
      </c>
      <c r="I106" s="1">
        <v>20.8</v>
      </c>
      <c r="J106" s="1">
        <v>20.29</v>
      </c>
      <c r="K106" s="1">
        <v>21.02</v>
      </c>
      <c r="L106" s="1">
        <v>22.3</v>
      </c>
      <c r="M106" s="1">
        <v>21.24</v>
      </c>
      <c r="N106" s="1">
        <v>17.35</v>
      </c>
      <c r="O106" s="1">
        <v>21.31</v>
      </c>
      <c r="P106" s="4">
        <f t="shared" si="10"/>
        <v>21.32</v>
      </c>
      <c r="Q106" s="6">
        <f t="shared" si="11"/>
        <v>255.84</v>
      </c>
      <c r="R106" s="4"/>
    </row>
    <row r="107" spans="1:18">
      <c r="A107" s="1" t="s">
        <v>49</v>
      </c>
      <c r="B107" s="1">
        <v>2016</v>
      </c>
      <c r="C107" s="1">
        <v>19.19</v>
      </c>
      <c r="D107" s="1">
        <v>21.06</v>
      </c>
      <c r="E107" s="1">
        <v>20.78</v>
      </c>
      <c r="F107" s="1">
        <v>24.69</v>
      </c>
      <c r="G107" s="1">
        <v>23.71</v>
      </c>
      <c r="H107" s="1">
        <v>21.42</v>
      </c>
      <c r="I107" s="1">
        <v>20.95</v>
      </c>
      <c r="J107" s="1">
        <v>20.82</v>
      </c>
      <c r="K107" s="1">
        <v>22.02</v>
      </c>
      <c r="L107" s="1">
        <v>22.36</v>
      </c>
      <c r="M107" s="1">
        <v>21.08</v>
      </c>
      <c r="N107" s="1">
        <v>19.02</v>
      </c>
      <c r="O107" s="1">
        <v>21.42</v>
      </c>
      <c r="P107" s="4">
        <f t="shared" si="10"/>
        <v>21.425</v>
      </c>
      <c r="Q107" s="6">
        <f t="shared" si="11"/>
        <v>257.1</v>
      </c>
      <c r="R107" s="4">
        <f t="shared" ref="R107:R113" si="17">Q107-Q106</f>
        <v>1.25999999999993</v>
      </c>
    </row>
    <row r="108" spans="1:18">
      <c r="A108" s="1" t="s">
        <v>49</v>
      </c>
      <c r="B108" s="1">
        <v>2017</v>
      </c>
      <c r="C108" s="1">
        <v>19.91</v>
      </c>
      <c r="D108" s="1">
        <v>21.61</v>
      </c>
      <c r="E108" s="1">
        <v>24.39</v>
      </c>
      <c r="F108" s="1">
        <v>23.66</v>
      </c>
      <c r="G108" s="1">
        <v>22.77</v>
      </c>
      <c r="H108" s="1">
        <v>21.09</v>
      </c>
      <c r="I108" s="1">
        <v>20.54</v>
      </c>
      <c r="J108" s="1">
        <v>20.99</v>
      </c>
      <c r="K108" s="1">
        <v>22.2</v>
      </c>
      <c r="L108" s="1">
        <v>22.66</v>
      </c>
      <c r="M108" s="1">
        <v>21.54</v>
      </c>
      <c r="N108" s="1">
        <v>18.02</v>
      </c>
      <c r="O108" s="1">
        <v>21.61</v>
      </c>
      <c r="P108" s="4">
        <f t="shared" si="10"/>
        <v>21.615</v>
      </c>
      <c r="Q108" s="6">
        <f t="shared" si="11"/>
        <v>259.38</v>
      </c>
      <c r="R108" s="4">
        <f t="shared" si="17"/>
        <v>2.27999999999997</v>
      </c>
    </row>
    <row r="109" spans="1:18">
      <c r="A109" s="1" t="s">
        <v>49</v>
      </c>
      <c r="B109" s="1">
        <v>2018</v>
      </c>
      <c r="C109" s="1">
        <v>19.77</v>
      </c>
      <c r="D109" s="1">
        <v>21.47</v>
      </c>
      <c r="E109" s="1">
        <v>24.43</v>
      </c>
      <c r="F109" s="1">
        <v>24.02</v>
      </c>
      <c r="G109" s="1">
        <v>23.42</v>
      </c>
      <c r="H109" s="1">
        <v>22.23</v>
      </c>
      <c r="I109" s="1">
        <v>21.04</v>
      </c>
      <c r="J109" s="1">
        <v>20.78</v>
      </c>
      <c r="K109" s="1">
        <v>21.6</v>
      </c>
      <c r="L109" s="1">
        <v>22.94</v>
      </c>
      <c r="M109" s="1">
        <v>21.75</v>
      </c>
      <c r="N109" s="1">
        <v>18.71</v>
      </c>
      <c r="O109" s="1">
        <v>21.84</v>
      </c>
      <c r="P109" s="4">
        <f t="shared" si="10"/>
        <v>21.8466666666667</v>
      </c>
      <c r="Q109" s="6">
        <f t="shared" si="11"/>
        <v>262.16</v>
      </c>
      <c r="R109" s="4">
        <f t="shared" si="17"/>
        <v>2.78000000000003</v>
      </c>
    </row>
    <row r="110" spans="1:18">
      <c r="A110" s="1" t="s">
        <v>49</v>
      </c>
      <c r="B110" s="1">
        <v>2019</v>
      </c>
      <c r="C110" s="1">
        <v>20.83</v>
      </c>
      <c r="D110" s="1">
        <v>20.9</v>
      </c>
      <c r="E110" s="1">
        <v>23.11</v>
      </c>
      <c r="F110" s="1">
        <v>23.67</v>
      </c>
      <c r="G110" s="1">
        <v>22.93</v>
      </c>
      <c r="H110" s="1">
        <v>22.41</v>
      </c>
      <c r="I110" s="1">
        <v>21.23</v>
      </c>
      <c r="J110" s="1">
        <v>19.1</v>
      </c>
      <c r="K110" s="1">
        <v>21.3</v>
      </c>
      <c r="L110" s="1">
        <v>20.2</v>
      </c>
      <c r="M110" s="1">
        <v>21.62</v>
      </c>
      <c r="N110" s="1">
        <v>20.95</v>
      </c>
      <c r="O110" s="1">
        <v>21.52</v>
      </c>
      <c r="P110" s="4">
        <f t="shared" si="10"/>
        <v>21.5208333333333</v>
      </c>
      <c r="Q110" s="6">
        <f t="shared" si="11"/>
        <v>258.25</v>
      </c>
      <c r="R110" s="4">
        <f t="shared" si="17"/>
        <v>-3.90999999999997</v>
      </c>
    </row>
    <row r="111" spans="1:18">
      <c r="A111" s="1" t="s">
        <v>49</v>
      </c>
      <c r="B111" s="1">
        <v>2020</v>
      </c>
      <c r="C111" s="1">
        <v>19.84</v>
      </c>
      <c r="D111" s="1">
        <v>20.57</v>
      </c>
      <c r="E111" s="1">
        <v>23.18</v>
      </c>
      <c r="F111" s="1">
        <v>24.16</v>
      </c>
      <c r="G111" s="1">
        <v>23.83</v>
      </c>
      <c r="H111" s="1">
        <v>22.74</v>
      </c>
      <c r="I111" s="1">
        <v>21.6</v>
      </c>
      <c r="J111" s="1">
        <v>18.92</v>
      </c>
      <c r="K111" s="1">
        <v>20.48</v>
      </c>
      <c r="L111" s="1">
        <v>22.27</v>
      </c>
      <c r="M111" s="1">
        <v>21.52</v>
      </c>
      <c r="N111" s="1">
        <v>20.95</v>
      </c>
      <c r="O111" s="1">
        <v>21.67</v>
      </c>
      <c r="P111" s="4">
        <f t="shared" si="10"/>
        <v>21.6716666666667</v>
      </c>
      <c r="Q111" s="6">
        <f t="shared" si="11"/>
        <v>260.06</v>
      </c>
      <c r="R111" s="4">
        <f t="shared" si="17"/>
        <v>1.81</v>
      </c>
    </row>
    <row r="112" spans="1:18">
      <c r="A112" s="1" t="s">
        <v>49</v>
      </c>
      <c r="B112" s="1">
        <v>2021</v>
      </c>
      <c r="C112" s="1">
        <v>21.77</v>
      </c>
      <c r="D112" s="1">
        <v>21.85</v>
      </c>
      <c r="E112" s="1">
        <v>22.15</v>
      </c>
      <c r="F112" s="1">
        <v>26.15</v>
      </c>
      <c r="G112" s="1">
        <v>26.37</v>
      </c>
      <c r="H112" s="1">
        <v>22.35</v>
      </c>
      <c r="I112" s="1">
        <v>20.12</v>
      </c>
      <c r="J112" s="1">
        <v>21.76</v>
      </c>
      <c r="K112" s="1">
        <v>21.83</v>
      </c>
      <c r="L112" s="1">
        <v>23.3</v>
      </c>
      <c r="M112" s="1">
        <v>22.24</v>
      </c>
      <c r="N112" s="1">
        <v>19.74</v>
      </c>
      <c r="O112" s="1">
        <v>22.47</v>
      </c>
      <c r="P112" s="4">
        <f t="shared" si="10"/>
        <v>22.4691666666667</v>
      </c>
      <c r="Q112" s="6">
        <f t="shared" si="11"/>
        <v>269.63</v>
      </c>
      <c r="R112" s="4">
        <f t="shared" si="17"/>
        <v>9.57000000000005</v>
      </c>
    </row>
    <row r="113" spans="1:18">
      <c r="A113" s="1" t="s">
        <v>49</v>
      </c>
      <c r="B113" s="1">
        <v>2022</v>
      </c>
      <c r="C113" s="1">
        <v>20.04</v>
      </c>
      <c r="D113" s="1">
        <v>21.99</v>
      </c>
      <c r="E113" s="1">
        <v>20.5</v>
      </c>
      <c r="F113" s="1">
        <v>23.49</v>
      </c>
      <c r="G113" s="1">
        <v>22.89</v>
      </c>
      <c r="H113" s="1">
        <v>20.88</v>
      </c>
      <c r="I113" s="1">
        <v>19.33</v>
      </c>
      <c r="J113" s="1">
        <v>18.44</v>
      </c>
      <c r="K113" s="1">
        <v>21.87</v>
      </c>
      <c r="L113" s="1">
        <v>22.19</v>
      </c>
      <c r="M113" s="1">
        <v>21.77</v>
      </c>
      <c r="N113" s="1">
        <v>20.1</v>
      </c>
      <c r="O113" s="1">
        <v>21.11</v>
      </c>
      <c r="P113" s="4">
        <f t="shared" si="10"/>
        <v>21.1241666666667</v>
      </c>
      <c r="Q113" s="6">
        <f t="shared" si="11"/>
        <v>253.49</v>
      </c>
      <c r="R113" s="4">
        <f t="shared" si="17"/>
        <v>-16.14</v>
      </c>
    </row>
    <row r="114" spans="1:18">
      <c r="A114" s="1" t="s">
        <v>52</v>
      </c>
      <c r="B114" s="1">
        <v>2015</v>
      </c>
      <c r="C114" s="1">
        <v>20.36</v>
      </c>
      <c r="D114" s="1">
        <v>22.9</v>
      </c>
      <c r="E114" s="1">
        <v>23.48</v>
      </c>
      <c r="F114" s="1">
        <v>25.41</v>
      </c>
      <c r="G114" s="1">
        <v>26.3</v>
      </c>
      <c r="H114" s="1">
        <v>24.79</v>
      </c>
      <c r="I114" s="1">
        <v>25.04</v>
      </c>
      <c r="J114" s="1">
        <v>25.2</v>
      </c>
      <c r="K114" s="1">
        <v>24.89</v>
      </c>
      <c r="L114" s="1">
        <v>23.58</v>
      </c>
      <c r="M114" s="1">
        <v>21.81</v>
      </c>
      <c r="N114" s="1">
        <v>18.45</v>
      </c>
      <c r="O114" s="1">
        <v>23.52</v>
      </c>
      <c r="P114" s="4">
        <f t="shared" si="10"/>
        <v>23.5175</v>
      </c>
      <c r="Q114" s="6">
        <f t="shared" si="11"/>
        <v>282.21</v>
      </c>
      <c r="R114" s="4"/>
    </row>
    <row r="115" spans="1:18">
      <c r="A115" s="1" t="s">
        <v>52</v>
      </c>
      <c r="B115" s="1">
        <v>2016</v>
      </c>
      <c r="C115" s="1">
        <v>20.34</v>
      </c>
      <c r="D115" s="1">
        <v>22.29</v>
      </c>
      <c r="E115" s="1">
        <v>23.61</v>
      </c>
      <c r="F115" s="1">
        <v>26.53</v>
      </c>
      <c r="G115" s="1">
        <v>25.99</v>
      </c>
      <c r="H115" s="1">
        <v>24.61</v>
      </c>
      <c r="I115" s="1">
        <v>25.16</v>
      </c>
      <c r="J115" s="1">
        <v>25.85</v>
      </c>
      <c r="K115" s="1">
        <v>24.91</v>
      </c>
      <c r="L115" s="1">
        <v>23.16</v>
      </c>
      <c r="M115" s="1">
        <v>21.7</v>
      </c>
      <c r="N115" s="1">
        <v>19.77</v>
      </c>
      <c r="O115" s="1">
        <v>23.66</v>
      </c>
      <c r="P115" s="4">
        <f t="shared" si="10"/>
        <v>23.66</v>
      </c>
      <c r="Q115" s="6">
        <f t="shared" si="11"/>
        <v>283.92</v>
      </c>
      <c r="R115" s="4">
        <f t="shared" ref="R115:R121" si="18">Q115-Q114</f>
        <v>1.71000000000004</v>
      </c>
    </row>
    <row r="116" spans="1:18">
      <c r="A116" s="1" t="s">
        <v>52</v>
      </c>
      <c r="B116" s="1">
        <v>2017</v>
      </c>
      <c r="C116" s="1">
        <v>20.59</v>
      </c>
      <c r="D116" s="1">
        <v>22.8</v>
      </c>
      <c r="E116" s="1">
        <v>25.66</v>
      </c>
      <c r="F116" s="1">
        <v>25.42</v>
      </c>
      <c r="G116" s="1">
        <v>25.99</v>
      </c>
      <c r="H116" s="1">
        <v>24.52</v>
      </c>
      <c r="I116" s="1">
        <v>25.09</v>
      </c>
      <c r="J116" s="1">
        <v>25.22</v>
      </c>
      <c r="K116" s="1">
        <v>24.95</v>
      </c>
      <c r="L116" s="1">
        <v>23.5</v>
      </c>
      <c r="M116" s="1">
        <v>22.13</v>
      </c>
      <c r="N116" s="1">
        <v>19.35</v>
      </c>
      <c r="O116" s="1">
        <v>23.77</v>
      </c>
      <c r="P116" s="4">
        <f t="shared" si="10"/>
        <v>23.7683333333333</v>
      </c>
      <c r="Q116" s="6">
        <f t="shared" si="11"/>
        <v>285.22</v>
      </c>
      <c r="R116" s="4">
        <f t="shared" si="18"/>
        <v>1.30000000000007</v>
      </c>
    </row>
    <row r="117" spans="1:18">
      <c r="A117" s="1" t="s">
        <v>52</v>
      </c>
      <c r="B117" s="1">
        <v>2018</v>
      </c>
      <c r="C117" s="1">
        <v>20.84</v>
      </c>
      <c r="D117" s="1">
        <v>22.81</v>
      </c>
      <c r="E117" s="1">
        <v>25.91</v>
      </c>
      <c r="F117" s="1">
        <v>26.15</v>
      </c>
      <c r="G117" s="1">
        <v>26.25</v>
      </c>
      <c r="H117" s="1">
        <v>25.06</v>
      </c>
      <c r="I117" s="1">
        <v>25.24</v>
      </c>
      <c r="J117" s="1">
        <v>26.03</v>
      </c>
      <c r="K117" s="1">
        <v>24.66</v>
      </c>
      <c r="L117" s="1">
        <v>24.11</v>
      </c>
      <c r="M117" s="1">
        <v>22.53</v>
      </c>
      <c r="N117" s="1">
        <v>19.41</v>
      </c>
      <c r="O117" s="1">
        <v>24.09</v>
      </c>
      <c r="P117" s="4">
        <f t="shared" si="10"/>
        <v>24.0833333333333</v>
      </c>
      <c r="Q117" s="6">
        <f t="shared" si="11"/>
        <v>289</v>
      </c>
      <c r="R117" s="4">
        <f t="shared" si="18"/>
        <v>3.78000000000003</v>
      </c>
    </row>
    <row r="118" spans="1:18">
      <c r="A118" s="1" t="s">
        <v>52</v>
      </c>
      <c r="B118" s="1">
        <v>2019</v>
      </c>
      <c r="C118" s="1">
        <v>21.53</v>
      </c>
      <c r="D118" s="1">
        <v>22.62</v>
      </c>
      <c r="E118" s="1">
        <v>24.74</v>
      </c>
      <c r="F118" s="1">
        <v>26.04</v>
      </c>
      <c r="G118" s="1">
        <v>26.22</v>
      </c>
      <c r="H118" s="1">
        <v>25.29</v>
      </c>
      <c r="I118" s="1">
        <v>25.23</v>
      </c>
      <c r="J118" s="1">
        <v>25.56</v>
      </c>
      <c r="K118" s="1">
        <v>24.41</v>
      </c>
      <c r="L118" s="1">
        <v>23.24</v>
      </c>
      <c r="M118" s="1">
        <v>22.55</v>
      </c>
      <c r="N118" s="1">
        <v>21.19</v>
      </c>
      <c r="O118" s="1">
        <v>24.06</v>
      </c>
      <c r="P118" s="4">
        <f t="shared" si="10"/>
        <v>24.0516666666667</v>
      </c>
      <c r="Q118" s="6">
        <f t="shared" si="11"/>
        <v>288.62</v>
      </c>
      <c r="R118" s="4">
        <f t="shared" si="18"/>
        <v>-0.380000000000052</v>
      </c>
    </row>
    <row r="119" spans="1:18">
      <c r="A119" s="1" t="s">
        <v>52</v>
      </c>
      <c r="B119" s="1">
        <v>2020</v>
      </c>
      <c r="C119" s="1">
        <v>20.43</v>
      </c>
      <c r="D119" s="1">
        <v>21.93</v>
      </c>
      <c r="E119" s="1">
        <v>25.11</v>
      </c>
      <c r="F119" s="1">
        <v>26.26</v>
      </c>
      <c r="G119" s="1">
        <v>26.14</v>
      </c>
      <c r="H119" s="1">
        <v>25.35</v>
      </c>
      <c r="I119" s="1">
        <v>25.29</v>
      </c>
      <c r="J119" s="1">
        <v>25.69</v>
      </c>
      <c r="K119" s="1">
        <v>24.71</v>
      </c>
      <c r="L119" s="1">
        <v>23.5</v>
      </c>
      <c r="M119" s="1">
        <v>21.9</v>
      </c>
      <c r="N119" s="1">
        <v>21.24</v>
      </c>
      <c r="O119" s="1">
        <v>23.97</v>
      </c>
      <c r="P119" s="4">
        <f t="shared" si="10"/>
        <v>23.9625</v>
      </c>
      <c r="Q119" s="6">
        <f t="shared" si="11"/>
        <v>287.55</v>
      </c>
      <c r="R119" s="4">
        <f t="shared" si="18"/>
        <v>-1.06999999999999</v>
      </c>
    </row>
    <row r="120" spans="1:18">
      <c r="A120" s="1" t="s">
        <v>52</v>
      </c>
      <c r="B120" s="1">
        <v>2021</v>
      </c>
      <c r="C120" s="1">
        <v>22.19</v>
      </c>
      <c r="D120" s="1">
        <v>22.95</v>
      </c>
      <c r="E120" s="1">
        <v>23.75</v>
      </c>
      <c r="F120" s="1">
        <v>27.69</v>
      </c>
      <c r="G120" s="1">
        <v>28.05</v>
      </c>
      <c r="H120" s="1">
        <v>25.39</v>
      </c>
      <c r="I120" s="1">
        <v>25.31</v>
      </c>
      <c r="J120" s="1">
        <v>25.79</v>
      </c>
      <c r="K120" s="1">
        <v>24.88</v>
      </c>
      <c r="L120" s="1">
        <v>24.33</v>
      </c>
      <c r="M120" s="1">
        <v>22.67</v>
      </c>
      <c r="N120" s="1">
        <v>20.41</v>
      </c>
      <c r="O120" s="1">
        <v>24.46</v>
      </c>
      <c r="P120" s="4">
        <f t="shared" si="10"/>
        <v>24.4508333333333</v>
      </c>
      <c r="Q120" s="6">
        <f t="shared" si="11"/>
        <v>293.41</v>
      </c>
      <c r="R120" s="4">
        <f t="shared" si="18"/>
        <v>5.86000000000001</v>
      </c>
    </row>
    <row r="121" spans="1:18">
      <c r="A121" s="1" t="s">
        <v>52</v>
      </c>
      <c r="B121" s="1">
        <v>2022</v>
      </c>
      <c r="C121" s="1">
        <v>20.92</v>
      </c>
      <c r="D121" s="1">
        <v>23.13</v>
      </c>
      <c r="E121" s="1">
        <v>22.46</v>
      </c>
      <c r="F121" s="1">
        <v>26.4</v>
      </c>
      <c r="G121" s="1">
        <v>26.02</v>
      </c>
      <c r="H121" s="1">
        <v>25.14</v>
      </c>
      <c r="I121" s="1">
        <v>25.29</v>
      </c>
      <c r="J121" s="1">
        <v>25.75</v>
      </c>
      <c r="K121" s="1">
        <v>25.24</v>
      </c>
      <c r="L121" s="1">
        <v>23.33</v>
      </c>
      <c r="M121" s="1">
        <v>22.36</v>
      </c>
      <c r="N121" s="1">
        <v>21.01</v>
      </c>
      <c r="O121" s="1">
        <v>23.92</v>
      </c>
      <c r="P121" s="4">
        <f t="shared" si="10"/>
        <v>23.9208333333333</v>
      </c>
      <c r="Q121" s="6">
        <f t="shared" si="11"/>
        <v>287.05</v>
      </c>
      <c r="R121" s="4">
        <f t="shared" si="18"/>
        <v>-6.36000000000001</v>
      </c>
    </row>
    <row r="122" spans="1:18">
      <c r="A122" s="1" t="s">
        <v>47</v>
      </c>
      <c r="B122" s="1">
        <v>2015</v>
      </c>
      <c r="C122" s="1">
        <v>93.94</v>
      </c>
      <c r="D122" s="1">
        <v>106.94</v>
      </c>
      <c r="E122" s="1">
        <v>105.76</v>
      </c>
      <c r="F122" s="1">
        <v>114.62</v>
      </c>
      <c r="G122" s="1">
        <v>121.55</v>
      </c>
      <c r="H122" s="1">
        <v>118.81</v>
      </c>
      <c r="I122" s="1">
        <v>110.53</v>
      </c>
      <c r="J122" s="1">
        <v>109.08</v>
      </c>
      <c r="K122" s="1">
        <v>112.73</v>
      </c>
      <c r="L122" s="1">
        <v>115.35</v>
      </c>
      <c r="M122" s="1">
        <v>106.13</v>
      </c>
      <c r="N122" s="1">
        <v>83.13</v>
      </c>
      <c r="O122" s="1">
        <v>108.17</v>
      </c>
      <c r="P122" s="4">
        <f t="shared" si="10"/>
        <v>108.214166666667</v>
      </c>
      <c r="Q122" s="6">
        <f t="shared" si="11"/>
        <v>1298.57</v>
      </c>
      <c r="R122" s="4"/>
    </row>
    <row r="123" spans="1:18">
      <c r="A123" s="1" t="s">
        <v>47</v>
      </c>
      <c r="B123" s="1">
        <v>2016</v>
      </c>
      <c r="C123" s="1">
        <v>92.63</v>
      </c>
      <c r="D123" s="1">
        <v>100.48</v>
      </c>
      <c r="E123" s="1">
        <v>102.43</v>
      </c>
      <c r="F123" s="1">
        <v>123.12</v>
      </c>
      <c r="G123" s="1">
        <v>121.73</v>
      </c>
      <c r="H123" s="1">
        <v>112.65</v>
      </c>
      <c r="I123" s="1">
        <v>112.34</v>
      </c>
      <c r="J123" s="1">
        <v>112.66</v>
      </c>
      <c r="K123" s="1">
        <v>118.13</v>
      </c>
      <c r="L123" s="1">
        <v>114.67</v>
      </c>
      <c r="M123" s="1">
        <v>105.59</v>
      </c>
      <c r="N123" s="1">
        <v>93.81</v>
      </c>
      <c r="O123" s="1">
        <v>109.17</v>
      </c>
      <c r="P123" s="4">
        <f t="shared" si="10"/>
        <v>109.186666666667</v>
      </c>
      <c r="Q123" s="6">
        <f t="shared" si="11"/>
        <v>1310.24</v>
      </c>
      <c r="R123" s="4">
        <f t="shared" ref="R123:R129" si="19">Q123-Q122</f>
        <v>11.6699999999996</v>
      </c>
    </row>
    <row r="124" spans="1:18">
      <c r="A124" s="1" t="s">
        <v>47</v>
      </c>
      <c r="B124" s="1">
        <v>2017</v>
      </c>
      <c r="C124" s="1">
        <v>97.09</v>
      </c>
      <c r="D124" s="1">
        <v>103.93</v>
      </c>
      <c r="E124" s="1">
        <v>118.36</v>
      </c>
      <c r="F124" s="1">
        <v>117.98</v>
      </c>
      <c r="G124" s="1">
        <v>116.91</v>
      </c>
      <c r="H124" s="1">
        <v>111.02</v>
      </c>
      <c r="I124" s="1">
        <v>109.38</v>
      </c>
      <c r="J124" s="1">
        <v>112.84</v>
      </c>
      <c r="K124" s="1">
        <v>118.41</v>
      </c>
      <c r="L124" s="1">
        <v>114.41</v>
      </c>
      <c r="M124" s="1">
        <v>106.69</v>
      </c>
      <c r="N124" s="1">
        <v>88.13</v>
      </c>
      <c r="O124" s="1">
        <v>109.6</v>
      </c>
      <c r="P124" s="4">
        <f t="shared" si="10"/>
        <v>109.595833333333</v>
      </c>
      <c r="Q124" s="6">
        <f t="shared" si="11"/>
        <v>1315.15</v>
      </c>
      <c r="R124" s="4">
        <f t="shared" si="19"/>
        <v>4.91000000000031</v>
      </c>
    </row>
    <row r="125" spans="1:18">
      <c r="A125" s="1" t="s">
        <v>47</v>
      </c>
      <c r="B125" s="1">
        <v>2018</v>
      </c>
      <c r="C125" s="1">
        <v>93.97</v>
      </c>
      <c r="D125" s="1">
        <v>104.71</v>
      </c>
      <c r="E125" s="1">
        <v>118.38</v>
      </c>
      <c r="F125" s="1">
        <v>117.39</v>
      </c>
      <c r="G125" s="1">
        <v>120.73</v>
      </c>
      <c r="H125" s="1">
        <v>115.52</v>
      </c>
      <c r="I125" s="1">
        <v>112.08</v>
      </c>
      <c r="J125" s="1">
        <v>112.06</v>
      </c>
      <c r="K125" s="1">
        <v>115.38</v>
      </c>
      <c r="L125" s="1">
        <v>119</v>
      </c>
      <c r="M125" s="1">
        <v>108.1</v>
      </c>
      <c r="N125" s="1">
        <v>92.01</v>
      </c>
      <c r="O125" s="1">
        <v>110.79</v>
      </c>
      <c r="P125" s="4">
        <f t="shared" si="10"/>
        <v>110.7775</v>
      </c>
      <c r="Q125" s="6">
        <f t="shared" si="11"/>
        <v>1329.33</v>
      </c>
      <c r="R125" s="4">
        <f t="shared" si="19"/>
        <v>14.1799999999996</v>
      </c>
    </row>
    <row r="126" spans="1:18">
      <c r="A126" s="1" t="s">
        <v>47</v>
      </c>
      <c r="B126" s="1">
        <v>2019</v>
      </c>
      <c r="C126" s="1">
        <v>101.99</v>
      </c>
      <c r="D126" s="1">
        <v>101.94</v>
      </c>
      <c r="E126" s="1">
        <v>113.91</v>
      </c>
      <c r="F126" s="1">
        <v>117.16</v>
      </c>
      <c r="G126" s="1">
        <v>117.64</v>
      </c>
      <c r="H126" s="1">
        <v>117.11</v>
      </c>
      <c r="I126" s="1">
        <v>112.37</v>
      </c>
      <c r="J126" s="1">
        <v>103.05</v>
      </c>
      <c r="K126" s="1">
        <v>112.93</v>
      </c>
      <c r="L126" s="1">
        <v>107.2</v>
      </c>
      <c r="M126" s="1">
        <v>109.53</v>
      </c>
      <c r="N126" s="1">
        <v>103.6</v>
      </c>
      <c r="O126" s="1">
        <v>109.89</v>
      </c>
      <c r="P126" s="4">
        <f t="shared" si="10"/>
        <v>109.869166666667</v>
      </c>
      <c r="Q126" s="6">
        <f t="shared" si="11"/>
        <v>1318.43</v>
      </c>
      <c r="R126" s="4">
        <f t="shared" si="19"/>
        <v>-10.8999999999999</v>
      </c>
    </row>
    <row r="127" spans="1:18">
      <c r="A127" s="1" t="s">
        <v>47</v>
      </c>
      <c r="B127" s="1">
        <v>2020</v>
      </c>
      <c r="C127" s="1">
        <v>96.21</v>
      </c>
      <c r="D127" s="1">
        <v>98.59</v>
      </c>
      <c r="E127" s="1">
        <v>112.53</v>
      </c>
      <c r="F127" s="1">
        <v>119.46</v>
      </c>
      <c r="G127" s="1">
        <v>122.41</v>
      </c>
      <c r="H127" s="1">
        <v>117.72</v>
      </c>
      <c r="I127" s="1">
        <v>115.36</v>
      </c>
      <c r="J127" s="1">
        <v>102.68</v>
      </c>
      <c r="K127" s="1">
        <v>110.48</v>
      </c>
      <c r="L127" s="1">
        <v>116.46</v>
      </c>
      <c r="M127" s="1">
        <v>107.38</v>
      </c>
      <c r="N127" s="1">
        <v>104.23</v>
      </c>
      <c r="O127" s="1">
        <v>110.32</v>
      </c>
      <c r="P127" s="4">
        <f t="shared" si="10"/>
        <v>110.2925</v>
      </c>
      <c r="Q127" s="6">
        <f t="shared" si="11"/>
        <v>1323.51</v>
      </c>
      <c r="R127" s="4">
        <f t="shared" si="19"/>
        <v>5.08000000000038</v>
      </c>
    </row>
    <row r="128" spans="1:18">
      <c r="A128" s="1" t="s">
        <v>47</v>
      </c>
      <c r="B128" s="1">
        <v>2021</v>
      </c>
      <c r="C128" s="1">
        <v>106.42</v>
      </c>
      <c r="D128" s="1">
        <v>105.31</v>
      </c>
      <c r="E128" s="1">
        <v>106.25</v>
      </c>
      <c r="F128" s="1">
        <v>127.87</v>
      </c>
      <c r="G128" s="1">
        <v>132.29</v>
      </c>
      <c r="H128" s="1">
        <v>114.72</v>
      </c>
      <c r="I128" s="1">
        <v>106.16</v>
      </c>
      <c r="J128" s="1">
        <v>117.19</v>
      </c>
      <c r="K128" s="1">
        <v>115.91</v>
      </c>
      <c r="L128" s="1">
        <v>119.53</v>
      </c>
      <c r="M128" s="1">
        <v>111.54</v>
      </c>
      <c r="N128" s="1">
        <v>96.79</v>
      </c>
      <c r="O128" s="1">
        <v>113.35</v>
      </c>
      <c r="P128" s="4">
        <f t="shared" si="10"/>
        <v>113.331666666667</v>
      </c>
      <c r="Q128" s="6">
        <f t="shared" si="11"/>
        <v>1359.98</v>
      </c>
      <c r="R128" s="4">
        <f t="shared" si="19"/>
        <v>36.4699999999998</v>
      </c>
    </row>
    <row r="129" spans="1:18">
      <c r="A129" s="1" t="s">
        <v>47</v>
      </c>
      <c r="B129" s="1">
        <v>2022</v>
      </c>
      <c r="C129" s="1">
        <v>97.88</v>
      </c>
      <c r="D129" s="1">
        <v>105.76</v>
      </c>
      <c r="E129" s="1">
        <v>96.12</v>
      </c>
      <c r="F129" s="1">
        <v>116.63</v>
      </c>
      <c r="G129" s="1">
        <v>115.12</v>
      </c>
      <c r="H129" s="1">
        <v>107.67</v>
      </c>
      <c r="I129" s="1">
        <v>102.92</v>
      </c>
      <c r="J129" s="1">
        <v>99.64</v>
      </c>
      <c r="K129" s="1">
        <v>118.12</v>
      </c>
      <c r="L129" s="1">
        <v>115.02</v>
      </c>
      <c r="M129" s="1">
        <v>109.05</v>
      </c>
      <c r="N129" s="1">
        <v>99.27</v>
      </c>
      <c r="O129" s="1">
        <v>106.88</v>
      </c>
      <c r="P129" s="4">
        <f t="shared" si="10"/>
        <v>106.933333333333</v>
      </c>
      <c r="Q129" s="6">
        <f t="shared" si="11"/>
        <v>1283.2</v>
      </c>
      <c r="R129" s="4">
        <f t="shared" si="19"/>
        <v>-76.7800000000002</v>
      </c>
    </row>
    <row r="130" spans="1:18">
      <c r="A130" s="1" t="s">
        <v>48</v>
      </c>
      <c r="B130" s="1">
        <v>2015</v>
      </c>
      <c r="C130" s="1">
        <v>8.93</v>
      </c>
      <c r="D130" s="1">
        <v>8.83</v>
      </c>
      <c r="E130" s="1">
        <v>11.63</v>
      </c>
      <c r="F130" s="1">
        <v>11.94</v>
      </c>
      <c r="G130" s="1">
        <v>11.4</v>
      </c>
      <c r="H130" s="1">
        <v>11.13</v>
      </c>
      <c r="I130" s="1">
        <v>9.65</v>
      </c>
      <c r="J130" s="1">
        <v>10.13</v>
      </c>
      <c r="K130" s="1">
        <v>8.95</v>
      </c>
      <c r="L130" s="1">
        <v>7.77</v>
      </c>
      <c r="M130" s="1">
        <v>7.48</v>
      </c>
      <c r="N130" s="1">
        <v>9.78</v>
      </c>
      <c r="O130" s="1">
        <v>9.81</v>
      </c>
      <c r="P130" s="4">
        <f t="shared" ref="P130:P145" si="20">AVERAGE(C130:N130)</f>
        <v>9.80166666666667</v>
      </c>
      <c r="Q130" s="6">
        <f t="shared" ref="Q130:Q145" si="21">SUM(C130:N130)</f>
        <v>117.62</v>
      </c>
      <c r="R130" s="4"/>
    </row>
    <row r="131" spans="1:18">
      <c r="A131" s="1" t="s">
        <v>48</v>
      </c>
      <c r="B131" s="1">
        <v>2016</v>
      </c>
      <c r="C131" s="1">
        <v>9.47</v>
      </c>
      <c r="D131" s="1">
        <v>10.65</v>
      </c>
      <c r="E131" s="1">
        <v>11.12</v>
      </c>
      <c r="F131" s="1">
        <v>11.47</v>
      </c>
      <c r="G131" s="1">
        <v>12</v>
      </c>
      <c r="H131" s="1">
        <v>11.36</v>
      </c>
      <c r="I131" s="1">
        <v>10.34</v>
      </c>
      <c r="J131" s="1">
        <v>9</v>
      </c>
      <c r="K131" s="1">
        <v>9.29</v>
      </c>
      <c r="L131" s="1">
        <v>8.9</v>
      </c>
      <c r="M131" s="1">
        <v>7.94</v>
      </c>
      <c r="N131" s="1">
        <v>7.83</v>
      </c>
      <c r="O131" s="1">
        <v>9.94</v>
      </c>
      <c r="P131" s="4">
        <f t="shared" si="20"/>
        <v>9.9475</v>
      </c>
      <c r="Q131" s="6">
        <f t="shared" si="21"/>
        <v>119.37</v>
      </c>
      <c r="R131" s="4">
        <f t="shared" ref="R131:R137" si="22">Q131-Q130</f>
        <v>1.74999999999999</v>
      </c>
    </row>
    <row r="132" spans="1:18">
      <c r="A132" s="1" t="s">
        <v>48</v>
      </c>
      <c r="B132" s="1">
        <v>2017</v>
      </c>
      <c r="C132" s="1">
        <v>7.81</v>
      </c>
      <c r="D132" s="1">
        <v>10.08</v>
      </c>
      <c r="E132" s="1">
        <v>11</v>
      </c>
      <c r="F132" s="1">
        <v>12.08</v>
      </c>
      <c r="G132" s="1">
        <v>11.83</v>
      </c>
      <c r="H132" s="1">
        <v>10.7</v>
      </c>
      <c r="I132" s="1">
        <v>10.09</v>
      </c>
      <c r="J132" s="1">
        <v>10.2</v>
      </c>
      <c r="K132" s="1">
        <v>9.58</v>
      </c>
      <c r="L132" s="1">
        <v>8.67</v>
      </c>
      <c r="M132" s="1">
        <v>7.37</v>
      </c>
      <c r="N132" s="1">
        <v>8.16</v>
      </c>
      <c r="O132" s="1">
        <v>9.79</v>
      </c>
      <c r="P132" s="4">
        <f t="shared" si="20"/>
        <v>9.7975</v>
      </c>
      <c r="Q132" s="6">
        <f t="shared" si="21"/>
        <v>117.57</v>
      </c>
      <c r="R132" s="4">
        <f t="shared" si="22"/>
        <v>-1.79999999999998</v>
      </c>
    </row>
    <row r="133" spans="1:18">
      <c r="A133" s="1" t="s">
        <v>48</v>
      </c>
      <c r="B133" s="1">
        <v>2018</v>
      </c>
      <c r="C133" s="1">
        <v>9.55</v>
      </c>
      <c r="D133" s="1">
        <v>9.62</v>
      </c>
      <c r="E133" s="1">
        <v>9.28</v>
      </c>
      <c r="F133" s="1">
        <v>12.54</v>
      </c>
      <c r="G133" s="1">
        <v>12.41</v>
      </c>
      <c r="H133" s="1">
        <v>11.92</v>
      </c>
      <c r="I133" s="1">
        <v>10.7</v>
      </c>
      <c r="J133" s="1">
        <v>9.15</v>
      </c>
      <c r="K133" s="1">
        <v>9.37</v>
      </c>
      <c r="L133" s="1">
        <v>8.09</v>
      </c>
      <c r="M133" s="1">
        <v>7.22</v>
      </c>
      <c r="N133" s="1">
        <v>8.12</v>
      </c>
      <c r="O133" s="1">
        <v>9.83</v>
      </c>
      <c r="P133" s="4">
        <f t="shared" si="20"/>
        <v>9.83083333333334</v>
      </c>
      <c r="Q133" s="6">
        <f t="shared" si="21"/>
        <v>117.97</v>
      </c>
      <c r="R133" s="4">
        <f t="shared" si="22"/>
        <v>0.40000000000002</v>
      </c>
    </row>
    <row r="134" spans="1:18">
      <c r="A134" s="1" t="s">
        <v>48</v>
      </c>
      <c r="B134" s="1">
        <v>2019</v>
      </c>
      <c r="C134" s="1">
        <v>7.11</v>
      </c>
      <c r="D134" s="1">
        <v>9.4</v>
      </c>
      <c r="E134" s="1">
        <v>10.37</v>
      </c>
      <c r="F134" s="1">
        <v>12.31</v>
      </c>
      <c r="G134" s="1">
        <v>12.16</v>
      </c>
      <c r="H134" s="1">
        <v>11.06</v>
      </c>
      <c r="I134" s="1">
        <v>10.9</v>
      </c>
      <c r="J134" s="1">
        <v>9.75</v>
      </c>
      <c r="K134" s="1">
        <v>10.52</v>
      </c>
      <c r="L134" s="1">
        <v>8.92</v>
      </c>
      <c r="M134" s="1">
        <v>6.09</v>
      </c>
      <c r="N134" s="1">
        <v>6.19</v>
      </c>
      <c r="O134" s="1">
        <v>9.56</v>
      </c>
      <c r="P134" s="4">
        <f t="shared" si="20"/>
        <v>9.565</v>
      </c>
      <c r="Q134" s="6">
        <f t="shared" si="21"/>
        <v>114.78</v>
      </c>
      <c r="R134" s="4">
        <f t="shared" si="22"/>
        <v>-3.19000000000001</v>
      </c>
    </row>
    <row r="135" spans="1:18">
      <c r="A135" s="1" t="s">
        <v>48</v>
      </c>
      <c r="B135" s="1">
        <v>2020</v>
      </c>
      <c r="C135" s="1">
        <v>8.65</v>
      </c>
      <c r="D135" s="1">
        <v>10.26</v>
      </c>
      <c r="E135" s="1">
        <v>11.54</v>
      </c>
      <c r="F135" s="1">
        <v>11.79</v>
      </c>
      <c r="G135" s="1">
        <v>11.17</v>
      </c>
      <c r="H135" s="1">
        <v>12.45</v>
      </c>
      <c r="I135" s="1">
        <v>10.57</v>
      </c>
      <c r="J135" s="1">
        <v>9.21</v>
      </c>
      <c r="K135" s="1">
        <v>9.52</v>
      </c>
      <c r="L135" s="1">
        <v>7.79</v>
      </c>
      <c r="M135" s="1">
        <v>6.92</v>
      </c>
      <c r="N135" s="1">
        <v>5.77</v>
      </c>
      <c r="O135" s="1">
        <v>9.63</v>
      </c>
      <c r="P135" s="4">
        <f t="shared" si="20"/>
        <v>9.63666666666667</v>
      </c>
      <c r="Q135" s="6">
        <f t="shared" si="21"/>
        <v>115.64</v>
      </c>
      <c r="R135" s="4">
        <f t="shared" si="22"/>
        <v>0.859999999999999</v>
      </c>
    </row>
    <row r="136" spans="1:18">
      <c r="A136" s="1" t="s">
        <v>48</v>
      </c>
      <c r="B136" s="1">
        <v>2021</v>
      </c>
      <c r="C136" s="1">
        <v>6.41</v>
      </c>
      <c r="D136" s="1">
        <v>9.13</v>
      </c>
      <c r="E136" s="1">
        <v>11.35</v>
      </c>
      <c r="F136" s="1">
        <v>11.64</v>
      </c>
      <c r="G136" s="1">
        <v>10.52</v>
      </c>
      <c r="H136" s="1">
        <v>12</v>
      </c>
      <c r="I136" s="1">
        <v>11.34</v>
      </c>
      <c r="J136" s="1">
        <v>9.75</v>
      </c>
      <c r="K136" s="1">
        <v>9.3</v>
      </c>
      <c r="L136" s="1">
        <v>7.79</v>
      </c>
      <c r="M136" s="1">
        <v>6.17</v>
      </c>
      <c r="N136" s="1">
        <v>7.72</v>
      </c>
      <c r="O136" s="1">
        <v>9.42</v>
      </c>
      <c r="P136" s="4">
        <f t="shared" si="20"/>
        <v>9.42666666666667</v>
      </c>
      <c r="Q136" s="6">
        <f t="shared" si="21"/>
        <v>113.12</v>
      </c>
      <c r="R136" s="4">
        <f t="shared" si="22"/>
        <v>-2.52000000000001</v>
      </c>
    </row>
    <row r="137" spans="1:18">
      <c r="A137" s="1" t="s">
        <v>48</v>
      </c>
      <c r="B137" s="1">
        <v>2022</v>
      </c>
      <c r="C137" s="1">
        <v>8</v>
      </c>
      <c r="D137" s="1">
        <v>9.89</v>
      </c>
      <c r="E137" s="1">
        <v>11.71</v>
      </c>
      <c r="F137" s="1">
        <v>12.35</v>
      </c>
      <c r="G137" s="1">
        <v>12.23</v>
      </c>
      <c r="H137" s="1">
        <v>11.6</v>
      </c>
      <c r="I137" s="1">
        <v>10.52</v>
      </c>
      <c r="J137" s="1">
        <v>8.94</v>
      </c>
      <c r="K137" s="1">
        <v>8.86</v>
      </c>
      <c r="L137" s="1">
        <v>9.45</v>
      </c>
      <c r="M137" s="1">
        <v>7.09</v>
      </c>
      <c r="N137" s="1">
        <v>7.17</v>
      </c>
      <c r="O137" s="1">
        <v>9.82</v>
      </c>
      <c r="P137" s="4">
        <f t="shared" si="20"/>
        <v>9.8175</v>
      </c>
      <c r="Q137" s="6">
        <f t="shared" si="21"/>
        <v>117.81</v>
      </c>
      <c r="R137" s="4">
        <f t="shared" si="22"/>
        <v>4.69</v>
      </c>
    </row>
    <row r="138" spans="1:18">
      <c r="A138" s="1" t="s">
        <v>51</v>
      </c>
      <c r="B138" s="1">
        <v>2015</v>
      </c>
      <c r="C138" s="1">
        <v>99.04</v>
      </c>
      <c r="D138" s="1">
        <v>112.5</v>
      </c>
      <c r="E138" s="1">
        <v>115</v>
      </c>
      <c r="F138" s="1">
        <v>123.94</v>
      </c>
      <c r="G138" s="1">
        <v>133.59</v>
      </c>
      <c r="H138" s="1">
        <v>128.64</v>
      </c>
      <c r="I138" s="1">
        <v>132.42</v>
      </c>
      <c r="J138" s="1">
        <v>134.48</v>
      </c>
      <c r="K138" s="1">
        <v>132.59</v>
      </c>
      <c r="L138" s="1">
        <v>122.16</v>
      </c>
      <c r="M138" s="1">
        <v>109.55</v>
      </c>
      <c r="N138" s="1">
        <v>89.01</v>
      </c>
      <c r="O138" s="1">
        <v>119.42</v>
      </c>
      <c r="P138" s="4">
        <f t="shared" si="20"/>
        <v>119.41</v>
      </c>
      <c r="Q138" s="6">
        <f t="shared" si="21"/>
        <v>1432.92</v>
      </c>
      <c r="R138" s="4"/>
    </row>
    <row r="139" spans="1:18">
      <c r="A139" s="1" t="s">
        <v>51</v>
      </c>
      <c r="B139" s="1">
        <v>2016</v>
      </c>
      <c r="C139" s="1">
        <v>98.68</v>
      </c>
      <c r="D139" s="1">
        <v>106.65</v>
      </c>
      <c r="E139" s="1">
        <v>116.35</v>
      </c>
      <c r="F139" s="1">
        <v>131.6</v>
      </c>
      <c r="G139" s="1">
        <v>132.93</v>
      </c>
      <c r="H139" s="1">
        <v>128.98</v>
      </c>
      <c r="I139" s="1">
        <v>134.45</v>
      </c>
      <c r="J139" s="1">
        <v>138.88</v>
      </c>
      <c r="K139" s="1">
        <v>132.8</v>
      </c>
      <c r="L139" s="1">
        <v>118.86</v>
      </c>
      <c r="M139" s="1">
        <v>109.28</v>
      </c>
      <c r="N139" s="1">
        <v>98.16</v>
      </c>
      <c r="O139" s="1">
        <v>120.66</v>
      </c>
      <c r="P139" s="4">
        <f t="shared" si="20"/>
        <v>120.635</v>
      </c>
      <c r="Q139" s="6">
        <f t="shared" si="21"/>
        <v>1447.62</v>
      </c>
      <c r="R139" s="4">
        <f t="shared" ref="R139:R145" si="23">Q139-Q138</f>
        <v>14.7</v>
      </c>
    </row>
    <row r="140" spans="1:18">
      <c r="A140" s="1" t="s">
        <v>51</v>
      </c>
      <c r="B140" s="1">
        <v>2017</v>
      </c>
      <c r="C140" s="1">
        <v>100.92</v>
      </c>
      <c r="D140" s="1">
        <v>109.96</v>
      </c>
      <c r="E140" s="1">
        <v>124.25</v>
      </c>
      <c r="F140" s="1">
        <v>126.05</v>
      </c>
      <c r="G140" s="1">
        <v>133.17</v>
      </c>
      <c r="H140" s="1">
        <v>128.67</v>
      </c>
      <c r="I140" s="1">
        <v>132.84</v>
      </c>
      <c r="J140" s="1">
        <v>134.69</v>
      </c>
      <c r="K140" s="1">
        <v>132.2</v>
      </c>
      <c r="L140" s="1">
        <v>118.71</v>
      </c>
      <c r="M140" s="1">
        <v>110.2</v>
      </c>
      <c r="N140" s="1">
        <v>95.17</v>
      </c>
      <c r="O140" s="1">
        <v>120.62</v>
      </c>
      <c r="P140" s="4">
        <f t="shared" si="20"/>
        <v>120.569166666667</v>
      </c>
      <c r="Q140" s="6">
        <f t="shared" si="21"/>
        <v>1446.83</v>
      </c>
      <c r="R140" s="4">
        <f t="shared" si="23"/>
        <v>-0.789999999999964</v>
      </c>
    </row>
    <row r="141" spans="1:18">
      <c r="A141" s="1" t="s">
        <v>51</v>
      </c>
      <c r="B141" s="1">
        <v>2018</v>
      </c>
      <c r="C141" s="1">
        <v>99.59</v>
      </c>
      <c r="D141" s="1">
        <v>111.66</v>
      </c>
      <c r="E141" s="1">
        <v>125.4</v>
      </c>
      <c r="F141" s="1">
        <v>127.44</v>
      </c>
      <c r="G141" s="1">
        <v>135.11</v>
      </c>
      <c r="H141" s="1">
        <v>130.07</v>
      </c>
      <c r="I141" s="1">
        <v>133.84</v>
      </c>
      <c r="J141" s="1">
        <v>139.48</v>
      </c>
      <c r="K141" s="1">
        <v>130.98</v>
      </c>
      <c r="L141" s="1">
        <v>125.27</v>
      </c>
      <c r="M141" s="1">
        <v>112.58</v>
      </c>
      <c r="N141" s="1">
        <v>96.1</v>
      </c>
      <c r="O141" s="1">
        <v>122.35</v>
      </c>
      <c r="P141" s="4">
        <f t="shared" si="20"/>
        <v>122.293333333333</v>
      </c>
      <c r="Q141" s="6">
        <f t="shared" si="21"/>
        <v>1467.52</v>
      </c>
      <c r="R141" s="4">
        <f t="shared" si="23"/>
        <v>20.6899999999996</v>
      </c>
    </row>
    <row r="142" spans="1:18">
      <c r="A142" s="1" t="s">
        <v>51</v>
      </c>
      <c r="B142" s="1">
        <v>2019</v>
      </c>
      <c r="C142" s="1">
        <v>105.98</v>
      </c>
      <c r="D142" s="1">
        <v>110.84</v>
      </c>
      <c r="E142" s="1">
        <v>121.84</v>
      </c>
      <c r="F142" s="1">
        <v>128.41</v>
      </c>
      <c r="G142" s="1">
        <v>134.12</v>
      </c>
      <c r="H142" s="1">
        <v>131.88</v>
      </c>
      <c r="I142" s="1">
        <v>132.98</v>
      </c>
      <c r="J142" s="1">
        <v>136.83</v>
      </c>
      <c r="K142" s="1">
        <v>128.73</v>
      </c>
      <c r="L142" s="1">
        <v>123.33</v>
      </c>
      <c r="M142" s="1">
        <v>114.96</v>
      </c>
      <c r="N142" s="1">
        <v>105.51</v>
      </c>
      <c r="O142" s="1">
        <v>123.02</v>
      </c>
      <c r="P142" s="4">
        <f t="shared" si="20"/>
        <v>122.950833333333</v>
      </c>
      <c r="Q142" s="6">
        <f t="shared" si="21"/>
        <v>1475.41</v>
      </c>
      <c r="R142" s="4">
        <f t="shared" si="23"/>
        <v>7.8900000000001</v>
      </c>
    </row>
    <row r="143" spans="1:18">
      <c r="A143" s="1" t="s">
        <v>51</v>
      </c>
      <c r="B143" s="1">
        <v>2020</v>
      </c>
      <c r="C143" s="1">
        <v>99.57</v>
      </c>
      <c r="D143" s="1">
        <v>105.45</v>
      </c>
      <c r="E143" s="1">
        <v>121.83</v>
      </c>
      <c r="F143" s="1">
        <v>129.17</v>
      </c>
      <c r="G143" s="1">
        <v>133.66</v>
      </c>
      <c r="H143" s="1">
        <v>130.99</v>
      </c>
      <c r="I143" s="1">
        <v>134.36</v>
      </c>
      <c r="J143" s="1">
        <v>138.34</v>
      </c>
      <c r="K143" s="1">
        <v>132.45</v>
      </c>
      <c r="L143" s="1">
        <v>122.86</v>
      </c>
      <c r="M143" s="1">
        <v>109.68</v>
      </c>
      <c r="N143" s="1">
        <v>106.05</v>
      </c>
      <c r="O143" s="1">
        <v>122.09</v>
      </c>
      <c r="P143" s="4">
        <f t="shared" si="20"/>
        <v>122.034166666667</v>
      </c>
      <c r="Q143" s="6">
        <f t="shared" si="21"/>
        <v>1464.41</v>
      </c>
      <c r="R143" s="4">
        <f t="shared" si="23"/>
        <v>-11</v>
      </c>
    </row>
    <row r="144" spans="1:18">
      <c r="A144" s="1" t="s">
        <v>51</v>
      </c>
      <c r="B144" s="1">
        <v>2021</v>
      </c>
      <c r="C144" s="1">
        <v>108.77</v>
      </c>
      <c r="D144" s="1">
        <v>111.18</v>
      </c>
      <c r="E144" s="1">
        <v>114.13</v>
      </c>
      <c r="F144" s="1">
        <v>134.57</v>
      </c>
      <c r="G144" s="1">
        <v>139.8</v>
      </c>
      <c r="H144" s="1">
        <v>129.95</v>
      </c>
      <c r="I144" s="1">
        <v>132.98</v>
      </c>
      <c r="J144" s="1">
        <v>137.94</v>
      </c>
      <c r="K144" s="1">
        <v>131.4</v>
      </c>
      <c r="L144" s="1">
        <v>124.79</v>
      </c>
      <c r="M144" s="1">
        <v>113.91</v>
      </c>
      <c r="N144" s="1">
        <v>100.69</v>
      </c>
      <c r="O144" s="1">
        <v>123.4</v>
      </c>
      <c r="P144" s="4">
        <f t="shared" si="20"/>
        <v>123.3425</v>
      </c>
      <c r="Q144" s="6">
        <f t="shared" si="21"/>
        <v>1480.11</v>
      </c>
      <c r="R144" s="4">
        <f t="shared" si="23"/>
        <v>15.7000000000005</v>
      </c>
    </row>
    <row r="145" spans="1:18">
      <c r="A145" s="1" t="s">
        <v>51</v>
      </c>
      <c r="B145" s="1">
        <v>2022</v>
      </c>
      <c r="C145" s="1">
        <v>102.57</v>
      </c>
      <c r="D145" s="1">
        <v>111.68</v>
      </c>
      <c r="E145" s="1">
        <v>105.45</v>
      </c>
      <c r="F145" s="1">
        <v>130.68</v>
      </c>
      <c r="G145" s="1">
        <v>130.59</v>
      </c>
      <c r="H145" s="1">
        <v>129.41</v>
      </c>
      <c r="I145" s="1">
        <v>133.95</v>
      </c>
      <c r="J145" s="1">
        <v>138.13</v>
      </c>
      <c r="K145" s="1">
        <v>135.25</v>
      </c>
      <c r="L145" s="1">
        <v>121.03</v>
      </c>
      <c r="M145" s="1">
        <v>112.41</v>
      </c>
      <c r="N145" s="1">
        <v>104.3</v>
      </c>
      <c r="O145" s="1">
        <v>121.3</v>
      </c>
      <c r="P145" s="4">
        <f t="shared" si="20"/>
        <v>121.2875</v>
      </c>
      <c r="Q145" s="6">
        <f t="shared" si="21"/>
        <v>1455.45</v>
      </c>
      <c r="R145" s="4">
        <f t="shared" si="23"/>
        <v>-24.6600000000003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8571428571429" style="1" customWidth="1"/>
    <col min="17" max="17" width="13.7142857142857" style="1" customWidth="1"/>
    <col min="18" max="18" width="22.1428571428571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21.06</v>
      </c>
      <c r="D2" s="1">
        <v>27.79</v>
      </c>
      <c r="E2" s="1">
        <v>29.22</v>
      </c>
      <c r="F2" s="1">
        <v>29.92</v>
      </c>
      <c r="G2" s="1">
        <v>30.33</v>
      </c>
      <c r="H2" s="1">
        <v>27.08</v>
      </c>
      <c r="I2" s="1">
        <v>24.55</v>
      </c>
      <c r="J2" s="1">
        <v>23.83</v>
      </c>
      <c r="K2" s="1">
        <v>24.14</v>
      </c>
      <c r="L2" s="1">
        <v>24.73</v>
      </c>
      <c r="M2" s="1">
        <v>20.64</v>
      </c>
      <c r="N2" s="1">
        <v>16.44</v>
      </c>
      <c r="O2" s="1">
        <v>24.94</v>
      </c>
      <c r="P2" s="4">
        <f t="shared" ref="P2:P65" si="0">AVERAGE(C2:N2)</f>
        <v>24.9775</v>
      </c>
      <c r="Q2" s="6">
        <f t="shared" ref="Q2:Q65" si="1">SUM(C2:N2)</f>
        <v>299.73</v>
      </c>
      <c r="R2" s="4"/>
    </row>
    <row r="3" spans="1:18">
      <c r="A3" s="1" t="s">
        <v>61</v>
      </c>
      <c r="B3" s="1">
        <v>2016</v>
      </c>
      <c r="C3" s="1">
        <v>18.83</v>
      </c>
      <c r="D3" s="1">
        <v>23.3</v>
      </c>
      <c r="E3" s="1">
        <v>29.29</v>
      </c>
      <c r="F3" s="1">
        <v>27.48</v>
      </c>
      <c r="G3" s="1">
        <v>27.12</v>
      </c>
      <c r="H3" s="1">
        <v>25.24</v>
      </c>
      <c r="I3" s="1">
        <v>24.07</v>
      </c>
      <c r="J3" s="1">
        <v>23.77</v>
      </c>
      <c r="K3" s="1">
        <v>23.94</v>
      </c>
      <c r="L3" s="1">
        <v>23.81</v>
      </c>
      <c r="M3" s="1">
        <v>21.61</v>
      </c>
      <c r="N3" s="1">
        <v>20.08</v>
      </c>
      <c r="O3" s="1">
        <v>24.05</v>
      </c>
      <c r="P3" s="4">
        <f t="shared" si="0"/>
        <v>24.045</v>
      </c>
      <c r="Q3" s="6">
        <f t="shared" si="1"/>
        <v>288.54</v>
      </c>
      <c r="R3" s="4">
        <f t="shared" ref="R3:R9" si="2">Q3-Q2</f>
        <v>-11.19</v>
      </c>
    </row>
    <row r="4" spans="1:18">
      <c r="A4" s="1" t="s">
        <v>61</v>
      </c>
      <c r="B4" s="1">
        <v>2017</v>
      </c>
      <c r="C4" s="1">
        <v>21.52</v>
      </c>
      <c r="D4" s="1">
        <v>23.18</v>
      </c>
      <c r="E4" s="1">
        <v>27.97</v>
      </c>
      <c r="F4" s="1">
        <v>29.68</v>
      </c>
      <c r="G4" s="1">
        <v>26.45</v>
      </c>
      <c r="H4" s="1">
        <v>25.26</v>
      </c>
      <c r="I4" s="1">
        <v>23.97</v>
      </c>
      <c r="J4" s="1">
        <v>23.58</v>
      </c>
      <c r="K4" s="1">
        <v>24.03</v>
      </c>
      <c r="L4" s="1">
        <v>23.05</v>
      </c>
      <c r="M4" s="1">
        <v>20.61</v>
      </c>
      <c r="N4" s="1">
        <v>20.27</v>
      </c>
      <c r="O4" s="1">
        <v>24.13</v>
      </c>
      <c r="P4" s="4">
        <f t="shared" si="0"/>
        <v>24.1308333333333</v>
      </c>
      <c r="Q4" s="6">
        <f t="shared" si="1"/>
        <v>289.57</v>
      </c>
      <c r="R4" s="4">
        <f t="shared" si="2"/>
        <v>1.02999999999997</v>
      </c>
    </row>
    <row r="5" spans="1:18">
      <c r="A5" s="1" t="s">
        <v>61</v>
      </c>
      <c r="B5" s="1">
        <v>2018</v>
      </c>
      <c r="C5" s="1">
        <v>19.08</v>
      </c>
      <c r="D5" s="1">
        <v>25.55</v>
      </c>
      <c r="E5" s="1">
        <v>27.93</v>
      </c>
      <c r="F5" s="1">
        <v>29.6</v>
      </c>
      <c r="G5" s="1">
        <v>26.4</v>
      </c>
      <c r="H5" s="1">
        <v>25.39</v>
      </c>
      <c r="I5" s="1">
        <v>24.12</v>
      </c>
      <c r="J5" s="1">
        <v>23.6</v>
      </c>
      <c r="K5" s="1">
        <v>23.92</v>
      </c>
      <c r="L5" s="1">
        <v>24.29</v>
      </c>
      <c r="M5" s="1">
        <v>21.55</v>
      </c>
      <c r="N5" s="1">
        <v>19.74</v>
      </c>
      <c r="O5" s="1">
        <v>24.25</v>
      </c>
      <c r="P5" s="4">
        <f t="shared" si="0"/>
        <v>24.2641666666667</v>
      </c>
      <c r="Q5" s="6">
        <f t="shared" si="1"/>
        <v>291.17</v>
      </c>
      <c r="R5" s="4">
        <f t="shared" si="2"/>
        <v>1.60000000000002</v>
      </c>
    </row>
    <row r="6" spans="1:18">
      <c r="A6" s="1" t="s">
        <v>61</v>
      </c>
      <c r="B6" s="1">
        <v>2019</v>
      </c>
      <c r="C6" s="1">
        <v>21.92</v>
      </c>
      <c r="D6" s="1">
        <v>24.43</v>
      </c>
      <c r="E6" s="1">
        <v>28.71</v>
      </c>
      <c r="F6" s="1">
        <v>29.66</v>
      </c>
      <c r="G6" s="1">
        <v>27.63</v>
      </c>
      <c r="H6" s="1">
        <v>26.82</v>
      </c>
      <c r="I6" s="1">
        <v>24.82</v>
      </c>
      <c r="J6" s="1">
        <v>23.3</v>
      </c>
      <c r="K6" s="1">
        <v>24.32</v>
      </c>
      <c r="L6" s="1">
        <v>23.8</v>
      </c>
      <c r="M6" s="1">
        <v>22.55</v>
      </c>
      <c r="N6" s="1">
        <v>18.49</v>
      </c>
      <c r="O6" s="1">
        <v>24.69</v>
      </c>
      <c r="P6" s="4">
        <f t="shared" si="0"/>
        <v>24.7041666666667</v>
      </c>
      <c r="Q6" s="6">
        <f t="shared" si="1"/>
        <v>296.45</v>
      </c>
      <c r="R6" s="4">
        <f t="shared" si="2"/>
        <v>5.28000000000003</v>
      </c>
    </row>
    <row r="7" spans="1:18">
      <c r="A7" s="1" t="s">
        <v>61</v>
      </c>
      <c r="B7" s="1">
        <v>2020</v>
      </c>
      <c r="C7" s="1">
        <v>19.36</v>
      </c>
      <c r="D7" s="1">
        <v>22.55</v>
      </c>
      <c r="E7" s="1">
        <v>26.99</v>
      </c>
      <c r="F7" s="1">
        <v>24.87</v>
      </c>
      <c r="G7" s="1">
        <v>25.05</v>
      </c>
      <c r="H7" s="1">
        <v>24.56</v>
      </c>
      <c r="I7" s="1">
        <v>23.35</v>
      </c>
      <c r="J7" s="1">
        <v>22.83</v>
      </c>
      <c r="K7" s="1">
        <v>23.48</v>
      </c>
      <c r="L7" s="1">
        <v>22.95</v>
      </c>
      <c r="M7" s="1">
        <v>20.37</v>
      </c>
      <c r="N7" s="1">
        <v>20.09</v>
      </c>
      <c r="O7" s="1">
        <v>23.04</v>
      </c>
      <c r="P7" s="4">
        <f t="shared" si="0"/>
        <v>23.0375</v>
      </c>
      <c r="Q7" s="6">
        <f t="shared" si="1"/>
        <v>276.45</v>
      </c>
      <c r="R7" s="4">
        <f t="shared" si="2"/>
        <v>-20.0000000000001</v>
      </c>
    </row>
    <row r="8" spans="1:18">
      <c r="A8" s="1" t="s">
        <v>61</v>
      </c>
      <c r="B8" s="1">
        <v>2021</v>
      </c>
      <c r="C8" s="1">
        <v>20.05</v>
      </c>
      <c r="D8" s="1">
        <v>22.39</v>
      </c>
      <c r="E8" s="1">
        <v>25.3</v>
      </c>
      <c r="F8" s="1">
        <v>27.06</v>
      </c>
      <c r="G8" s="1">
        <v>27.09</v>
      </c>
      <c r="H8" s="1">
        <v>24.3</v>
      </c>
      <c r="I8" s="1">
        <v>23.18</v>
      </c>
      <c r="J8" s="1">
        <v>23.44</v>
      </c>
      <c r="K8" s="1">
        <v>23.9</v>
      </c>
      <c r="L8" s="1">
        <v>23.77</v>
      </c>
      <c r="M8" s="1">
        <v>21.11</v>
      </c>
      <c r="N8" s="1">
        <v>17.97</v>
      </c>
      <c r="O8" s="1">
        <v>23.3</v>
      </c>
      <c r="P8" s="4">
        <f t="shared" si="0"/>
        <v>23.2966666666667</v>
      </c>
      <c r="Q8" s="6">
        <f t="shared" si="1"/>
        <v>279.56</v>
      </c>
      <c r="R8" s="4">
        <f t="shared" si="2"/>
        <v>3.11000000000013</v>
      </c>
    </row>
    <row r="9" spans="1:18">
      <c r="A9" s="1" t="s">
        <v>61</v>
      </c>
      <c r="B9" s="1">
        <v>2022</v>
      </c>
      <c r="C9" s="1">
        <v>18.1</v>
      </c>
      <c r="D9" s="1">
        <v>19.66</v>
      </c>
      <c r="E9" s="1">
        <v>23.97</v>
      </c>
      <c r="F9" s="1">
        <v>25.44</v>
      </c>
      <c r="G9" s="1">
        <v>24.83</v>
      </c>
      <c r="H9" s="1">
        <v>23.71</v>
      </c>
      <c r="I9" s="1">
        <v>23.44</v>
      </c>
      <c r="J9" s="1">
        <v>23.1</v>
      </c>
      <c r="K9" s="1">
        <v>23.61</v>
      </c>
      <c r="L9" s="1">
        <v>22.58</v>
      </c>
      <c r="M9" s="1">
        <v>20.15</v>
      </c>
      <c r="N9" s="1">
        <v>18.34</v>
      </c>
      <c r="O9" s="1">
        <v>22.26</v>
      </c>
      <c r="P9" s="4">
        <f t="shared" si="0"/>
        <v>22.2441666666667</v>
      </c>
      <c r="Q9" s="6">
        <f t="shared" si="1"/>
        <v>266.93</v>
      </c>
      <c r="R9" s="4">
        <f t="shared" si="2"/>
        <v>-12.6300000000001</v>
      </c>
    </row>
    <row r="10" spans="1:18">
      <c r="A10" s="1" t="s">
        <v>57</v>
      </c>
      <c r="B10" s="1">
        <v>2015</v>
      </c>
      <c r="C10" s="1">
        <v>20.8</v>
      </c>
      <c r="D10" s="1">
        <v>26.94</v>
      </c>
      <c r="E10" s="1">
        <v>28.05</v>
      </c>
      <c r="F10" s="1">
        <v>28.69</v>
      </c>
      <c r="G10" s="1">
        <v>28.77</v>
      </c>
      <c r="H10" s="1">
        <v>25.98</v>
      </c>
      <c r="I10" s="1">
        <v>24.23</v>
      </c>
      <c r="J10" s="1">
        <v>23.64</v>
      </c>
      <c r="K10" s="1">
        <v>24.14</v>
      </c>
      <c r="L10" s="1">
        <v>24.92</v>
      </c>
      <c r="M10" s="1">
        <v>21.53</v>
      </c>
      <c r="N10" s="1">
        <v>16.97</v>
      </c>
      <c r="O10" s="1">
        <v>24.53</v>
      </c>
      <c r="P10" s="4">
        <f t="shared" si="0"/>
        <v>24.555</v>
      </c>
      <c r="Q10" s="6">
        <f t="shared" si="1"/>
        <v>294.66</v>
      </c>
      <c r="R10" s="4"/>
    </row>
    <row r="11" spans="1:18">
      <c r="A11" s="1" t="s">
        <v>57</v>
      </c>
      <c r="B11" s="1">
        <v>2016</v>
      </c>
      <c r="C11" s="1">
        <v>19.15</v>
      </c>
      <c r="D11" s="1">
        <v>23.26</v>
      </c>
      <c r="E11" s="1">
        <v>28.61</v>
      </c>
      <c r="F11" s="1">
        <v>27.15</v>
      </c>
      <c r="G11" s="1">
        <v>26.37</v>
      </c>
      <c r="H11" s="1">
        <v>24.77</v>
      </c>
      <c r="I11" s="1">
        <v>23.77</v>
      </c>
      <c r="J11" s="1">
        <v>23.62</v>
      </c>
      <c r="K11" s="1">
        <v>23.91</v>
      </c>
      <c r="L11" s="1">
        <v>24.26</v>
      </c>
      <c r="M11" s="1">
        <v>22.75</v>
      </c>
      <c r="N11" s="1">
        <v>20.98</v>
      </c>
      <c r="O11" s="1">
        <v>24.05</v>
      </c>
      <c r="P11" s="4">
        <f t="shared" si="0"/>
        <v>24.05</v>
      </c>
      <c r="Q11" s="6">
        <f t="shared" si="1"/>
        <v>288.6</v>
      </c>
      <c r="R11" s="4">
        <f t="shared" ref="R11:R17" si="3">Q11-Q10</f>
        <v>-6.05999999999995</v>
      </c>
    </row>
    <row r="12" spans="1:18">
      <c r="A12" s="1" t="s">
        <v>57</v>
      </c>
      <c r="B12" s="1">
        <v>2017</v>
      </c>
      <c r="C12" s="1">
        <v>22.25</v>
      </c>
      <c r="D12" s="1">
        <v>23.14</v>
      </c>
      <c r="E12" s="1">
        <v>27.39</v>
      </c>
      <c r="F12" s="1">
        <v>28.59</v>
      </c>
      <c r="G12" s="1">
        <v>25.91</v>
      </c>
      <c r="H12" s="1">
        <v>24.96</v>
      </c>
      <c r="I12" s="1">
        <v>23.73</v>
      </c>
      <c r="J12" s="1">
        <v>23.45</v>
      </c>
      <c r="K12" s="1">
        <v>24.01</v>
      </c>
      <c r="L12" s="1">
        <v>23.72</v>
      </c>
      <c r="M12" s="1">
        <v>21.73</v>
      </c>
      <c r="N12" s="1">
        <v>21.06</v>
      </c>
      <c r="O12" s="1">
        <v>24.16</v>
      </c>
      <c r="P12" s="4">
        <f t="shared" si="0"/>
        <v>24.1616666666667</v>
      </c>
      <c r="Q12" s="6">
        <f t="shared" si="1"/>
        <v>289.94</v>
      </c>
      <c r="R12" s="4">
        <f t="shared" si="3"/>
        <v>1.33999999999997</v>
      </c>
    </row>
    <row r="13" spans="1:18">
      <c r="A13" s="1" t="s">
        <v>57</v>
      </c>
      <c r="B13" s="1">
        <v>2018</v>
      </c>
      <c r="C13" s="1">
        <v>19.44</v>
      </c>
      <c r="D13" s="1">
        <v>25.41</v>
      </c>
      <c r="E13" s="1">
        <v>27.3</v>
      </c>
      <c r="F13" s="1">
        <v>28.23</v>
      </c>
      <c r="G13" s="1">
        <v>25.81</v>
      </c>
      <c r="H13" s="1">
        <v>24.9</v>
      </c>
      <c r="I13" s="1">
        <v>23.81</v>
      </c>
      <c r="J13" s="1">
        <v>23.37</v>
      </c>
      <c r="K13" s="1">
        <v>23.92</v>
      </c>
      <c r="L13" s="1">
        <v>24.52</v>
      </c>
      <c r="M13" s="1">
        <v>22.65</v>
      </c>
      <c r="N13" s="1">
        <v>20.36</v>
      </c>
      <c r="O13" s="1">
        <v>24.12</v>
      </c>
      <c r="P13" s="4">
        <f t="shared" si="0"/>
        <v>24.1433333333333</v>
      </c>
      <c r="Q13" s="6">
        <f t="shared" si="1"/>
        <v>289.72</v>
      </c>
      <c r="R13" s="4">
        <f t="shared" si="3"/>
        <v>-0.21999999999997</v>
      </c>
    </row>
    <row r="14" spans="1:18">
      <c r="A14" s="1" t="s">
        <v>57</v>
      </c>
      <c r="B14" s="1">
        <v>2019</v>
      </c>
      <c r="C14" s="1">
        <v>22.18</v>
      </c>
      <c r="D14" s="1">
        <v>24.06</v>
      </c>
      <c r="E14" s="1">
        <v>28.06</v>
      </c>
      <c r="F14" s="1">
        <v>28.76</v>
      </c>
      <c r="G14" s="1">
        <v>26.72</v>
      </c>
      <c r="H14" s="1">
        <v>25.87</v>
      </c>
      <c r="I14" s="1">
        <v>24.34</v>
      </c>
      <c r="J14" s="1">
        <v>23.05</v>
      </c>
      <c r="K14" s="1">
        <v>24.27</v>
      </c>
      <c r="L14" s="1">
        <v>23.78</v>
      </c>
      <c r="M14" s="1">
        <v>23.44</v>
      </c>
      <c r="N14" s="1">
        <v>19.32</v>
      </c>
      <c r="O14" s="1">
        <v>24.48</v>
      </c>
      <c r="P14" s="4">
        <f t="shared" si="0"/>
        <v>24.4875</v>
      </c>
      <c r="Q14" s="6">
        <f t="shared" si="1"/>
        <v>293.85</v>
      </c>
      <c r="R14" s="4">
        <f t="shared" si="3"/>
        <v>4.13</v>
      </c>
    </row>
    <row r="15" spans="1:18">
      <c r="A15" s="1" t="s">
        <v>57</v>
      </c>
      <c r="B15" s="1">
        <v>2020</v>
      </c>
      <c r="C15" s="1">
        <v>19.88</v>
      </c>
      <c r="D15" s="1">
        <v>22.65</v>
      </c>
      <c r="E15" s="1">
        <v>26.78</v>
      </c>
      <c r="F15" s="1">
        <v>24.91</v>
      </c>
      <c r="G15" s="1">
        <v>24.97</v>
      </c>
      <c r="H15" s="1">
        <v>24.33</v>
      </c>
      <c r="I15" s="1">
        <v>23.12</v>
      </c>
      <c r="J15" s="1">
        <v>22.71</v>
      </c>
      <c r="K15" s="1">
        <v>23.4</v>
      </c>
      <c r="L15" s="1">
        <v>23.3</v>
      </c>
      <c r="M15" s="1">
        <v>20.82</v>
      </c>
      <c r="N15" s="1">
        <v>20.83</v>
      </c>
      <c r="O15" s="1">
        <v>23.15</v>
      </c>
      <c r="P15" s="4">
        <f t="shared" si="0"/>
        <v>23.1416666666667</v>
      </c>
      <c r="Q15" s="6">
        <f t="shared" si="1"/>
        <v>277.7</v>
      </c>
      <c r="R15" s="4">
        <f t="shared" si="3"/>
        <v>-16.15</v>
      </c>
    </row>
    <row r="16" spans="1:18">
      <c r="A16" s="1" t="s">
        <v>57</v>
      </c>
      <c r="B16" s="1">
        <v>2021</v>
      </c>
      <c r="C16" s="1">
        <v>20.62</v>
      </c>
      <c r="D16" s="1">
        <v>22.34</v>
      </c>
      <c r="E16" s="1">
        <v>25.15</v>
      </c>
      <c r="F16" s="1">
        <v>26.6</v>
      </c>
      <c r="G16" s="1">
        <v>26.44</v>
      </c>
      <c r="H16" s="1">
        <v>24.24</v>
      </c>
      <c r="I16" s="1">
        <v>23.08</v>
      </c>
      <c r="J16" s="1">
        <v>23.31</v>
      </c>
      <c r="K16" s="1">
        <v>23.94</v>
      </c>
      <c r="L16" s="1">
        <v>24.14</v>
      </c>
      <c r="M16" s="1">
        <v>21.89</v>
      </c>
      <c r="N16" s="1">
        <v>18.51</v>
      </c>
      <c r="O16" s="1">
        <v>23.36</v>
      </c>
      <c r="P16" s="4">
        <f t="shared" si="0"/>
        <v>23.355</v>
      </c>
      <c r="Q16" s="6">
        <f t="shared" si="1"/>
        <v>280.26</v>
      </c>
      <c r="R16" s="4">
        <f t="shared" si="3"/>
        <v>2.56</v>
      </c>
    </row>
    <row r="17" spans="1:18">
      <c r="A17" s="1" t="s">
        <v>57</v>
      </c>
      <c r="B17" s="1">
        <v>2022</v>
      </c>
      <c r="C17" s="1">
        <v>18.45</v>
      </c>
      <c r="D17" s="1">
        <v>20.11</v>
      </c>
      <c r="E17" s="1">
        <v>24.65</v>
      </c>
      <c r="F17" s="1">
        <v>25.23</v>
      </c>
      <c r="G17" s="1">
        <v>24.81</v>
      </c>
      <c r="H17" s="1">
        <v>23.75</v>
      </c>
      <c r="I17" s="1">
        <v>23.3</v>
      </c>
      <c r="J17" s="1">
        <v>22.93</v>
      </c>
      <c r="K17" s="1">
        <v>23.51</v>
      </c>
      <c r="L17" s="1">
        <v>22.89</v>
      </c>
      <c r="M17" s="1">
        <v>20.75</v>
      </c>
      <c r="N17" s="1">
        <v>18.94</v>
      </c>
      <c r="O17" s="1">
        <v>22.45</v>
      </c>
      <c r="P17" s="4">
        <f t="shared" si="0"/>
        <v>22.4433333333333</v>
      </c>
      <c r="Q17" s="6">
        <f t="shared" si="1"/>
        <v>269.32</v>
      </c>
      <c r="R17" s="4">
        <f t="shared" si="3"/>
        <v>-10.94</v>
      </c>
    </row>
    <row r="18" spans="1:18">
      <c r="A18" s="1" t="s">
        <v>55</v>
      </c>
      <c r="B18" s="1">
        <v>2015</v>
      </c>
      <c r="C18" s="1">
        <v>4.58</v>
      </c>
      <c r="D18" s="1">
        <v>6.35</v>
      </c>
      <c r="E18" s="1">
        <v>7.81</v>
      </c>
      <c r="F18" s="1">
        <v>6.16</v>
      </c>
      <c r="G18" s="1">
        <v>13.73</v>
      </c>
      <c r="H18" s="1">
        <v>16.42</v>
      </c>
      <c r="I18" s="1">
        <v>16.97</v>
      </c>
      <c r="J18" s="1">
        <v>16.91</v>
      </c>
      <c r="K18" s="1">
        <v>17.03</v>
      </c>
      <c r="L18" s="1">
        <v>16.42</v>
      </c>
      <c r="M18" s="1">
        <v>10.38</v>
      </c>
      <c r="N18" s="1">
        <v>6.41</v>
      </c>
      <c r="O18" s="1">
        <v>11.6</v>
      </c>
      <c r="P18" s="4">
        <f t="shared" si="0"/>
        <v>11.5975</v>
      </c>
      <c r="Q18" s="6">
        <f t="shared" si="1"/>
        <v>139.17</v>
      </c>
      <c r="R18" s="4"/>
    </row>
    <row r="19" spans="1:18">
      <c r="A19" s="1" t="s">
        <v>55</v>
      </c>
      <c r="B19" s="1">
        <v>2016</v>
      </c>
      <c r="C19" s="1">
        <v>5.37</v>
      </c>
      <c r="D19" s="1">
        <v>5.49</v>
      </c>
      <c r="E19" s="1">
        <v>11.47</v>
      </c>
      <c r="F19" s="1">
        <v>15.38</v>
      </c>
      <c r="G19" s="1">
        <v>17.03</v>
      </c>
      <c r="H19" s="1">
        <v>16.72</v>
      </c>
      <c r="I19" s="1">
        <v>16.85</v>
      </c>
      <c r="J19" s="1">
        <v>16.78</v>
      </c>
      <c r="K19" s="1">
        <v>16.91</v>
      </c>
      <c r="L19" s="1">
        <v>15.32</v>
      </c>
      <c r="M19" s="1">
        <v>11.11</v>
      </c>
      <c r="N19" s="1">
        <v>8.36</v>
      </c>
      <c r="O19" s="1">
        <v>13.12</v>
      </c>
      <c r="P19" s="4">
        <f t="shared" si="0"/>
        <v>13.0658333333333</v>
      </c>
      <c r="Q19" s="6">
        <f t="shared" si="1"/>
        <v>156.79</v>
      </c>
      <c r="R19" s="4">
        <f t="shared" ref="R19:R25" si="4">Q19-Q18</f>
        <v>17.62</v>
      </c>
    </row>
    <row r="20" spans="1:18">
      <c r="A20" s="1" t="s">
        <v>55</v>
      </c>
      <c r="B20" s="1">
        <v>2017</v>
      </c>
      <c r="C20" s="1">
        <v>7.75</v>
      </c>
      <c r="D20" s="1">
        <v>4.46</v>
      </c>
      <c r="E20" s="1">
        <v>6.59</v>
      </c>
      <c r="F20" s="1">
        <v>12.33</v>
      </c>
      <c r="G20" s="1">
        <v>17.09</v>
      </c>
      <c r="H20" s="1">
        <v>17.21</v>
      </c>
      <c r="I20" s="1">
        <v>16.91</v>
      </c>
      <c r="J20" s="1">
        <v>17.03</v>
      </c>
      <c r="K20" s="1">
        <v>16.91</v>
      </c>
      <c r="L20" s="1">
        <v>13.85</v>
      </c>
      <c r="M20" s="1">
        <v>9.52</v>
      </c>
      <c r="N20" s="1">
        <v>8.48</v>
      </c>
      <c r="O20" s="1">
        <v>12.39</v>
      </c>
      <c r="P20" s="4">
        <f t="shared" si="0"/>
        <v>12.3441666666667</v>
      </c>
      <c r="Q20" s="6">
        <f t="shared" si="1"/>
        <v>148.13</v>
      </c>
      <c r="R20" s="4">
        <f t="shared" si="4"/>
        <v>-8.66000000000002</v>
      </c>
    </row>
    <row r="21" spans="1:18">
      <c r="A21" s="1" t="s">
        <v>55</v>
      </c>
      <c r="B21" s="1">
        <v>2018</v>
      </c>
      <c r="C21" s="1">
        <v>4.7</v>
      </c>
      <c r="D21" s="1">
        <v>8.12</v>
      </c>
      <c r="E21" s="1">
        <v>8.54</v>
      </c>
      <c r="F21" s="1">
        <v>13.24</v>
      </c>
      <c r="G21" s="1">
        <v>17.27</v>
      </c>
      <c r="H21" s="1">
        <v>16.97</v>
      </c>
      <c r="I21" s="1">
        <v>16.6</v>
      </c>
      <c r="J21" s="1">
        <v>16.6</v>
      </c>
      <c r="K21" s="1">
        <v>16.78</v>
      </c>
      <c r="L21" s="1">
        <v>16.54</v>
      </c>
      <c r="M21" s="1">
        <v>10.25</v>
      </c>
      <c r="N21" s="1">
        <v>7.26</v>
      </c>
      <c r="O21" s="1">
        <v>12.76</v>
      </c>
      <c r="P21" s="4">
        <f t="shared" si="0"/>
        <v>12.7391666666667</v>
      </c>
      <c r="Q21" s="6">
        <f t="shared" si="1"/>
        <v>152.87</v>
      </c>
      <c r="R21" s="4">
        <f t="shared" si="4"/>
        <v>4.73999999999998</v>
      </c>
    </row>
    <row r="22" spans="1:18">
      <c r="A22" s="1" t="s">
        <v>55</v>
      </c>
      <c r="B22" s="1">
        <v>2019</v>
      </c>
      <c r="C22" s="1">
        <v>6.16</v>
      </c>
      <c r="D22" s="1">
        <v>6.71</v>
      </c>
      <c r="E22" s="1">
        <v>8.48</v>
      </c>
      <c r="F22" s="1">
        <v>11.66</v>
      </c>
      <c r="G22" s="1">
        <v>16.66</v>
      </c>
      <c r="H22" s="1">
        <v>16.54</v>
      </c>
      <c r="I22" s="1">
        <v>16.6</v>
      </c>
      <c r="J22" s="1">
        <v>16.36</v>
      </c>
      <c r="K22" s="1">
        <v>16.91</v>
      </c>
      <c r="L22" s="1">
        <v>16.66</v>
      </c>
      <c r="M22" s="1">
        <v>12.82</v>
      </c>
      <c r="N22" s="1">
        <v>7.45</v>
      </c>
      <c r="O22" s="1">
        <v>12.76</v>
      </c>
      <c r="P22" s="4">
        <f t="shared" si="0"/>
        <v>12.7508333333333</v>
      </c>
      <c r="Q22" s="6">
        <f t="shared" si="1"/>
        <v>153.01</v>
      </c>
      <c r="R22" s="4">
        <f t="shared" si="4"/>
        <v>0.140000000000015</v>
      </c>
    </row>
    <row r="23" spans="1:18">
      <c r="A23" s="1" t="s">
        <v>55</v>
      </c>
      <c r="B23" s="1">
        <v>2020</v>
      </c>
      <c r="C23" s="1">
        <v>6.35</v>
      </c>
      <c r="D23" s="1">
        <v>5.55</v>
      </c>
      <c r="E23" s="1">
        <v>10.07</v>
      </c>
      <c r="F23" s="1">
        <v>16.54</v>
      </c>
      <c r="G23" s="1">
        <v>17.7</v>
      </c>
      <c r="H23" s="1">
        <v>17.76</v>
      </c>
      <c r="I23" s="1">
        <v>16.97</v>
      </c>
      <c r="J23" s="1">
        <v>16.72</v>
      </c>
      <c r="K23" s="1">
        <v>16.72</v>
      </c>
      <c r="L23" s="1">
        <v>14.77</v>
      </c>
      <c r="M23" s="1">
        <v>11.35</v>
      </c>
      <c r="N23" s="1">
        <v>9.58</v>
      </c>
      <c r="O23" s="1">
        <v>13.37</v>
      </c>
      <c r="P23" s="4">
        <f t="shared" si="0"/>
        <v>13.34</v>
      </c>
      <c r="Q23" s="6">
        <f t="shared" si="1"/>
        <v>160.08</v>
      </c>
      <c r="R23" s="4">
        <f t="shared" si="4"/>
        <v>7.07000000000002</v>
      </c>
    </row>
    <row r="24" spans="1:18">
      <c r="A24" s="1" t="s">
        <v>55</v>
      </c>
      <c r="B24" s="1">
        <v>2021</v>
      </c>
      <c r="C24" s="1">
        <v>7.14</v>
      </c>
      <c r="D24" s="1">
        <v>5.8</v>
      </c>
      <c r="E24" s="1">
        <v>10.74</v>
      </c>
      <c r="F24" s="1">
        <v>13.06</v>
      </c>
      <c r="G24" s="1">
        <v>16.66</v>
      </c>
      <c r="H24" s="1">
        <v>17.46</v>
      </c>
      <c r="I24" s="1">
        <v>17.15</v>
      </c>
      <c r="J24" s="1">
        <v>17.15</v>
      </c>
      <c r="K24" s="1">
        <v>17.21</v>
      </c>
      <c r="L24" s="1">
        <v>16.05</v>
      </c>
      <c r="M24" s="1">
        <v>11.96</v>
      </c>
      <c r="N24" s="1">
        <v>9.22</v>
      </c>
      <c r="O24" s="1">
        <v>13.37</v>
      </c>
      <c r="P24" s="4">
        <f t="shared" si="0"/>
        <v>13.3</v>
      </c>
      <c r="Q24" s="6">
        <f t="shared" si="1"/>
        <v>159.6</v>
      </c>
      <c r="R24" s="4">
        <f t="shared" si="4"/>
        <v>-0.479999999999961</v>
      </c>
    </row>
    <row r="25" spans="1:18">
      <c r="A25" s="1" t="s">
        <v>55</v>
      </c>
      <c r="B25" s="1">
        <v>2022</v>
      </c>
      <c r="C25" s="1">
        <v>8.18</v>
      </c>
      <c r="D25" s="1">
        <v>6.59</v>
      </c>
      <c r="E25" s="1">
        <v>9.95</v>
      </c>
      <c r="F25" s="1">
        <v>16.91</v>
      </c>
      <c r="G25" s="1">
        <v>17.76</v>
      </c>
      <c r="H25" s="1">
        <v>17.27</v>
      </c>
      <c r="I25" s="1">
        <v>16.91</v>
      </c>
      <c r="J25" s="1">
        <v>16.6</v>
      </c>
      <c r="K25" s="1">
        <v>16.85</v>
      </c>
      <c r="L25" s="1">
        <v>14.71</v>
      </c>
      <c r="M25" s="1">
        <v>10.38</v>
      </c>
      <c r="N25" s="1">
        <v>7.87</v>
      </c>
      <c r="O25" s="1">
        <v>13.37</v>
      </c>
      <c r="P25" s="4">
        <f t="shared" si="0"/>
        <v>13.3316666666667</v>
      </c>
      <c r="Q25" s="6">
        <f t="shared" si="1"/>
        <v>159.98</v>
      </c>
      <c r="R25" s="4">
        <f t="shared" si="4"/>
        <v>0.379999999999939</v>
      </c>
    </row>
    <row r="26" spans="1:18">
      <c r="A26" s="1" t="s">
        <v>56</v>
      </c>
      <c r="B26" s="1">
        <v>2015</v>
      </c>
      <c r="C26" s="1">
        <v>29.06</v>
      </c>
      <c r="D26" s="1">
        <v>28.31</v>
      </c>
      <c r="E26" s="1">
        <v>32.81</v>
      </c>
      <c r="F26" s="1">
        <v>25.25</v>
      </c>
      <c r="G26" s="1">
        <v>56.19</v>
      </c>
      <c r="H26" s="1">
        <v>75.69</v>
      </c>
      <c r="I26" s="1">
        <v>85</v>
      </c>
      <c r="J26" s="1">
        <v>87.44</v>
      </c>
      <c r="K26" s="1">
        <v>85.62</v>
      </c>
      <c r="L26" s="1">
        <v>79.38</v>
      </c>
      <c r="M26" s="1">
        <v>62.06</v>
      </c>
      <c r="N26" s="1">
        <v>50.88</v>
      </c>
      <c r="O26" s="1">
        <v>58.38</v>
      </c>
      <c r="P26" s="4">
        <f t="shared" si="0"/>
        <v>58.1408333333333</v>
      </c>
      <c r="Q26" s="6">
        <f t="shared" si="1"/>
        <v>697.69</v>
      </c>
      <c r="R26" s="4"/>
    </row>
    <row r="27" spans="1:18">
      <c r="A27" s="1" t="s">
        <v>56</v>
      </c>
      <c r="B27" s="1">
        <v>2016</v>
      </c>
      <c r="C27" s="1">
        <v>37.75</v>
      </c>
      <c r="D27" s="1">
        <v>29.88</v>
      </c>
      <c r="E27" s="1">
        <v>46.69</v>
      </c>
      <c r="F27" s="1">
        <v>67.06</v>
      </c>
      <c r="G27" s="1">
        <v>76.62</v>
      </c>
      <c r="H27" s="1">
        <v>81.81</v>
      </c>
      <c r="I27" s="1">
        <v>86.69</v>
      </c>
      <c r="J27" s="1">
        <v>87.12</v>
      </c>
      <c r="K27" s="1">
        <v>86.25</v>
      </c>
      <c r="L27" s="1">
        <v>76.75</v>
      </c>
      <c r="M27" s="1">
        <v>61.94</v>
      </c>
      <c r="N27" s="1">
        <v>52.19</v>
      </c>
      <c r="O27" s="1">
        <v>66</v>
      </c>
      <c r="P27" s="4">
        <f t="shared" si="0"/>
        <v>65.8958333333333</v>
      </c>
      <c r="Q27" s="6">
        <f t="shared" si="1"/>
        <v>790.75</v>
      </c>
      <c r="R27" s="4">
        <f t="shared" ref="R27:R33" si="5">Q27-Q26</f>
        <v>93.0600000000001</v>
      </c>
    </row>
    <row r="28" spans="1:18">
      <c r="A28" s="1" t="s">
        <v>56</v>
      </c>
      <c r="B28" s="1">
        <v>2017</v>
      </c>
      <c r="C28" s="1">
        <v>45.12</v>
      </c>
      <c r="D28" s="1">
        <v>24.62</v>
      </c>
      <c r="E28" s="1">
        <v>28.69</v>
      </c>
      <c r="F28" s="1">
        <v>50.5</v>
      </c>
      <c r="G28" s="1">
        <v>78.44</v>
      </c>
      <c r="H28" s="1">
        <v>83</v>
      </c>
      <c r="I28" s="1">
        <v>87.19</v>
      </c>
      <c r="J28" s="1">
        <v>88.81</v>
      </c>
      <c r="K28" s="1">
        <v>85.69</v>
      </c>
      <c r="L28" s="1">
        <v>71.81</v>
      </c>
      <c r="M28" s="1">
        <v>56.75</v>
      </c>
      <c r="N28" s="1">
        <v>52.5</v>
      </c>
      <c r="O28" s="1">
        <v>63</v>
      </c>
      <c r="P28" s="4">
        <f t="shared" si="0"/>
        <v>62.76</v>
      </c>
      <c r="Q28" s="6">
        <f t="shared" si="1"/>
        <v>753.12</v>
      </c>
      <c r="R28" s="4">
        <f t="shared" si="5"/>
        <v>-37.6300000000001</v>
      </c>
    </row>
    <row r="29" spans="1:18">
      <c r="A29" s="1" t="s">
        <v>56</v>
      </c>
      <c r="B29" s="1">
        <v>2018</v>
      </c>
      <c r="C29" s="1">
        <v>33</v>
      </c>
      <c r="D29" s="1">
        <v>39.38</v>
      </c>
      <c r="E29" s="1">
        <v>38.12</v>
      </c>
      <c r="F29" s="1">
        <v>54.75</v>
      </c>
      <c r="G29" s="1">
        <v>79.19</v>
      </c>
      <c r="H29" s="1">
        <v>82.44</v>
      </c>
      <c r="I29" s="1">
        <v>85.5</v>
      </c>
      <c r="J29" s="1">
        <v>87.44</v>
      </c>
      <c r="K29" s="1">
        <v>85.69</v>
      </c>
      <c r="L29" s="1">
        <v>81.88</v>
      </c>
      <c r="M29" s="1">
        <v>57.69</v>
      </c>
      <c r="N29" s="1">
        <v>47.19</v>
      </c>
      <c r="O29" s="1">
        <v>64.5</v>
      </c>
      <c r="P29" s="4">
        <f t="shared" si="0"/>
        <v>64.3558333333333</v>
      </c>
      <c r="Q29" s="6">
        <f t="shared" si="1"/>
        <v>772.27</v>
      </c>
      <c r="R29" s="4">
        <f t="shared" si="5"/>
        <v>19.1500000000001</v>
      </c>
    </row>
    <row r="30" spans="1:18">
      <c r="A30" s="1" t="s">
        <v>56</v>
      </c>
      <c r="B30" s="1">
        <v>2019</v>
      </c>
      <c r="C30" s="1">
        <v>36.31</v>
      </c>
      <c r="D30" s="1">
        <v>33.94</v>
      </c>
      <c r="E30" s="1">
        <v>36.31</v>
      </c>
      <c r="F30" s="1">
        <v>47</v>
      </c>
      <c r="G30" s="1">
        <v>73.19</v>
      </c>
      <c r="H30" s="1">
        <v>76.88</v>
      </c>
      <c r="I30" s="1">
        <v>82.94</v>
      </c>
      <c r="J30" s="1">
        <v>87.88</v>
      </c>
      <c r="K30" s="1">
        <v>84.38</v>
      </c>
      <c r="L30" s="1">
        <v>85.75</v>
      </c>
      <c r="M30" s="1">
        <v>68</v>
      </c>
      <c r="N30" s="1">
        <v>51.44</v>
      </c>
      <c r="O30" s="1">
        <v>63.88</v>
      </c>
      <c r="P30" s="4">
        <f t="shared" si="0"/>
        <v>63.6683333333333</v>
      </c>
      <c r="Q30" s="6">
        <f t="shared" si="1"/>
        <v>764.02</v>
      </c>
      <c r="R30" s="4">
        <f t="shared" si="5"/>
        <v>-8.25</v>
      </c>
    </row>
    <row r="31" spans="1:18">
      <c r="A31" s="1" t="s">
        <v>56</v>
      </c>
      <c r="B31" s="1">
        <v>2020</v>
      </c>
      <c r="C31" s="1">
        <v>42.19</v>
      </c>
      <c r="D31" s="1">
        <v>31.44</v>
      </c>
      <c r="E31" s="1">
        <v>45.44</v>
      </c>
      <c r="F31" s="1">
        <v>79.44</v>
      </c>
      <c r="G31" s="1">
        <v>84.81</v>
      </c>
      <c r="H31" s="1">
        <v>88.12</v>
      </c>
      <c r="I31" s="1">
        <v>90.25</v>
      </c>
      <c r="J31" s="1">
        <v>91.06</v>
      </c>
      <c r="K31" s="1">
        <v>87.5</v>
      </c>
      <c r="L31" s="1">
        <v>78.19</v>
      </c>
      <c r="M31" s="1">
        <v>70.69</v>
      </c>
      <c r="N31" s="1">
        <v>60.44</v>
      </c>
      <c r="O31" s="1">
        <v>70.88</v>
      </c>
      <c r="P31" s="4">
        <f t="shared" si="0"/>
        <v>70.7975</v>
      </c>
      <c r="Q31" s="6">
        <f t="shared" si="1"/>
        <v>849.57</v>
      </c>
      <c r="R31" s="4">
        <f t="shared" si="5"/>
        <v>85.5500000000002</v>
      </c>
    </row>
    <row r="32" spans="1:18">
      <c r="A32" s="1" t="s">
        <v>56</v>
      </c>
      <c r="B32" s="1">
        <v>2021</v>
      </c>
      <c r="C32" s="1">
        <v>46.31</v>
      </c>
      <c r="D32" s="1">
        <v>34.19</v>
      </c>
      <c r="E32" s="1">
        <v>52.69</v>
      </c>
      <c r="F32" s="1">
        <v>58.88</v>
      </c>
      <c r="G32" s="1">
        <v>75</v>
      </c>
      <c r="H32" s="1">
        <v>87.12</v>
      </c>
      <c r="I32" s="1">
        <v>91.25</v>
      </c>
      <c r="J32" s="1">
        <v>90.19</v>
      </c>
      <c r="K32" s="1">
        <v>87.25</v>
      </c>
      <c r="L32" s="1">
        <v>80.62</v>
      </c>
      <c r="M32" s="1">
        <v>69.62</v>
      </c>
      <c r="N32" s="1">
        <v>66.19</v>
      </c>
      <c r="O32" s="1">
        <v>70.19</v>
      </c>
      <c r="P32" s="4">
        <f t="shared" si="0"/>
        <v>69.9425</v>
      </c>
      <c r="Q32" s="6">
        <f t="shared" si="1"/>
        <v>839.31</v>
      </c>
      <c r="R32" s="4">
        <f t="shared" si="5"/>
        <v>-10.2600000000002</v>
      </c>
    </row>
    <row r="33" spans="1:18">
      <c r="A33" s="1" t="s">
        <v>56</v>
      </c>
      <c r="B33" s="1">
        <v>2022</v>
      </c>
      <c r="C33" s="1">
        <v>59</v>
      </c>
      <c r="D33" s="1">
        <v>44.94</v>
      </c>
      <c r="E33" s="1">
        <v>50.31</v>
      </c>
      <c r="F33" s="1">
        <v>80.06</v>
      </c>
      <c r="G33" s="1">
        <v>85.69</v>
      </c>
      <c r="H33" s="1">
        <v>88.44</v>
      </c>
      <c r="I33" s="1">
        <v>88.94</v>
      </c>
      <c r="J33" s="1">
        <v>89.44</v>
      </c>
      <c r="K33" s="1">
        <v>87.69</v>
      </c>
      <c r="L33" s="1">
        <v>79.75</v>
      </c>
      <c r="M33" s="1">
        <v>65.19</v>
      </c>
      <c r="N33" s="1">
        <v>55.12</v>
      </c>
      <c r="O33" s="1">
        <v>73</v>
      </c>
      <c r="P33" s="4">
        <f t="shared" si="0"/>
        <v>72.8808333333333</v>
      </c>
      <c r="Q33" s="6">
        <f t="shared" si="1"/>
        <v>874.57</v>
      </c>
      <c r="R33" s="4">
        <f t="shared" si="5"/>
        <v>35.2600000000001</v>
      </c>
    </row>
    <row r="34" spans="1:18">
      <c r="A34" s="1" t="s">
        <v>62</v>
      </c>
      <c r="B34" s="1">
        <v>2015</v>
      </c>
      <c r="C34" s="1">
        <v>61.88</v>
      </c>
      <c r="D34" s="1">
        <v>58.5</v>
      </c>
      <c r="E34" s="1">
        <v>61.38</v>
      </c>
      <c r="F34" s="1">
        <v>62.56</v>
      </c>
      <c r="G34" s="1">
        <v>223.44</v>
      </c>
      <c r="H34" s="1">
        <v>222.56</v>
      </c>
      <c r="I34" s="1">
        <v>222.31</v>
      </c>
      <c r="J34" s="1">
        <v>200</v>
      </c>
      <c r="K34" s="1">
        <v>149.75</v>
      </c>
      <c r="L34" s="1">
        <v>135.25</v>
      </c>
      <c r="M34" s="1">
        <v>62.69</v>
      </c>
      <c r="N34" s="1">
        <v>58.69</v>
      </c>
      <c r="O34" s="1">
        <v>76.94</v>
      </c>
      <c r="P34" s="4">
        <f t="shared" si="0"/>
        <v>126.584166666667</v>
      </c>
      <c r="Q34" s="6">
        <f t="shared" si="1"/>
        <v>1519.01</v>
      </c>
      <c r="R34" s="4"/>
    </row>
    <row r="35" spans="1:18">
      <c r="A35" s="1" t="s">
        <v>62</v>
      </c>
      <c r="B35" s="1">
        <v>2016</v>
      </c>
      <c r="C35" s="1">
        <v>59.31</v>
      </c>
      <c r="D35" s="1">
        <v>59</v>
      </c>
      <c r="E35" s="1">
        <v>21.19</v>
      </c>
      <c r="F35" s="1">
        <v>220.69</v>
      </c>
      <c r="G35" s="1">
        <v>216.94</v>
      </c>
      <c r="H35" s="1">
        <v>219.62</v>
      </c>
      <c r="I35" s="1">
        <v>221.12</v>
      </c>
      <c r="J35" s="1">
        <v>221.38</v>
      </c>
      <c r="K35" s="1">
        <v>178.88</v>
      </c>
      <c r="L35" s="1">
        <v>114.19</v>
      </c>
      <c r="M35" s="1">
        <v>68.62</v>
      </c>
      <c r="N35" s="1">
        <v>64.81</v>
      </c>
      <c r="O35" s="1">
        <v>91.75</v>
      </c>
      <c r="P35" s="4">
        <f t="shared" si="0"/>
        <v>138.8125</v>
      </c>
      <c r="Q35" s="6">
        <f t="shared" si="1"/>
        <v>1665.75</v>
      </c>
      <c r="R35" s="4">
        <f t="shared" ref="R35:R41" si="6">Q35-Q34</f>
        <v>146.74</v>
      </c>
    </row>
    <row r="36" spans="1:18">
      <c r="A36" s="1" t="s">
        <v>62</v>
      </c>
      <c r="B36" s="1">
        <v>2017</v>
      </c>
      <c r="C36" s="1">
        <v>62</v>
      </c>
      <c r="D36" s="1">
        <v>59.5</v>
      </c>
      <c r="E36" s="1">
        <v>65</v>
      </c>
      <c r="F36" s="1">
        <v>188.88</v>
      </c>
      <c r="G36" s="1">
        <v>220.12</v>
      </c>
      <c r="H36" s="1">
        <v>216.75</v>
      </c>
      <c r="I36" s="1">
        <v>229.12</v>
      </c>
      <c r="J36" s="1">
        <v>224.44</v>
      </c>
      <c r="K36" s="1">
        <v>198.06</v>
      </c>
      <c r="L36" s="1">
        <v>74.69</v>
      </c>
      <c r="M36" s="1">
        <v>64.88</v>
      </c>
      <c r="N36" s="1">
        <v>59.5</v>
      </c>
      <c r="O36" s="1">
        <v>81.06</v>
      </c>
      <c r="P36" s="4">
        <f t="shared" si="0"/>
        <v>138.578333333333</v>
      </c>
      <c r="Q36" s="6">
        <f t="shared" si="1"/>
        <v>1662.94</v>
      </c>
      <c r="R36" s="4">
        <f t="shared" si="6"/>
        <v>-2.80999999999995</v>
      </c>
    </row>
    <row r="37" spans="1:18">
      <c r="A37" s="1" t="s">
        <v>62</v>
      </c>
      <c r="B37" s="1">
        <v>2018</v>
      </c>
      <c r="C37" s="1">
        <v>61.25</v>
      </c>
      <c r="D37" s="1">
        <v>63.69</v>
      </c>
      <c r="E37" s="1">
        <v>67.69</v>
      </c>
      <c r="F37" s="1">
        <v>217.81</v>
      </c>
      <c r="G37" s="1">
        <v>223.44</v>
      </c>
      <c r="H37" s="1">
        <v>215.88</v>
      </c>
      <c r="I37" s="1">
        <v>221.94</v>
      </c>
      <c r="J37" s="1">
        <v>238.69</v>
      </c>
      <c r="K37" s="1">
        <v>152.44</v>
      </c>
      <c r="L37" s="1">
        <v>131.69</v>
      </c>
      <c r="M37" s="1">
        <v>68.56</v>
      </c>
      <c r="N37" s="1">
        <v>60.81</v>
      </c>
      <c r="O37" s="1">
        <v>102.38</v>
      </c>
      <c r="P37" s="4">
        <f t="shared" si="0"/>
        <v>143.6575</v>
      </c>
      <c r="Q37" s="6">
        <f t="shared" si="1"/>
        <v>1723.89</v>
      </c>
      <c r="R37" s="4">
        <f t="shared" si="6"/>
        <v>60.95</v>
      </c>
    </row>
    <row r="38" spans="1:18">
      <c r="A38" s="1" t="s">
        <v>62</v>
      </c>
      <c r="B38" s="1">
        <v>2019</v>
      </c>
      <c r="C38" s="1">
        <v>55.94</v>
      </c>
      <c r="D38" s="1">
        <v>58.94</v>
      </c>
      <c r="E38" s="1">
        <v>64.5</v>
      </c>
      <c r="F38" s="1">
        <v>189.12</v>
      </c>
      <c r="G38" s="1">
        <v>231.44</v>
      </c>
      <c r="H38" s="1">
        <v>222.25</v>
      </c>
      <c r="I38" s="1">
        <v>214.88</v>
      </c>
      <c r="J38" s="1">
        <v>229.62</v>
      </c>
      <c r="K38" s="1">
        <v>150.44</v>
      </c>
      <c r="L38" s="1">
        <v>132.5</v>
      </c>
      <c r="M38" s="1">
        <v>82.62</v>
      </c>
      <c r="N38" s="1">
        <v>66.44</v>
      </c>
      <c r="O38" s="1">
        <v>105.62</v>
      </c>
      <c r="P38" s="4">
        <f t="shared" si="0"/>
        <v>141.5575</v>
      </c>
      <c r="Q38" s="6">
        <f t="shared" si="1"/>
        <v>1698.69</v>
      </c>
      <c r="R38" s="4">
        <f t="shared" si="6"/>
        <v>-25.2</v>
      </c>
    </row>
    <row r="39" spans="1:18">
      <c r="A39" s="1" t="s">
        <v>62</v>
      </c>
      <c r="B39" s="1">
        <v>2020</v>
      </c>
      <c r="C39" s="1">
        <v>63.5</v>
      </c>
      <c r="D39" s="1">
        <v>60</v>
      </c>
      <c r="E39" s="1">
        <v>87.44</v>
      </c>
      <c r="F39" s="1">
        <v>210.69</v>
      </c>
      <c r="G39" s="1">
        <v>215.88</v>
      </c>
      <c r="H39" s="1">
        <v>219.12</v>
      </c>
      <c r="I39" s="1">
        <v>228.94</v>
      </c>
      <c r="J39" s="1">
        <v>234.31</v>
      </c>
      <c r="K39" s="1">
        <v>183.62</v>
      </c>
      <c r="L39" s="1">
        <v>87.62</v>
      </c>
      <c r="M39" s="1">
        <v>60.25</v>
      </c>
      <c r="N39" s="1">
        <v>62.69</v>
      </c>
      <c r="O39" s="1">
        <v>90.62</v>
      </c>
      <c r="P39" s="4">
        <f t="shared" si="0"/>
        <v>142.838333333333</v>
      </c>
      <c r="Q39" s="6">
        <f t="shared" si="1"/>
        <v>1714.06</v>
      </c>
      <c r="R39" s="4">
        <f t="shared" si="6"/>
        <v>15.3699999999999</v>
      </c>
    </row>
    <row r="40" spans="1:18">
      <c r="A40" s="1" t="s">
        <v>62</v>
      </c>
      <c r="B40" s="1">
        <v>2021</v>
      </c>
      <c r="C40" s="1">
        <v>58.31</v>
      </c>
      <c r="D40" s="1">
        <v>56.94</v>
      </c>
      <c r="E40" s="1">
        <v>55.94</v>
      </c>
      <c r="F40" s="1">
        <v>191.12</v>
      </c>
      <c r="G40" s="1">
        <v>209.38</v>
      </c>
      <c r="H40" s="1">
        <v>210.12</v>
      </c>
      <c r="I40" s="1">
        <v>233.88</v>
      </c>
      <c r="J40" s="1">
        <v>215.81</v>
      </c>
      <c r="K40" s="1">
        <v>176.12</v>
      </c>
      <c r="L40" s="1">
        <v>83.88</v>
      </c>
      <c r="M40" s="1">
        <v>68.31</v>
      </c>
      <c r="N40" s="1">
        <v>62.25</v>
      </c>
      <c r="O40" s="1">
        <v>77.44</v>
      </c>
      <c r="P40" s="4">
        <f t="shared" si="0"/>
        <v>135.171666666667</v>
      </c>
      <c r="Q40" s="6">
        <f t="shared" si="1"/>
        <v>1622.06</v>
      </c>
      <c r="R40" s="4">
        <f t="shared" si="6"/>
        <v>-92</v>
      </c>
    </row>
    <row r="41" spans="1:18">
      <c r="A41" s="1" t="s">
        <v>62</v>
      </c>
      <c r="B41" s="1">
        <v>2022</v>
      </c>
      <c r="C41" s="1">
        <v>61.5</v>
      </c>
      <c r="D41" s="1">
        <v>59.56</v>
      </c>
      <c r="E41" s="1">
        <v>66.69</v>
      </c>
      <c r="F41" s="1">
        <v>219.69</v>
      </c>
      <c r="G41" s="1">
        <v>214.94</v>
      </c>
      <c r="H41" s="1">
        <v>222.94</v>
      </c>
      <c r="I41" s="1">
        <v>234.88</v>
      </c>
      <c r="J41" s="1">
        <v>227.69</v>
      </c>
      <c r="K41" s="1">
        <v>181</v>
      </c>
      <c r="L41" s="1">
        <v>76.75</v>
      </c>
      <c r="M41" s="1">
        <v>63.12</v>
      </c>
      <c r="N41" s="1">
        <v>60.62</v>
      </c>
      <c r="O41" s="1">
        <v>77.5</v>
      </c>
      <c r="P41" s="4">
        <f t="shared" si="0"/>
        <v>140.781666666667</v>
      </c>
      <c r="Q41" s="6">
        <f t="shared" si="1"/>
        <v>1689.38</v>
      </c>
      <c r="R41" s="4">
        <f t="shared" si="6"/>
        <v>67.3199999999997</v>
      </c>
    </row>
    <row r="42" spans="1:18">
      <c r="A42" s="1" t="s">
        <v>63</v>
      </c>
      <c r="B42" s="1">
        <v>2015</v>
      </c>
      <c r="C42" s="1">
        <v>3.77</v>
      </c>
      <c r="D42" s="1">
        <v>2.77</v>
      </c>
      <c r="E42" s="1">
        <v>2.8</v>
      </c>
      <c r="F42" s="1">
        <v>2.98</v>
      </c>
      <c r="G42" s="1">
        <v>2.12</v>
      </c>
      <c r="H42" s="1">
        <v>2.19</v>
      </c>
      <c r="I42" s="1">
        <v>1.62</v>
      </c>
      <c r="J42" s="1">
        <v>1.39</v>
      </c>
      <c r="K42" s="1">
        <v>1.38</v>
      </c>
      <c r="L42" s="1">
        <v>1.09</v>
      </c>
      <c r="M42" s="1">
        <v>2.42</v>
      </c>
      <c r="N42" s="1">
        <v>4.13</v>
      </c>
      <c r="O42" s="1">
        <v>2.38</v>
      </c>
      <c r="P42" s="4">
        <f t="shared" si="0"/>
        <v>2.38833333333333</v>
      </c>
      <c r="Q42" s="6">
        <f t="shared" si="1"/>
        <v>28.66</v>
      </c>
      <c r="R42" s="4"/>
    </row>
    <row r="43" spans="1:18">
      <c r="A43" s="1" t="s">
        <v>63</v>
      </c>
      <c r="B43" s="1">
        <v>2016</v>
      </c>
      <c r="C43" s="1">
        <v>4.03</v>
      </c>
      <c r="D43" s="1">
        <v>3.31</v>
      </c>
      <c r="E43" s="1">
        <v>1.79</v>
      </c>
      <c r="F43" s="1">
        <v>1.7</v>
      </c>
      <c r="G43" s="1">
        <v>2.07</v>
      </c>
      <c r="H43" s="1">
        <v>1.8</v>
      </c>
      <c r="I43" s="1">
        <v>1.59</v>
      </c>
      <c r="J43" s="1">
        <v>1.45</v>
      </c>
      <c r="K43" s="1">
        <v>1.14</v>
      </c>
      <c r="L43" s="1">
        <v>1.3</v>
      </c>
      <c r="M43" s="1">
        <v>1.95</v>
      </c>
      <c r="N43" s="1">
        <v>2.95</v>
      </c>
      <c r="O43" s="1">
        <v>2.09</v>
      </c>
      <c r="P43" s="4">
        <f t="shared" si="0"/>
        <v>2.09</v>
      </c>
      <c r="Q43" s="6">
        <f t="shared" si="1"/>
        <v>25.08</v>
      </c>
      <c r="R43" s="4">
        <f t="shared" ref="R43:R49" si="7">Q43-Q42</f>
        <v>-3.58</v>
      </c>
    </row>
    <row r="44" spans="1:18">
      <c r="A44" s="1" t="s">
        <v>63</v>
      </c>
      <c r="B44" s="1">
        <v>2017</v>
      </c>
      <c r="C44" s="1">
        <v>2.69</v>
      </c>
      <c r="D44" s="1">
        <v>3.95</v>
      </c>
      <c r="E44" s="1">
        <v>2.68</v>
      </c>
      <c r="F44" s="1">
        <v>2.26</v>
      </c>
      <c r="G44" s="1">
        <v>1.77</v>
      </c>
      <c r="H44" s="1">
        <v>1.54</v>
      </c>
      <c r="I44" s="1">
        <v>1.54</v>
      </c>
      <c r="J44" s="1">
        <v>1.48</v>
      </c>
      <c r="K44" s="1">
        <v>1.33</v>
      </c>
      <c r="L44" s="1">
        <v>1.49</v>
      </c>
      <c r="M44" s="1">
        <v>2.29</v>
      </c>
      <c r="N44" s="1">
        <v>2.88</v>
      </c>
      <c r="O44" s="1">
        <v>2.15</v>
      </c>
      <c r="P44" s="4">
        <f t="shared" si="0"/>
        <v>2.15833333333333</v>
      </c>
      <c r="Q44" s="6">
        <f t="shared" si="1"/>
        <v>25.9</v>
      </c>
      <c r="R44" s="4">
        <f t="shared" si="7"/>
        <v>0.82</v>
      </c>
    </row>
    <row r="45" spans="1:18">
      <c r="A45" s="1" t="s">
        <v>63</v>
      </c>
      <c r="B45" s="1">
        <v>2018</v>
      </c>
      <c r="C45" s="1">
        <v>3.76</v>
      </c>
      <c r="D45" s="1">
        <v>2.29</v>
      </c>
      <c r="E45" s="1">
        <v>1.89</v>
      </c>
      <c r="F45" s="1">
        <v>2.16</v>
      </c>
      <c r="G45" s="1">
        <v>2.03</v>
      </c>
      <c r="H45" s="1">
        <v>1.91</v>
      </c>
      <c r="I45" s="1">
        <v>1.52</v>
      </c>
      <c r="J45" s="1">
        <v>1.56</v>
      </c>
      <c r="K45" s="1">
        <v>1.28</v>
      </c>
      <c r="L45" s="1">
        <v>1.23</v>
      </c>
      <c r="M45" s="1">
        <v>2.02</v>
      </c>
      <c r="N45" s="1">
        <v>3.24</v>
      </c>
      <c r="O45" s="1">
        <v>2.08</v>
      </c>
      <c r="P45" s="4">
        <f t="shared" si="0"/>
        <v>2.07416666666667</v>
      </c>
      <c r="Q45" s="6">
        <f t="shared" si="1"/>
        <v>24.89</v>
      </c>
      <c r="R45" s="4">
        <f t="shared" si="7"/>
        <v>-1.01</v>
      </c>
    </row>
    <row r="46" spans="1:18">
      <c r="A46" s="1" t="s">
        <v>63</v>
      </c>
      <c r="B46" s="1">
        <v>2019</v>
      </c>
      <c r="C46" s="1">
        <v>2.92</v>
      </c>
      <c r="D46" s="1">
        <v>3.09</v>
      </c>
      <c r="E46" s="1">
        <v>2.38</v>
      </c>
      <c r="F46" s="1">
        <v>2.27</v>
      </c>
      <c r="G46" s="1">
        <v>2.03</v>
      </c>
      <c r="H46" s="1">
        <v>1.85</v>
      </c>
      <c r="I46" s="1">
        <v>1.55</v>
      </c>
      <c r="J46" s="1">
        <v>1.76</v>
      </c>
      <c r="K46" s="1">
        <v>1.26</v>
      </c>
      <c r="L46" s="1">
        <v>1.45</v>
      </c>
      <c r="M46" s="1">
        <v>1.73</v>
      </c>
      <c r="N46" s="1">
        <v>2.96</v>
      </c>
      <c r="O46" s="1">
        <v>2.1</v>
      </c>
      <c r="P46" s="4">
        <f t="shared" si="0"/>
        <v>2.10416666666667</v>
      </c>
      <c r="Q46" s="6">
        <f t="shared" si="1"/>
        <v>25.25</v>
      </c>
      <c r="R46" s="4">
        <f t="shared" si="7"/>
        <v>0.360000000000003</v>
      </c>
    </row>
    <row r="47" spans="1:18">
      <c r="A47" s="1" t="s">
        <v>63</v>
      </c>
      <c r="B47" s="1">
        <v>2020</v>
      </c>
      <c r="C47" s="1">
        <v>3.84</v>
      </c>
      <c r="D47" s="1">
        <v>3.95</v>
      </c>
      <c r="E47" s="1">
        <v>2.13</v>
      </c>
      <c r="F47" s="1">
        <v>2</v>
      </c>
      <c r="G47" s="1">
        <v>1.71</v>
      </c>
      <c r="H47" s="1">
        <v>1.8</v>
      </c>
      <c r="I47" s="1">
        <v>1.69</v>
      </c>
      <c r="J47" s="1">
        <v>2.2</v>
      </c>
      <c r="K47" s="1">
        <v>1.43</v>
      </c>
      <c r="L47" s="1">
        <v>1.61</v>
      </c>
      <c r="M47" s="1">
        <v>2.75</v>
      </c>
      <c r="N47" s="1">
        <v>2.52</v>
      </c>
      <c r="O47" s="1">
        <v>2.3</v>
      </c>
      <c r="P47" s="4">
        <f t="shared" si="0"/>
        <v>2.3025</v>
      </c>
      <c r="Q47" s="6">
        <f t="shared" si="1"/>
        <v>27.63</v>
      </c>
      <c r="R47" s="4">
        <f t="shared" si="7"/>
        <v>2.38</v>
      </c>
    </row>
    <row r="48" spans="1:18">
      <c r="A48" s="1" t="s">
        <v>63</v>
      </c>
      <c r="B48" s="1">
        <v>2021</v>
      </c>
      <c r="C48" s="1">
        <v>3.48</v>
      </c>
      <c r="D48" s="1">
        <v>3.67</v>
      </c>
      <c r="E48" s="1">
        <v>2.84</v>
      </c>
      <c r="F48" s="1">
        <v>2</v>
      </c>
      <c r="G48" s="1">
        <v>1.73</v>
      </c>
      <c r="H48" s="1">
        <v>1.55</v>
      </c>
      <c r="I48" s="1">
        <v>1.9</v>
      </c>
      <c r="J48" s="1">
        <v>1.58</v>
      </c>
      <c r="K48" s="1">
        <v>1.16</v>
      </c>
      <c r="L48" s="1">
        <v>1.29</v>
      </c>
      <c r="M48" s="1">
        <v>1.95</v>
      </c>
      <c r="N48" s="1">
        <v>3.44</v>
      </c>
      <c r="O48" s="1">
        <v>2.21</v>
      </c>
      <c r="P48" s="4">
        <f t="shared" si="0"/>
        <v>2.21583333333333</v>
      </c>
      <c r="Q48" s="6">
        <f t="shared" si="1"/>
        <v>26.59</v>
      </c>
      <c r="R48" s="4">
        <f t="shared" si="7"/>
        <v>-1.04</v>
      </c>
    </row>
    <row r="49" spans="1:18">
      <c r="A49" s="1" t="s">
        <v>63</v>
      </c>
      <c r="B49" s="1">
        <v>2022</v>
      </c>
      <c r="C49" s="1">
        <v>3.75</v>
      </c>
      <c r="D49" s="1">
        <v>3.77</v>
      </c>
      <c r="E49" s="1">
        <v>2.34</v>
      </c>
      <c r="F49" s="1">
        <v>1.82</v>
      </c>
      <c r="G49" s="1">
        <v>1.55</v>
      </c>
      <c r="H49" s="1">
        <v>1.42</v>
      </c>
      <c r="I49" s="1">
        <v>1.63</v>
      </c>
      <c r="J49" s="1">
        <v>1.66</v>
      </c>
      <c r="K49" s="1">
        <v>1.38</v>
      </c>
      <c r="L49" s="1">
        <v>1.84</v>
      </c>
      <c r="M49" s="1">
        <v>2.6</v>
      </c>
      <c r="N49" s="1">
        <v>3.41</v>
      </c>
      <c r="O49" s="1">
        <v>2.26</v>
      </c>
      <c r="P49" s="4">
        <f t="shared" si="0"/>
        <v>2.26416666666667</v>
      </c>
      <c r="Q49" s="6">
        <f t="shared" si="1"/>
        <v>27.17</v>
      </c>
      <c r="R49" s="4">
        <f t="shared" si="7"/>
        <v>0.580000000000002</v>
      </c>
    </row>
    <row r="50" spans="1:18">
      <c r="A50" s="1" t="s">
        <v>60</v>
      </c>
      <c r="B50" s="1">
        <v>2015</v>
      </c>
      <c r="C50" s="1">
        <v>10.87</v>
      </c>
      <c r="D50" s="1">
        <v>15.98</v>
      </c>
      <c r="E50" s="1">
        <v>17.83</v>
      </c>
      <c r="F50" s="1">
        <v>15.89</v>
      </c>
      <c r="G50" s="1">
        <v>23.01</v>
      </c>
      <c r="H50" s="1">
        <v>23.38</v>
      </c>
      <c r="I50" s="1">
        <v>22.8</v>
      </c>
      <c r="J50" s="1">
        <v>22.48</v>
      </c>
      <c r="K50" s="1">
        <v>22.79</v>
      </c>
      <c r="L50" s="1">
        <v>22.85</v>
      </c>
      <c r="M50" s="1">
        <v>17.47</v>
      </c>
      <c r="N50" s="1">
        <v>11.58</v>
      </c>
      <c r="O50" s="1">
        <v>18.92</v>
      </c>
      <c r="P50" s="4">
        <f t="shared" si="0"/>
        <v>18.9108333333333</v>
      </c>
      <c r="Q50" s="6">
        <f t="shared" si="1"/>
        <v>226.93</v>
      </c>
      <c r="R50" s="4"/>
    </row>
    <row r="51" spans="1:18">
      <c r="A51" s="1" t="s">
        <v>60</v>
      </c>
      <c r="B51" s="1">
        <v>2016</v>
      </c>
      <c r="C51" s="1">
        <v>11.28</v>
      </c>
      <c r="D51" s="1">
        <v>13.33</v>
      </c>
      <c r="E51" s="1">
        <v>21.49</v>
      </c>
      <c r="F51" s="1">
        <v>23.23</v>
      </c>
      <c r="G51" s="1">
        <v>23.85</v>
      </c>
      <c r="H51" s="1">
        <v>22.98</v>
      </c>
      <c r="I51" s="1">
        <v>22.52</v>
      </c>
      <c r="J51" s="1">
        <v>22.41</v>
      </c>
      <c r="K51" s="1">
        <v>22.62</v>
      </c>
      <c r="L51" s="1">
        <v>21.88</v>
      </c>
      <c r="M51" s="1">
        <v>18.61</v>
      </c>
      <c r="N51" s="1">
        <v>15.51</v>
      </c>
      <c r="O51" s="1">
        <v>19.99</v>
      </c>
      <c r="P51" s="4">
        <f t="shared" si="0"/>
        <v>19.9758333333333</v>
      </c>
      <c r="Q51" s="6">
        <f t="shared" si="1"/>
        <v>239.71</v>
      </c>
      <c r="R51" s="4">
        <f t="shared" ref="R51:R57" si="8">Q51-Q50</f>
        <v>12.78</v>
      </c>
    </row>
    <row r="52" spans="1:18">
      <c r="A52" s="1" t="s">
        <v>60</v>
      </c>
      <c r="B52" s="1">
        <v>2017</v>
      </c>
      <c r="C52" s="1">
        <v>15.5</v>
      </c>
      <c r="D52" s="1">
        <v>11.85</v>
      </c>
      <c r="E52" s="1">
        <v>16.26</v>
      </c>
      <c r="F52" s="1">
        <v>21.93</v>
      </c>
      <c r="G52" s="1">
        <v>23.69</v>
      </c>
      <c r="H52" s="1">
        <v>23.29</v>
      </c>
      <c r="I52" s="1">
        <v>22.54</v>
      </c>
      <c r="J52" s="1">
        <v>22.44</v>
      </c>
      <c r="K52" s="1">
        <v>22.67</v>
      </c>
      <c r="L52" s="1">
        <v>20.76</v>
      </c>
      <c r="M52" s="1">
        <v>16.89</v>
      </c>
      <c r="N52" s="1">
        <v>15.62</v>
      </c>
      <c r="O52" s="1">
        <v>19.5</v>
      </c>
      <c r="P52" s="4">
        <f t="shared" si="0"/>
        <v>19.4533333333333</v>
      </c>
      <c r="Q52" s="6">
        <f t="shared" si="1"/>
        <v>233.44</v>
      </c>
      <c r="R52" s="4">
        <f t="shared" si="8"/>
        <v>-6.27000000000004</v>
      </c>
    </row>
    <row r="53" spans="1:18">
      <c r="A53" s="1" t="s">
        <v>60</v>
      </c>
      <c r="B53" s="1">
        <v>2018</v>
      </c>
      <c r="C53" s="1">
        <v>10.53</v>
      </c>
      <c r="D53" s="1">
        <v>16.84</v>
      </c>
      <c r="E53" s="1">
        <v>18.26</v>
      </c>
      <c r="F53" s="1">
        <v>22.37</v>
      </c>
      <c r="G53" s="1">
        <v>23.7</v>
      </c>
      <c r="H53" s="1">
        <v>23.13</v>
      </c>
      <c r="I53" s="1">
        <v>22.43</v>
      </c>
      <c r="J53" s="1">
        <v>22.19</v>
      </c>
      <c r="K53" s="1">
        <v>22.56</v>
      </c>
      <c r="L53" s="1">
        <v>22.71</v>
      </c>
      <c r="M53" s="1">
        <v>17.87</v>
      </c>
      <c r="N53" s="1">
        <v>14.16</v>
      </c>
      <c r="O53" s="1">
        <v>19.73</v>
      </c>
      <c r="P53" s="4">
        <f t="shared" si="0"/>
        <v>19.7291666666667</v>
      </c>
      <c r="Q53" s="6">
        <f t="shared" si="1"/>
        <v>236.75</v>
      </c>
      <c r="R53" s="4">
        <f t="shared" si="8"/>
        <v>3.31000000000006</v>
      </c>
    </row>
    <row r="54" spans="1:18">
      <c r="A54" s="1" t="s">
        <v>60</v>
      </c>
      <c r="B54" s="1">
        <v>2019</v>
      </c>
      <c r="C54" s="1">
        <v>13.67</v>
      </c>
      <c r="D54" s="1">
        <v>14.68</v>
      </c>
      <c r="E54" s="1">
        <v>18.58</v>
      </c>
      <c r="F54" s="1">
        <v>21.43</v>
      </c>
      <c r="G54" s="1">
        <v>23.87</v>
      </c>
      <c r="H54" s="1">
        <v>23.41</v>
      </c>
      <c r="I54" s="1">
        <v>22.67</v>
      </c>
      <c r="J54" s="1">
        <v>21.93</v>
      </c>
      <c r="K54" s="1">
        <v>22.78</v>
      </c>
      <c r="L54" s="1">
        <v>22.43</v>
      </c>
      <c r="M54" s="1">
        <v>20.03</v>
      </c>
      <c r="N54" s="1">
        <v>13.8</v>
      </c>
      <c r="O54" s="1">
        <v>19.96</v>
      </c>
      <c r="P54" s="4">
        <f t="shared" si="0"/>
        <v>19.94</v>
      </c>
      <c r="Q54" s="6">
        <f t="shared" si="1"/>
        <v>239.28</v>
      </c>
      <c r="R54" s="4">
        <f t="shared" si="8"/>
        <v>2.53000000000003</v>
      </c>
    </row>
    <row r="55" spans="1:18">
      <c r="A55" s="1" t="s">
        <v>60</v>
      </c>
      <c r="B55" s="1">
        <v>2020</v>
      </c>
      <c r="C55" s="1">
        <v>12.74</v>
      </c>
      <c r="D55" s="1">
        <v>13.25</v>
      </c>
      <c r="E55" s="1">
        <v>19.01</v>
      </c>
      <c r="F55" s="1">
        <v>22.81</v>
      </c>
      <c r="G55" s="1">
        <v>23.51</v>
      </c>
      <c r="H55" s="1">
        <v>23.23</v>
      </c>
      <c r="I55" s="1">
        <v>22.24</v>
      </c>
      <c r="J55" s="1">
        <v>21.92</v>
      </c>
      <c r="K55" s="1">
        <v>22.25</v>
      </c>
      <c r="L55" s="1">
        <v>21.14</v>
      </c>
      <c r="M55" s="1">
        <v>17.84</v>
      </c>
      <c r="N55" s="1">
        <v>16.53</v>
      </c>
      <c r="O55" s="1">
        <v>19.72</v>
      </c>
      <c r="P55" s="4">
        <f t="shared" si="0"/>
        <v>19.7058333333333</v>
      </c>
      <c r="Q55" s="6">
        <f t="shared" si="1"/>
        <v>236.47</v>
      </c>
      <c r="R55" s="4">
        <f t="shared" si="8"/>
        <v>-2.81</v>
      </c>
    </row>
    <row r="56" spans="1:18">
      <c r="A56" s="1" t="s">
        <v>60</v>
      </c>
      <c r="B56" s="1">
        <v>2021</v>
      </c>
      <c r="C56" s="1">
        <v>14.13</v>
      </c>
      <c r="D56" s="1">
        <v>13.44</v>
      </c>
      <c r="E56" s="1">
        <v>18.87</v>
      </c>
      <c r="F56" s="1">
        <v>21.37</v>
      </c>
      <c r="G56" s="1">
        <v>23.69</v>
      </c>
      <c r="H56" s="1">
        <v>23.05</v>
      </c>
      <c r="I56" s="1">
        <v>22.3</v>
      </c>
      <c r="J56" s="1">
        <v>22.43</v>
      </c>
      <c r="K56" s="1">
        <v>22.76</v>
      </c>
      <c r="L56" s="1">
        <v>22.24</v>
      </c>
      <c r="M56" s="1">
        <v>18.76</v>
      </c>
      <c r="N56" s="1">
        <v>15.07</v>
      </c>
      <c r="O56" s="1">
        <v>19.87</v>
      </c>
      <c r="P56" s="4">
        <f t="shared" si="0"/>
        <v>19.8425</v>
      </c>
      <c r="Q56" s="6">
        <f t="shared" si="1"/>
        <v>238.11</v>
      </c>
      <c r="R56" s="4">
        <f t="shared" si="8"/>
        <v>1.63999999999996</v>
      </c>
    </row>
    <row r="57" spans="1:18">
      <c r="A57" s="1" t="s">
        <v>60</v>
      </c>
      <c r="B57" s="1">
        <v>2022</v>
      </c>
      <c r="C57" s="1">
        <v>14.04</v>
      </c>
      <c r="D57" s="1">
        <v>13.35</v>
      </c>
      <c r="E57" s="1">
        <v>18.4</v>
      </c>
      <c r="F57" s="1">
        <v>23.19</v>
      </c>
      <c r="G57" s="1">
        <v>23.45</v>
      </c>
      <c r="H57" s="1">
        <v>22.69</v>
      </c>
      <c r="I57" s="1">
        <v>22.29</v>
      </c>
      <c r="J57" s="1">
        <v>21.97</v>
      </c>
      <c r="K57" s="1">
        <v>22.38</v>
      </c>
      <c r="L57" s="1">
        <v>20.9</v>
      </c>
      <c r="M57" s="1">
        <v>17.08</v>
      </c>
      <c r="N57" s="1">
        <v>14.01</v>
      </c>
      <c r="O57" s="1">
        <v>19.51</v>
      </c>
      <c r="P57" s="4">
        <f t="shared" si="0"/>
        <v>19.4791666666667</v>
      </c>
      <c r="Q57" s="6">
        <f t="shared" si="1"/>
        <v>233.75</v>
      </c>
      <c r="R57" s="4">
        <f t="shared" si="8"/>
        <v>-4.35999999999999</v>
      </c>
    </row>
    <row r="58" spans="1:18">
      <c r="A58" s="1" t="s">
        <v>58</v>
      </c>
      <c r="B58" s="1">
        <v>2015</v>
      </c>
      <c r="C58" s="1">
        <v>35.48</v>
      </c>
      <c r="D58" s="1">
        <v>37.83</v>
      </c>
      <c r="E58" s="1">
        <v>38.98</v>
      </c>
      <c r="F58" s="1">
        <v>40.89</v>
      </c>
      <c r="G58" s="1">
        <v>40.16</v>
      </c>
      <c r="H58" s="1">
        <v>35.69</v>
      </c>
      <c r="I58" s="1">
        <v>32.05</v>
      </c>
      <c r="J58" s="1">
        <v>29.31</v>
      </c>
      <c r="K58" s="1">
        <v>30.24</v>
      </c>
      <c r="L58" s="1">
        <v>31.37</v>
      </c>
      <c r="M58" s="1">
        <v>30.42</v>
      </c>
      <c r="N58" s="1">
        <v>28.28</v>
      </c>
      <c r="O58" s="1">
        <v>40.89</v>
      </c>
      <c r="P58" s="4">
        <f t="shared" si="0"/>
        <v>34.225</v>
      </c>
      <c r="Q58" s="6">
        <f t="shared" si="1"/>
        <v>410.7</v>
      </c>
      <c r="R58" s="4"/>
    </row>
    <row r="59" spans="1:18">
      <c r="A59" s="1" t="s">
        <v>58</v>
      </c>
      <c r="B59" s="1">
        <v>2016</v>
      </c>
      <c r="C59" s="1">
        <v>32.98</v>
      </c>
      <c r="D59" s="1">
        <v>37.49</v>
      </c>
      <c r="E59" s="1">
        <v>39.4</v>
      </c>
      <c r="F59" s="1">
        <v>37.61</v>
      </c>
      <c r="G59" s="1">
        <v>37.11</v>
      </c>
      <c r="H59" s="1">
        <v>33.2</v>
      </c>
      <c r="I59" s="1">
        <v>30.03</v>
      </c>
      <c r="J59" s="1">
        <v>29.12</v>
      </c>
      <c r="K59" s="1">
        <v>29.94</v>
      </c>
      <c r="L59" s="1">
        <v>30.76</v>
      </c>
      <c r="M59" s="1">
        <v>31.52</v>
      </c>
      <c r="N59" s="1">
        <v>31.73</v>
      </c>
      <c r="O59" s="1">
        <v>39.4</v>
      </c>
      <c r="P59" s="4">
        <f t="shared" si="0"/>
        <v>33.4075</v>
      </c>
      <c r="Q59" s="6">
        <f t="shared" si="1"/>
        <v>400.89</v>
      </c>
      <c r="R59" s="4">
        <f t="shared" ref="R59:R65" si="9">Q59-Q58</f>
        <v>-9.81000000000006</v>
      </c>
    </row>
    <row r="60" spans="1:18">
      <c r="A60" s="1" t="s">
        <v>58</v>
      </c>
      <c r="B60" s="1">
        <v>2017</v>
      </c>
      <c r="C60" s="1">
        <v>34.05</v>
      </c>
      <c r="D60" s="1">
        <v>36.95</v>
      </c>
      <c r="E60" s="1">
        <v>39.6</v>
      </c>
      <c r="F60" s="1">
        <v>39.15</v>
      </c>
      <c r="G60" s="1">
        <v>35.3</v>
      </c>
      <c r="H60" s="1">
        <v>32.98</v>
      </c>
      <c r="I60" s="1">
        <v>29.07</v>
      </c>
      <c r="J60" s="1">
        <v>29.51</v>
      </c>
      <c r="K60" s="1">
        <v>29.87</v>
      </c>
      <c r="L60" s="1">
        <v>30.61</v>
      </c>
      <c r="M60" s="1">
        <v>31.39</v>
      </c>
      <c r="N60" s="1">
        <v>32.83</v>
      </c>
      <c r="O60" s="1">
        <v>39.6</v>
      </c>
      <c r="P60" s="4">
        <f t="shared" si="0"/>
        <v>33.4425</v>
      </c>
      <c r="Q60" s="6">
        <f t="shared" si="1"/>
        <v>401.31</v>
      </c>
      <c r="R60" s="4">
        <f t="shared" si="9"/>
        <v>0.420000000000016</v>
      </c>
    </row>
    <row r="61" spans="1:18">
      <c r="A61" s="1" t="s">
        <v>58</v>
      </c>
      <c r="B61" s="1">
        <v>2018</v>
      </c>
      <c r="C61" s="1">
        <v>32.74</v>
      </c>
      <c r="D61" s="1">
        <v>36.2</v>
      </c>
      <c r="E61" s="1">
        <v>38.55</v>
      </c>
      <c r="F61" s="1">
        <v>38.26</v>
      </c>
      <c r="G61" s="1">
        <v>33.65</v>
      </c>
      <c r="H61" s="1">
        <v>34.09</v>
      </c>
      <c r="I61" s="1">
        <v>30.6</v>
      </c>
      <c r="J61" s="1">
        <v>28.45</v>
      </c>
      <c r="K61" s="1">
        <v>30.64</v>
      </c>
      <c r="L61" s="1">
        <v>31.62</v>
      </c>
      <c r="M61" s="1">
        <v>31.48</v>
      </c>
      <c r="N61" s="1">
        <v>31.44</v>
      </c>
      <c r="O61" s="1">
        <v>38.55</v>
      </c>
      <c r="P61" s="4">
        <f t="shared" si="0"/>
        <v>33.1433333333333</v>
      </c>
      <c r="Q61" s="6">
        <f t="shared" si="1"/>
        <v>397.72</v>
      </c>
      <c r="R61" s="4">
        <f t="shared" si="9"/>
        <v>-3.58999999999997</v>
      </c>
    </row>
    <row r="62" spans="1:18">
      <c r="A62" s="1" t="s">
        <v>58</v>
      </c>
      <c r="B62" s="1">
        <v>2019</v>
      </c>
      <c r="C62" s="1">
        <v>34.51</v>
      </c>
      <c r="D62" s="1">
        <v>36.26</v>
      </c>
      <c r="E62" s="1">
        <v>39.37</v>
      </c>
      <c r="F62" s="1">
        <v>39.45</v>
      </c>
      <c r="G62" s="1">
        <v>36.19</v>
      </c>
      <c r="H62" s="1">
        <v>35.08</v>
      </c>
      <c r="I62" s="1">
        <v>30.99</v>
      </c>
      <c r="J62" s="1">
        <v>29.37</v>
      </c>
      <c r="K62" s="1">
        <v>31.03</v>
      </c>
      <c r="L62" s="1">
        <v>30.8</v>
      </c>
      <c r="M62" s="1">
        <v>31.12</v>
      </c>
      <c r="N62" s="1">
        <v>30.16</v>
      </c>
      <c r="O62" s="1">
        <v>39.45</v>
      </c>
      <c r="P62" s="4">
        <f t="shared" si="0"/>
        <v>33.6941666666667</v>
      </c>
      <c r="Q62" s="6">
        <f t="shared" si="1"/>
        <v>404.33</v>
      </c>
      <c r="R62" s="4">
        <f t="shared" si="9"/>
        <v>6.61000000000001</v>
      </c>
    </row>
    <row r="63" spans="1:18">
      <c r="A63" s="1" t="s">
        <v>58</v>
      </c>
      <c r="B63" s="1">
        <v>2020</v>
      </c>
      <c r="C63" s="1">
        <v>33.3</v>
      </c>
      <c r="D63" s="1">
        <v>35.84</v>
      </c>
      <c r="E63" s="1">
        <v>38.58</v>
      </c>
      <c r="F63" s="1">
        <v>32.63</v>
      </c>
      <c r="G63" s="1">
        <v>32.19</v>
      </c>
      <c r="H63" s="1">
        <v>30.37</v>
      </c>
      <c r="I63" s="1">
        <v>29.44</v>
      </c>
      <c r="J63" s="1">
        <v>29.58</v>
      </c>
      <c r="K63" s="1">
        <v>28.99</v>
      </c>
      <c r="L63" s="1">
        <v>30.44</v>
      </c>
      <c r="M63" s="1">
        <v>30.16</v>
      </c>
      <c r="N63" s="1">
        <v>30.98</v>
      </c>
      <c r="O63" s="1">
        <v>38.58</v>
      </c>
      <c r="P63" s="4">
        <f t="shared" si="0"/>
        <v>31.875</v>
      </c>
      <c r="Q63" s="6">
        <f t="shared" si="1"/>
        <v>382.5</v>
      </c>
      <c r="R63" s="4">
        <f t="shared" si="9"/>
        <v>-21.83</v>
      </c>
    </row>
    <row r="64" spans="1:18">
      <c r="A64" s="1" t="s">
        <v>58</v>
      </c>
      <c r="B64" s="1">
        <v>2021</v>
      </c>
      <c r="C64" s="1">
        <v>32.54</v>
      </c>
      <c r="D64" s="1">
        <v>35.15</v>
      </c>
      <c r="E64" s="1">
        <v>37.43</v>
      </c>
      <c r="F64" s="1">
        <v>38.28</v>
      </c>
      <c r="G64" s="1">
        <v>36.72</v>
      </c>
      <c r="H64" s="1">
        <v>30.72</v>
      </c>
      <c r="I64" s="1">
        <v>28.67</v>
      </c>
      <c r="J64" s="1">
        <v>28.94</v>
      </c>
      <c r="K64" s="1">
        <v>29.25</v>
      </c>
      <c r="L64" s="1">
        <v>30.5</v>
      </c>
      <c r="M64" s="1">
        <v>30.37</v>
      </c>
      <c r="N64" s="1">
        <v>29.27</v>
      </c>
      <c r="O64" s="1">
        <v>38.28</v>
      </c>
      <c r="P64" s="4">
        <f t="shared" si="0"/>
        <v>32.32</v>
      </c>
      <c r="Q64" s="6">
        <f t="shared" si="1"/>
        <v>387.84</v>
      </c>
      <c r="R64" s="4">
        <f t="shared" si="9"/>
        <v>5.33999999999992</v>
      </c>
    </row>
    <row r="65" spans="1:18">
      <c r="A65" s="1" t="s">
        <v>58</v>
      </c>
      <c r="B65" s="1">
        <v>2022</v>
      </c>
      <c r="C65" s="1">
        <v>30.37</v>
      </c>
      <c r="D65" s="1">
        <v>33.65</v>
      </c>
      <c r="E65" s="1">
        <v>34.98</v>
      </c>
      <c r="F65" s="1">
        <v>35.33</v>
      </c>
      <c r="G65" s="1">
        <v>31.37</v>
      </c>
      <c r="H65" s="1">
        <v>29.12</v>
      </c>
      <c r="I65" s="1">
        <v>29.55</v>
      </c>
      <c r="J65" s="1">
        <v>28.57</v>
      </c>
      <c r="K65" s="1">
        <v>29.09</v>
      </c>
      <c r="L65" s="1">
        <v>29.82</v>
      </c>
      <c r="M65" s="1">
        <v>30.59</v>
      </c>
      <c r="N65" s="1">
        <v>30.14</v>
      </c>
      <c r="O65" s="1">
        <v>35.33</v>
      </c>
      <c r="P65" s="4">
        <f t="shared" si="0"/>
        <v>31.0483333333333</v>
      </c>
      <c r="Q65" s="6">
        <f t="shared" si="1"/>
        <v>372.58</v>
      </c>
      <c r="R65" s="4">
        <f t="shared" si="9"/>
        <v>-15.26</v>
      </c>
    </row>
    <row r="66" spans="1:18">
      <c r="A66" s="1" t="s">
        <v>59</v>
      </c>
      <c r="B66" s="1">
        <v>2015</v>
      </c>
      <c r="C66" s="1">
        <v>7.51</v>
      </c>
      <c r="D66" s="1">
        <v>17.23</v>
      </c>
      <c r="E66" s="1">
        <v>17.56</v>
      </c>
      <c r="F66" s="1">
        <v>17.29</v>
      </c>
      <c r="G66" s="1">
        <v>20.49</v>
      </c>
      <c r="H66" s="1">
        <v>19.83</v>
      </c>
      <c r="I66" s="1">
        <v>18.09</v>
      </c>
      <c r="J66" s="1">
        <v>19.72</v>
      </c>
      <c r="K66" s="1">
        <v>18.3</v>
      </c>
      <c r="L66" s="1">
        <v>17.95</v>
      </c>
      <c r="M66" s="1">
        <v>12.04</v>
      </c>
      <c r="N66" s="1">
        <v>8.08</v>
      </c>
      <c r="O66" s="1">
        <v>7.51</v>
      </c>
      <c r="P66" s="4">
        <f t="shared" ref="P66:P129" si="10">AVERAGE(C66:N66)</f>
        <v>16.1741666666667</v>
      </c>
      <c r="Q66" s="6">
        <f t="shared" ref="Q66:Q129" si="11">SUM(C66:N66)</f>
        <v>194.09</v>
      </c>
      <c r="R66" s="4"/>
    </row>
    <row r="67" spans="1:18">
      <c r="A67" s="1" t="s">
        <v>59</v>
      </c>
      <c r="B67" s="1">
        <v>2016</v>
      </c>
      <c r="C67" s="1">
        <v>9</v>
      </c>
      <c r="D67" s="1">
        <v>10.58</v>
      </c>
      <c r="E67" s="1">
        <v>19.19</v>
      </c>
      <c r="F67" s="1">
        <v>17.62</v>
      </c>
      <c r="G67" s="1">
        <v>19.92</v>
      </c>
      <c r="H67" s="1">
        <v>19.35</v>
      </c>
      <c r="I67" s="1">
        <v>19.72</v>
      </c>
      <c r="J67" s="1">
        <v>19.22</v>
      </c>
      <c r="K67" s="1">
        <v>19.47</v>
      </c>
      <c r="L67" s="1">
        <v>15.5</v>
      </c>
      <c r="M67" s="1">
        <v>13.51</v>
      </c>
      <c r="N67" s="1">
        <v>12.44</v>
      </c>
      <c r="O67" s="1">
        <v>9</v>
      </c>
      <c r="P67" s="4">
        <f t="shared" si="10"/>
        <v>16.2933333333333</v>
      </c>
      <c r="Q67" s="6">
        <f t="shared" si="11"/>
        <v>195.52</v>
      </c>
      <c r="R67" s="4">
        <f t="shared" ref="R67:R73" si="12">Q67-Q66</f>
        <v>1.42999999999998</v>
      </c>
    </row>
    <row r="68" spans="1:18">
      <c r="A68" s="1" t="s">
        <v>59</v>
      </c>
      <c r="B68" s="1">
        <v>2017</v>
      </c>
      <c r="C68" s="1">
        <v>12.2</v>
      </c>
      <c r="D68" s="1">
        <v>14.08</v>
      </c>
      <c r="E68" s="1">
        <v>15.35</v>
      </c>
      <c r="F68" s="1">
        <v>20.55</v>
      </c>
      <c r="G68" s="1">
        <v>20.44</v>
      </c>
      <c r="H68" s="1">
        <v>19.88</v>
      </c>
      <c r="I68" s="1">
        <v>19.61</v>
      </c>
      <c r="J68" s="1">
        <v>19.6</v>
      </c>
      <c r="K68" s="1">
        <v>19.03</v>
      </c>
      <c r="L68" s="1">
        <v>15.3</v>
      </c>
      <c r="M68" s="1">
        <v>12.26</v>
      </c>
      <c r="N68" s="1">
        <v>12.5</v>
      </c>
      <c r="O68" s="1">
        <v>12.2</v>
      </c>
      <c r="P68" s="4">
        <f t="shared" si="10"/>
        <v>16.7333333333333</v>
      </c>
      <c r="Q68" s="6">
        <f t="shared" si="11"/>
        <v>200.8</v>
      </c>
      <c r="R68" s="4">
        <f t="shared" si="12"/>
        <v>5.28000000000003</v>
      </c>
    </row>
    <row r="69" spans="1:18">
      <c r="A69" s="1" t="s">
        <v>59</v>
      </c>
      <c r="B69" s="1">
        <v>2018</v>
      </c>
      <c r="C69" s="1">
        <v>9.11</v>
      </c>
      <c r="D69" s="1">
        <v>12.43</v>
      </c>
      <c r="E69" s="1">
        <v>16.02</v>
      </c>
      <c r="F69" s="1">
        <v>19.78</v>
      </c>
      <c r="G69" s="1">
        <v>20.98</v>
      </c>
      <c r="H69" s="1">
        <v>18.76</v>
      </c>
      <c r="I69" s="1">
        <v>19.48</v>
      </c>
      <c r="J69" s="1">
        <v>19.67</v>
      </c>
      <c r="K69" s="1">
        <v>19.22</v>
      </c>
      <c r="L69" s="1">
        <v>17.75</v>
      </c>
      <c r="M69" s="1">
        <v>13.3</v>
      </c>
      <c r="N69" s="1">
        <v>11.46</v>
      </c>
      <c r="O69" s="1">
        <v>9.11</v>
      </c>
      <c r="P69" s="4">
        <f t="shared" si="10"/>
        <v>16.4966666666667</v>
      </c>
      <c r="Q69" s="6">
        <f t="shared" si="11"/>
        <v>197.96</v>
      </c>
      <c r="R69" s="4">
        <f t="shared" si="12"/>
        <v>-2.83999999999997</v>
      </c>
    </row>
    <row r="70" spans="1:18">
      <c r="A70" s="1" t="s">
        <v>59</v>
      </c>
      <c r="B70" s="1">
        <v>2019</v>
      </c>
      <c r="C70" s="1">
        <v>11.98</v>
      </c>
      <c r="D70" s="1">
        <v>13.6</v>
      </c>
      <c r="E70" s="1">
        <v>18.98</v>
      </c>
      <c r="F70" s="1">
        <v>18.76</v>
      </c>
      <c r="G70" s="1">
        <v>21.23</v>
      </c>
      <c r="H70" s="1">
        <v>20.37</v>
      </c>
      <c r="I70" s="1">
        <v>18.92</v>
      </c>
      <c r="J70" s="1">
        <v>18.59</v>
      </c>
      <c r="K70" s="1">
        <v>19.6</v>
      </c>
      <c r="L70" s="1">
        <v>18.43</v>
      </c>
      <c r="M70" s="1">
        <v>13.24</v>
      </c>
      <c r="N70" s="1">
        <v>9.91</v>
      </c>
      <c r="O70" s="1">
        <v>9.91</v>
      </c>
      <c r="P70" s="4">
        <f t="shared" si="10"/>
        <v>16.9675</v>
      </c>
      <c r="Q70" s="6">
        <f t="shared" si="11"/>
        <v>203.61</v>
      </c>
      <c r="R70" s="4">
        <f t="shared" si="12"/>
        <v>5.64999999999998</v>
      </c>
    </row>
    <row r="71" spans="1:18">
      <c r="A71" s="1" t="s">
        <v>59</v>
      </c>
      <c r="B71" s="1">
        <v>2020</v>
      </c>
      <c r="C71" s="1">
        <v>8.67</v>
      </c>
      <c r="D71" s="1">
        <v>12.32</v>
      </c>
      <c r="E71" s="1">
        <v>16.51</v>
      </c>
      <c r="F71" s="1">
        <v>17.72</v>
      </c>
      <c r="G71" s="1">
        <v>19.87</v>
      </c>
      <c r="H71" s="1">
        <v>20.09</v>
      </c>
      <c r="I71" s="1">
        <v>19.4</v>
      </c>
      <c r="J71" s="1">
        <v>18.35</v>
      </c>
      <c r="K71" s="1">
        <v>19.03</v>
      </c>
      <c r="L71" s="1">
        <v>15.23</v>
      </c>
      <c r="M71" s="1">
        <v>12.29</v>
      </c>
      <c r="N71" s="1">
        <v>12.14</v>
      </c>
      <c r="O71" s="1">
        <v>8.67</v>
      </c>
      <c r="P71" s="4">
        <f t="shared" si="10"/>
        <v>15.9683333333333</v>
      </c>
      <c r="Q71" s="6">
        <f t="shared" si="11"/>
        <v>191.62</v>
      </c>
      <c r="R71" s="4">
        <f t="shared" si="12"/>
        <v>-11.99</v>
      </c>
    </row>
    <row r="72" spans="1:18">
      <c r="A72" s="1" t="s">
        <v>59</v>
      </c>
      <c r="B72" s="1">
        <v>2021</v>
      </c>
      <c r="C72" s="1">
        <v>10.83</v>
      </c>
      <c r="D72" s="1">
        <v>11.37</v>
      </c>
      <c r="E72" s="1">
        <v>16.8</v>
      </c>
      <c r="F72" s="1">
        <v>16.15</v>
      </c>
      <c r="G72" s="1">
        <v>20.53</v>
      </c>
      <c r="H72" s="1">
        <v>20.05</v>
      </c>
      <c r="I72" s="1">
        <v>19.65</v>
      </c>
      <c r="J72" s="1">
        <v>19.73</v>
      </c>
      <c r="K72" s="1">
        <v>19.84</v>
      </c>
      <c r="L72" s="1">
        <v>16.33</v>
      </c>
      <c r="M72" s="1">
        <v>12.84</v>
      </c>
      <c r="N72" s="1">
        <v>10.51</v>
      </c>
      <c r="O72" s="1">
        <v>10.51</v>
      </c>
      <c r="P72" s="4">
        <f t="shared" si="10"/>
        <v>16.2191666666667</v>
      </c>
      <c r="Q72" s="6">
        <f t="shared" si="11"/>
        <v>194.63</v>
      </c>
      <c r="R72" s="4">
        <f t="shared" si="12"/>
        <v>3.00999999999996</v>
      </c>
    </row>
    <row r="73" spans="1:18">
      <c r="A73" s="1" t="s">
        <v>59</v>
      </c>
      <c r="B73" s="1">
        <v>2022</v>
      </c>
      <c r="C73" s="1">
        <v>9.19</v>
      </c>
      <c r="D73" s="1">
        <v>9.18</v>
      </c>
      <c r="E73" s="1">
        <v>14.4</v>
      </c>
      <c r="F73" s="1">
        <v>18.69</v>
      </c>
      <c r="G73" s="1">
        <v>19.73</v>
      </c>
      <c r="H73" s="1">
        <v>19.52</v>
      </c>
      <c r="I73" s="1">
        <v>19.27</v>
      </c>
      <c r="J73" s="1">
        <v>18.83</v>
      </c>
      <c r="K73" s="1">
        <v>19.66</v>
      </c>
      <c r="L73" s="1">
        <v>14.82</v>
      </c>
      <c r="M73" s="1">
        <v>12.01</v>
      </c>
      <c r="N73" s="1">
        <v>9.71</v>
      </c>
      <c r="O73" s="1">
        <v>9.18</v>
      </c>
      <c r="P73" s="4">
        <f t="shared" si="10"/>
        <v>15.4175</v>
      </c>
      <c r="Q73" s="6">
        <f t="shared" si="11"/>
        <v>185.01</v>
      </c>
      <c r="R73" s="4">
        <f t="shared" si="12"/>
        <v>-9.61999999999998</v>
      </c>
    </row>
    <row r="74" spans="1:18">
      <c r="A74" s="1" t="s">
        <v>53</v>
      </c>
      <c r="B74" s="1">
        <v>2015</v>
      </c>
      <c r="C74" s="1">
        <v>0.44</v>
      </c>
      <c r="D74" s="1">
        <v>0.41</v>
      </c>
      <c r="E74" s="1">
        <v>0.41</v>
      </c>
      <c r="F74" s="1">
        <v>0.4</v>
      </c>
      <c r="G74" s="1">
        <v>0.41</v>
      </c>
      <c r="H74" s="1">
        <v>0.45</v>
      </c>
      <c r="I74" s="1">
        <v>0.61</v>
      </c>
      <c r="J74" s="1">
        <v>0.76</v>
      </c>
      <c r="K74" s="1">
        <v>0.85</v>
      </c>
      <c r="L74" s="1">
        <v>0.8</v>
      </c>
      <c r="M74" s="1">
        <v>0.7</v>
      </c>
      <c r="N74" s="1">
        <v>0.61</v>
      </c>
      <c r="O74" s="1">
        <v>0.57</v>
      </c>
      <c r="P74" s="4">
        <f t="shared" si="10"/>
        <v>0.570833333333333</v>
      </c>
      <c r="Q74" s="6">
        <f t="shared" si="11"/>
        <v>6.85</v>
      </c>
      <c r="R74" s="4"/>
    </row>
    <row r="75" spans="1:18">
      <c r="A75" s="1" t="s">
        <v>53</v>
      </c>
      <c r="B75" s="1">
        <v>2016</v>
      </c>
      <c r="C75" s="1">
        <v>0.52</v>
      </c>
      <c r="D75" s="1">
        <v>0.46</v>
      </c>
      <c r="E75" s="1">
        <v>0.44</v>
      </c>
      <c r="F75" s="1">
        <v>0.52</v>
      </c>
      <c r="G75" s="1">
        <v>0.52</v>
      </c>
      <c r="H75" s="1">
        <v>0.54</v>
      </c>
      <c r="I75" s="1">
        <v>0.68</v>
      </c>
      <c r="J75" s="1">
        <v>0.73</v>
      </c>
      <c r="K75" s="1">
        <v>0.8</v>
      </c>
      <c r="L75" s="1">
        <v>0.82</v>
      </c>
      <c r="M75" s="1">
        <v>0.7</v>
      </c>
      <c r="N75" s="1">
        <v>0.61</v>
      </c>
      <c r="O75" s="1">
        <v>0.61</v>
      </c>
      <c r="P75" s="4">
        <f t="shared" si="10"/>
        <v>0.611666666666667</v>
      </c>
      <c r="Q75" s="6">
        <f t="shared" si="11"/>
        <v>7.34</v>
      </c>
      <c r="R75" s="4">
        <f t="shared" ref="R75:R81" si="13">Q75-Q74</f>
        <v>0.49</v>
      </c>
    </row>
    <row r="76" spans="1:18">
      <c r="A76" s="1" t="s">
        <v>53</v>
      </c>
      <c r="B76" s="1">
        <v>2017</v>
      </c>
      <c r="C76" s="1">
        <v>0.52</v>
      </c>
      <c r="D76" s="1">
        <v>0.46</v>
      </c>
      <c r="E76" s="1">
        <v>0.42</v>
      </c>
      <c r="F76" s="1">
        <v>0.42</v>
      </c>
      <c r="G76" s="1">
        <v>0.52</v>
      </c>
      <c r="H76" s="1">
        <v>0.62</v>
      </c>
      <c r="I76" s="1">
        <v>0.75</v>
      </c>
      <c r="J76" s="1">
        <v>0.84</v>
      </c>
      <c r="K76" s="1">
        <v>0.86</v>
      </c>
      <c r="L76" s="1">
        <v>0.78</v>
      </c>
      <c r="M76" s="1">
        <v>0.66</v>
      </c>
      <c r="N76" s="1">
        <v>0.58</v>
      </c>
      <c r="O76" s="1">
        <v>0.62</v>
      </c>
      <c r="P76" s="4">
        <f t="shared" si="10"/>
        <v>0.619166666666667</v>
      </c>
      <c r="Q76" s="6">
        <f t="shared" si="11"/>
        <v>7.43</v>
      </c>
      <c r="R76" s="4">
        <f t="shared" si="13"/>
        <v>0.0899999999999999</v>
      </c>
    </row>
    <row r="77" spans="1:18">
      <c r="A77" s="1" t="s">
        <v>53</v>
      </c>
      <c r="B77" s="1">
        <v>2018</v>
      </c>
      <c r="C77" s="1">
        <v>0.51</v>
      </c>
      <c r="D77" s="1">
        <v>0.46</v>
      </c>
      <c r="E77" s="1">
        <v>0.43</v>
      </c>
      <c r="F77" s="1">
        <v>0.42</v>
      </c>
      <c r="G77" s="1">
        <v>0.51</v>
      </c>
      <c r="H77" s="1">
        <v>0.55</v>
      </c>
      <c r="I77" s="1">
        <v>0.62</v>
      </c>
      <c r="J77" s="1">
        <v>0.7</v>
      </c>
      <c r="K77" s="1">
        <v>0.77</v>
      </c>
      <c r="L77" s="1">
        <v>0.77</v>
      </c>
      <c r="M77" s="1">
        <v>0.67</v>
      </c>
      <c r="N77" s="1">
        <v>0.58</v>
      </c>
      <c r="O77" s="1">
        <v>0.59</v>
      </c>
      <c r="P77" s="4">
        <f t="shared" si="10"/>
        <v>0.5825</v>
      </c>
      <c r="Q77" s="6">
        <f t="shared" si="11"/>
        <v>6.99</v>
      </c>
      <c r="R77" s="4">
        <f t="shared" si="13"/>
        <v>-0.44</v>
      </c>
    </row>
    <row r="78" spans="1:18">
      <c r="A78" s="1" t="s">
        <v>53</v>
      </c>
      <c r="B78" s="1">
        <v>2019</v>
      </c>
      <c r="C78" s="1">
        <v>0.5</v>
      </c>
      <c r="D78" s="1">
        <v>0.45</v>
      </c>
      <c r="E78" s="1">
        <v>0.43</v>
      </c>
      <c r="F78" s="1">
        <v>0.43</v>
      </c>
      <c r="G78" s="1">
        <v>0.46</v>
      </c>
      <c r="H78" s="1">
        <v>0.47</v>
      </c>
      <c r="I78" s="1">
        <v>0.54</v>
      </c>
      <c r="J78" s="1">
        <v>0.66</v>
      </c>
      <c r="K78" s="1">
        <v>0.69</v>
      </c>
      <c r="L78" s="1">
        <v>0.74</v>
      </c>
      <c r="M78" s="1">
        <v>0.73</v>
      </c>
      <c r="N78" s="1">
        <v>0.63</v>
      </c>
      <c r="O78" s="1">
        <v>0.56</v>
      </c>
      <c r="P78" s="4">
        <f t="shared" si="10"/>
        <v>0.560833333333333</v>
      </c>
      <c r="Q78" s="6">
        <f t="shared" si="11"/>
        <v>6.73</v>
      </c>
      <c r="R78" s="4">
        <f t="shared" si="13"/>
        <v>-0.259999999999999</v>
      </c>
    </row>
    <row r="79" spans="1:18">
      <c r="A79" s="1" t="s">
        <v>53</v>
      </c>
      <c r="B79" s="1">
        <v>2020</v>
      </c>
      <c r="C79" s="1">
        <v>0.55</v>
      </c>
      <c r="D79" s="1">
        <v>0.48</v>
      </c>
      <c r="E79" s="1">
        <v>0.48</v>
      </c>
      <c r="F79" s="1">
        <v>0.69</v>
      </c>
      <c r="G79" s="1">
        <v>0.79</v>
      </c>
      <c r="H79" s="1">
        <v>0.82</v>
      </c>
      <c r="I79" s="1">
        <v>0.95</v>
      </c>
      <c r="J79" s="1">
        <v>0.98</v>
      </c>
      <c r="K79" s="1">
        <v>0.97</v>
      </c>
      <c r="L79" s="1">
        <v>0.89</v>
      </c>
      <c r="M79" s="1">
        <v>0.73</v>
      </c>
      <c r="N79" s="1">
        <v>0.65</v>
      </c>
      <c r="O79" s="1">
        <v>0.75</v>
      </c>
      <c r="P79" s="4">
        <f t="shared" si="10"/>
        <v>0.748333333333333</v>
      </c>
      <c r="Q79" s="6">
        <f t="shared" si="11"/>
        <v>8.98</v>
      </c>
      <c r="R79" s="4">
        <f t="shared" si="13"/>
        <v>2.25</v>
      </c>
    </row>
    <row r="80" spans="1:18">
      <c r="A80" s="1" t="s">
        <v>53</v>
      </c>
      <c r="B80" s="1">
        <v>2021</v>
      </c>
      <c r="C80" s="1">
        <v>0.56</v>
      </c>
      <c r="D80" s="1">
        <v>0.48</v>
      </c>
      <c r="E80" s="1">
        <v>0.52</v>
      </c>
      <c r="F80" s="1">
        <v>0.47</v>
      </c>
      <c r="G80" s="1">
        <v>0.64</v>
      </c>
      <c r="H80" s="1">
        <v>0.89</v>
      </c>
      <c r="I80" s="1">
        <v>0.98</v>
      </c>
      <c r="J80" s="1">
        <v>0.99</v>
      </c>
      <c r="K80" s="1">
        <v>0.99</v>
      </c>
      <c r="L80" s="1">
        <v>0.96</v>
      </c>
      <c r="M80" s="1">
        <v>0.85</v>
      </c>
      <c r="N80" s="1">
        <v>0.73</v>
      </c>
      <c r="O80" s="1">
        <v>0.76</v>
      </c>
      <c r="P80" s="4">
        <f t="shared" si="10"/>
        <v>0.755</v>
      </c>
      <c r="Q80" s="6">
        <f t="shared" si="11"/>
        <v>9.06</v>
      </c>
      <c r="R80" s="4">
        <f t="shared" si="13"/>
        <v>0.0800000000000018</v>
      </c>
    </row>
    <row r="81" spans="1:18">
      <c r="A81" s="1" t="s">
        <v>53</v>
      </c>
      <c r="B81" s="1">
        <v>2022</v>
      </c>
      <c r="C81" s="1">
        <v>0.66</v>
      </c>
      <c r="D81" s="1">
        <v>0.56</v>
      </c>
      <c r="E81" s="1">
        <v>0.54</v>
      </c>
      <c r="F81" s="1">
        <v>0.66</v>
      </c>
      <c r="G81" s="1">
        <v>0.85</v>
      </c>
      <c r="H81" s="1">
        <v>0.97</v>
      </c>
      <c r="I81" s="1">
        <v>0.94</v>
      </c>
      <c r="J81" s="1">
        <v>0.93</v>
      </c>
      <c r="K81" s="1">
        <v>0.96</v>
      </c>
      <c r="L81" s="1">
        <v>0.85</v>
      </c>
      <c r="M81" s="1">
        <v>0.7</v>
      </c>
      <c r="N81" s="1">
        <v>0.62</v>
      </c>
      <c r="O81" s="1">
        <v>0.77</v>
      </c>
      <c r="P81" s="4">
        <f t="shared" si="10"/>
        <v>0.77</v>
      </c>
      <c r="Q81" s="6">
        <f t="shared" si="11"/>
        <v>9.24</v>
      </c>
      <c r="R81" s="4">
        <f t="shared" si="13"/>
        <v>0.179999999999996</v>
      </c>
    </row>
    <row r="82" spans="1:18">
      <c r="A82" s="1" t="s">
        <v>1</v>
      </c>
      <c r="B82" s="1">
        <v>2015</v>
      </c>
      <c r="C82" s="1">
        <v>18.33</v>
      </c>
      <c r="D82" s="1">
        <v>41.55</v>
      </c>
      <c r="E82" s="1">
        <v>50.91</v>
      </c>
      <c r="F82" s="1">
        <v>44.87</v>
      </c>
      <c r="G82" s="1">
        <v>74.04</v>
      </c>
      <c r="H82" s="1">
        <v>67.92</v>
      </c>
      <c r="I82" s="1">
        <v>77.82</v>
      </c>
      <c r="J82" s="1">
        <v>83.4</v>
      </c>
      <c r="K82" s="1">
        <v>71.85</v>
      </c>
      <c r="L82" s="1">
        <v>55.75</v>
      </c>
      <c r="M82" s="1">
        <v>16.8</v>
      </c>
      <c r="N82" s="1">
        <v>14.08</v>
      </c>
      <c r="O82" s="1">
        <v>51.54</v>
      </c>
      <c r="P82" s="4">
        <f t="shared" si="10"/>
        <v>51.4433333333333</v>
      </c>
      <c r="Q82" s="6">
        <f t="shared" si="11"/>
        <v>617.32</v>
      </c>
      <c r="R82" s="4"/>
    </row>
    <row r="83" spans="1:18">
      <c r="A83" s="1" t="s">
        <v>1</v>
      </c>
      <c r="B83" s="1">
        <v>2016</v>
      </c>
      <c r="C83" s="1">
        <v>23.12</v>
      </c>
      <c r="D83" s="1">
        <v>20.63</v>
      </c>
      <c r="E83" s="1">
        <v>60.44</v>
      </c>
      <c r="F83" s="1">
        <v>55.38</v>
      </c>
      <c r="G83" s="1">
        <v>75.51</v>
      </c>
      <c r="H83" s="1">
        <v>72.53</v>
      </c>
      <c r="I83" s="1">
        <v>82.63</v>
      </c>
      <c r="J83" s="1">
        <v>85.4</v>
      </c>
      <c r="K83" s="1">
        <v>80.98</v>
      </c>
      <c r="L83" s="1">
        <v>45.84</v>
      </c>
      <c r="M83" s="1">
        <v>23.17</v>
      </c>
      <c r="N83" s="1">
        <v>20.38</v>
      </c>
      <c r="O83" s="1">
        <v>53.97</v>
      </c>
      <c r="P83" s="4">
        <f t="shared" si="10"/>
        <v>53.8341666666667</v>
      </c>
      <c r="Q83" s="6">
        <f t="shared" si="11"/>
        <v>646.01</v>
      </c>
      <c r="R83" s="4">
        <f t="shared" ref="R83:R89" si="14">Q83-Q82</f>
        <v>28.6899999999999</v>
      </c>
    </row>
    <row r="84" spans="1:18">
      <c r="A84" s="1" t="s">
        <v>1</v>
      </c>
      <c r="B84" s="1">
        <v>2017</v>
      </c>
      <c r="C84" s="1">
        <v>27.98</v>
      </c>
      <c r="D84" s="1">
        <v>20.55</v>
      </c>
      <c r="E84" s="1">
        <v>38.27</v>
      </c>
      <c r="F84" s="1">
        <v>60.2</v>
      </c>
      <c r="G84" s="1">
        <v>69.23</v>
      </c>
      <c r="H84" s="1">
        <v>74.23</v>
      </c>
      <c r="I84" s="1">
        <v>79.9</v>
      </c>
      <c r="J84" s="1">
        <v>83.88</v>
      </c>
      <c r="K84" s="1">
        <v>80.45</v>
      </c>
      <c r="L84" s="1">
        <v>40.17</v>
      </c>
      <c r="M84" s="1">
        <v>29.15</v>
      </c>
      <c r="N84" s="1">
        <v>40.23</v>
      </c>
      <c r="O84" s="1">
        <v>53.88</v>
      </c>
      <c r="P84" s="4">
        <f t="shared" si="10"/>
        <v>53.6866666666667</v>
      </c>
      <c r="Q84" s="6">
        <f t="shared" si="11"/>
        <v>644.24</v>
      </c>
      <c r="R84" s="4">
        <f t="shared" si="14"/>
        <v>-1.76999999999998</v>
      </c>
    </row>
    <row r="85" spans="1:18">
      <c r="A85" s="1" t="s">
        <v>1</v>
      </c>
      <c r="B85" s="1">
        <v>2018</v>
      </c>
      <c r="C85" s="1">
        <v>22.57</v>
      </c>
      <c r="D85" s="1">
        <v>41.55</v>
      </c>
      <c r="E85" s="1">
        <v>43.81</v>
      </c>
      <c r="F85" s="1">
        <v>72.82</v>
      </c>
      <c r="G85" s="1">
        <v>75.67</v>
      </c>
      <c r="H85" s="1">
        <v>72.02</v>
      </c>
      <c r="I85" s="1">
        <v>82.82</v>
      </c>
      <c r="J85" s="1">
        <v>87.17</v>
      </c>
      <c r="K85" s="1">
        <v>75.55</v>
      </c>
      <c r="L85" s="1">
        <v>65.91</v>
      </c>
      <c r="M85" s="1">
        <v>39.13</v>
      </c>
      <c r="N85" s="1">
        <v>21.7</v>
      </c>
      <c r="O85" s="1">
        <v>58.46</v>
      </c>
      <c r="P85" s="4">
        <f t="shared" si="10"/>
        <v>58.3933333333333</v>
      </c>
      <c r="Q85" s="6">
        <f t="shared" si="11"/>
        <v>700.72</v>
      </c>
      <c r="R85" s="4">
        <f t="shared" si="14"/>
        <v>56.48</v>
      </c>
    </row>
    <row r="86" spans="1:18">
      <c r="A86" s="1" t="s">
        <v>1</v>
      </c>
      <c r="B86" s="1">
        <v>2019</v>
      </c>
      <c r="C86" s="1">
        <v>20.2</v>
      </c>
      <c r="D86" s="1">
        <v>44.7</v>
      </c>
      <c r="E86" s="1">
        <v>51.09</v>
      </c>
      <c r="F86" s="1">
        <v>71.62</v>
      </c>
      <c r="G86" s="1">
        <v>78.81</v>
      </c>
      <c r="H86" s="1">
        <v>69.54</v>
      </c>
      <c r="I86" s="1">
        <v>81.98</v>
      </c>
      <c r="J86" s="1">
        <v>86.66</v>
      </c>
      <c r="K86" s="1">
        <v>80.42</v>
      </c>
      <c r="L86" s="1">
        <v>82.85</v>
      </c>
      <c r="M86" s="1">
        <v>36.34</v>
      </c>
      <c r="N86" s="1">
        <v>20.15</v>
      </c>
      <c r="O86" s="1">
        <v>60.45</v>
      </c>
      <c r="P86" s="4">
        <f t="shared" si="10"/>
        <v>60.3633333333333</v>
      </c>
      <c r="Q86" s="6">
        <f t="shared" si="11"/>
        <v>724.36</v>
      </c>
      <c r="R86" s="4">
        <f t="shared" si="14"/>
        <v>23.64</v>
      </c>
    </row>
    <row r="87" spans="1:18">
      <c r="A87" s="1" t="s">
        <v>1</v>
      </c>
      <c r="B87" s="1">
        <v>2020</v>
      </c>
      <c r="C87" s="1">
        <v>18.39</v>
      </c>
      <c r="D87" s="1">
        <v>23.13</v>
      </c>
      <c r="E87" s="1">
        <v>60.14</v>
      </c>
      <c r="F87" s="1">
        <v>69.71</v>
      </c>
      <c r="G87" s="1">
        <v>66.68</v>
      </c>
      <c r="H87" s="1">
        <v>74.46</v>
      </c>
      <c r="I87" s="1">
        <v>83.98</v>
      </c>
      <c r="J87" s="1">
        <v>84.2</v>
      </c>
      <c r="K87" s="1">
        <v>81.95</v>
      </c>
      <c r="L87" s="1">
        <v>50.08</v>
      </c>
      <c r="M87" s="1">
        <v>26.42</v>
      </c>
      <c r="N87" s="1">
        <v>10.81</v>
      </c>
      <c r="O87" s="1">
        <v>54.23</v>
      </c>
      <c r="P87" s="4">
        <f t="shared" si="10"/>
        <v>54.1625</v>
      </c>
      <c r="Q87" s="6">
        <f t="shared" si="11"/>
        <v>649.95</v>
      </c>
      <c r="R87" s="4">
        <f t="shared" si="14"/>
        <v>-74.4100000000001</v>
      </c>
    </row>
    <row r="88" spans="1:18">
      <c r="A88" s="1" t="s">
        <v>1</v>
      </c>
      <c r="B88" s="1">
        <v>2021</v>
      </c>
      <c r="C88" s="1">
        <v>17.12</v>
      </c>
      <c r="D88" s="1">
        <v>24.08</v>
      </c>
      <c r="E88" s="1">
        <v>55.36</v>
      </c>
      <c r="F88" s="1">
        <v>62.77</v>
      </c>
      <c r="G88" s="1">
        <v>77.72</v>
      </c>
      <c r="H88" s="1">
        <v>75.24</v>
      </c>
      <c r="I88" s="1">
        <v>87.4</v>
      </c>
      <c r="J88" s="1">
        <v>86.05</v>
      </c>
      <c r="K88" s="1">
        <v>77.06</v>
      </c>
      <c r="L88" s="1">
        <v>60.41</v>
      </c>
      <c r="M88" s="1">
        <v>40.88</v>
      </c>
      <c r="N88" s="1">
        <v>26.73</v>
      </c>
      <c r="O88" s="1">
        <v>57.77</v>
      </c>
      <c r="P88" s="4">
        <f t="shared" si="10"/>
        <v>57.5683333333333</v>
      </c>
      <c r="Q88" s="6">
        <f t="shared" si="11"/>
        <v>690.82</v>
      </c>
      <c r="R88" s="4">
        <f t="shared" si="14"/>
        <v>40.8700000000001</v>
      </c>
    </row>
    <row r="89" spans="1:18">
      <c r="A89" s="1" t="s">
        <v>1</v>
      </c>
      <c r="B89" s="1">
        <v>2022</v>
      </c>
      <c r="C89" s="1">
        <v>28.43</v>
      </c>
      <c r="D89" s="1">
        <v>19.57</v>
      </c>
      <c r="E89" s="1">
        <v>59.77</v>
      </c>
      <c r="F89" s="1">
        <v>78.31</v>
      </c>
      <c r="G89" s="1">
        <v>81.28</v>
      </c>
      <c r="H89" s="1">
        <v>74.91</v>
      </c>
      <c r="I89" s="1">
        <v>84.1</v>
      </c>
      <c r="J89" s="1">
        <v>86.23</v>
      </c>
      <c r="K89" s="1">
        <v>83.55</v>
      </c>
      <c r="L89" s="1">
        <v>54.57</v>
      </c>
      <c r="M89" s="1">
        <v>33.45</v>
      </c>
      <c r="N89" s="1">
        <v>24.38</v>
      </c>
      <c r="O89" s="1">
        <v>59.27</v>
      </c>
      <c r="P89" s="4">
        <f t="shared" si="10"/>
        <v>59.0458333333333</v>
      </c>
      <c r="Q89" s="6">
        <f t="shared" si="11"/>
        <v>708.55</v>
      </c>
      <c r="R89" s="4">
        <f t="shared" si="14"/>
        <v>17.73</v>
      </c>
    </row>
    <row r="90" spans="1:18">
      <c r="A90" s="1" t="s">
        <v>50</v>
      </c>
      <c r="B90" s="1">
        <v>2015</v>
      </c>
      <c r="C90" s="1">
        <v>12.02</v>
      </c>
      <c r="D90" s="1">
        <v>12.84</v>
      </c>
      <c r="E90" s="1">
        <v>12.8</v>
      </c>
      <c r="F90" s="1">
        <v>13.91</v>
      </c>
      <c r="G90" s="1">
        <v>14.49</v>
      </c>
      <c r="H90" s="1">
        <v>12.94</v>
      </c>
      <c r="I90" s="1">
        <v>12.96</v>
      </c>
      <c r="J90" s="1">
        <v>11.91</v>
      </c>
      <c r="K90" s="1">
        <v>13.05</v>
      </c>
      <c r="L90" s="1">
        <v>14.23</v>
      </c>
      <c r="M90" s="1">
        <v>14.05</v>
      </c>
      <c r="N90" s="1">
        <v>11.23</v>
      </c>
      <c r="O90" s="1">
        <v>13.03</v>
      </c>
      <c r="P90" s="4">
        <f t="shared" si="10"/>
        <v>13.0358333333333</v>
      </c>
      <c r="Q90" s="6">
        <f t="shared" si="11"/>
        <v>156.43</v>
      </c>
      <c r="R90" s="4"/>
    </row>
    <row r="91" spans="1:18">
      <c r="A91" s="1" t="s">
        <v>50</v>
      </c>
      <c r="B91" s="1">
        <v>2016</v>
      </c>
      <c r="C91" s="1">
        <v>12.14</v>
      </c>
      <c r="D91" s="1">
        <v>12.25</v>
      </c>
      <c r="E91" s="1">
        <v>12.48</v>
      </c>
      <c r="F91" s="1">
        <v>15.52</v>
      </c>
      <c r="G91" s="1">
        <v>14.21</v>
      </c>
      <c r="H91" s="1">
        <v>13.56</v>
      </c>
      <c r="I91" s="1">
        <v>12.85</v>
      </c>
      <c r="J91" s="1">
        <v>12.5</v>
      </c>
      <c r="K91" s="1">
        <v>13.4</v>
      </c>
      <c r="L91" s="1">
        <v>14.48</v>
      </c>
      <c r="M91" s="1">
        <v>13.72</v>
      </c>
      <c r="N91" s="1">
        <v>12.27</v>
      </c>
      <c r="O91" s="1">
        <v>13.28</v>
      </c>
      <c r="P91" s="4">
        <f t="shared" si="10"/>
        <v>13.2816666666667</v>
      </c>
      <c r="Q91" s="6">
        <f t="shared" si="11"/>
        <v>159.38</v>
      </c>
      <c r="R91" s="4">
        <f t="shared" ref="R91:R97" si="15">Q91-Q90</f>
        <v>2.95000000000002</v>
      </c>
    </row>
    <row r="92" spans="1:18">
      <c r="A92" s="1" t="s">
        <v>50</v>
      </c>
      <c r="B92" s="1">
        <v>2017</v>
      </c>
      <c r="C92" s="1">
        <v>11.99</v>
      </c>
      <c r="D92" s="1">
        <v>12.82</v>
      </c>
      <c r="E92" s="1">
        <v>14.72</v>
      </c>
      <c r="F92" s="1">
        <v>14.05</v>
      </c>
      <c r="G92" s="1">
        <v>14.74</v>
      </c>
      <c r="H92" s="1">
        <v>13.35</v>
      </c>
      <c r="I92" s="1">
        <v>12.9</v>
      </c>
      <c r="J92" s="1">
        <v>11.62</v>
      </c>
      <c r="K92" s="1">
        <v>13.51</v>
      </c>
      <c r="L92" s="1">
        <v>13.94</v>
      </c>
      <c r="M92" s="1">
        <v>13.82</v>
      </c>
      <c r="N92" s="1">
        <v>11.07</v>
      </c>
      <c r="O92" s="1">
        <v>13.21</v>
      </c>
      <c r="P92" s="4">
        <f t="shared" si="10"/>
        <v>13.2108333333333</v>
      </c>
      <c r="Q92" s="6">
        <f t="shared" si="11"/>
        <v>158.53</v>
      </c>
      <c r="R92" s="4">
        <f t="shared" si="15"/>
        <v>-0.849999999999994</v>
      </c>
    </row>
    <row r="93" spans="1:18">
      <c r="A93" s="1" t="s">
        <v>50</v>
      </c>
      <c r="B93" s="1">
        <v>2018</v>
      </c>
      <c r="C93" s="1">
        <v>12.13</v>
      </c>
      <c r="D93" s="1">
        <v>12.45</v>
      </c>
      <c r="E93" s="1">
        <v>14.52</v>
      </c>
      <c r="F93" s="1">
        <v>13.8</v>
      </c>
      <c r="G93" s="1">
        <v>14.22</v>
      </c>
      <c r="H93" s="1">
        <v>13.28</v>
      </c>
      <c r="I93" s="1">
        <v>13.17</v>
      </c>
      <c r="J93" s="1">
        <v>12.4</v>
      </c>
      <c r="K93" s="1">
        <v>13.7</v>
      </c>
      <c r="L93" s="1">
        <v>14.22</v>
      </c>
      <c r="M93" s="1">
        <v>14.22</v>
      </c>
      <c r="N93" s="1">
        <v>12.43</v>
      </c>
      <c r="O93" s="1">
        <v>13.38</v>
      </c>
      <c r="P93" s="4">
        <f t="shared" si="10"/>
        <v>13.3783333333333</v>
      </c>
      <c r="Q93" s="6">
        <f t="shared" si="11"/>
        <v>160.54</v>
      </c>
      <c r="R93" s="4">
        <f t="shared" si="15"/>
        <v>2.01000000000002</v>
      </c>
    </row>
    <row r="94" spans="1:18">
      <c r="A94" s="1" t="s">
        <v>50</v>
      </c>
      <c r="B94" s="1">
        <v>2019</v>
      </c>
      <c r="C94" s="1">
        <v>12.81</v>
      </c>
      <c r="D94" s="1">
        <v>12.58</v>
      </c>
      <c r="E94" s="1">
        <v>14.09</v>
      </c>
      <c r="F94" s="1">
        <v>14.5</v>
      </c>
      <c r="G94" s="1">
        <v>14.36</v>
      </c>
      <c r="H94" s="1">
        <v>13.24</v>
      </c>
      <c r="I94" s="1">
        <v>11.95</v>
      </c>
      <c r="J94" s="1">
        <v>11.66</v>
      </c>
      <c r="K94" s="1">
        <v>13.27</v>
      </c>
      <c r="L94" s="1">
        <v>12.2</v>
      </c>
      <c r="M94" s="1">
        <v>14.04</v>
      </c>
      <c r="N94" s="1">
        <v>13.92</v>
      </c>
      <c r="O94" s="1">
        <v>13.22</v>
      </c>
      <c r="P94" s="4">
        <f t="shared" si="10"/>
        <v>13.2183333333333</v>
      </c>
      <c r="Q94" s="6">
        <f t="shared" si="11"/>
        <v>158.62</v>
      </c>
      <c r="R94" s="4">
        <f t="shared" si="15"/>
        <v>-1.92000000000004</v>
      </c>
    </row>
    <row r="95" spans="1:18">
      <c r="A95" s="1" t="s">
        <v>50</v>
      </c>
      <c r="B95" s="1">
        <v>2020</v>
      </c>
      <c r="C95" s="1">
        <v>12.8</v>
      </c>
      <c r="D95" s="1">
        <v>12.47</v>
      </c>
      <c r="E95" s="1">
        <v>13.73</v>
      </c>
      <c r="F95" s="1">
        <v>14.87</v>
      </c>
      <c r="G95" s="1">
        <v>14.81</v>
      </c>
      <c r="H95" s="1">
        <v>13.64</v>
      </c>
      <c r="I95" s="1">
        <v>12.46</v>
      </c>
      <c r="J95" s="1">
        <v>11.32</v>
      </c>
      <c r="K95" s="1">
        <v>12.29</v>
      </c>
      <c r="L95" s="1">
        <v>14.71</v>
      </c>
      <c r="M95" s="1">
        <v>13.8</v>
      </c>
      <c r="N95" s="1">
        <v>13.4</v>
      </c>
      <c r="O95" s="1">
        <v>13.36</v>
      </c>
      <c r="P95" s="4">
        <f t="shared" si="10"/>
        <v>13.3583333333333</v>
      </c>
      <c r="Q95" s="6">
        <f t="shared" si="11"/>
        <v>160.3</v>
      </c>
      <c r="R95" s="4">
        <f t="shared" si="15"/>
        <v>1.68000000000004</v>
      </c>
    </row>
    <row r="96" spans="1:18">
      <c r="A96" s="1" t="s">
        <v>50</v>
      </c>
      <c r="B96" s="1">
        <v>2021</v>
      </c>
      <c r="C96" s="1">
        <v>13.66</v>
      </c>
      <c r="D96" s="1">
        <v>13.1</v>
      </c>
      <c r="E96" s="1">
        <v>12.3</v>
      </c>
      <c r="F96" s="1">
        <v>15.66</v>
      </c>
      <c r="G96" s="1">
        <v>15.48</v>
      </c>
      <c r="H96" s="1">
        <v>13.2</v>
      </c>
      <c r="I96" s="1">
        <v>11.4</v>
      </c>
      <c r="J96" s="1">
        <v>12.58</v>
      </c>
      <c r="K96" s="1">
        <v>13.59</v>
      </c>
      <c r="L96" s="1">
        <v>14.71</v>
      </c>
      <c r="M96" s="1">
        <v>14.02</v>
      </c>
      <c r="N96" s="1">
        <v>12.58</v>
      </c>
      <c r="O96" s="1">
        <v>13.52</v>
      </c>
      <c r="P96" s="4">
        <f t="shared" si="10"/>
        <v>13.5233333333333</v>
      </c>
      <c r="Q96" s="6">
        <f t="shared" si="11"/>
        <v>162.28</v>
      </c>
      <c r="R96" s="4">
        <f t="shared" si="15"/>
        <v>1.98000000000002</v>
      </c>
    </row>
    <row r="97" spans="1:18">
      <c r="A97" s="1" t="s">
        <v>50</v>
      </c>
      <c r="B97" s="1">
        <v>2022</v>
      </c>
      <c r="C97" s="1">
        <v>12.34</v>
      </c>
      <c r="D97" s="1">
        <v>13.8</v>
      </c>
      <c r="E97" s="1">
        <v>11.26</v>
      </c>
      <c r="F97" s="1">
        <v>14.02</v>
      </c>
      <c r="G97" s="1">
        <v>13.98</v>
      </c>
      <c r="H97" s="1">
        <v>12.68</v>
      </c>
      <c r="I97" s="1">
        <v>11.89</v>
      </c>
      <c r="J97" s="1">
        <v>10.5</v>
      </c>
      <c r="K97" s="1">
        <v>12.38</v>
      </c>
      <c r="L97" s="1">
        <v>14.16</v>
      </c>
      <c r="M97" s="1">
        <v>14.05</v>
      </c>
      <c r="N97" s="1">
        <v>13.19</v>
      </c>
      <c r="O97" s="1">
        <v>12.84</v>
      </c>
      <c r="P97" s="4">
        <f t="shared" si="10"/>
        <v>12.8541666666667</v>
      </c>
      <c r="Q97" s="6">
        <f t="shared" si="11"/>
        <v>154.25</v>
      </c>
      <c r="R97" s="4">
        <f t="shared" si="15"/>
        <v>-8.03000000000003</v>
      </c>
    </row>
    <row r="98" spans="1:18">
      <c r="A98" s="1" t="s">
        <v>54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52.73</v>
      </c>
      <c r="H98" s="1">
        <v>100.2</v>
      </c>
      <c r="I98" s="1">
        <v>406.05</v>
      </c>
      <c r="J98" s="1">
        <v>548.44</v>
      </c>
      <c r="K98" s="1">
        <v>316.41</v>
      </c>
      <c r="L98" s="1">
        <v>79.1</v>
      </c>
      <c r="M98" s="1">
        <v>0</v>
      </c>
      <c r="N98" s="1">
        <v>0</v>
      </c>
      <c r="O98" s="1">
        <v>1502.93</v>
      </c>
      <c r="P98" s="4">
        <f t="shared" si="10"/>
        <v>125.244166666667</v>
      </c>
      <c r="Q98" s="6">
        <f t="shared" si="11"/>
        <v>1502.93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15.82</v>
      </c>
      <c r="F99" s="1">
        <v>152.93</v>
      </c>
      <c r="G99" s="1">
        <v>163.48</v>
      </c>
      <c r="H99" s="1">
        <v>174.02</v>
      </c>
      <c r="I99" s="1">
        <v>337.5</v>
      </c>
      <c r="J99" s="1">
        <v>253.12</v>
      </c>
      <c r="K99" s="1">
        <v>390.23</v>
      </c>
      <c r="L99" s="1">
        <v>79.1</v>
      </c>
      <c r="M99" s="1">
        <v>0</v>
      </c>
      <c r="N99" s="1">
        <v>0</v>
      </c>
      <c r="O99" s="1">
        <v>1566.21</v>
      </c>
      <c r="P99" s="4">
        <f t="shared" si="10"/>
        <v>130.516666666667</v>
      </c>
      <c r="Q99" s="6">
        <f t="shared" si="11"/>
        <v>1566.2</v>
      </c>
      <c r="R99" s="4">
        <f t="shared" ref="R99:R105" si="16">Q99-Q98</f>
        <v>63.2699999999998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36.91</v>
      </c>
      <c r="G100" s="1">
        <v>221.48</v>
      </c>
      <c r="H100" s="1">
        <v>353.32</v>
      </c>
      <c r="I100" s="1">
        <v>469.34</v>
      </c>
      <c r="J100" s="1">
        <v>342.77</v>
      </c>
      <c r="K100" s="1">
        <v>184.57</v>
      </c>
      <c r="L100" s="1">
        <v>26.37</v>
      </c>
      <c r="M100" s="1">
        <v>0</v>
      </c>
      <c r="N100" s="1">
        <v>0</v>
      </c>
      <c r="O100" s="1">
        <v>1634.77</v>
      </c>
      <c r="P100" s="4">
        <f t="shared" si="10"/>
        <v>136.23</v>
      </c>
      <c r="Q100" s="6">
        <f t="shared" si="11"/>
        <v>1634.76</v>
      </c>
      <c r="R100" s="4">
        <f t="shared" si="16"/>
        <v>68.5599999999999</v>
      </c>
    </row>
    <row r="101" spans="1:18">
      <c r="A101" s="1" t="s">
        <v>54</v>
      </c>
      <c r="B101" s="1">
        <v>2018</v>
      </c>
      <c r="C101" s="1">
        <v>0</v>
      </c>
      <c r="D101" s="1">
        <v>47.46</v>
      </c>
      <c r="E101" s="1">
        <v>0</v>
      </c>
      <c r="F101" s="1">
        <v>5.27</v>
      </c>
      <c r="G101" s="1">
        <v>168.75</v>
      </c>
      <c r="H101" s="1">
        <v>200.39</v>
      </c>
      <c r="I101" s="1">
        <v>316.41</v>
      </c>
      <c r="J101" s="1">
        <v>284.77</v>
      </c>
      <c r="K101" s="1">
        <v>258.4</v>
      </c>
      <c r="L101" s="1">
        <v>100.2</v>
      </c>
      <c r="M101" s="1">
        <v>0</v>
      </c>
      <c r="N101" s="1">
        <v>0</v>
      </c>
      <c r="O101" s="1">
        <v>1381.64</v>
      </c>
      <c r="P101" s="4">
        <f t="shared" si="10"/>
        <v>115.1375</v>
      </c>
      <c r="Q101" s="6">
        <f t="shared" si="11"/>
        <v>1381.65</v>
      </c>
      <c r="R101" s="4">
        <f t="shared" si="16"/>
        <v>-253.11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184.57</v>
      </c>
      <c r="F102" s="1">
        <v>10.55</v>
      </c>
      <c r="G102" s="1">
        <v>73.83</v>
      </c>
      <c r="H102" s="1">
        <v>100.2</v>
      </c>
      <c r="I102" s="1">
        <v>226.76</v>
      </c>
      <c r="J102" s="1">
        <v>332.23</v>
      </c>
      <c r="K102" s="1">
        <v>253.12</v>
      </c>
      <c r="L102" s="1">
        <v>237.3</v>
      </c>
      <c r="M102" s="1">
        <v>163.48</v>
      </c>
      <c r="N102" s="1">
        <v>0</v>
      </c>
      <c r="O102" s="1">
        <v>1582.03</v>
      </c>
      <c r="P102" s="4">
        <f t="shared" si="10"/>
        <v>131.836666666667</v>
      </c>
      <c r="Q102" s="6">
        <f t="shared" si="11"/>
        <v>1582.04</v>
      </c>
      <c r="R102" s="4">
        <f t="shared" si="16"/>
        <v>200.39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237.3</v>
      </c>
      <c r="F103" s="1">
        <v>622.27</v>
      </c>
      <c r="G103" s="1">
        <v>353.32</v>
      </c>
      <c r="H103" s="1">
        <v>210.94</v>
      </c>
      <c r="I103" s="1">
        <v>1023.05</v>
      </c>
      <c r="J103" s="1">
        <v>416.6</v>
      </c>
      <c r="K103" s="1">
        <v>384.96</v>
      </c>
      <c r="L103" s="1">
        <v>126.56</v>
      </c>
      <c r="M103" s="1">
        <v>21.09</v>
      </c>
      <c r="N103" s="1">
        <v>0</v>
      </c>
      <c r="O103" s="1">
        <v>3396.09</v>
      </c>
      <c r="P103" s="4">
        <f t="shared" si="10"/>
        <v>283.0075</v>
      </c>
      <c r="Q103" s="6">
        <f t="shared" si="11"/>
        <v>3396.09</v>
      </c>
      <c r="R103" s="4">
        <f t="shared" si="16"/>
        <v>1814.05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210.94</v>
      </c>
      <c r="F104" s="1">
        <v>32.12</v>
      </c>
      <c r="G104" s="1">
        <v>652.18</v>
      </c>
      <c r="H104" s="1">
        <v>1086.38</v>
      </c>
      <c r="I104" s="1">
        <v>1496.56</v>
      </c>
      <c r="J104" s="1">
        <v>1056.83</v>
      </c>
      <c r="K104" s="1">
        <v>940.64</v>
      </c>
      <c r="L104" s="1">
        <v>456.24</v>
      </c>
      <c r="M104" s="1">
        <v>193.71</v>
      </c>
      <c r="N104" s="1">
        <v>235.03</v>
      </c>
      <c r="O104" s="1">
        <v>6360.63</v>
      </c>
      <c r="P104" s="4">
        <f t="shared" si="10"/>
        <v>530.0525</v>
      </c>
      <c r="Q104" s="6">
        <f t="shared" si="11"/>
        <v>6360.63</v>
      </c>
      <c r="R104" s="4">
        <f t="shared" si="16"/>
        <v>2964.54</v>
      </c>
    </row>
    <row r="105" spans="1:18">
      <c r="A105" s="1" t="s">
        <v>54</v>
      </c>
      <c r="B105" s="1">
        <v>2022</v>
      </c>
      <c r="C105" s="1">
        <v>18.64</v>
      </c>
      <c r="D105" s="1">
        <v>0</v>
      </c>
      <c r="E105" s="1">
        <v>165.82</v>
      </c>
      <c r="F105" s="1">
        <v>1552.16</v>
      </c>
      <c r="G105" s="1">
        <v>1231.17</v>
      </c>
      <c r="H105" s="1">
        <v>954.16</v>
      </c>
      <c r="I105" s="1">
        <v>197.78</v>
      </c>
      <c r="J105" s="1">
        <v>393.52</v>
      </c>
      <c r="K105" s="1">
        <v>369.15</v>
      </c>
      <c r="L105" s="1">
        <v>71.7</v>
      </c>
      <c r="M105" s="1">
        <v>0.01</v>
      </c>
      <c r="N105" s="1">
        <v>0</v>
      </c>
      <c r="O105" s="1">
        <v>4954.1</v>
      </c>
      <c r="P105" s="4">
        <f t="shared" si="10"/>
        <v>412.8425</v>
      </c>
      <c r="Q105" s="6">
        <f t="shared" si="11"/>
        <v>4954.11</v>
      </c>
      <c r="R105" s="4">
        <f t="shared" si="16"/>
        <v>-1406.52</v>
      </c>
    </row>
    <row r="106" spans="1:18">
      <c r="A106" s="1" t="s">
        <v>49</v>
      </c>
      <c r="B106" s="1">
        <v>2015</v>
      </c>
      <c r="C106" s="1">
        <v>20.12</v>
      </c>
      <c r="D106" s="1">
        <v>21.28</v>
      </c>
      <c r="E106" s="1">
        <v>20.95</v>
      </c>
      <c r="F106" s="1">
        <v>22.58</v>
      </c>
      <c r="G106" s="1">
        <v>21.21</v>
      </c>
      <c r="H106" s="1">
        <v>18.8</v>
      </c>
      <c r="I106" s="1">
        <v>18.11</v>
      </c>
      <c r="J106" s="1">
        <v>16.22</v>
      </c>
      <c r="K106" s="1">
        <v>18.08</v>
      </c>
      <c r="L106" s="1">
        <v>20.7</v>
      </c>
      <c r="M106" s="1">
        <v>21.97</v>
      </c>
      <c r="N106" s="1">
        <v>19.01</v>
      </c>
      <c r="O106" s="1">
        <v>19.9</v>
      </c>
      <c r="P106" s="4">
        <f t="shared" si="10"/>
        <v>19.9191666666667</v>
      </c>
      <c r="Q106" s="6">
        <f t="shared" si="11"/>
        <v>239.03</v>
      </c>
      <c r="R106" s="4"/>
    </row>
    <row r="107" spans="1:18">
      <c r="A107" s="1" t="s">
        <v>49</v>
      </c>
      <c r="B107" s="1">
        <v>2016</v>
      </c>
      <c r="C107" s="1">
        <v>20.28</v>
      </c>
      <c r="D107" s="1">
        <v>21.18</v>
      </c>
      <c r="E107" s="1">
        <v>20.09</v>
      </c>
      <c r="F107" s="1">
        <v>23.34</v>
      </c>
      <c r="G107" s="1">
        <v>20.78</v>
      </c>
      <c r="H107" s="1">
        <v>19.49</v>
      </c>
      <c r="I107" s="1">
        <v>17.79</v>
      </c>
      <c r="J107" s="1">
        <v>16.9</v>
      </c>
      <c r="K107" s="1">
        <v>18.61</v>
      </c>
      <c r="L107" s="1">
        <v>21.52</v>
      </c>
      <c r="M107" s="1">
        <v>21.48</v>
      </c>
      <c r="N107" s="1">
        <v>19.94</v>
      </c>
      <c r="O107" s="1">
        <v>20.1</v>
      </c>
      <c r="P107" s="4">
        <f t="shared" si="10"/>
        <v>20.1166666666667</v>
      </c>
      <c r="Q107" s="6">
        <f t="shared" si="11"/>
        <v>241.4</v>
      </c>
      <c r="R107" s="4">
        <f t="shared" ref="R107:R113" si="17">Q107-Q106</f>
        <v>2.36999999999998</v>
      </c>
    </row>
    <row r="108" spans="1:18">
      <c r="A108" s="1" t="s">
        <v>49</v>
      </c>
      <c r="B108" s="1">
        <v>2017</v>
      </c>
      <c r="C108" s="1">
        <v>19.98</v>
      </c>
      <c r="D108" s="1">
        <v>21.78</v>
      </c>
      <c r="E108" s="1">
        <v>23.58</v>
      </c>
      <c r="F108" s="1">
        <v>21.76</v>
      </c>
      <c r="G108" s="1">
        <v>21.45</v>
      </c>
      <c r="H108" s="1">
        <v>19.16</v>
      </c>
      <c r="I108" s="1">
        <v>17.94</v>
      </c>
      <c r="J108" s="1">
        <v>16.13</v>
      </c>
      <c r="K108" s="1">
        <v>18.97</v>
      </c>
      <c r="L108" s="1">
        <v>21.27</v>
      </c>
      <c r="M108" s="1">
        <v>21.91</v>
      </c>
      <c r="N108" s="1">
        <v>18.34</v>
      </c>
      <c r="O108" s="1">
        <v>20.17</v>
      </c>
      <c r="P108" s="4">
        <f t="shared" si="10"/>
        <v>20.1891666666667</v>
      </c>
      <c r="Q108" s="6">
        <f t="shared" si="11"/>
        <v>242.27</v>
      </c>
      <c r="R108" s="4">
        <f t="shared" si="17"/>
        <v>0.870000000000033</v>
      </c>
    </row>
    <row r="109" spans="1:18">
      <c r="A109" s="1" t="s">
        <v>49</v>
      </c>
      <c r="B109" s="1">
        <v>2018</v>
      </c>
      <c r="C109" s="1">
        <v>20.51</v>
      </c>
      <c r="D109" s="1">
        <v>20.73</v>
      </c>
      <c r="E109" s="1">
        <v>23.13</v>
      </c>
      <c r="F109" s="1">
        <v>21.56</v>
      </c>
      <c r="G109" s="1">
        <v>20.85</v>
      </c>
      <c r="H109" s="1">
        <v>19.15</v>
      </c>
      <c r="I109" s="1">
        <v>18.42</v>
      </c>
      <c r="J109" s="1">
        <v>16.8</v>
      </c>
      <c r="K109" s="1">
        <v>19.24</v>
      </c>
      <c r="L109" s="1">
        <v>20.56</v>
      </c>
      <c r="M109" s="1">
        <v>22.16</v>
      </c>
      <c r="N109" s="1">
        <v>20.16</v>
      </c>
      <c r="O109" s="1">
        <v>20.27</v>
      </c>
      <c r="P109" s="4">
        <f t="shared" si="10"/>
        <v>20.2725</v>
      </c>
      <c r="Q109" s="6">
        <f t="shared" si="11"/>
        <v>243.27</v>
      </c>
      <c r="R109" s="4">
        <f t="shared" si="17"/>
        <v>1.00000000000003</v>
      </c>
    </row>
    <row r="110" spans="1:18">
      <c r="A110" s="1" t="s">
        <v>49</v>
      </c>
      <c r="B110" s="1">
        <v>2019</v>
      </c>
      <c r="C110" s="1">
        <v>20.99</v>
      </c>
      <c r="D110" s="1">
        <v>20.81</v>
      </c>
      <c r="E110" s="1">
        <v>22.64</v>
      </c>
      <c r="F110" s="1">
        <v>22.46</v>
      </c>
      <c r="G110" s="1">
        <v>20.97</v>
      </c>
      <c r="H110" s="1">
        <v>18.89</v>
      </c>
      <c r="I110" s="1">
        <v>16.53</v>
      </c>
      <c r="J110" s="1">
        <v>15.68</v>
      </c>
      <c r="K110" s="1">
        <v>18.63</v>
      </c>
      <c r="L110" s="1">
        <v>17.06</v>
      </c>
      <c r="M110" s="1">
        <v>21.26</v>
      </c>
      <c r="N110" s="1">
        <v>22.08</v>
      </c>
      <c r="O110" s="1">
        <v>19.82</v>
      </c>
      <c r="P110" s="4">
        <f t="shared" si="10"/>
        <v>19.8333333333333</v>
      </c>
      <c r="Q110" s="6">
        <f t="shared" si="11"/>
        <v>238</v>
      </c>
      <c r="R110" s="4">
        <f t="shared" si="17"/>
        <v>-5.27000000000004</v>
      </c>
    </row>
    <row r="111" spans="1:18">
      <c r="A111" s="1" t="s">
        <v>49</v>
      </c>
      <c r="B111" s="1">
        <v>2020</v>
      </c>
      <c r="C111" s="1">
        <v>21.21</v>
      </c>
      <c r="D111" s="1">
        <v>21.37</v>
      </c>
      <c r="E111" s="1">
        <v>22.29</v>
      </c>
      <c r="F111" s="1">
        <v>22.69</v>
      </c>
      <c r="G111" s="1">
        <v>21.62</v>
      </c>
      <c r="H111" s="1">
        <v>19.74</v>
      </c>
      <c r="I111" s="1">
        <v>17.08</v>
      </c>
      <c r="J111" s="1">
        <v>15.13</v>
      </c>
      <c r="K111" s="1">
        <v>16.86</v>
      </c>
      <c r="L111" s="1">
        <v>21.49</v>
      </c>
      <c r="M111" s="1">
        <v>21.82</v>
      </c>
      <c r="N111" s="1">
        <v>21.58</v>
      </c>
      <c r="O111" s="1">
        <v>20.23</v>
      </c>
      <c r="P111" s="4">
        <f t="shared" si="10"/>
        <v>20.24</v>
      </c>
      <c r="Q111" s="6">
        <f t="shared" si="11"/>
        <v>242.88</v>
      </c>
      <c r="R111" s="4">
        <f t="shared" si="17"/>
        <v>4.88</v>
      </c>
    </row>
    <row r="112" spans="1:18">
      <c r="A112" s="1" t="s">
        <v>49</v>
      </c>
      <c r="B112" s="1">
        <v>2021</v>
      </c>
      <c r="C112" s="1">
        <v>22.21</v>
      </c>
      <c r="D112" s="1">
        <v>22.07</v>
      </c>
      <c r="E112" s="1">
        <v>20.88</v>
      </c>
      <c r="F112" s="1">
        <v>24.18</v>
      </c>
      <c r="G112" s="1">
        <v>22.92</v>
      </c>
      <c r="H112" s="1">
        <v>19.28</v>
      </c>
      <c r="I112" s="1">
        <v>16.04</v>
      </c>
      <c r="J112" s="1">
        <v>16.93</v>
      </c>
      <c r="K112" s="1">
        <v>19.17</v>
      </c>
      <c r="L112" s="1">
        <v>21.56</v>
      </c>
      <c r="M112" s="1">
        <v>21.91</v>
      </c>
      <c r="N112" s="1">
        <v>20.51</v>
      </c>
      <c r="O112" s="1">
        <v>20.62</v>
      </c>
      <c r="P112" s="4">
        <f t="shared" si="10"/>
        <v>20.6383333333333</v>
      </c>
      <c r="Q112" s="6">
        <f t="shared" si="11"/>
        <v>247.66</v>
      </c>
      <c r="R112" s="4">
        <f t="shared" si="17"/>
        <v>4.78</v>
      </c>
    </row>
    <row r="113" spans="1:18">
      <c r="A113" s="1" t="s">
        <v>49</v>
      </c>
      <c r="B113" s="1">
        <v>2022</v>
      </c>
      <c r="C113" s="1">
        <v>20.47</v>
      </c>
      <c r="D113" s="1">
        <v>23.09</v>
      </c>
      <c r="E113" s="1">
        <v>20.17</v>
      </c>
      <c r="F113" s="1">
        <v>21.48</v>
      </c>
      <c r="G113" s="1">
        <v>20.81</v>
      </c>
      <c r="H113" s="1">
        <v>18.43</v>
      </c>
      <c r="I113" s="1">
        <v>16.47</v>
      </c>
      <c r="J113" s="1">
        <v>14.08</v>
      </c>
      <c r="K113" s="1">
        <v>16.85</v>
      </c>
      <c r="L113" s="1">
        <v>20.76</v>
      </c>
      <c r="M113" s="1">
        <v>21.97</v>
      </c>
      <c r="N113" s="1">
        <v>21.26</v>
      </c>
      <c r="O113" s="1">
        <v>19.63</v>
      </c>
      <c r="P113" s="4">
        <f t="shared" si="10"/>
        <v>19.6533333333333</v>
      </c>
      <c r="Q113" s="6">
        <f t="shared" si="11"/>
        <v>235.84</v>
      </c>
      <c r="R113" s="4">
        <f t="shared" si="17"/>
        <v>-11.82</v>
      </c>
    </row>
    <row r="114" spans="1:18">
      <c r="A114" s="1" t="s">
        <v>52</v>
      </c>
      <c r="B114" s="1">
        <v>2015</v>
      </c>
      <c r="C114" s="1">
        <v>20.74</v>
      </c>
      <c r="D114" s="1">
        <v>22.56</v>
      </c>
      <c r="E114" s="1">
        <v>23.17</v>
      </c>
      <c r="F114" s="1">
        <v>24.47</v>
      </c>
      <c r="G114" s="1">
        <v>25.39</v>
      </c>
      <c r="H114" s="1">
        <v>24.37</v>
      </c>
      <c r="I114" s="1">
        <v>25.12</v>
      </c>
      <c r="J114" s="1">
        <v>25.27</v>
      </c>
      <c r="K114" s="1">
        <v>25.04</v>
      </c>
      <c r="L114" s="1">
        <v>23.64</v>
      </c>
      <c r="M114" s="1">
        <v>22.42</v>
      </c>
      <c r="N114" s="1">
        <v>19.39</v>
      </c>
      <c r="O114" s="1">
        <v>23.47</v>
      </c>
      <c r="P114" s="4">
        <f t="shared" si="10"/>
        <v>23.465</v>
      </c>
      <c r="Q114" s="6">
        <f t="shared" si="11"/>
        <v>281.58</v>
      </c>
      <c r="R114" s="4"/>
    </row>
    <row r="115" spans="1:18">
      <c r="A115" s="1" t="s">
        <v>52</v>
      </c>
      <c r="B115" s="1">
        <v>2016</v>
      </c>
      <c r="C115" s="1">
        <v>20.96</v>
      </c>
      <c r="D115" s="1">
        <v>21.67</v>
      </c>
      <c r="E115" s="1">
        <v>23.3</v>
      </c>
      <c r="F115" s="1">
        <v>25.59</v>
      </c>
      <c r="G115" s="1">
        <v>25.16</v>
      </c>
      <c r="H115" s="1">
        <v>24.67</v>
      </c>
      <c r="I115" s="1">
        <v>25.19</v>
      </c>
      <c r="J115" s="1">
        <v>25.85</v>
      </c>
      <c r="K115" s="1">
        <v>25.06</v>
      </c>
      <c r="L115" s="1">
        <v>23.45</v>
      </c>
      <c r="M115" s="1">
        <v>22.15</v>
      </c>
      <c r="N115" s="1">
        <v>20.48</v>
      </c>
      <c r="O115" s="1">
        <v>23.63</v>
      </c>
      <c r="P115" s="4">
        <f t="shared" si="10"/>
        <v>23.6275</v>
      </c>
      <c r="Q115" s="6">
        <f t="shared" si="11"/>
        <v>283.53</v>
      </c>
      <c r="R115" s="4">
        <f t="shared" ref="R115:R121" si="18">Q115-Q114</f>
        <v>1.95000000000005</v>
      </c>
    </row>
    <row r="116" spans="1:18">
      <c r="A116" s="1" t="s">
        <v>52</v>
      </c>
      <c r="B116" s="1">
        <v>2017</v>
      </c>
      <c r="C116" s="1">
        <v>20.72</v>
      </c>
      <c r="D116" s="1">
        <v>22.49</v>
      </c>
      <c r="E116" s="1">
        <v>25.15</v>
      </c>
      <c r="F116" s="1">
        <v>24.64</v>
      </c>
      <c r="G116" s="1">
        <v>25.39</v>
      </c>
      <c r="H116" s="1">
        <v>24.56</v>
      </c>
      <c r="I116" s="1">
        <v>25.14</v>
      </c>
      <c r="J116" s="1">
        <v>25.06</v>
      </c>
      <c r="K116" s="1">
        <v>24.78</v>
      </c>
      <c r="L116" s="1">
        <v>23.31</v>
      </c>
      <c r="M116" s="1">
        <v>22.68</v>
      </c>
      <c r="N116" s="1">
        <v>19.77</v>
      </c>
      <c r="O116" s="1">
        <v>23.64</v>
      </c>
      <c r="P116" s="4">
        <f t="shared" si="10"/>
        <v>23.6408333333333</v>
      </c>
      <c r="Q116" s="6">
        <f t="shared" si="11"/>
        <v>283.69</v>
      </c>
      <c r="R116" s="4">
        <f t="shared" si="18"/>
        <v>0.159999999999911</v>
      </c>
    </row>
    <row r="117" spans="1:18">
      <c r="A117" s="1" t="s">
        <v>52</v>
      </c>
      <c r="B117" s="1">
        <v>2018</v>
      </c>
      <c r="C117" s="1">
        <v>21.2</v>
      </c>
      <c r="D117" s="1">
        <v>22.22</v>
      </c>
      <c r="E117" s="1">
        <v>24.97</v>
      </c>
      <c r="F117" s="1">
        <v>24.47</v>
      </c>
      <c r="G117" s="1">
        <v>25.16</v>
      </c>
      <c r="H117" s="1">
        <v>24.68</v>
      </c>
      <c r="I117" s="1">
        <v>25.18</v>
      </c>
      <c r="J117" s="1">
        <v>25.93</v>
      </c>
      <c r="K117" s="1">
        <v>24.9</v>
      </c>
      <c r="L117" s="1">
        <v>24.04</v>
      </c>
      <c r="M117" s="1">
        <v>23.11</v>
      </c>
      <c r="N117" s="1">
        <v>20.61</v>
      </c>
      <c r="O117" s="1">
        <v>23.88</v>
      </c>
      <c r="P117" s="4">
        <f t="shared" si="10"/>
        <v>23.8725</v>
      </c>
      <c r="Q117" s="6">
        <f t="shared" si="11"/>
        <v>286.47</v>
      </c>
      <c r="R117" s="4">
        <f t="shared" si="18"/>
        <v>2.78000000000009</v>
      </c>
    </row>
    <row r="118" spans="1:18">
      <c r="A118" s="1" t="s">
        <v>52</v>
      </c>
      <c r="B118" s="1">
        <v>2019</v>
      </c>
      <c r="C118" s="1">
        <v>21.63</v>
      </c>
      <c r="D118" s="1">
        <v>22.37</v>
      </c>
      <c r="E118" s="1">
        <v>24.57</v>
      </c>
      <c r="F118" s="1">
        <v>25.3</v>
      </c>
      <c r="G118" s="1">
        <v>25.26</v>
      </c>
      <c r="H118" s="1">
        <v>25.01</v>
      </c>
      <c r="I118" s="1">
        <v>25.16</v>
      </c>
      <c r="J118" s="1">
        <v>25.7</v>
      </c>
      <c r="K118" s="1">
        <v>24.85</v>
      </c>
      <c r="L118" s="1">
        <v>23.66</v>
      </c>
      <c r="M118" s="1">
        <v>22.88</v>
      </c>
      <c r="N118" s="1">
        <v>22.27</v>
      </c>
      <c r="O118" s="1">
        <v>24.06</v>
      </c>
      <c r="P118" s="4">
        <f t="shared" si="10"/>
        <v>24.055</v>
      </c>
      <c r="Q118" s="6">
        <f t="shared" si="11"/>
        <v>288.66</v>
      </c>
      <c r="R118" s="4">
        <f t="shared" si="18"/>
        <v>2.18999999999994</v>
      </c>
    </row>
    <row r="119" spans="1:18">
      <c r="A119" s="1" t="s">
        <v>52</v>
      </c>
      <c r="B119" s="1">
        <v>2020</v>
      </c>
      <c r="C119" s="1">
        <v>21.64</v>
      </c>
      <c r="D119" s="1">
        <v>22.17</v>
      </c>
      <c r="E119" s="1">
        <v>24.61</v>
      </c>
      <c r="F119" s="1">
        <v>25.31</v>
      </c>
      <c r="G119" s="1">
        <v>25.49</v>
      </c>
      <c r="H119" s="1">
        <v>24.88</v>
      </c>
      <c r="I119" s="1">
        <v>25.36</v>
      </c>
      <c r="J119" s="1">
        <v>25.57</v>
      </c>
      <c r="K119" s="1">
        <v>24.8</v>
      </c>
      <c r="L119" s="1">
        <v>24.03</v>
      </c>
      <c r="M119" s="1">
        <v>22.48</v>
      </c>
      <c r="N119" s="1">
        <v>21.85</v>
      </c>
      <c r="O119" s="1">
        <v>24.02</v>
      </c>
      <c r="P119" s="4">
        <f t="shared" si="10"/>
        <v>24.0158333333333</v>
      </c>
      <c r="Q119" s="6">
        <f t="shared" si="11"/>
        <v>288.19</v>
      </c>
      <c r="R119" s="4">
        <f t="shared" si="18"/>
        <v>-0.46999999999997</v>
      </c>
    </row>
    <row r="120" spans="1:18">
      <c r="A120" s="1" t="s">
        <v>52</v>
      </c>
      <c r="B120" s="1">
        <v>2021</v>
      </c>
      <c r="C120" s="1">
        <v>22.69</v>
      </c>
      <c r="D120" s="1">
        <v>22.79</v>
      </c>
      <c r="E120" s="1">
        <v>22.74</v>
      </c>
      <c r="F120" s="1">
        <v>26.14</v>
      </c>
      <c r="G120" s="1">
        <v>26.07</v>
      </c>
      <c r="H120" s="1">
        <v>24.53</v>
      </c>
      <c r="I120" s="1">
        <v>24.76</v>
      </c>
      <c r="J120" s="1">
        <v>25.76</v>
      </c>
      <c r="K120" s="1">
        <v>24.79</v>
      </c>
      <c r="L120" s="1">
        <v>24.24</v>
      </c>
      <c r="M120" s="1">
        <v>23</v>
      </c>
      <c r="N120" s="1">
        <v>20.97</v>
      </c>
      <c r="O120" s="1">
        <v>24.04</v>
      </c>
      <c r="P120" s="4">
        <f t="shared" si="10"/>
        <v>24.04</v>
      </c>
      <c r="Q120" s="6">
        <f t="shared" si="11"/>
        <v>288.48</v>
      </c>
      <c r="R120" s="4">
        <f t="shared" si="18"/>
        <v>0.29000000000002</v>
      </c>
    </row>
    <row r="121" spans="1:18">
      <c r="A121" s="1" t="s">
        <v>52</v>
      </c>
      <c r="B121" s="1">
        <v>2022</v>
      </c>
      <c r="C121" s="1">
        <v>21.24</v>
      </c>
      <c r="D121" s="1">
        <v>23.58</v>
      </c>
      <c r="E121" s="1">
        <v>21.98</v>
      </c>
      <c r="F121" s="1">
        <v>25.03</v>
      </c>
      <c r="G121" s="1">
        <v>24.98</v>
      </c>
      <c r="H121" s="1">
        <v>24.49</v>
      </c>
      <c r="I121" s="1">
        <v>24.91</v>
      </c>
      <c r="J121" s="1">
        <v>25.51</v>
      </c>
      <c r="K121" s="1">
        <v>25.14</v>
      </c>
      <c r="L121" s="1">
        <v>23.83</v>
      </c>
      <c r="M121" s="1">
        <v>22.97</v>
      </c>
      <c r="N121" s="1">
        <v>22.02</v>
      </c>
      <c r="O121" s="1">
        <v>23.8</v>
      </c>
      <c r="P121" s="4">
        <f t="shared" si="10"/>
        <v>23.8066666666667</v>
      </c>
      <c r="Q121" s="6">
        <f t="shared" si="11"/>
        <v>285.68</v>
      </c>
      <c r="R121" s="4">
        <f t="shared" si="18"/>
        <v>-2.80000000000007</v>
      </c>
    </row>
    <row r="122" spans="1:18">
      <c r="A122" s="1" t="s">
        <v>47</v>
      </c>
      <c r="B122" s="1">
        <v>2015</v>
      </c>
      <c r="C122" s="1">
        <v>98.64</v>
      </c>
      <c r="D122" s="1">
        <v>105.33</v>
      </c>
      <c r="E122" s="1">
        <v>105.65</v>
      </c>
      <c r="F122" s="1">
        <v>113.74</v>
      </c>
      <c r="G122" s="1">
        <v>112.36</v>
      </c>
      <c r="H122" s="1">
        <v>100.53</v>
      </c>
      <c r="I122" s="1">
        <v>97.91</v>
      </c>
      <c r="J122" s="1">
        <v>88.8</v>
      </c>
      <c r="K122" s="1">
        <v>98.3</v>
      </c>
      <c r="L122" s="1">
        <v>110.21</v>
      </c>
      <c r="M122" s="1">
        <v>111.62</v>
      </c>
      <c r="N122" s="1">
        <v>93.33</v>
      </c>
      <c r="O122" s="1">
        <v>102.98</v>
      </c>
      <c r="P122" s="4">
        <f t="shared" si="10"/>
        <v>103.035</v>
      </c>
      <c r="Q122" s="6">
        <f t="shared" si="11"/>
        <v>1236.42</v>
      </c>
      <c r="R122" s="4"/>
    </row>
    <row r="123" spans="1:18">
      <c r="A123" s="1" t="s">
        <v>47</v>
      </c>
      <c r="B123" s="1">
        <v>2016</v>
      </c>
      <c r="C123" s="1">
        <v>99.18</v>
      </c>
      <c r="D123" s="1">
        <v>102.52</v>
      </c>
      <c r="E123" s="1">
        <v>102.23</v>
      </c>
      <c r="F123" s="1">
        <v>122.02</v>
      </c>
      <c r="G123" s="1">
        <v>110.52</v>
      </c>
      <c r="H123" s="1">
        <v>104.52</v>
      </c>
      <c r="I123" s="1">
        <v>96.55</v>
      </c>
      <c r="J123" s="1">
        <v>92.19</v>
      </c>
      <c r="K123" s="1">
        <v>100.88</v>
      </c>
      <c r="L123" s="1">
        <v>113.2</v>
      </c>
      <c r="M123" s="1">
        <v>109.11</v>
      </c>
      <c r="N123" s="1">
        <v>99.52</v>
      </c>
      <c r="O123" s="1">
        <v>104.33</v>
      </c>
      <c r="P123" s="4">
        <f t="shared" si="10"/>
        <v>104.37</v>
      </c>
      <c r="Q123" s="6">
        <f t="shared" si="11"/>
        <v>1252.44</v>
      </c>
      <c r="R123" s="4">
        <f t="shared" ref="R123:R129" si="19">Q123-Q122</f>
        <v>16.0200000000002</v>
      </c>
    </row>
    <row r="124" spans="1:18">
      <c r="A124" s="1" t="s">
        <v>47</v>
      </c>
      <c r="B124" s="1">
        <v>2017</v>
      </c>
      <c r="C124" s="1">
        <v>98.48</v>
      </c>
      <c r="D124" s="1">
        <v>105.67</v>
      </c>
      <c r="E124" s="1">
        <v>117.75</v>
      </c>
      <c r="F124" s="1">
        <v>112.66</v>
      </c>
      <c r="G124" s="1">
        <v>114.33</v>
      </c>
      <c r="H124" s="1">
        <v>102.95</v>
      </c>
      <c r="I124" s="1">
        <v>97.11</v>
      </c>
      <c r="J124" s="1">
        <v>87.52</v>
      </c>
      <c r="K124" s="1">
        <v>102.58</v>
      </c>
      <c r="L124" s="1">
        <v>110.12</v>
      </c>
      <c r="M124" s="1">
        <v>109.8</v>
      </c>
      <c r="N124" s="1">
        <v>90.94</v>
      </c>
      <c r="O124" s="1">
        <v>104.12</v>
      </c>
      <c r="P124" s="4">
        <f t="shared" si="10"/>
        <v>104.159166666667</v>
      </c>
      <c r="Q124" s="6">
        <f t="shared" si="11"/>
        <v>1249.91</v>
      </c>
      <c r="R124" s="4">
        <f t="shared" si="19"/>
        <v>-2.52999999999975</v>
      </c>
    </row>
    <row r="125" spans="1:18">
      <c r="A125" s="1" t="s">
        <v>47</v>
      </c>
      <c r="B125" s="1">
        <v>2018</v>
      </c>
      <c r="C125" s="1">
        <v>99.09</v>
      </c>
      <c r="D125" s="1">
        <v>102.29</v>
      </c>
      <c r="E125" s="1">
        <v>116.35</v>
      </c>
      <c r="F125" s="1">
        <v>111.3</v>
      </c>
      <c r="G125" s="1">
        <v>110.6</v>
      </c>
      <c r="H125" s="1">
        <v>102.32</v>
      </c>
      <c r="I125" s="1">
        <v>99.36</v>
      </c>
      <c r="J125" s="1">
        <v>91.16</v>
      </c>
      <c r="K125" s="1">
        <v>103.81</v>
      </c>
      <c r="L125" s="1">
        <v>108.99</v>
      </c>
      <c r="M125" s="1">
        <v>111.98</v>
      </c>
      <c r="N125" s="1">
        <v>100.52</v>
      </c>
      <c r="O125" s="1">
        <v>104.8</v>
      </c>
      <c r="P125" s="4">
        <f t="shared" si="10"/>
        <v>104.814166666667</v>
      </c>
      <c r="Q125" s="6">
        <f t="shared" si="11"/>
        <v>1257.77</v>
      </c>
      <c r="R125" s="4">
        <f t="shared" si="19"/>
        <v>7.8599999999999</v>
      </c>
    </row>
    <row r="126" spans="1:18">
      <c r="A126" s="1" t="s">
        <v>47</v>
      </c>
      <c r="B126" s="1">
        <v>2019</v>
      </c>
      <c r="C126" s="1">
        <v>103.63</v>
      </c>
      <c r="D126" s="1">
        <v>102.93</v>
      </c>
      <c r="E126" s="1">
        <v>113.75</v>
      </c>
      <c r="F126" s="1">
        <v>115.37</v>
      </c>
      <c r="G126" s="1">
        <v>111.24</v>
      </c>
      <c r="H126" s="1">
        <v>101.17</v>
      </c>
      <c r="I126" s="1">
        <v>89.42</v>
      </c>
      <c r="J126" s="1">
        <v>85.57</v>
      </c>
      <c r="K126" s="1">
        <v>100.45</v>
      </c>
      <c r="L126" s="1">
        <v>91.83</v>
      </c>
      <c r="M126" s="1">
        <v>109.7</v>
      </c>
      <c r="N126" s="1">
        <v>110.61</v>
      </c>
      <c r="O126" s="1">
        <v>102.93</v>
      </c>
      <c r="P126" s="4">
        <f t="shared" si="10"/>
        <v>102.9725</v>
      </c>
      <c r="Q126" s="6">
        <f t="shared" si="11"/>
        <v>1235.67</v>
      </c>
      <c r="R126" s="4">
        <f t="shared" si="19"/>
        <v>-22.1000000000001</v>
      </c>
    </row>
    <row r="127" spans="1:18">
      <c r="A127" s="1" t="s">
        <v>47</v>
      </c>
      <c r="B127" s="1">
        <v>2020</v>
      </c>
      <c r="C127" s="1">
        <v>103.62</v>
      </c>
      <c r="D127" s="1">
        <v>103.54</v>
      </c>
      <c r="E127" s="1">
        <v>111.21</v>
      </c>
      <c r="F127" s="1">
        <v>117.76</v>
      </c>
      <c r="G127" s="1">
        <v>114.57</v>
      </c>
      <c r="H127" s="1">
        <v>105.16</v>
      </c>
      <c r="I127" s="1">
        <v>92.48</v>
      </c>
      <c r="J127" s="1">
        <v>82.7</v>
      </c>
      <c r="K127" s="1">
        <v>91.67</v>
      </c>
      <c r="L127" s="1">
        <v>113.58</v>
      </c>
      <c r="M127" s="1">
        <v>110.31</v>
      </c>
      <c r="N127" s="1">
        <v>107.76</v>
      </c>
      <c r="O127" s="1">
        <v>104.52</v>
      </c>
      <c r="P127" s="4">
        <f t="shared" si="10"/>
        <v>104.53</v>
      </c>
      <c r="Q127" s="6">
        <f t="shared" si="11"/>
        <v>1254.36</v>
      </c>
      <c r="R127" s="4">
        <f t="shared" si="19"/>
        <v>18.6900000000001</v>
      </c>
    </row>
    <row r="128" spans="1:18">
      <c r="A128" s="1" t="s">
        <v>47</v>
      </c>
      <c r="B128" s="1">
        <v>2021</v>
      </c>
      <c r="C128" s="1">
        <v>109.2</v>
      </c>
      <c r="D128" s="1">
        <v>107.27</v>
      </c>
      <c r="E128" s="1">
        <v>103.03</v>
      </c>
      <c r="F128" s="1">
        <v>123.48</v>
      </c>
      <c r="G128" s="1">
        <v>119.81</v>
      </c>
      <c r="H128" s="1">
        <v>102.3</v>
      </c>
      <c r="I128" s="1">
        <v>86.16</v>
      </c>
      <c r="J128" s="1">
        <v>92.34</v>
      </c>
      <c r="K128" s="1">
        <v>103.27</v>
      </c>
      <c r="L128" s="1">
        <v>113.35</v>
      </c>
      <c r="M128" s="1">
        <v>110.71</v>
      </c>
      <c r="N128" s="1">
        <v>101.7</v>
      </c>
      <c r="O128" s="1">
        <v>106</v>
      </c>
      <c r="P128" s="4">
        <f t="shared" si="10"/>
        <v>106.051666666667</v>
      </c>
      <c r="Q128" s="6">
        <f t="shared" si="11"/>
        <v>1272.62</v>
      </c>
      <c r="R128" s="4">
        <f t="shared" si="19"/>
        <v>18.26</v>
      </c>
    </row>
    <row r="129" spans="1:18">
      <c r="A129" s="1" t="s">
        <v>47</v>
      </c>
      <c r="B129" s="1">
        <v>2022</v>
      </c>
      <c r="C129" s="1">
        <v>100.3</v>
      </c>
      <c r="D129" s="1">
        <v>111.44</v>
      </c>
      <c r="E129" s="1">
        <v>96.98</v>
      </c>
      <c r="F129" s="1">
        <v>111.34</v>
      </c>
      <c r="G129" s="1">
        <v>109.37</v>
      </c>
      <c r="H129" s="1">
        <v>98.01</v>
      </c>
      <c r="I129" s="1">
        <v>89.14</v>
      </c>
      <c r="J129" s="1">
        <v>76.85</v>
      </c>
      <c r="K129" s="1">
        <v>91.67</v>
      </c>
      <c r="L129" s="1">
        <v>109.41</v>
      </c>
      <c r="M129" s="1">
        <v>111.04</v>
      </c>
      <c r="N129" s="1">
        <v>105.46</v>
      </c>
      <c r="O129" s="1">
        <v>100.8</v>
      </c>
      <c r="P129" s="4">
        <f t="shared" si="10"/>
        <v>100.9175</v>
      </c>
      <c r="Q129" s="6">
        <f t="shared" si="11"/>
        <v>1211.01</v>
      </c>
      <c r="R129" s="4">
        <f t="shared" si="19"/>
        <v>-61.6099999999999</v>
      </c>
    </row>
    <row r="130" spans="1:18">
      <c r="A130" s="1" t="s">
        <v>48</v>
      </c>
      <c r="B130" s="1">
        <v>2015</v>
      </c>
      <c r="C130" s="1">
        <v>8.55</v>
      </c>
      <c r="D130" s="1">
        <v>8.91</v>
      </c>
      <c r="E130" s="1">
        <v>10.69</v>
      </c>
      <c r="F130" s="1">
        <v>11.11</v>
      </c>
      <c r="G130" s="1">
        <v>10.82</v>
      </c>
      <c r="H130" s="1">
        <v>10.62</v>
      </c>
      <c r="I130" s="1">
        <v>10.22</v>
      </c>
      <c r="J130" s="1">
        <v>9.94</v>
      </c>
      <c r="K130" s="1">
        <v>9.24</v>
      </c>
      <c r="L130" s="1">
        <v>8.98</v>
      </c>
      <c r="M130" s="1">
        <v>6.62</v>
      </c>
      <c r="N130" s="1">
        <v>8.63</v>
      </c>
      <c r="O130" s="1">
        <v>9.53</v>
      </c>
      <c r="P130" s="4">
        <f t="shared" ref="P130:P145" si="20">AVERAGE(C130:N130)</f>
        <v>9.5275</v>
      </c>
      <c r="Q130" s="6">
        <f t="shared" ref="Q130:Q145" si="21">SUM(C130:N130)</f>
        <v>114.33</v>
      </c>
      <c r="R130" s="4"/>
    </row>
    <row r="131" spans="1:18">
      <c r="A131" s="1" t="s">
        <v>48</v>
      </c>
      <c r="B131" s="1">
        <v>2016</v>
      </c>
      <c r="C131" s="1">
        <v>8.86</v>
      </c>
      <c r="D131" s="1">
        <v>10.2</v>
      </c>
      <c r="E131" s="1">
        <v>10.37</v>
      </c>
      <c r="F131" s="1">
        <v>9.92</v>
      </c>
      <c r="G131" s="1">
        <v>11.4</v>
      </c>
      <c r="H131" s="1">
        <v>10.28</v>
      </c>
      <c r="I131" s="1">
        <v>10.5</v>
      </c>
      <c r="J131" s="1">
        <v>10.43</v>
      </c>
      <c r="K131" s="1">
        <v>10.33</v>
      </c>
      <c r="L131" s="1">
        <v>8.99</v>
      </c>
      <c r="M131" s="1">
        <v>7.73</v>
      </c>
      <c r="N131" s="1">
        <v>7.45</v>
      </c>
      <c r="O131" s="1">
        <v>9.7</v>
      </c>
      <c r="P131" s="4">
        <f t="shared" si="20"/>
        <v>9.705</v>
      </c>
      <c r="Q131" s="6">
        <f t="shared" si="21"/>
        <v>116.46</v>
      </c>
      <c r="R131" s="4">
        <f t="shared" ref="R131:R137" si="22">Q131-Q130</f>
        <v>2.13000000000001</v>
      </c>
    </row>
    <row r="132" spans="1:18">
      <c r="A132" s="1" t="s">
        <v>48</v>
      </c>
      <c r="B132" s="1">
        <v>2017</v>
      </c>
      <c r="C132" s="1">
        <v>8.22</v>
      </c>
      <c r="D132" s="1">
        <v>10.28</v>
      </c>
      <c r="E132" s="1">
        <v>10.39</v>
      </c>
      <c r="F132" s="1">
        <v>11.87</v>
      </c>
      <c r="G132" s="1">
        <v>10.89</v>
      </c>
      <c r="H132" s="1">
        <v>10.13</v>
      </c>
      <c r="I132" s="1">
        <v>10.76</v>
      </c>
      <c r="J132" s="1">
        <v>10.02</v>
      </c>
      <c r="K132" s="1">
        <v>10.47</v>
      </c>
      <c r="L132" s="1">
        <v>9.05</v>
      </c>
      <c r="M132" s="1">
        <v>7.52</v>
      </c>
      <c r="N132" s="1">
        <v>8.17</v>
      </c>
      <c r="O132" s="1">
        <v>9.81</v>
      </c>
      <c r="P132" s="4">
        <f t="shared" si="20"/>
        <v>9.81416666666667</v>
      </c>
      <c r="Q132" s="6">
        <f t="shared" si="21"/>
        <v>117.77</v>
      </c>
      <c r="R132" s="4">
        <f t="shared" si="22"/>
        <v>1.30999999999999</v>
      </c>
    </row>
    <row r="133" spans="1:18">
      <c r="A133" s="1" t="s">
        <v>48</v>
      </c>
      <c r="B133" s="1">
        <v>2018</v>
      </c>
      <c r="C133" s="1">
        <v>8.97</v>
      </c>
      <c r="D133" s="1">
        <v>9.83</v>
      </c>
      <c r="E133" s="1">
        <v>8.75</v>
      </c>
      <c r="F133" s="1">
        <v>11.52</v>
      </c>
      <c r="G133" s="1">
        <v>11.53</v>
      </c>
      <c r="H133" s="1">
        <v>10.48</v>
      </c>
      <c r="I133" s="1">
        <v>10.72</v>
      </c>
      <c r="J133" s="1">
        <v>10.5</v>
      </c>
      <c r="K133" s="1">
        <v>9.97</v>
      </c>
      <c r="L133" s="1">
        <v>9.35</v>
      </c>
      <c r="M133" s="1">
        <v>7.01</v>
      </c>
      <c r="N133" s="1">
        <v>7.48</v>
      </c>
      <c r="O133" s="1">
        <v>9.67</v>
      </c>
      <c r="P133" s="4">
        <f t="shared" si="20"/>
        <v>9.67583333333333</v>
      </c>
      <c r="Q133" s="6">
        <f t="shared" si="21"/>
        <v>116.11</v>
      </c>
      <c r="R133" s="4">
        <f t="shared" si="22"/>
        <v>-1.66</v>
      </c>
    </row>
    <row r="134" spans="1:18">
      <c r="A134" s="1" t="s">
        <v>48</v>
      </c>
      <c r="B134" s="1">
        <v>2019</v>
      </c>
      <c r="C134" s="1">
        <v>7.16</v>
      </c>
      <c r="D134" s="1">
        <v>9.68</v>
      </c>
      <c r="E134" s="1">
        <v>9.92</v>
      </c>
      <c r="F134" s="1">
        <v>12.04</v>
      </c>
      <c r="G134" s="1">
        <v>11.34</v>
      </c>
      <c r="H134" s="1">
        <v>9.9</v>
      </c>
      <c r="I134" s="1">
        <v>9.94</v>
      </c>
      <c r="J134" s="1">
        <v>9.84</v>
      </c>
      <c r="K134" s="1">
        <v>10.37</v>
      </c>
      <c r="L134" s="1">
        <v>9.63</v>
      </c>
      <c r="M134" s="1">
        <v>6.31</v>
      </c>
      <c r="N134" s="1">
        <v>5.13</v>
      </c>
      <c r="O134" s="1">
        <v>9.27</v>
      </c>
      <c r="P134" s="4">
        <f t="shared" si="20"/>
        <v>9.27166666666667</v>
      </c>
      <c r="Q134" s="6">
        <f t="shared" si="21"/>
        <v>111.26</v>
      </c>
      <c r="R134" s="4">
        <f t="shared" si="22"/>
        <v>-4.84999999999999</v>
      </c>
    </row>
    <row r="135" spans="1:18">
      <c r="A135" s="1" t="s">
        <v>48</v>
      </c>
      <c r="B135" s="1">
        <v>2020</v>
      </c>
      <c r="C135" s="1">
        <v>7.92</v>
      </c>
      <c r="D135" s="1">
        <v>9.94</v>
      </c>
      <c r="E135" s="1">
        <v>10.79</v>
      </c>
      <c r="F135" s="1">
        <v>11.11</v>
      </c>
      <c r="G135" s="1">
        <v>10.83</v>
      </c>
      <c r="H135" s="1">
        <v>10.63</v>
      </c>
      <c r="I135" s="1">
        <v>10</v>
      </c>
      <c r="J135" s="1">
        <v>9.19</v>
      </c>
      <c r="K135" s="1">
        <v>10.06</v>
      </c>
      <c r="L135" s="1">
        <v>8.29</v>
      </c>
      <c r="M135" s="1">
        <v>6.9</v>
      </c>
      <c r="N135" s="1">
        <v>5.5</v>
      </c>
      <c r="O135" s="1">
        <v>9.26</v>
      </c>
      <c r="P135" s="4">
        <f t="shared" si="20"/>
        <v>9.26333333333333</v>
      </c>
      <c r="Q135" s="6">
        <f t="shared" si="21"/>
        <v>111.16</v>
      </c>
      <c r="R135" s="4">
        <f t="shared" si="22"/>
        <v>-0.100000000000009</v>
      </c>
    </row>
    <row r="136" spans="1:18">
      <c r="A136" s="1" t="s">
        <v>48</v>
      </c>
      <c r="B136" s="1">
        <v>2021</v>
      </c>
      <c r="C136" s="1">
        <v>6.76</v>
      </c>
      <c r="D136" s="1">
        <v>9.5</v>
      </c>
      <c r="E136" s="1">
        <v>10.56</v>
      </c>
      <c r="F136" s="1">
        <v>11</v>
      </c>
      <c r="G136" s="1">
        <v>11.43</v>
      </c>
      <c r="H136" s="1">
        <v>10.6</v>
      </c>
      <c r="I136" s="1">
        <v>10.44</v>
      </c>
      <c r="J136" s="1">
        <v>10.07</v>
      </c>
      <c r="K136" s="1">
        <v>9.81</v>
      </c>
      <c r="L136" s="1">
        <v>9.47</v>
      </c>
      <c r="M136" s="1">
        <v>7.27</v>
      </c>
      <c r="N136" s="1">
        <v>7.53</v>
      </c>
      <c r="O136" s="1">
        <v>9.54</v>
      </c>
      <c r="P136" s="4">
        <f t="shared" si="20"/>
        <v>9.53666666666667</v>
      </c>
      <c r="Q136" s="6">
        <f t="shared" si="21"/>
        <v>114.44</v>
      </c>
      <c r="R136" s="4">
        <f t="shared" si="22"/>
        <v>3.28000000000002</v>
      </c>
    </row>
    <row r="137" spans="1:18">
      <c r="A137" s="1" t="s">
        <v>48</v>
      </c>
      <c r="B137" s="1">
        <v>2022</v>
      </c>
      <c r="C137" s="1">
        <v>8.5</v>
      </c>
      <c r="D137" s="1">
        <v>9.39</v>
      </c>
      <c r="E137" s="1">
        <v>11.59</v>
      </c>
      <c r="F137" s="1">
        <v>11.54</v>
      </c>
      <c r="G137" s="1">
        <v>11.64</v>
      </c>
      <c r="H137" s="1">
        <v>10.1</v>
      </c>
      <c r="I137" s="1">
        <v>10.36</v>
      </c>
      <c r="J137" s="1">
        <v>8.93</v>
      </c>
      <c r="K137" s="1">
        <v>9.54</v>
      </c>
      <c r="L137" s="1">
        <v>9.49</v>
      </c>
      <c r="M137" s="1">
        <v>7.87</v>
      </c>
      <c r="N137" s="1">
        <v>6.63</v>
      </c>
      <c r="O137" s="1">
        <v>9.63</v>
      </c>
      <c r="P137" s="4">
        <f t="shared" si="20"/>
        <v>9.63166666666667</v>
      </c>
      <c r="Q137" s="6">
        <f t="shared" si="21"/>
        <v>115.58</v>
      </c>
      <c r="R137" s="4">
        <f t="shared" si="22"/>
        <v>1.13999999999999</v>
      </c>
    </row>
    <row r="138" spans="1:18">
      <c r="A138" s="1" t="s">
        <v>51</v>
      </c>
      <c r="B138" s="1">
        <v>2015</v>
      </c>
      <c r="C138" s="1">
        <v>101.98</v>
      </c>
      <c r="D138" s="1">
        <v>111.52</v>
      </c>
      <c r="E138" s="1">
        <v>116.08</v>
      </c>
      <c r="F138" s="1">
        <v>122.16</v>
      </c>
      <c r="G138" s="1">
        <v>133.14</v>
      </c>
      <c r="H138" s="1">
        <v>128.85</v>
      </c>
      <c r="I138" s="1">
        <v>134.08</v>
      </c>
      <c r="J138" s="1">
        <v>135.23</v>
      </c>
      <c r="K138" s="1">
        <v>133.63</v>
      </c>
      <c r="L138" s="1">
        <v>125.21</v>
      </c>
      <c r="M138" s="1">
        <v>114.31</v>
      </c>
      <c r="N138" s="1">
        <v>95.58</v>
      </c>
      <c r="O138" s="1">
        <v>121.02</v>
      </c>
      <c r="P138" s="4">
        <f t="shared" si="20"/>
        <v>120.980833333333</v>
      </c>
      <c r="Q138" s="6">
        <f t="shared" si="21"/>
        <v>1451.77</v>
      </c>
      <c r="R138" s="4"/>
    </row>
    <row r="139" spans="1:18">
      <c r="A139" s="1" t="s">
        <v>51</v>
      </c>
      <c r="B139" s="1">
        <v>2016</v>
      </c>
      <c r="C139" s="1">
        <v>102.94</v>
      </c>
      <c r="D139" s="1">
        <v>105.02</v>
      </c>
      <c r="E139" s="1">
        <v>117.66</v>
      </c>
      <c r="F139" s="1">
        <v>132.66</v>
      </c>
      <c r="G139" s="1">
        <v>132.59</v>
      </c>
      <c r="H139" s="1">
        <v>131</v>
      </c>
      <c r="I139" s="1">
        <v>135</v>
      </c>
      <c r="J139" s="1">
        <v>138.6</v>
      </c>
      <c r="K139" s="1">
        <v>133.61</v>
      </c>
      <c r="L139" s="1">
        <v>122.99</v>
      </c>
      <c r="M139" s="1">
        <v>112.84</v>
      </c>
      <c r="N139" s="1">
        <v>102.65</v>
      </c>
      <c r="O139" s="1">
        <v>122.34</v>
      </c>
      <c r="P139" s="4">
        <f t="shared" si="20"/>
        <v>122.296666666667</v>
      </c>
      <c r="Q139" s="6">
        <f t="shared" si="21"/>
        <v>1467.56</v>
      </c>
      <c r="R139" s="4">
        <f t="shared" ref="R139:R145" si="23">Q139-Q138</f>
        <v>15.79</v>
      </c>
    </row>
    <row r="140" spans="1:18">
      <c r="A140" s="1" t="s">
        <v>51</v>
      </c>
      <c r="B140" s="1">
        <v>2017</v>
      </c>
      <c r="C140" s="1">
        <v>102.41</v>
      </c>
      <c r="D140" s="1">
        <v>109.2</v>
      </c>
      <c r="E140" s="1">
        <v>124.85</v>
      </c>
      <c r="F140" s="1">
        <v>126.43</v>
      </c>
      <c r="G140" s="1">
        <v>133.9</v>
      </c>
      <c r="H140" s="1">
        <v>130.53</v>
      </c>
      <c r="I140" s="1">
        <v>134</v>
      </c>
      <c r="J140" s="1">
        <v>133.38</v>
      </c>
      <c r="K140" s="1">
        <v>131.59</v>
      </c>
      <c r="L140" s="1">
        <v>120.27</v>
      </c>
      <c r="M140" s="1">
        <v>113.87</v>
      </c>
      <c r="N140" s="1">
        <v>98.2</v>
      </c>
      <c r="O140" s="1">
        <v>121.61</v>
      </c>
      <c r="P140" s="4">
        <f t="shared" si="20"/>
        <v>121.5525</v>
      </c>
      <c r="Q140" s="6">
        <f t="shared" si="21"/>
        <v>1458.63</v>
      </c>
      <c r="R140" s="4">
        <f t="shared" si="23"/>
        <v>-8.93000000000006</v>
      </c>
    </row>
    <row r="141" spans="1:18">
      <c r="A141" s="1" t="s">
        <v>51</v>
      </c>
      <c r="B141" s="1">
        <v>2018</v>
      </c>
      <c r="C141" s="1">
        <v>102.7</v>
      </c>
      <c r="D141" s="1">
        <v>109.76</v>
      </c>
      <c r="E141" s="1">
        <v>124.76</v>
      </c>
      <c r="F141" s="1">
        <v>125.09</v>
      </c>
      <c r="G141" s="1">
        <v>132.24</v>
      </c>
      <c r="H141" s="1">
        <v>130.58</v>
      </c>
      <c r="I141" s="1">
        <v>134.16</v>
      </c>
      <c r="J141" s="1">
        <v>138.59</v>
      </c>
      <c r="K141" s="1">
        <v>132.56</v>
      </c>
      <c r="L141" s="1">
        <v>126.99</v>
      </c>
      <c r="M141" s="1">
        <v>117.09</v>
      </c>
      <c r="N141" s="1">
        <v>103.23</v>
      </c>
      <c r="O141" s="1">
        <v>123.22</v>
      </c>
      <c r="P141" s="4">
        <f t="shared" si="20"/>
        <v>123.145833333333</v>
      </c>
      <c r="Q141" s="6">
        <f t="shared" si="21"/>
        <v>1477.75</v>
      </c>
      <c r="R141" s="4">
        <f t="shared" si="23"/>
        <v>19.1200000000001</v>
      </c>
    </row>
    <row r="142" spans="1:18">
      <c r="A142" s="1" t="s">
        <v>51</v>
      </c>
      <c r="B142" s="1">
        <v>2019</v>
      </c>
      <c r="C142" s="1">
        <v>107.12</v>
      </c>
      <c r="D142" s="1">
        <v>110.56</v>
      </c>
      <c r="E142" s="1">
        <v>122.65</v>
      </c>
      <c r="F142" s="1">
        <v>128.96</v>
      </c>
      <c r="G142" s="1">
        <v>132.72</v>
      </c>
      <c r="H142" s="1">
        <v>132.49</v>
      </c>
      <c r="I142" s="1">
        <v>133.73</v>
      </c>
      <c r="J142" s="1">
        <v>137.59</v>
      </c>
      <c r="K142" s="1">
        <v>132.1</v>
      </c>
      <c r="L142" s="1">
        <v>125.82</v>
      </c>
      <c r="M142" s="1">
        <v>118.35</v>
      </c>
      <c r="N142" s="1">
        <v>112.11</v>
      </c>
      <c r="O142" s="1">
        <v>124.59</v>
      </c>
      <c r="P142" s="4">
        <f t="shared" si="20"/>
        <v>124.516666666667</v>
      </c>
      <c r="Q142" s="6">
        <f t="shared" si="21"/>
        <v>1494.2</v>
      </c>
      <c r="R142" s="4">
        <f t="shared" si="23"/>
        <v>16.4499999999998</v>
      </c>
    </row>
    <row r="143" spans="1:18">
      <c r="A143" s="1" t="s">
        <v>51</v>
      </c>
      <c r="B143" s="1">
        <v>2020</v>
      </c>
      <c r="C143" s="1">
        <v>106.15</v>
      </c>
      <c r="D143" s="1">
        <v>107.38</v>
      </c>
      <c r="E143" s="1">
        <v>121.98</v>
      </c>
      <c r="F143" s="1">
        <v>130.24</v>
      </c>
      <c r="G143" s="1">
        <v>134.2</v>
      </c>
      <c r="H143" s="1">
        <v>131.36</v>
      </c>
      <c r="I143" s="1">
        <v>135.71</v>
      </c>
      <c r="J143" s="1">
        <v>137.18</v>
      </c>
      <c r="K143" s="1">
        <v>132.59</v>
      </c>
      <c r="L143" s="1">
        <v>126.56</v>
      </c>
      <c r="M143" s="1">
        <v>113.75</v>
      </c>
      <c r="N143" s="1">
        <v>109.24</v>
      </c>
      <c r="O143" s="1">
        <v>123.92</v>
      </c>
      <c r="P143" s="4">
        <f t="shared" si="20"/>
        <v>123.861666666667</v>
      </c>
      <c r="Q143" s="6">
        <f t="shared" si="21"/>
        <v>1486.34</v>
      </c>
      <c r="R143" s="4">
        <f t="shared" si="23"/>
        <v>-7.8599999999999</v>
      </c>
    </row>
    <row r="144" spans="1:18">
      <c r="A144" s="1" t="s">
        <v>51</v>
      </c>
      <c r="B144" s="1">
        <v>2021</v>
      </c>
      <c r="C144" s="1">
        <v>111.79</v>
      </c>
      <c r="D144" s="1">
        <v>110.95</v>
      </c>
      <c r="E144" s="1">
        <v>111.76</v>
      </c>
      <c r="F144" s="1">
        <v>132.41</v>
      </c>
      <c r="G144" s="1">
        <v>135.2</v>
      </c>
      <c r="H144" s="1">
        <v>128.8</v>
      </c>
      <c r="I144" s="1">
        <v>130.9</v>
      </c>
      <c r="J144" s="1">
        <v>137.88</v>
      </c>
      <c r="K144" s="1">
        <v>131.73</v>
      </c>
      <c r="L144" s="1">
        <v>126.98</v>
      </c>
      <c r="M144" s="1">
        <v>116.14</v>
      </c>
      <c r="N144" s="1">
        <v>104.28</v>
      </c>
      <c r="O144" s="1">
        <v>123.29</v>
      </c>
      <c r="P144" s="4">
        <f t="shared" si="20"/>
        <v>123.235</v>
      </c>
      <c r="Q144" s="6">
        <f t="shared" si="21"/>
        <v>1478.82</v>
      </c>
      <c r="R144" s="4">
        <f t="shared" si="23"/>
        <v>-7.51999999999998</v>
      </c>
    </row>
    <row r="145" spans="1:18">
      <c r="A145" s="1" t="s">
        <v>51</v>
      </c>
      <c r="B145" s="1">
        <v>2022</v>
      </c>
      <c r="C145" s="1">
        <v>104.39</v>
      </c>
      <c r="D145" s="1">
        <v>113.9</v>
      </c>
      <c r="E145" s="1">
        <v>105.52</v>
      </c>
      <c r="F145" s="1">
        <v>128.63</v>
      </c>
      <c r="G145" s="1">
        <v>130.19</v>
      </c>
      <c r="H145" s="1">
        <v>128.72</v>
      </c>
      <c r="I145" s="1">
        <v>132.59</v>
      </c>
      <c r="J145" s="1">
        <v>136.02</v>
      </c>
      <c r="K145" s="1">
        <v>133.91</v>
      </c>
      <c r="L145" s="1">
        <v>125.23</v>
      </c>
      <c r="M145" s="1">
        <v>116.22</v>
      </c>
      <c r="N145" s="1">
        <v>109.42</v>
      </c>
      <c r="O145" s="1">
        <v>122.08</v>
      </c>
      <c r="P145" s="4">
        <f t="shared" si="20"/>
        <v>122.061666666667</v>
      </c>
      <c r="Q145" s="6">
        <f t="shared" si="21"/>
        <v>1464.74</v>
      </c>
      <c r="R145" s="4">
        <f t="shared" si="23"/>
        <v>-14.0799999999997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8571428571429" style="1" customWidth="1"/>
    <col min="17" max="17" width="14.4285714285714" style="1" customWidth="1"/>
    <col min="18" max="18" width="21.1428571428571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18.98</v>
      </c>
      <c r="D2" s="1">
        <v>25.44</v>
      </c>
      <c r="E2" s="1">
        <v>28.16</v>
      </c>
      <c r="F2" s="1">
        <v>28.74</v>
      </c>
      <c r="G2" s="1">
        <v>32.08</v>
      </c>
      <c r="H2" s="1">
        <v>32.07</v>
      </c>
      <c r="I2" s="1">
        <v>29.62</v>
      </c>
      <c r="J2" s="1">
        <v>26.58</v>
      </c>
      <c r="K2" s="1">
        <v>27.65</v>
      </c>
      <c r="L2" s="1">
        <v>28.37</v>
      </c>
      <c r="M2" s="1">
        <v>24.47</v>
      </c>
      <c r="N2" s="1">
        <v>18.08</v>
      </c>
      <c r="O2" s="1">
        <v>26.68</v>
      </c>
      <c r="P2" s="4">
        <f t="shared" ref="P2:P65" si="0">AVERAGE(C2:N2)</f>
        <v>26.6866666666667</v>
      </c>
      <c r="Q2" s="6">
        <f t="shared" ref="Q2:Q65" si="1">SUM(C2:N2)</f>
        <v>320.24</v>
      </c>
      <c r="R2" s="4"/>
    </row>
    <row r="3" spans="1:18">
      <c r="A3" s="1" t="s">
        <v>61</v>
      </c>
      <c r="B3" s="1">
        <v>2016</v>
      </c>
      <c r="C3" s="1">
        <v>19.19</v>
      </c>
      <c r="D3" s="1">
        <v>22.66</v>
      </c>
      <c r="E3" s="1">
        <v>30.8</v>
      </c>
      <c r="F3" s="1">
        <v>31.8</v>
      </c>
      <c r="G3" s="1">
        <v>32.97</v>
      </c>
      <c r="H3" s="1">
        <v>30.65</v>
      </c>
      <c r="I3" s="1">
        <v>28.03</v>
      </c>
      <c r="J3" s="1">
        <v>26.91</v>
      </c>
      <c r="K3" s="1">
        <v>27.55</v>
      </c>
      <c r="L3" s="1">
        <v>27.44</v>
      </c>
      <c r="M3" s="1">
        <v>25.61</v>
      </c>
      <c r="N3" s="1">
        <v>23.2</v>
      </c>
      <c r="O3" s="1">
        <v>27.24</v>
      </c>
      <c r="P3" s="4">
        <f t="shared" si="0"/>
        <v>27.2341666666667</v>
      </c>
      <c r="Q3" s="6">
        <f t="shared" si="1"/>
        <v>326.81</v>
      </c>
      <c r="R3" s="4">
        <f t="shared" ref="R3:R9" si="2">Q3-Q2</f>
        <v>6.57000000000011</v>
      </c>
    </row>
    <row r="4" spans="1:18">
      <c r="A4" s="1" t="s">
        <v>61</v>
      </c>
      <c r="B4" s="1">
        <v>2017</v>
      </c>
      <c r="C4" s="1">
        <v>23.15</v>
      </c>
      <c r="D4" s="1">
        <v>23.14</v>
      </c>
      <c r="E4" s="1">
        <v>27.33</v>
      </c>
      <c r="F4" s="1">
        <v>31.33</v>
      </c>
      <c r="G4" s="1">
        <v>31.61</v>
      </c>
      <c r="H4" s="1">
        <v>30.05</v>
      </c>
      <c r="I4" s="1">
        <v>27.73</v>
      </c>
      <c r="J4" s="1">
        <v>26.34</v>
      </c>
      <c r="K4" s="1">
        <v>27.69</v>
      </c>
      <c r="L4" s="1">
        <v>26.19</v>
      </c>
      <c r="M4" s="1">
        <v>23.74</v>
      </c>
      <c r="N4" s="1">
        <v>22.57</v>
      </c>
      <c r="O4" s="1">
        <v>26.75</v>
      </c>
      <c r="P4" s="4">
        <f t="shared" si="0"/>
        <v>26.7391666666667</v>
      </c>
      <c r="Q4" s="6">
        <f t="shared" si="1"/>
        <v>320.87</v>
      </c>
      <c r="R4" s="4">
        <f t="shared" si="2"/>
        <v>-5.94000000000005</v>
      </c>
    </row>
    <row r="5" spans="1:18">
      <c r="A5" s="1" t="s">
        <v>61</v>
      </c>
      <c r="B5" s="1">
        <v>2018</v>
      </c>
      <c r="C5" s="1">
        <v>18.62</v>
      </c>
      <c r="D5" s="1">
        <v>25.5</v>
      </c>
      <c r="E5" s="1">
        <v>27.65</v>
      </c>
      <c r="F5" s="1">
        <v>31.49</v>
      </c>
      <c r="G5" s="1">
        <v>32.77</v>
      </c>
      <c r="H5" s="1">
        <v>31.23</v>
      </c>
      <c r="I5" s="1">
        <v>28.88</v>
      </c>
      <c r="J5" s="1">
        <v>26.62</v>
      </c>
      <c r="K5" s="1">
        <v>27.34</v>
      </c>
      <c r="L5" s="1">
        <v>28.48</v>
      </c>
      <c r="M5" s="1">
        <v>24.37</v>
      </c>
      <c r="N5" s="1">
        <v>21.37</v>
      </c>
      <c r="O5" s="1">
        <v>27.02</v>
      </c>
      <c r="P5" s="4">
        <f t="shared" si="0"/>
        <v>27.0266666666667</v>
      </c>
      <c r="Q5" s="6">
        <f t="shared" si="1"/>
        <v>324.32</v>
      </c>
      <c r="R5" s="4">
        <f t="shared" si="2"/>
        <v>3.44999999999999</v>
      </c>
    </row>
    <row r="6" spans="1:18">
      <c r="A6" s="1" t="s">
        <v>61</v>
      </c>
      <c r="B6" s="1">
        <v>2019</v>
      </c>
      <c r="C6" s="1">
        <v>21.95</v>
      </c>
      <c r="D6" s="1">
        <v>23.73</v>
      </c>
      <c r="E6" s="1">
        <v>28.99</v>
      </c>
      <c r="F6" s="1">
        <v>31.63</v>
      </c>
      <c r="G6" s="1">
        <v>32.65</v>
      </c>
      <c r="H6" s="1">
        <v>31.44</v>
      </c>
      <c r="I6" s="1">
        <v>29.14</v>
      </c>
      <c r="J6" s="1">
        <v>25.87</v>
      </c>
      <c r="K6" s="1">
        <v>27.6</v>
      </c>
      <c r="L6" s="1">
        <v>27.15</v>
      </c>
      <c r="M6" s="1">
        <v>25.15</v>
      </c>
      <c r="N6" s="1">
        <v>20.05</v>
      </c>
      <c r="O6" s="1">
        <v>27.12</v>
      </c>
      <c r="P6" s="4">
        <f t="shared" si="0"/>
        <v>27.1125</v>
      </c>
      <c r="Q6" s="6">
        <f t="shared" si="1"/>
        <v>325.35</v>
      </c>
      <c r="R6" s="4">
        <f t="shared" si="2"/>
        <v>1.02999999999997</v>
      </c>
    </row>
    <row r="7" spans="1:18">
      <c r="A7" s="1" t="s">
        <v>61</v>
      </c>
      <c r="B7" s="1">
        <v>2020</v>
      </c>
      <c r="C7" s="1">
        <v>19.99</v>
      </c>
      <c r="D7" s="1">
        <v>22.31</v>
      </c>
      <c r="E7" s="1">
        <v>27.96</v>
      </c>
      <c r="F7" s="1">
        <v>29.94</v>
      </c>
      <c r="G7" s="1">
        <v>30.81</v>
      </c>
      <c r="H7" s="1">
        <v>30.33</v>
      </c>
      <c r="I7" s="1">
        <v>26.79</v>
      </c>
      <c r="J7" s="1">
        <v>25.23</v>
      </c>
      <c r="K7" s="1">
        <v>25.59</v>
      </c>
      <c r="L7" s="1">
        <v>24.71</v>
      </c>
      <c r="M7" s="1">
        <v>21.12</v>
      </c>
      <c r="N7" s="1">
        <v>21.44</v>
      </c>
      <c r="O7" s="1">
        <v>25.52</v>
      </c>
      <c r="P7" s="4">
        <f t="shared" si="0"/>
        <v>25.5183333333333</v>
      </c>
      <c r="Q7" s="6">
        <f t="shared" si="1"/>
        <v>306.22</v>
      </c>
      <c r="R7" s="4">
        <f t="shared" si="2"/>
        <v>-19.13</v>
      </c>
    </row>
    <row r="8" spans="1:18">
      <c r="A8" s="1" t="s">
        <v>61</v>
      </c>
      <c r="B8" s="1">
        <v>2021</v>
      </c>
      <c r="C8" s="1">
        <v>21.03</v>
      </c>
      <c r="D8" s="1">
        <v>21.88</v>
      </c>
      <c r="E8" s="1">
        <v>27.83</v>
      </c>
      <c r="F8" s="1">
        <v>29.71</v>
      </c>
      <c r="G8" s="1">
        <v>31.81</v>
      </c>
      <c r="H8" s="1">
        <v>29.47</v>
      </c>
      <c r="I8" s="1">
        <v>26.03</v>
      </c>
      <c r="J8" s="1">
        <v>25.05</v>
      </c>
      <c r="K8" s="1">
        <v>25.48</v>
      </c>
      <c r="L8" s="1">
        <v>24.19</v>
      </c>
      <c r="M8" s="1">
        <v>20.84</v>
      </c>
      <c r="N8" s="1">
        <v>16.41</v>
      </c>
      <c r="O8" s="1">
        <v>24.99</v>
      </c>
      <c r="P8" s="4">
        <f t="shared" si="0"/>
        <v>24.9775</v>
      </c>
      <c r="Q8" s="6">
        <f t="shared" si="1"/>
        <v>299.73</v>
      </c>
      <c r="R8" s="4">
        <f t="shared" si="2"/>
        <v>-6.48999999999995</v>
      </c>
    </row>
    <row r="9" spans="1:18">
      <c r="A9" s="1" t="s">
        <v>61</v>
      </c>
      <c r="B9" s="1">
        <v>2022</v>
      </c>
      <c r="C9" s="1">
        <v>16.33</v>
      </c>
      <c r="D9" s="1">
        <v>18.62</v>
      </c>
      <c r="E9" s="1">
        <v>25.39</v>
      </c>
      <c r="F9" s="1">
        <v>29.96</v>
      </c>
      <c r="G9" s="1">
        <v>30.09</v>
      </c>
      <c r="H9" s="1">
        <v>28.08</v>
      </c>
      <c r="I9" s="1">
        <v>26.76</v>
      </c>
      <c r="J9" s="1">
        <v>25.33</v>
      </c>
      <c r="K9" s="1">
        <v>26.04</v>
      </c>
      <c r="L9" s="1">
        <v>24.9</v>
      </c>
      <c r="M9" s="1">
        <v>21.8</v>
      </c>
      <c r="N9" s="1">
        <v>19.99</v>
      </c>
      <c r="O9" s="1">
        <v>24.47</v>
      </c>
      <c r="P9" s="4">
        <f t="shared" si="0"/>
        <v>24.4408333333333</v>
      </c>
      <c r="Q9" s="6">
        <f t="shared" si="1"/>
        <v>293.29</v>
      </c>
      <c r="R9" s="4">
        <f t="shared" si="2"/>
        <v>-6.44</v>
      </c>
    </row>
    <row r="10" spans="1:18">
      <c r="A10" s="1" t="s">
        <v>57</v>
      </c>
      <c r="B10" s="1">
        <v>2015</v>
      </c>
      <c r="C10" s="1">
        <v>19.06</v>
      </c>
      <c r="D10" s="1">
        <v>25.62</v>
      </c>
      <c r="E10" s="1">
        <v>28.06</v>
      </c>
      <c r="F10" s="1">
        <v>28.6</v>
      </c>
      <c r="G10" s="1">
        <v>32.07</v>
      </c>
      <c r="H10" s="1">
        <v>31.79</v>
      </c>
      <c r="I10" s="1">
        <v>29.43</v>
      </c>
      <c r="J10" s="1">
        <v>26.61</v>
      </c>
      <c r="K10" s="1">
        <v>27.73</v>
      </c>
      <c r="L10" s="1">
        <v>28.56</v>
      </c>
      <c r="M10" s="1">
        <v>24.44</v>
      </c>
      <c r="N10" s="1">
        <v>18.07</v>
      </c>
      <c r="O10" s="1">
        <v>26.66</v>
      </c>
      <c r="P10" s="4">
        <f t="shared" si="0"/>
        <v>26.67</v>
      </c>
      <c r="Q10" s="6">
        <f t="shared" si="1"/>
        <v>320.04</v>
      </c>
      <c r="R10" s="4"/>
    </row>
    <row r="11" spans="1:18">
      <c r="A11" s="1" t="s">
        <v>57</v>
      </c>
      <c r="B11" s="1">
        <v>2016</v>
      </c>
      <c r="C11" s="1">
        <v>19.15</v>
      </c>
      <c r="D11" s="1">
        <v>22.69</v>
      </c>
      <c r="E11" s="1">
        <v>30.83</v>
      </c>
      <c r="F11" s="1">
        <v>31.78</v>
      </c>
      <c r="G11" s="1">
        <v>32.65</v>
      </c>
      <c r="H11" s="1">
        <v>30.4</v>
      </c>
      <c r="I11" s="1">
        <v>27.91</v>
      </c>
      <c r="J11" s="1">
        <v>26.92</v>
      </c>
      <c r="K11" s="1">
        <v>27.62</v>
      </c>
      <c r="L11" s="1">
        <v>27.71</v>
      </c>
      <c r="M11" s="1">
        <v>25.76</v>
      </c>
      <c r="N11" s="1">
        <v>23.15</v>
      </c>
      <c r="O11" s="1">
        <v>27.22</v>
      </c>
      <c r="P11" s="4">
        <f t="shared" si="0"/>
        <v>27.2141666666667</v>
      </c>
      <c r="Q11" s="6">
        <f t="shared" si="1"/>
        <v>326.57</v>
      </c>
      <c r="R11" s="4">
        <f t="shared" ref="R11:R17" si="3">Q11-Q10</f>
        <v>6.52999999999997</v>
      </c>
    </row>
    <row r="12" spans="1:18">
      <c r="A12" s="1" t="s">
        <v>57</v>
      </c>
      <c r="B12" s="1">
        <v>2017</v>
      </c>
      <c r="C12" s="1">
        <v>23.25</v>
      </c>
      <c r="D12" s="1">
        <v>23.02</v>
      </c>
      <c r="E12" s="1">
        <v>27.27</v>
      </c>
      <c r="F12" s="1">
        <v>31.29</v>
      </c>
      <c r="G12" s="1">
        <v>31.25</v>
      </c>
      <c r="H12" s="1">
        <v>29.76</v>
      </c>
      <c r="I12" s="1">
        <v>27.61</v>
      </c>
      <c r="J12" s="1">
        <v>26.38</v>
      </c>
      <c r="K12" s="1">
        <v>27.71</v>
      </c>
      <c r="L12" s="1">
        <v>26.41</v>
      </c>
      <c r="M12" s="1">
        <v>23.93</v>
      </c>
      <c r="N12" s="1">
        <v>22.62</v>
      </c>
      <c r="O12" s="1">
        <v>26.73</v>
      </c>
      <c r="P12" s="4">
        <f t="shared" si="0"/>
        <v>26.7083333333333</v>
      </c>
      <c r="Q12" s="6">
        <f t="shared" si="1"/>
        <v>320.5</v>
      </c>
      <c r="R12" s="4">
        <f t="shared" si="3"/>
        <v>-6.06999999999994</v>
      </c>
    </row>
    <row r="13" spans="1:18">
      <c r="A13" s="1" t="s">
        <v>57</v>
      </c>
      <c r="B13" s="1">
        <v>2018</v>
      </c>
      <c r="C13" s="1">
        <v>18.63</v>
      </c>
      <c r="D13" s="1">
        <v>25.56</v>
      </c>
      <c r="E13" s="1">
        <v>27.91</v>
      </c>
      <c r="F13" s="1">
        <v>31.45</v>
      </c>
      <c r="G13" s="1">
        <v>32.36</v>
      </c>
      <c r="H13" s="1">
        <v>30.9</v>
      </c>
      <c r="I13" s="1">
        <v>28.69</v>
      </c>
      <c r="J13" s="1">
        <v>26.58</v>
      </c>
      <c r="K13" s="1">
        <v>27.38</v>
      </c>
      <c r="L13" s="1">
        <v>28.59</v>
      </c>
      <c r="M13" s="1">
        <v>24.4</v>
      </c>
      <c r="N13" s="1">
        <v>21.29</v>
      </c>
      <c r="O13" s="1">
        <v>26.98</v>
      </c>
      <c r="P13" s="4">
        <f t="shared" si="0"/>
        <v>26.9783333333333</v>
      </c>
      <c r="Q13" s="6">
        <f t="shared" si="1"/>
        <v>323.74</v>
      </c>
      <c r="R13" s="4">
        <f t="shared" si="3"/>
        <v>3.23999999999995</v>
      </c>
    </row>
    <row r="14" spans="1:18">
      <c r="A14" s="1" t="s">
        <v>57</v>
      </c>
      <c r="B14" s="1">
        <v>2019</v>
      </c>
      <c r="C14" s="1">
        <v>21.91</v>
      </c>
      <c r="D14" s="1">
        <v>23.71</v>
      </c>
      <c r="E14" s="1">
        <v>28.94</v>
      </c>
      <c r="F14" s="1">
        <v>31.67</v>
      </c>
      <c r="G14" s="1">
        <v>32.19</v>
      </c>
      <c r="H14" s="1">
        <v>31.12</v>
      </c>
      <c r="I14" s="1">
        <v>29</v>
      </c>
      <c r="J14" s="1">
        <v>25.9</v>
      </c>
      <c r="K14" s="1">
        <v>27.65</v>
      </c>
      <c r="L14" s="1">
        <v>27.15</v>
      </c>
      <c r="M14" s="1">
        <v>25.42</v>
      </c>
      <c r="N14" s="1">
        <v>20.08</v>
      </c>
      <c r="O14" s="1">
        <v>27.07</v>
      </c>
      <c r="P14" s="4">
        <f t="shared" si="0"/>
        <v>27.0616666666667</v>
      </c>
      <c r="Q14" s="6">
        <f t="shared" si="1"/>
        <v>324.74</v>
      </c>
      <c r="R14" s="4">
        <f t="shared" si="3"/>
        <v>1.00000000000006</v>
      </c>
    </row>
    <row r="15" spans="1:18">
      <c r="A15" s="1" t="s">
        <v>57</v>
      </c>
      <c r="B15" s="1">
        <v>2020</v>
      </c>
      <c r="C15" s="1">
        <v>19.96</v>
      </c>
      <c r="D15" s="1">
        <v>22.21</v>
      </c>
      <c r="E15" s="1">
        <v>28.04</v>
      </c>
      <c r="F15" s="1">
        <v>29.98</v>
      </c>
      <c r="G15" s="1">
        <v>30.47</v>
      </c>
      <c r="H15" s="1">
        <v>29.97</v>
      </c>
      <c r="I15" s="1">
        <v>26.73</v>
      </c>
      <c r="J15" s="1">
        <v>25.26</v>
      </c>
      <c r="K15" s="1">
        <v>25.74</v>
      </c>
      <c r="L15" s="1">
        <v>25.27</v>
      </c>
      <c r="M15" s="1">
        <v>21.3</v>
      </c>
      <c r="N15" s="1">
        <v>22.02</v>
      </c>
      <c r="O15" s="1">
        <v>25.58</v>
      </c>
      <c r="P15" s="4">
        <f t="shared" si="0"/>
        <v>25.5791666666667</v>
      </c>
      <c r="Q15" s="6">
        <f t="shared" si="1"/>
        <v>306.95</v>
      </c>
      <c r="R15" s="4">
        <f t="shared" si="3"/>
        <v>-17.79</v>
      </c>
    </row>
    <row r="16" spans="1:18">
      <c r="A16" s="1" t="s">
        <v>57</v>
      </c>
      <c r="B16" s="1">
        <v>2021</v>
      </c>
      <c r="C16" s="1">
        <v>21.13</v>
      </c>
      <c r="D16" s="1">
        <v>21.9</v>
      </c>
      <c r="E16" s="1">
        <v>27.94</v>
      </c>
      <c r="F16" s="1">
        <v>29.84</v>
      </c>
      <c r="G16" s="1">
        <v>31.64</v>
      </c>
      <c r="H16" s="1">
        <v>29.19</v>
      </c>
      <c r="I16" s="1">
        <v>25.98</v>
      </c>
      <c r="J16" s="1">
        <v>25.21</v>
      </c>
      <c r="K16" s="1">
        <v>25.7</v>
      </c>
      <c r="L16" s="1">
        <v>25.23</v>
      </c>
      <c r="M16" s="1">
        <v>22.87</v>
      </c>
      <c r="N16" s="1">
        <v>16.94</v>
      </c>
      <c r="O16" s="1">
        <v>25.31</v>
      </c>
      <c r="P16" s="4">
        <f t="shared" si="0"/>
        <v>25.2975</v>
      </c>
      <c r="Q16" s="6">
        <f t="shared" si="1"/>
        <v>303.57</v>
      </c>
      <c r="R16" s="4">
        <f t="shared" si="3"/>
        <v>-3.38</v>
      </c>
    </row>
    <row r="17" spans="1:18">
      <c r="A17" s="1" t="s">
        <v>57</v>
      </c>
      <c r="B17" s="1">
        <v>2022</v>
      </c>
      <c r="C17" s="1">
        <v>16.74</v>
      </c>
      <c r="D17" s="1">
        <v>18.89</v>
      </c>
      <c r="E17" s="1">
        <v>26.15</v>
      </c>
      <c r="F17" s="1">
        <v>30.17</v>
      </c>
      <c r="G17" s="1">
        <v>29.84</v>
      </c>
      <c r="H17" s="1">
        <v>27.89</v>
      </c>
      <c r="I17" s="1">
        <v>26.68</v>
      </c>
      <c r="J17" s="1">
        <v>25.33</v>
      </c>
      <c r="K17" s="1">
        <v>26.12</v>
      </c>
      <c r="L17" s="1">
        <v>25.2</v>
      </c>
      <c r="M17" s="1">
        <v>21.87</v>
      </c>
      <c r="N17" s="1">
        <v>20</v>
      </c>
      <c r="O17" s="1">
        <v>24.6</v>
      </c>
      <c r="P17" s="4">
        <f t="shared" si="0"/>
        <v>24.5733333333333</v>
      </c>
      <c r="Q17" s="6">
        <f t="shared" si="1"/>
        <v>294.88</v>
      </c>
      <c r="R17" s="4">
        <f t="shared" si="3"/>
        <v>-8.69</v>
      </c>
    </row>
    <row r="18" spans="1:18">
      <c r="A18" s="1" t="s">
        <v>55</v>
      </c>
      <c r="B18" s="1">
        <v>2015</v>
      </c>
      <c r="C18" s="1">
        <v>3.05</v>
      </c>
      <c r="D18" s="1">
        <v>3.6</v>
      </c>
      <c r="E18" s="1">
        <v>4.76</v>
      </c>
      <c r="F18" s="1">
        <v>3.42</v>
      </c>
      <c r="G18" s="1">
        <v>8</v>
      </c>
      <c r="H18" s="1">
        <v>12.94</v>
      </c>
      <c r="I18" s="1">
        <v>14.59</v>
      </c>
      <c r="J18" s="1">
        <v>16.48</v>
      </c>
      <c r="K18" s="1">
        <v>15.87</v>
      </c>
      <c r="L18" s="1">
        <v>11.66</v>
      </c>
      <c r="M18" s="1">
        <v>5.68</v>
      </c>
      <c r="N18" s="1">
        <v>3.72</v>
      </c>
      <c r="O18" s="1">
        <v>8.67</v>
      </c>
      <c r="P18" s="4">
        <f t="shared" si="0"/>
        <v>8.6475</v>
      </c>
      <c r="Q18" s="6">
        <f t="shared" si="1"/>
        <v>103.77</v>
      </c>
      <c r="R18" s="4"/>
    </row>
    <row r="19" spans="1:18">
      <c r="A19" s="1" t="s">
        <v>55</v>
      </c>
      <c r="B19" s="1">
        <v>2016</v>
      </c>
      <c r="C19" s="1">
        <v>2.93</v>
      </c>
      <c r="D19" s="1">
        <v>2.93</v>
      </c>
      <c r="E19" s="1">
        <v>6.59</v>
      </c>
      <c r="F19" s="1">
        <v>8.3</v>
      </c>
      <c r="G19" s="1">
        <v>11.72</v>
      </c>
      <c r="H19" s="1">
        <v>13.98</v>
      </c>
      <c r="I19" s="1">
        <v>15.5</v>
      </c>
      <c r="J19" s="1">
        <v>16.11</v>
      </c>
      <c r="K19" s="1">
        <v>15.75</v>
      </c>
      <c r="L19" s="1">
        <v>10.62</v>
      </c>
      <c r="M19" s="1">
        <v>6.04</v>
      </c>
      <c r="N19" s="1">
        <v>4.46</v>
      </c>
      <c r="O19" s="1">
        <v>9.58</v>
      </c>
      <c r="P19" s="4">
        <f t="shared" si="0"/>
        <v>9.5775</v>
      </c>
      <c r="Q19" s="6">
        <f t="shared" si="1"/>
        <v>114.93</v>
      </c>
      <c r="R19" s="4">
        <f t="shared" ref="R19:R25" si="4">Q19-Q18</f>
        <v>11.16</v>
      </c>
    </row>
    <row r="20" spans="1:18">
      <c r="A20" s="1" t="s">
        <v>55</v>
      </c>
      <c r="B20" s="1">
        <v>2017</v>
      </c>
      <c r="C20" s="1">
        <v>4.09</v>
      </c>
      <c r="D20" s="1">
        <v>2.32</v>
      </c>
      <c r="E20" s="1">
        <v>3.05</v>
      </c>
      <c r="F20" s="1">
        <v>6.41</v>
      </c>
      <c r="G20" s="1">
        <v>13.49</v>
      </c>
      <c r="H20" s="1">
        <v>15.01</v>
      </c>
      <c r="I20" s="1">
        <v>15.75</v>
      </c>
      <c r="J20" s="1">
        <v>16.6</v>
      </c>
      <c r="K20" s="1">
        <v>15.69</v>
      </c>
      <c r="L20" s="1">
        <v>9.03</v>
      </c>
      <c r="M20" s="1">
        <v>5</v>
      </c>
      <c r="N20" s="1">
        <v>4.94</v>
      </c>
      <c r="O20" s="1">
        <v>9.34</v>
      </c>
      <c r="P20" s="4">
        <f t="shared" si="0"/>
        <v>9.28166666666667</v>
      </c>
      <c r="Q20" s="6">
        <f t="shared" si="1"/>
        <v>111.38</v>
      </c>
      <c r="R20" s="4">
        <f t="shared" si="4"/>
        <v>-3.55000000000001</v>
      </c>
    </row>
    <row r="21" spans="1:18">
      <c r="A21" s="1" t="s">
        <v>55</v>
      </c>
      <c r="B21" s="1">
        <v>2018</v>
      </c>
      <c r="C21" s="1">
        <v>2.75</v>
      </c>
      <c r="D21" s="1">
        <v>4.64</v>
      </c>
      <c r="E21" s="1">
        <v>3.36</v>
      </c>
      <c r="F21" s="1">
        <v>7.26</v>
      </c>
      <c r="G21" s="1">
        <v>13.06</v>
      </c>
      <c r="H21" s="1">
        <v>13.43</v>
      </c>
      <c r="I21" s="1">
        <v>14.53</v>
      </c>
      <c r="J21" s="1">
        <v>15.93</v>
      </c>
      <c r="K21" s="1">
        <v>15.93</v>
      </c>
      <c r="L21" s="1">
        <v>12.57</v>
      </c>
      <c r="M21" s="1">
        <v>5.37</v>
      </c>
      <c r="N21" s="1">
        <v>4.21</v>
      </c>
      <c r="O21" s="1">
        <v>9.46</v>
      </c>
      <c r="P21" s="4">
        <f t="shared" si="0"/>
        <v>9.42</v>
      </c>
      <c r="Q21" s="6">
        <f t="shared" si="1"/>
        <v>113.04</v>
      </c>
      <c r="R21" s="4">
        <f t="shared" si="4"/>
        <v>1.66000000000001</v>
      </c>
    </row>
    <row r="22" spans="1:18">
      <c r="A22" s="1" t="s">
        <v>55</v>
      </c>
      <c r="B22" s="1">
        <v>2019</v>
      </c>
      <c r="C22" s="1">
        <v>3.05</v>
      </c>
      <c r="D22" s="1">
        <v>3.6</v>
      </c>
      <c r="E22" s="1">
        <v>4.21</v>
      </c>
      <c r="F22" s="1">
        <v>6.16</v>
      </c>
      <c r="G22" s="1">
        <v>13.73</v>
      </c>
      <c r="H22" s="1">
        <v>13.67</v>
      </c>
      <c r="I22" s="1">
        <v>14.77</v>
      </c>
      <c r="J22" s="1">
        <v>16.17</v>
      </c>
      <c r="K22" s="1">
        <v>15.87</v>
      </c>
      <c r="L22" s="1">
        <v>14.65</v>
      </c>
      <c r="M22" s="1">
        <v>8.3</v>
      </c>
      <c r="N22" s="1">
        <v>3.91</v>
      </c>
      <c r="O22" s="1">
        <v>9.89</v>
      </c>
      <c r="P22" s="4">
        <f t="shared" si="0"/>
        <v>9.84083333333333</v>
      </c>
      <c r="Q22" s="6">
        <f t="shared" si="1"/>
        <v>118.09</v>
      </c>
      <c r="R22" s="4">
        <f t="shared" si="4"/>
        <v>5.05</v>
      </c>
    </row>
    <row r="23" spans="1:18">
      <c r="A23" s="1" t="s">
        <v>55</v>
      </c>
      <c r="B23" s="1">
        <v>2020</v>
      </c>
      <c r="C23" s="1">
        <v>3.72</v>
      </c>
      <c r="D23" s="1">
        <v>3.42</v>
      </c>
      <c r="E23" s="1">
        <v>5.13</v>
      </c>
      <c r="F23" s="1">
        <v>11.9</v>
      </c>
      <c r="G23" s="1">
        <v>14.53</v>
      </c>
      <c r="H23" s="1">
        <v>15.38</v>
      </c>
      <c r="I23" s="1">
        <v>16.17</v>
      </c>
      <c r="J23" s="1">
        <v>16.97</v>
      </c>
      <c r="K23" s="1">
        <v>16.78</v>
      </c>
      <c r="L23" s="1">
        <v>12.88</v>
      </c>
      <c r="M23" s="1">
        <v>8.91</v>
      </c>
      <c r="N23" s="1">
        <v>6.59</v>
      </c>
      <c r="O23" s="1">
        <v>11.05</v>
      </c>
      <c r="P23" s="4">
        <f t="shared" si="0"/>
        <v>11.0316666666667</v>
      </c>
      <c r="Q23" s="6">
        <f t="shared" si="1"/>
        <v>132.38</v>
      </c>
      <c r="R23" s="4">
        <f t="shared" si="4"/>
        <v>14.29</v>
      </c>
    </row>
    <row r="24" spans="1:18">
      <c r="A24" s="1" t="s">
        <v>55</v>
      </c>
      <c r="B24" s="1">
        <v>2021</v>
      </c>
      <c r="C24" s="1">
        <v>4.52</v>
      </c>
      <c r="D24" s="1">
        <v>3.78</v>
      </c>
      <c r="E24" s="1">
        <v>6.04</v>
      </c>
      <c r="F24" s="1">
        <v>6.1</v>
      </c>
      <c r="G24" s="1">
        <v>10.31</v>
      </c>
      <c r="H24" s="1">
        <v>15.2</v>
      </c>
      <c r="I24" s="1">
        <v>17.03</v>
      </c>
      <c r="J24" s="1">
        <v>17.33</v>
      </c>
      <c r="K24" s="1">
        <v>17.46</v>
      </c>
      <c r="L24" s="1">
        <v>14.28</v>
      </c>
      <c r="M24" s="1">
        <v>10.19</v>
      </c>
      <c r="N24" s="1">
        <v>7.81</v>
      </c>
      <c r="O24" s="1">
        <v>10.86</v>
      </c>
      <c r="P24" s="4">
        <f t="shared" si="0"/>
        <v>10.8375</v>
      </c>
      <c r="Q24" s="6">
        <f t="shared" si="1"/>
        <v>130.05</v>
      </c>
      <c r="R24" s="4">
        <f t="shared" si="4"/>
        <v>-2.32999999999998</v>
      </c>
    </row>
    <row r="25" spans="1:18">
      <c r="A25" s="1" t="s">
        <v>55</v>
      </c>
      <c r="B25" s="1">
        <v>2022</v>
      </c>
      <c r="C25" s="1">
        <v>6.47</v>
      </c>
      <c r="D25" s="1">
        <v>5</v>
      </c>
      <c r="E25" s="1">
        <v>5.49</v>
      </c>
      <c r="F25" s="1">
        <v>11.96</v>
      </c>
      <c r="G25" s="1">
        <v>14.22</v>
      </c>
      <c r="H25" s="1">
        <v>15.87</v>
      </c>
      <c r="I25" s="1">
        <v>16.11</v>
      </c>
      <c r="J25" s="1">
        <v>16.42</v>
      </c>
      <c r="K25" s="1">
        <v>16.6</v>
      </c>
      <c r="L25" s="1">
        <v>12.45</v>
      </c>
      <c r="M25" s="1">
        <v>7.2</v>
      </c>
      <c r="N25" s="1">
        <v>5.19</v>
      </c>
      <c r="O25" s="1">
        <v>11.11</v>
      </c>
      <c r="P25" s="4">
        <f t="shared" si="0"/>
        <v>11.0816666666667</v>
      </c>
      <c r="Q25" s="6">
        <f t="shared" si="1"/>
        <v>132.98</v>
      </c>
      <c r="R25" s="4">
        <f t="shared" si="4"/>
        <v>2.93000000000001</v>
      </c>
    </row>
    <row r="26" spans="1:18">
      <c r="A26" s="1" t="s">
        <v>56</v>
      </c>
      <c r="B26" s="1">
        <v>2015</v>
      </c>
      <c r="C26" s="1">
        <v>23</v>
      </c>
      <c r="D26" s="1">
        <v>18.25</v>
      </c>
      <c r="E26" s="1">
        <v>19.88</v>
      </c>
      <c r="F26" s="1">
        <v>13.94</v>
      </c>
      <c r="G26" s="1">
        <v>27.69</v>
      </c>
      <c r="H26" s="1">
        <v>45.38</v>
      </c>
      <c r="I26" s="1">
        <v>58</v>
      </c>
      <c r="J26" s="1">
        <v>74.81</v>
      </c>
      <c r="K26" s="1">
        <v>69</v>
      </c>
      <c r="L26" s="1">
        <v>49.75</v>
      </c>
      <c r="M26" s="1">
        <v>30.69</v>
      </c>
      <c r="N26" s="1">
        <v>29.06</v>
      </c>
      <c r="O26" s="1">
        <v>38.44</v>
      </c>
      <c r="P26" s="4">
        <f t="shared" si="0"/>
        <v>38.2875</v>
      </c>
      <c r="Q26" s="6">
        <f t="shared" si="1"/>
        <v>459.45</v>
      </c>
      <c r="R26" s="4"/>
    </row>
    <row r="27" spans="1:18">
      <c r="A27" s="1" t="s">
        <v>56</v>
      </c>
      <c r="B27" s="1">
        <v>2016</v>
      </c>
      <c r="C27" s="1">
        <v>22.19</v>
      </c>
      <c r="D27" s="1">
        <v>17.81</v>
      </c>
      <c r="E27" s="1">
        <v>23.75</v>
      </c>
      <c r="F27" s="1">
        <v>29.69</v>
      </c>
      <c r="G27" s="1">
        <v>39.5</v>
      </c>
      <c r="H27" s="1">
        <v>52.56</v>
      </c>
      <c r="I27" s="1">
        <v>66</v>
      </c>
      <c r="J27" s="1">
        <v>72.38</v>
      </c>
      <c r="K27" s="1">
        <v>68.56</v>
      </c>
      <c r="L27" s="1">
        <v>47.19</v>
      </c>
      <c r="M27" s="1">
        <v>30.25</v>
      </c>
      <c r="N27" s="1">
        <v>25.75</v>
      </c>
      <c r="O27" s="1">
        <v>41.38</v>
      </c>
      <c r="P27" s="4">
        <f t="shared" si="0"/>
        <v>41.3025</v>
      </c>
      <c r="Q27" s="6">
        <f t="shared" si="1"/>
        <v>495.63</v>
      </c>
      <c r="R27" s="4">
        <f t="shared" ref="R27:R33" si="5">Q27-Q26</f>
        <v>36.18</v>
      </c>
    </row>
    <row r="28" spans="1:18">
      <c r="A28" s="1" t="s">
        <v>56</v>
      </c>
      <c r="B28" s="1">
        <v>2017</v>
      </c>
      <c r="C28" s="1">
        <v>23.44</v>
      </c>
      <c r="D28" s="1">
        <v>13.56</v>
      </c>
      <c r="E28" s="1">
        <v>13.94</v>
      </c>
      <c r="F28" s="1">
        <v>22.62</v>
      </c>
      <c r="G28" s="1">
        <v>49.5</v>
      </c>
      <c r="H28" s="1">
        <v>58.12</v>
      </c>
      <c r="I28" s="1">
        <v>68.06</v>
      </c>
      <c r="J28" s="1">
        <v>76.19</v>
      </c>
      <c r="K28" s="1">
        <v>68.31</v>
      </c>
      <c r="L28" s="1">
        <v>43.12</v>
      </c>
      <c r="M28" s="1">
        <v>28.12</v>
      </c>
      <c r="N28" s="1">
        <v>29.25</v>
      </c>
      <c r="O28" s="1">
        <v>41.38</v>
      </c>
      <c r="P28" s="4">
        <f t="shared" si="0"/>
        <v>41.1858333333333</v>
      </c>
      <c r="Q28" s="6">
        <f t="shared" si="1"/>
        <v>494.23</v>
      </c>
      <c r="R28" s="4">
        <f t="shared" si="5"/>
        <v>-1.39999999999998</v>
      </c>
    </row>
    <row r="29" spans="1:18">
      <c r="A29" s="1" t="s">
        <v>56</v>
      </c>
      <c r="B29" s="1">
        <v>2018</v>
      </c>
      <c r="C29" s="1">
        <v>21.5</v>
      </c>
      <c r="D29" s="1">
        <v>22.56</v>
      </c>
      <c r="E29" s="1">
        <v>14.5</v>
      </c>
      <c r="F29" s="1">
        <v>24.88</v>
      </c>
      <c r="G29" s="1">
        <v>44.5</v>
      </c>
      <c r="H29" s="1">
        <v>49.69</v>
      </c>
      <c r="I29" s="1">
        <v>59.56</v>
      </c>
      <c r="J29" s="1">
        <v>72.88</v>
      </c>
      <c r="K29" s="1">
        <v>70.62</v>
      </c>
      <c r="L29" s="1">
        <v>52.69</v>
      </c>
      <c r="M29" s="1">
        <v>29.88</v>
      </c>
      <c r="N29" s="1">
        <v>27.44</v>
      </c>
      <c r="O29" s="1">
        <v>41</v>
      </c>
      <c r="P29" s="4">
        <f t="shared" si="0"/>
        <v>40.8916666666667</v>
      </c>
      <c r="Q29" s="6">
        <f t="shared" si="1"/>
        <v>490.7</v>
      </c>
      <c r="R29" s="4">
        <f t="shared" si="5"/>
        <v>-3.53000000000003</v>
      </c>
    </row>
    <row r="30" spans="1:18">
      <c r="A30" s="1" t="s">
        <v>56</v>
      </c>
      <c r="B30" s="1">
        <v>2019</v>
      </c>
      <c r="C30" s="1">
        <v>19.38</v>
      </c>
      <c r="D30" s="1">
        <v>19.31</v>
      </c>
      <c r="E30" s="1">
        <v>17.44</v>
      </c>
      <c r="F30" s="1">
        <v>21.25</v>
      </c>
      <c r="G30" s="1">
        <v>46.81</v>
      </c>
      <c r="H30" s="1">
        <v>49.25</v>
      </c>
      <c r="I30" s="1">
        <v>59.81</v>
      </c>
      <c r="J30" s="1">
        <v>76.56</v>
      </c>
      <c r="K30" s="1">
        <v>69.19</v>
      </c>
      <c r="L30" s="1">
        <v>65.88</v>
      </c>
      <c r="M30" s="1">
        <v>42.56</v>
      </c>
      <c r="N30" s="1">
        <v>28</v>
      </c>
      <c r="O30" s="1">
        <v>43.12</v>
      </c>
      <c r="P30" s="4">
        <f t="shared" si="0"/>
        <v>42.9533333333333</v>
      </c>
      <c r="Q30" s="6">
        <f t="shared" si="1"/>
        <v>515.44</v>
      </c>
      <c r="R30" s="4">
        <f t="shared" si="5"/>
        <v>24.7400000000001</v>
      </c>
    </row>
    <row r="31" spans="1:18">
      <c r="A31" s="1" t="s">
        <v>56</v>
      </c>
      <c r="B31" s="1">
        <v>2020</v>
      </c>
      <c r="C31" s="1">
        <v>26.19</v>
      </c>
      <c r="D31" s="1">
        <v>20.75</v>
      </c>
      <c r="E31" s="1">
        <v>21.94</v>
      </c>
      <c r="F31" s="1">
        <v>46.25</v>
      </c>
      <c r="G31" s="1">
        <v>55.19</v>
      </c>
      <c r="H31" s="1">
        <v>59.19</v>
      </c>
      <c r="I31" s="1">
        <v>73.19</v>
      </c>
      <c r="J31" s="1">
        <v>82.38</v>
      </c>
      <c r="K31" s="1">
        <v>79.88</v>
      </c>
      <c r="L31" s="1">
        <v>63.94</v>
      </c>
      <c r="M31" s="1">
        <v>57.12</v>
      </c>
      <c r="N31" s="1">
        <v>41.38</v>
      </c>
      <c r="O31" s="1">
        <v>52.38</v>
      </c>
      <c r="P31" s="4">
        <f t="shared" si="0"/>
        <v>52.2833333333333</v>
      </c>
      <c r="Q31" s="6">
        <f t="shared" si="1"/>
        <v>627.4</v>
      </c>
      <c r="R31" s="4">
        <f t="shared" si="5"/>
        <v>111.96</v>
      </c>
    </row>
    <row r="32" spans="1:18">
      <c r="A32" s="1" t="s">
        <v>56</v>
      </c>
      <c r="B32" s="1">
        <v>2021</v>
      </c>
      <c r="C32" s="1">
        <v>30.19</v>
      </c>
      <c r="D32" s="1">
        <v>23.94</v>
      </c>
      <c r="E32" s="1">
        <v>26.12</v>
      </c>
      <c r="F32" s="1">
        <v>24.62</v>
      </c>
      <c r="G32" s="1">
        <v>38</v>
      </c>
      <c r="H32" s="1">
        <v>61.44</v>
      </c>
      <c r="I32" s="1">
        <v>79.75</v>
      </c>
      <c r="J32" s="1">
        <v>84.19</v>
      </c>
      <c r="K32" s="1">
        <v>82.62</v>
      </c>
      <c r="L32" s="1">
        <v>70.12</v>
      </c>
      <c r="M32" s="1">
        <v>58.12</v>
      </c>
      <c r="N32" s="1">
        <v>64.88</v>
      </c>
      <c r="O32" s="1">
        <v>53.88</v>
      </c>
      <c r="P32" s="4">
        <f t="shared" si="0"/>
        <v>53.6658333333333</v>
      </c>
      <c r="Q32" s="6">
        <f t="shared" si="1"/>
        <v>643.99</v>
      </c>
      <c r="R32" s="4">
        <f t="shared" si="5"/>
        <v>16.59</v>
      </c>
    </row>
    <row r="33" spans="1:18">
      <c r="A33" s="1" t="s">
        <v>56</v>
      </c>
      <c r="B33" s="1">
        <v>2022</v>
      </c>
      <c r="C33" s="1">
        <v>54.62</v>
      </c>
      <c r="D33" s="1">
        <v>38.88</v>
      </c>
      <c r="E33" s="1">
        <v>27.19</v>
      </c>
      <c r="F33" s="1">
        <v>47.25</v>
      </c>
      <c r="G33" s="1">
        <v>56.06</v>
      </c>
      <c r="H33" s="1">
        <v>68.12</v>
      </c>
      <c r="I33" s="1">
        <v>72.94</v>
      </c>
      <c r="J33" s="1">
        <v>79.88</v>
      </c>
      <c r="K33" s="1">
        <v>77.75</v>
      </c>
      <c r="L33" s="1">
        <v>62.38</v>
      </c>
      <c r="M33" s="1">
        <v>45.56</v>
      </c>
      <c r="N33" s="1">
        <v>36.56</v>
      </c>
      <c r="O33" s="1">
        <v>55.69</v>
      </c>
      <c r="P33" s="4">
        <f t="shared" si="0"/>
        <v>55.5991666666667</v>
      </c>
      <c r="Q33" s="6">
        <f t="shared" si="1"/>
        <v>667.19</v>
      </c>
      <c r="R33" s="4">
        <f t="shared" si="5"/>
        <v>23.2</v>
      </c>
    </row>
    <row r="34" spans="1:18">
      <c r="A34" s="1" t="s">
        <v>62</v>
      </c>
      <c r="B34" s="1">
        <v>2015</v>
      </c>
      <c r="C34" s="1">
        <v>59.5</v>
      </c>
      <c r="D34" s="1">
        <v>52.25</v>
      </c>
      <c r="E34" s="1">
        <v>48.19</v>
      </c>
      <c r="F34" s="1">
        <v>56.69</v>
      </c>
      <c r="G34" s="1">
        <v>60.06</v>
      </c>
      <c r="H34" s="1">
        <v>231.25</v>
      </c>
      <c r="I34" s="1">
        <v>225.94</v>
      </c>
      <c r="J34" s="1">
        <v>212.38</v>
      </c>
      <c r="K34" s="1">
        <v>153.88</v>
      </c>
      <c r="L34" s="1">
        <v>71.19</v>
      </c>
      <c r="M34" s="1">
        <v>53.25</v>
      </c>
      <c r="N34" s="1">
        <v>55.5</v>
      </c>
      <c r="O34" s="1">
        <v>57.5</v>
      </c>
      <c r="P34" s="4">
        <f t="shared" si="0"/>
        <v>106.673333333333</v>
      </c>
      <c r="Q34" s="6">
        <f t="shared" si="1"/>
        <v>1280.08</v>
      </c>
      <c r="R34" s="4"/>
    </row>
    <row r="35" spans="1:18">
      <c r="A35" s="1" t="s">
        <v>62</v>
      </c>
      <c r="B35" s="1">
        <v>2016</v>
      </c>
      <c r="C35" s="1">
        <v>56.88</v>
      </c>
      <c r="D35" s="1">
        <v>57.62</v>
      </c>
      <c r="E35" s="1">
        <v>34</v>
      </c>
      <c r="F35" s="1">
        <v>81.75</v>
      </c>
      <c r="G35" s="1">
        <v>205.31</v>
      </c>
      <c r="H35" s="1">
        <v>227.88</v>
      </c>
      <c r="I35" s="1">
        <v>233.06</v>
      </c>
      <c r="J35" s="1">
        <v>246.12</v>
      </c>
      <c r="K35" s="1">
        <v>189.75</v>
      </c>
      <c r="L35" s="1">
        <v>76.12</v>
      </c>
      <c r="M35" s="1">
        <v>58.06</v>
      </c>
      <c r="N35" s="1">
        <v>59.25</v>
      </c>
      <c r="O35" s="1">
        <v>61.31</v>
      </c>
      <c r="P35" s="4">
        <f t="shared" si="0"/>
        <v>127.15</v>
      </c>
      <c r="Q35" s="6">
        <f t="shared" si="1"/>
        <v>1525.8</v>
      </c>
      <c r="R35" s="4">
        <f t="shared" ref="R35:R41" si="6">Q35-Q34</f>
        <v>245.72</v>
      </c>
    </row>
    <row r="36" spans="1:18">
      <c r="A36" s="1" t="s">
        <v>62</v>
      </c>
      <c r="B36" s="1">
        <v>2017</v>
      </c>
      <c r="C36" s="1">
        <v>53.06</v>
      </c>
      <c r="D36" s="1">
        <v>55.38</v>
      </c>
      <c r="E36" s="1">
        <v>53.5</v>
      </c>
      <c r="F36" s="1">
        <v>54</v>
      </c>
      <c r="G36" s="1">
        <v>214.19</v>
      </c>
      <c r="H36" s="1">
        <v>220.88</v>
      </c>
      <c r="I36" s="1">
        <v>240.88</v>
      </c>
      <c r="J36" s="1">
        <v>237</v>
      </c>
      <c r="K36" s="1">
        <v>205.5</v>
      </c>
      <c r="L36" s="1">
        <v>53.56</v>
      </c>
      <c r="M36" s="1">
        <v>56.88</v>
      </c>
      <c r="N36" s="1">
        <v>55.12</v>
      </c>
      <c r="O36" s="1">
        <v>59.19</v>
      </c>
      <c r="P36" s="4">
        <f t="shared" si="0"/>
        <v>124.995833333333</v>
      </c>
      <c r="Q36" s="6">
        <f t="shared" si="1"/>
        <v>1499.95</v>
      </c>
      <c r="R36" s="4">
        <f t="shared" si="6"/>
        <v>-25.8499999999999</v>
      </c>
    </row>
    <row r="37" spans="1:18">
      <c r="A37" s="1" t="s">
        <v>62</v>
      </c>
      <c r="B37" s="1">
        <v>2018</v>
      </c>
      <c r="C37" s="1">
        <v>60.12</v>
      </c>
      <c r="D37" s="1">
        <v>46.94</v>
      </c>
      <c r="E37" s="1">
        <v>48.25</v>
      </c>
      <c r="F37" s="1">
        <v>12.12</v>
      </c>
      <c r="G37" s="1">
        <v>241.19</v>
      </c>
      <c r="H37" s="1">
        <v>202.88</v>
      </c>
      <c r="I37" s="1">
        <v>219.69</v>
      </c>
      <c r="J37" s="1">
        <v>255.75</v>
      </c>
      <c r="K37" s="1">
        <v>106.75</v>
      </c>
      <c r="L37" s="1">
        <v>91.12</v>
      </c>
      <c r="M37" s="1">
        <v>56</v>
      </c>
      <c r="N37" s="1">
        <v>54.69</v>
      </c>
      <c r="O37" s="1">
        <v>56.38</v>
      </c>
      <c r="P37" s="4">
        <f t="shared" si="0"/>
        <v>116.291666666667</v>
      </c>
      <c r="Q37" s="6">
        <f t="shared" si="1"/>
        <v>1395.5</v>
      </c>
      <c r="R37" s="4">
        <f t="shared" si="6"/>
        <v>-104.45</v>
      </c>
    </row>
    <row r="38" spans="1:18">
      <c r="A38" s="1" t="s">
        <v>62</v>
      </c>
      <c r="B38" s="1">
        <v>2019</v>
      </c>
      <c r="C38" s="1">
        <v>50.31</v>
      </c>
      <c r="D38" s="1">
        <v>48.75</v>
      </c>
      <c r="E38" s="1">
        <v>53.38</v>
      </c>
      <c r="F38" s="1">
        <v>35.69</v>
      </c>
      <c r="G38" s="1">
        <v>249.81</v>
      </c>
      <c r="H38" s="1">
        <v>215.75</v>
      </c>
      <c r="I38" s="1">
        <v>225.94</v>
      </c>
      <c r="J38" s="1">
        <v>229.94</v>
      </c>
      <c r="K38" s="1">
        <v>130.94</v>
      </c>
      <c r="L38" s="1">
        <v>107.62</v>
      </c>
      <c r="M38" s="1">
        <v>75.25</v>
      </c>
      <c r="N38" s="1">
        <v>58.88</v>
      </c>
      <c r="O38" s="1">
        <v>56.62</v>
      </c>
      <c r="P38" s="4">
        <f t="shared" si="0"/>
        <v>123.521666666667</v>
      </c>
      <c r="Q38" s="6">
        <f t="shared" si="1"/>
        <v>1482.26</v>
      </c>
      <c r="R38" s="4">
        <f t="shared" si="6"/>
        <v>86.7600000000002</v>
      </c>
    </row>
    <row r="39" spans="1:18">
      <c r="A39" s="1" t="s">
        <v>62</v>
      </c>
      <c r="B39" s="1">
        <v>2020</v>
      </c>
      <c r="C39" s="1">
        <v>60.62</v>
      </c>
      <c r="D39" s="1">
        <v>56.38</v>
      </c>
      <c r="E39" s="1">
        <v>54.06</v>
      </c>
      <c r="F39" s="1">
        <v>221.81</v>
      </c>
      <c r="G39" s="1">
        <v>229.69</v>
      </c>
      <c r="H39" s="1">
        <v>228.81</v>
      </c>
      <c r="I39" s="1">
        <v>230.38</v>
      </c>
      <c r="J39" s="1">
        <v>250.19</v>
      </c>
      <c r="K39" s="1">
        <v>195.69</v>
      </c>
      <c r="L39" s="1">
        <v>57.56</v>
      </c>
      <c r="M39" s="1">
        <v>50.88</v>
      </c>
      <c r="N39" s="1">
        <v>56.56</v>
      </c>
      <c r="O39" s="1">
        <v>64.75</v>
      </c>
      <c r="P39" s="4">
        <f t="shared" si="0"/>
        <v>141.0525</v>
      </c>
      <c r="Q39" s="6">
        <f t="shared" si="1"/>
        <v>1692.63</v>
      </c>
      <c r="R39" s="4">
        <f t="shared" si="6"/>
        <v>210.37</v>
      </c>
    </row>
    <row r="40" spans="1:18">
      <c r="A40" s="1" t="s">
        <v>62</v>
      </c>
      <c r="B40" s="1">
        <v>2021</v>
      </c>
      <c r="C40" s="1">
        <v>56.88</v>
      </c>
      <c r="D40" s="1">
        <v>54.25</v>
      </c>
      <c r="E40" s="1">
        <v>39.81</v>
      </c>
      <c r="F40" s="1">
        <v>51.38</v>
      </c>
      <c r="G40" s="1">
        <v>149.44</v>
      </c>
      <c r="H40" s="1">
        <v>216.69</v>
      </c>
      <c r="I40" s="1">
        <v>243.56</v>
      </c>
      <c r="J40" s="1">
        <v>233.06</v>
      </c>
      <c r="K40" s="1">
        <v>279</v>
      </c>
      <c r="L40" s="1">
        <v>41.25</v>
      </c>
      <c r="M40" s="1">
        <v>34.44</v>
      </c>
      <c r="N40" s="1">
        <v>49.75</v>
      </c>
      <c r="O40" s="1">
        <v>53.56</v>
      </c>
      <c r="P40" s="4">
        <f t="shared" si="0"/>
        <v>120.7925</v>
      </c>
      <c r="Q40" s="6">
        <f t="shared" si="1"/>
        <v>1449.51</v>
      </c>
      <c r="R40" s="4">
        <f t="shared" si="6"/>
        <v>-243.12</v>
      </c>
    </row>
    <row r="41" spans="1:18">
      <c r="A41" s="1" t="s">
        <v>62</v>
      </c>
      <c r="B41" s="1">
        <v>2022</v>
      </c>
      <c r="C41" s="1">
        <v>52.06</v>
      </c>
      <c r="D41" s="1">
        <v>56.56</v>
      </c>
      <c r="E41" s="1">
        <v>49.94</v>
      </c>
      <c r="F41" s="1">
        <v>242.25</v>
      </c>
      <c r="G41" s="1">
        <v>217</v>
      </c>
      <c r="H41" s="1">
        <v>225.12</v>
      </c>
      <c r="I41" s="1">
        <v>243.19</v>
      </c>
      <c r="J41" s="1">
        <v>246.62</v>
      </c>
      <c r="K41" s="1">
        <v>131.81</v>
      </c>
      <c r="L41" s="1">
        <v>54.5</v>
      </c>
      <c r="M41" s="1">
        <v>50.25</v>
      </c>
      <c r="N41" s="1">
        <v>55.38</v>
      </c>
      <c r="O41" s="1">
        <v>56.62</v>
      </c>
      <c r="P41" s="4">
        <f t="shared" si="0"/>
        <v>135.39</v>
      </c>
      <c r="Q41" s="6">
        <f t="shared" si="1"/>
        <v>1624.68</v>
      </c>
      <c r="R41" s="4">
        <f t="shared" si="6"/>
        <v>175.17</v>
      </c>
    </row>
    <row r="42" spans="1:18">
      <c r="A42" s="1" t="s">
        <v>63</v>
      </c>
      <c r="B42" s="1">
        <v>2015</v>
      </c>
      <c r="C42" s="1">
        <v>1.26</v>
      </c>
      <c r="D42" s="1">
        <v>1.09</v>
      </c>
      <c r="E42" s="1">
        <v>1.31</v>
      </c>
      <c r="F42" s="1">
        <v>1.5</v>
      </c>
      <c r="G42" s="1">
        <v>1.12</v>
      </c>
      <c r="H42" s="1">
        <v>1</v>
      </c>
      <c r="I42" s="1">
        <v>0.6</v>
      </c>
      <c r="J42" s="1">
        <v>0.26</v>
      </c>
      <c r="K42" s="1">
        <v>0.23</v>
      </c>
      <c r="L42" s="1">
        <v>0.36</v>
      </c>
      <c r="M42" s="1">
        <v>0.69</v>
      </c>
      <c r="N42" s="1">
        <v>1.18</v>
      </c>
      <c r="O42" s="1">
        <v>0.88</v>
      </c>
      <c r="P42" s="4">
        <f t="shared" si="0"/>
        <v>0.883333333333333</v>
      </c>
      <c r="Q42" s="6">
        <f t="shared" si="1"/>
        <v>10.6</v>
      </c>
      <c r="R42" s="4"/>
    </row>
    <row r="43" spans="1:18">
      <c r="A43" s="1" t="s">
        <v>63</v>
      </c>
      <c r="B43" s="1">
        <v>2016</v>
      </c>
      <c r="C43" s="1">
        <v>1.31</v>
      </c>
      <c r="D43" s="1">
        <v>1.2</v>
      </c>
      <c r="E43" s="1">
        <v>1.05</v>
      </c>
      <c r="F43" s="1">
        <v>1.18</v>
      </c>
      <c r="G43" s="1">
        <v>1.15</v>
      </c>
      <c r="H43" s="1">
        <v>0.92</v>
      </c>
      <c r="I43" s="1">
        <v>0.52</v>
      </c>
      <c r="J43" s="1">
        <v>0.29</v>
      </c>
      <c r="K43" s="1">
        <v>0.22</v>
      </c>
      <c r="L43" s="1">
        <v>0.38</v>
      </c>
      <c r="M43" s="1">
        <v>0.66</v>
      </c>
      <c r="N43" s="1">
        <v>1.04</v>
      </c>
      <c r="O43" s="1">
        <v>0.83</v>
      </c>
      <c r="P43" s="4">
        <f t="shared" si="0"/>
        <v>0.826666666666667</v>
      </c>
      <c r="Q43" s="6">
        <f t="shared" si="1"/>
        <v>9.92</v>
      </c>
      <c r="R43" s="4">
        <f t="shared" ref="R43:R49" si="7">Q43-Q42</f>
        <v>-0.680000000000001</v>
      </c>
    </row>
    <row r="44" spans="1:18">
      <c r="A44" s="1" t="s">
        <v>63</v>
      </c>
      <c r="B44" s="1">
        <v>2017</v>
      </c>
      <c r="C44" s="1">
        <v>1.06</v>
      </c>
      <c r="D44" s="1">
        <v>1.45</v>
      </c>
      <c r="E44" s="1">
        <v>1.24</v>
      </c>
      <c r="F44" s="1">
        <v>1.2</v>
      </c>
      <c r="G44" s="1">
        <v>1.19</v>
      </c>
      <c r="H44" s="1">
        <v>0.89</v>
      </c>
      <c r="I44" s="1">
        <v>0.54</v>
      </c>
      <c r="J44" s="1">
        <v>0.28</v>
      </c>
      <c r="K44" s="1">
        <v>0.23</v>
      </c>
      <c r="L44" s="1">
        <v>0.42</v>
      </c>
      <c r="M44" s="1">
        <v>0.69</v>
      </c>
      <c r="N44" s="1">
        <v>0.99</v>
      </c>
      <c r="O44" s="1">
        <v>0.84</v>
      </c>
      <c r="P44" s="4">
        <f t="shared" si="0"/>
        <v>0.848333333333333</v>
      </c>
      <c r="Q44" s="6">
        <f t="shared" si="1"/>
        <v>10.18</v>
      </c>
      <c r="R44" s="4">
        <f t="shared" si="7"/>
        <v>0.260000000000002</v>
      </c>
    </row>
    <row r="45" spans="1:18">
      <c r="A45" s="1" t="s">
        <v>63</v>
      </c>
      <c r="B45" s="1">
        <v>2018</v>
      </c>
      <c r="C45" s="1">
        <v>1.27</v>
      </c>
      <c r="D45" s="1">
        <v>1.03</v>
      </c>
      <c r="E45" s="1">
        <v>1.16</v>
      </c>
      <c r="F45" s="1">
        <v>1.11</v>
      </c>
      <c r="G45" s="1">
        <v>1.26</v>
      </c>
      <c r="H45" s="1">
        <v>0.98</v>
      </c>
      <c r="I45" s="1">
        <v>0.54</v>
      </c>
      <c r="J45" s="1">
        <v>0.27</v>
      </c>
      <c r="K45" s="1">
        <v>0.23</v>
      </c>
      <c r="L45" s="1">
        <v>0.36</v>
      </c>
      <c r="M45" s="1">
        <v>0.66</v>
      </c>
      <c r="N45" s="1">
        <v>1.06</v>
      </c>
      <c r="O45" s="1">
        <v>0.83</v>
      </c>
      <c r="P45" s="4">
        <f t="shared" si="0"/>
        <v>0.8275</v>
      </c>
      <c r="Q45" s="6">
        <f t="shared" si="1"/>
        <v>9.93</v>
      </c>
      <c r="R45" s="4">
        <f t="shared" si="7"/>
        <v>-0.249999999999998</v>
      </c>
    </row>
    <row r="46" spans="1:18">
      <c r="A46" s="1" t="s">
        <v>63</v>
      </c>
      <c r="B46" s="1">
        <v>2019</v>
      </c>
      <c r="C46" s="1">
        <v>1.08</v>
      </c>
      <c r="D46" s="1">
        <v>1.16</v>
      </c>
      <c r="E46" s="1">
        <v>1.3</v>
      </c>
      <c r="F46" s="1">
        <v>1.18</v>
      </c>
      <c r="G46" s="1">
        <v>1.26</v>
      </c>
      <c r="H46" s="1">
        <v>0.96</v>
      </c>
      <c r="I46" s="1">
        <v>0.53</v>
      </c>
      <c r="J46" s="1">
        <v>0.31</v>
      </c>
      <c r="K46" s="1">
        <v>0.23</v>
      </c>
      <c r="L46" s="1">
        <v>0.34</v>
      </c>
      <c r="M46" s="1">
        <v>0.62</v>
      </c>
      <c r="N46" s="1">
        <v>0.95</v>
      </c>
      <c r="O46" s="1">
        <v>0.82</v>
      </c>
      <c r="P46" s="4">
        <f t="shared" si="0"/>
        <v>0.826666666666667</v>
      </c>
      <c r="Q46" s="6">
        <f t="shared" si="1"/>
        <v>9.92</v>
      </c>
      <c r="R46" s="4">
        <f t="shared" si="7"/>
        <v>-0.0100000000000033</v>
      </c>
    </row>
    <row r="47" spans="1:18">
      <c r="A47" s="1" t="s">
        <v>63</v>
      </c>
      <c r="B47" s="1">
        <v>2020</v>
      </c>
      <c r="C47" s="1">
        <v>1.33</v>
      </c>
      <c r="D47" s="1">
        <v>1.38</v>
      </c>
      <c r="E47" s="1">
        <v>1.13</v>
      </c>
      <c r="F47" s="1">
        <v>1.24</v>
      </c>
      <c r="G47" s="1">
        <v>1.26</v>
      </c>
      <c r="H47" s="1">
        <v>0.96</v>
      </c>
      <c r="I47" s="1">
        <v>0.51</v>
      </c>
      <c r="J47" s="1">
        <v>0.36</v>
      </c>
      <c r="K47" s="1">
        <v>0.23</v>
      </c>
      <c r="L47" s="1">
        <v>0.41</v>
      </c>
      <c r="M47" s="1">
        <v>0.6</v>
      </c>
      <c r="N47" s="1">
        <v>0.84</v>
      </c>
      <c r="O47" s="1">
        <v>0.85</v>
      </c>
      <c r="P47" s="4">
        <f t="shared" si="0"/>
        <v>0.854166666666667</v>
      </c>
      <c r="Q47" s="6">
        <f t="shared" si="1"/>
        <v>10.25</v>
      </c>
      <c r="R47" s="4">
        <f t="shared" si="7"/>
        <v>0.330000000000002</v>
      </c>
    </row>
    <row r="48" spans="1:18">
      <c r="A48" s="1" t="s">
        <v>63</v>
      </c>
      <c r="B48" s="1">
        <v>2021</v>
      </c>
      <c r="C48" s="1">
        <v>1.15</v>
      </c>
      <c r="D48" s="1">
        <v>1.23</v>
      </c>
      <c r="E48" s="1">
        <v>1.26</v>
      </c>
      <c r="F48" s="1">
        <v>1.15</v>
      </c>
      <c r="G48" s="1">
        <v>1.11</v>
      </c>
      <c r="H48" s="1">
        <v>0.97</v>
      </c>
      <c r="I48" s="1">
        <v>0.6</v>
      </c>
      <c r="J48" s="1">
        <v>0.29</v>
      </c>
      <c r="K48" s="1">
        <v>0.23</v>
      </c>
      <c r="L48" s="1">
        <v>0.41</v>
      </c>
      <c r="M48" s="1">
        <v>0.66</v>
      </c>
      <c r="N48" s="1">
        <v>0.86</v>
      </c>
      <c r="O48" s="1">
        <v>0.83</v>
      </c>
      <c r="P48" s="4">
        <f t="shared" si="0"/>
        <v>0.826666666666667</v>
      </c>
      <c r="Q48" s="6">
        <f t="shared" si="1"/>
        <v>9.92</v>
      </c>
      <c r="R48" s="4">
        <f t="shared" si="7"/>
        <v>-0.330000000000002</v>
      </c>
    </row>
    <row r="49" spans="1:18">
      <c r="A49" s="1" t="s">
        <v>63</v>
      </c>
      <c r="B49" s="1">
        <v>2022</v>
      </c>
      <c r="C49" s="1">
        <v>1.06</v>
      </c>
      <c r="D49" s="1">
        <v>1.12</v>
      </c>
      <c r="E49" s="1">
        <v>1.11</v>
      </c>
      <c r="F49" s="1">
        <v>1.19</v>
      </c>
      <c r="G49" s="1">
        <v>1.2</v>
      </c>
      <c r="H49" s="1">
        <v>0.87</v>
      </c>
      <c r="I49" s="1">
        <v>0.57</v>
      </c>
      <c r="J49" s="1">
        <v>0.3</v>
      </c>
      <c r="K49" s="1">
        <v>0.21</v>
      </c>
      <c r="L49" s="1">
        <v>0.41</v>
      </c>
      <c r="M49" s="1">
        <v>0.65</v>
      </c>
      <c r="N49" s="1">
        <v>1.05</v>
      </c>
      <c r="O49" s="1">
        <v>0.81</v>
      </c>
      <c r="P49" s="4">
        <f t="shared" si="0"/>
        <v>0.811666666666667</v>
      </c>
      <c r="Q49" s="6">
        <f t="shared" si="1"/>
        <v>9.74</v>
      </c>
      <c r="R49" s="4">
        <f t="shared" si="7"/>
        <v>-0.179999999999996</v>
      </c>
    </row>
    <row r="50" spans="1:18">
      <c r="A50" s="1" t="s">
        <v>60</v>
      </c>
      <c r="B50" s="1">
        <v>2015</v>
      </c>
      <c r="C50" s="1">
        <v>7.73</v>
      </c>
      <c r="D50" s="1">
        <v>11.99</v>
      </c>
      <c r="E50" s="1">
        <v>14.64</v>
      </c>
      <c r="F50" s="1">
        <v>12.55</v>
      </c>
      <c r="G50" s="1">
        <v>19.94</v>
      </c>
      <c r="H50" s="1">
        <v>24.47</v>
      </c>
      <c r="I50" s="1">
        <v>24.29</v>
      </c>
      <c r="J50" s="1">
        <v>23.9</v>
      </c>
      <c r="K50" s="1">
        <v>24.12</v>
      </c>
      <c r="L50" s="1">
        <v>21.8</v>
      </c>
      <c r="M50" s="1">
        <v>14.62</v>
      </c>
      <c r="N50" s="1">
        <v>8.55</v>
      </c>
      <c r="O50" s="1">
        <v>17.41</v>
      </c>
      <c r="P50" s="4">
        <f t="shared" si="0"/>
        <v>17.3833333333333</v>
      </c>
      <c r="Q50" s="6">
        <f t="shared" si="1"/>
        <v>208.6</v>
      </c>
      <c r="R50" s="4"/>
    </row>
    <row r="51" spans="1:18">
      <c r="A51" s="1" t="s">
        <v>60</v>
      </c>
      <c r="B51" s="1">
        <v>2016</v>
      </c>
      <c r="C51" s="1">
        <v>7.52</v>
      </c>
      <c r="D51" s="1">
        <v>9.28</v>
      </c>
      <c r="E51" s="1">
        <v>18.31</v>
      </c>
      <c r="F51" s="1">
        <v>19.7</v>
      </c>
      <c r="G51" s="1">
        <v>23.65</v>
      </c>
      <c r="H51" s="1">
        <v>24.44</v>
      </c>
      <c r="I51" s="1">
        <v>24.05</v>
      </c>
      <c r="J51" s="1">
        <v>23.87</v>
      </c>
      <c r="K51" s="1">
        <v>24.01</v>
      </c>
      <c r="L51" s="1">
        <v>20.55</v>
      </c>
      <c r="M51" s="1">
        <v>15.67</v>
      </c>
      <c r="N51" s="1">
        <v>12.3</v>
      </c>
      <c r="O51" s="1">
        <v>18.64</v>
      </c>
      <c r="P51" s="4">
        <f t="shared" si="0"/>
        <v>18.6125</v>
      </c>
      <c r="Q51" s="6">
        <f t="shared" si="1"/>
        <v>223.35</v>
      </c>
      <c r="R51" s="4">
        <f t="shared" ref="R51:R57" si="8">Q51-Q50</f>
        <v>14.75</v>
      </c>
    </row>
    <row r="52" spans="1:18">
      <c r="A52" s="1" t="s">
        <v>60</v>
      </c>
      <c r="B52" s="1">
        <v>2017</v>
      </c>
      <c r="C52" s="1">
        <v>11.61</v>
      </c>
      <c r="D52" s="1">
        <v>7.96</v>
      </c>
      <c r="E52" s="1">
        <v>11.62</v>
      </c>
      <c r="F52" s="1">
        <v>18.17</v>
      </c>
      <c r="G52" s="1">
        <v>24.42</v>
      </c>
      <c r="H52" s="1">
        <v>24.69</v>
      </c>
      <c r="I52" s="1">
        <v>24.02</v>
      </c>
      <c r="J52" s="1">
        <v>23.84</v>
      </c>
      <c r="K52" s="1">
        <v>24.05</v>
      </c>
      <c r="L52" s="1">
        <v>18.65</v>
      </c>
      <c r="M52" s="1">
        <v>13.43</v>
      </c>
      <c r="N52" s="1">
        <v>12.68</v>
      </c>
      <c r="O52" s="1">
        <v>17.99</v>
      </c>
      <c r="P52" s="4">
        <f t="shared" si="0"/>
        <v>17.9283333333333</v>
      </c>
      <c r="Q52" s="6">
        <f t="shared" si="1"/>
        <v>215.14</v>
      </c>
      <c r="R52" s="4">
        <f t="shared" si="8"/>
        <v>-8.20999999999998</v>
      </c>
    </row>
    <row r="53" spans="1:18">
      <c r="A53" s="1" t="s">
        <v>60</v>
      </c>
      <c r="B53" s="1">
        <v>2018</v>
      </c>
      <c r="C53" s="1">
        <v>6.9</v>
      </c>
      <c r="D53" s="1">
        <v>12.94</v>
      </c>
      <c r="E53" s="1">
        <v>12.08</v>
      </c>
      <c r="F53" s="1">
        <v>18.83</v>
      </c>
      <c r="G53" s="1">
        <v>24.73</v>
      </c>
      <c r="H53" s="1">
        <v>24.24</v>
      </c>
      <c r="I53" s="1">
        <v>23.89</v>
      </c>
      <c r="J53" s="1">
        <v>23.61</v>
      </c>
      <c r="K53" s="1">
        <v>23.98</v>
      </c>
      <c r="L53" s="1">
        <v>22.41</v>
      </c>
      <c r="M53" s="1">
        <v>14.19</v>
      </c>
      <c r="N53" s="1">
        <v>11.07</v>
      </c>
      <c r="O53" s="1">
        <v>18.26</v>
      </c>
      <c r="P53" s="4">
        <f t="shared" si="0"/>
        <v>18.2391666666667</v>
      </c>
      <c r="Q53" s="6">
        <f t="shared" si="1"/>
        <v>218.87</v>
      </c>
      <c r="R53" s="4">
        <f t="shared" si="8"/>
        <v>3.72999999999996</v>
      </c>
    </row>
    <row r="54" spans="1:18">
      <c r="A54" s="1" t="s">
        <v>60</v>
      </c>
      <c r="B54" s="1">
        <v>2019</v>
      </c>
      <c r="C54" s="1">
        <v>9.14</v>
      </c>
      <c r="D54" s="1">
        <v>10.58</v>
      </c>
      <c r="E54" s="1">
        <v>14.58</v>
      </c>
      <c r="F54" s="1">
        <v>17.79</v>
      </c>
      <c r="G54" s="1">
        <v>25.11</v>
      </c>
      <c r="H54" s="1">
        <v>24.59</v>
      </c>
      <c r="I54" s="1">
        <v>24.19</v>
      </c>
      <c r="J54" s="1">
        <v>23.38</v>
      </c>
      <c r="K54" s="1">
        <v>24.12</v>
      </c>
      <c r="L54" s="1">
        <v>23.15</v>
      </c>
      <c r="M54" s="1">
        <v>17.62</v>
      </c>
      <c r="N54" s="1">
        <v>9.86</v>
      </c>
      <c r="O54" s="1">
        <v>18.72</v>
      </c>
      <c r="P54" s="4">
        <f t="shared" si="0"/>
        <v>18.6758333333333</v>
      </c>
      <c r="Q54" s="6">
        <f t="shared" si="1"/>
        <v>224.11</v>
      </c>
      <c r="R54" s="4">
        <f t="shared" si="8"/>
        <v>5.24000000000004</v>
      </c>
    </row>
    <row r="55" spans="1:18">
      <c r="A55" s="1" t="s">
        <v>60</v>
      </c>
      <c r="B55" s="1">
        <v>2020</v>
      </c>
      <c r="C55" s="1">
        <v>9.37</v>
      </c>
      <c r="D55" s="1">
        <v>10</v>
      </c>
      <c r="E55" s="1">
        <v>14.73</v>
      </c>
      <c r="F55" s="1">
        <v>22.1</v>
      </c>
      <c r="G55" s="1">
        <v>24.58</v>
      </c>
      <c r="H55" s="1">
        <v>24.99</v>
      </c>
      <c r="I55" s="1">
        <v>23.8</v>
      </c>
      <c r="J55" s="1">
        <v>23.47</v>
      </c>
      <c r="K55" s="1">
        <v>23.62</v>
      </c>
      <c r="L55" s="1">
        <v>21.05</v>
      </c>
      <c r="M55" s="1">
        <v>16.33</v>
      </c>
      <c r="N55" s="1">
        <v>14.53</v>
      </c>
      <c r="O55" s="1">
        <v>19.07</v>
      </c>
      <c r="P55" s="4">
        <f t="shared" si="0"/>
        <v>19.0475</v>
      </c>
      <c r="Q55" s="6">
        <f t="shared" si="1"/>
        <v>228.57</v>
      </c>
      <c r="R55" s="4">
        <f t="shared" si="8"/>
        <v>4.46000000000001</v>
      </c>
    </row>
    <row r="56" spans="1:18">
      <c r="A56" s="1" t="s">
        <v>60</v>
      </c>
      <c r="B56" s="1">
        <v>2021</v>
      </c>
      <c r="C56" s="1">
        <v>11.34</v>
      </c>
      <c r="D56" s="1">
        <v>10.48</v>
      </c>
      <c r="E56" s="1">
        <v>16.12</v>
      </c>
      <c r="F56" s="1">
        <v>16.98</v>
      </c>
      <c r="G56" s="1">
        <v>21.9</v>
      </c>
      <c r="H56" s="1">
        <v>24.48</v>
      </c>
      <c r="I56" s="1">
        <v>23.85</v>
      </c>
      <c r="J56" s="1">
        <v>23.63</v>
      </c>
      <c r="K56" s="1">
        <v>23.9</v>
      </c>
      <c r="L56" s="1">
        <v>21.93</v>
      </c>
      <c r="M56" s="1">
        <v>18.16</v>
      </c>
      <c r="N56" s="1">
        <v>13.18</v>
      </c>
      <c r="O56" s="1">
        <v>18.87</v>
      </c>
      <c r="P56" s="4">
        <f t="shared" si="0"/>
        <v>18.8291666666667</v>
      </c>
      <c r="Q56" s="6">
        <f t="shared" si="1"/>
        <v>225.95</v>
      </c>
      <c r="R56" s="4">
        <f t="shared" si="8"/>
        <v>-2.62</v>
      </c>
    </row>
    <row r="57" spans="1:18">
      <c r="A57" s="1" t="s">
        <v>60</v>
      </c>
      <c r="B57" s="1">
        <v>2022</v>
      </c>
      <c r="C57" s="1">
        <v>11.6</v>
      </c>
      <c r="D57" s="1">
        <v>10.89</v>
      </c>
      <c r="E57" s="1">
        <v>14.91</v>
      </c>
      <c r="F57" s="1">
        <v>22.55</v>
      </c>
      <c r="G57" s="1">
        <v>24.08</v>
      </c>
      <c r="H57" s="1">
        <v>24.17</v>
      </c>
      <c r="I57" s="1">
        <v>23.75</v>
      </c>
      <c r="J57" s="1">
        <v>23.23</v>
      </c>
      <c r="K57" s="1">
        <v>23.7</v>
      </c>
      <c r="L57" s="1">
        <v>20.76</v>
      </c>
      <c r="M57" s="1">
        <v>14.99</v>
      </c>
      <c r="N57" s="1">
        <v>11.74</v>
      </c>
      <c r="O57" s="1">
        <v>18.9</v>
      </c>
      <c r="P57" s="4">
        <f t="shared" si="0"/>
        <v>18.8641666666667</v>
      </c>
      <c r="Q57" s="6">
        <f t="shared" si="1"/>
        <v>226.37</v>
      </c>
      <c r="R57" s="4">
        <f t="shared" si="8"/>
        <v>0.419999999999959</v>
      </c>
    </row>
    <row r="58" spans="1:18">
      <c r="A58" s="1" t="s">
        <v>58</v>
      </c>
      <c r="B58" s="1">
        <v>2015</v>
      </c>
      <c r="C58" s="1">
        <v>35.37</v>
      </c>
      <c r="D58" s="1">
        <v>38.5</v>
      </c>
      <c r="E58" s="1">
        <v>40.98</v>
      </c>
      <c r="F58" s="1">
        <v>42.07</v>
      </c>
      <c r="G58" s="1">
        <v>43.12</v>
      </c>
      <c r="H58" s="1">
        <v>41.87</v>
      </c>
      <c r="I58" s="1">
        <v>41.64</v>
      </c>
      <c r="J58" s="1">
        <v>35.83</v>
      </c>
      <c r="K58" s="1">
        <v>38.62</v>
      </c>
      <c r="L58" s="1">
        <v>39.63</v>
      </c>
      <c r="M58" s="1">
        <v>36.15</v>
      </c>
      <c r="N58" s="1">
        <v>29.76</v>
      </c>
      <c r="O58" s="1">
        <v>43.12</v>
      </c>
      <c r="P58" s="4">
        <f t="shared" si="0"/>
        <v>38.6283333333333</v>
      </c>
      <c r="Q58" s="6">
        <f t="shared" si="1"/>
        <v>463.54</v>
      </c>
      <c r="R58" s="4"/>
    </row>
    <row r="59" spans="1:18">
      <c r="A59" s="1" t="s">
        <v>58</v>
      </c>
      <c r="B59" s="1">
        <v>2016</v>
      </c>
      <c r="C59" s="1">
        <v>32.87</v>
      </c>
      <c r="D59" s="1">
        <v>40.64</v>
      </c>
      <c r="E59" s="1">
        <v>41.97</v>
      </c>
      <c r="F59" s="1">
        <v>42.86</v>
      </c>
      <c r="G59" s="1">
        <v>42.86</v>
      </c>
      <c r="H59" s="1">
        <v>41.71</v>
      </c>
      <c r="I59" s="1">
        <v>38.62</v>
      </c>
      <c r="J59" s="1">
        <v>37.48</v>
      </c>
      <c r="K59" s="1">
        <v>37.9</v>
      </c>
      <c r="L59" s="1">
        <v>39.02</v>
      </c>
      <c r="M59" s="1">
        <v>37.83</v>
      </c>
      <c r="N59" s="1">
        <v>36.19</v>
      </c>
      <c r="O59" s="1">
        <v>42.86</v>
      </c>
      <c r="P59" s="4">
        <f t="shared" si="0"/>
        <v>39.1625</v>
      </c>
      <c r="Q59" s="6">
        <f t="shared" si="1"/>
        <v>469.95</v>
      </c>
      <c r="R59" s="4">
        <f t="shared" ref="R59:R65" si="9">Q59-Q58</f>
        <v>6.40999999999997</v>
      </c>
    </row>
    <row r="60" spans="1:18">
      <c r="A60" s="1" t="s">
        <v>58</v>
      </c>
      <c r="B60" s="1">
        <v>2017</v>
      </c>
      <c r="C60" s="1">
        <v>38.02</v>
      </c>
      <c r="D60" s="1">
        <v>37.26</v>
      </c>
      <c r="E60" s="1">
        <v>40.76</v>
      </c>
      <c r="F60" s="1">
        <v>42.9</v>
      </c>
      <c r="G60" s="1">
        <v>42.39</v>
      </c>
      <c r="H60" s="1">
        <v>40.94</v>
      </c>
      <c r="I60" s="1">
        <v>38.69</v>
      </c>
      <c r="J60" s="1">
        <v>35.92</v>
      </c>
      <c r="K60" s="1">
        <v>38.3</v>
      </c>
      <c r="L60" s="1">
        <v>38.61</v>
      </c>
      <c r="M60" s="1">
        <v>37.03</v>
      </c>
      <c r="N60" s="1">
        <v>35.95</v>
      </c>
      <c r="O60" s="1">
        <v>42.9</v>
      </c>
      <c r="P60" s="4">
        <f t="shared" si="0"/>
        <v>38.8975</v>
      </c>
      <c r="Q60" s="6">
        <f t="shared" si="1"/>
        <v>466.77</v>
      </c>
      <c r="R60" s="4">
        <f t="shared" si="9"/>
        <v>-3.17999999999989</v>
      </c>
    </row>
    <row r="61" spans="1:18">
      <c r="A61" s="1" t="s">
        <v>58</v>
      </c>
      <c r="B61" s="1">
        <v>2018</v>
      </c>
      <c r="C61" s="1">
        <v>31.46</v>
      </c>
      <c r="D61" s="1">
        <v>39.65</v>
      </c>
      <c r="E61" s="1">
        <v>40.5</v>
      </c>
      <c r="F61" s="1">
        <v>42.37</v>
      </c>
      <c r="G61" s="1">
        <v>43.02</v>
      </c>
      <c r="H61" s="1">
        <v>42.35</v>
      </c>
      <c r="I61" s="1">
        <v>38.99</v>
      </c>
      <c r="J61" s="1">
        <v>36.76</v>
      </c>
      <c r="K61" s="1">
        <v>38.94</v>
      </c>
      <c r="L61" s="1">
        <v>39.34</v>
      </c>
      <c r="M61" s="1">
        <v>37.12</v>
      </c>
      <c r="N61" s="1">
        <v>34.76</v>
      </c>
      <c r="O61" s="1">
        <v>43.02</v>
      </c>
      <c r="P61" s="4">
        <f t="shared" si="0"/>
        <v>38.7716666666667</v>
      </c>
      <c r="Q61" s="6">
        <f t="shared" si="1"/>
        <v>465.26</v>
      </c>
      <c r="R61" s="4">
        <f t="shared" si="9"/>
        <v>-1.51000000000005</v>
      </c>
    </row>
    <row r="62" spans="1:18">
      <c r="A62" s="1" t="s">
        <v>58</v>
      </c>
      <c r="B62" s="1">
        <v>2019</v>
      </c>
      <c r="C62" s="1">
        <v>36.2</v>
      </c>
      <c r="D62" s="1">
        <v>38.22</v>
      </c>
      <c r="E62" s="1">
        <v>41.72</v>
      </c>
      <c r="F62" s="1">
        <v>42.37</v>
      </c>
      <c r="G62" s="1">
        <v>42.81</v>
      </c>
      <c r="H62" s="1">
        <v>42.08</v>
      </c>
      <c r="I62" s="1">
        <v>39.88</v>
      </c>
      <c r="J62" s="1">
        <v>35.49</v>
      </c>
      <c r="K62" s="1">
        <v>38.22</v>
      </c>
      <c r="L62" s="1">
        <v>38.53</v>
      </c>
      <c r="M62" s="1">
        <v>37.3</v>
      </c>
      <c r="N62" s="1">
        <v>33.62</v>
      </c>
      <c r="O62" s="1">
        <v>42.81</v>
      </c>
      <c r="P62" s="4">
        <f t="shared" si="0"/>
        <v>38.87</v>
      </c>
      <c r="Q62" s="6">
        <f t="shared" si="1"/>
        <v>466.44</v>
      </c>
      <c r="R62" s="4">
        <f t="shared" si="9"/>
        <v>1.18000000000001</v>
      </c>
    </row>
    <row r="63" spans="1:18">
      <c r="A63" s="1" t="s">
        <v>58</v>
      </c>
      <c r="B63" s="1">
        <v>2020</v>
      </c>
      <c r="C63" s="1">
        <v>35.58</v>
      </c>
      <c r="D63" s="1">
        <v>35.67</v>
      </c>
      <c r="E63" s="1">
        <v>41.65</v>
      </c>
      <c r="F63" s="1">
        <v>41.01</v>
      </c>
      <c r="G63" s="1">
        <v>41.01</v>
      </c>
      <c r="H63" s="1">
        <v>39.92</v>
      </c>
      <c r="I63" s="1">
        <v>39.12</v>
      </c>
      <c r="J63" s="1">
        <v>34.5</v>
      </c>
      <c r="K63" s="1">
        <v>35.09</v>
      </c>
      <c r="L63" s="1">
        <v>35.9</v>
      </c>
      <c r="M63" s="1">
        <v>34.09</v>
      </c>
      <c r="N63" s="1">
        <v>34.26</v>
      </c>
      <c r="O63" s="1">
        <v>41.65</v>
      </c>
      <c r="P63" s="4">
        <f t="shared" si="0"/>
        <v>37.3166666666667</v>
      </c>
      <c r="Q63" s="6">
        <f t="shared" si="1"/>
        <v>447.8</v>
      </c>
      <c r="R63" s="4">
        <f t="shared" si="9"/>
        <v>-18.64</v>
      </c>
    </row>
    <row r="64" spans="1:18">
      <c r="A64" s="1" t="s">
        <v>58</v>
      </c>
      <c r="B64" s="1">
        <v>2021</v>
      </c>
      <c r="C64" s="1">
        <v>35.4</v>
      </c>
      <c r="D64" s="1">
        <v>36.14</v>
      </c>
      <c r="E64" s="1">
        <v>40.62</v>
      </c>
      <c r="F64" s="1">
        <v>41.89</v>
      </c>
      <c r="G64" s="1">
        <v>42.3</v>
      </c>
      <c r="H64" s="1">
        <v>40.06</v>
      </c>
      <c r="I64" s="1">
        <v>35.56</v>
      </c>
      <c r="J64" s="1">
        <v>32.58</v>
      </c>
      <c r="K64" s="1">
        <v>33.65</v>
      </c>
      <c r="L64" s="1">
        <v>35.94</v>
      </c>
      <c r="M64" s="1">
        <v>33.42</v>
      </c>
      <c r="N64" s="1">
        <v>28.87</v>
      </c>
      <c r="O64" s="1">
        <v>42.3</v>
      </c>
      <c r="P64" s="4">
        <f t="shared" si="0"/>
        <v>36.3691666666667</v>
      </c>
      <c r="Q64" s="6">
        <f t="shared" si="1"/>
        <v>436.43</v>
      </c>
      <c r="R64" s="4">
        <f t="shared" si="9"/>
        <v>-11.3699999999999</v>
      </c>
    </row>
    <row r="65" spans="1:18">
      <c r="A65" s="1" t="s">
        <v>58</v>
      </c>
      <c r="B65" s="1">
        <v>2022</v>
      </c>
      <c r="C65" s="1">
        <v>30.12</v>
      </c>
      <c r="D65" s="1">
        <v>34.81</v>
      </c>
      <c r="E65" s="1">
        <v>39.77</v>
      </c>
      <c r="F65" s="1">
        <v>41.57</v>
      </c>
      <c r="G65" s="1">
        <v>39.32</v>
      </c>
      <c r="H65" s="1">
        <v>40.3</v>
      </c>
      <c r="I65" s="1">
        <v>37.78</v>
      </c>
      <c r="J65" s="1">
        <v>35.19</v>
      </c>
      <c r="K65" s="1">
        <v>35.73</v>
      </c>
      <c r="L65" s="1">
        <v>35.37</v>
      </c>
      <c r="M65" s="1">
        <v>34.56</v>
      </c>
      <c r="N65" s="1">
        <v>34.3</v>
      </c>
      <c r="O65" s="1">
        <v>41.57</v>
      </c>
      <c r="P65" s="4">
        <f t="shared" si="0"/>
        <v>36.5683333333333</v>
      </c>
      <c r="Q65" s="6">
        <f t="shared" si="1"/>
        <v>438.82</v>
      </c>
      <c r="R65" s="4">
        <f t="shared" si="9"/>
        <v>2.38999999999999</v>
      </c>
    </row>
    <row r="66" spans="1:18">
      <c r="A66" s="1" t="s">
        <v>59</v>
      </c>
      <c r="B66" s="1">
        <v>2015</v>
      </c>
      <c r="C66" s="1">
        <v>5.87</v>
      </c>
      <c r="D66" s="1">
        <v>14.11</v>
      </c>
      <c r="E66" s="1">
        <v>15.85</v>
      </c>
      <c r="F66" s="1">
        <v>15.59</v>
      </c>
      <c r="G66" s="1">
        <v>19.45</v>
      </c>
      <c r="H66" s="1">
        <v>23.27</v>
      </c>
      <c r="I66" s="1">
        <v>21.64</v>
      </c>
      <c r="J66" s="1">
        <v>20.95</v>
      </c>
      <c r="K66" s="1">
        <v>20.3</v>
      </c>
      <c r="L66" s="1">
        <v>17.87</v>
      </c>
      <c r="M66" s="1">
        <v>12.29</v>
      </c>
      <c r="N66" s="1">
        <v>7.65</v>
      </c>
      <c r="O66" s="1">
        <v>5.87</v>
      </c>
      <c r="P66" s="4">
        <f t="shared" ref="P66:P129" si="10">AVERAGE(C66:N66)</f>
        <v>16.2366666666667</v>
      </c>
      <c r="Q66" s="6">
        <f t="shared" ref="Q66:Q129" si="11">SUM(C66:N66)</f>
        <v>194.84</v>
      </c>
      <c r="R66" s="4"/>
    </row>
    <row r="67" spans="1:18">
      <c r="A67" s="1" t="s">
        <v>59</v>
      </c>
      <c r="B67" s="1">
        <v>2016</v>
      </c>
      <c r="C67" s="1">
        <v>8.68</v>
      </c>
      <c r="D67" s="1">
        <v>8.49</v>
      </c>
      <c r="E67" s="1">
        <v>17.83</v>
      </c>
      <c r="F67" s="1">
        <v>19.84</v>
      </c>
      <c r="G67" s="1">
        <v>21.25</v>
      </c>
      <c r="H67" s="1">
        <v>22.15</v>
      </c>
      <c r="I67" s="1">
        <v>21.52</v>
      </c>
      <c r="J67" s="1">
        <v>21.47</v>
      </c>
      <c r="K67" s="1">
        <v>21.5</v>
      </c>
      <c r="L67" s="1">
        <v>15.8</v>
      </c>
      <c r="M67" s="1">
        <v>13.88</v>
      </c>
      <c r="N67" s="1">
        <v>12.69</v>
      </c>
      <c r="O67" s="1">
        <v>8.49</v>
      </c>
      <c r="P67" s="4">
        <f t="shared" si="10"/>
        <v>17.0916666666667</v>
      </c>
      <c r="Q67" s="6">
        <f t="shared" si="11"/>
        <v>205.1</v>
      </c>
      <c r="R67" s="4">
        <f t="shared" ref="R67:R73" si="12">Q67-Q66</f>
        <v>10.26</v>
      </c>
    </row>
    <row r="68" spans="1:18">
      <c r="A68" s="1" t="s">
        <v>59</v>
      </c>
      <c r="B68" s="1">
        <v>2017</v>
      </c>
      <c r="C68" s="1">
        <v>11.55</v>
      </c>
      <c r="D68" s="1">
        <v>12.15</v>
      </c>
      <c r="E68" s="1">
        <v>13.31</v>
      </c>
      <c r="F68" s="1">
        <v>20.9</v>
      </c>
      <c r="G68" s="1">
        <v>22.27</v>
      </c>
      <c r="H68" s="1">
        <v>22.33</v>
      </c>
      <c r="I68" s="1">
        <v>20.7</v>
      </c>
      <c r="J68" s="1">
        <v>20.93</v>
      </c>
      <c r="K68" s="1">
        <v>20</v>
      </c>
      <c r="L68" s="1">
        <v>15.84</v>
      </c>
      <c r="M68" s="1">
        <v>12.9</v>
      </c>
      <c r="N68" s="1">
        <v>12.69</v>
      </c>
      <c r="O68" s="1">
        <v>11.55</v>
      </c>
      <c r="P68" s="4">
        <f t="shared" si="10"/>
        <v>17.1308333333333</v>
      </c>
      <c r="Q68" s="6">
        <f t="shared" si="11"/>
        <v>205.57</v>
      </c>
      <c r="R68" s="4">
        <f t="shared" si="12"/>
        <v>0.469999999999999</v>
      </c>
    </row>
    <row r="69" spans="1:18">
      <c r="A69" s="1" t="s">
        <v>59</v>
      </c>
      <c r="B69" s="1">
        <v>2018</v>
      </c>
      <c r="C69" s="1">
        <v>7.8</v>
      </c>
      <c r="D69" s="1">
        <v>10.01</v>
      </c>
      <c r="E69" s="1">
        <v>15.22</v>
      </c>
      <c r="F69" s="1">
        <v>17.05</v>
      </c>
      <c r="G69" s="1">
        <v>24.09</v>
      </c>
      <c r="H69" s="1">
        <v>21.93</v>
      </c>
      <c r="I69" s="1">
        <v>21.72</v>
      </c>
      <c r="J69" s="1">
        <v>20.61</v>
      </c>
      <c r="K69" s="1">
        <v>20.3</v>
      </c>
      <c r="L69" s="1">
        <v>17.76</v>
      </c>
      <c r="M69" s="1">
        <v>13.21</v>
      </c>
      <c r="N69" s="1">
        <v>10.9</v>
      </c>
      <c r="O69" s="1">
        <v>7.8</v>
      </c>
      <c r="P69" s="4">
        <f t="shared" si="10"/>
        <v>16.7166666666667</v>
      </c>
      <c r="Q69" s="6">
        <f t="shared" si="11"/>
        <v>200.6</v>
      </c>
      <c r="R69" s="4">
        <f t="shared" si="12"/>
        <v>-4.97</v>
      </c>
    </row>
    <row r="70" spans="1:18">
      <c r="A70" s="1" t="s">
        <v>59</v>
      </c>
      <c r="B70" s="1">
        <v>2019</v>
      </c>
      <c r="C70" s="1">
        <v>10.22</v>
      </c>
      <c r="D70" s="1">
        <v>10.62</v>
      </c>
      <c r="E70" s="1">
        <v>18.28</v>
      </c>
      <c r="F70" s="1">
        <v>19.76</v>
      </c>
      <c r="G70" s="1">
        <v>23.59</v>
      </c>
      <c r="H70" s="1">
        <v>23.39</v>
      </c>
      <c r="I70" s="1">
        <v>21</v>
      </c>
      <c r="J70" s="1">
        <v>19.27</v>
      </c>
      <c r="K70" s="1">
        <v>20.93</v>
      </c>
      <c r="L70" s="1">
        <v>19.26</v>
      </c>
      <c r="M70" s="1">
        <v>13.81</v>
      </c>
      <c r="N70" s="1">
        <v>8.76</v>
      </c>
      <c r="O70" s="1">
        <v>8.76</v>
      </c>
      <c r="P70" s="4">
        <f t="shared" si="10"/>
        <v>17.4075</v>
      </c>
      <c r="Q70" s="6">
        <f t="shared" si="11"/>
        <v>208.89</v>
      </c>
      <c r="R70" s="4">
        <f t="shared" si="12"/>
        <v>8.28999999999999</v>
      </c>
    </row>
    <row r="71" spans="1:18">
      <c r="A71" s="1" t="s">
        <v>59</v>
      </c>
      <c r="B71" s="1">
        <v>2020</v>
      </c>
      <c r="C71" s="1">
        <v>8.34</v>
      </c>
      <c r="D71" s="1">
        <v>11.05</v>
      </c>
      <c r="E71" s="1">
        <v>14.19</v>
      </c>
      <c r="F71" s="1">
        <v>18.74</v>
      </c>
      <c r="G71" s="1">
        <v>21.86</v>
      </c>
      <c r="H71" s="1">
        <v>22.34</v>
      </c>
      <c r="I71" s="1">
        <v>20.58</v>
      </c>
      <c r="J71" s="1">
        <v>20.01</v>
      </c>
      <c r="K71" s="1">
        <v>20.22</v>
      </c>
      <c r="L71" s="1">
        <v>14.33</v>
      </c>
      <c r="M71" s="1">
        <v>10.26</v>
      </c>
      <c r="N71" s="1">
        <v>11.28</v>
      </c>
      <c r="O71" s="1">
        <v>8.34</v>
      </c>
      <c r="P71" s="4">
        <f t="shared" si="10"/>
        <v>16.1</v>
      </c>
      <c r="Q71" s="6">
        <f t="shared" si="11"/>
        <v>193.2</v>
      </c>
      <c r="R71" s="4">
        <f t="shared" si="12"/>
        <v>-15.69</v>
      </c>
    </row>
    <row r="72" spans="1:18">
      <c r="A72" s="1" t="s">
        <v>59</v>
      </c>
      <c r="B72" s="1">
        <v>2021</v>
      </c>
      <c r="C72" s="1">
        <v>9.46</v>
      </c>
      <c r="D72" s="1">
        <v>10.74</v>
      </c>
      <c r="E72" s="1">
        <v>15.93</v>
      </c>
      <c r="F72" s="1">
        <v>15.61</v>
      </c>
      <c r="G72" s="1">
        <v>21.08</v>
      </c>
      <c r="H72" s="1">
        <v>21.5</v>
      </c>
      <c r="I72" s="1">
        <v>21.25</v>
      </c>
      <c r="J72" s="1">
        <v>20.51</v>
      </c>
      <c r="K72" s="1">
        <v>19.84</v>
      </c>
      <c r="L72" s="1">
        <v>14.65</v>
      </c>
      <c r="M72" s="1">
        <v>10.41</v>
      </c>
      <c r="N72" s="1">
        <v>7.79</v>
      </c>
      <c r="O72" s="1">
        <v>7.79</v>
      </c>
      <c r="P72" s="4">
        <f t="shared" si="10"/>
        <v>15.7308333333333</v>
      </c>
      <c r="Q72" s="6">
        <f t="shared" si="11"/>
        <v>188.77</v>
      </c>
      <c r="R72" s="4">
        <f t="shared" si="12"/>
        <v>-4.43000000000001</v>
      </c>
    </row>
    <row r="73" spans="1:18">
      <c r="A73" s="1" t="s">
        <v>59</v>
      </c>
      <c r="B73" s="1">
        <v>2022</v>
      </c>
      <c r="C73" s="1">
        <v>6.53</v>
      </c>
      <c r="D73" s="1">
        <v>6.91</v>
      </c>
      <c r="E73" s="1">
        <v>13.07</v>
      </c>
      <c r="F73" s="1">
        <v>18.16</v>
      </c>
      <c r="G73" s="1">
        <v>20.11</v>
      </c>
      <c r="H73" s="1">
        <v>21.33</v>
      </c>
      <c r="I73" s="1">
        <v>20.51</v>
      </c>
      <c r="J73" s="1">
        <v>19.12</v>
      </c>
      <c r="K73" s="1">
        <v>20.48</v>
      </c>
      <c r="L73" s="1">
        <v>14.8</v>
      </c>
      <c r="M73" s="1">
        <v>10.72</v>
      </c>
      <c r="N73" s="1">
        <v>9.12</v>
      </c>
      <c r="O73" s="1">
        <v>6.53</v>
      </c>
      <c r="P73" s="4">
        <f t="shared" si="10"/>
        <v>15.0716666666667</v>
      </c>
      <c r="Q73" s="6">
        <f t="shared" si="11"/>
        <v>180.86</v>
      </c>
      <c r="R73" s="4">
        <f t="shared" si="12"/>
        <v>-7.90999999999997</v>
      </c>
    </row>
    <row r="74" spans="1:18">
      <c r="A74" s="1" t="s">
        <v>53</v>
      </c>
      <c r="B74" s="1">
        <v>2015</v>
      </c>
      <c r="C74" s="1">
        <v>0.25</v>
      </c>
      <c r="D74" s="1">
        <v>0.23</v>
      </c>
      <c r="E74" s="1">
        <v>0.23</v>
      </c>
      <c r="F74" s="1">
        <v>0.21</v>
      </c>
      <c r="G74" s="1">
        <v>0.21</v>
      </c>
      <c r="H74" s="1">
        <v>0.21</v>
      </c>
      <c r="I74" s="1">
        <v>0.24</v>
      </c>
      <c r="J74" s="1">
        <v>0.34</v>
      </c>
      <c r="K74" s="1">
        <v>0.34</v>
      </c>
      <c r="L74" s="1">
        <v>0.3</v>
      </c>
      <c r="M74" s="1">
        <v>0.27</v>
      </c>
      <c r="N74" s="1">
        <v>0.26</v>
      </c>
      <c r="O74" s="1">
        <v>0.26</v>
      </c>
      <c r="P74" s="4">
        <f t="shared" si="10"/>
        <v>0.2575</v>
      </c>
      <c r="Q74" s="6">
        <f t="shared" si="11"/>
        <v>3.09</v>
      </c>
      <c r="R74" s="4"/>
    </row>
    <row r="75" spans="1:18">
      <c r="A75" s="1" t="s">
        <v>53</v>
      </c>
      <c r="B75" s="1">
        <v>2016</v>
      </c>
      <c r="C75" s="1">
        <v>0.24</v>
      </c>
      <c r="D75" s="1">
        <v>0.23</v>
      </c>
      <c r="E75" s="1">
        <v>0.22</v>
      </c>
      <c r="F75" s="1">
        <v>0.22</v>
      </c>
      <c r="G75" s="1">
        <v>0.22</v>
      </c>
      <c r="H75" s="1">
        <v>0.23</v>
      </c>
      <c r="I75" s="1">
        <v>0.3</v>
      </c>
      <c r="J75" s="1">
        <v>0.34</v>
      </c>
      <c r="K75" s="1">
        <v>0.34</v>
      </c>
      <c r="L75" s="1">
        <v>0.3</v>
      </c>
      <c r="M75" s="1">
        <v>0.27</v>
      </c>
      <c r="N75" s="1">
        <v>0.25</v>
      </c>
      <c r="O75" s="1">
        <v>0.27</v>
      </c>
      <c r="P75" s="4">
        <f t="shared" si="10"/>
        <v>0.263333333333333</v>
      </c>
      <c r="Q75" s="6">
        <f t="shared" si="11"/>
        <v>3.16</v>
      </c>
      <c r="R75" s="4">
        <f t="shared" ref="R75:R81" si="13">Q75-Q74</f>
        <v>0.0699999999999998</v>
      </c>
    </row>
    <row r="76" spans="1:18">
      <c r="A76" s="1" t="s">
        <v>53</v>
      </c>
      <c r="B76" s="1">
        <v>2017</v>
      </c>
      <c r="C76" s="1">
        <v>0.24</v>
      </c>
      <c r="D76" s="1">
        <v>0.23</v>
      </c>
      <c r="E76" s="1">
        <v>0.22</v>
      </c>
      <c r="F76" s="1">
        <v>0.21</v>
      </c>
      <c r="G76" s="1">
        <v>0.25</v>
      </c>
      <c r="H76" s="1">
        <v>0.27</v>
      </c>
      <c r="I76" s="1">
        <v>0.33</v>
      </c>
      <c r="J76" s="1">
        <v>0.41</v>
      </c>
      <c r="K76" s="1">
        <v>0.38</v>
      </c>
      <c r="L76" s="1">
        <v>0.32</v>
      </c>
      <c r="M76" s="1">
        <v>0.28</v>
      </c>
      <c r="N76" s="1">
        <v>0.26</v>
      </c>
      <c r="O76" s="1">
        <v>0.28</v>
      </c>
      <c r="P76" s="4">
        <f t="shared" si="10"/>
        <v>0.283333333333333</v>
      </c>
      <c r="Q76" s="6">
        <f t="shared" si="11"/>
        <v>3.4</v>
      </c>
      <c r="R76" s="4">
        <f t="shared" si="13"/>
        <v>0.24</v>
      </c>
    </row>
    <row r="77" spans="1:18">
      <c r="A77" s="1" t="s">
        <v>53</v>
      </c>
      <c r="B77" s="1">
        <v>2018</v>
      </c>
      <c r="C77" s="1">
        <v>0.24</v>
      </c>
      <c r="D77" s="1">
        <v>0.23</v>
      </c>
      <c r="E77" s="1">
        <v>0.22</v>
      </c>
      <c r="F77" s="1">
        <v>0.21</v>
      </c>
      <c r="G77" s="1">
        <v>0.21</v>
      </c>
      <c r="H77" s="1">
        <v>0.22</v>
      </c>
      <c r="I77" s="1">
        <v>0.26</v>
      </c>
      <c r="J77" s="1">
        <v>0.33</v>
      </c>
      <c r="K77" s="1">
        <v>0.34</v>
      </c>
      <c r="L77" s="1">
        <v>0.3</v>
      </c>
      <c r="M77" s="1">
        <v>0.27</v>
      </c>
      <c r="N77" s="1">
        <v>0.25</v>
      </c>
      <c r="O77" s="1">
        <v>0.26</v>
      </c>
      <c r="P77" s="4">
        <f t="shared" si="10"/>
        <v>0.256666666666667</v>
      </c>
      <c r="Q77" s="6">
        <f t="shared" si="11"/>
        <v>3.08</v>
      </c>
      <c r="R77" s="4">
        <f t="shared" si="13"/>
        <v>-0.32</v>
      </c>
    </row>
    <row r="78" spans="1:18">
      <c r="A78" s="1" t="s">
        <v>53</v>
      </c>
      <c r="B78" s="1">
        <v>2019</v>
      </c>
      <c r="C78" s="1">
        <v>0.23</v>
      </c>
      <c r="D78" s="1">
        <v>0.23</v>
      </c>
      <c r="E78" s="1">
        <v>0.22</v>
      </c>
      <c r="F78" s="1">
        <v>0.21</v>
      </c>
      <c r="G78" s="1">
        <v>0.22</v>
      </c>
      <c r="H78" s="1">
        <v>0.23</v>
      </c>
      <c r="I78" s="1">
        <v>0.27</v>
      </c>
      <c r="J78" s="1">
        <v>0.37</v>
      </c>
      <c r="K78" s="1">
        <v>0.36</v>
      </c>
      <c r="L78" s="1">
        <v>0.34</v>
      </c>
      <c r="M78" s="1">
        <v>0.3</v>
      </c>
      <c r="N78" s="1">
        <v>0.27</v>
      </c>
      <c r="O78" s="1">
        <v>0.27</v>
      </c>
      <c r="P78" s="4">
        <f t="shared" si="10"/>
        <v>0.270833333333333</v>
      </c>
      <c r="Q78" s="6">
        <f t="shared" si="11"/>
        <v>3.25</v>
      </c>
      <c r="R78" s="4">
        <f t="shared" si="13"/>
        <v>0.17</v>
      </c>
    </row>
    <row r="79" spans="1:18">
      <c r="A79" s="1" t="s">
        <v>53</v>
      </c>
      <c r="B79" s="1">
        <v>2020</v>
      </c>
      <c r="C79" s="1">
        <v>0.26</v>
      </c>
      <c r="D79" s="1">
        <v>0.24</v>
      </c>
      <c r="E79" s="1">
        <v>0.23</v>
      </c>
      <c r="F79" s="1">
        <v>0.27</v>
      </c>
      <c r="G79" s="1">
        <v>0.29</v>
      </c>
      <c r="H79" s="1">
        <v>0.3</v>
      </c>
      <c r="I79" s="1">
        <v>0.38</v>
      </c>
      <c r="J79" s="1">
        <v>0.52</v>
      </c>
      <c r="K79" s="1">
        <v>0.52</v>
      </c>
      <c r="L79" s="1">
        <v>0.45</v>
      </c>
      <c r="M79" s="1">
        <v>0.42</v>
      </c>
      <c r="N79" s="1">
        <v>0.35</v>
      </c>
      <c r="O79" s="1">
        <v>0.35</v>
      </c>
      <c r="P79" s="4">
        <f t="shared" si="10"/>
        <v>0.3525</v>
      </c>
      <c r="Q79" s="6">
        <f t="shared" si="11"/>
        <v>4.23</v>
      </c>
      <c r="R79" s="4">
        <f t="shared" si="13"/>
        <v>0.980000000000001</v>
      </c>
    </row>
    <row r="80" spans="1:18">
      <c r="A80" s="1" t="s">
        <v>53</v>
      </c>
      <c r="B80" s="1">
        <v>2021</v>
      </c>
      <c r="C80" s="1">
        <v>0.31</v>
      </c>
      <c r="D80" s="1">
        <v>0.28</v>
      </c>
      <c r="E80" s="1">
        <v>0.26</v>
      </c>
      <c r="F80" s="1">
        <v>0.24</v>
      </c>
      <c r="G80" s="1">
        <v>0.23</v>
      </c>
      <c r="H80" s="1">
        <v>0.3</v>
      </c>
      <c r="I80" s="1">
        <v>0.52</v>
      </c>
      <c r="J80" s="1">
        <v>0.75</v>
      </c>
      <c r="K80" s="1">
        <v>0.86</v>
      </c>
      <c r="L80" s="1">
        <v>0.77</v>
      </c>
      <c r="M80" s="1">
        <v>0.62</v>
      </c>
      <c r="N80" s="1">
        <v>0.52</v>
      </c>
      <c r="O80" s="1">
        <v>0.47</v>
      </c>
      <c r="P80" s="4">
        <f t="shared" si="10"/>
        <v>0.471666666666667</v>
      </c>
      <c r="Q80" s="6">
        <f t="shared" si="11"/>
        <v>5.66</v>
      </c>
      <c r="R80" s="4">
        <f t="shared" si="13"/>
        <v>1.43</v>
      </c>
    </row>
    <row r="81" spans="1:18">
      <c r="A81" s="1" t="s">
        <v>53</v>
      </c>
      <c r="B81" s="1">
        <v>2022</v>
      </c>
      <c r="C81" s="1">
        <v>0.46</v>
      </c>
      <c r="D81" s="1">
        <v>0.39</v>
      </c>
      <c r="E81" s="1">
        <v>0.34</v>
      </c>
      <c r="F81" s="1">
        <v>0.3</v>
      </c>
      <c r="G81" s="1">
        <v>0.32</v>
      </c>
      <c r="H81" s="1">
        <v>0.39</v>
      </c>
      <c r="I81" s="1">
        <v>0.41</v>
      </c>
      <c r="J81" s="1">
        <v>0.45</v>
      </c>
      <c r="K81" s="1">
        <v>0.48</v>
      </c>
      <c r="L81" s="1">
        <v>0.41</v>
      </c>
      <c r="M81" s="1">
        <v>0.34</v>
      </c>
      <c r="N81" s="1">
        <v>0.3</v>
      </c>
      <c r="O81" s="1">
        <v>0.38</v>
      </c>
      <c r="P81" s="4">
        <f t="shared" si="10"/>
        <v>0.3825</v>
      </c>
      <c r="Q81" s="6">
        <f t="shared" si="11"/>
        <v>4.59</v>
      </c>
      <c r="R81" s="4">
        <f t="shared" si="13"/>
        <v>-1.07</v>
      </c>
    </row>
    <row r="82" spans="1:18">
      <c r="A82" s="1" t="s">
        <v>1</v>
      </c>
      <c r="B82" s="1">
        <v>2015</v>
      </c>
      <c r="C82" s="1">
        <v>32.55</v>
      </c>
      <c r="D82" s="1">
        <v>43.36</v>
      </c>
      <c r="E82" s="1">
        <v>57.16</v>
      </c>
      <c r="F82" s="1">
        <v>46.77</v>
      </c>
      <c r="G82" s="1">
        <v>66</v>
      </c>
      <c r="H82" s="1">
        <v>61.11</v>
      </c>
      <c r="I82" s="1">
        <v>66.51</v>
      </c>
      <c r="J82" s="1">
        <v>72.3</v>
      </c>
      <c r="K82" s="1">
        <v>60.06</v>
      </c>
      <c r="L82" s="1">
        <v>51.07</v>
      </c>
      <c r="M82" s="1">
        <v>39.88</v>
      </c>
      <c r="N82" s="1">
        <v>34.6</v>
      </c>
      <c r="O82" s="1">
        <v>52.7</v>
      </c>
      <c r="P82" s="4">
        <f t="shared" si="10"/>
        <v>52.6141666666667</v>
      </c>
      <c r="Q82" s="6">
        <f t="shared" si="11"/>
        <v>631.37</v>
      </c>
      <c r="R82" s="4"/>
    </row>
    <row r="83" spans="1:18">
      <c r="A83" s="1" t="s">
        <v>1</v>
      </c>
      <c r="B83" s="1">
        <v>2016</v>
      </c>
      <c r="C83" s="1">
        <v>43.88</v>
      </c>
      <c r="D83" s="1">
        <v>42.52</v>
      </c>
      <c r="E83" s="1">
        <v>62.58</v>
      </c>
      <c r="F83" s="1">
        <v>51.91</v>
      </c>
      <c r="G83" s="1">
        <v>69.3</v>
      </c>
      <c r="H83" s="1">
        <v>68.52</v>
      </c>
      <c r="I83" s="1">
        <v>67.62</v>
      </c>
      <c r="J83" s="1">
        <v>67.13</v>
      </c>
      <c r="K83" s="1">
        <v>57.32</v>
      </c>
      <c r="L83" s="1">
        <v>35.09</v>
      </c>
      <c r="M83" s="1">
        <v>35.96</v>
      </c>
      <c r="N83" s="1">
        <v>29.09</v>
      </c>
      <c r="O83" s="1">
        <v>52.62</v>
      </c>
      <c r="P83" s="4">
        <f t="shared" si="10"/>
        <v>52.5766666666667</v>
      </c>
      <c r="Q83" s="6">
        <f t="shared" si="11"/>
        <v>630.92</v>
      </c>
      <c r="R83" s="4">
        <f t="shared" ref="R83:R89" si="14">Q83-Q82</f>
        <v>-0.449999999999932</v>
      </c>
    </row>
    <row r="84" spans="1:18">
      <c r="A84" s="1" t="s">
        <v>1</v>
      </c>
      <c r="B84" s="1">
        <v>2017</v>
      </c>
      <c r="C84" s="1">
        <v>35.02</v>
      </c>
      <c r="D84" s="1">
        <v>42.41</v>
      </c>
      <c r="E84" s="1">
        <v>38.52</v>
      </c>
      <c r="F84" s="1">
        <v>47.59</v>
      </c>
      <c r="G84" s="1">
        <v>75.58</v>
      </c>
      <c r="H84" s="1">
        <v>70.32</v>
      </c>
      <c r="I84" s="1">
        <v>67.38</v>
      </c>
      <c r="J84" s="1">
        <v>66.48</v>
      </c>
      <c r="K84" s="1">
        <v>56.41</v>
      </c>
      <c r="L84" s="1">
        <v>38.74</v>
      </c>
      <c r="M84" s="1">
        <v>35.3</v>
      </c>
      <c r="N84" s="1">
        <v>47.95</v>
      </c>
      <c r="O84" s="1">
        <v>51.88</v>
      </c>
      <c r="P84" s="4">
        <f t="shared" si="10"/>
        <v>51.8083333333333</v>
      </c>
      <c r="Q84" s="6">
        <f t="shared" si="11"/>
        <v>621.7</v>
      </c>
      <c r="R84" s="4">
        <f t="shared" si="14"/>
        <v>-9.22000000000003</v>
      </c>
    </row>
    <row r="85" spans="1:18">
      <c r="A85" s="1" t="s">
        <v>1</v>
      </c>
      <c r="B85" s="1">
        <v>2018</v>
      </c>
      <c r="C85" s="1">
        <v>35.51</v>
      </c>
      <c r="D85" s="1">
        <v>44.66</v>
      </c>
      <c r="E85" s="1">
        <v>44.55</v>
      </c>
      <c r="F85" s="1">
        <v>66.61</v>
      </c>
      <c r="G85" s="1">
        <v>81.63</v>
      </c>
      <c r="H85" s="1">
        <v>68.5</v>
      </c>
      <c r="I85" s="1">
        <v>76.24</v>
      </c>
      <c r="J85" s="1">
        <v>74.38</v>
      </c>
      <c r="K85" s="1">
        <v>56.36</v>
      </c>
      <c r="L85" s="1">
        <v>46.03</v>
      </c>
      <c r="M85" s="1">
        <v>31.99</v>
      </c>
      <c r="N85" s="1">
        <v>17.98</v>
      </c>
      <c r="O85" s="1">
        <v>53.76</v>
      </c>
      <c r="P85" s="4">
        <f t="shared" si="10"/>
        <v>53.7033333333333</v>
      </c>
      <c r="Q85" s="6">
        <f t="shared" si="11"/>
        <v>644.44</v>
      </c>
      <c r="R85" s="4">
        <f t="shared" si="14"/>
        <v>22.7399999999999</v>
      </c>
    </row>
    <row r="86" spans="1:18">
      <c r="A86" s="1" t="s">
        <v>1</v>
      </c>
      <c r="B86" s="1">
        <v>2019</v>
      </c>
      <c r="C86" s="1">
        <v>21.69</v>
      </c>
      <c r="D86" s="1">
        <v>36.69</v>
      </c>
      <c r="E86" s="1">
        <v>67.12</v>
      </c>
      <c r="F86" s="1">
        <v>69.75</v>
      </c>
      <c r="G86" s="1">
        <v>87.16</v>
      </c>
      <c r="H86" s="1">
        <v>65.51</v>
      </c>
      <c r="I86" s="1">
        <v>77.81</v>
      </c>
      <c r="J86" s="1">
        <v>77.22</v>
      </c>
      <c r="K86" s="1">
        <v>56.27</v>
      </c>
      <c r="L86" s="1">
        <v>64.64</v>
      </c>
      <c r="M86" s="1">
        <v>34.84</v>
      </c>
      <c r="N86" s="1">
        <v>12.73</v>
      </c>
      <c r="O86" s="1">
        <v>56.1</v>
      </c>
      <c r="P86" s="4">
        <f t="shared" si="10"/>
        <v>55.9525</v>
      </c>
      <c r="Q86" s="6">
        <f t="shared" si="11"/>
        <v>671.43</v>
      </c>
      <c r="R86" s="4">
        <f t="shared" si="14"/>
        <v>26.99</v>
      </c>
    </row>
    <row r="87" spans="1:18">
      <c r="A87" s="1" t="s">
        <v>1</v>
      </c>
      <c r="B87" s="1">
        <v>2020</v>
      </c>
      <c r="C87" s="1">
        <v>23.91</v>
      </c>
      <c r="D87" s="1">
        <v>35.78</v>
      </c>
      <c r="E87" s="1">
        <v>64.04</v>
      </c>
      <c r="F87" s="1">
        <v>66.98</v>
      </c>
      <c r="G87" s="1">
        <v>74.01</v>
      </c>
      <c r="H87" s="1">
        <v>75.77</v>
      </c>
      <c r="I87" s="1">
        <v>70.73</v>
      </c>
      <c r="J87" s="1">
        <v>75.59</v>
      </c>
      <c r="K87" s="1">
        <v>59.29</v>
      </c>
      <c r="L87" s="1">
        <v>30.16</v>
      </c>
      <c r="M87" s="1">
        <v>27.26</v>
      </c>
      <c r="N87" s="1">
        <v>9.7</v>
      </c>
      <c r="O87" s="1">
        <v>51.12</v>
      </c>
      <c r="P87" s="4">
        <f t="shared" si="10"/>
        <v>51.1016666666667</v>
      </c>
      <c r="Q87" s="6">
        <f t="shared" si="11"/>
        <v>613.22</v>
      </c>
      <c r="R87" s="4">
        <f t="shared" si="14"/>
        <v>-58.2099999999999</v>
      </c>
    </row>
    <row r="88" spans="1:18">
      <c r="A88" s="1" t="s">
        <v>1</v>
      </c>
      <c r="B88" s="1">
        <v>2021</v>
      </c>
      <c r="C88" s="1">
        <v>18.23</v>
      </c>
      <c r="D88" s="1">
        <v>30.48</v>
      </c>
      <c r="E88" s="1">
        <v>60.86</v>
      </c>
      <c r="F88" s="1">
        <v>54.38</v>
      </c>
      <c r="G88" s="1">
        <v>66.91</v>
      </c>
      <c r="H88" s="1">
        <v>74.99</v>
      </c>
      <c r="I88" s="1">
        <v>84.15</v>
      </c>
      <c r="J88" s="1">
        <v>71.81</v>
      </c>
      <c r="K88" s="1">
        <v>54.12</v>
      </c>
      <c r="L88" s="1">
        <v>30.34</v>
      </c>
      <c r="M88" s="1">
        <v>26.82</v>
      </c>
      <c r="N88" s="1">
        <v>19.88</v>
      </c>
      <c r="O88" s="1">
        <v>49.53</v>
      </c>
      <c r="P88" s="4">
        <f t="shared" si="10"/>
        <v>49.4141666666667</v>
      </c>
      <c r="Q88" s="6">
        <f t="shared" si="11"/>
        <v>592.97</v>
      </c>
      <c r="R88" s="4">
        <f t="shared" si="14"/>
        <v>-20.25</v>
      </c>
    </row>
    <row r="89" spans="1:18">
      <c r="A89" s="1" t="s">
        <v>1</v>
      </c>
      <c r="B89" s="1">
        <v>2022</v>
      </c>
      <c r="C89" s="1">
        <v>24.7</v>
      </c>
      <c r="D89" s="1">
        <v>32.45</v>
      </c>
      <c r="E89" s="1">
        <v>60.33</v>
      </c>
      <c r="F89" s="1">
        <v>70.01</v>
      </c>
      <c r="G89" s="1">
        <v>79.32</v>
      </c>
      <c r="H89" s="1">
        <v>71.12</v>
      </c>
      <c r="I89" s="1">
        <v>75.88</v>
      </c>
      <c r="J89" s="1">
        <v>74.28</v>
      </c>
      <c r="K89" s="1">
        <v>63.38</v>
      </c>
      <c r="L89" s="1">
        <v>32.98</v>
      </c>
      <c r="M89" s="1">
        <v>24.59</v>
      </c>
      <c r="N89" s="1">
        <v>25.32</v>
      </c>
      <c r="O89" s="1">
        <v>52.98</v>
      </c>
      <c r="P89" s="4">
        <f t="shared" si="10"/>
        <v>52.8633333333333</v>
      </c>
      <c r="Q89" s="6">
        <f t="shared" si="11"/>
        <v>634.36</v>
      </c>
      <c r="R89" s="4">
        <f t="shared" si="14"/>
        <v>41.3900000000001</v>
      </c>
    </row>
    <row r="90" spans="1:18">
      <c r="A90" s="1" t="s">
        <v>50</v>
      </c>
      <c r="B90" s="1">
        <v>2015</v>
      </c>
      <c r="C90" s="1">
        <v>11.2</v>
      </c>
      <c r="D90" s="1">
        <v>12.94</v>
      </c>
      <c r="E90" s="1">
        <v>12.34</v>
      </c>
      <c r="F90" s="1">
        <v>13.35</v>
      </c>
      <c r="G90" s="1">
        <v>15.05</v>
      </c>
      <c r="H90" s="1">
        <v>14.39</v>
      </c>
      <c r="I90" s="1">
        <v>13.8</v>
      </c>
      <c r="J90" s="1">
        <v>13.55</v>
      </c>
      <c r="K90" s="1">
        <v>14.62</v>
      </c>
      <c r="L90" s="1">
        <v>14.48</v>
      </c>
      <c r="M90" s="1">
        <v>13.05</v>
      </c>
      <c r="N90" s="1">
        <v>9.53</v>
      </c>
      <c r="O90" s="1">
        <v>13.19</v>
      </c>
      <c r="P90" s="4">
        <f t="shared" si="10"/>
        <v>13.1916666666667</v>
      </c>
      <c r="Q90" s="6">
        <f t="shared" si="11"/>
        <v>158.3</v>
      </c>
      <c r="R90" s="4"/>
    </row>
    <row r="91" spans="1:18">
      <c r="A91" s="1" t="s">
        <v>50</v>
      </c>
      <c r="B91" s="1">
        <v>2016</v>
      </c>
      <c r="C91" s="1">
        <v>10.95</v>
      </c>
      <c r="D91" s="1">
        <v>11.83</v>
      </c>
      <c r="E91" s="1">
        <v>12.05</v>
      </c>
      <c r="F91" s="1">
        <v>15.26</v>
      </c>
      <c r="G91" s="1">
        <v>14.9</v>
      </c>
      <c r="H91" s="1">
        <v>13.75</v>
      </c>
      <c r="I91" s="1">
        <v>13.98</v>
      </c>
      <c r="J91" s="1">
        <v>14.36</v>
      </c>
      <c r="K91" s="1">
        <v>15.12</v>
      </c>
      <c r="L91" s="1">
        <v>14.16</v>
      </c>
      <c r="M91" s="1">
        <v>13.02</v>
      </c>
      <c r="N91" s="1">
        <v>11.42</v>
      </c>
      <c r="O91" s="1">
        <v>13.4</v>
      </c>
      <c r="P91" s="4">
        <f t="shared" si="10"/>
        <v>13.4</v>
      </c>
      <c r="Q91" s="6">
        <f t="shared" si="11"/>
        <v>160.8</v>
      </c>
      <c r="R91" s="4">
        <f t="shared" ref="R91:R97" si="15">Q91-Q90</f>
        <v>2.5</v>
      </c>
    </row>
    <row r="92" spans="1:18">
      <c r="A92" s="1" t="s">
        <v>50</v>
      </c>
      <c r="B92" s="1">
        <v>2017</v>
      </c>
      <c r="C92" s="1">
        <v>11.68</v>
      </c>
      <c r="D92" s="1">
        <v>12.46</v>
      </c>
      <c r="E92" s="1">
        <v>14.38</v>
      </c>
      <c r="F92" s="1">
        <v>14.19</v>
      </c>
      <c r="G92" s="1">
        <v>14.34</v>
      </c>
      <c r="H92" s="1">
        <v>13.62</v>
      </c>
      <c r="I92" s="1">
        <v>14.26</v>
      </c>
      <c r="J92" s="1">
        <v>13.98</v>
      </c>
      <c r="K92" s="1">
        <v>15.26</v>
      </c>
      <c r="L92" s="1">
        <v>14.08</v>
      </c>
      <c r="M92" s="1">
        <v>13.18</v>
      </c>
      <c r="N92" s="1">
        <v>10.2</v>
      </c>
      <c r="O92" s="1">
        <v>13.47</v>
      </c>
      <c r="P92" s="4">
        <f t="shared" si="10"/>
        <v>13.4691666666667</v>
      </c>
      <c r="Q92" s="6">
        <f t="shared" si="11"/>
        <v>161.63</v>
      </c>
      <c r="R92" s="4">
        <f t="shared" si="15"/>
        <v>0.830000000000013</v>
      </c>
    </row>
    <row r="93" spans="1:18">
      <c r="A93" s="1" t="s">
        <v>50</v>
      </c>
      <c r="B93" s="1">
        <v>2018</v>
      </c>
      <c r="C93" s="1">
        <v>11.17</v>
      </c>
      <c r="D93" s="1">
        <v>12.66</v>
      </c>
      <c r="E93" s="1">
        <v>14.4</v>
      </c>
      <c r="F93" s="1">
        <v>14.46</v>
      </c>
      <c r="G93" s="1">
        <v>14.95</v>
      </c>
      <c r="H93" s="1">
        <v>14.41</v>
      </c>
      <c r="I93" s="1">
        <v>14.12</v>
      </c>
      <c r="J93" s="1">
        <v>14.07</v>
      </c>
      <c r="K93" s="1">
        <v>14.8</v>
      </c>
      <c r="L93" s="1">
        <v>15.16</v>
      </c>
      <c r="M93" s="1">
        <v>13.54</v>
      </c>
      <c r="N93" s="1">
        <v>11.03</v>
      </c>
      <c r="O93" s="1">
        <v>13.73</v>
      </c>
      <c r="P93" s="4">
        <f t="shared" si="10"/>
        <v>13.7308333333333</v>
      </c>
      <c r="Q93" s="6">
        <f t="shared" si="11"/>
        <v>164.77</v>
      </c>
      <c r="R93" s="4">
        <f t="shared" si="15"/>
        <v>3.13999999999999</v>
      </c>
    </row>
    <row r="94" spans="1:18">
      <c r="A94" s="1" t="s">
        <v>50</v>
      </c>
      <c r="B94" s="1">
        <v>2019</v>
      </c>
      <c r="C94" s="1">
        <v>12.52</v>
      </c>
      <c r="D94" s="1">
        <v>12.38</v>
      </c>
      <c r="E94" s="1">
        <v>13.83</v>
      </c>
      <c r="F94" s="1">
        <v>14.45</v>
      </c>
      <c r="G94" s="1">
        <v>14.72</v>
      </c>
      <c r="H94" s="1">
        <v>14.76</v>
      </c>
      <c r="I94" s="1">
        <v>14.12</v>
      </c>
      <c r="J94" s="1">
        <v>13.12</v>
      </c>
      <c r="K94" s="1">
        <v>14.48</v>
      </c>
      <c r="L94" s="1">
        <v>13.69</v>
      </c>
      <c r="M94" s="1">
        <v>13.73</v>
      </c>
      <c r="N94" s="1">
        <v>12.77</v>
      </c>
      <c r="O94" s="1">
        <v>13.72</v>
      </c>
      <c r="P94" s="4">
        <f t="shared" si="10"/>
        <v>13.7141666666667</v>
      </c>
      <c r="Q94" s="6">
        <f t="shared" si="11"/>
        <v>164.57</v>
      </c>
      <c r="R94" s="4">
        <f t="shared" si="15"/>
        <v>-0.199999999999989</v>
      </c>
    </row>
    <row r="95" spans="1:18">
      <c r="A95" s="1" t="s">
        <v>50</v>
      </c>
      <c r="B95" s="1">
        <v>2020</v>
      </c>
      <c r="C95" s="1">
        <v>11.45</v>
      </c>
      <c r="D95" s="1">
        <v>11.52</v>
      </c>
      <c r="E95" s="1">
        <v>13.71</v>
      </c>
      <c r="F95" s="1">
        <v>14.56</v>
      </c>
      <c r="G95" s="1">
        <v>15.06</v>
      </c>
      <c r="H95" s="1">
        <v>14.73</v>
      </c>
      <c r="I95" s="1">
        <v>14.38</v>
      </c>
      <c r="J95" s="1">
        <v>12.98</v>
      </c>
      <c r="K95" s="1">
        <v>14.48</v>
      </c>
      <c r="L95" s="1">
        <v>14.66</v>
      </c>
      <c r="M95" s="1">
        <v>13.12</v>
      </c>
      <c r="N95" s="1">
        <v>12.82</v>
      </c>
      <c r="O95" s="1">
        <v>13.62</v>
      </c>
      <c r="P95" s="4">
        <f t="shared" si="10"/>
        <v>13.6225</v>
      </c>
      <c r="Q95" s="6">
        <f t="shared" si="11"/>
        <v>163.47</v>
      </c>
      <c r="R95" s="4">
        <f t="shared" si="15"/>
        <v>-1.10000000000002</v>
      </c>
    </row>
    <row r="96" spans="1:18">
      <c r="A96" s="1" t="s">
        <v>50</v>
      </c>
      <c r="B96" s="1">
        <v>2021</v>
      </c>
      <c r="C96" s="1">
        <v>12.98</v>
      </c>
      <c r="D96" s="1">
        <v>12.6</v>
      </c>
      <c r="E96" s="1">
        <v>12.35</v>
      </c>
      <c r="F96" s="1">
        <v>15.73</v>
      </c>
      <c r="G96" s="1">
        <v>16.7</v>
      </c>
      <c r="H96" s="1">
        <v>14.16</v>
      </c>
      <c r="I96" s="1">
        <v>13.14</v>
      </c>
      <c r="J96" s="1">
        <v>14.81</v>
      </c>
      <c r="K96" s="1">
        <v>14.53</v>
      </c>
      <c r="L96" s="1">
        <v>15.16</v>
      </c>
      <c r="M96" s="1">
        <v>13.84</v>
      </c>
      <c r="N96" s="1">
        <v>11.88</v>
      </c>
      <c r="O96" s="1">
        <v>13.99</v>
      </c>
      <c r="P96" s="4">
        <f t="shared" si="10"/>
        <v>13.99</v>
      </c>
      <c r="Q96" s="6">
        <f t="shared" si="11"/>
        <v>167.88</v>
      </c>
      <c r="R96" s="4">
        <f t="shared" si="15"/>
        <v>4.41</v>
      </c>
    </row>
    <row r="97" spans="1:18">
      <c r="A97" s="1" t="s">
        <v>50</v>
      </c>
      <c r="B97" s="1">
        <v>2022</v>
      </c>
      <c r="C97" s="1">
        <v>11.88</v>
      </c>
      <c r="D97" s="1">
        <v>12.77</v>
      </c>
      <c r="E97" s="1">
        <v>10.97</v>
      </c>
      <c r="F97" s="1">
        <v>14.42</v>
      </c>
      <c r="G97" s="1">
        <v>14.05</v>
      </c>
      <c r="H97" s="1">
        <v>13.53</v>
      </c>
      <c r="I97" s="1">
        <v>13.27</v>
      </c>
      <c r="J97" s="1">
        <v>12.55</v>
      </c>
      <c r="K97" s="1">
        <v>15.08</v>
      </c>
      <c r="L97" s="1">
        <v>14.45</v>
      </c>
      <c r="M97" s="1">
        <v>13.64</v>
      </c>
      <c r="N97" s="1">
        <v>12.28</v>
      </c>
      <c r="O97" s="1">
        <v>13.23</v>
      </c>
      <c r="P97" s="4">
        <f t="shared" si="10"/>
        <v>13.2408333333333</v>
      </c>
      <c r="Q97" s="6">
        <f t="shared" si="11"/>
        <v>158.89</v>
      </c>
      <c r="R97" s="4">
        <f t="shared" si="15"/>
        <v>-8.98999999999998</v>
      </c>
    </row>
    <row r="98" spans="1:18">
      <c r="A98" s="1" t="s">
        <v>54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5.27</v>
      </c>
      <c r="I98" s="1">
        <v>116.02</v>
      </c>
      <c r="J98" s="1">
        <v>205.66</v>
      </c>
      <c r="K98" s="1">
        <v>84.38</v>
      </c>
      <c r="L98" s="1">
        <v>5.27</v>
      </c>
      <c r="M98" s="1">
        <v>0</v>
      </c>
      <c r="N98" s="1">
        <v>0</v>
      </c>
      <c r="O98" s="1">
        <v>416.6</v>
      </c>
      <c r="P98" s="4">
        <f t="shared" si="10"/>
        <v>34.7166666666667</v>
      </c>
      <c r="Q98" s="6">
        <f t="shared" si="11"/>
        <v>416.6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0</v>
      </c>
      <c r="F99" s="1">
        <v>10.55</v>
      </c>
      <c r="G99" s="1">
        <v>15.82</v>
      </c>
      <c r="H99" s="1">
        <v>63.28</v>
      </c>
      <c r="I99" s="1">
        <v>126.56</v>
      </c>
      <c r="J99" s="1">
        <v>116.02</v>
      </c>
      <c r="K99" s="1">
        <v>68.55</v>
      </c>
      <c r="L99" s="1">
        <v>5.27</v>
      </c>
      <c r="M99" s="1">
        <v>0</v>
      </c>
      <c r="N99" s="1">
        <v>0</v>
      </c>
      <c r="O99" s="1">
        <v>406.05</v>
      </c>
      <c r="P99" s="4">
        <f t="shared" si="10"/>
        <v>33.8375</v>
      </c>
      <c r="Q99" s="6">
        <f t="shared" si="11"/>
        <v>406.05</v>
      </c>
      <c r="R99" s="4">
        <f t="shared" ref="R99:R105" si="16">Q99-Q98</f>
        <v>-10.55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5.27</v>
      </c>
      <c r="G100" s="1">
        <v>84.38</v>
      </c>
      <c r="H100" s="1">
        <v>84.38</v>
      </c>
      <c r="I100" s="1">
        <v>105.47</v>
      </c>
      <c r="J100" s="1">
        <v>205.66</v>
      </c>
      <c r="K100" s="1">
        <v>36.91</v>
      </c>
      <c r="L100" s="1">
        <v>0</v>
      </c>
      <c r="M100" s="1">
        <v>0</v>
      </c>
      <c r="N100" s="1">
        <v>0</v>
      </c>
      <c r="O100" s="1">
        <v>522.07</v>
      </c>
      <c r="P100" s="4">
        <f t="shared" si="10"/>
        <v>43.5058333333333</v>
      </c>
      <c r="Q100" s="6">
        <f t="shared" si="11"/>
        <v>522.07</v>
      </c>
      <c r="R100" s="4">
        <f t="shared" si="16"/>
        <v>116.02</v>
      </c>
    </row>
    <row r="101" spans="1:18">
      <c r="A101" s="1" t="s">
        <v>54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10.55</v>
      </c>
      <c r="H101" s="1">
        <v>36.91</v>
      </c>
      <c r="I101" s="1">
        <v>73.83</v>
      </c>
      <c r="J101" s="1">
        <v>131.84</v>
      </c>
      <c r="K101" s="1">
        <v>84.38</v>
      </c>
      <c r="L101" s="1">
        <v>0</v>
      </c>
      <c r="M101" s="1">
        <v>0</v>
      </c>
      <c r="N101" s="1">
        <v>0</v>
      </c>
      <c r="O101" s="1">
        <v>337.5</v>
      </c>
      <c r="P101" s="4">
        <f t="shared" si="10"/>
        <v>28.1258333333333</v>
      </c>
      <c r="Q101" s="6">
        <f t="shared" si="11"/>
        <v>337.51</v>
      </c>
      <c r="R101" s="4">
        <f t="shared" si="16"/>
        <v>-184.56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26.37</v>
      </c>
      <c r="H102" s="1">
        <v>31.64</v>
      </c>
      <c r="I102" s="1">
        <v>121.29</v>
      </c>
      <c r="J102" s="1">
        <v>216.21</v>
      </c>
      <c r="K102" s="1">
        <v>42.19</v>
      </c>
      <c r="L102" s="1">
        <v>26.37</v>
      </c>
      <c r="M102" s="1">
        <v>15.82</v>
      </c>
      <c r="N102" s="1">
        <v>0</v>
      </c>
      <c r="O102" s="1">
        <v>479.88</v>
      </c>
      <c r="P102" s="4">
        <f t="shared" si="10"/>
        <v>39.9908333333333</v>
      </c>
      <c r="Q102" s="6">
        <f t="shared" si="11"/>
        <v>479.89</v>
      </c>
      <c r="R102" s="4">
        <f t="shared" si="16"/>
        <v>142.38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247.85</v>
      </c>
      <c r="F103" s="1">
        <v>15.82</v>
      </c>
      <c r="G103" s="1">
        <v>116.02</v>
      </c>
      <c r="H103" s="1">
        <v>15.82</v>
      </c>
      <c r="I103" s="1">
        <v>258.4</v>
      </c>
      <c r="J103" s="1">
        <v>395.51</v>
      </c>
      <c r="K103" s="1">
        <v>52.73</v>
      </c>
      <c r="L103" s="1">
        <v>15.82</v>
      </c>
      <c r="M103" s="1">
        <v>131.84</v>
      </c>
      <c r="N103" s="1">
        <v>0</v>
      </c>
      <c r="O103" s="1">
        <v>1249.8</v>
      </c>
      <c r="P103" s="4">
        <f t="shared" si="10"/>
        <v>104.150833333333</v>
      </c>
      <c r="Q103" s="6">
        <f t="shared" si="11"/>
        <v>1249.81</v>
      </c>
      <c r="R103" s="4">
        <f t="shared" si="16"/>
        <v>769.92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0</v>
      </c>
      <c r="F104" s="1">
        <v>0.6</v>
      </c>
      <c r="G104" s="1">
        <v>4.54</v>
      </c>
      <c r="H104" s="1">
        <v>209.55</v>
      </c>
      <c r="I104" s="1">
        <v>727.28</v>
      </c>
      <c r="J104" s="1">
        <v>503.03</v>
      </c>
      <c r="K104" s="1">
        <v>353.68</v>
      </c>
      <c r="L104" s="1">
        <v>46.86</v>
      </c>
      <c r="M104" s="1">
        <v>0</v>
      </c>
      <c r="N104" s="1">
        <v>0.15</v>
      </c>
      <c r="O104" s="1">
        <v>1845.69</v>
      </c>
      <c r="P104" s="4">
        <f t="shared" si="10"/>
        <v>153.8075</v>
      </c>
      <c r="Q104" s="6">
        <f t="shared" si="11"/>
        <v>1845.69</v>
      </c>
      <c r="R104" s="4">
        <f t="shared" si="16"/>
        <v>595.88</v>
      </c>
    </row>
    <row r="105" spans="1:18">
      <c r="A105" s="1" t="s">
        <v>54</v>
      </c>
      <c r="B105" s="1">
        <v>2022</v>
      </c>
      <c r="C105" s="1">
        <v>19.99</v>
      </c>
      <c r="D105" s="1">
        <v>0</v>
      </c>
      <c r="E105" s="1">
        <v>0.01</v>
      </c>
      <c r="F105" s="1">
        <v>26.26</v>
      </c>
      <c r="G105" s="1">
        <v>51.75</v>
      </c>
      <c r="H105" s="1">
        <v>251.79</v>
      </c>
      <c r="I105" s="1">
        <v>126</v>
      </c>
      <c r="J105" s="1">
        <v>180.66</v>
      </c>
      <c r="K105" s="1">
        <v>107.84</v>
      </c>
      <c r="L105" s="1">
        <v>16.84</v>
      </c>
      <c r="M105" s="1">
        <v>0</v>
      </c>
      <c r="N105" s="1">
        <v>0</v>
      </c>
      <c r="O105" s="1">
        <v>781.14</v>
      </c>
      <c r="P105" s="4">
        <f t="shared" si="10"/>
        <v>65.095</v>
      </c>
      <c r="Q105" s="6">
        <f t="shared" si="11"/>
        <v>781.14</v>
      </c>
      <c r="R105" s="4">
        <f t="shared" si="16"/>
        <v>-1064.55</v>
      </c>
    </row>
    <row r="106" spans="1:18">
      <c r="A106" s="1" t="s">
        <v>49</v>
      </c>
      <c r="B106" s="1">
        <v>2015</v>
      </c>
      <c r="C106" s="1">
        <v>19.23</v>
      </c>
      <c r="D106" s="1">
        <v>21.78</v>
      </c>
      <c r="E106" s="1">
        <v>21.18</v>
      </c>
      <c r="F106" s="1">
        <v>22.62</v>
      </c>
      <c r="G106" s="1">
        <v>23.69</v>
      </c>
      <c r="H106" s="1">
        <v>22.32</v>
      </c>
      <c r="I106" s="1">
        <v>20.51</v>
      </c>
      <c r="J106" s="1">
        <v>19.55</v>
      </c>
      <c r="K106" s="1">
        <v>21.15</v>
      </c>
      <c r="L106" s="1">
        <v>22.12</v>
      </c>
      <c r="M106" s="1">
        <v>21.14</v>
      </c>
      <c r="N106" s="1">
        <v>17.05</v>
      </c>
      <c r="O106" s="1">
        <v>21.01</v>
      </c>
      <c r="P106" s="4">
        <f t="shared" si="10"/>
        <v>21.0283333333333</v>
      </c>
      <c r="Q106" s="6">
        <f t="shared" si="11"/>
        <v>252.34</v>
      </c>
      <c r="R106" s="4"/>
    </row>
    <row r="107" spans="1:18">
      <c r="A107" s="1" t="s">
        <v>49</v>
      </c>
      <c r="B107" s="1">
        <v>2016</v>
      </c>
      <c r="C107" s="1">
        <v>18.94</v>
      </c>
      <c r="D107" s="1">
        <v>20.88</v>
      </c>
      <c r="E107" s="1">
        <v>20.5</v>
      </c>
      <c r="F107" s="1">
        <v>24.55</v>
      </c>
      <c r="G107" s="1">
        <v>23.19</v>
      </c>
      <c r="H107" s="1">
        <v>21.04</v>
      </c>
      <c r="I107" s="1">
        <v>20.28</v>
      </c>
      <c r="J107" s="1">
        <v>20.21</v>
      </c>
      <c r="K107" s="1">
        <v>21.88</v>
      </c>
      <c r="L107" s="1">
        <v>22.15</v>
      </c>
      <c r="M107" s="1">
        <v>20.99</v>
      </c>
      <c r="N107" s="1">
        <v>19.06</v>
      </c>
      <c r="O107" s="1">
        <v>21.13</v>
      </c>
      <c r="P107" s="4">
        <f t="shared" si="10"/>
        <v>21.1391666666667</v>
      </c>
      <c r="Q107" s="6">
        <f t="shared" si="11"/>
        <v>253.67</v>
      </c>
      <c r="R107" s="4">
        <f t="shared" ref="R107:R113" si="17">Q107-Q106</f>
        <v>1.32999999999998</v>
      </c>
    </row>
    <row r="108" spans="1:18">
      <c r="A108" s="1" t="s">
        <v>49</v>
      </c>
      <c r="B108" s="1">
        <v>2017</v>
      </c>
      <c r="C108" s="1">
        <v>19.83</v>
      </c>
      <c r="D108" s="1">
        <v>21.53</v>
      </c>
      <c r="E108" s="1">
        <v>24.04</v>
      </c>
      <c r="F108" s="1">
        <v>23.37</v>
      </c>
      <c r="G108" s="1">
        <v>22.32</v>
      </c>
      <c r="H108" s="1">
        <v>20.77</v>
      </c>
      <c r="I108" s="1">
        <v>21.14</v>
      </c>
      <c r="J108" s="1">
        <v>20.18</v>
      </c>
      <c r="K108" s="1">
        <v>22.31</v>
      </c>
      <c r="L108" s="1">
        <v>22.44</v>
      </c>
      <c r="M108" s="1">
        <v>21.51</v>
      </c>
      <c r="N108" s="1">
        <v>17.27</v>
      </c>
      <c r="O108" s="1">
        <v>21.38</v>
      </c>
      <c r="P108" s="4">
        <f t="shared" si="10"/>
        <v>21.3925</v>
      </c>
      <c r="Q108" s="6">
        <f t="shared" si="11"/>
        <v>256.71</v>
      </c>
      <c r="R108" s="4">
        <f t="shared" si="17"/>
        <v>3.03999999999996</v>
      </c>
    </row>
    <row r="109" spans="1:18">
      <c r="A109" s="1" t="s">
        <v>49</v>
      </c>
      <c r="B109" s="1">
        <v>2018</v>
      </c>
      <c r="C109" s="1">
        <v>19.48</v>
      </c>
      <c r="D109" s="1">
        <v>21.34</v>
      </c>
      <c r="E109" s="1">
        <v>24.17</v>
      </c>
      <c r="F109" s="1">
        <v>24.15</v>
      </c>
      <c r="G109" s="1">
        <v>22.84</v>
      </c>
      <c r="H109" s="1">
        <v>22.18</v>
      </c>
      <c r="I109" s="1">
        <v>20.82</v>
      </c>
      <c r="J109" s="1">
        <v>19.92</v>
      </c>
      <c r="K109" s="1">
        <v>21.61</v>
      </c>
      <c r="L109" s="1">
        <v>22.9</v>
      </c>
      <c r="M109" s="1">
        <v>21.91</v>
      </c>
      <c r="N109" s="1">
        <v>18.66</v>
      </c>
      <c r="O109" s="1">
        <v>21.66</v>
      </c>
      <c r="P109" s="4">
        <f t="shared" si="10"/>
        <v>21.665</v>
      </c>
      <c r="Q109" s="6">
        <f t="shared" si="11"/>
        <v>259.98</v>
      </c>
      <c r="R109" s="4">
        <f t="shared" si="17"/>
        <v>3.2700000000001</v>
      </c>
    </row>
    <row r="110" spans="1:18">
      <c r="A110" s="1" t="s">
        <v>49</v>
      </c>
      <c r="B110" s="1">
        <v>2019</v>
      </c>
      <c r="C110" s="1">
        <v>20.79</v>
      </c>
      <c r="D110" s="1">
        <v>20.94</v>
      </c>
      <c r="E110" s="1">
        <v>22.97</v>
      </c>
      <c r="F110" s="1">
        <v>23.72</v>
      </c>
      <c r="G110" s="1">
        <v>22.65</v>
      </c>
      <c r="H110" s="1">
        <v>22.44</v>
      </c>
      <c r="I110" s="1">
        <v>20.96</v>
      </c>
      <c r="J110" s="1">
        <v>18.47</v>
      </c>
      <c r="K110" s="1">
        <v>21.53</v>
      </c>
      <c r="L110" s="1">
        <v>20.09</v>
      </c>
      <c r="M110" s="1">
        <v>21.57</v>
      </c>
      <c r="N110" s="1">
        <v>20.95</v>
      </c>
      <c r="O110" s="1">
        <v>21.42</v>
      </c>
      <c r="P110" s="4">
        <f t="shared" si="10"/>
        <v>21.4233333333333</v>
      </c>
      <c r="Q110" s="6">
        <f t="shared" si="11"/>
        <v>257.08</v>
      </c>
      <c r="R110" s="4">
        <f t="shared" si="17"/>
        <v>-2.90000000000009</v>
      </c>
    </row>
    <row r="111" spans="1:18">
      <c r="A111" s="1" t="s">
        <v>49</v>
      </c>
      <c r="B111" s="1">
        <v>2020</v>
      </c>
      <c r="C111" s="1">
        <v>19.62</v>
      </c>
      <c r="D111" s="1">
        <v>20.33</v>
      </c>
      <c r="E111" s="1">
        <v>23.24</v>
      </c>
      <c r="F111" s="1">
        <v>23.69</v>
      </c>
      <c r="G111" s="1">
        <v>23.28</v>
      </c>
      <c r="H111" s="1">
        <v>22.79</v>
      </c>
      <c r="I111" s="1">
        <v>21.03</v>
      </c>
      <c r="J111" s="1">
        <v>18.18</v>
      </c>
      <c r="K111" s="1">
        <v>20.8</v>
      </c>
      <c r="L111" s="1">
        <v>22.25</v>
      </c>
      <c r="M111" s="1">
        <v>21.41</v>
      </c>
      <c r="N111" s="1">
        <v>20.97</v>
      </c>
      <c r="O111" s="1">
        <v>21.46</v>
      </c>
      <c r="P111" s="4">
        <f t="shared" si="10"/>
        <v>21.4658333333333</v>
      </c>
      <c r="Q111" s="6">
        <f t="shared" si="11"/>
        <v>257.59</v>
      </c>
      <c r="R111" s="4">
        <f t="shared" si="17"/>
        <v>0.510000000000048</v>
      </c>
    </row>
    <row r="112" spans="1:18">
      <c r="A112" s="1" t="s">
        <v>49</v>
      </c>
      <c r="B112" s="1">
        <v>2021</v>
      </c>
      <c r="C112" s="1">
        <v>21.57</v>
      </c>
      <c r="D112" s="1">
        <v>21.55</v>
      </c>
      <c r="E112" s="1">
        <v>21.72</v>
      </c>
      <c r="F112" s="1">
        <v>25.6</v>
      </c>
      <c r="G112" s="1">
        <v>26.17</v>
      </c>
      <c r="H112" s="1">
        <v>22.14</v>
      </c>
      <c r="I112" s="1">
        <v>19.6</v>
      </c>
      <c r="J112" s="1">
        <v>21.13</v>
      </c>
      <c r="K112" s="1">
        <v>21.44</v>
      </c>
      <c r="L112" s="1">
        <v>23.39</v>
      </c>
      <c r="M112" s="1">
        <v>22.2</v>
      </c>
      <c r="N112" s="1">
        <v>19.89</v>
      </c>
      <c r="O112" s="1">
        <v>22.2</v>
      </c>
      <c r="P112" s="4">
        <f t="shared" si="10"/>
        <v>22.2</v>
      </c>
      <c r="Q112" s="6">
        <f t="shared" si="11"/>
        <v>266.4</v>
      </c>
      <c r="R112" s="4">
        <f t="shared" si="17"/>
        <v>8.80999999999995</v>
      </c>
    </row>
    <row r="113" spans="1:18">
      <c r="A113" s="1" t="s">
        <v>49</v>
      </c>
      <c r="B113" s="1">
        <v>2022</v>
      </c>
      <c r="C113" s="1">
        <v>20.02</v>
      </c>
      <c r="D113" s="1">
        <v>21.79</v>
      </c>
      <c r="E113" s="1">
        <v>20.53</v>
      </c>
      <c r="F113" s="1">
        <v>23.37</v>
      </c>
      <c r="G113" s="1">
        <v>22.48</v>
      </c>
      <c r="H113" s="1">
        <v>20.94</v>
      </c>
      <c r="I113" s="1">
        <v>19.51</v>
      </c>
      <c r="J113" s="1">
        <v>17.58</v>
      </c>
      <c r="K113" s="1">
        <v>21.41</v>
      </c>
      <c r="L113" s="1">
        <v>22.22</v>
      </c>
      <c r="M113" s="1">
        <v>21.92</v>
      </c>
      <c r="N113" s="1">
        <v>20.19</v>
      </c>
      <c r="O113" s="1">
        <v>20.98</v>
      </c>
      <c r="P113" s="4">
        <f t="shared" si="10"/>
        <v>20.9966666666667</v>
      </c>
      <c r="Q113" s="6">
        <f t="shared" si="11"/>
        <v>251.96</v>
      </c>
      <c r="R113" s="4">
        <f t="shared" si="17"/>
        <v>-14.4399999999999</v>
      </c>
    </row>
    <row r="114" spans="1:18">
      <c r="A114" s="1" t="s">
        <v>52</v>
      </c>
      <c r="B114" s="1">
        <v>2015</v>
      </c>
      <c r="C114" s="1">
        <v>20.29</v>
      </c>
      <c r="D114" s="1">
        <v>22.92</v>
      </c>
      <c r="E114" s="1">
        <v>23.46</v>
      </c>
      <c r="F114" s="1">
        <v>25.37</v>
      </c>
      <c r="G114" s="1">
        <v>26.28</v>
      </c>
      <c r="H114" s="1">
        <v>24.73</v>
      </c>
      <c r="I114" s="1">
        <v>25.01</v>
      </c>
      <c r="J114" s="1">
        <v>25.19</v>
      </c>
      <c r="K114" s="1">
        <v>24.9</v>
      </c>
      <c r="L114" s="1">
        <v>23.61</v>
      </c>
      <c r="M114" s="1">
        <v>21.82</v>
      </c>
      <c r="N114" s="1">
        <v>18.41</v>
      </c>
      <c r="O114" s="1">
        <v>23.5</v>
      </c>
      <c r="P114" s="4">
        <f t="shared" si="10"/>
        <v>23.4991666666667</v>
      </c>
      <c r="Q114" s="6">
        <f t="shared" si="11"/>
        <v>281.99</v>
      </c>
      <c r="R114" s="4"/>
    </row>
    <row r="115" spans="1:18">
      <c r="A115" s="1" t="s">
        <v>52</v>
      </c>
      <c r="B115" s="1">
        <v>2016</v>
      </c>
      <c r="C115" s="1">
        <v>20.34</v>
      </c>
      <c r="D115" s="1">
        <v>22.3</v>
      </c>
      <c r="E115" s="1">
        <v>23.53</v>
      </c>
      <c r="F115" s="1">
        <v>26.36</v>
      </c>
      <c r="G115" s="1">
        <v>25.88</v>
      </c>
      <c r="H115" s="1">
        <v>24.6</v>
      </c>
      <c r="I115" s="1">
        <v>25.13</v>
      </c>
      <c r="J115" s="1">
        <v>25.84</v>
      </c>
      <c r="K115" s="1">
        <v>24.95</v>
      </c>
      <c r="L115" s="1">
        <v>23.17</v>
      </c>
      <c r="M115" s="1">
        <v>21.71</v>
      </c>
      <c r="N115" s="1">
        <v>19.74</v>
      </c>
      <c r="O115" s="1">
        <v>23.63</v>
      </c>
      <c r="P115" s="4">
        <f t="shared" si="10"/>
        <v>23.6291666666667</v>
      </c>
      <c r="Q115" s="6">
        <f t="shared" si="11"/>
        <v>283.55</v>
      </c>
      <c r="R115" s="4">
        <f t="shared" ref="R115:R121" si="18">Q115-Q114</f>
        <v>1.55999999999995</v>
      </c>
    </row>
    <row r="116" spans="1:18">
      <c r="A116" s="1" t="s">
        <v>52</v>
      </c>
      <c r="B116" s="1">
        <v>2017</v>
      </c>
      <c r="C116" s="1">
        <v>20.58</v>
      </c>
      <c r="D116" s="1">
        <v>22.75</v>
      </c>
      <c r="E116" s="1">
        <v>25.59</v>
      </c>
      <c r="F116" s="1">
        <v>25.33</v>
      </c>
      <c r="G116" s="1">
        <v>25.96</v>
      </c>
      <c r="H116" s="1">
        <v>24.45</v>
      </c>
      <c r="I116" s="1">
        <v>25.13</v>
      </c>
      <c r="J116" s="1">
        <v>25.21</v>
      </c>
      <c r="K116" s="1">
        <v>24.98</v>
      </c>
      <c r="L116" s="1">
        <v>23.51</v>
      </c>
      <c r="M116" s="1">
        <v>22.17</v>
      </c>
      <c r="N116" s="1">
        <v>19.35</v>
      </c>
      <c r="O116" s="1">
        <v>23.75</v>
      </c>
      <c r="P116" s="4">
        <f t="shared" si="10"/>
        <v>23.7508333333333</v>
      </c>
      <c r="Q116" s="6">
        <f t="shared" si="11"/>
        <v>285.01</v>
      </c>
      <c r="R116" s="4">
        <f t="shared" si="18"/>
        <v>1.46000000000004</v>
      </c>
    </row>
    <row r="117" spans="1:18">
      <c r="A117" s="1" t="s">
        <v>52</v>
      </c>
      <c r="B117" s="1">
        <v>2018</v>
      </c>
      <c r="C117" s="1">
        <v>20.72</v>
      </c>
      <c r="D117" s="1">
        <v>22.77</v>
      </c>
      <c r="E117" s="1">
        <v>25.95</v>
      </c>
      <c r="F117" s="1">
        <v>26.01</v>
      </c>
      <c r="G117" s="1">
        <v>26.09</v>
      </c>
      <c r="H117" s="1">
        <v>24.94</v>
      </c>
      <c r="I117" s="1">
        <v>25.24</v>
      </c>
      <c r="J117" s="1">
        <v>26.06</v>
      </c>
      <c r="K117" s="1">
        <v>24.7</v>
      </c>
      <c r="L117" s="1">
        <v>24.1</v>
      </c>
      <c r="M117" s="1">
        <v>22.6</v>
      </c>
      <c r="N117" s="1">
        <v>19.27</v>
      </c>
      <c r="O117" s="1">
        <v>24.04</v>
      </c>
      <c r="P117" s="4">
        <f t="shared" si="10"/>
        <v>24.0375</v>
      </c>
      <c r="Q117" s="6">
        <f t="shared" si="11"/>
        <v>288.45</v>
      </c>
      <c r="R117" s="4">
        <f t="shared" si="18"/>
        <v>3.44</v>
      </c>
    </row>
    <row r="118" spans="1:18">
      <c r="A118" s="1" t="s">
        <v>52</v>
      </c>
      <c r="B118" s="1">
        <v>2019</v>
      </c>
      <c r="C118" s="1">
        <v>21.52</v>
      </c>
      <c r="D118" s="1">
        <v>22.59</v>
      </c>
      <c r="E118" s="1">
        <v>24.73</v>
      </c>
      <c r="F118" s="1">
        <v>25.89</v>
      </c>
      <c r="G118" s="1">
        <v>26.08</v>
      </c>
      <c r="H118" s="1">
        <v>25.29</v>
      </c>
      <c r="I118" s="1">
        <v>25.14</v>
      </c>
      <c r="J118" s="1">
        <v>25.51</v>
      </c>
      <c r="K118" s="1">
        <v>24.41</v>
      </c>
      <c r="L118" s="1">
        <v>23.29</v>
      </c>
      <c r="M118" s="1">
        <v>22.61</v>
      </c>
      <c r="N118" s="1">
        <v>21.23</v>
      </c>
      <c r="O118" s="1">
        <v>24.03</v>
      </c>
      <c r="P118" s="4">
        <f t="shared" si="10"/>
        <v>24.0241666666667</v>
      </c>
      <c r="Q118" s="6">
        <f t="shared" si="11"/>
        <v>288.29</v>
      </c>
      <c r="R118" s="4">
        <f t="shared" si="18"/>
        <v>-0.159999999999968</v>
      </c>
    </row>
    <row r="119" spans="1:18">
      <c r="A119" s="1" t="s">
        <v>52</v>
      </c>
      <c r="B119" s="1">
        <v>2020</v>
      </c>
      <c r="C119" s="1">
        <v>20.34</v>
      </c>
      <c r="D119" s="1">
        <v>21.89</v>
      </c>
      <c r="E119" s="1">
        <v>25.12</v>
      </c>
      <c r="F119" s="1">
        <v>25.98</v>
      </c>
      <c r="G119" s="1">
        <v>25.99</v>
      </c>
      <c r="H119" s="1">
        <v>25.24</v>
      </c>
      <c r="I119" s="1">
        <v>25.27</v>
      </c>
      <c r="J119" s="1">
        <v>25.75</v>
      </c>
      <c r="K119" s="1">
        <v>24.75</v>
      </c>
      <c r="L119" s="1">
        <v>23.57</v>
      </c>
      <c r="M119" s="1">
        <v>21.94</v>
      </c>
      <c r="N119" s="1">
        <v>21.25</v>
      </c>
      <c r="O119" s="1">
        <v>23.93</v>
      </c>
      <c r="P119" s="4">
        <f t="shared" si="10"/>
        <v>23.9241666666667</v>
      </c>
      <c r="Q119" s="6">
        <f t="shared" si="11"/>
        <v>287.09</v>
      </c>
      <c r="R119" s="4">
        <f t="shared" si="18"/>
        <v>-1.19999999999999</v>
      </c>
    </row>
    <row r="120" spans="1:18">
      <c r="A120" s="1" t="s">
        <v>52</v>
      </c>
      <c r="B120" s="1">
        <v>2021</v>
      </c>
      <c r="C120" s="1">
        <v>22.19</v>
      </c>
      <c r="D120" s="1">
        <v>22.95</v>
      </c>
      <c r="E120" s="1">
        <v>23.63</v>
      </c>
      <c r="F120" s="1">
        <v>27.53</v>
      </c>
      <c r="G120" s="1">
        <v>28.08</v>
      </c>
      <c r="H120" s="1">
        <v>25.41</v>
      </c>
      <c r="I120" s="1">
        <v>25.32</v>
      </c>
      <c r="J120" s="1">
        <v>25.82</v>
      </c>
      <c r="K120" s="1">
        <v>24.85</v>
      </c>
      <c r="L120" s="1">
        <v>24.39</v>
      </c>
      <c r="M120" s="1">
        <v>22.73</v>
      </c>
      <c r="N120" s="1">
        <v>20.4</v>
      </c>
      <c r="O120" s="1">
        <v>24.45</v>
      </c>
      <c r="P120" s="4">
        <f t="shared" si="10"/>
        <v>24.4416666666667</v>
      </c>
      <c r="Q120" s="6">
        <f t="shared" si="11"/>
        <v>293.3</v>
      </c>
      <c r="R120" s="4">
        <f t="shared" si="18"/>
        <v>6.20999999999992</v>
      </c>
    </row>
    <row r="121" spans="1:18">
      <c r="A121" s="1" t="s">
        <v>52</v>
      </c>
      <c r="B121" s="1">
        <v>2022</v>
      </c>
      <c r="C121" s="1">
        <v>20.9</v>
      </c>
      <c r="D121" s="1">
        <v>23.02</v>
      </c>
      <c r="E121" s="1">
        <v>22.41</v>
      </c>
      <c r="F121" s="1">
        <v>26.29</v>
      </c>
      <c r="G121" s="1">
        <v>25.94</v>
      </c>
      <c r="H121" s="1">
        <v>25</v>
      </c>
      <c r="I121" s="1">
        <v>25.32</v>
      </c>
      <c r="J121" s="1">
        <v>25.74</v>
      </c>
      <c r="K121" s="1">
        <v>25.25</v>
      </c>
      <c r="L121" s="1">
        <v>23.33</v>
      </c>
      <c r="M121" s="1">
        <v>22.39</v>
      </c>
      <c r="N121" s="1">
        <v>21.05</v>
      </c>
      <c r="O121" s="1">
        <v>23.88</v>
      </c>
      <c r="P121" s="4">
        <f t="shared" si="10"/>
        <v>23.8866666666667</v>
      </c>
      <c r="Q121" s="6">
        <f t="shared" si="11"/>
        <v>286.64</v>
      </c>
      <c r="R121" s="4">
        <f t="shared" si="18"/>
        <v>-6.65999999999997</v>
      </c>
    </row>
    <row r="122" spans="1:18">
      <c r="A122" s="1" t="s">
        <v>47</v>
      </c>
      <c r="B122" s="1">
        <v>2015</v>
      </c>
      <c r="C122" s="1">
        <v>93.25</v>
      </c>
      <c r="D122" s="1">
        <v>106.49</v>
      </c>
      <c r="E122" s="1">
        <v>103.93</v>
      </c>
      <c r="F122" s="1">
        <v>110.82</v>
      </c>
      <c r="G122" s="1">
        <v>120.48</v>
      </c>
      <c r="H122" s="1">
        <v>116.14</v>
      </c>
      <c r="I122" s="1">
        <v>108.82</v>
      </c>
      <c r="J122" s="1">
        <v>105.02</v>
      </c>
      <c r="K122" s="1">
        <v>113.35</v>
      </c>
      <c r="L122" s="1">
        <v>114.45</v>
      </c>
      <c r="M122" s="1">
        <v>105.52</v>
      </c>
      <c r="N122" s="1">
        <v>81.72</v>
      </c>
      <c r="O122" s="1">
        <v>106.62</v>
      </c>
      <c r="P122" s="4">
        <f t="shared" si="10"/>
        <v>106.665833333333</v>
      </c>
      <c r="Q122" s="6">
        <f t="shared" si="11"/>
        <v>1279.99</v>
      </c>
      <c r="R122" s="4"/>
    </row>
    <row r="123" spans="1:18">
      <c r="A123" s="1" t="s">
        <v>47</v>
      </c>
      <c r="B123" s="1">
        <v>2016</v>
      </c>
      <c r="C123" s="1">
        <v>91.25</v>
      </c>
      <c r="D123" s="1">
        <v>99.44</v>
      </c>
      <c r="E123" s="1">
        <v>101.12</v>
      </c>
      <c r="F123" s="1">
        <v>122.95</v>
      </c>
      <c r="G123" s="1">
        <v>119.29</v>
      </c>
      <c r="H123" s="1">
        <v>110.44</v>
      </c>
      <c r="I123" s="1">
        <v>108.73</v>
      </c>
      <c r="J123" s="1">
        <v>109.4</v>
      </c>
      <c r="K123" s="1">
        <v>117.22</v>
      </c>
      <c r="L123" s="1">
        <v>113.52</v>
      </c>
      <c r="M123" s="1">
        <v>105.02</v>
      </c>
      <c r="N123" s="1">
        <v>94.13</v>
      </c>
      <c r="O123" s="1">
        <v>107.69</v>
      </c>
      <c r="P123" s="4">
        <f t="shared" si="10"/>
        <v>107.709166666667</v>
      </c>
      <c r="Q123" s="6">
        <f t="shared" si="11"/>
        <v>1292.51</v>
      </c>
      <c r="R123" s="4">
        <f t="shared" ref="R123:R129" si="19">Q123-Q122</f>
        <v>12.5200000000002</v>
      </c>
    </row>
    <row r="124" spans="1:18">
      <c r="A124" s="1" t="s">
        <v>47</v>
      </c>
      <c r="B124" s="1">
        <v>2017</v>
      </c>
      <c r="C124" s="1">
        <v>96.69</v>
      </c>
      <c r="D124" s="1">
        <v>103.51</v>
      </c>
      <c r="E124" s="1">
        <v>116.7</v>
      </c>
      <c r="F124" s="1">
        <v>116.62</v>
      </c>
      <c r="G124" s="1">
        <v>114.48</v>
      </c>
      <c r="H124" s="1">
        <v>109.48</v>
      </c>
      <c r="I124" s="1">
        <v>112.24</v>
      </c>
      <c r="J124" s="1">
        <v>108.38</v>
      </c>
      <c r="K124" s="1">
        <v>118.84</v>
      </c>
      <c r="L124" s="1">
        <v>113.16</v>
      </c>
      <c r="M124" s="1">
        <v>106.38</v>
      </c>
      <c r="N124" s="1">
        <v>84.56</v>
      </c>
      <c r="O124" s="1">
        <v>108.41</v>
      </c>
      <c r="P124" s="4">
        <f t="shared" si="10"/>
        <v>108.42</v>
      </c>
      <c r="Q124" s="6">
        <f t="shared" si="11"/>
        <v>1301.04</v>
      </c>
      <c r="R124" s="4">
        <f t="shared" si="19"/>
        <v>8.52999999999975</v>
      </c>
    </row>
    <row r="125" spans="1:18">
      <c r="A125" s="1" t="s">
        <v>47</v>
      </c>
      <c r="B125" s="1">
        <v>2018</v>
      </c>
      <c r="C125" s="1">
        <v>92.88</v>
      </c>
      <c r="D125" s="1">
        <v>104.08</v>
      </c>
      <c r="E125" s="1">
        <v>116.68</v>
      </c>
      <c r="F125" s="1">
        <v>118.65</v>
      </c>
      <c r="G125" s="1">
        <v>118.34</v>
      </c>
      <c r="H125" s="1">
        <v>115.52</v>
      </c>
      <c r="I125" s="1">
        <v>110.69</v>
      </c>
      <c r="J125" s="1">
        <v>107.07</v>
      </c>
      <c r="K125" s="1">
        <v>115.23</v>
      </c>
      <c r="L125" s="1">
        <v>118.88</v>
      </c>
      <c r="M125" s="1">
        <v>108.57</v>
      </c>
      <c r="N125" s="1">
        <v>91.91</v>
      </c>
      <c r="O125" s="1">
        <v>109.88</v>
      </c>
      <c r="P125" s="4">
        <f t="shared" si="10"/>
        <v>109.875</v>
      </c>
      <c r="Q125" s="6">
        <f t="shared" si="11"/>
        <v>1318.5</v>
      </c>
      <c r="R125" s="4">
        <f t="shared" si="19"/>
        <v>17.46</v>
      </c>
    </row>
    <row r="126" spans="1:18">
      <c r="A126" s="1" t="s">
        <v>47</v>
      </c>
      <c r="B126" s="1">
        <v>2019</v>
      </c>
      <c r="C126" s="1">
        <v>101.75</v>
      </c>
      <c r="D126" s="1">
        <v>102.08</v>
      </c>
      <c r="E126" s="1">
        <v>113.25</v>
      </c>
      <c r="F126" s="1">
        <v>117.83</v>
      </c>
      <c r="G126" s="1">
        <v>116.57</v>
      </c>
      <c r="H126" s="1">
        <v>117.27</v>
      </c>
      <c r="I126" s="1">
        <v>111.06</v>
      </c>
      <c r="J126" s="1">
        <v>99.76</v>
      </c>
      <c r="K126" s="1">
        <v>113.94</v>
      </c>
      <c r="L126" s="1">
        <v>106.38</v>
      </c>
      <c r="M126" s="1">
        <v>109.07</v>
      </c>
      <c r="N126" s="1">
        <v>103.42</v>
      </c>
      <c r="O126" s="1">
        <v>109.37</v>
      </c>
      <c r="P126" s="4">
        <f t="shared" si="10"/>
        <v>109.365</v>
      </c>
      <c r="Q126" s="6">
        <f t="shared" si="11"/>
        <v>1312.38</v>
      </c>
      <c r="R126" s="4">
        <f t="shared" si="19"/>
        <v>-6.12000000000012</v>
      </c>
    </row>
    <row r="127" spans="1:18">
      <c r="A127" s="1" t="s">
        <v>47</v>
      </c>
      <c r="B127" s="1">
        <v>2020</v>
      </c>
      <c r="C127" s="1">
        <v>95.2</v>
      </c>
      <c r="D127" s="1">
        <v>97.38</v>
      </c>
      <c r="E127" s="1">
        <v>112.57</v>
      </c>
      <c r="F127" s="1">
        <v>118.18</v>
      </c>
      <c r="G127" s="1">
        <v>119.73</v>
      </c>
      <c r="H127" s="1">
        <v>118.14</v>
      </c>
      <c r="I127" s="1">
        <v>112.16</v>
      </c>
      <c r="J127" s="1">
        <v>98.13</v>
      </c>
      <c r="K127" s="1">
        <v>111.77</v>
      </c>
      <c r="L127" s="1">
        <v>115.98</v>
      </c>
      <c r="M127" s="1">
        <v>106.51</v>
      </c>
      <c r="N127" s="1">
        <v>104.22</v>
      </c>
      <c r="O127" s="1">
        <v>109.18</v>
      </c>
      <c r="P127" s="4">
        <f t="shared" si="10"/>
        <v>109.164166666667</v>
      </c>
      <c r="Q127" s="6">
        <f t="shared" si="11"/>
        <v>1309.97</v>
      </c>
      <c r="R127" s="4">
        <f t="shared" si="19"/>
        <v>-2.41000000000008</v>
      </c>
    </row>
    <row r="128" spans="1:18">
      <c r="A128" s="1" t="s">
        <v>47</v>
      </c>
      <c r="B128" s="1">
        <v>2021</v>
      </c>
      <c r="C128" s="1">
        <v>105.27</v>
      </c>
      <c r="D128" s="1">
        <v>103.7</v>
      </c>
      <c r="E128" s="1">
        <v>104.43</v>
      </c>
      <c r="F128" s="1">
        <v>125.46</v>
      </c>
      <c r="G128" s="1">
        <v>130.98</v>
      </c>
      <c r="H128" s="1">
        <v>113.34</v>
      </c>
      <c r="I128" s="1">
        <v>103.12</v>
      </c>
      <c r="J128" s="1">
        <v>113.5</v>
      </c>
      <c r="K128" s="1">
        <v>113.64</v>
      </c>
      <c r="L128" s="1">
        <v>119.67</v>
      </c>
      <c r="M128" s="1">
        <v>110.98</v>
      </c>
      <c r="N128" s="1">
        <v>97.46</v>
      </c>
      <c r="O128" s="1">
        <v>111.82</v>
      </c>
      <c r="P128" s="4">
        <f t="shared" si="10"/>
        <v>111.795833333333</v>
      </c>
      <c r="Q128" s="6">
        <f t="shared" si="11"/>
        <v>1341.55</v>
      </c>
      <c r="R128" s="4">
        <f t="shared" si="19"/>
        <v>31.5800000000002</v>
      </c>
    </row>
    <row r="129" spans="1:18">
      <c r="A129" s="1" t="s">
        <v>47</v>
      </c>
      <c r="B129" s="1">
        <v>2022</v>
      </c>
      <c r="C129" s="1">
        <v>97.65</v>
      </c>
      <c r="D129" s="1">
        <v>104.8</v>
      </c>
      <c r="E129" s="1">
        <v>96.2</v>
      </c>
      <c r="F129" s="1">
        <v>116.34</v>
      </c>
      <c r="G129" s="1">
        <v>113.07</v>
      </c>
      <c r="H129" s="1">
        <v>108.2</v>
      </c>
      <c r="I129" s="1">
        <v>103.5</v>
      </c>
      <c r="J129" s="1">
        <v>94.99</v>
      </c>
      <c r="K129" s="1">
        <v>115.48</v>
      </c>
      <c r="L129" s="1">
        <v>115.04</v>
      </c>
      <c r="M129" s="1">
        <v>109.59</v>
      </c>
      <c r="N129" s="1">
        <v>99.58</v>
      </c>
      <c r="O129" s="1">
        <v>106.15</v>
      </c>
      <c r="P129" s="4">
        <f t="shared" si="10"/>
        <v>106.203333333333</v>
      </c>
      <c r="Q129" s="6">
        <f t="shared" si="11"/>
        <v>1274.44</v>
      </c>
      <c r="R129" s="4">
        <f t="shared" si="19"/>
        <v>-67.1100000000001</v>
      </c>
    </row>
    <row r="130" spans="1:18">
      <c r="A130" s="1" t="s">
        <v>48</v>
      </c>
      <c r="B130" s="1">
        <v>2015</v>
      </c>
      <c r="C130" s="1">
        <v>8.98</v>
      </c>
      <c r="D130" s="1">
        <v>8.95</v>
      </c>
      <c r="E130" s="1">
        <v>11.77</v>
      </c>
      <c r="F130" s="1">
        <v>11.99</v>
      </c>
      <c r="G130" s="1">
        <v>12.01</v>
      </c>
      <c r="H130" s="1">
        <v>12</v>
      </c>
      <c r="I130" s="1">
        <v>10.46</v>
      </c>
      <c r="J130" s="1">
        <v>10.37</v>
      </c>
      <c r="K130" s="1">
        <v>9.2</v>
      </c>
      <c r="L130" s="1">
        <v>8.07</v>
      </c>
      <c r="M130" s="1">
        <v>7.78</v>
      </c>
      <c r="N130" s="1">
        <v>10.02</v>
      </c>
      <c r="O130" s="1">
        <v>10.14</v>
      </c>
      <c r="P130" s="4">
        <f t="shared" ref="P130:P145" si="20">AVERAGE(C130:N130)</f>
        <v>10.1333333333333</v>
      </c>
      <c r="Q130" s="6">
        <f t="shared" ref="Q130:Q145" si="21">SUM(C130:N130)</f>
        <v>121.6</v>
      </c>
      <c r="R130" s="4"/>
    </row>
    <row r="131" spans="1:18">
      <c r="A131" s="1" t="s">
        <v>48</v>
      </c>
      <c r="B131" s="1">
        <v>2016</v>
      </c>
      <c r="C131" s="1">
        <v>9.8</v>
      </c>
      <c r="D131" s="1">
        <v>11.05</v>
      </c>
      <c r="E131" s="1">
        <v>11.57</v>
      </c>
      <c r="F131" s="1">
        <v>11.47</v>
      </c>
      <c r="G131" s="1">
        <v>12.7</v>
      </c>
      <c r="H131" s="1">
        <v>11.71</v>
      </c>
      <c r="I131" s="1">
        <v>10.51</v>
      </c>
      <c r="J131" s="1">
        <v>9.17</v>
      </c>
      <c r="K131" s="1">
        <v>9.35</v>
      </c>
      <c r="L131" s="1">
        <v>9.17</v>
      </c>
      <c r="M131" s="1">
        <v>8.34</v>
      </c>
      <c r="N131" s="1">
        <v>7.83</v>
      </c>
      <c r="O131" s="1">
        <v>10.22</v>
      </c>
      <c r="P131" s="4">
        <f t="shared" si="20"/>
        <v>10.2225</v>
      </c>
      <c r="Q131" s="6">
        <f t="shared" si="21"/>
        <v>122.67</v>
      </c>
      <c r="R131" s="4">
        <f t="shared" ref="R131:R137" si="22">Q131-Q130</f>
        <v>1.07000000000001</v>
      </c>
    </row>
    <row r="132" spans="1:18">
      <c r="A132" s="1" t="s">
        <v>48</v>
      </c>
      <c r="B132" s="1">
        <v>2017</v>
      </c>
      <c r="C132" s="1">
        <v>8</v>
      </c>
      <c r="D132" s="1">
        <v>10.45</v>
      </c>
      <c r="E132" s="1">
        <v>11.22</v>
      </c>
      <c r="F132" s="1">
        <v>12.47</v>
      </c>
      <c r="G132" s="1">
        <v>12.74</v>
      </c>
      <c r="H132" s="1">
        <v>11.07</v>
      </c>
      <c r="I132" s="1">
        <v>10.86</v>
      </c>
      <c r="J132" s="1">
        <v>10.18</v>
      </c>
      <c r="K132" s="1">
        <v>9.55</v>
      </c>
      <c r="L132" s="1">
        <v>8.85</v>
      </c>
      <c r="M132" s="1">
        <v>7.57</v>
      </c>
      <c r="N132" s="1">
        <v>8.44</v>
      </c>
      <c r="O132" s="1">
        <v>10.11</v>
      </c>
      <c r="P132" s="4">
        <f t="shared" si="20"/>
        <v>10.1166666666667</v>
      </c>
      <c r="Q132" s="6">
        <f t="shared" si="21"/>
        <v>121.4</v>
      </c>
      <c r="R132" s="4">
        <f t="shared" si="22"/>
        <v>-1.27000000000001</v>
      </c>
    </row>
    <row r="133" spans="1:18">
      <c r="A133" s="1" t="s">
        <v>48</v>
      </c>
      <c r="B133" s="1">
        <v>2018</v>
      </c>
      <c r="C133" s="1">
        <v>9.63</v>
      </c>
      <c r="D133" s="1">
        <v>9.74</v>
      </c>
      <c r="E133" s="1">
        <v>9.94</v>
      </c>
      <c r="F133" s="1">
        <v>12.44</v>
      </c>
      <c r="G133" s="1">
        <v>12.17</v>
      </c>
      <c r="H133" s="1">
        <v>11.97</v>
      </c>
      <c r="I133" s="1">
        <v>11.02</v>
      </c>
      <c r="J133" s="1">
        <v>9.5</v>
      </c>
      <c r="K133" s="1">
        <v>9.42</v>
      </c>
      <c r="L133" s="1">
        <v>7.96</v>
      </c>
      <c r="M133" s="1">
        <v>7.21</v>
      </c>
      <c r="N133" s="1">
        <v>8.23</v>
      </c>
      <c r="O133" s="1">
        <v>9.93</v>
      </c>
      <c r="P133" s="4">
        <f t="shared" si="20"/>
        <v>9.93583333333333</v>
      </c>
      <c r="Q133" s="6">
        <f t="shared" si="21"/>
        <v>119.23</v>
      </c>
      <c r="R133" s="4">
        <f t="shared" si="22"/>
        <v>-2.17000000000002</v>
      </c>
    </row>
    <row r="134" spans="1:18">
      <c r="A134" s="1" t="s">
        <v>48</v>
      </c>
      <c r="B134" s="1">
        <v>2019</v>
      </c>
      <c r="C134" s="1">
        <v>7.12</v>
      </c>
      <c r="D134" s="1">
        <v>9.68</v>
      </c>
      <c r="E134" s="1">
        <v>10.5</v>
      </c>
      <c r="F134" s="1">
        <v>12.4</v>
      </c>
      <c r="G134" s="1">
        <v>12.51</v>
      </c>
      <c r="H134" s="1">
        <v>10.65</v>
      </c>
      <c r="I134" s="1">
        <v>11.05</v>
      </c>
      <c r="J134" s="1">
        <v>10.12</v>
      </c>
      <c r="K134" s="1">
        <v>10.47</v>
      </c>
      <c r="L134" s="1">
        <v>9.15</v>
      </c>
      <c r="M134" s="1">
        <v>6.3</v>
      </c>
      <c r="N134" s="1">
        <v>6.29</v>
      </c>
      <c r="O134" s="1">
        <v>9.68</v>
      </c>
      <c r="P134" s="4">
        <f t="shared" si="20"/>
        <v>9.68666666666667</v>
      </c>
      <c r="Q134" s="6">
        <f t="shared" si="21"/>
        <v>116.24</v>
      </c>
      <c r="R134" s="4">
        <f t="shared" si="22"/>
        <v>-2.98999999999998</v>
      </c>
    </row>
    <row r="135" spans="1:18">
      <c r="A135" s="1" t="s">
        <v>48</v>
      </c>
      <c r="B135" s="1">
        <v>2020</v>
      </c>
      <c r="C135" s="1">
        <v>8.65</v>
      </c>
      <c r="D135" s="1">
        <v>10.53</v>
      </c>
      <c r="E135" s="1">
        <v>11.44</v>
      </c>
      <c r="F135" s="1">
        <v>11.75</v>
      </c>
      <c r="G135" s="1">
        <v>11.58</v>
      </c>
      <c r="H135" s="1">
        <v>12.54</v>
      </c>
      <c r="I135" s="1">
        <v>10.84</v>
      </c>
      <c r="J135" s="1">
        <v>9.61</v>
      </c>
      <c r="K135" s="1">
        <v>9.82</v>
      </c>
      <c r="L135" s="1">
        <v>7.61</v>
      </c>
      <c r="M135" s="1">
        <v>7</v>
      </c>
      <c r="N135" s="1">
        <v>5.74</v>
      </c>
      <c r="O135" s="1">
        <v>9.75</v>
      </c>
      <c r="P135" s="4">
        <f t="shared" si="20"/>
        <v>9.75916666666667</v>
      </c>
      <c r="Q135" s="6">
        <f t="shared" si="21"/>
        <v>117.11</v>
      </c>
      <c r="R135" s="4">
        <f t="shared" si="22"/>
        <v>0.869999999999976</v>
      </c>
    </row>
    <row r="136" spans="1:18">
      <c r="A136" s="1" t="s">
        <v>48</v>
      </c>
      <c r="B136" s="1">
        <v>2021</v>
      </c>
      <c r="C136" s="1">
        <v>6.64</v>
      </c>
      <c r="D136" s="1">
        <v>9.44</v>
      </c>
      <c r="E136" s="1">
        <v>11.74</v>
      </c>
      <c r="F136" s="1">
        <v>11.85</v>
      </c>
      <c r="G136" s="1">
        <v>10.84</v>
      </c>
      <c r="H136" s="1">
        <v>12.03</v>
      </c>
      <c r="I136" s="1">
        <v>11.57</v>
      </c>
      <c r="J136" s="1">
        <v>9.88</v>
      </c>
      <c r="K136" s="1">
        <v>9.15</v>
      </c>
      <c r="L136" s="1">
        <v>7.79</v>
      </c>
      <c r="M136" s="1">
        <v>6.37</v>
      </c>
      <c r="N136" s="1">
        <v>7.69</v>
      </c>
      <c r="O136" s="1">
        <v>9.58</v>
      </c>
      <c r="P136" s="4">
        <f t="shared" si="20"/>
        <v>9.5825</v>
      </c>
      <c r="Q136" s="6">
        <f t="shared" si="21"/>
        <v>114.99</v>
      </c>
      <c r="R136" s="4">
        <f t="shared" si="22"/>
        <v>-2.11999999999996</v>
      </c>
    </row>
    <row r="137" spans="1:18">
      <c r="A137" s="1" t="s">
        <v>48</v>
      </c>
      <c r="B137" s="1">
        <v>2022</v>
      </c>
      <c r="C137" s="1">
        <v>8.2</v>
      </c>
      <c r="D137" s="1">
        <v>10.1</v>
      </c>
      <c r="E137" s="1">
        <v>11.89</v>
      </c>
      <c r="F137" s="1">
        <v>12.26</v>
      </c>
      <c r="G137" s="1">
        <v>12.49</v>
      </c>
      <c r="H137" s="1">
        <v>11.52</v>
      </c>
      <c r="I137" s="1">
        <v>10.91</v>
      </c>
      <c r="J137" s="1">
        <v>8.55</v>
      </c>
      <c r="K137" s="1">
        <v>9.24</v>
      </c>
      <c r="L137" s="1">
        <v>9.26</v>
      </c>
      <c r="M137" s="1">
        <v>7.11</v>
      </c>
      <c r="N137" s="1">
        <v>7.34</v>
      </c>
      <c r="O137" s="1">
        <v>9.9</v>
      </c>
      <c r="P137" s="4">
        <f t="shared" si="20"/>
        <v>9.90583333333333</v>
      </c>
      <c r="Q137" s="6">
        <f t="shared" si="21"/>
        <v>118.87</v>
      </c>
      <c r="R137" s="4">
        <f t="shared" si="22"/>
        <v>3.87999999999997</v>
      </c>
    </row>
    <row r="138" spans="1:18">
      <c r="A138" s="1" t="s">
        <v>51</v>
      </c>
      <c r="B138" s="1">
        <v>2015</v>
      </c>
      <c r="C138" s="1">
        <v>98.73</v>
      </c>
      <c r="D138" s="1">
        <v>112.36</v>
      </c>
      <c r="E138" s="1">
        <v>114.81</v>
      </c>
      <c r="F138" s="1">
        <v>123.6</v>
      </c>
      <c r="G138" s="1">
        <v>133.47</v>
      </c>
      <c r="H138" s="1">
        <v>128.41</v>
      </c>
      <c r="I138" s="1">
        <v>132.11</v>
      </c>
      <c r="J138" s="1">
        <v>134.23</v>
      </c>
      <c r="K138" s="1">
        <v>132.53</v>
      </c>
      <c r="L138" s="1">
        <v>122.25</v>
      </c>
      <c r="M138" s="1">
        <v>109.47</v>
      </c>
      <c r="N138" s="1">
        <v>88.69</v>
      </c>
      <c r="O138" s="1">
        <v>119.23</v>
      </c>
      <c r="P138" s="4">
        <f t="shared" si="20"/>
        <v>119.221666666667</v>
      </c>
      <c r="Q138" s="6">
        <f t="shared" si="21"/>
        <v>1430.66</v>
      </c>
      <c r="R138" s="4"/>
    </row>
    <row r="139" spans="1:18">
      <c r="A139" s="1" t="s">
        <v>51</v>
      </c>
      <c r="B139" s="1">
        <v>2016</v>
      </c>
      <c r="C139" s="1">
        <v>98.52</v>
      </c>
      <c r="D139" s="1">
        <v>106.46</v>
      </c>
      <c r="E139" s="1">
        <v>116.16</v>
      </c>
      <c r="F139" s="1">
        <v>131.32</v>
      </c>
      <c r="G139" s="1">
        <v>132.73</v>
      </c>
      <c r="H139" s="1">
        <v>128.77</v>
      </c>
      <c r="I139" s="1">
        <v>134.07</v>
      </c>
      <c r="J139" s="1">
        <v>138.58</v>
      </c>
      <c r="K139" s="1">
        <v>132.8</v>
      </c>
      <c r="L139" s="1">
        <v>118.73</v>
      </c>
      <c r="M139" s="1">
        <v>109.17</v>
      </c>
      <c r="N139" s="1">
        <v>98.01</v>
      </c>
      <c r="O139" s="1">
        <v>120.46</v>
      </c>
      <c r="P139" s="4">
        <f t="shared" si="20"/>
        <v>120.443333333333</v>
      </c>
      <c r="Q139" s="6">
        <f t="shared" si="21"/>
        <v>1445.32</v>
      </c>
      <c r="R139" s="4">
        <f t="shared" ref="R139:R145" si="23">Q139-Q138</f>
        <v>14.6600000000001</v>
      </c>
    </row>
    <row r="140" spans="1:18">
      <c r="A140" s="1" t="s">
        <v>51</v>
      </c>
      <c r="B140" s="1">
        <v>2017</v>
      </c>
      <c r="C140" s="1">
        <v>100.81</v>
      </c>
      <c r="D140" s="1">
        <v>109.63</v>
      </c>
      <c r="E140" s="1">
        <v>123.98</v>
      </c>
      <c r="F140" s="1">
        <v>125.63</v>
      </c>
      <c r="G140" s="1">
        <v>133.01</v>
      </c>
      <c r="H140" s="1">
        <v>128.26</v>
      </c>
      <c r="I140" s="1">
        <v>132.77</v>
      </c>
      <c r="J140" s="1">
        <v>134.41</v>
      </c>
      <c r="K140" s="1">
        <v>132.09</v>
      </c>
      <c r="L140" s="1">
        <v>118.56</v>
      </c>
      <c r="M140" s="1">
        <v>110.16</v>
      </c>
      <c r="N140" s="1">
        <v>95.12</v>
      </c>
      <c r="O140" s="1">
        <v>120.42</v>
      </c>
      <c r="P140" s="4">
        <f t="shared" si="20"/>
        <v>120.369166666667</v>
      </c>
      <c r="Q140" s="6">
        <f t="shared" si="21"/>
        <v>1444.43</v>
      </c>
      <c r="R140" s="4">
        <f t="shared" si="23"/>
        <v>-0.890000000000327</v>
      </c>
    </row>
    <row r="141" spans="1:18">
      <c r="A141" s="1" t="s">
        <v>51</v>
      </c>
      <c r="B141" s="1">
        <v>2018</v>
      </c>
      <c r="C141" s="1">
        <v>99.04</v>
      </c>
      <c r="D141" s="1">
        <v>111.45</v>
      </c>
      <c r="E141" s="1">
        <v>125.18</v>
      </c>
      <c r="F141" s="1">
        <v>127.23</v>
      </c>
      <c r="G141" s="1">
        <v>134.84</v>
      </c>
      <c r="H141" s="1">
        <v>129.67</v>
      </c>
      <c r="I141" s="1">
        <v>133.7</v>
      </c>
      <c r="J141" s="1">
        <v>139.36</v>
      </c>
      <c r="K141" s="1">
        <v>130.97</v>
      </c>
      <c r="L141" s="1">
        <v>125.23</v>
      </c>
      <c r="M141" s="1">
        <v>112.55</v>
      </c>
      <c r="N141" s="1">
        <v>95.41</v>
      </c>
      <c r="O141" s="1">
        <v>122.11</v>
      </c>
      <c r="P141" s="4">
        <f t="shared" si="20"/>
        <v>122.0525</v>
      </c>
      <c r="Q141" s="6">
        <f t="shared" si="21"/>
        <v>1464.63</v>
      </c>
      <c r="R141" s="4">
        <f t="shared" si="23"/>
        <v>20.2</v>
      </c>
    </row>
    <row r="142" spans="1:18">
      <c r="A142" s="1" t="s">
        <v>51</v>
      </c>
      <c r="B142" s="1">
        <v>2019</v>
      </c>
      <c r="C142" s="1">
        <v>105.86</v>
      </c>
      <c r="D142" s="1">
        <v>110.59</v>
      </c>
      <c r="E142" s="1">
        <v>121.7</v>
      </c>
      <c r="F142" s="1">
        <v>128.05</v>
      </c>
      <c r="G142" s="1">
        <v>133.95</v>
      </c>
      <c r="H142" s="1">
        <v>131.81</v>
      </c>
      <c r="I142" s="1">
        <v>132.45</v>
      </c>
      <c r="J142" s="1">
        <v>136.37</v>
      </c>
      <c r="K142" s="1">
        <v>128.62</v>
      </c>
      <c r="L142" s="1">
        <v>123.26</v>
      </c>
      <c r="M142" s="1">
        <v>114.95</v>
      </c>
      <c r="N142" s="1">
        <v>105.48</v>
      </c>
      <c r="O142" s="1">
        <v>122.83</v>
      </c>
      <c r="P142" s="4">
        <f t="shared" si="20"/>
        <v>122.7575</v>
      </c>
      <c r="Q142" s="6">
        <f t="shared" si="21"/>
        <v>1473.09</v>
      </c>
      <c r="R142" s="4">
        <f t="shared" si="23"/>
        <v>8.46000000000026</v>
      </c>
    </row>
    <row r="143" spans="1:18">
      <c r="A143" s="1" t="s">
        <v>51</v>
      </c>
      <c r="B143" s="1">
        <v>2020</v>
      </c>
      <c r="C143" s="1">
        <v>99.09</v>
      </c>
      <c r="D143" s="1">
        <v>105.1</v>
      </c>
      <c r="E143" s="1">
        <v>121.57</v>
      </c>
      <c r="F143" s="1">
        <v>128.9</v>
      </c>
      <c r="G143" s="1">
        <v>133.38</v>
      </c>
      <c r="H143" s="1">
        <v>130.62</v>
      </c>
      <c r="I143" s="1">
        <v>134.03</v>
      </c>
      <c r="J143" s="1">
        <v>138.33</v>
      </c>
      <c r="K143" s="1">
        <v>132.37</v>
      </c>
      <c r="L143" s="1">
        <v>122.8</v>
      </c>
      <c r="M143" s="1">
        <v>109.53</v>
      </c>
      <c r="N143" s="1">
        <v>105.88</v>
      </c>
      <c r="O143" s="1">
        <v>121.85</v>
      </c>
      <c r="P143" s="4">
        <f t="shared" si="20"/>
        <v>121.8</v>
      </c>
      <c r="Q143" s="6">
        <f t="shared" si="21"/>
        <v>1461.6</v>
      </c>
      <c r="R143" s="4">
        <f t="shared" si="23"/>
        <v>-11.4900000000002</v>
      </c>
    </row>
    <row r="144" spans="1:18">
      <c r="A144" s="1" t="s">
        <v>51</v>
      </c>
      <c r="B144" s="1">
        <v>2021</v>
      </c>
      <c r="C144" s="1">
        <v>108.55</v>
      </c>
      <c r="D144" s="1">
        <v>111</v>
      </c>
      <c r="E144" s="1">
        <v>113.93</v>
      </c>
      <c r="F144" s="1">
        <v>134.31</v>
      </c>
      <c r="G144" s="1">
        <v>139.71</v>
      </c>
      <c r="H144" s="1">
        <v>129.87</v>
      </c>
      <c r="I144" s="1">
        <v>132.77</v>
      </c>
      <c r="J144" s="1">
        <v>137.88</v>
      </c>
      <c r="K144" s="1">
        <v>131.07</v>
      </c>
      <c r="L144" s="1">
        <v>124.74</v>
      </c>
      <c r="M144" s="1">
        <v>113.88</v>
      </c>
      <c r="N144" s="1">
        <v>100.48</v>
      </c>
      <c r="O144" s="1">
        <v>123.23</v>
      </c>
      <c r="P144" s="4">
        <f t="shared" si="20"/>
        <v>123.1825</v>
      </c>
      <c r="Q144" s="6">
        <f t="shared" si="21"/>
        <v>1478.19</v>
      </c>
      <c r="R144" s="4">
        <f t="shared" si="23"/>
        <v>16.5900000000001</v>
      </c>
    </row>
    <row r="145" spans="1:18">
      <c r="A145" s="1" t="s">
        <v>51</v>
      </c>
      <c r="B145" s="1">
        <v>2022</v>
      </c>
      <c r="C145" s="1">
        <v>102.37</v>
      </c>
      <c r="D145" s="1">
        <v>111.18</v>
      </c>
      <c r="E145" s="1">
        <v>105.16</v>
      </c>
      <c r="F145" s="1">
        <v>130.4</v>
      </c>
      <c r="G145" s="1">
        <v>130.33</v>
      </c>
      <c r="H145" s="1">
        <v>128.95</v>
      </c>
      <c r="I145" s="1">
        <v>133.88</v>
      </c>
      <c r="J145" s="1">
        <v>137.81</v>
      </c>
      <c r="K145" s="1">
        <v>135.15</v>
      </c>
      <c r="L145" s="1">
        <v>120.77</v>
      </c>
      <c r="M145" s="1">
        <v>112.28</v>
      </c>
      <c r="N145" s="1">
        <v>104.33</v>
      </c>
      <c r="O145" s="1">
        <v>121.07</v>
      </c>
      <c r="P145" s="4">
        <f t="shared" si="20"/>
        <v>121.050833333333</v>
      </c>
      <c r="Q145" s="6">
        <f t="shared" si="21"/>
        <v>1452.61</v>
      </c>
      <c r="R145" s="4">
        <f t="shared" si="23"/>
        <v>-25.5799999999999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Q14" sqref="Q14"/>
    </sheetView>
  </sheetViews>
  <sheetFormatPr defaultColWidth="9" defaultRowHeight="15"/>
  <cols>
    <col min="1" max="15" width="9" style="7"/>
    <col min="16" max="16" width="16.8571428571429" style="7" customWidth="1"/>
    <col min="17" max="17" width="14.1428571428571" style="7" customWidth="1"/>
    <col min="18" max="18" width="21.7142857142857" style="7" customWidth="1"/>
    <col min="19" max="16384" width="9" style="7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19.99</v>
      </c>
      <c r="D2" s="1">
        <v>27.05</v>
      </c>
      <c r="E2" s="1">
        <v>29.17</v>
      </c>
      <c r="F2" s="1">
        <v>30.08</v>
      </c>
      <c r="G2" s="1">
        <v>33.45</v>
      </c>
      <c r="H2" s="1">
        <v>31.98</v>
      </c>
      <c r="I2" s="1">
        <v>27.96</v>
      </c>
      <c r="J2" s="1">
        <v>25.29</v>
      </c>
      <c r="K2" s="1">
        <v>25.76</v>
      </c>
      <c r="L2" s="1">
        <v>25.3</v>
      </c>
      <c r="M2" s="1">
        <v>22.72</v>
      </c>
      <c r="N2" s="1">
        <v>17.65</v>
      </c>
      <c r="O2" s="1">
        <v>26.35</v>
      </c>
      <c r="P2" s="4">
        <f t="shared" ref="P2:P65" si="0">AVERAGE(C2:N2)</f>
        <v>26.3666666666667</v>
      </c>
      <c r="Q2" s="6">
        <f t="shared" ref="Q2:Q65" si="1">SUM(C2:N2)</f>
        <v>316.4</v>
      </c>
      <c r="R2" s="4"/>
    </row>
    <row r="3" spans="1:18">
      <c r="A3" s="1" t="s">
        <v>61</v>
      </c>
      <c r="B3" s="1">
        <v>2016</v>
      </c>
      <c r="C3" s="1">
        <v>19.55</v>
      </c>
      <c r="D3" s="1">
        <v>23.33</v>
      </c>
      <c r="E3" s="1">
        <v>31.58</v>
      </c>
      <c r="F3" s="1">
        <v>32.1</v>
      </c>
      <c r="G3" s="1">
        <v>33.36</v>
      </c>
      <c r="H3" s="1">
        <v>29.9</v>
      </c>
      <c r="I3" s="1">
        <v>26.79</v>
      </c>
      <c r="J3" s="1">
        <v>25.15</v>
      </c>
      <c r="K3" s="1">
        <v>25.42</v>
      </c>
      <c r="L3" s="1">
        <v>24.88</v>
      </c>
      <c r="M3" s="1">
        <v>24.53</v>
      </c>
      <c r="N3" s="1">
        <v>23.51</v>
      </c>
      <c r="O3" s="1">
        <v>26.68</v>
      </c>
      <c r="P3" s="4">
        <f t="shared" si="0"/>
        <v>26.675</v>
      </c>
      <c r="Q3" s="6">
        <f t="shared" si="1"/>
        <v>320.1</v>
      </c>
      <c r="R3" s="4">
        <f t="shared" ref="R3:R9" si="2">Q3-Q2</f>
        <v>3.70000000000005</v>
      </c>
    </row>
    <row r="4" spans="1:18">
      <c r="A4" s="1" t="s">
        <v>61</v>
      </c>
      <c r="B4" s="1">
        <v>2017</v>
      </c>
      <c r="C4" s="1">
        <v>23.87</v>
      </c>
      <c r="D4" s="1">
        <v>23.78</v>
      </c>
      <c r="E4" s="1">
        <v>28.5</v>
      </c>
      <c r="F4" s="1">
        <v>32.35</v>
      </c>
      <c r="G4" s="1">
        <v>33.2</v>
      </c>
      <c r="H4" s="1">
        <v>29.52</v>
      </c>
      <c r="I4" s="1">
        <v>26.23</v>
      </c>
      <c r="J4" s="1">
        <v>24.88</v>
      </c>
      <c r="K4" s="1">
        <v>25.87</v>
      </c>
      <c r="L4" s="1">
        <v>24.53</v>
      </c>
      <c r="M4" s="1">
        <v>23.94</v>
      </c>
      <c r="N4" s="1">
        <v>23.04</v>
      </c>
      <c r="O4" s="1">
        <v>26.65</v>
      </c>
      <c r="P4" s="4">
        <f t="shared" si="0"/>
        <v>26.6425</v>
      </c>
      <c r="Q4" s="6">
        <f t="shared" si="1"/>
        <v>319.71</v>
      </c>
      <c r="R4" s="4">
        <f t="shared" si="2"/>
        <v>-0.389999999999986</v>
      </c>
    </row>
    <row r="5" spans="1:18">
      <c r="A5" s="1" t="s">
        <v>61</v>
      </c>
      <c r="B5" s="1">
        <v>2018</v>
      </c>
      <c r="C5" s="1">
        <v>19.57</v>
      </c>
      <c r="D5" s="1">
        <v>26.78</v>
      </c>
      <c r="E5" s="1">
        <v>28.99</v>
      </c>
      <c r="F5" s="1">
        <v>32.23</v>
      </c>
      <c r="G5" s="1">
        <v>31.65</v>
      </c>
      <c r="H5" s="1">
        <v>30.23</v>
      </c>
      <c r="I5" s="1">
        <v>26.87</v>
      </c>
      <c r="J5" s="1">
        <v>24.98</v>
      </c>
      <c r="K5" s="1">
        <v>25.36</v>
      </c>
      <c r="L5" s="1">
        <v>25.62</v>
      </c>
      <c r="M5" s="1">
        <v>23.24</v>
      </c>
      <c r="N5" s="1">
        <v>21.33</v>
      </c>
      <c r="O5" s="1">
        <v>26.38</v>
      </c>
      <c r="P5" s="4">
        <f t="shared" si="0"/>
        <v>26.4041666666667</v>
      </c>
      <c r="Q5" s="6">
        <f t="shared" si="1"/>
        <v>316.85</v>
      </c>
      <c r="R5" s="4">
        <f t="shared" si="2"/>
        <v>-2.86000000000007</v>
      </c>
    </row>
    <row r="6" spans="1:18">
      <c r="A6" s="1" t="s">
        <v>61</v>
      </c>
      <c r="B6" s="1">
        <v>2019</v>
      </c>
      <c r="C6" s="1">
        <v>22.77</v>
      </c>
      <c r="D6" s="1">
        <v>24.5</v>
      </c>
      <c r="E6" s="1">
        <v>29.84</v>
      </c>
      <c r="F6" s="1">
        <v>32.72</v>
      </c>
      <c r="G6" s="1">
        <v>32.05</v>
      </c>
      <c r="H6" s="1">
        <v>31.07</v>
      </c>
      <c r="I6" s="1">
        <v>27.62</v>
      </c>
      <c r="J6" s="1">
        <v>25.09</v>
      </c>
      <c r="K6" s="1">
        <v>26.09</v>
      </c>
      <c r="L6" s="1">
        <v>25.8</v>
      </c>
      <c r="M6" s="1">
        <v>25.1</v>
      </c>
      <c r="N6" s="1">
        <v>20.86</v>
      </c>
      <c r="O6" s="1">
        <v>26.96</v>
      </c>
      <c r="P6" s="4">
        <f t="shared" si="0"/>
        <v>26.9591666666667</v>
      </c>
      <c r="Q6" s="6">
        <f t="shared" si="1"/>
        <v>323.51</v>
      </c>
      <c r="R6" s="4">
        <f t="shared" si="2"/>
        <v>6.66000000000008</v>
      </c>
    </row>
    <row r="7" spans="1:18">
      <c r="A7" s="1" t="s">
        <v>61</v>
      </c>
      <c r="B7" s="1">
        <v>2020</v>
      </c>
      <c r="C7" s="1">
        <v>20.77</v>
      </c>
      <c r="D7" s="1">
        <v>23.06</v>
      </c>
      <c r="E7" s="1">
        <v>29.17</v>
      </c>
      <c r="F7" s="1">
        <v>31.11</v>
      </c>
      <c r="G7" s="1">
        <v>30.94</v>
      </c>
      <c r="H7" s="1">
        <v>28.05</v>
      </c>
      <c r="I7" s="1">
        <v>25.3</v>
      </c>
      <c r="J7" s="1">
        <v>24.51</v>
      </c>
      <c r="K7" s="1">
        <v>24.62</v>
      </c>
      <c r="L7" s="1">
        <v>23.33</v>
      </c>
      <c r="M7" s="1">
        <v>19.38</v>
      </c>
      <c r="N7" s="1">
        <v>19.92</v>
      </c>
      <c r="O7" s="1">
        <v>25.01</v>
      </c>
      <c r="P7" s="4">
        <f t="shared" si="0"/>
        <v>25.0133333333333</v>
      </c>
      <c r="Q7" s="6">
        <f t="shared" si="1"/>
        <v>300.16</v>
      </c>
      <c r="R7" s="4">
        <f t="shared" si="2"/>
        <v>-23.35</v>
      </c>
    </row>
    <row r="8" spans="1:18">
      <c r="A8" s="1" t="s">
        <v>61</v>
      </c>
      <c r="B8" s="1">
        <v>2021</v>
      </c>
      <c r="C8" s="1">
        <v>20.35</v>
      </c>
      <c r="D8" s="1">
        <v>22.44</v>
      </c>
      <c r="E8" s="1">
        <v>28.83</v>
      </c>
      <c r="F8" s="1">
        <v>30.96</v>
      </c>
      <c r="G8" s="1">
        <v>33.16</v>
      </c>
      <c r="H8" s="1">
        <v>29.4</v>
      </c>
      <c r="I8" s="1">
        <v>25.02</v>
      </c>
      <c r="J8" s="1">
        <v>24.45</v>
      </c>
      <c r="K8" s="1">
        <v>24.71</v>
      </c>
      <c r="L8" s="1">
        <v>23.64</v>
      </c>
      <c r="M8" s="1">
        <v>20.62</v>
      </c>
      <c r="N8" s="1">
        <v>17.21</v>
      </c>
      <c r="O8" s="1">
        <v>25.08</v>
      </c>
      <c r="P8" s="4">
        <f t="shared" si="0"/>
        <v>25.0658333333333</v>
      </c>
      <c r="Q8" s="6">
        <f t="shared" si="1"/>
        <v>300.79</v>
      </c>
      <c r="R8" s="4">
        <f t="shared" si="2"/>
        <v>0.629999999999995</v>
      </c>
    </row>
    <row r="9" spans="1:18">
      <c r="A9" s="1" t="s">
        <v>61</v>
      </c>
      <c r="B9" s="1">
        <v>2022</v>
      </c>
      <c r="C9" s="1">
        <v>17.92</v>
      </c>
      <c r="D9" s="1">
        <v>20.93</v>
      </c>
      <c r="E9" s="1">
        <v>27.71</v>
      </c>
      <c r="F9" s="1">
        <v>31.85</v>
      </c>
      <c r="G9" s="1">
        <v>30.23</v>
      </c>
      <c r="H9" s="1">
        <v>27.19</v>
      </c>
      <c r="I9" s="1">
        <v>25.28</v>
      </c>
      <c r="J9" s="1">
        <v>24.37</v>
      </c>
      <c r="K9" s="1">
        <v>24.89</v>
      </c>
      <c r="L9" s="1">
        <v>22.83</v>
      </c>
      <c r="M9" s="1">
        <v>19.76</v>
      </c>
      <c r="N9" s="1">
        <v>19.13</v>
      </c>
      <c r="O9" s="1">
        <v>24.35</v>
      </c>
      <c r="P9" s="4">
        <f t="shared" si="0"/>
        <v>24.3408333333333</v>
      </c>
      <c r="Q9" s="6">
        <f t="shared" si="1"/>
        <v>292.09</v>
      </c>
      <c r="R9" s="4">
        <f t="shared" si="2"/>
        <v>-8.70000000000005</v>
      </c>
    </row>
    <row r="10" spans="1:18">
      <c r="A10" s="1" t="s">
        <v>57</v>
      </c>
      <c r="B10" s="1">
        <v>2015</v>
      </c>
      <c r="C10" s="1">
        <v>19.7</v>
      </c>
      <c r="D10" s="1">
        <v>26.35</v>
      </c>
      <c r="E10" s="1">
        <v>28.32</v>
      </c>
      <c r="F10" s="1">
        <v>29.15</v>
      </c>
      <c r="G10" s="1">
        <v>32.08</v>
      </c>
      <c r="H10" s="1">
        <v>30.6</v>
      </c>
      <c r="I10" s="1">
        <v>27.43</v>
      </c>
      <c r="J10" s="1">
        <v>25.25</v>
      </c>
      <c r="K10" s="1">
        <v>25.88</v>
      </c>
      <c r="L10" s="1">
        <v>26.15</v>
      </c>
      <c r="M10" s="1">
        <v>22.87</v>
      </c>
      <c r="N10" s="1">
        <v>17.62</v>
      </c>
      <c r="O10" s="1">
        <v>25.93</v>
      </c>
      <c r="P10" s="4">
        <f t="shared" si="0"/>
        <v>25.95</v>
      </c>
      <c r="Q10" s="6">
        <f t="shared" si="1"/>
        <v>311.4</v>
      </c>
      <c r="R10" s="4"/>
    </row>
    <row r="11" spans="1:18">
      <c r="A11" s="1" t="s">
        <v>57</v>
      </c>
      <c r="B11" s="1">
        <v>2016</v>
      </c>
      <c r="C11" s="1">
        <v>19.33</v>
      </c>
      <c r="D11" s="1">
        <v>23.05</v>
      </c>
      <c r="E11" s="1">
        <v>30.64</v>
      </c>
      <c r="F11" s="1">
        <v>31.33</v>
      </c>
      <c r="G11" s="1">
        <v>31.91</v>
      </c>
      <c r="H11" s="1">
        <v>28.95</v>
      </c>
      <c r="I11" s="1">
        <v>26.38</v>
      </c>
      <c r="J11" s="1">
        <v>25.12</v>
      </c>
      <c r="K11" s="1">
        <v>25.55</v>
      </c>
      <c r="L11" s="1">
        <v>25.41</v>
      </c>
      <c r="M11" s="1">
        <v>24.82</v>
      </c>
      <c r="N11" s="1">
        <v>23.26</v>
      </c>
      <c r="O11" s="1">
        <v>26.32</v>
      </c>
      <c r="P11" s="4">
        <f t="shared" si="0"/>
        <v>26.3125</v>
      </c>
      <c r="Q11" s="6">
        <f t="shared" si="1"/>
        <v>315.75</v>
      </c>
      <c r="R11" s="4">
        <f t="shared" ref="R11:R17" si="3">Q11-Q10</f>
        <v>4.34999999999997</v>
      </c>
    </row>
    <row r="12" spans="1:18">
      <c r="A12" s="1" t="s">
        <v>57</v>
      </c>
      <c r="B12" s="1">
        <v>2017</v>
      </c>
      <c r="C12" s="1">
        <v>23.48</v>
      </c>
      <c r="D12" s="1">
        <v>23.28</v>
      </c>
      <c r="E12" s="1">
        <v>27.73</v>
      </c>
      <c r="F12" s="1">
        <v>31.25</v>
      </c>
      <c r="G12" s="1">
        <v>31.55</v>
      </c>
      <c r="H12" s="1">
        <v>28.68</v>
      </c>
      <c r="I12" s="1">
        <v>25.94</v>
      </c>
      <c r="J12" s="1">
        <v>24.89</v>
      </c>
      <c r="K12" s="1">
        <v>25.93</v>
      </c>
      <c r="L12" s="1">
        <v>25.06</v>
      </c>
      <c r="M12" s="1">
        <v>23.98</v>
      </c>
      <c r="N12" s="1">
        <v>22.76</v>
      </c>
      <c r="O12" s="1">
        <v>26.23</v>
      </c>
      <c r="P12" s="4">
        <f t="shared" si="0"/>
        <v>26.2108333333333</v>
      </c>
      <c r="Q12" s="6">
        <f t="shared" si="1"/>
        <v>314.53</v>
      </c>
      <c r="R12" s="4">
        <f t="shared" si="3"/>
        <v>-1.21999999999997</v>
      </c>
    </row>
    <row r="13" spans="1:18">
      <c r="A13" s="1" t="s">
        <v>57</v>
      </c>
      <c r="B13" s="1">
        <v>2018</v>
      </c>
      <c r="C13" s="1">
        <v>19.3</v>
      </c>
      <c r="D13" s="1">
        <v>26.16</v>
      </c>
      <c r="E13" s="1">
        <v>28.32</v>
      </c>
      <c r="F13" s="1">
        <v>31.12</v>
      </c>
      <c r="G13" s="1">
        <v>30.59</v>
      </c>
      <c r="H13" s="1">
        <v>29.29</v>
      </c>
      <c r="I13" s="1">
        <v>26.49</v>
      </c>
      <c r="J13" s="1">
        <v>24.88</v>
      </c>
      <c r="K13" s="1">
        <v>25.44</v>
      </c>
      <c r="L13" s="1">
        <v>25.98</v>
      </c>
      <c r="M13" s="1">
        <v>23.39</v>
      </c>
      <c r="N13" s="1">
        <v>21.07</v>
      </c>
      <c r="O13" s="1">
        <v>25.99</v>
      </c>
      <c r="P13" s="4">
        <f t="shared" si="0"/>
        <v>26.0025</v>
      </c>
      <c r="Q13" s="6">
        <f t="shared" si="1"/>
        <v>312.03</v>
      </c>
      <c r="R13" s="4">
        <f t="shared" si="3"/>
        <v>-2.50000000000006</v>
      </c>
    </row>
    <row r="14" spans="1:18">
      <c r="A14" s="1" t="s">
        <v>57</v>
      </c>
      <c r="B14" s="1">
        <v>2019</v>
      </c>
      <c r="C14" s="1">
        <v>22.26</v>
      </c>
      <c r="D14" s="1">
        <v>23.83</v>
      </c>
      <c r="E14" s="1">
        <v>29.15</v>
      </c>
      <c r="F14" s="1">
        <v>31.62</v>
      </c>
      <c r="G14" s="1">
        <v>30.7</v>
      </c>
      <c r="H14" s="1">
        <v>29.87</v>
      </c>
      <c r="I14" s="1">
        <v>27.13</v>
      </c>
      <c r="J14" s="1">
        <v>24.93</v>
      </c>
      <c r="K14" s="1">
        <v>26.12</v>
      </c>
      <c r="L14" s="1">
        <v>25.77</v>
      </c>
      <c r="M14" s="1">
        <v>25.12</v>
      </c>
      <c r="N14" s="1">
        <v>20.6</v>
      </c>
      <c r="O14" s="1">
        <v>26.43</v>
      </c>
      <c r="P14" s="4">
        <f t="shared" si="0"/>
        <v>26.425</v>
      </c>
      <c r="Q14" s="6">
        <f t="shared" si="1"/>
        <v>317.1</v>
      </c>
      <c r="R14" s="4">
        <f t="shared" si="3"/>
        <v>5.07000000000005</v>
      </c>
    </row>
    <row r="15" spans="1:18">
      <c r="A15" s="1" t="s">
        <v>57</v>
      </c>
      <c r="B15" s="1">
        <v>2020</v>
      </c>
      <c r="C15" s="1">
        <v>20.42</v>
      </c>
      <c r="D15" s="1">
        <v>22.57</v>
      </c>
      <c r="E15" s="1">
        <v>28.51</v>
      </c>
      <c r="F15" s="1">
        <v>30.26</v>
      </c>
      <c r="G15" s="1">
        <v>29.99</v>
      </c>
      <c r="H15" s="1">
        <v>27.57</v>
      </c>
      <c r="I15" s="1">
        <v>25.16</v>
      </c>
      <c r="J15" s="1">
        <v>24.48</v>
      </c>
      <c r="K15" s="1">
        <v>24.74</v>
      </c>
      <c r="L15" s="1">
        <v>24.09</v>
      </c>
      <c r="M15" s="1">
        <v>19.97</v>
      </c>
      <c r="N15" s="1">
        <v>20.91</v>
      </c>
      <c r="O15" s="1">
        <v>24.9</v>
      </c>
      <c r="P15" s="4">
        <f t="shared" si="0"/>
        <v>24.8891666666667</v>
      </c>
      <c r="Q15" s="6">
        <f t="shared" si="1"/>
        <v>298.67</v>
      </c>
      <c r="R15" s="4">
        <f t="shared" si="3"/>
        <v>-18.43</v>
      </c>
    </row>
    <row r="16" spans="1:18">
      <c r="A16" s="1" t="s">
        <v>57</v>
      </c>
      <c r="B16" s="1">
        <v>2021</v>
      </c>
      <c r="C16" s="1">
        <v>20.64</v>
      </c>
      <c r="D16" s="1">
        <v>22.19</v>
      </c>
      <c r="E16" s="1">
        <v>28.18</v>
      </c>
      <c r="F16" s="1">
        <v>30.16</v>
      </c>
      <c r="G16" s="1">
        <v>31.79</v>
      </c>
      <c r="H16" s="1">
        <v>28.62</v>
      </c>
      <c r="I16" s="1">
        <v>24.94</v>
      </c>
      <c r="J16" s="1">
        <v>24.55</v>
      </c>
      <c r="K16" s="1">
        <v>24.9</v>
      </c>
      <c r="L16" s="1">
        <v>24.69</v>
      </c>
      <c r="M16" s="1">
        <v>22.22</v>
      </c>
      <c r="N16" s="1">
        <v>17.69</v>
      </c>
      <c r="O16" s="1">
        <v>25.05</v>
      </c>
      <c r="P16" s="4">
        <f t="shared" si="0"/>
        <v>25.0475</v>
      </c>
      <c r="Q16" s="6">
        <f t="shared" si="1"/>
        <v>300.57</v>
      </c>
      <c r="R16" s="4">
        <f t="shared" si="3"/>
        <v>1.89999999999998</v>
      </c>
    </row>
    <row r="17" spans="1:18">
      <c r="A17" s="1" t="s">
        <v>57</v>
      </c>
      <c r="B17" s="1">
        <v>2022</v>
      </c>
      <c r="C17" s="1">
        <v>18.01</v>
      </c>
      <c r="D17" s="1">
        <v>20.82</v>
      </c>
      <c r="E17" s="1">
        <v>27.63</v>
      </c>
      <c r="F17" s="1">
        <v>30.62</v>
      </c>
      <c r="G17" s="1">
        <v>29.41</v>
      </c>
      <c r="H17" s="1">
        <v>26.8</v>
      </c>
      <c r="I17" s="1">
        <v>25.18</v>
      </c>
      <c r="J17" s="1">
        <v>24.28</v>
      </c>
      <c r="K17" s="1">
        <v>25.01</v>
      </c>
      <c r="L17" s="1">
        <v>23.3</v>
      </c>
      <c r="M17" s="1">
        <v>20.17</v>
      </c>
      <c r="N17" s="1">
        <v>19.33</v>
      </c>
      <c r="O17" s="1">
        <v>24.23</v>
      </c>
      <c r="P17" s="4">
        <f t="shared" si="0"/>
        <v>24.2133333333333</v>
      </c>
      <c r="Q17" s="6">
        <f t="shared" si="1"/>
        <v>290.56</v>
      </c>
      <c r="R17" s="4">
        <f t="shared" si="3"/>
        <v>-10.01</v>
      </c>
    </row>
    <row r="18" spans="1:18">
      <c r="A18" s="1" t="s">
        <v>55</v>
      </c>
      <c r="B18" s="1">
        <v>2015</v>
      </c>
      <c r="C18" s="1">
        <v>2.93</v>
      </c>
      <c r="D18" s="1">
        <v>3.42</v>
      </c>
      <c r="E18" s="1">
        <v>4.52</v>
      </c>
      <c r="F18" s="1">
        <v>3.23</v>
      </c>
      <c r="G18" s="1">
        <v>8.12</v>
      </c>
      <c r="H18" s="1">
        <v>13.79</v>
      </c>
      <c r="I18" s="1">
        <v>15.87</v>
      </c>
      <c r="J18" s="1">
        <v>17.27</v>
      </c>
      <c r="K18" s="1">
        <v>17.27</v>
      </c>
      <c r="L18" s="1">
        <v>13.61</v>
      </c>
      <c r="M18" s="1">
        <v>6.84</v>
      </c>
      <c r="N18" s="1">
        <v>3.97</v>
      </c>
      <c r="O18" s="1">
        <v>9.28</v>
      </c>
      <c r="P18" s="4">
        <f t="shared" si="0"/>
        <v>9.23666666666667</v>
      </c>
      <c r="Q18" s="6">
        <f t="shared" si="1"/>
        <v>110.84</v>
      </c>
      <c r="R18" s="4"/>
    </row>
    <row r="19" spans="1:18">
      <c r="A19" s="1" t="s">
        <v>55</v>
      </c>
      <c r="B19" s="1">
        <v>2016</v>
      </c>
      <c r="C19" s="1">
        <v>3.05</v>
      </c>
      <c r="D19" s="1">
        <v>2.99</v>
      </c>
      <c r="E19" s="1">
        <v>6.65</v>
      </c>
      <c r="F19" s="1">
        <v>8.48</v>
      </c>
      <c r="G19" s="1">
        <v>12.02</v>
      </c>
      <c r="H19" s="1">
        <v>14.77</v>
      </c>
      <c r="I19" s="1">
        <v>16.42</v>
      </c>
      <c r="J19" s="1">
        <v>16.97</v>
      </c>
      <c r="K19" s="1">
        <v>16.97</v>
      </c>
      <c r="L19" s="1">
        <v>12.02</v>
      </c>
      <c r="M19" s="1">
        <v>6.59</v>
      </c>
      <c r="N19" s="1">
        <v>4.76</v>
      </c>
      <c r="O19" s="1">
        <v>10.13</v>
      </c>
      <c r="P19" s="4">
        <f t="shared" si="0"/>
        <v>10.1408333333333</v>
      </c>
      <c r="Q19" s="6">
        <f t="shared" si="1"/>
        <v>121.69</v>
      </c>
      <c r="R19" s="4">
        <f t="shared" ref="R19:R25" si="4">Q19-Q18</f>
        <v>10.85</v>
      </c>
    </row>
    <row r="20" spans="1:18">
      <c r="A20" s="1" t="s">
        <v>55</v>
      </c>
      <c r="B20" s="1">
        <v>2017</v>
      </c>
      <c r="C20" s="1">
        <v>3.97</v>
      </c>
      <c r="D20" s="1">
        <v>2.26</v>
      </c>
      <c r="E20" s="1">
        <v>3.17</v>
      </c>
      <c r="F20" s="1">
        <v>6.04</v>
      </c>
      <c r="G20" s="1">
        <v>12.82</v>
      </c>
      <c r="H20" s="1">
        <v>15.5</v>
      </c>
      <c r="I20" s="1">
        <v>16.78</v>
      </c>
      <c r="J20" s="1">
        <v>17.21</v>
      </c>
      <c r="K20" s="1">
        <v>16.78</v>
      </c>
      <c r="L20" s="1">
        <v>9.95</v>
      </c>
      <c r="M20" s="1">
        <v>5</v>
      </c>
      <c r="N20" s="1">
        <v>5.07</v>
      </c>
      <c r="O20" s="1">
        <v>9.58</v>
      </c>
      <c r="P20" s="4">
        <f t="shared" si="0"/>
        <v>9.54583333333333</v>
      </c>
      <c r="Q20" s="6">
        <f t="shared" si="1"/>
        <v>114.55</v>
      </c>
      <c r="R20" s="4">
        <f t="shared" si="4"/>
        <v>-7.13999999999999</v>
      </c>
    </row>
    <row r="21" spans="1:18">
      <c r="A21" s="1" t="s">
        <v>55</v>
      </c>
      <c r="B21" s="1">
        <v>2018</v>
      </c>
      <c r="C21" s="1">
        <v>2.69</v>
      </c>
      <c r="D21" s="1">
        <v>4.7</v>
      </c>
      <c r="E21" s="1">
        <v>3.36</v>
      </c>
      <c r="F21" s="1">
        <v>7.2</v>
      </c>
      <c r="G21" s="1">
        <v>14.59</v>
      </c>
      <c r="H21" s="1">
        <v>14.59</v>
      </c>
      <c r="I21" s="1">
        <v>16.11</v>
      </c>
      <c r="J21" s="1">
        <v>16.85</v>
      </c>
      <c r="K21" s="1">
        <v>17.09</v>
      </c>
      <c r="L21" s="1">
        <v>14.1</v>
      </c>
      <c r="M21" s="1">
        <v>6.1</v>
      </c>
      <c r="N21" s="1">
        <v>4.52</v>
      </c>
      <c r="O21" s="1">
        <v>10.19</v>
      </c>
      <c r="P21" s="4">
        <f t="shared" si="0"/>
        <v>10.1583333333333</v>
      </c>
      <c r="Q21" s="6">
        <f t="shared" si="1"/>
        <v>121.9</v>
      </c>
      <c r="R21" s="4">
        <f t="shared" si="4"/>
        <v>7.34999999999998</v>
      </c>
    </row>
    <row r="22" spans="1:18">
      <c r="A22" s="1" t="s">
        <v>55</v>
      </c>
      <c r="B22" s="1">
        <v>2019</v>
      </c>
      <c r="C22" s="1">
        <v>3.17</v>
      </c>
      <c r="D22" s="1">
        <v>3.36</v>
      </c>
      <c r="E22" s="1">
        <v>4.27</v>
      </c>
      <c r="F22" s="1">
        <v>5.98</v>
      </c>
      <c r="G22" s="1">
        <v>14.53</v>
      </c>
      <c r="H22" s="1">
        <v>14.47</v>
      </c>
      <c r="I22" s="1">
        <v>15.93</v>
      </c>
      <c r="J22" s="1">
        <v>16.54</v>
      </c>
      <c r="K22" s="1">
        <v>16.91</v>
      </c>
      <c r="L22" s="1">
        <v>15.01</v>
      </c>
      <c r="M22" s="1">
        <v>7.69</v>
      </c>
      <c r="N22" s="1">
        <v>3.72</v>
      </c>
      <c r="O22" s="1">
        <v>10.19</v>
      </c>
      <c r="P22" s="4">
        <f t="shared" si="0"/>
        <v>10.1316666666667</v>
      </c>
      <c r="Q22" s="6">
        <f t="shared" si="1"/>
        <v>121.58</v>
      </c>
      <c r="R22" s="4">
        <f t="shared" si="4"/>
        <v>-0.319999999999993</v>
      </c>
    </row>
    <row r="23" spans="1:18">
      <c r="A23" s="1" t="s">
        <v>55</v>
      </c>
      <c r="B23" s="1">
        <v>2020</v>
      </c>
      <c r="C23" s="1">
        <v>3.6</v>
      </c>
      <c r="D23" s="1">
        <v>3.23</v>
      </c>
      <c r="E23" s="1">
        <v>5.07</v>
      </c>
      <c r="F23" s="1">
        <v>11.54</v>
      </c>
      <c r="G23" s="1">
        <v>14.22</v>
      </c>
      <c r="H23" s="1">
        <v>16.97</v>
      </c>
      <c r="I23" s="1">
        <v>17.15</v>
      </c>
      <c r="J23" s="1">
        <v>17.4</v>
      </c>
      <c r="K23" s="1">
        <v>17.09</v>
      </c>
      <c r="L23" s="1">
        <v>14.1</v>
      </c>
      <c r="M23" s="1">
        <v>10.31</v>
      </c>
      <c r="N23" s="1">
        <v>7.75</v>
      </c>
      <c r="O23" s="1">
        <v>11.54</v>
      </c>
      <c r="P23" s="4">
        <f t="shared" si="0"/>
        <v>11.5358333333333</v>
      </c>
      <c r="Q23" s="6">
        <f t="shared" si="1"/>
        <v>138.43</v>
      </c>
      <c r="R23" s="4">
        <f t="shared" si="4"/>
        <v>16.85</v>
      </c>
    </row>
    <row r="24" spans="1:18">
      <c r="A24" s="1" t="s">
        <v>55</v>
      </c>
      <c r="B24" s="1">
        <v>2021</v>
      </c>
      <c r="C24" s="1">
        <v>4.94</v>
      </c>
      <c r="D24" s="1">
        <v>3.72</v>
      </c>
      <c r="E24" s="1">
        <v>5.86</v>
      </c>
      <c r="F24" s="1">
        <v>5.98</v>
      </c>
      <c r="G24" s="1">
        <v>9.64</v>
      </c>
      <c r="H24" s="1">
        <v>15.14</v>
      </c>
      <c r="I24" s="1">
        <v>17.33</v>
      </c>
      <c r="J24" s="1">
        <v>17.46</v>
      </c>
      <c r="K24" s="1">
        <v>17.7</v>
      </c>
      <c r="L24" s="1">
        <v>14.34</v>
      </c>
      <c r="M24" s="1">
        <v>10.38</v>
      </c>
      <c r="N24" s="1">
        <v>6.9</v>
      </c>
      <c r="O24" s="1">
        <v>10.8</v>
      </c>
      <c r="P24" s="4">
        <f t="shared" si="0"/>
        <v>10.7825</v>
      </c>
      <c r="Q24" s="6">
        <f t="shared" si="1"/>
        <v>129.39</v>
      </c>
      <c r="R24" s="4">
        <f t="shared" si="4"/>
        <v>-9.04000000000002</v>
      </c>
    </row>
    <row r="25" spans="1:18">
      <c r="A25" s="1" t="s">
        <v>55</v>
      </c>
      <c r="B25" s="1">
        <v>2022</v>
      </c>
      <c r="C25" s="1">
        <v>5.49</v>
      </c>
      <c r="D25" s="1">
        <v>3.91</v>
      </c>
      <c r="E25" s="1">
        <v>4.58</v>
      </c>
      <c r="F25" s="1">
        <v>11.6</v>
      </c>
      <c r="G25" s="1">
        <v>13.79</v>
      </c>
      <c r="H25" s="1">
        <v>16.17</v>
      </c>
      <c r="I25" s="1">
        <v>16.91</v>
      </c>
      <c r="J25" s="1">
        <v>16.97</v>
      </c>
      <c r="K25" s="1">
        <v>17.27</v>
      </c>
      <c r="L25" s="1">
        <v>13.85</v>
      </c>
      <c r="M25" s="1">
        <v>8.24</v>
      </c>
      <c r="N25" s="1">
        <v>5.62</v>
      </c>
      <c r="O25" s="1">
        <v>11.23</v>
      </c>
      <c r="P25" s="4">
        <f t="shared" si="0"/>
        <v>11.2</v>
      </c>
      <c r="Q25" s="6">
        <f t="shared" si="1"/>
        <v>134.4</v>
      </c>
      <c r="R25" s="4">
        <f t="shared" si="4"/>
        <v>5.01000000000002</v>
      </c>
    </row>
    <row r="26" spans="1:18">
      <c r="A26" s="1" t="s">
        <v>56</v>
      </c>
      <c r="B26" s="1">
        <v>2015</v>
      </c>
      <c r="C26" s="1">
        <v>20.44</v>
      </c>
      <c r="D26" s="1">
        <v>16.06</v>
      </c>
      <c r="E26" s="1">
        <v>18.44</v>
      </c>
      <c r="F26" s="1">
        <v>12.62</v>
      </c>
      <c r="G26" s="1">
        <v>27.94</v>
      </c>
      <c r="H26" s="1">
        <v>51.25</v>
      </c>
      <c r="I26" s="1">
        <v>69.06</v>
      </c>
      <c r="J26" s="1">
        <v>82.75</v>
      </c>
      <c r="K26" s="1">
        <v>79.94</v>
      </c>
      <c r="L26" s="1">
        <v>62.88</v>
      </c>
      <c r="M26" s="1">
        <v>39.25</v>
      </c>
      <c r="N26" s="1">
        <v>31.44</v>
      </c>
      <c r="O26" s="1">
        <v>42.88</v>
      </c>
      <c r="P26" s="4">
        <f t="shared" si="0"/>
        <v>42.6725</v>
      </c>
      <c r="Q26" s="6">
        <f t="shared" si="1"/>
        <v>512.07</v>
      </c>
      <c r="R26" s="4"/>
    </row>
    <row r="27" spans="1:18">
      <c r="A27" s="1" t="s">
        <v>56</v>
      </c>
      <c r="B27" s="1">
        <v>2016</v>
      </c>
      <c r="C27" s="1">
        <v>22.12</v>
      </c>
      <c r="D27" s="1">
        <v>17</v>
      </c>
      <c r="E27" s="1">
        <v>23.88</v>
      </c>
      <c r="F27" s="1">
        <v>30.94</v>
      </c>
      <c r="G27" s="1">
        <v>41.88</v>
      </c>
      <c r="H27" s="1">
        <v>59.44</v>
      </c>
      <c r="I27" s="1">
        <v>74.31</v>
      </c>
      <c r="J27" s="1">
        <v>82.06</v>
      </c>
      <c r="K27" s="1">
        <v>80.44</v>
      </c>
      <c r="L27" s="1">
        <v>58.12</v>
      </c>
      <c r="M27" s="1">
        <v>34.06</v>
      </c>
      <c r="N27" s="1">
        <v>26.38</v>
      </c>
      <c r="O27" s="1">
        <v>46</v>
      </c>
      <c r="P27" s="4">
        <f t="shared" si="0"/>
        <v>45.8858333333333</v>
      </c>
      <c r="Q27" s="6">
        <f t="shared" si="1"/>
        <v>550.63</v>
      </c>
      <c r="R27" s="4">
        <f t="shared" ref="R27:R33" si="5">Q27-Q26</f>
        <v>38.5599999999999</v>
      </c>
    </row>
    <row r="28" spans="1:18">
      <c r="A28" s="1" t="s">
        <v>56</v>
      </c>
      <c r="B28" s="1">
        <v>2017</v>
      </c>
      <c r="C28" s="1">
        <v>21.94</v>
      </c>
      <c r="D28" s="1">
        <v>12.81</v>
      </c>
      <c r="E28" s="1">
        <v>13.5</v>
      </c>
      <c r="F28" s="1">
        <v>21.25</v>
      </c>
      <c r="G28" s="1">
        <v>45.75</v>
      </c>
      <c r="H28" s="1">
        <v>62.88</v>
      </c>
      <c r="I28" s="1">
        <v>77.5</v>
      </c>
      <c r="J28" s="1">
        <v>83.94</v>
      </c>
      <c r="K28" s="1">
        <v>77.88</v>
      </c>
      <c r="L28" s="1">
        <v>49.06</v>
      </c>
      <c r="M28" s="1">
        <v>27.25</v>
      </c>
      <c r="N28" s="1">
        <v>28.75</v>
      </c>
      <c r="O28" s="1">
        <v>43.75</v>
      </c>
      <c r="P28" s="4">
        <f t="shared" si="0"/>
        <v>43.5425</v>
      </c>
      <c r="Q28" s="6">
        <f t="shared" si="1"/>
        <v>522.51</v>
      </c>
      <c r="R28" s="4">
        <f t="shared" si="5"/>
        <v>-28.12</v>
      </c>
    </row>
    <row r="29" spans="1:18">
      <c r="A29" s="1" t="s">
        <v>56</v>
      </c>
      <c r="B29" s="1">
        <v>2018</v>
      </c>
      <c r="C29" s="1">
        <v>19.38</v>
      </c>
      <c r="D29" s="1">
        <v>21.44</v>
      </c>
      <c r="E29" s="1">
        <v>13.88</v>
      </c>
      <c r="F29" s="1">
        <v>25.12</v>
      </c>
      <c r="G29" s="1">
        <v>53.56</v>
      </c>
      <c r="H29" s="1">
        <v>58.06</v>
      </c>
      <c r="I29" s="1">
        <v>72.81</v>
      </c>
      <c r="J29" s="1">
        <v>82.38</v>
      </c>
      <c r="K29" s="1">
        <v>81.31</v>
      </c>
      <c r="L29" s="1">
        <v>65.56</v>
      </c>
      <c r="M29" s="1">
        <v>34.06</v>
      </c>
      <c r="N29" s="1">
        <v>28.94</v>
      </c>
      <c r="O29" s="1">
        <v>46.56</v>
      </c>
      <c r="P29" s="4">
        <f t="shared" si="0"/>
        <v>46.375</v>
      </c>
      <c r="Q29" s="6">
        <f t="shared" si="1"/>
        <v>556.5</v>
      </c>
      <c r="R29" s="4">
        <f t="shared" si="5"/>
        <v>33.99</v>
      </c>
    </row>
    <row r="30" spans="1:18">
      <c r="A30" s="1" t="s">
        <v>56</v>
      </c>
      <c r="B30" s="1">
        <v>2019</v>
      </c>
      <c r="C30" s="1">
        <v>19.12</v>
      </c>
      <c r="D30" s="1">
        <v>17.62</v>
      </c>
      <c r="E30" s="1">
        <v>17</v>
      </c>
      <c r="F30" s="1">
        <v>20.38</v>
      </c>
      <c r="G30" s="1">
        <v>52.94</v>
      </c>
      <c r="H30" s="1">
        <v>55.38</v>
      </c>
      <c r="I30" s="1">
        <v>69.38</v>
      </c>
      <c r="J30" s="1">
        <v>81.19</v>
      </c>
      <c r="K30" s="1">
        <v>77.69</v>
      </c>
      <c r="L30" s="1">
        <v>70.75</v>
      </c>
      <c r="M30" s="1">
        <v>38.88</v>
      </c>
      <c r="N30" s="1">
        <v>25</v>
      </c>
      <c r="O30" s="1">
        <v>45.62</v>
      </c>
      <c r="P30" s="4">
        <f t="shared" si="0"/>
        <v>45.4441666666667</v>
      </c>
      <c r="Q30" s="6">
        <f t="shared" si="1"/>
        <v>545.33</v>
      </c>
      <c r="R30" s="4">
        <f t="shared" si="5"/>
        <v>-11.17</v>
      </c>
    </row>
    <row r="31" spans="1:18">
      <c r="A31" s="1" t="s">
        <v>56</v>
      </c>
      <c r="B31" s="1">
        <v>2020</v>
      </c>
      <c r="C31" s="1">
        <v>24.06</v>
      </c>
      <c r="D31" s="1">
        <v>18.69</v>
      </c>
      <c r="E31" s="1">
        <v>20.69</v>
      </c>
      <c r="F31" s="1">
        <v>43.19</v>
      </c>
      <c r="G31" s="1">
        <v>54.5</v>
      </c>
      <c r="H31" s="1">
        <v>72.06</v>
      </c>
      <c r="I31" s="1">
        <v>82.5</v>
      </c>
      <c r="J31" s="1">
        <v>86.69</v>
      </c>
      <c r="K31" s="1">
        <v>84.38</v>
      </c>
      <c r="L31" s="1">
        <v>72.06</v>
      </c>
      <c r="M31" s="1">
        <v>68.56</v>
      </c>
      <c r="N31" s="1">
        <v>49.5</v>
      </c>
      <c r="O31" s="1">
        <v>56.5</v>
      </c>
      <c r="P31" s="4">
        <f t="shared" si="0"/>
        <v>56.4066666666667</v>
      </c>
      <c r="Q31" s="6">
        <f t="shared" si="1"/>
        <v>676.88</v>
      </c>
      <c r="R31" s="4">
        <f t="shared" si="5"/>
        <v>131.55</v>
      </c>
    </row>
    <row r="32" spans="1:18">
      <c r="A32" s="1" t="s">
        <v>56</v>
      </c>
      <c r="B32" s="1">
        <v>2021</v>
      </c>
      <c r="C32" s="1">
        <v>32.62</v>
      </c>
      <c r="D32" s="1">
        <v>22.62</v>
      </c>
      <c r="E32" s="1">
        <v>24.56</v>
      </c>
      <c r="F32" s="1">
        <v>22.5</v>
      </c>
      <c r="G32" s="1">
        <v>34.81</v>
      </c>
      <c r="H32" s="1">
        <v>62</v>
      </c>
      <c r="I32" s="1">
        <v>84.38</v>
      </c>
      <c r="J32" s="1">
        <v>86.69</v>
      </c>
      <c r="K32" s="1">
        <v>86.06</v>
      </c>
      <c r="L32" s="1">
        <v>71.12</v>
      </c>
      <c r="M32" s="1">
        <v>60.44</v>
      </c>
      <c r="N32" s="1">
        <v>53.56</v>
      </c>
      <c r="O32" s="1">
        <v>53.62</v>
      </c>
      <c r="P32" s="4">
        <f t="shared" si="0"/>
        <v>53.4466666666667</v>
      </c>
      <c r="Q32" s="6">
        <f t="shared" si="1"/>
        <v>641.36</v>
      </c>
      <c r="R32" s="4">
        <f t="shared" si="5"/>
        <v>-35.52</v>
      </c>
    </row>
    <row r="33" spans="1:18">
      <c r="A33" s="1" t="s">
        <v>56</v>
      </c>
      <c r="B33" s="1">
        <v>2022</v>
      </c>
      <c r="C33" s="1">
        <v>41.75</v>
      </c>
      <c r="D33" s="1">
        <v>25.88</v>
      </c>
      <c r="E33" s="1">
        <v>20.06</v>
      </c>
      <c r="F33" s="1">
        <v>44.44</v>
      </c>
      <c r="G33" s="1">
        <v>54.81</v>
      </c>
      <c r="H33" s="1">
        <v>72.56</v>
      </c>
      <c r="I33" s="1">
        <v>81.31</v>
      </c>
      <c r="J33" s="1">
        <v>85.94</v>
      </c>
      <c r="K33" s="1">
        <v>84</v>
      </c>
      <c r="L33" s="1">
        <v>74.44</v>
      </c>
      <c r="M33" s="1">
        <v>54.88</v>
      </c>
      <c r="N33" s="1">
        <v>39.5</v>
      </c>
      <c r="O33" s="1">
        <v>56.81</v>
      </c>
      <c r="P33" s="4">
        <f t="shared" si="0"/>
        <v>56.6308333333333</v>
      </c>
      <c r="Q33" s="6">
        <f t="shared" si="1"/>
        <v>679.57</v>
      </c>
      <c r="R33" s="4">
        <f t="shared" si="5"/>
        <v>38.2100000000002</v>
      </c>
    </row>
    <row r="34" spans="1:18">
      <c r="A34" s="1" t="s">
        <v>62</v>
      </c>
      <c r="B34" s="1">
        <v>2015</v>
      </c>
      <c r="C34" s="1">
        <v>78.12</v>
      </c>
      <c r="D34" s="1">
        <v>68.56</v>
      </c>
      <c r="E34" s="1">
        <v>65.69</v>
      </c>
      <c r="F34" s="1">
        <v>70.69</v>
      </c>
      <c r="G34" s="1">
        <v>89.75</v>
      </c>
      <c r="H34" s="1">
        <v>232.94</v>
      </c>
      <c r="I34" s="1">
        <v>233.69</v>
      </c>
      <c r="J34" s="1">
        <v>221.25</v>
      </c>
      <c r="K34" s="1">
        <v>166.25</v>
      </c>
      <c r="L34" s="1">
        <v>83.56</v>
      </c>
      <c r="M34" s="1">
        <v>70.06</v>
      </c>
      <c r="N34" s="1">
        <v>74.62</v>
      </c>
      <c r="O34" s="1">
        <v>79</v>
      </c>
      <c r="P34" s="4">
        <f t="shared" si="0"/>
        <v>121.265</v>
      </c>
      <c r="Q34" s="6">
        <f t="shared" si="1"/>
        <v>1455.18</v>
      </c>
      <c r="R34" s="4"/>
    </row>
    <row r="35" spans="1:18">
      <c r="A35" s="1" t="s">
        <v>62</v>
      </c>
      <c r="B35" s="1">
        <v>2016</v>
      </c>
      <c r="C35" s="1">
        <v>75.06</v>
      </c>
      <c r="D35" s="1">
        <v>77.06</v>
      </c>
      <c r="E35" s="1">
        <v>48.38</v>
      </c>
      <c r="F35" s="1">
        <v>112.19</v>
      </c>
      <c r="G35" s="1">
        <v>219.81</v>
      </c>
      <c r="H35" s="1">
        <v>232.31</v>
      </c>
      <c r="I35" s="1">
        <v>239.56</v>
      </c>
      <c r="J35" s="1">
        <v>247.56</v>
      </c>
      <c r="K35" s="1">
        <v>246.94</v>
      </c>
      <c r="L35" s="1">
        <v>85.75</v>
      </c>
      <c r="M35" s="1">
        <v>74.81</v>
      </c>
      <c r="N35" s="1">
        <v>77.38</v>
      </c>
      <c r="O35" s="1">
        <v>88.19</v>
      </c>
      <c r="P35" s="4">
        <f t="shared" si="0"/>
        <v>144.734166666667</v>
      </c>
      <c r="Q35" s="6">
        <f t="shared" si="1"/>
        <v>1736.81</v>
      </c>
      <c r="R35" s="4">
        <f t="shared" ref="R35:R41" si="6">Q35-Q34</f>
        <v>281.63</v>
      </c>
    </row>
    <row r="36" spans="1:18">
      <c r="A36" s="1" t="s">
        <v>62</v>
      </c>
      <c r="B36" s="1">
        <v>2017</v>
      </c>
      <c r="C36" s="1">
        <v>71.62</v>
      </c>
      <c r="D36" s="1">
        <v>73.31</v>
      </c>
      <c r="E36" s="1">
        <v>71.19</v>
      </c>
      <c r="F36" s="1">
        <v>71.19</v>
      </c>
      <c r="G36" s="1">
        <v>223.88</v>
      </c>
      <c r="H36" s="1">
        <v>238.38</v>
      </c>
      <c r="I36" s="1">
        <v>242.31</v>
      </c>
      <c r="J36" s="1">
        <v>238.5</v>
      </c>
      <c r="K36" s="1">
        <v>236.25</v>
      </c>
      <c r="L36" s="1">
        <v>73.44</v>
      </c>
      <c r="M36" s="1">
        <v>77.25</v>
      </c>
      <c r="N36" s="1">
        <v>75.56</v>
      </c>
      <c r="O36" s="1">
        <v>83.44</v>
      </c>
      <c r="P36" s="4">
        <f t="shared" si="0"/>
        <v>141.073333333333</v>
      </c>
      <c r="Q36" s="6">
        <f t="shared" si="1"/>
        <v>1692.88</v>
      </c>
      <c r="R36" s="4">
        <f t="shared" si="6"/>
        <v>-43.9300000000001</v>
      </c>
    </row>
    <row r="37" spans="1:18">
      <c r="A37" s="1" t="s">
        <v>62</v>
      </c>
      <c r="B37" s="1">
        <v>2018</v>
      </c>
      <c r="C37" s="1">
        <v>79.38</v>
      </c>
      <c r="D37" s="1">
        <v>66.06</v>
      </c>
      <c r="E37" s="1">
        <v>70.31</v>
      </c>
      <c r="F37" s="1">
        <v>86.06</v>
      </c>
      <c r="G37" s="1">
        <v>241.81</v>
      </c>
      <c r="H37" s="1">
        <v>229.69</v>
      </c>
      <c r="I37" s="1">
        <v>234.25</v>
      </c>
      <c r="J37" s="1">
        <v>252.44</v>
      </c>
      <c r="K37" s="1">
        <v>112.25</v>
      </c>
      <c r="L37" s="1">
        <v>90.5</v>
      </c>
      <c r="M37" s="1">
        <v>73.5</v>
      </c>
      <c r="N37" s="1">
        <v>74</v>
      </c>
      <c r="O37" s="1">
        <v>86.25</v>
      </c>
      <c r="P37" s="4">
        <f t="shared" si="0"/>
        <v>134.1875</v>
      </c>
      <c r="Q37" s="6">
        <f t="shared" si="1"/>
        <v>1610.25</v>
      </c>
      <c r="R37" s="4">
        <f t="shared" si="6"/>
        <v>-82.6299999999999</v>
      </c>
    </row>
    <row r="38" spans="1:18">
      <c r="A38" s="1" t="s">
        <v>62</v>
      </c>
      <c r="B38" s="1">
        <v>2019</v>
      </c>
      <c r="C38" s="1">
        <v>70.44</v>
      </c>
      <c r="D38" s="1">
        <v>67.81</v>
      </c>
      <c r="E38" s="1">
        <v>73.25</v>
      </c>
      <c r="F38" s="1">
        <v>68.19</v>
      </c>
      <c r="G38" s="1">
        <v>241.38</v>
      </c>
      <c r="H38" s="1">
        <v>223.81</v>
      </c>
      <c r="I38" s="1">
        <v>231.5</v>
      </c>
      <c r="J38" s="1">
        <v>228.56</v>
      </c>
      <c r="K38" s="1">
        <v>170.44</v>
      </c>
      <c r="L38" s="1">
        <v>113.69</v>
      </c>
      <c r="M38" s="1">
        <v>85.62</v>
      </c>
      <c r="N38" s="1">
        <v>78.44</v>
      </c>
      <c r="O38" s="1">
        <v>95.12</v>
      </c>
      <c r="P38" s="4">
        <f t="shared" si="0"/>
        <v>137.760833333333</v>
      </c>
      <c r="Q38" s="6">
        <f t="shared" si="1"/>
        <v>1653.13</v>
      </c>
      <c r="R38" s="4">
        <f t="shared" si="6"/>
        <v>42.8800000000001</v>
      </c>
    </row>
    <row r="39" spans="1:18">
      <c r="A39" s="1" t="s">
        <v>62</v>
      </c>
      <c r="B39" s="1">
        <v>2020</v>
      </c>
      <c r="C39" s="1">
        <v>78.5</v>
      </c>
      <c r="D39" s="1">
        <v>74.31</v>
      </c>
      <c r="E39" s="1">
        <v>79.38</v>
      </c>
      <c r="F39" s="1">
        <v>205.88</v>
      </c>
      <c r="G39" s="1">
        <v>227.44</v>
      </c>
      <c r="H39" s="1">
        <v>238.62</v>
      </c>
      <c r="I39" s="1">
        <v>233.94</v>
      </c>
      <c r="J39" s="1">
        <v>243.75</v>
      </c>
      <c r="K39" s="1">
        <v>198.44</v>
      </c>
      <c r="L39" s="1">
        <v>92.31</v>
      </c>
      <c r="M39" s="1">
        <v>76.69</v>
      </c>
      <c r="N39" s="1">
        <v>81.5</v>
      </c>
      <c r="O39" s="1">
        <v>100.06</v>
      </c>
      <c r="P39" s="4">
        <f t="shared" si="0"/>
        <v>152.563333333333</v>
      </c>
      <c r="Q39" s="6">
        <f t="shared" si="1"/>
        <v>1830.76</v>
      </c>
      <c r="R39" s="4">
        <f t="shared" si="6"/>
        <v>177.63</v>
      </c>
    </row>
    <row r="40" spans="1:18">
      <c r="A40" s="1" t="s">
        <v>62</v>
      </c>
      <c r="B40" s="1">
        <v>2021</v>
      </c>
      <c r="C40" s="1">
        <v>76.31</v>
      </c>
      <c r="D40" s="1">
        <v>74.19</v>
      </c>
      <c r="E40" s="1">
        <v>62.25</v>
      </c>
      <c r="F40" s="1">
        <v>76.94</v>
      </c>
      <c r="G40" s="1">
        <v>142.75</v>
      </c>
      <c r="H40" s="1">
        <v>229.56</v>
      </c>
      <c r="I40" s="1">
        <v>236.88</v>
      </c>
      <c r="J40" s="1">
        <v>217.38</v>
      </c>
      <c r="K40" s="1">
        <v>267.81</v>
      </c>
      <c r="L40" s="1">
        <v>87.44</v>
      </c>
      <c r="M40" s="1">
        <v>88.88</v>
      </c>
      <c r="N40" s="1">
        <v>78.06</v>
      </c>
      <c r="O40" s="1">
        <v>89.5</v>
      </c>
      <c r="P40" s="4">
        <f t="shared" si="0"/>
        <v>136.5375</v>
      </c>
      <c r="Q40" s="6">
        <f t="shared" si="1"/>
        <v>1638.45</v>
      </c>
      <c r="R40" s="4">
        <f t="shared" si="6"/>
        <v>-192.31</v>
      </c>
    </row>
    <row r="41" spans="1:18">
      <c r="A41" s="1" t="s">
        <v>62</v>
      </c>
      <c r="B41" s="1">
        <v>2022</v>
      </c>
      <c r="C41" s="1">
        <v>77.44</v>
      </c>
      <c r="D41" s="1">
        <v>80.81</v>
      </c>
      <c r="E41" s="1">
        <v>81.56</v>
      </c>
      <c r="F41" s="1">
        <v>236.69</v>
      </c>
      <c r="G41" s="1">
        <v>227.12</v>
      </c>
      <c r="H41" s="1">
        <v>236.06</v>
      </c>
      <c r="I41" s="1">
        <v>238.5</v>
      </c>
      <c r="J41" s="1">
        <v>238.75</v>
      </c>
      <c r="K41" s="1">
        <v>174.81</v>
      </c>
      <c r="L41" s="1">
        <v>78.31</v>
      </c>
      <c r="M41" s="1">
        <v>76.69</v>
      </c>
      <c r="N41" s="1">
        <v>75.56</v>
      </c>
      <c r="O41" s="1">
        <v>96.06</v>
      </c>
      <c r="P41" s="4">
        <f t="shared" si="0"/>
        <v>151.858333333333</v>
      </c>
      <c r="Q41" s="6">
        <f t="shared" si="1"/>
        <v>1822.3</v>
      </c>
      <c r="R41" s="4">
        <f t="shared" si="6"/>
        <v>183.85</v>
      </c>
    </row>
    <row r="42" spans="1:18">
      <c r="A42" s="1" t="s">
        <v>63</v>
      </c>
      <c r="B42" s="1">
        <v>2015</v>
      </c>
      <c r="C42" s="1">
        <v>2.93</v>
      </c>
      <c r="D42" s="1">
        <v>2.33</v>
      </c>
      <c r="E42" s="1">
        <v>2.62</v>
      </c>
      <c r="F42" s="1">
        <v>2.9</v>
      </c>
      <c r="G42" s="1">
        <v>2.08</v>
      </c>
      <c r="H42" s="1">
        <v>1.97</v>
      </c>
      <c r="I42" s="1">
        <v>1.53</v>
      </c>
      <c r="J42" s="1">
        <v>0.92</v>
      </c>
      <c r="K42" s="1">
        <v>0.91</v>
      </c>
      <c r="L42" s="1">
        <v>0.94</v>
      </c>
      <c r="M42" s="1">
        <v>1.89</v>
      </c>
      <c r="N42" s="1">
        <v>3.04</v>
      </c>
      <c r="O42" s="1">
        <v>2</v>
      </c>
      <c r="P42" s="4">
        <f t="shared" si="0"/>
        <v>2.005</v>
      </c>
      <c r="Q42" s="6">
        <f t="shared" si="1"/>
        <v>24.06</v>
      </c>
      <c r="R42" s="4"/>
    </row>
    <row r="43" spans="1:18">
      <c r="A43" s="1" t="s">
        <v>63</v>
      </c>
      <c r="B43" s="1">
        <v>2016</v>
      </c>
      <c r="C43" s="1">
        <v>3.08</v>
      </c>
      <c r="D43" s="1">
        <v>2.64</v>
      </c>
      <c r="E43" s="1">
        <v>1.88</v>
      </c>
      <c r="F43" s="1">
        <v>1.88</v>
      </c>
      <c r="G43" s="1">
        <v>1.95</v>
      </c>
      <c r="H43" s="1">
        <v>1.98</v>
      </c>
      <c r="I43" s="1">
        <v>1.41</v>
      </c>
      <c r="J43" s="1">
        <v>1.12</v>
      </c>
      <c r="K43" s="1">
        <v>0.88</v>
      </c>
      <c r="L43" s="1">
        <v>1.16</v>
      </c>
      <c r="M43" s="1">
        <v>1.75</v>
      </c>
      <c r="N43" s="1">
        <v>2.59</v>
      </c>
      <c r="O43" s="1">
        <v>1.86</v>
      </c>
      <c r="P43" s="4">
        <f t="shared" si="0"/>
        <v>1.86</v>
      </c>
      <c r="Q43" s="6">
        <f t="shared" si="1"/>
        <v>22.32</v>
      </c>
      <c r="R43" s="4">
        <f t="shared" ref="R43:R49" si="7">Q43-Q42</f>
        <v>-1.74</v>
      </c>
    </row>
    <row r="44" spans="1:18">
      <c r="A44" s="1" t="s">
        <v>63</v>
      </c>
      <c r="B44" s="1">
        <v>2017</v>
      </c>
      <c r="C44" s="1">
        <v>2.37</v>
      </c>
      <c r="D44" s="1">
        <v>3.2</v>
      </c>
      <c r="E44" s="1">
        <v>2.52</v>
      </c>
      <c r="F44" s="1">
        <v>2.18</v>
      </c>
      <c r="G44" s="1">
        <v>2.09</v>
      </c>
      <c r="H44" s="1">
        <v>1.79</v>
      </c>
      <c r="I44" s="1">
        <v>1.47</v>
      </c>
      <c r="J44" s="1">
        <v>1.17</v>
      </c>
      <c r="K44" s="1">
        <v>0.98</v>
      </c>
      <c r="L44" s="1">
        <v>1.35</v>
      </c>
      <c r="M44" s="1">
        <v>1.95</v>
      </c>
      <c r="N44" s="1">
        <v>2.41</v>
      </c>
      <c r="O44" s="1">
        <v>1.95</v>
      </c>
      <c r="P44" s="4">
        <f t="shared" si="0"/>
        <v>1.95666666666667</v>
      </c>
      <c r="Q44" s="6">
        <f t="shared" si="1"/>
        <v>23.48</v>
      </c>
      <c r="R44" s="4">
        <f t="shared" si="7"/>
        <v>1.16</v>
      </c>
    </row>
    <row r="45" spans="1:18">
      <c r="A45" s="1" t="s">
        <v>63</v>
      </c>
      <c r="B45" s="1">
        <v>2018</v>
      </c>
      <c r="C45" s="1">
        <v>3.1</v>
      </c>
      <c r="D45" s="1">
        <v>2.24</v>
      </c>
      <c r="E45" s="1">
        <v>2.23</v>
      </c>
      <c r="F45" s="1">
        <v>2.17</v>
      </c>
      <c r="G45" s="1">
        <v>2.26</v>
      </c>
      <c r="H45" s="1">
        <v>1.99</v>
      </c>
      <c r="I45" s="1">
        <v>1.37</v>
      </c>
      <c r="J45" s="1">
        <v>1.07</v>
      </c>
      <c r="K45" s="1">
        <v>0.86</v>
      </c>
      <c r="L45" s="1">
        <v>1</v>
      </c>
      <c r="M45" s="1">
        <v>1.82</v>
      </c>
      <c r="N45" s="1">
        <v>2.67</v>
      </c>
      <c r="O45" s="1">
        <v>1.9</v>
      </c>
      <c r="P45" s="4">
        <f t="shared" si="0"/>
        <v>1.89833333333333</v>
      </c>
      <c r="Q45" s="6">
        <f t="shared" si="1"/>
        <v>22.78</v>
      </c>
      <c r="R45" s="4">
        <f t="shared" si="7"/>
        <v>-0.699999999999999</v>
      </c>
    </row>
    <row r="46" spans="1:18">
      <c r="A46" s="1" t="s">
        <v>63</v>
      </c>
      <c r="B46" s="1">
        <v>2019</v>
      </c>
      <c r="C46" s="1">
        <v>2.42</v>
      </c>
      <c r="D46" s="1">
        <v>2.47</v>
      </c>
      <c r="E46" s="1">
        <v>2.54</v>
      </c>
      <c r="F46" s="1">
        <v>2.27</v>
      </c>
      <c r="G46" s="1">
        <v>2.37</v>
      </c>
      <c r="H46" s="1">
        <v>1.93</v>
      </c>
      <c r="I46" s="1">
        <v>1.41</v>
      </c>
      <c r="J46" s="1">
        <v>1.25</v>
      </c>
      <c r="K46" s="1">
        <v>0.86</v>
      </c>
      <c r="L46" s="1">
        <v>1.14</v>
      </c>
      <c r="M46" s="1">
        <v>1.68</v>
      </c>
      <c r="N46" s="1">
        <v>2.52</v>
      </c>
      <c r="O46" s="1">
        <v>1.91</v>
      </c>
      <c r="P46" s="4">
        <f t="shared" si="0"/>
        <v>1.905</v>
      </c>
      <c r="Q46" s="6">
        <f t="shared" si="1"/>
        <v>22.86</v>
      </c>
      <c r="R46" s="4">
        <f t="shared" si="7"/>
        <v>0.0799999999999983</v>
      </c>
    </row>
    <row r="47" spans="1:18">
      <c r="A47" s="1" t="s">
        <v>63</v>
      </c>
      <c r="B47" s="1">
        <v>2020</v>
      </c>
      <c r="C47" s="1">
        <v>3.24</v>
      </c>
      <c r="D47" s="1">
        <v>3.15</v>
      </c>
      <c r="E47" s="1">
        <v>2.2</v>
      </c>
      <c r="F47" s="1">
        <v>2.1</v>
      </c>
      <c r="G47" s="1">
        <v>2.18</v>
      </c>
      <c r="H47" s="1">
        <v>1.81</v>
      </c>
      <c r="I47" s="1">
        <v>1.34</v>
      </c>
      <c r="J47" s="1">
        <v>1.34</v>
      </c>
      <c r="K47" s="1">
        <v>0.95</v>
      </c>
      <c r="L47" s="1">
        <v>1.09</v>
      </c>
      <c r="M47" s="1">
        <v>1.7</v>
      </c>
      <c r="N47" s="1">
        <v>1.88</v>
      </c>
      <c r="O47" s="1">
        <v>1.91</v>
      </c>
      <c r="P47" s="4">
        <f t="shared" si="0"/>
        <v>1.915</v>
      </c>
      <c r="Q47" s="6">
        <f t="shared" si="1"/>
        <v>22.98</v>
      </c>
      <c r="R47" s="4">
        <f t="shared" si="7"/>
        <v>0.119999999999997</v>
      </c>
    </row>
    <row r="48" spans="1:18">
      <c r="A48" s="1" t="s">
        <v>63</v>
      </c>
      <c r="B48" s="1">
        <v>2021</v>
      </c>
      <c r="C48" s="1">
        <v>2.49</v>
      </c>
      <c r="D48" s="1">
        <v>2.71</v>
      </c>
      <c r="E48" s="1">
        <v>2.5</v>
      </c>
      <c r="F48" s="1">
        <v>2.12</v>
      </c>
      <c r="G48" s="1">
        <v>1.87</v>
      </c>
      <c r="H48" s="1">
        <v>1.91</v>
      </c>
      <c r="I48" s="1">
        <v>1.71</v>
      </c>
      <c r="J48" s="1">
        <v>1.06</v>
      </c>
      <c r="K48" s="1">
        <v>0.94</v>
      </c>
      <c r="L48" s="1">
        <v>1.08</v>
      </c>
      <c r="M48" s="1">
        <v>1.41</v>
      </c>
      <c r="N48" s="1">
        <v>2.35</v>
      </c>
      <c r="O48" s="1">
        <v>1.84</v>
      </c>
      <c r="P48" s="4">
        <f t="shared" si="0"/>
        <v>1.84583333333333</v>
      </c>
      <c r="Q48" s="6">
        <f t="shared" si="1"/>
        <v>22.15</v>
      </c>
      <c r="R48" s="4">
        <f t="shared" si="7"/>
        <v>-0.829999999999995</v>
      </c>
    </row>
    <row r="49" spans="1:18">
      <c r="A49" s="1" t="s">
        <v>63</v>
      </c>
      <c r="B49" s="1">
        <v>2022</v>
      </c>
      <c r="C49" s="1">
        <v>2.62</v>
      </c>
      <c r="D49" s="1">
        <v>2.77</v>
      </c>
      <c r="E49" s="1">
        <v>2.34</v>
      </c>
      <c r="F49" s="1">
        <v>1.94</v>
      </c>
      <c r="G49" s="1">
        <v>1.91</v>
      </c>
      <c r="H49" s="1">
        <v>1.62</v>
      </c>
      <c r="I49" s="1">
        <v>1.55</v>
      </c>
      <c r="J49" s="1">
        <v>1.2</v>
      </c>
      <c r="K49" s="1">
        <v>0.88</v>
      </c>
      <c r="L49" s="1">
        <v>1.27</v>
      </c>
      <c r="M49" s="1">
        <v>1.85</v>
      </c>
      <c r="N49" s="1">
        <v>2.59</v>
      </c>
      <c r="O49" s="1">
        <v>1.88</v>
      </c>
      <c r="P49" s="4">
        <f t="shared" si="0"/>
        <v>1.87833333333333</v>
      </c>
      <c r="Q49" s="6">
        <f t="shared" si="1"/>
        <v>22.54</v>
      </c>
      <c r="R49" s="4">
        <f t="shared" si="7"/>
        <v>0.389999999999997</v>
      </c>
    </row>
    <row r="50" spans="1:18">
      <c r="A50" s="1" t="s">
        <v>60</v>
      </c>
      <c r="B50" s="1">
        <v>2015</v>
      </c>
      <c r="C50" s="1">
        <v>7.63</v>
      </c>
      <c r="D50" s="1">
        <v>11.85</v>
      </c>
      <c r="E50" s="1">
        <v>14.25</v>
      </c>
      <c r="F50" s="1">
        <v>12.33</v>
      </c>
      <c r="G50" s="1">
        <v>19.88</v>
      </c>
      <c r="H50" s="1">
        <v>24.32</v>
      </c>
      <c r="I50" s="1">
        <v>23.91</v>
      </c>
      <c r="J50" s="1">
        <v>23.56</v>
      </c>
      <c r="K50" s="1">
        <v>23.85</v>
      </c>
      <c r="L50" s="1">
        <v>21.88</v>
      </c>
      <c r="M50" s="1">
        <v>15.08</v>
      </c>
      <c r="N50" s="1">
        <v>8.73</v>
      </c>
      <c r="O50" s="1">
        <v>17.3</v>
      </c>
      <c r="P50" s="4">
        <f t="shared" si="0"/>
        <v>17.2725</v>
      </c>
      <c r="Q50" s="6">
        <f t="shared" si="1"/>
        <v>207.27</v>
      </c>
      <c r="R50" s="4"/>
    </row>
    <row r="51" spans="1:18">
      <c r="A51" s="1" t="s">
        <v>60</v>
      </c>
      <c r="B51" s="1">
        <v>2016</v>
      </c>
      <c r="C51" s="1">
        <v>7.76</v>
      </c>
      <c r="D51" s="1">
        <v>9.44</v>
      </c>
      <c r="E51" s="1">
        <v>18.16</v>
      </c>
      <c r="F51" s="1">
        <v>19.67</v>
      </c>
      <c r="G51" s="1">
        <v>23.4</v>
      </c>
      <c r="H51" s="1">
        <v>24.09</v>
      </c>
      <c r="I51" s="1">
        <v>23.69</v>
      </c>
      <c r="J51" s="1">
        <v>23.36</v>
      </c>
      <c r="K51" s="1">
        <v>23.57</v>
      </c>
      <c r="L51" s="1">
        <v>20.4</v>
      </c>
      <c r="M51" s="1">
        <v>15.83</v>
      </c>
      <c r="N51" s="1">
        <v>12.64</v>
      </c>
      <c r="O51" s="1">
        <v>18.52</v>
      </c>
      <c r="P51" s="4">
        <f t="shared" si="0"/>
        <v>18.5008333333333</v>
      </c>
      <c r="Q51" s="6">
        <f t="shared" si="1"/>
        <v>222.01</v>
      </c>
      <c r="R51" s="4">
        <f t="shared" ref="R51:R57" si="8">Q51-Q50</f>
        <v>14.74</v>
      </c>
    </row>
    <row r="52" spans="1:18">
      <c r="A52" s="1" t="s">
        <v>60</v>
      </c>
      <c r="B52" s="1">
        <v>2017</v>
      </c>
      <c r="C52" s="1">
        <v>11.53</v>
      </c>
      <c r="D52" s="1">
        <v>7.93</v>
      </c>
      <c r="E52" s="1">
        <v>11.8</v>
      </c>
      <c r="F52" s="1">
        <v>17.68</v>
      </c>
      <c r="G52" s="1">
        <v>24.03</v>
      </c>
      <c r="H52" s="1">
        <v>24.33</v>
      </c>
      <c r="I52" s="1">
        <v>23.66</v>
      </c>
      <c r="J52" s="1">
        <v>23.33</v>
      </c>
      <c r="K52" s="1">
        <v>23.64</v>
      </c>
      <c r="L52" s="1">
        <v>18.62</v>
      </c>
      <c r="M52" s="1">
        <v>13.41</v>
      </c>
      <c r="N52" s="1">
        <v>12.76</v>
      </c>
      <c r="O52" s="1">
        <v>17.79</v>
      </c>
      <c r="P52" s="4">
        <f t="shared" si="0"/>
        <v>17.7266666666667</v>
      </c>
      <c r="Q52" s="6">
        <f t="shared" si="1"/>
        <v>212.72</v>
      </c>
      <c r="R52" s="4">
        <f t="shared" si="8"/>
        <v>-9.28999999999999</v>
      </c>
    </row>
    <row r="53" spans="1:18">
      <c r="A53" s="1" t="s">
        <v>60</v>
      </c>
      <c r="B53" s="1">
        <v>2018</v>
      </c>
      <c r="C53" s="1">
        <v>6.91</v>
      </c>
      <c r="D53" s="1">
        <v>13.06</v>
      </c>
      <c r="E53" s="1">
        <v>12.09</v>
      </c>
      <c r="F53" s="1">
        <v>18.26</v>
      </c>
      <c r="G53" s="1">
        <v>24.71</v>
      </c>
      <c r="H53" s="1">
        <v>24.05</v>
      </c>
      <c r="I53" s="1">
        <v>23.59</v>
      </c>
      <c r="J53" s="1">
        <v>23.15</v>
      </c>
      <c r="K53" s="1">
        <v>23.55</v>
      </c>
      <c r="L53" s="1">
        <v>22.03</v>
      </c>
      <c r="M53" s="1">
        <v>14.46</v>
      </c>
      <c r="N53" s="1">
        <v>11.31</v>
      </c>
      <c r="O53" s="1">
        <v>18.12</v>
      </c>
      <c r="P53" s="4">
        <f t="shared" si="0"/>
        <v>18.0975</v>
      </c>
      <c r="Q53" s="6">
        <f t="shared" si="1"/>
        <v>217.17</v>
      </c>
      <c r="R53" s="4">
        <f t="shared" si="8"/>
        <v>4.45000000000002</v>
      </c>
    </row>
    <row r="54" spans="1:18">
      <c r="A54" s="1" t="s">
        <v>60</v>
      </c>
      <c r="B54" s="1">
        <v>2019</v>
      </c>
      <c r="C54" s="1">
        <v>9.44</v>
      </c>
      <c r="D54" s="1">
        <v>10.26</v>
      </c>
      <c r="E54" s="1">
        <v>14.69</v>
      </c>
      <c r="F54" s="1">
        <v>17.51</v>
      </c>
      <c r="G54" s="1">
        <v>24.8</v>
      </c>
      <c r="H54" s="1">
        <v>24.37</v>
      </c>
      <c r="I54" s="1">
        <v>23.81</v>
      </c>
      <c r="J54" s="1">
        <v>23.05</v>
      </c>
      <c r="K54" s="1">
        <v>23.81</v>
      </c>
      <c r="L54" s="1">
        <v>22.58</v>
      </c>
      <c r="M54" s="1">
        <v>16.93</v>
      </c>
      <c r="N54" s="1">
        <v>9.69</v>
      </c>
      <c r="O54" s="1">
        <v>18.45</v>
      </c>
      <c r="P54" s="4">
        <f t="shared" si="0"/>
        <v>18.4116666666667</v>
      </c>
      <c r="Q54" s="6">
        <f t="shared" si="1"/>
        <v>220.94</v>
      </c>
      <c r="R54" s="4">
        <f t="shared" si="8"/>
        <v>3.76999999999998</v>
      </c>
    </row>
    <row r="55" spans="1:18">
      <c r="A55" s="1" t="s">
        <v>60</v>
      </c>
      <c r="B55" s="1">
        <v>2020</v>
      </c>
      <c r="C55" s="1">
        <v>9.26</v>
      </c>
      <c r="D55" s="1">
        <v>9.71</v>
      </c>
      <c r="E55" s="1">
        <v>14.75</v>
      </c>
      <c r="F55" s="1">
        <v>22.14</v>
      </c>
      <c r="G55" s="1">
        <v>24.08</v>
      </c>
      <c r="H55" s="1">
        <v>24.55</v>
      </c>
      <c r="I55" s="1">
        <v>23.43</v>
      </c>
      <c r="J55" s="1">
        <v>23.22</v>
      </c>
      <c r="K55" s="1">
        <v>23.22</v>
      </c>
      <c r="L55" s="1">
        <v>21.18</v>
      </c>
      <c r="M55" s="1">
        <v>16.75</v>
      </c>
      <c r="N55" s="1">
        <v>15.07</v>
      </c>
      <c r="O55" s="1">
        <v>18.97</v>
      </c>
      <c r="P55" s="4">
        <f t="shared" si="0"/>
        <v>18.9466666666667</v>
      </c>
      <c r="Q55" s="6">
        <f t="shared" si="1"/>
        <v>227.36</v>
      </c>
      <c r="R55" s="4">
        <f t="shared" si="8"/>
        <v>6.41999999999999</v>
      </c>
    </row>
    <row r="56" spans="1:18">
      <c r="A56" s="1" t="s">
        <v>60</v>
      </c>
      <c r="B56" s="1">
        <v>2021</v>
      </c>
      <c r="C56" s="1">
        <v>11.62</v>
      </c>
      <c r="D56" s="1">
        <v>10.51</v>
      </c>
      <c r="E56" s="1">
        <v>16.05</v>
      </c>
      <c r="F56" s="1">
        <v>16.81</v>
      </c>
      <c r="G56" s="1">
        <v>21.34</v>
      </c>
      <c r="H56" s="1">
        <v>24.11</v>
      </c>
      <c r="I56" s="1">
        <v>23.43</v>
      </c>
      <c r="J56" s="1">
        <v>23.29</v>
      </c>
      <c r="K56" s="1">
        <v>23.57</v>
      </c>
      <c r="L56" s="1">
        <v>21.62</v>
      </c>
      <c r="M56" s="1">
        <v>17.9</v>
      </c>
      <c r="N56" s="1">
        <v>12.52</v>
      </c>
      <c r="O56" s="1">
        <v>18.61</v>
      </c>
      <c r="P56" s="4">
        <f t="shared" si="0"/>
        <v>18.5641666666667</v>
      </c>
      <c r="Q56" s="6">
        <f t="shared" si="1"/>
        <v>222.77</v>
      </c>
      <c r="R56" s="4">
        <f t="shared" si="8"/>
        <v>-4.58999999999997</v>
      </c>
    </row>
    <row r="57" spans="1:18">
      <c r="A57" s="1" t="s">
        <v>60</v>
      </c>
      <c r="B57" s="1">
        <v>2022</v>
      </c>
      <c r="C57" s="1">
        <v>10.91</v>
      </c>
      <c r="D57" s="1">
        <v>10.06</v>
      </c>
      <c r="E57" s="1">
        <v>14.27</v>
      </c>
      <c r="F57" s="1">
        <v>22.5</v>
      </c>
      <c r="G57" s="1">
        <v>23.57</v>
      </c>
      <c r="H57" s="1">
        <v>23.74</v>
      </c>
      <c r="I57" s="1">
        <v>23.33</v>
      </c>
      <c r="J57" s="1">
        <v>22.93</v>
      </c>
      <c r="K57" s="1">
        <v>23.44</v>
      </c>
      <c r="L57" s="1">
        <v>20.65</v>
      </c>
      <c r="M57" s="1">
        <v>15.06</v>
      </c>
      <c r="N57" s="1">
        <v>11.87</v>
      </c>
      <c r="O57" s="1">
        <v>18.57</v>
      </c>
      <c r="P57" s="4">
        <f t="shared" si="0"/>
        <v>18.5275</v>
      </c>
      <c r="Q57" s="6">
        <f t="shared" si="1"/>
        <v>222.33</v>
      </c>
      <c r="R57" s="4">
        <f t="shared" si="8"/>
        <v>-0.439999999999998</v>
      </c>
    </row>
    <row r="58" spans="1:18">
      <c r="A58" s="1" t="s">
        <v>58</v>
      </c>
      <c r="B58" s="1">
        <v>2015</v>
      </c>
      <c r="C58" s="1">
        <v>35.18</v>
      </c>
      <c r="D58" s="1">
        <v>38.65</v>
      </c>
      <c r="E58" s="1">
        <v>40.26</v>
      </c>
      <c r="F58" s="1">
        <v>41.6</v>
      </c>
      <c r="G58" s="1">
        <v>42.86</v>
      </c>
      <c r="H58" s="1">
        <v>40.94</v>
      </c>
      <c r="I58" s="1">
        <v>39.95</v>
      </c>
      <c r="J58" s="1">
        <v>32.07</v>
      </c>
      <c r="K58" s="1">
        <v>33.35</v>
      </c>
      <c r="L58" s="1">
        <v>34.76</v>
      </c>
      <c r="M58" s="1">
        <v>34.26</v>
      </c>
      <c r="N58" s="1">
        <v>28.75</v>
      </c>
      <c r="O58" s="1">
        <v>42.86</v>
      </c>
      <c r="P58" s="4">
        <f t="shared" si="0"/>
        <v>36.8858333333333</v>
      </c>
      <c r="Q58" s="6">
        <f t="shared" si="1"/>
        <v>442.63</v>
      </c>
      <c r="R58" s="4"/>
    </row>
    <row r="59" spans="1:18">
      <c r="A59" s="1" t="s">
        <v>58</v>
      </c>
      <c r="B59" s="1">
        <v>2016</v>
      </c>
      <c r="C59" s="1">
        <v>32.72</v>
      </c>
      <c r="D59" s="1">
        <v>39.56</v>
      </c>
      <c r="E59" s="1">
        <v>41.62</v>
      </c>
      <c r="F59" s="1">
        <v>41.66</v>
      </c>
      <c r="G59" s="1">
        <v>42.12</v>
      </c>
      <c r="H59" s="1">
        <v>39.99</v>
      </c>
      <c r="I59" s="1">
        <v>35.39</v>
      </c>
      <c r="J59" s="1">
        <v>33.25</v>
      </c>
      <c r="K59" s="1">
        <v>33.61</v>
      </c>
      <c r="L59" s="1">
        <v>34.8</v>
      </c>
      <c r="M59" s="1">
        <v>36.42</v>
      </c>
      <c r="N59" s="1">
        <v>35.64</v>
      </c>
      <c r="O59" s="1">
        <v>42.12</v>
      </c>
      <c r="P59" s="4">
        <f t="shared" si="0"/>
        <v>37.2316666666667</v>
      </c>
      <c r="Q59" s="6">
        <f t="shared" si="1"/>
        <v>446.78</v>
      </c>
      <c r="R59" s="4">
        <f t="shared" ref="R59:R65" si="9">Q59-Q58</f>
        <v>4.15000000000003</v>
      </c>
    </row>
    <row r="60" spans="1:18">
      <c r="A60" s="1" t="s">
        <v>58</v>
      </c>
      <c r="B60" s="1">
        <v>2017</v>
      </c>
      <c r="C60" s="1">
        <v>37.07</v>
      </c>
      <c r="D60" s="1">
        <v>37.19</v>
      </c>
      <c r="E60" s="1">
        <v>40.18</v>
      </c>
      <c r="F60" s="1">
        <v>42.19</v>
      </c>
      <c r="G60" s="1">
        <v>42</v>
      </c>
      <c r="H60" s="1">
        <v>40.99</v>
      </c>
      <c r="I60" s="1">
        <v>35.44</v>
      </c>
      <c r="J60" s="1">
        <v>32.3</v>
      </c>
      <c r="K60" s="1">
        <v>33.63</v>
      </c>
      <c r="L60" s="1">
        <v>34.7</v>
      </c>
      <c r="M60" s="1">
        <v>36.05</v>
      </c>
      <c r="N60" s="1">
        <v>36.01</v>
      </c>
      <c r="O60" s="1">
        <v>42.19</v>
      </c>
      <c r="P60" s="4">
        <f t="shared" si="0"/>
        <v>37.3125</v>
      </c>
      <c r="Q60" s="6">
        <f t="shared" si="1"/>
        <v>447.75</v>
      </c>
      <c r="R60" s="4">
        <f t="shared" si="9"/>
        <v>0.96999999999997</v>
      </c>
    </row>
    <row r="61" spans="1:18">
      <c r="A61" s="1" t="s">
        <v>58</v>
      </c>
      <c r="B61" s="1">
        <v>2018</v>
      </c>
      <c r="C61" s="1">
        <v>31.12</v>
      </c>
      <c r="D61" s="1">
        <v>39</v>
      </c>
      <c r="E61" s="1">
        <v>40.01</v>
      </c>
      <c r="F61" s="1">
        <v>41.69</v>
      </c>
      <c r="G61" s="1">
        <v>41.19</v>
      </c>
      <c r="H61" s="1">
        <v>41.28</v>
      </c>
      <c r="I61" s="1">
        <v>34.96</v>
      </c>
      <c r="J61" s="1">
        <v>32.01</v>
      </c>
      <c r="K61" s="1">
        <v>33.57</v>
      </c>
      <c r="L61" s="1">
        <v>35.44</v>
      </c>
      <c r="M61" s="1">
        <v>34.91</v>
      </c>
      <c r="N61" s="1">
        <v>34.21</v>
      </c>
      <c r="O61" s="1">
        <v>41.69</v>
      </c>
      <c r="P61" s="4">
        <f t="shared" si="0"/>
        <v>36.6158333333333</v>
      </c>
      <c r="Q61" s="6">
        <f t="shared" si="1"/>
        <v>439.39</v>
      </c>
      <c r="R61" s="4">
        <f t="shared" si="9"/>
        <v>-8.36000000000007</v>
      </c>
    </row>
    <row r="62" spans="1:18">
      <c r="A62" s="1" t="s">
        <v>58</v>
      </c>
      <c r="B62" s="1">
        <v>2019</v>
      </c>
      <c r="C62" s="1">
        <v>35.61</v>
      </c>
      <c r="D62" s="1">
        <v>37.3</v>
      </c>
      <c r="E62" s="1">
        <v>40.63</v>
      </c>
      <c r="F62" s="1">
        <v>41.76</v>
      </c>
      <c r="G62" s="1">
        <v>41.72</v>
      </c>
      <c r="H62" s="1">
        <v>40.73</v>
      </c>
      <c r="I62" s="1">
        <v>36.48</v>
      </c>
      <c r="J62" s="1">
        <v>33.81</v>
      </c>
      <c r="K62" s="1">
        <v>33.94</v>
      </c>
      <c r="L62" s="1">
        <v>35.05</v>
      </c>
      <c r="M62" s="1">
        <v>36.42</v>
      </c>
      <c r="N62" s="1">
        <v>32.93</v>
      </c>
      <c r="O62" s="1">
        <v>41.76</v>
      </c>
      <c r="P62" s="4">
        <f t="shared" si="0"/>
        <v>37.1983333333333</v>
      </c>
      <c r="Q62" s="6">
        <f t="shared" si="1"/>
        <v>446.38</v>
      </c>
      <c r="R62" s="4">
        <f t="shared" si="9"/>
        <v>6.99000000000007</v>
      </c>
    </row>
    <row r="63" spans="1:18">
      <c r="A63" s="1" t="s">
        <v>58</v>
      </c>
      <c r="B63" s="1">
        <v>2020</v>
      </c>
      <c r="C63" s="1">
        <v>35.26</v>
      </c>
      <c r="D63" s="1">
        <v>36.81</v>
      </c>
      <c r="E63" s="1">
        <v>40.92</v>
      </c>
      <c r="F63" s="1">
        <v>41.4</v>
      </c>
      <c r="G63" s="1">
        <v>40.25</v>
      </c>
      <c r="H63" s="1">
        <v>38.44</v>
      </c>
      <c r="I63" s="1">
        <v>34.45</v>
      </c>
      <c r="J63" s="1">
        <v>31.73</v>
      </c>
      <c r="K63" s="1">
        <v>31.81</v>
      </c>
      <c r="L63" s="1">
        <v>32.56</v>
      </c>
      <c r="M63" s="1">
        <v>30.63</v>
      </c>
      <c r="N63" s="1">
        <v>31.87</v>
      </c>
      <c r="O63" s="1">
        <v>41.4</v>
      </c>
      <c r="P63" s="4">
        <f t="shared" si="0"/>
        <v>35.5108333333333</v>
      </c>
      <c r="Q63" s="6">
        <f t="shared" si="1"/>
        <v>426.13</v>
      </c>
      <c r="R63" s="4">
        <f t="shared" si="9"/>
        <v>-20.25</v>
      </c>
    </row>
    <row r="64" spans="1:18">
      <c r="A64" s="1" t="s">
        <v>58</v>
      </c>
      <c r="B64" s="1">
        <v>2021</v>
      </c>
      <c r="C64" s="1">
        <v>33.31</v>
      </c>
      <c r="D64" s="1">
        <v>35.59</v>
      </c>
      <c r="E64" s="1">
        <v>39.84</v>
      </c>
      <c r="F64" s="1">
        <v>41.33</v>
      </c>
      <c r="G64" s="1">
        <v>42.11</v>
      </c>
      <c r="H64" s="1">
        <v>39.58</v>
      </c>
      <c r="I64" s="1">
        <v>32.44</v>
      </c>
      <c r="J64" s="1">
        <v>30.19</v>
      </c>
      <c r="K64" s="1">
        <v>31.18</v>
      </c>
      <c r="L64" s="1">
        <v>33.08</v>
      </c>
      <c r="M64" s="1">
        <v>32.28</v>
      </c>
      <c r="N64" s="1">
        <v>29.23</v>
      </c>
      <c r="O64" s="1">
        <v>42.11</v>
      </c>
      <c r="P64" s="4">
        <f t="shared" si="0"/>
        <v>35.0133333333333</v>
      </c>
      <c r="Q64" s="6">
        <f t="shared" si="1"/>
        <v>420.16</v>
      </c>
      <c r="R64" s="4">
        <f t="shared" si="9"/>
        <v>-5.97000000000003</v>
      </c>
    </row>
    <row r="65" spans="1:18">
      <c r="A65" s="1" t="s">
        <v>58</v>
      </c>
      <c r="B65" s="1">
        <v>2022</v>
      </c>
      <c r="C65" s="1">
        <v>31.44</v>
      </c>
      <c r="D65" s="1">
        <v>35.4</v>
      </c>
      <c r="E65" s="1">
        <v>39.65</v>
      </c>
      <c r="F65" s="1">
        <v>41.65</v>
      </c>
      <c r="G65" s="1">
        <v>40.62</v>
      </c>
      <c r="H65" s="1">
        <v>38.92</v>
      </c>
      <c r="I65" s="1">
        <v>33.82</v>
      </c>
      <c r="J65" s="1">
        <v>31.56</v>
      </c>
      <c r="K65" s="1">
        <v>31.99</v>
      </c>
      <c r="L65" s="1">
        <v>31.3</v>
      </c>
      <c r="M65" s="1">
        <v>32.2</v>
      </c>
      <c r="N65" s="1">
        <v>32.01</v>
      </c>
      <c r="O65" s="1">
        <v>41.65</v>
      </c>
      <c r="P65" s="4">
        <f t="shared" si="0"/>
        <v>35.0466666666667</v>
      </c>
      <c r="Q65" s="6">
        <f t="shared" si="1"/>
        <v>420.56</v>
      </c>
      <c r="R65" s="4">
        <f t="shared" si="9"/>
        <v>0.400000000000034</v>
      </c>
    </row>
    <row r="66" spans="1:18">
      <c r="A66" s="1" t="s">
        <v>59</v>
      </c>
      <c r="B66" s="1">
        <v>2015</v>
      </c>
      <c r="C66" s="1">
        <v>6.8</v>
      </c>
      <c r="D66" s="1">
        <v>15.64</v>
      </c>
      <c r="E66" s="1">
        <v>17.78</v>
      </c>
      <c r="F66" s="1">
        <v>17.18</v>
      </c>
      <c r="G66" s="1">
        <v>21.05</v>
      </c>
      <c r="H66" s="1">
        <v>22.18</v>
      </c>
      <c r="I66" s="1">
        <v>20.03</v>
      </c>
      <c r="J66" s="1">
        <v>20.42</v>
      </c>
      <c r="K66" s="1">
        <v>19.1</v>
      </c>
      <c r="L66" s="1">
        <v>16.9</v>
      </c>
      <c r="M66" s="1">
        <v>12.09</v>
      </c>
      <c r="N66" s="1">
        <v>9.06</v>
      </c>
      <c r="O66" s="1">
        <v>6.8</v>
      </c>
      <c r="P66" s="4">
        <f t="shared" ref="P66:P129" si="10">AVERAGE(C66:N66)</f>
        <v>16.5191666666667</v>
      </c>
      <c r="Q66" s="6">
        <f t="shared" ref="Q66:Q129" si="11">SUM(C66:N66)</f>
        <v>198.23</v>
      </c>
      <c r="R66" s="4"/>
    </row>
    <row r="67" spans="1:18">
      <c r="A67" s="1" t="s">
        <v>59</v>
      </c>
      <c r="B67" s="1">
        <v>2016</v>
      </c>
      <c r="C67" s="1">
        <v>9.97</v>
      </c>
      <c r="D67" s="1">
        <v>10.38</v>
      </c>
      <c r="E67" s="1">
        <v>19.12</v>
      </c>
      <c r="F67" s="1">
        <v>19.31</v>
      </c>
      <c r="G67" s="1">
        <v>21.6</v>
      </c>
      <c r="H67" s="1">
        <v>21.43</v>
      </c>
      <c r="I67" s="1">
        <v>20.79</v>
      </c>
      <c r="J67" s="1">
        <v>20.62</v>
      </c>
      <c r="K67" s="1">
        <v>20.57</v>
      </c>
      <c r="L67" s="1">
        <v>14.93</v>
      </c>
      <c r="M67" s="1">
        <v>13.73</v>
      </c>
      <c r="N67" s="1">
        <v>13.59</v>
      </c>
      <c r="O67" s="1">
        <v>9.97</v>
      </c>
      <c r="P67" s="4">
        <f t="shared" si="10"/>
        <v>17.17</v>
      </c>
      <c r="Q67" s="6">
        <f t="shared" si="11"/>
        <v>206.04</v>
      </c>
      <c r="R67" s="4">
        <f t="shared" ref="R67:R73" si="12">Q67-Q66</f>
        <v>7.81</v>
      </c>
    </row>
    <row r="68" spans="1:18">
      <c r="A68" s="1" t="s">
        <v>59</v>
      </c>
      <c r="B68" s="1">
        <v>2017</v>
      </c>
      <c r="C68" s="1">
        <v>12.21</v>
      </c>
      <c r="D68" s="1">
        <v>11.7</v>
      </c>
      <c r="E68" s="1">
        <v>14.23</v>
      </c>
      <c r="F68" s="1">
        <v>21.78</v>
      </c>
      <c r="G68" s="1">
        <v>23.69</v>
      </c>
      <c r="H68" s="1">
        <v>21.2</v>
      </c>
      <c r="I68" s="1">
        <v>20.25</v>
      </c>
      <c r="J68" s="1">
        <v>20.88</v>
      </c>
      <c r="K68" s="1">
        <v>19.8</v>
      </c>
      <c r="L68" s="1">
        <v>14.92</v>
      </c>
      <c r="M68" s="1">
        <v>13.72</v>
      </c>
      <c r="N68" s="1">
        <v>13.33</v>
      </c>
      <c r="O68" s="1">
        <v>11.7</v>
      </c>
      <c r="P68" s="4">
        <f t="shared" si="10"/>
        <v>17.3091666666667</v>
      </c>
      <c r="Q68" s="6">
        <f t="shared" si="11"/>
        <v>207.71</v>
      </c>
      <c r="R68" s="4">
        <f t="shared" si="12"/>
        <v>1.67000000000002</v>
      </c>
    </row>
    <row r="69" spans="1:18">
      <c r="A69" s="1" t="s">
        <v>59</v>
      </c>
      <c r="B69" s="1">
        <v>2018</v>
      </c>
      <c r="C69" s="1">
        <v>9.02</v>
      </c>
      <c r="D69" s="1">
        <v>11.53</v>
      </c>
      <c r="E69" s="1">
        <v>16.95</v>
      </c>
      <c r="F69" s="1">
        <v>19.33</v>
      </c>
      <c r="G69" s="1">
        <v>23.49</v>
      </c>
      <c r="H69" s="1">
        <v>21.32</v>
      </c>
      <c r="I69" s="1">
        <v>20.87</v>
      </c>
      <c r="J69" s="1">
        <v>19.91</v>
      </c>
      <c r="K69" s="1">
        <v>19.82</v>
      </c>
      <c r="L69" s="1">
        <v>15.59</v>
      </c>
      <c r="M69" s="1">
        <v>13.85</v>
      </c>
      <c r="N69" s="1">
        <v>11.37</v>
      </c>
      <c r="O69" s="1">
        <v>9.02</v>
      </c>
      <c r="P69" s="4">
        <f t="shared" si="10"/>
        <v>16.9208333333333</v>
      </c>
      <c r="Q69" s="6">
        <f t="shared" si="11"/>
        <v>203.05</v>
      </c>
      <c r="R69" s="4">
        <f t="shared" si="12"/>
        <v>-4.66000000000003</v>
      </c>
    </row>
    <row r="70" spans="1:18">
      <c r="A70" s="1" t="s">
        <v>59</v>
      </c>
      <c r="B70" s="1">
        <v>2019</v>
      </c>
      <c r="C70" s="1">
        <v>11.94</v>
      </c>
      <c r="D70" s="1">
        <v>11.78</v>
      </c>
      <c r="E70" s="1">
        <v>18.69</v>
      </c>
      <c r="F70" s="1">
        <v>21.23</v>
      </c>
      <c r="G70" s="1">
        <v>23.34</v>
      </c>
      <c r="H70" s="1">
        <v>22.77</v>
      </c>
      <c r="I70" s="1">
        <v>20.89</v>
      </c>
      <c r="J70" s="1">
        <v>18.51</v>
      </c>
      <c r="K70" s="1">
        <v>20.98</v>
      </c>
      <c r="L70" s="1">
        <v>17.42</v>
      </c>
      <c r="M70" s="1">
        <v>15.05</v>
      </c>
      <c r="N70" s="1">
        <v>10.11</v>
      </c>
      <c r="O70" s="1">
        <v>10.11</v>
      </c>
      <c r="P70" s="4">
        <f t="shared" si="10"/>
        <v>17.7258333333333</v>
      </c>
      <c r="Q70" s="6">
        <f t="shared" si="11"/>
        <v>212.71</v>
      </c>
      <c r="R70" s="4">
        <f t="shared" si="12"/>
        <v>9.66</v>
      </c>
    </row>
    <row r="71" spans="1:18">
      <c r="A71" s="1" t="s">
        <v>59</v>
      </c>
      <c r="B71" s="1">
        <v>2020</v>
      </c>
      <c r="C71" s="1">
        <v>8.08</v>
      </c>
      <c r="D71" s="1">
        <v>12.39</v>
      </c>
      <c r="E71" s="1">
        <v>15.76</v>
      </c>
      <c r="F71" s="1">
        <v>18.83</v>
      </c>
      <c r="G71" s="1">
        <v>21.03</v>
      </c>
      <c r="H71" s="1">
        <v>21.98</v>
      </c>
      <c r="I71" s="1">
        <v>19.6</v>
      </c>
      <c r="J71" s="1">
        <v>19.9</v>
      </c>
      <c r="K71" s="1">
        <v>19.19</v>
      </c>
      <c r="L71" s="1">
        <v>14.26</v>
      </c>
      <c r="M71" s="1">
        <v>10.27</v>
      </c>
      <c r="N71" s="1">
        <v>11.29</v>
      </c>
      <c r="O71" s="1">
        <v>8.08</v>
      </c>
      <c r="P71" s="4">
        <f t="shared" si="10"/>
        <v>16.0483333333333</v>
      </c>
      <c r="Q71" s="6">
        <f t="shared" si="11"/>
        <v>192.58</v>
      </c>
      <c r="R71" s="4">
        <f t="shared" si="12"/>
        <v>-20.13</v>
      </c>
    </row>
    <row r="72" spans="1:18">
      <c r="A72" s="1" t="s">
        <v>59</v>
      </c>
      <c r="B72" s="1">
        <v>2021</v>
      </c>
      <c r="C72" s="1">
        <v>10.37</v>
      </c>
      <c r="D72" s="1">
        <v>11.29</v>
      </c>
      <c r="E72" s="1">
        <v>17.44</v>
      </c>
      <c r="F72" s="1">
        <v>16.98</v>
      </c>
      <c r="G72" s="1">
        <v>21.37</v>
      </c>
      <c r="H72" s="1">
        <v>21.3</v>
      </c>
      <c r="I72" s="1">
        <v>20.83</v>
      </c>
      <c r="J72" s="1">
        <v>19.63</v>
      </c>
      <c r="K72" s="1">
        <v>19.32</v>
      </c>
      <c r="L72" s="1">
        <v>15.83</v>
      </c>
      <c r="M72" s="1">
        <v>10.81</v>
      </c>
      <c r="N72" s="1">
        <v>9.33</v>
      </c>
      <c r="O72" s="1">
        <v>9.33</v>
      </c>
      <c r="P72" s="4">
        <f t="shared" si="10"/>
        <v>16.2083333333333</v>
      </c>
      <c r="Q72" s="6">
        <f t="shared" si="11"/>
        <v>194.5</v>
      </c>
      <c r="R72" s="4">
        <f t="shared" si="12"/>
        <v>1.92000000000002</v>
      </c>
    </row>
    <row r="73" spans="1:18">
      <c r="A73" s="1" t="s">
        <v>59</v>
      </c>
      <c r="B73" s="1">
        <v>2022</v>
      </c>
      <c r="C73" s="1">
        <v>7.99</v>
      </c>
      <c r="D73" s="1">
        <v>9.39</v>
      </c>
      <c r="E73" s="1">
        <v>15.44</v>
      </c>
      <c r="F73" s="1">
        <v>18.8</v>
      </c>
      <c r="G73" s="1">
        <v>20.44</v>
      </c>
      <c r="H73" s="1">
        <v>20.37</v>
      </c>
      <c r="I73" s="1">
        <v>20.1</v>
      </c>
      <c r="J73" s="1">
        <v>19.62</v>
      </c>
      <c r="K73" s="1">
        <v>20.18</v>
      </c>
      <c r="L73" s="1">
        <v>13.93</v>
      </c>
      <c r="M73" s="1">
        <v>11.08</v>
      </c>
      <c r="N73" s="1">
        <v>9.85</v>
      </c>
      <c r="O73" s="1">
        <v>7.99</v>
      </c>
      <c r="P73" s="4">
        <f t="shared" si="10"/>
        <v>15.5991666666667</v>
      </c>
      <c r="Q73" s="6">
        <f t="shared" si="11"/>
        <v>187.19</v>
      </c>
      <c r="R73" s="4">
        <f t="shared" si="12"/>
        <v>-7.31</v>
      </c>
    </row>
    <row r="74" spans="1:18">
      <c r="A74" s="1" t="s">
        <v>53</v>
      </c>
      <c r="B74" s="1">
        <v>2015</v>
      </c>
      <c r="C74" s="1">
        <v>0.21</v>
      </c>
      <c r="D74" s="1">
        <v>0.2</v>
      </c>
      <c r="E74" s="1">
        <v>0.19</v>
      </c>
      <c r="F74" s="1">
        <v>0.18</v>
      </c>
      <c r="G74" s="1">
        <v>0.18</v>
      </c>
      <c r="H74" s="1">
        <v>0.21</v>
      </c>
      <c r="I74" s="1">
        <v>0.33</v>
      </c>
      <c r="J74" s="1">
        <v>0.49</v>
      </c>
      <c r="K74" s="1">
        <v>0.55</v>
      </c>
      <c r="L74" s="1">
        <v>0.47</v>
      </c>
      <c r="M74" s="1">
        <v>0.34</v>
      </c>
      <c r="N74" s="1">
        <v>0.27</v>
      </c>
      <c r="O74" s="1">
        <v>0.3</v>
      </c>
      <c r="P74" s="4">
        <f t="shared" si="10"/>
        <v>0.301666666666667</v>
      </c>
      <c r="Q74" s="6">
        <f t="shared" si="11"/>
        <v>3.62</v>
      </c>
      <c r="R74" s="4"/>
    </row>
    <row r="75" spans="1:18">
      <c r="A75" s="1" t="s">
        <v>53</v>
      </c>
      <c r="B75" s="1">
        <v>2016</v>
      </c>
      <c r="C75" s="1">
        <v>0.24</v>
      </c>
      <c r="D75" s="1">
        <v>0.22</v>
      </c>
      <c r="E75" s="1">
        <v>0.2</v>
      </c>
      <c r="F75" s="1">
        <v>0.23</v>
      </c>
      <c r="G75" s="1">
        <v>0.23</v>
      </c>
      <c r="H75" s="1">
        <v>0.27</v>
      </c>
      <c r="I75" s="1">
        <v>0.37</v>
      </c>
      <c r="J75" s="1">
        <v>0.48</v>
      </c>
      <c r="K75" s="1">
        <v>0.51</v>
      </c>
      <c r="L75" s="1">
        <v>0.42</v>
      </c>
      <c r="M75" s="1">
        <v>0.3</v>
      </c>
      <c r="N75" s="1">
        <v>0.26</v>
      </c>
      <c r="O75" s="1">
        <v>0.31</v>
      </c>
      <c r="P75" s="4">
        <f t="shared" si="10"/>
        <v>0.310833333333333</v>
      </c>
      <c r="Q75" s="6">
        <f t="shared" si="11"/>
        <v>3.73</v>
      </c>
      <c r="R75" s="4">
        <f t="shared" ref="R75:R81" si="13">Q75-Q74</f>
        <v>0.11</v>
      </c>
    </row>
    <row r="76" spans="1:18">
      <c r="A76" s="1" t="s">
        <v>53</v>
      </c>
      <c r="B76" s="1">
        <v>2017</v>
      </c>
      <c r="C76" s="1">
        <v>0.23</v>
      </c>
      <c r="D76" s="1">
        <v>0.21</v>
      </c>
      <c r="E76" s="1">
        <v>0.2</v>
      </c>
      <c r="F76" s="1">
        <v>0.19</v>
      </c>
      <c r="G76" s="1">
        <v>0.2</v>
      </c>
      <c r="H76" s="1">
        <v>0.28</v>
      </c>
      <c r="I76" s="1">
        <v>0.42</v>
      </c>
      <c r="J76" s="1">
        <v>0.52</v>
      </c>
      <c r="K76" s="1">
        <v>0.5</v>
      </c>
      <c r="L76" s="1">
        <v>0.37</v>
      </c>
      <c r="M76" s="1">
        <v>0.28</v>
      </c>
      <c r="N76" s="1">
        <v>0.24</v>
      </c>
      <c r="O76" s="1">
        <v>0.3</v>
      </c>
      <c r="P76" s="4">
        <f t="shared" si="10"/>
        <v>0.303333333333333</v>
      </c>
      <c r="Q76" s="6">
        <f t="shared" si="11"/>
        <v>3.64</v>
      </c>
      <c r="R76" s="4">
        <f t="shared" si="13"/>
        <v>-0.089999999999999</v>
      </c>
    </row>
    <row r="77" spans="1:18">
      <c r="A77" s="1" t="s">
        <v>53</v>
      </c>
      <c r="B77" s="1">
        <v>2018</v>
      </c>
      <c r="C77" s="1">
        <v>0.22</v>
      </c>
      <c r="D77" s="1">
        <v>0.2</v>
      </c>
      <c r="E77" s="1">
        <v>0.19</v>
      </c>
      <c r="F77" s="1">
        <v>0.18</v>
      </c>
      <c r="G77" s="1">
        <v>0.27</v>
      </c>
      <c r="H77" s="1">
        <v>0.27</v>
      </c>
      <c r="I77" s="1">
        <v>0.37</v>
      </c>
      <c r="J77" s="1">
        <v>0.48</v>
      </c>
      <c r="K77" s="1">
        <v>0.52</v>
      </c>
      <c r="L77" s="1">
        <v>0.43</v>
      </c>
      <c r="M77" s="1">
        <v>0.31</v>
      </c>
      <c r="N77" s="1">
        <v>0.26</v>
      </c>
      <c r="O77" s="1">
        <v>0.31</v>
      </c>
      <c r="P77" s="4">
        <f t="shared" si="10"/>
        <v>0.308333333333333</v>
      </c>
      <c r="Q77" s="6">
        <f t="shared" si="11"/>
        <v>3.7</v>
      </c>
      <c r="R77" s="4">
        <f t="shared" si="13"/>
        <v>0.0599999999999996</v>
      </c>
    </row>
    <row r="78" spans="1:18">
      <c r="A78" s="1" t="s">
        <v>53</v>
      </c>
      <c r="B78" s="1">
        <v>2019</v>
      </c>
      <c r="C78" s="1">
        <v>0.23</v>
      </c>
      <c r="D78" s="1">
        <v>0.21</v>
      </c>
      <c r="E78" s="1">
        <v>0.2</v>
      </c>
      <c r="F78" s="1">
        <v>0.19</v>
      </c>
      <c r="G78" s="1">
        <v>0.24</v>
      </c>
      <c r="H78" s="1">
        <v>0.27</v>
      </c>
      <c r="I78" s="1">
        <v>0.34</v>
      </c>
      <c r="J78" s="1">
        <v>0.44</v>
      </c>
      <c r="K78" s="1">
        <v>0.46</v>
      </c>
      <c r="L78" s="1">
        <v>0.4</v>
      </c>
      <c r="M78" s="1">
        <v>0.3</v>
      </c>
      <c r="N78" s="1">
        <v>0.26</v>
      </c>
      <c r="O78" s="1">
        <v>0.3</v>
      </c>
      <c r="P78" s="4">
        <f t="shared" si="10"/>
        <v>0.295</v>
      </c>
      <c r="Q78" s="6">
        <f t="shared" si="11"/>
        <v>3.54</v>
      </c>
      <c r="R78" s="4">
        <f t="shared" si="13"/>
        <v>-0.16</v>
      </c>
    </row>
    <row r="79" spans="1:18">
      <c r="A79" s="1" t="s">
        <v>53</v>
      </c>
      <c r="B79" s="1">
        <v>2020</v>
      </c>
      <c r="C79" s="1">
        <v>0.23</v>
      </c>
      <c r="D79" s="1">
        <v>0.21</v>
      </c>
      <c r="E79" s="1">
        <v>0.2</v>
      </c>
      <c r="F79" s="1">
        <v>0.26</v>
      </c>
      <c r="G79" s="1">
        <v>0.29</v>
      </c>
      <c r="H79" s="1">
        <v>0.42</v>
      </c>
      <c r="I79" s="1">
        <v>0.55</v>
      </c>
      <c r="J79" s="1">
        <v>0.68</v>
      </c>
      <c r="K79" s="1">
        <v>0.7</v>
      </c>
      <c r="L79" s="1">
        <v>0.62</v>
      </c>
      <c r="M79" s="1">
        <v>0.56</v>
      </c>
      <c r="N79" s="1">
        <v>0.43</v>
      </c>
      <c r="O79" s="1">
        <v>0.43</v>
      </c>
      <c r="P79" s="4">
        <f t="shared" si="10"/>
        <v>0.429166666666667</v>
      </c>
      <c r="Q79" s="6">
        <f t="shared" si="11"/>
        <v>5.15</v>
      </c>
      <c r="R79" s="4">
        <f t="shared" si="13"/>
        <v>1.61</v>
      </c>
    </row>
    <row r="80" spans="1:18">
      <c r="A80" s="1" t="s">
        <v>53</v>
      </c>
      <c r="B80" s="1">
        <v>2021</v>
      </c>
      <c r="C80" s="1">
        <v>0.32</v>
      </c>
      <c r="D80" s="1">
        <v>0.27</v>
      </c>
      <c r="E80" s="1">
        <v>0.23</v>
      </c>
      <c r="F80" s="1">
        <v>0.21</v>
      </c>
      <c r="G80" s="1">
        <v>0.2</v>
      </c>
      <c r="H80" s="1">
        <v>0.28</v>
      </c>
      <c r="I80" s="1">
        <v>0.61</v>
      </c>
      <c r="J80" s="1">
        <v>0.84</v>
      </c>
      <c r="K80" s="1">
        <v>0.92</v>
      </c>
      <c r="L80" s="1">
        <v>0.75</v>
      </c>
      <c r="M80" s="1">
        <v>0.58</v>
      </c>
      <c r="N80" s="1">
        <v>0.44</v>
      </c>
      <c r="O80" s="1">
        <v>0.47</v>
      </c>
      <c r="P80" s="4">
        <f t="shared" si="10"/>
        <v>0.470833333333333</v>
      </c>
      <c r="Q80" s="6">
        <f t="shared" si="11"/>
        <v>5.65</v>
      </c>
      <c r="R80" s="4">
        <f t="shared" si="13"/>
        <v>0.5</v>
      </c>
    </row>
    <row r="81" spans="1:18">
      <c r="A81" s="1" t="s">
        <v>53</v>
      </c>
      <c r="B81" s="1">
        <v>2022</v>
      </c>
      <c r="C81" s="1">
        <v>0.35</v>
      </c>
      <c r="D81" s="1">
        <v>0.29</v>
      </c>
      <c r="E81" s="1">
        <v>0.24</v>
      </c>
      <c r="F81" s="1">
        <v>0.24</v>
      </c>
      <c r="G81" s="1">
        <v>0.31</v>
      </c>
      <c r="H81" s="1">
        <v>0.41</v>
      </c>
      <c r="I81" s="1">
        <v>0.52</v>
      </c>
      <c r="J81" s="1">
        <v>0.57</v>
      </c>
      <c r="K81" s="1">
        <v>0.69</v>
      </c>
      <c r="L81" s="1">
        <v>0.61</v>
      </c>
      <c r="M81" s="1">
        <v>0.44</v>
      </c>
      <c r="N81" s="1">
        <v>0.33</v>
      </c>
      <c r="O81" s="1">
        <v>0.41</v>
      </c>
      <c r="P81" s="4">
        <f t="shared" si="10"/>
        <v>0.416666666666667</v>
      </c>
      <c r="Q81" s="6">
        <f t="shared" si="11"/>
        <v>5</v>
      </c>
      <c r="R81" s="4">
        <f t="shared" si="13"/>
        <v>-0.65</v>
      </c>
    </row>
    <row r="82" spans="1:18">
      <c r="A82" s="1" t="s">
        <v>1</v>
      </c>
      <c r="B82" s="1">
        <v>2015</v>
      </c>
      <c r="C82" s="1">
        <v>30.9</v>
      </c>
      <c r="D82" s="1">
        <v>42.55</v>
      </c>
      <c r="E82" s="1">
        <v>54.05</v>
      </c>
      <c r="F82" s="1">
        <v>43.98</v>
      </c>
      <c r="G82" s="1">
        <v>57.41</v>
      </c>
      <c r="H82" s="1">
        <v>55.42</v>
      </c>
      <c r="I82" s="1">
        <v>64.95</v>
      </c>
      <c r="J82" s="1">
        <v>71.2</v>
      </c>
      <c r="K82" s="1">
        <v>59.44</v>
      </c>
      <c r="L82" s="1">
        <v>46.06</v>
      </c>
      <c r="M82" s="1">
        <v>28.45</v>
      </c>
      <c r="N82" s="1">
        <v>23.8</v>
      </c>
      <c r="O82" s="1">
        <v>48.24</v>
      </c>
      <c r="P82" s="4">
        <f t="shared" si="10"/>
        <v>48.1841666666667</v>
      </c>
      <c r="Q82" s="6">
        <f t="shared" si="11"/>
        <v>578.21</v>
      </c>
      <c r="R82" s="4"/>
    </row>
    <row r="83" spans="1:18">
      <c r="A83" s="1" t="s">
        <v>1</v>
      </c>
      <c r="B83" s="1">
        <v>2016</v>
      </c>
      <c r="C83" s="1">
        <v>36.75</v>
      </c>
      <c r="D83" s="1">
        <v>32.57</v>
      </c>
      <c r="E83" s="1">
        <v>62.38</v>
      </c>
      <c r="F83" s="1">
        <v>52.38</v>
      </c>
      <c r="G83" s="1">
        <v>64.49</v>
      </c>
      <c r="H83" s="1">
        <v>64.16</v>
      </c>
      <c r="I83" s="1">
        <v>69.7</v>
      </c>
      <c r="J83" s="1">
        <v>67.32</v>
      </c>
      <c r="K83" s="1">
        <v>55.25</v>
      </c>
      <c r="L83" s="1">
        <v>33.07</v>
      </c>
      <c r="M83" s="1">
        <v>31.32</v>
      </c>
      <c r="N83" s="1">
        <v>26.02</v>
      </c>
      <c r="O83" s="1">
        <v>49.7</v>
      </c>
      <c r="P83" s="4">
        <f t="shared" si="10"/>
        <v>49.6175</v>
      </c>
      <c r="Q83" s="6">
        <f t="shared" si="11"/>
        <v>595.41</v>
      </c>
      <c r="R83" s="4">
        <f t="shared" ref="R83:R89" si="14">Q83-Q82</f>
        <v>17.2</v>
      </c>
    </row>
    <row r="84" spans="1:18">
      <c r="A84" s="1" t="s">
        <v>1</v>
      </c>
      <c r="B84" s="1">
        <v>2017</v>
      </c>
      <c r="C84" s="1">
        <v>33.2</v>
      </c>
      <c r="D84" s="1">
        <v>40.19</v>
      </c>
      <c r="E84" s="1">
        <v>34.16</v>
      </c>
      <c r="F84" s="1">
        <v>45.65</v>
      </c>
      <c r="G84" s="1">
        <v>72.33</v>
      </c>
      <c r="H84" s="1">
        <v>65.98</v>
      </c>
      <c r="I84" s="1">
        <v>66.45</v>
      </c>
      <c r="J84" s="1">
        <v>66.43</v>
      </c>
      <c r="K84" s="1">
        <v>55.26</v>
      </c>
      <c r="L84" s="1">
        <v>34.66</v>
      </c>
      <c r="M84" s="1">
        <v>29.43</v>
      </c>
      <c r="N84" s="1">
        <v>40.68</v>
      </c>
      <c r="O84" s="1">
        <v>48.77</v>
      </c>
      <c r="P84" s="4">
        <f t="shared" si="10"/>
        <v>48.7016666666667</v>
      </c>
      <c r="Q84" s="6">
        <f t="shared" si="11"/>
        <v>584.42</v>
      </c>
      <c r="R84" s="4">
        <f t="shared" si="14"/>
        <v>-10.9900000000002</v>
      </c>
    </row>
    <row r="85" spans="1:18">
      <c r="A85" s="1" t="s">
        <v>1</v>
      </c>
      <c r="B85" s="1">
        <v>2018</v>
      </c>
      <c r="C85" s="1">
        <v>27.59</v>
      </c>
      <c r="D85" s="1">
        <v>41.88</v>
      </c>
      <c r="E85" s="1">
        <v>43.23</v>
      </c>
      <c r="F85" s="1">
        <v>62.95</v>
      </c>
      <c r="G85" s="1">
        <v>77.45</v>
      </c>
      <c r="H85" s="1">
        <v>66.87</v>
      </c>
      <c r="I85" s="1">
        <v>74.2</v>
      </c>
      <c r="J85" s="1">
        <v>78.56</v>
      </c>
      <c r="K85" s="1">
        <v>59.26</v>
      </c>
      <c r="L85" s="1">
        <v>51.7</v>
      </c>
      <c r="M85" s="1">
        <v>28.17</v>
      </c>
      <c r="N85" s="1">
        <v>16.16</v>
      </c>
      <c r="O85" s="1">
        <v>52.4</v>
      </c>
      <c r="P85" s="4">
        <f t="shared" si="10"/>
        <v>52.335</v>
      </c>
      <c r="Q85" s="6">
        <f t="shared" si="11"/>
        <v>628.02</v>
      </c>
      <c r="R85" s="4">
        <f t="shared" si="14"/>
        <v>43.6000000000001</v>
      </c>
    </row>
    <row r="86" spans="1:18">
      <c r="A86" s="1" t="s">
        <v>1</v>
      </c>
      <c r="B86" s="1">
        <v>2019</v>
      </c>
      <c r="C86" s="1">
        <v>20.05</v>
      </c>
      <c r="D86" s="1">
        <v>32.78</v>
      </c>
      <c r="E86" s="1">
        <v>60.66</v>
      </c>
      <c r="F86" s="1">
        <v>63.91</v>
      </c>
      <c r="G86" s="1">
        <v>86.52</v>
      </c>
      <c r="H86" s="1">
        <v>60.51</v>
      </c>
      <c r="I86" s="1">
        <v>73.73</v>
      </c>
      <c r="J86" s="1">
        <v>80.78</v>
      </c>
      <c r="K86" s="1">
        <v>61.2</v>
      </c>
      <c r="L86" s="1">
        <v>67.3</v>
      </c>
      <c r="M86" s="1">
        <v>30.84</v>
      </c>
      <c r="N86" s="1">
        <v>11.42</v>
      </c>
      <c r="O86" s="1">
        <v>54.32</v>
      </c>
      <c r="P86" s="4">
        <f t="shared" si="10"/>
        <v>54.1416666666667</v>
      </c>
      <c r="Q86" s="6">
        <f t="shared" si="11"/>
        <v>649.7</v>
      </c>
      <c r="R86" s="4">
        <f t="shared" si="14"/>
        <v>21.6799999999999</v>
      </c>
    </row>
    <row r="87" spans="1:18">
      <c r="A87" s="1" t="s">
        <v>1</v>
      </c>
      <c r="B87" s="1">
        <v>2020</v>
      </c>
      <c r="C87" s="1">
        <v>20.4</v>
      </c>
      <c r="D87" s="1">
        <v>28.77</v>
      </c>
      <c r="E87" s="1">
        <v>60.46</v>
      </c>
      <c r="F87" s="1">
        <v>68.07</v>
      </c>
      <c r="G87" s="1">
        <v>71.48</v>
      </c>
      <c r="H87" s="1">
        <v>73.43</v>
      </c>
      <c r="I87" s="1">
        <v>69.82</v>
      </c>
      <c r="J87" s="1">
        <v>80.45</v>
      </c>
      <c r="K87" s="1">
        <v>65.05</v>
      </c>
      <c r="L87" s="1">
        <v>31.44</v>
      </c>
      <c r="M87" s="1">
        <v>19.19</v>
      </c>
      <c r="N87" s="1">
        <v>10.31</v>
      </c>
      <c r="O87" s="1">
        <v>49.95</v>
      </c>
      <c r="P87" s="4">
        <f t="shared" si="10"/>
        <v>49.9058333333333</v>
      </c>
      <c r="Q87" s="6">
        <f t="shared" si="11"/>
        <v>598.87</v>
      </c>
      <c r="R87" s="4">
        <f t="shared" si="14"/>
        <v>-50.8299999999999</v>
      </c>
    </row>
    <row r="88" spans="1:18">
      <c r="A88" s="1" t="s">
        <v>1</v>
      </c>
      <c r="B88" s="1">
        <v>2021</v>
      </c>
      <c r="C88" s="1">
        <v>16.65</v>
      </c>
      <c r="D88" s="1">
        <v>21.57</v>
      </c>
      <c r="E88" s="1">
        <v>55.5</v>
      </c>
      <c r="F88" s="1">
        <v>51.67</v>
      </c>
      <c r="G88" s="1">
        <v>69.25</v>
      </c>
      <c r="H88" s="1">
        <v>73.62</v>
      </c>
      <c r="I88" s="1">
        <v>82.77</v>
      </c>
      <c r="J88" s="1">
        <v>76.87</v>
      </c>
      <c r="K88" s="1">
        <v>57.34</v>
      </c>
      <c r="L88" s="1">
        <v>34.64</v>
      </c>
      <c r="M88" s="1">
        <v>20.31</v>
      </c>
      <c r="N88" s="1">
        <v>18.27</v>
      </c>
      <c r="O88" s="1">
        <v>48.4</v>
      </c>
      <c r="P88" s="4">
        <f t="shared" si="10"/>
        <v>48.205</v>
      </c>
      <c r="Q88" s="6">
        <f t="shared" si="11"/>
        <v>578.46</v>
      </c>
      <c r="R88" s="4">
        <f t="shared" si="14"/>
        <v>-20.4100000000001</v>
      </c>
    </row>
    <row r="89" spans="1:18">
      <c r="A89" s="1" t="s">
        <v>1</v>
      </c>
      <c r="B89" s="1">
        <v>2022</v>
      </c>
      <c r="C89" s="1">
        <v>21.65</v>
      </c>
      <c r="D89" s="1">
        <v>22.14</v>
      </c>
      <c r="E89" s="1">
        <v>53.68</v>
      </c>
      <c r="F89" s="1">
        <v>67.1</v>
      </c>
      <c r="G89" s="1">
        <v>78.08</v>
      </c>
      <c r="H89" s="1">
        <v>67.21</v>
      </c>
      <c r="I89" s="1">
        <v>72.34</v>
      </c>
      <c r="J89" s="1">
        <v>78.26</v>
      </c>
      <c r="K89" s="1">
        <v>66.58</v>
      </c>
      <c r="L89" s="1">
        <v>29.96</v>
      </c>
      <c r="M89" s="1">
        <v>19.05</v>
      </c>
      <c r="N89" s="1">
        <v>22.88</v>
      </c>
      <c r="O89" s="1">
        <v>50.09</v>
      </c>
      <c r="P89" s="4">
        <f t="shared" si="10"/>
        <v>49.9108333333333</v>
      </c>
      <c r="Q89" s="6">
        <f t="shared" si="11"/>
        <v>598.93</v>
      </c>
      <c r="R89" s="4">
        <f t="shared" si="14"/>
        <v>20.47</v>
      </c>
    </row>
    <row r="90" spans="1:18">
      <c r="A90" s="1" t="s">
        <v>50</v>
      </c>
      <c r="B90" s="1">
        <v>2015</v>
      </c>
      <c r="C90" s="1">
        <v>10.87</v>
      </c>
      <c r="D90" s="1">
        <v>12.8</v>
      </c>
      <c r="E90" s="1">
        <v>12.39</v>
      </c>
      <c r="F90" s="1">
        <v>12.72</v>
      </c>
      <c r="G90" s="1">
        <v>14.62</v>
      </c>
      <c r="H90" s="1">
        <v>14.27</v>
      </c>
      <c r="I90" s="1">
        <v>13.57</v>
      </c>
      <c r="J90" s="1">
        <v>13.07</v>
      </c>
      <c r="K90" s="1">
        <v>14.48</v>
      </c>
      <c r="L90" s="1">
        <v>14.38</v>
      </c>
      <c r="M90" s="1">
        <v>12.57</v>
      </c>
      <c r="N90" s="1">
        <v>8.98</v>
      </c>
      <c r="O90" s="1">
        <v>12.88</v>
      </c>
      <c r="P90" s="4">
        <f t="shared" si="10"/>
        <v>12.8933333333333</v>
      </c>
      <c r="Q90" s="6">
        <f t="shared" si="11"/>
        <v>154.72</v>
      </c>
      <c r="R90" s="4"/>
    </row>
    <row r="91" spans="1:18">
      <c r="A91" s="1" t="s">
        <v>50</v>
      </c>
      <c r="B91" s="1">
        <v>2016</v>
      </c>
      <c r="C91" s="1">
        <v>10.48</v>
      </c>
      <c r="D91" s="1">
        <v>11.08</v>
      </c>
      <c r="E91" s="1">
        <v>12.42</v>
      </c>
      <c r="F91" s="1">
        <v>14.78</v>
      </c>
      <c r="G91" s="1">
        <v>14.7</v>
      </c>
      <c r="H91" s="1">
        <v>13.34</v>
      </c>
      <c r="I91" s="1">
        <v>13.51</v>
      </c>
      <c r="J91" s="1">
        <v>14.27</v>
      </c>
      <c r="K91" s="1">
        <v>14.91</v>
      </c>
      <c r="L91" s="1">
        <v>13.88</v>
      </c>
      <c r="M91" s="1">
        <v>12.55</v>
      </c>
      <c r="N91" s="1">
        <v>11.4</v>
      </c>
      <c r="O91" s="1">
        <v>13.12</v>
      </c>
      <c r="P91" s="4">
        <f t="shared" si="10"/>
        <v>13.11</v>
      </c>
      <c r="Q91" s="6">
        <f t="shared" si="11"/>
        <v>157.32</v>
      </c>
      <c r="R91" s="4">
        <f t="shared" ref="R91:R97" si="15">Q91-Q90</f>
        <v>2.60000000000002</v>
      </c>
    </row>
    <row r="92" spans="1:18">
      <c r="A92" s="1" t="s">
        <v>50</v>
      </c>
      <c r="B92" s="1">
        <v>2017</v>
      </c>
      <c r="C92" s="1">
        <v>11.77</v>
      </c>
      <c r="D92" s="1">
        <v>11.95</v>
      </c>
      <c r="E92" s="1">
        <v>14.54</v>
      </c>
      <c r="F92" s="1">
        <v>13.82</v>
      </c>
      <c r="G92" s="1">
        <v>14.31</v>
      </c>
      <c r="H92" s="1">
        <v>13.62</v>
      </c>
      <c r="I92" s="1">
        <v>14.14</v>
      </c>
      <c r="J92" s="1">
        <v>13.61</v>
      </c>
      <c r="K92" s="1">
        <v>15.16</v>
      </c>
      <c r="L92" s="1">
        <v>14.06</v>
      </c>
      <c r="M92" s="1">
        <v>12.81</v>
      </c>
      <c r="N92" s="1">
        <v>9.95</v>
      </c>
      <c r="O92" s="1">
        <v>13.32</v>
      </c>
      <c r="P92" s="4">
        <f t="shared" si="10"/>
        <v>13.3116666666667</v>
      </c>
      <c r="Q92" s="6">
        <f t="shared" si="11"/>
        <v>159.74</v>
      </c>
      <c r="R92" s="4">
        <f t="shared" si="15"/>
        <v>2.41999999999996</v>
      </c>
    </row>
    <row r="93" spans="1:18">
      <c r="A93" s="1" t="s">
        <v>50</v>
      </c>
      <c r="B93" s="1">
        <v>2018</v>
      </c>
      <c r="C93" s="1">
        <v>10.75</v>
      </c>
      <c r="D93" s="1">
        <v>12.6</v>
      </c>
      <c r="E93" s="1">
        <v>14.26</v>
      </c>
      <c r="F93" s="1">
        <v>14.27</v>
      </c>
      <c r="G93" s="1">
        <v>14.7</v>
      </c>
      <c r="H93" s="1">
        <v>14.27</v>
      </c>
      <c r="I93" s="1">
        <v>13.62</v>
      </c>
      <c r="J93" s="1">
        <v>13.52</v>
      </c>
      <c r="K93" s="1">
        <v>14.51</v>
      </c>
      <c r="L93" s="1">
        <v>14.84</v>
      </c>
      <c r="M93" s="1">
        <v>13.4</v>
      </c>
      <c r="N93" s="1">
        <v>11.23</v>
      </c>
      <c r="O93" s="1">
        <v>13.5</v>
      </c>
      <c r="P93" s="4">
        <f t="shared" si="10"/>
        <v>13.4975</v>
      </c>
      <c r="Q93" s="6">
        <f t="shared" si="11"/>
        <v>161.97</v>
      </c>
      <c r="R93" s="4">
        <f t="shared" si="15"/>
        <v>2.23000000000002</v>
      </c>
    </row>
    <row r="94" spans="1:18">
      <c r="A94" s="1" t="s">
        <v>50</v>
      </c>
      <c r="B94" s="1">
        <v>2019</v>
      </c>
      <c r="C94" s="1">
        <v>12.67</v>
      </c>
      <c r="D94" s="1">
        <v>12.59</v>
      </c>
      <c r="E94" s="1">
        <v>13.41</v>
      </c>
      <c r="F94" s="1">
        <v>14.66</v>
      </c>
      <c r="G94" s="1">
        <v>14.48</v>
      </c>
      <c r="H94" s="1">
        <v>14.92</v>
      </c>
      <c r="I94" s="1">
        <v>14.17</v>
      </c>
      <c r="J94" s="1">
        <v>12.84</v>
      </c>
      <c r="K94" s="1">
        <v>14.21</v>
      </c>
      <c r="L94" s="1">
        <v>13.44</v>
      </c>
      <c r="M94" s="1">
        <v>13.67</v>
      </c>
      <c r="N94" s="1">
        <v>12.75</v>
      </c>
      <c r="O94" s="1">
        <v>13.65</v>
      </c>
      <c r="P94" s="4">
        <f t="shared" si="10"/>
        <v>13.6508333333333</v>
      </c>
      <c r="Q94" s="6">
        <f t="shared" si="11"/>
        <v>163.81</v>
      </c>
      <c r="R94" s="4">
        <f t="shared" si="15"/>
        <v>1.84</v>
      </c>
    </row>
    <row r="95" spans="1:18">
      <c r="A95" s="1" t="s">
        <v>50</v>
      </c>
      <c r="B95" s="1">
        <v>2020</v>
      </c>
      <c r="C95" s="1">
        <v>11.34</v>
      </c>
      <c r="D95" s="1">
        <v>11.41</v>
      </c>
      <c r="E95" s="1">
        <v>13.73</v>
      </c>
      <c r="F95" s="1">
        <v>14.33</v>
      </c>
      <c r="G95" s="1">
        <v>14.64</v>
      </c>
      <c r="H95" s="1">
        <v>14.47</v>
      </c>
      <c r="I95" s="1">
        <v>14.01</v>
      </c>
      <c r="J95" s="1">
        <v>12.35</v>
      </c>
      <c r="K95" s="1">
        <v>14.08</v>
      </c>
      <c r="L95" s="1">
        <v>14.51</v>
      </c>
      <c r="M95" s="1">
        <v>12.98</v>
      </c>
      <c r="N95" s="1">
        <v>12.82</v>
      </c>
      <c r="O95" s="1">
        <v>13.39</v>
      </c>
      <c r="P95" s="4">
        <f t="shared" si="10"/>
        <v>13.3891666666667</v>
      </c>
      <c r="Q95" s="6">
        <f t="shared" si="11"/>
        <v>160.67</v>
      </c>
      <c r="R95" s="4">
        <f t="shared" si="15"/>
        <v>-3.14000000000001</v>
      </c>
    </row>
    <row r="96" spans="1:18">
      <c r="A96" s="1" t="s">
        <v>50</v>
      </c>
      <c r="B96" s="1">
        <v>2021</v>
      </c>
      <c r="C96" s="1">
        <v>13.01</v>
      </c>
      <c r="D96" s="1">
        <v>12.64</v>
      </c>
      <c r="E96" s="1">
        <v>12</v>
      </c>
      <c r="F96" s="1">
        <v>15.41</v>
      </c>
      <c r="G96" s="1">
        <v>16.38</v>
      </c>
      <c r="H96" s="1">
        <v>13.94</v>
      </c>
      <c r="I96" s="1">
        <v>12.74</v>
      </c>
      <c r="J96" s="1">
        <v>14.08</v>
      </c>
      <c r="K96" s="1">
        <v>14.14</v>
      </c>
      <c r="L96" s="1">
        <v>15</v>
      </c>
      <c r="M96" s="1">
        <v>13.52</v>
      </c>
      <c r="N96" s="1">
        <v>11.96</v>
      </c>
      <c r="O96" s="1">
        <v>13.74</v>
      </c>
      <c r="P96" s="4">
        <f t="shared" si="10"/>
        <v>13.735</v>
      </c>
      <c r="Q96" s="6">
        <f t="shared" si="11"/>
        <v>164.82</v>
      </c>
      <c r="R96" s="4">
        <f t="shared" si="15"/>
        <v>4.15000000000001</v>
      </c>
    </row>
    <row r="97" spans="1:18">
      <c r="A97" s="1" t="s">
        <v>50</v>
      </c>
      <c r="B97" s="1">
        <v>2022</v>
      </c>
      <c r="C97" s="1">
        <v>11.88</v>
      </c>
      <c r="D97" s="1">
        <v>12.64</v>
      </c>
      <c r="E97" s="1">
        <v>10.53</v>
      </c>
      <c r="F97" s="1">
        <v>14.49</v>
      </c>
      <c r="G97" s="1">
        <v>13.84</v>
      </c>
      <c r="H97" s="1">
        <v>13.85</v>
      </c>
      <c r="I97" s="1">
        <v>13.36</v>
      </c>
      <c r="J97" s="1">
        <v>12.16</v>
      </c>
      <c r="K97" s="1">
        <v>14.48</v>
      </c>
      <c r="L97" s="1">
        <v>14.49</v>
      </c>
      <c r="M97" s="1">
        <v>13.52</v>
      </c>
      <c r="N97" s="1">
        <v>12.13</v>
      </c>
      <c r="O97" s="1">
        <v>13.11</v>
      </c>
      <c r="P97" s="4">
        <f t="shared" si="10"/>
        <v>13.1141666666667</v>
      </c>
      <c r="Q97" s="6">
        <f t="shared" si="11"/>
        <v>157.37</v>
      </c>
      <c r="R97" s="4">
        <f t="shared" si="15"/>
        <v>-7.44999999999999</v>
      </c>
    </row>
    <row r="98" spans="1:18">
      <c r="A98" s="1" t="s">
        <v>54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58.01</v>
      </c>
      <c r="I98" s="1">
        <v>263.67</v>
      </c>
      <c r="J98" s="1">
        <v>290.04</v>
      </c>
      <c r="K98" s="1">
        <v>179.3</v>
      </c>
      <c r="L98" s="1">
        <v>31.64</v>
      </c>
      <c r="M98" s="1">
        <v>0</v>
      </c>
      <c r="N98" s="1">
        <v>0</v>
      </c>
      <c r="O98" s="1">
        <v>822.66</v>
      </c>
      <c r="P98" s="4">
        <f t="shared" si="10"/>
        <v>68.555</v>
      </c>
      <c r="Q98" s="6">
        <f t="shared" si="11"/>
        <v>822.66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0</v>
      </c>
      <c r="F99" s="1">
        <v>52.73</v>
      </c>
      <c r="G99" s="1">
        <v>36.91</v>
      </c>
      <c r="H99" s="1">
        <v>142.38</v>
      </c>
      <c r="I99" s="1">
        <v>195.12</v>
      </c>
      <c r="J99" s="1">
        <v>205.66</v>
      </c>
      <c r="K99" s="1">
        <v>168.75</v>
      </c>
      <c r="L99" s="1">
        <v>21.09</v>
      </c>
      <c r="M99" s="1">
        <v>0</v>
      </c>
      <c r="N99" s="1">
        <v>0</v>
      </c>
      <c r="O99" s="1">
        <v>822.66</v>
      </c>
      <c r="P99" s="4">
        <f t="shared" si="10"/>
        <v>68.5533333333333</v>
      </c>
      <c r="Q99" s="6">
        <f t="shared" si="11"/>
        <v>822.64</v>
      </c>
      <c r="R99" s="4">
        <f t="shared" ref="R99:R105" si="16">Q99-Q98</f>
        <v>-0.0199999999999818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0</v>
      </c>
      <c r="G100" s="1">
        <v>31.64</v>
      </c>
      <c r="H100" s="1">
        <v>184.57</v>
      </c>
      <c r="I100" s="1">
        <v>232.03</v>
      </c>
      <c r="J100" s="1">
        <v>237.3</v>
      </c>
      <c r="K100" s="1">
        <v>68.55</v>
      </c>
      <c r="L100" s="1">
        <v>0</v>
      </c>
      <c r="M100" s="1">
        <v>0</v>
      </c>
      <c r="N100" s="1">
        <v>0</v>
      </c>
      <c r="O100" s="1">
        <v>754.1</v>
      </c>
      <c r="P100" s="4">
        <f t="shared" si="10"/>
        <v>62.8408333333333</v>
      </c>
      <c r="Q100" s="6">
        <f t="shared" si="11"/>
        <v>754.09</v>
      </c>
      <c r="R100" s="4">
        <f t="shared" si="16"/>
        <v>-68.5500000000001</v>
      </c>
    </row>
    <row r="101" spans="1:18">
      <c r="A101" s="1" t="s">
        <v>54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142.38</v>
      </c>
      <c r="H101" s="1">
        <v>100.2</v>
      </c>
      <c r="I101" s="1">
        <v>184.57</v>
      </c>
      <c r="J101" s="1">
        <v>242.58</v>
      </c>
      <c r="K101" s="1">
        <v>110.74</v>
      </c>
      <c r="L101" s="1">
        <v>10.55</v>
      </c>
      <c r="M101" s="1">
        <v>0</v>
      </c>
      <c r="N101" s="1">
        <v>0</v>
      </c>
      <c r="O101" s="1">
        <v>791.02</v>
      </c>
      <c r="P101" s="4">
        <f t="shared" si="10"/>
        <v>65.9183333333333</v>
      </c>
      <c r="Q101" s="6">
        <f t="shared" si="11"/>
        <v>791.02</v>
      </c>
      <c r="R101" s="4">
        <f t="shared" si="16"/>
        <v>36.9300000000001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94.92</v>
      </c>
      <c r="H102" s="1">
        <v>63.28</v>
      </c>
      <c r="I102" s="1">
        <v>152.93</v>
      </c>
      <c r="J102" s="1">
        <v>226.76</v>
      </c>
      <c r="K102" s="1">
        <v>100.2</v>
      </c>
      <c r="L102" s="1">
        <v>47.46</v>
      </c>
      <c r="M102" s="1">
        <v>5.27</v>
      </c>
      <c r="N102" s="1">
        <v>0</v>
      </c>
      <c r="O102" s="1">
        <v>690.82</v>
      </c>
      <c r="P102" s="4">
        <f t="shared" si="10"/>
        <v>57.5683333333333</v>
      </c>
      <c r="Q102" s="6">
        <f t="shared" si="11"/>
        <v>690.82</v>
      </c>
      <c r="R102" s="4">
        <f t="shared" si="16"/>
        <v>-100.2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31.64</v>
      </c>
      <c r="F103" s="1">
        <v>68.55</v>
      </c>
      <c r="G103" s="1">
        <v>142.38</v>
      </c>
      <c r="H103" s="1">
        <v>305.86</v>
      </c>
      <c r="I103" s="1">
        <v>379.69</v>
      </c>
      <c r="J103" s="1">
        <v>311.13</v>
      </c>
      <c r="K103" s="1">
        <v>152.93</v>
      </c>
      <c r="L103" s="1">
        <v>31.64</v>
      </c>
      <c r="M103" s="1">
        <v>332.23</v>
      </c>
      <c r="N103" s="1">
        <v>0</v>
      </c>
      <c r="O103" s="1">
        <v>1756.05</v>
      </c>
      <c r="P103" s="4">
        <f t="shared" si="10"/>
        <v>146.3375</v>
      </c>
      <c r="Q103" s="6">
        <f t="shared" si="11"/>
        <v>1756.05</v>
      </c>
      <c r="R103" s="4">
        <f t="shared" si="16"/>
        <v>1065.23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0</v>
      </c>
      <c r="F104" s="1">
        <v>0.26</v>
      </c>
      <c r="G104" s="1">
        <v>8.96</v>
      </c>
      <c r="H104" s="1">
        <v>227.54</v>
      </c>
      <c r="I104" s="1">
        <v>987.96</v>
      </c>
      <c r="J104" s="1">
        <v>502.98</v>
      </c>
      <c r="K104" s="1">
        <v>474.33</v>
      </c>
      <c r="L104" s="1">
        <v>47.42</v>
      </c>
      <c r="M104" s="1">
        <v>0</v>
      </c>
      <c r="N104" s="1">
        <v>0</v>
      </c>
      <c r="O104" s="1">
        <v>2249.46</v>
      </c>
      <c r="P104" s="4">
        <f t="shared" si="10"/>
        <v>187.454166666667</v>
      </c>
      <c r="Q104" s="6">
        <f t="shared" si="11"/>
        <v>2249.45</v>
      </c>
      <c r="R104" s="4">
        <f t="shared" si="16"/>
        <v>493.4</v>
      </c>
    </row>
    <row r="105" spans="1:18">
      <c r="A105" s="1" t="s">
        <v>54</v>
      </c>
      <c r="B105" s="1">
        <v>2022</v>
      </c>
      <c r="C105" s="1">
        <v>16.31</v>
      </c>
      <c r="D105" s="1">
        <v>0</v>
      </c>
      <c r="E105" s="1">
        <v>0.47</v>
      </c>
      <c r="F105" s="1">
        <v>38.15</v>
      </c>
      <c r="G105" s="1">
        <v>156.58</v>
      </c>
      <c r="H105" s="1">
        <v>343.77</v>
      </c>
      <c r="I105" s="1">
        <v>206.82</v>
      </c>
      <c r="J105" s="1">
        <v>285.46</v>
      </c>
      <c r="K105" s="1">
        <v>268.25</v>
      </c>
      <c r="L105" s="1">
        <v>16.34</v>
      </c>
      <c r="M105" s="1">
        <v>0</v>
      </c>
      <c r="N105" s="1">
        <v>0</v>
      </c>
      <c r="O105" s="1">
        <v>1332.16</v>
      </c>
      <c r="P105" s="4">
        <f t="shared" si="10"/>
        <v>111.0125</v>
      </c>
      <c r="Q105" s="6">
        <f t="shared" si="11"/>
        <v>1332.15</v>
      </c>
      <c r="R105" s="4">
        <f t="shared" si="16"/>
        <v>-917.3</v>
      </c>
    </row>
    <row r="106" spans="1:18">
      <c r="A106" s="1" t="s">
        <v>49</v>
      </c>
      <c r="B106" s="1">
        <v>2015</v>
      </c>
      <c r="C106" s="1">
        <v>18.75</v>
      </c>
      <c r="D106" s="1">
        <v>21.55</v>
      </c>
      <c r="E106" s="1">
        <v>21.08</v>
      </c>
      <c r="F106" s="1">
        <v>21.82</v>
      </c>
      <c r="G106" s="1">
        <v>23.02</v>
      </c>
      <c r="H106" s="1">
        <v>22.18</v>
      </c>
      <c r="I106" s="1">
        <v>20.01</v>
      </c>
      <c r="J106" s="1">
        <v>18.54</v>
      </c>
      <c r="K106" s="1">
        <v>20.88</v>
      </c>
      <c r="L106" s="1">
        <v>21.79</v>
      </c>
      <c r="M106" s="1">
        <v>20.63</v>
      </c>
      <c r="N106" s="1">
        <v>16.35</v>
      </c>
      <c r="O106" s="1">
        <v>20.53</v>
      </c>
      <c r="P106" s="4">
        <f t="shared" si="10"/>
        <v>20.55</v>
      </c>
      <c r="Q106" s="6">
        <f t="shared" si="11"/>
        <v>246.6</v>
      </c>
      <c r="R106" s="4"/>
    </row>
    <row r="107" spans="1:18">
      <c r="A107" s="1" t="s">
        <v>49</v>
      </c>
      <c r="B107" s="1">
        <v>2016</v>
      </c>
      <c r="C107" s="1">
        <v>18.35</v>
      </c>
      <c r="D107" s="1">
        <v>19.85</v>
      </c>
      <c r="E107" s="1">
        <v>20.76</v>
      </c>
      <c r="F107" s="1">
        <v>23.51</v>
      </c>
      <c r="G107" s="1">
        <v>22.81</v>
      </c>
      <c r="H107" s="1">
        <v>20.27</v>
      </c>
      <c r="I107" s="1">
        <v>19.45</v>
      </c>
      <c r="J107" s="1">
        <v>19.92</v>
      </c>
      <c r="K107" s="1">
        <v>21.5</v>
      </c>
      <c r="L107" s="1">
        <v>21.77</v>
      </c>
      <c r="M107" s="1">
        <v>20.43</v>
      </c>
      <c r="N107" s="1">
        <v>19.07</v>
      </c>
      <c r="O107" s="1">
        <v>20.64</v>
      </c>
      <c r="P107" s="4">
        <f t="shared" si="10"/>
        <v>20.6408333333333</v>
      </c>
      <c r="Q107" s="6">
        <f t="shared" si="11"/>
        <v>247.69</v>
      </c>
      <c r="R107" s="4">
        <f t="shared" ref="R107:R113" si="17">Q107-Q106</f>
        <v>1.09000000000009</v>
      </c>
    </row>
    <row r="108" spans="1:18">
      <c r="A108" s="1" t="s">
        <v>49</v>
      </c>
      <c r="B108" s="1">
        <v>2017</v>
      </c>
      <c r="C108" s="1">
        <v>19.87</v>
      </c>
      <c r="D108" s="1">
        <v>20.78</v>
      </c>
      <c r="E108" s="1">
        <v>24.2</v>
      </c>
      <c r="F108" s="1">
        <v>22.85</v>
      </c>
      <c r="G108" s="1">
        <v>22.1</v>
      </c>
      <c r="H108" s="1">
        <v>20.71</v>
      </c>
      <c r="I108" s="1">
        <v>20.63</v>
      </c>
      <c r="J108" s="1">
        <v>19.45</v>
      </c>
      <c r="K108" s="1">
        <v>22.13</v>
      </c>
      <c r="L108" s="1">
        <v>22.37</v>
      </c>
      <c r="M108" s="1">
        <v>21.14</v>
      </c>
      <c r="N108" s="1">
        <v>17.01</v>
      </c>
      <c r="O108" s="1">
        <v>21.1</v>
      </c>
      <c r="P108" s="4">
        <f t="shared" si="10"/>
        <v>21.1033333333333</v>
      </c>
      <c r="Q108" s="6">
        <f t="shared" si="11"/>
        <v>253.24</v>
      </c>
      <c r="R108" s="4">
        <f t="shared" si="17"/>
        <v>5.54999999999998</v>
      </c>
    </row>
    <row r="109" spans="1:18">
      <c r="A109" s="1" t="s">
        <v>49</v>
      </c>
      <c r="B109" s="1">
        <v>2018</v>
      </c>
      <c r="C109" s="1">
        <v>19.08</v>
      </c>
      <c r="D109" s="1">
        <v>21.11</v>
      </c>
      <c r="E109" s="1">
        <v>23.81</v>
      </c>
      <c r="F109" s="1">
        <v>23.59</v>
      </c>
      <c r="G109" s="1">
        <v>22.3</v>
      </c>
      <c r="H109" s="1">
        <v>21.76</v>
      </c>
      <c r="I109" s="1">
        <v>19.74</v>
      </c>
      <c r="J109" s="1">
        <v>18.87</v>
      </c>
      <c r="K109" s="1">
        <v>21.09</v>
      </c>
      <c r="L109" s="1">
        <v>22.34</v>
      </c>
      <c r="M109" s="1">
        <v>21.73</v>
      </c>
      <c r="N109" s="1">
        <v>18.87</v>
      </c>
      <c r="O109" s="1">
        <v>21.18</v>
      </c>
      <c r="P109" s="4">
        <f t="shared" si="10"/>
        <v>21.1908333333333</v>
      </c>
      <c r="Q109" s="6">
        <f t="shared" si="11"/>
        <v>254.29</v>
      </c>
      <c r="R109" s="4">
        <f t="shared" si="17"/>
        <v>1.05000000000001</v>
      </c>
    </row>
    <row r="110" spans="1:18">
      <c r="A110" s="1" t="s">
        <v>49</v>
      </c>
      <c r="B110" s="1">
        <v>2019</v>
      </c>
      <c r="C110" s="1">
        <v>20.9</v>
      </c>
      <c r="D110" s="1">
        <v>21.19</v>
      </c>
      <c r="E110" s="1">
        <v>22.42</v>
      </c>
      <c r="F110" s="1">
        <v>23.93</v>
      </c>
      <c r="G110" s="1">
        <v>22.11</v>
      </c>
      <c r="H110" s="1">
        <v>22.48</v>
      </c>
      <c r="I110" s="1">
        <v>20.64</v>
      </c>
      <c r="J110" s="1">
        <v>17.79</v>
      </c>
      <c r="K110" s="1">
        <v>20.93</v>
      </c>
      <c r="L110" s="1">
        <v>19.68</v>
      </c>
      <c r="M110" s="1">
        <v>21.54</v>
      </c>
      <c r="N110" s="1">
        <v>20.92</v>
      </c>
      <c r="O110" s="1">
        <v>21.2</v>
      </c>
      <c r="P110" s="4">
        <f t="shared" si="10"/>
        <v>21.2108333333333</v>
      </c>
      <c r="Q110" s="6">
        <f t="shared" si="11"/>
        <v>254.53</v>
      </c>
      <c r="R110" s="4">
        <f t="shared" si="17"/>
        <v>0.240000000000009</v>
      </c>
    </row>
    <row r="111" spans="1:18">
      <c r="A111" s="1" t="s">
        <v>49</v>
      </c>
      <c r="B111" s="1">
        <v>2020</v>
      </c>
      <c r="C111" s="1">
        <v>19.54</v>
      </c>
      <c r="D111" s="1">
        <v>20.2</v>
      </c>
      <c r="E111" s="1">
        <v>23.06</v>
      </c>
      <c r="F111" s="1">
        <v>23.07</v>
      </c>
      <c r="G111" s="1">
        <v>22.5</v>
      </c>
      <c r="H111" s="1">
        <v>22.3</v>
      </c>
      <c r="I111" s="1">
        <v>20.3</v>
      </c>
      <c r="J111" s="1">
        <v>16.95</v>
      </c>
      <c r="K111" s="1">
        <v>20.09</v>
      </c>
      <c r="L111" s="1">
        <v>21.96</v>
      </c>
      <c r="M111" s="1">
        <v>21.33</v>
      </c>
      <c r="N111" s="1">
        <v>20.98</v>
      </c>
      <c r="O111" s="1">
        <v>21.02</v>
      </c>
      <c r="P111" s="4">
        <f t="shared" si="10"/>
        <v>21.0233333333333</v>
      </c>
      <c r="Q111" s="6">
        <f t="shared" si="11"/>
        <v>252.28</v>
      </c>
      <c r="R111" s="4">
        <f t="shared" si="17"/>
        <v>-2.25000000000003</v>
      </c>
    </row>
    <row r="112" spans="1:18">
      <c r="A112" s="1" t="s">
        <v>49</v>
      </c>
      <c r="B112" s="1">
        <v>2021</v>
      </c>
      <c r="C112" s="1">
        <v>21.63</v>
      </c>
      <c r="D112" s="1">
        <v>21.64</v>
      </c>
      <c r="E112" s="1">
        <v>21.07</v>
      </c>
      <c r="F112" s="1">
        <v>24.96</v>
      </c>
      <c r="G112" s="1">
        <v>25.65</v>
      </c>
      <c r="H112" s="1">
        <v>21.73</v>
      </c>
      <c r="I112" s="1">
        <v>18.85</v>
      </c>
      <c r="J112" s="1">
        <v>19.89</v>
      </c>
      <c r="K112" s="1">
        <v>20.77</v>
      </c>
      <c r="L112" s="1">
        <v>23.09</v>
      </c>
      <c r="M112" s="1">
        <v>21.93</v>
      </c>
      <c r="N112" s="1">
        <v>19.95</v>
      </c>
      <c r="O112" s="1">
        <v>21.76</v>
      </c>
      <c r="P112" s="4">
        <f t="shared" si="10"/>
        <v>21.7633333333333</v>
      </c>
      <c r="Q112" s="6">
        <f t="shared" si="11"/>
        <v>261.16</v>
      </c>
      <c r="R112" s="4">
        <f t="shared" si="17"/>
        <v>8.88000000000002</v>
      </c>
    </row>
    <row r="113" spans="1:18">
      <c r="A113" s="1" t="s">
        <v>49</v>
      </c>
      <c r="B113" s="1">
        <v>2022</v>
      </c>
      <c r="C113" s="1">
        <v>20.03</v>
      </c>
      <c r="D113" s="1">
        <v>21.72</v>
      </c>
      <c r="E113" s="1">
        <v>19.89</v>
      </c>
      <c r="F113" s="1">
        <v>23.36</v>
      </c>
      <c r="G113" s="1">
        <v>22</v>
      </c>
      <c r="H113" s="1">
        <v>21.23</v>
      </c>
      <c r="I113" s="1">
        <v>19.55</v>
      </c>
      <c r="J113" s="1">
        <v>16.91</v>
      </c>
      <c r="K113" s="1">
        <v>20.45</v>
      </c>
      <c r="L113" s="1">
        <v>22.21</v>
      </c>
      <c r="M113" s="1">
        <v>21.83</v>
      </c>
      <c r="N113" s="1">
        <v>20.01</v>
      </c>
      <c r="O113" s="1">
        <v>20.75</v>
      </c>
      <c r="P113" s="4">
        <f t="shared" si="10"/>
        <v>20.7658333333333</v>
      </c>
      <c r="Q113" s="6">
        <f t="shared" si="11"/>
        <v>249.19</v>
      </c>
      <c r="R113" s="4">
        <f t="shared" si="17"/>
        <v>-11.97</v>
      </c>
    </row>
    <row r="114" spans="1:18">
      <c r="A114" s="1" t="s">
        <v>52</v>
      </c>
      <c r="B114" s="1">
        <v>2015</v>
      </c>
      <c r="C114" s="1">
        <v>19.76</v>
      </c>
      <c r="D114" s="1">
        <v>22.81</v>
      </c>
      <c r="E114" s="1">
        <v>23.29</v>
      </c>
      <c r="F114" s="1">
        <v>24.35</v>
      </c>
      <c r="G114" s="1">
        <v>25.65</v>
      </c>
      <c r="H114" s="1">
        <v>24.33</v>
      </c>
      <c r="I114" s="1">
        <v>24.96</v>
      </c>
      <c r="J114" s="1">
        <v>25.1</v>
      </c>
      <c r="K114" s="1">
        <v>24.78</v>
      </c>
      <c r="L114" s="1">
        <v>23.4</v>
      </c>
      <c r="M114" s="1">
        <v>21.2</v>
      </c>
      <c r="N114" s="1">
        <v>17.43</v>
      </c>
      <c r="O114" s="1">
        <v>23.08</v>
      </c>
      <c r="P114" s="4">
        <f t="shared" si="10"/>
        <v>23.0883333333333</v>
      </c>
      <c r="Q114" s="6">
        <f t="shared" si="11"/>
        <v>277.06</v>
      </c>
      <c r="R114" s="4"/>
    </row>
    <row r="115" spans="1:18">
      <c r="A115" s="1" t="s">
        <v>52</v>
      </c>
      <c r="B115" s="1">
        <v>2016</v>
      </c>
      <c r="C115" s="1">
        <v>19.54</v>
      </c>
      <c r="D115" s="1">
        <v>21.05</v>
      </c>
      <c r="E115" s="1">
        <v>23.56</v>
      </c>
      <c r="F115" s="1">
        <v>25.7</v>
      </c>
      <c r="G115" s="1">
        <v>25.54</v>
      </c>
      <c r="H115" s="1">
        <v>24.29</v>
      </c>
      <c r="I115" s="1">
        <v>25.11</v>
      </c>
      <c r="J115" s="1">
        <v>25.79</v>
      </c>
      <c r="K115" s="1">
        <v>24.89</v>
      </c>
      <c r="L115" s="1">
        <v>22.84</v>
      </c>
      <c r="M115" s="1">
        <v>21.18</v>
      </c>
      <c r="N115" s="1">
        <v>19.53</v>
      </c>
      <c r="O115" s="1">
        <v>23.26</v>
      </c>
      <c r="P115" s="4">
        <f t="shared" si="10"/>
        <v>23.2516666666667</v>
      </c>
      <c r="Q115" s="6">
        <f t="shared" si="11"/>
        <v>279.02</v>
      </c>
      <c r="R115" s="4">
        <f t="shared" ref="R115:R121" si="18">Q115-Q114</f>
        <v>1.95999999999998</v>
      </c>
    </row>
    <row r="116" spans="1:18">
      <c r="A116" s="1" t="s">
        <v>52</v>
      </c>
      <c r="B116" s="1">
        <v>2017</v>
      </c>
      <c r="C116" s="1">
        <v>20.58</v>
      </c>
      <c r="D116" s="1">
        <v>22.06</v>
      </c>
      <c r="E116" s="1">
        <v>25.43</v>
      </c>
      <c r="F116" s="1">
        <v>24.81</v>
      </c>
      <c r="G116" s="1">
        <v>25.57</v>
      </c>
      <c r="H116" s="1">
        <v>24.27</v>
      </c>
      <c r="I116" s="1">
        <v>25.01</v>
      </c>
      <c r="J116" s="1">
        <v>25.23</v>
      </c>
      <c r="K116" s="1">
        <v>24.91</v>
      </c>
      <c r="L116" s="1">
        <v>23.4</v>
      </c>
      <c r="M116" s="1">
        <v>21.7</v>
      </c>
      <c r="N116" s="1">
        <v>18.78</v>
      </c>
      <c r="O116" s="1">
        <v>23.49</v>
      </c>
      <c r="P116" s="4">
        <f t="shared" si="10"/>
        <v>23.4791666666667</v>
      </c>
      <c r="Q116" s="6">
        <f t="shared" si="11"/>
        <v>281.75</v>
      </c>
      <c r="R116" s="4">
        <f t="shared" si="18"/>
        <v>2.73000000000002</v>
      </c>
    </row>
    <row r="117" spans="1:18">
      <c r="A117" s="1" t="s">
        <v>52</v>
      </c>
      <c r="B117" s="1">
        <v>2018</v>
      </c>
      <c r="C117" s="1">
        <v>20</v>
      </c>
      <c r="D117" s="1">
        <v>22.58</v>
      </c>
      <c r="E117" s="1">
        <v>25.87</v>
      </c>
      <c r="F117" s="1">
        <v>25.45</v>
      </c>
      <c r="G117" s="1">
        <v>25.8</v>
      </c>
      <c r="H117" s="1">
        <v>24.76</v>
      </c>
      <c r="I117" s="1">
        <v>25.07</v>
      </c>
      <c r="J117" s="1">
        <v>25.94</v>
      </c>
      <c r="K117" s="1">
        <v>24.62</v>
      </c>
      <c r="L117" s="1">
        <v>23.99</v>
      </c>
      <c r="M117" s="1">
        <v>22.49</v>
      </c>
      <c r="N117" s="1">
        <v>19.33</v>
      </c>
      <c r="O117" s="1">
        <v>23.83</v>
      </c>
      <c r="P117" s="4">
        <f t="shared" si="10"/>
        <v>23.825</v>
      </c>
      <c r="Q117" s="6">
        <f t="shared" si="11"/>
        <v>285.9</v>
      </c>
      <c r="R117" s="4">
        <f t="shared" si="18"/>
        <v>4.14999999999998</v>
      </c>
    </row>
    <row r="118" spans="1:18">
      <c r="A118" s="1" t="s">
        <v>52</v>
      </c>
      <c r="B118" s="1">
        <v>2019</v>
      </c>
      <c r="C118" s="1">
        <v>21.58</v>
      </c>
      <c r="D118" s="1">
        <v>22.46</v>
      </c>
      <c r="E118" s="1">
        <v>24.2</v>
      </c>
      <c r="F118" s="1">
        <v>25.81</v>
      </c>
      <c r="G118" s="1">
        <v>25.76</v>
      </c>
      <c r="H118" s="1">
        <v>25.28</v>
      </c>
      <c r="I118" s="1">
        <v>25.23</v>
      </c>
      <c r="J118" s="1">
        <v>25.61</v>
      </c>
      <c r="K118" s="1">
        <v>24.25</v>
      </c>
      <c r="L118" s="1">
        <v>23.15</v>
      </c>
      <c r="M118" s="1">
        <v>22.56</v>
      </c>
      <c r="N118" s="1">
        <v>21.25</v>
      </c>
      <c r="O118" s="1">
        <v>23.93</v>
      </c>
      <c r="P118" s="4">
        <f t="shared" si="10"/>
        <v>23.9283333333333</v>
      </c>
      <c r="Q118" s="6">
        <f t="shared" si="11"/>
        <v>287.14</v>
      </c>
      <c r="R118" s="4">
        <f t="shared" si="18"/>
        <v>1.24000000000001</v>
      </c>
    </row>
    <row r="119" spans="1:18">
      <c r="A119" s="1" t="s">
        <v>52</v>
      </c>
      <c r="B119" s="1">
        <v>2020</v>
      </c>
      <c r="C119" s="1">
        <v>19.99</v>
      </c>
      <c r="D119" s="1">
        <v>21.39</v>
      </c>
      <c r="E119" s="1">
        <v>24.92</v>
      </c>
      <c r="F119" s="1">
        <v>25.45</v>
      </c>
      <c r="G119" s="1">
        <v>25.74</v>
      </c>
      <c r="H119" s="1">
        <v>24.86</v>
      </c>
      <c r="I119" s="1">
        <v>25.14</v>
      </c>
      <c r="J119" s="1">
        <v>25.69</v>
      </c>
      <c r="K119" s="1">
        <v>24.64</v>
      </c>
      <c r="L119" s="1">
        <v>23.51</v>
      </c>
      <c r="M119" s="1">
        <v>21.66</v>
      </c>
      <c r="N119" s="1">
        <v>21.25</v>
      </c>
      <c r="O119" s="1">
        <v>23.69</v>
      </c>
      <c r="P119" s="4">
        <f t="shared" si="10"/>
        <v>23.6866666666667</v>
      </c>
      <c r="Q119" s="6">
        <f t="shared" si="11"/>
        <v>284.24</v>
      </c>
      <c r="R119" s="4">
        <f t="shared" si="18"/>
        <v>-2.89999999999998</v>
      </c>
    </row>
    <row r="120" spans="1:18">
      <c r="A120" s="1" t="s">
        <v>52</v>
      </c>
      <c r="B120" s="1">
        <v>2021</v>
      </c>
      <c r="C120" s="1">
        <v>22.14</v>
      </c>
      <c r="D120" s="1">
        <v>22.48</v>
      </c>
      <c r="E120" s="1">
        <v>22.92</v>
      </c>
      <c r="F120" s="1">
        <v>26.8</v>
      </c>
      <c r="G120" s="1">
        <v>27.58</v>
      </c>
      <c r="H120" s="1">
        <v>24.97</v>
      </c>
      <c r="I120" s="1">
        <v>25.07</v>
      </c>
      <c r="J120" s="1">
        <v>25.73</v>
      </c>
      <c r="K120" s="1">
        <v>24.62</v>
      </c>
      <c r="L120" s="1">
        <v>24.31</v>
      </c>
      <c r="M120" s="1">
        <v>22.42</v>
      </c>
      <c r="N120" s="1">
        <v>20.32</v>
      </c>
      <c r="O120" s="1">
        <v>24.12</v>
      </c>
      <c r="P120" s="4">
        <f t="shared" si="10"/>
        <v>24.1133333333333</v>
      </c>
      <c r="Q120" s="6">
        <f t="shared" si="11"/>
        <v>289.36</v>
      </c>
      <c r="R120" s="4">
        <f t="shared" si="18"/>
        <v>5.11999999999995</v>
      </c>
    </row>
    <row r="121" spans="1:18">
      <c r="A121" s="1" t="s">
        <v>52</v>
      </c>
      <c r="B121" s="1">
        <v>2022</v>
      </c>
      <c r="C121" s="1">
        <v>20.66</v>
      </c>
      <c r="D121" s="1">
        <v>22.38</v>
      </c>
      <c r="E121" s="1">
        <v>21.38</v>
      </c>
      <c r="F121" s="1">
        <v>25.68</v>
      </c>
      <c r="G121" s="1">
        <v>25.35</v>
      </c>
      <c r="H121" s="1">
        <v>24.86</v>
      </c>
      <c r="I121" s="1">
        <v>25.16</v>
      </c>
      <c r="J121" s="1">
        <v>25.79</v>
      </c>
      <c r="K121" s="1">
        <v>25.1</v>
      </c>
      <c r="L121" s="1">
        <v>23.27</v>
      </c>
      <c r="M121" s="1">
        <v>22.19</v>
      </c>
      <c r="N121" s="1">
        <v>20.76</v>
      </c>
      <c r="O121" s="1">
        <v>23.55</v>
      </c>
      <c r="P121" s="4">
        <f t="shared" si="10"/>
        <v>23.5483333333333</v>
      </c>
      <c r="Q121" s="6">
        <f t="shared" si="11"/>
        <v>282.58</v>
      </c>
      <c r="R121" s="4">
        <f t="shared" si="18"/>
        <v>-6.77999999999997</v>
      </c>
    </row>
    <row r="122" spans="1:18">
      <c r="A122" s="1" t="s">
        <v>47</v>
      </c>
      <c r="B122" s="1">
        <v>2015</v>
      </c>
      <c r="C122" s="1">
        <v>90.88</v>
      </c>
      <c r="D122" s="1">
        <v>105.29</v>
      </c>
      <c r="E122" s="1">
        <v>103.93</v>
      </c>
      <c r="F122" s="1">
        <v>107.1</v>
      </c>
      <c r="G122" s="1">
        <v>117.62</v>
      </c>
      <c r="H122" s="1">
        <v>115.74</v>
      </c>
      <c r="I122" s="1">
        <v>106.59</v>
      </c>
      <c r="J122" s="1">
        <v>100.43</v>
      </c>
      <c r="K122" s="1">
        <v>112.09</v>
      </c>
      <c r="L122" s="1">
        <v>113.37</v>
      </c>
      <c r="M122" s="1">
        <v>102.57</v>
      </c>
      <c r="N122" s="1">
        <v>78.27</v>
      </c>
      <c r="O122" s="1">
        <v>104.43</v>
      </c>
      <c r="P122" s="4">
        <f t="shared" si="10"/>
        <v>104.49</v>
      </c>
      <c r="Q122" s="6">
        <f t="shared" si="11"/>
        <v>1253.88</v>
      </c>
      <c r="R122" s="4"/>
    </row>
    <row r="123" spans="1:18">
      <c r="A123" s="1" t="s">
        <v>47</v>
      </c>
      <c r="B123" s="1">
        <v>2016</v>
      </c>
      <c r="C123" s="1">
        <v>88.34</v>
      </c>
      <c r="D123" s="1">
        <v>94.56</v>
      </c>
      <c r="E123" s="1">
        <v>103.19</v>
      </c>
      <c r="F123" s="1">
        <v>119.01</v>
      </c>
      <c r="G123" s="1">
        <v>117.93</v>
      </c>
      <c r="H123" s="1">
        <v>106.91</v>
      </c>
      <c r="I123" s="1">
        <v>104.47</v>
      </c>
      <c r="J123" s="1">
        <v>108.16</v>
      </c>
      <c r="K123" s="1">
        <v>115.31</v>
      </c>
      <c r="L123" s="1">
        <v>111.5</v>
      </c>
      <c r="M123" s="1">
        <v>101.92</v>
      </c>
      <c r="N123" s="1">
        <v>94.06</v>
      </c>
      <c r="O123" s="1">
        <v>105.45</v>
      </c>
      <c r="P123" s="4">
        <f t="shared" si="10"/>
        <v>105.446666666667</v>
      </c>
      <c r="Q123" s="6">
        <f t="shared" si="11"/>
        <v>1265.36</v>
      </c>
      <c r="R123" s="4">
        <f t="shared" ref="R123:R129" si="19">Q123-Q122</f>
        <v>11.4799999999998</v>
      </c>
    </row>
    <row r="124" spans="1:18">
      <c r="A124" s="1" t="s">
        <v>47</v>
      </c>
      <c r="B124" s="1">
        <v>2017</v>
      </c>
      <c r="C124" s="1">
        <v>97.06</v>
      </c>
      <c r="D124" s="1">
        <v>99.88</v>
      </c>
      <c r="E124" s="1">
        <v>117.85</v>
      </c>
      <c r="F124" s="1">
        <v>114.15</v>
      </c>
      <c r="G124" s="1">
        <v>114.34</v>
      </c>
      <c r="H124" s="1">
        <v>109.37</v>
      </c>
      <c r="I124" s="1">
        <v>110.4</v>
      </c>
      <c r="J124" s="1">
        <v>104.82</v>
      </c>
      <c r="K124" s="1">
        <v>117.92</v>
      </c>
      <c r="L124" s="1">
        <v>112.89</v>
      </c>
      <c r="M124" s="1">
        <v>104.1</v>
      </c>
      <c r="N124" s="1">
        <v>83.24</v>
      </c>
      <c r="O124" s="1">
        <v>107.18</v>
      </c>
      <c r="P124" s="4">
        <f t="shared" si="10"/>
        <v>107.168333333333</v>
      </c>
      <c r="Q124" s="6">
        <f t="shared" si="11"/>
        <v>1286.02</v>
      </c>
      <c r="R124" s="4">
        <f t="shared" si="19"/>
        <v>20.6599999999999</v>
      </c>
    </row>
    <row r="125" spans="1:18">
      <c r="A125" s="1" t="s">
        <v>47</v>
      </c>
      <c r="B125" s="1">
        <v>2018</v>
      </c>
      <c r="C125" s="1">
        <v>90.41</v>
      </c>
      <c r="D125" s="1">
        <v>103.3</v>
      </c>
      <c r="E125" s="1">
        <v>115.06</v>
      </c>
      <c r="F125" s="1">
        <v>117.03</v>
      </c>
      <c r="G125" s="1">
        <v>116.14</v>
      </c>
      <c r="H125" s="1">
        <v>114.05</v>
      </c>
      <c r="I125" s="1">
        <v>105.8</v>
      </c>
      <c r="J125" s="1">
        <v>102.05</v>
      </c>
      <c r="K125" s="1">
        <v>112.66</v>
      </c>
      <c r="L125" s="1">
        <v>116.07</v>
      </c>
      <c r="M125" s="1">
        <v>107.41</v>
      </c>
      <c r="N125" s="1">
        <v>93.11</v>
      </c>
      <c r="O125" s="1">
        <v>107.74</v>
      </c>
      <c r="P125" s="4">
        <f t="shared" si="10"/>
        <v>107.7575</v>
      </c>
      <c r="Q125" s="6">
        <f t="shared" si="11"/>
        <v>1293.09</v>
      </c>
      <c r="R125" s="4">
        <f t="shared" si="19"/>
        <v>7.06999999999994</v>
      </c>
    </row>
    <row r="126" spans="1:18">
      <c r="A126" s="1" t="s">
        <v>47</v>
      </c>
      <c r="B126" s="1">
        <v>2019</v>
      </c>
      <c r="C126" s="1">
        <v>102.5</v>
      </c>
      <c r="D126" s="1">
        <v>103.62</v>
      </c>
      <c r="E126" s="1">
        <v>110.59</v>
      </c>
      <c r="F126" s="1">
        <v>119.17</v>
      </c>
      <c r="G126" s="1">
        <v>114.5</v>
      </c>
      <c r="H126" s="1">
        <v>118.07</v>
      </c>
      <c r="I126" s="1">
        <v>110.16</v>
      </c>
      <c r="J126" s="1">
        <v>96.59</v>
      </c>
      <c r="K126" s="1">
        <v>111.26</v>
      </c>
      <c r="L126" s="1">
        <v>104.2</v>
      </c>
      <c r="M126" s="1">
        <v>108.59</v>
      </c>
      <c r="N126" s="1">
        <v>103.06</v>
      </c>
      <c r="O126" s="1">
        <v>108.51</v>
      </c>
      <c r="P126" s="4">
        <f t="shared" si="10"/>
        <v>108.525833333333</v>
      </c>
      <c r="Q126" s="6">
        <f t="shared" si="11"/>
        <v>1302.31</v>
      </c>
      <c r="R126" s="4">
        <f t="shared" si="19"/>
        <v>9.22000000000025</v>
      </c>
    </row>
    <row r="127" spans="1:18">
      <c r="A127" s="1" t="s">
        <v>47</v>
      </c>
      <c r="B127" s="1">
        <v>2020</v>
      </c>
      <c r="C127" s="1">
        <v>94.62</v>
      </c>
      <c r="D127" s="1">
        <v>96.76</v>
      </c>
      <c r="E127" s="1">
        <v>112.36</v>
      </c>
      <c r="F127" s="1">
        <v>116.26</v>
      </c>
      <c r="G127" s="1">
        <v>116.24</v>
      </c>
      <c r="H127" s="1">
        <v>116.09</v>
      </c>
      <c r="I127" s="1">
        <v>108.6</v>
      </c>
      <c r="J127" s="1">
        <v>92.2</v>
      </c>
      <c r="K127" s="1">
        <v>108.11</v>
      </c>
      <c r="L127" s="1">
        <v>114.36</v>
      </c>
      <c r="M127" s="1">
        <v>105.71</v>
      </c>
      <c r="N127" s="1">
        <v>103.99</v>
      </c>
      <c r="O127" s="1">
        <v>107.12</v>
      </c>
      <c r="P127" s="4">
        <f t="shared" si="10"/>
        <v>107.108333333333</v>
      </c>
      <c r="Q127" s="6">
        <f t="shared" si="11"/>
        <v>1285.3</v>
      </c>
      <c r="R127" s="4">
        <f t="shared" si="19"/>
        <v>-17.0099999999998</v>
      </c>
    </row>
    <row r="128" spans="1:18">
      <c r="A128" s="1" t="s">
        <v>47</v>
      </c>
      <c r="B128" s="1">
        <v>2021</v>
      </c>
      <c r="C128" s="1">
        <v>105.24</v>
      </c>
      <c r="D128" s="1">
        <v>104.37</v>
      </c>
      <c r="E128" s="1">
        <v>101.83</v>
      </c>
      <c r="F128" s="1">
        <v>123.23</v>
      </c>
      <c r="G128" s="1">
        <v>128.89</v>
      </c>
      <c r="H128" s="1">
        <v>111.81</v>
      </c>
      <c r="I128" s="1">
        <v>99.66</v>
      </c>
      <c r="J128" s="1">
        <v>107.23</v>
      </c>
      <c r="K128" s="1">
        <v>110.3</v>
      </c>
      <c r="L128" s="1">
        <v>118.09</v>
      </c>
      <c r="M128" s="1">
        <v>108.86</v>
      </c>
      <c r="N128" s="1">
        <v>97.86</v>
      </c>
      <c r="O128" s="1">
        <v>109.78</v>
      </c>
      <c r="P128" s="4">
        <f t="shared" si="10"/>
        <v>109.780833333333</v>
      </c>
      <c r="Q128" s="6">
        <f t="shared" si="11"/>
        <v>1317.37</v>
      </c>
      <c r="R128" s="4">
        <f t="shared" si="19"/>
        <v>32.0699999999995</v>
      </c>
    </row>
    <row r="129" spans="1:18">
      <c r="A129" s="1" t="s">
        <v>47</v>
      </c>
      <c r="B129" s="1">
        <v>2022</v>
      </c>
      <c r="C129" s="1">
        <v>97.68</v>
      </c>
      <c r="D129" s="1">
        <v>104.26</v>
      </c>
      <c r="E129" s="1">
        <v>93.34</v>
      </c>
      <c r="F129" s="1">
        <v>117.22</v>
      </c>
      <c r="G129" s="1">
        <v>111.66</v>
      </c>
      <c r="H129" s="1">
        <v>110.49</v>
      </c>
      <c r="I129" s="1">
        <v>104.12</v>
      </c>
      <c r="J129" s="1">
        <v>91.51</v>
      </c>
      <c r="K129" s="1">
        <v>110.37</v>
      </c>
      <c r="L129" s="1">
        <v>114.96</v>
      </c>
      <c r="M129" s="1">
        <v>108.91</v>
      </c>
      <c r="N129" s="1">
        <v>98.52</v>
      </c>
      <c r="O129" s="1">
        <v>105.19</v>
      </c>
      <c r="P129" s="4">
        <f t="shared" si="10"/>
        <v>105.253333333333</v>
      </c>
      <c r="Q129" s="6">
        <f t="shared" si="11"/>
        <v>1263.04</v>
      </c>
      <c r="R129" s="4">
        <f t="shared" si="19"/>
        <v>-54.3299999999997</v>
      </c>
    </row>
    <row r="130" spans="1:18">
      <c r="A130" s="1" t="s">
        <v>48</v>
      </c>
      <c r="B130" s="1">
        <v>2015</v>
      </c>
      <c r="C130" s="1">
        <v>8.72</v>
      </c>
      <c r="D130" s="1">
        <v>8.68</v>
      </c>
      <c r="E130" s="1">
        <v>11.46</v>
      </c>
      <c r="F130" s="1">
        <v>11.62</v>
      </c>
      <c r="G130" s="1">
        <v>11.29</v>
      </c>
      <c r="H130" s="1">
        <v>11.62</v>
      </c>
      <c r="I130" s="1">
        <v>10.09</v>
      </c>
      <c r="J130" s="1">
        <v>10.08</v>
      </c>
      <c r="K130" s="1">
        <v>9.56</v>
      </c>
      <c r="L130" s="1">
        <v>8.22</v>
      </c>
      <c r="M130" s="1">
        <v>7.86</v>
      </c>
      <c r="N130" s="1">
        <v>9.43</v>
      </c>
      <c r="O130" s="1">
        <v>9.89</v>
      </c>
      <c r="P130" s="4">
        <f t="shared" ref="P130:P145" si="20">AVERAGE(C130:N130)</f>
        <v>9.88583333333333</v>
      </c>
      <c r="Q130" s="6">
        <f t="shared" ref="Q130:Q145" si="21">SUM(C130:N130)</f>
        <v>118.63</v>
      </c>
      <c r="R130" s="4"/>
    </row>
    <row r="131" spans="1:18">
      <c r="A131" s="1" t="s">
        <v>48</v>
      </c>
      <c r="B131" s="1">
        <v>2016</v>
      </c>
      <c r="C131" s="1">
        <v>9.71</v>
      </c>
      <c r="D131" s="1">
        <v>10.63</v>
      </c>
      <c r="E131" s="1">
        <v>11.17</v>
      </c>
      <c r="F131" s="1">
        <v>11.24</v>
      </c>
      <c r="G131" s="1">
        <v>12.25</v>
      </c>
      <c r="H131" s="1">
        <v>11.19</v>
      </c>
      <c r="I131" s="1">
        <v>10.33</v>
      </c>
      <c r="J131" s="1">
        <v>9.46</v>
      </c>
      <c r="K131" s="1">
        <v>9.44</v>
      </c>
      <c r="L131" s="1">
        <v>9.31</v>
      </c>
      <c r="M131" s="1">
        <v>8.5</v>
      </c>
      <c r="N131" s="1">
        <v>7.72</v>
      </c>
      <c r="O131" s="1">
        <v>10.08</v>
      </c>
      <c r="P131" s="4">
        <f t="shared" si="20"/>
        <v>10.0791666666667</v>
      </c>
      <c r="Q131" s="6">
        <f t="shared" si="21"/>
        <v>120.95</v>
      </c>
      <c r="R131" s="4">
        <f t="shared" ref="R131:R137" si="22">Q131-Q130</f>
        <v>2.32000000000002</v>
      </c>
    </row>
    <row r="132" spans="1:18">
      <c r="A132" s="1" t="s">
        <v>48</v>
      </c>
      <c r="B132" s="1">
        <v>2017</v>
      </c>
      <c r="C132" s="1">
        <v>7.91</v>
      </c>
      <c r="D132" s="1">
        <v>10.22</v>
      </c>
      <c r="E132" s="1">
        <v>10.79</v>
      </c>
      <c r="F132" s="1">
        <v>12.23</v>
      </c>
      <c r="G132" s="1">
        <v>12.67</v>
      </c>
      <c r="H132" s="1">
        <v>10.9</v>
      </c>
      <c r="I132" s="1">
        <v>10.68</v>
      </c>
      <c r="J132" s="1">
        <v>10.01</v>
      </c>
      <c r="K132" s="1">
        <v>9.98</v>
      </c>
      <c r="L132" s="1">
        <v>8.92</v>
      </c>
      <c r="M132" s="1">
        <v>7.95</v>
      </c>
      <c r="N132" s="1">
        <v>8.37</v>
      </c>
      <c r="O132" s="1">
        <v>10.05</v>
      </c>
      <c r="P132" s="4">
        <f t="shared" si="20"/>
        <v>10.0525</v>
      </c>
      <c r="Q132" s="6">
        <f t="shared" si="21"/>
        <v>120.63</v>
      </c>
      <c r="R132" s="4">
        <f t="shared" si="22"/>
        <v>-0.319999999999993</v>
      </c>
    </row>
    <row r="133" spans="1:18">
      <c r="A133" s="1" t="s">
        <v>48</v>
      </c>
      <c r="B133" s="1">
        <v>2018</v>
      </c>
      <c r="C133" s="1">
        <v>9.45</v>
      </c>
      <c r="D133" s="1">
        <v>9.36</v>
      </c>
      <c r="E133" s="1">
        <v>9.74</v>
      </c>
      <c r="F133" s="1">
        <v>11.76</v>
      </c>
      <c r="G133" s="1">
        <v>11.48</v>
      </c>
      <c r="H133" s="1">
        <v>11.51</v>
      </c>
      <c r="I133" s="1">
        <v>10.09</v>
      </c>
      <c r="J133" s="1">
        <v>9.97</v>
      </c>
      <c r="K133" s="1">
        <v>9.81</v>
      </c>
      <c r="L133" s="1">
        <v>8.41</v>
      </c>
      <c r="M133" s="1">
        <v>7.36</v>
      </c>
      <c r="N133" s="1">
        <v>7.87</v>
      </c>
      <c r="O133" s="1">
        <v>9.73</v>
      </c>
      <c r="P133" s="4">
        <f t="shared" si="20"/>
        <v>9.73416666666667</v>
      </c>
      <c r="Q133" s="6">
        <f t="shared" si="21"/>
        <v>116.81</v>
      </c>
      <c r="R133" s="4">
        <f t="shared" si="22"/>
        <v>-3.82000000000004</v>
      </c>
    </row>
    <row r="134" spans="1:18">
      <c r="A134" s="1" t="s">
        <v>48</v>
      </c>
      <c r="B134" s="1">
        <v>2019</v>
      </c>
      <c r="C134" s="1">
        <v>6.83</v>
      </c>
      <c r="D134" s="1">
        <v>9.23</v>
      </c>
      <c r="E134" s="1">
        <v>10.45</v>
      </c>
      <c r="F134" s="1">
        <v>11.83</v>
      </c>
      <c r="G134" s="1">
        <v>12.33</v>
      </c>
      <c r="H134" s="1">
        <v>10.42</v>
      </c>
      <c r="I134" s="1">
        <v>10.42</v>
      </c>
      <c r="J134" s="1">
        <v>10.13</v>
      </c>
      <c r="K134" s="1">
        <v>10.58</v>
      </c>
      <c r="L134" s="1">
        <v>9.68</v>
      </c>
      <c r="M134" s="1">
        <v>6.36</v>
      </c>
      <c r="N134" s="1">
        <v>6.12</v>
      </c>
      <c r="O134" s="1">
        <v>9.53</v>
      </c>
      <c r="P134" s="4">
        <f t="shared" si="20"/>
        <v>9.53166666666667</v>
      </c>
      <c r="Q134" s="6">
        <f t="shared" si="21"/>
        <v>114.38</v>
      </c>
      <c r="R134" s="4">
        <f t="shared" si="22"/>
        <v>-2.42999999999998</v>
      </c>
    </row>
    <row r="135" spans="1:18">
      <c r="A135" s="1" t="s">
        <v>48</v>
      </c>
      <c r="B135" s="1">
        <v>2020</v>
      </c>
      <c r="C135" s="1">
        <v>8.48</v>
      </c>
      <c r="D135" s="1">
        <v>10.04</v>
      </c>
      <c r="E135" s="1">
        <v>11.08</v>
      </c>
      <c r="F135" s="1">
        <v>11.39</v>
      </c>
      <c r="G135" s="1">
        <v>11.38</v>
      </c>
      <c r="H135" s="1">
        <v>12.1</v>
      </c>
      <c r="I135" s="1">
        <v>10.44</v>
      </c>
      <c r="J135" s="1">
        <v>9.28</v>
      </c>
      <c r="K135" s="1">
        <v>10.16</v>
      </c>
      <c r="L135" s="1">
        <v>7.73</v>
      </c>
      <c r="M135" s="1">
        <v>7.13</v>
      </c>
      <c r="N135" s="1">
        <v>5.7</v>
      </c>
      <c r="O135" s="1">
        <v>9.57</v>
      </c>
      <c r="P135" s="4">
        <f t="shared" si="20"/>
        <v>9.57583333333333</v>
      </c>
      <c r="Q135" s="6">
        <f t="shared" si="21"/>
        <v>114.91</v>
      </c>
      <c r="R135" s="4">
        <f t="shared" si="22"/>
        <v>0.529999999999987</v>
      </c>
    </row>
    <row r="136" spans="1:18">
      <c r="A136" s="1" t="s">
        <v>48</v>
      </c>
      <c r="B136" s="1">
        <v>2021</v>
      </c>
      <c r="C136" s="1">
        <v>6.29</v>
      </c>
      <c r="D136" s="1">
        <v>8.94</v>
      </c>
      <c r="E136" s="1">
        <v>11.37</v>
      </c>
      <c r="F136" s="1">
        <v>11.62</v>
      </c>
      <c r="G136" s="1">
        <v>10.99</v>
      </c>
      <c r="H136" s="1">
        <v>11.83</v>
      </c>
      <c r="I136" s="1">
        <v>11.25</v>
      </c>
      <c r="J136" s="1">
        <v>10.07</v>
      </c>
      <c r="K136" s="1">
        <v>9.4</v>
      </c>
      <c r="L136" s="1">
        <v>8.18</v>
      </c>
      <c r="M136" s="1">
        <v>6.66</v>
      </c>
      <c r="N136" s="1">
        <v>7.44</v>
      </c>
      <c r="O136" s="1">
        <v>9.5</v>
      </c>
      <c r="P136" s="4">
        <f t="shared" si="20"/>
        <v>9.50333333333333</v>
      </c>
      <c r="Q136" s="6">
        <f t="shared" si="21"/>
        <v>114.04</v>
      </c>
      <c r="R136" s="4">
        <f t="shared" si="22"/>
        <v>-0.870000000000005</v>
      </c>
    </row>
    <row r="137" spans="1:18">
      <c r="A137" s="1" t="s">
        <v>48</v>
      </c>
      <c r="B137" s="1">
        <v>2022</v>
      </c>
      <c r="C137" s="1">
        <v>7.63</v>
      </c>
      <c r="D137" s="1">
        <v>9.59</v>
      </c>
      <c r="E137" s="1">
        <v>11.43</v>
      </c>
      <c r="F137" s="1">
        <v>11.61</v>
      </c>
      <c r="G137" s="1">
        <v>11.92</v>
      </c>
      <c r="H137" s="1">
        <v>11.18</v>
      </c>
      <c r="I137" s="1">
        <v>10.51</v>
      </c>
      <c r="J137" s="1">
        <v>9.07</v>
      </c>
      <c r="K137" s="1">
        <v>9.38</v>
      </c>
      <c r="L137" s="1">
        <v>9.04</v>
      </c>
      <c r="M137" s="1">
        <v>6.99</v>
      </c>
      <c r="N137" s="1">
        <v>7.19</v>
      </c>
      <c r="O137" s="1">
        <v>9.63</v>
      </c>
      <c r="P137" s="4">
        <f t="shared" si="20"/>
        <v>9.62833333333333</v>
      </c>
      <c r="Q137" s="6">
        <f t="shared" si="21"/>
        <v>115.54</v>
      </c>
      <c r="R137" s="4">
        <f t="shared" si="22"/>
        <v>1.49999999999999</v>
      </c>
    </row>
    <row r="138" spans="1:18">
      <c r="A138" s="1" t="s">
        <v>51</v>
      </c>
      <c r="B138" s="1">
        <v>2015</v>
      </c>
      <c r="C138" s="1">
        <v>96.03</v>
      </c>
      <c r="D138" s="1">
        <v>111.62</v>
      </c>
      <c r="E138" s="1">
        <v>114.44</v>
      </c>
      <c r="F138" s="1">
        <v>118.54</v>
      </c>
      <c r="G138" s="1">
        <v>130.54</v>
      </c>
      <c r="H138" s="1">
        <v>126.42</v>
      </c>
      <c r="I138" s="1">
        <v>131.88</v>
      </c>
      <c r="J138" s="1">
        <v>133.84</v>
      </c>
      <c r="K138" s="1">
        <v>131.79</v>
      </c>
      <c r="L138" s="1">
        <v>121.77</v>
      </c>
      <c r="M138" s="1">
        <v>105.83</v>
      </c>
      <c r="N138" s="1">
        <v>83.62</v>
      </c>
      <c r="O138" s="1">
        <v>117.2</v>
      </c>
      <c r="P138" s="4">
        <f t="shared" si="20"/>
        <v>117.193333333333</v>
      </c>
      <c r="Q138" s="6">
        <f t="shared" si="21"/>
        <v>1406.32</v>
      </c>
      <c r="R138" s="4"/>
    </row>
    <row r="139" spans="1:18">
      <c r="A139" s="1" t="s">
        <v>51</v>
      </c>
      <c r="B139" s="1">
        <v>2016</v>
      </c>
      <c r="C139" s="1">
        <v>94.47</v>
      </c>
      <c r="D139" s="1">
        <v>100.34</v>
      </c>
      <c r="E139" s="1">
        <v>116.87</v>
      </c>
      <c r="F139" s="1">
        <v>129.43</v>
      </c>
      <c r="G139" s="1">
        <v>131.53</v>
      </c>
      <c r="H139" s="1">
        <v>127.22</v>
      </c>
      <c r="I139" s="1">
        <v>133.8</v>
      </c>
      <c r="J139" s="1">
        <v>138.16</v>
      </c>
      <c r="K139" s="1">
        <v>132.34</v>
      </c>
      <c r="L139" s="1">
        <v>116.95</v>
      </c>
      <c r="M139" s="1">
        <v>106.14</v>
      </c>
      <c r="N139" s="1">
        <v>96.8</v>
      </c>
      <c r="O139" s="1">
        <v>118.71</v>
      </c>
      <c r="P139" s="4">
        <f t="shared" si="20"/>
        <v>118.670833333333</v>
      </c>
      <c r="Q139" s="6">
        <f t="shared" si="21"/>
        <v>1424.05</v>
      </c>
      <c r="R139" s="4">
        <f t="shared" ref="R139:R145" si="23">Q139-Q138</f>
        <v>17.73</v>
      </c>
    </row>
    <row r="140" spans="1:18">
      <c r="A140" s="1" t="s">
        <v>51</v>
      </c>
      <c r="B140" s="1">
        <v>2017</v>
      </c>
      <c r="C140" s="1">
        <v>100.95</v>
      </c>
      <c r="D140" s="1">
        <v>106.27</v>
      </c>
      <c r="E140" s="1">
        <v>123.52</v>
      </c>
      <c r="F140" s="1">
        <v>123.29</v>
      </c>
      <c r="G140" s="1">
        <v>131.79</v>
      </c>
      <c r="H140" s="1">
        <v>127.34</v>
      </c>
      <c r="I140" s="1">
        <v>132.3</v>
      </c>
      <c r="J140" s="1">
        <v>134.33</v>
      </c>
      <c r="K140" s="1">
        <v>131.57</v>
      </c>
      <c r="L140" s="1">
        <v>118.04</v>
      </c>
      <c r="M140" s="1">
        <v>107.33</v>
      </c>
      <c r="N140" s="1">
        <v>92.15</v>
      </c>
      <c r="O140" s="1">
        <v>119.14</v>
      </c>
      <c r="P140" s="4">
        <f t="shared" si="20"/>
        <v>119.073333333333</v>
      </c>
      <c r="Q140" s="6">
        <f t="shared" si="21"/>
        <v>1428.88</v>
      </c>
      <c r="R140" s="4">
        <f t="shared" si="23"/>
        <v>4.82999999999993</v>
      </c>
    </row>
    <row r="141" spans="1:18">
      <c r="A141" s="1" t="s">
        <v>51</v>
      </c>
      <c r="B141" s="1">
        <v>2018</v>
      </c>
      <c r="C141" s="1">
        <v>95.1</v>
      </c>
      <c r="D141" s="1">
        <v>110.77</v>
      </c>
      <c r="E141" s="1">
        <v>124.82</v>
      </c>
      <c r="F141" s="1">
        <v>125.49</v>
      </c>
      <c r="G141" s="1">
        <v>133.87</v>
      </c>
      <c r="H141" s="1">
        <v>129.21</v>
      </c>
      <c r="I141" s="1">
        <v>132.88</v>
      </c>
      <c r="J141" s="1">
        <v>138.53</v>
      </c>
      <c r="K141" s="1">
        <v>130.44</v>
      </c>
      <c r="L141" s="1">
        <v>124.71</v>
      </c>
      <c r="M141" s="1">
        <v>111.62</v>
      </c>
      <c r="N141" s="1">
        <v>95.83</v>
      </c>
      <c r="O141" s="1">
        <v>121.16</v>
      </c>
      <c r="P141" s="4">
        <f t="shared" si="20"/>
        <v>121.105833333333</v>
      </c>
      <c r="Q141" s="6">
        <f t="shared" si="21"/>
        <v>1453.27</v>
      </c>
      <c r="R141" s="4">
        <f t="shared" si="23"/>
        <v>24.3899999999999</v>
      </c>
    </row>
    <row r="142" spans="1:18">
      <c r="A142" s="1" t="s">
        <v>51</v>
      </c>
      <c r="B142" s="1">
        <v>2019</v>
      </c>
      <c r="C142" s="1">
        <v>106.41</v>
      </c>
      <c r="D142" s="1">
        <v>110.09</v>
      </c>
      <c r="E142" s="1">
        <v>118.89</v>
      </c>
      <c r="F142" s="1">
        <v>127.91</v>
      </c>
      <c r="G142" s="1">
        <v>133.02</v>
      </c>
      <c r="H142" s="1">
        <v>132.21</v>
      </c>
      <c r="I142" s="1">
        <v>133.27</v>
      </c>
      <c r="J142" s="1">
        <v>136.91</v>
      </c>
      <c r="K142" s="1">
        <v>127.8</v>
      </c>
      <c r="L142" s="1">
        <v>122.16</v>
      </c>
      <c r="M142" s="1">
        <v>114.28</v>
      </c>
      <c r="N142" s="1">
        <v>105.24</v>
      </c>
      <c r="O142" s="1">
        <v>122.41</v>
      </c>
      <c r="P142" s="4">
        <f t="shared" si="20"/>
        <v>122.349166666667</v>
      </c>
      <c r="Q142" s="6">
        <f t="shared" si="21"/>
        <v>1468.19</v>
      </c>
      <c r="R142" s="4">
        <f t="shared" si="23"/>
        <v>14.9200000000001</v>
      </c>
    </row>
    <row r="143" spans="1:18">
      <c r="A143" s="1" t="s">
        <v>51</v>
      </c>
      <c r="B143" s="1">
        <v>2020</v>
      </c>
      <c r="C143" s="1">
        <v>97.22</v>
      </c>
      <c r="D143" s="1">
        <v>102.55</v>
      </c>
      <c r="E143" s="1">
        <v>120.97</v>
      </c>
      <c r="F143" s="1">
        <v>127.55</v>
      </c>
      <c r="G143" s="1">
        <v>132.58</v>
      </c>
      <c r="H143" s="1">
        <v>129.03</v>
      </c>
      <c r="I143" s="1">
        <v>133.2</v>
      </c>
      <c r="J143" s="1">
        <v>137.95</v>
      </c>
      <c r="K143" s="1">
        <v>131.52</v>
      </c>
      <c r="L143" s="1">
        <v>122.4</v>
      </c>
      <c r="M143" s="1">
        <v>107.65</v>
      </c>
      <c r="N143" s="1">
        <v>105.54</v>
      </c>
      <c r="O143" s="1">
        <v>120.74</v>
      </c>
      <c r="P143" s="4">
        <f t="shared" si="20"/>
        <v>120.68</v>
      </c>
      <c r="Q143" s="6">
        <f t="shared" si="21"/>
        <v>1448.16</v>
      </c>
      <c r="R143" s="4">
        <f t="shared" si="23"/>
        <v>-20.03</v>
      </c>
    </row>
    <row r="144" spans="1:18">
      <c r="A144" s="1" t="s">
        <v>51</v>
      </c>
      <c r="B144" s="1">
        <v>2021</v>
      </c>
      <c r="C144" s="1">
        <v>108.02</v>
      </c>
      <c r="D144" s="1">
        <v>108.82</v>
      </c>
      <c r="E144" s="1">
        <v>110.86</v>
      </c>
      <c r="F144" s="1">
        <v>131.59</v>
      </c>
      <c r="G144" s="1">
        <v>137.59</v>
      </c>
      <c r="H144" s="1">
        <v>127.9</v>
      </c>
      <c r="I144" s="1">
        <v>131.55</v>
      </c>
      <c r="J144" s="1">
        <v>137.26</v>
      </c>
      <c r="K144" s="1">
        <v>129.7</v>
      </c>
      <c r="L144" s="1">
        <v>124.23</v>
      </c>
      <c r="M144" s="1">
        <v>111.47</v>
      </c>
      <c r="N144" s="1">
        <v>100.09</v>
      </c>
      <c r="O144" s="1">
        <v>121.66</v>
      </c>
      <c r="P144" s="4">
        <f t="shared" si="20"/>
        <v>121.59</v>
      </c>
      <c r="Q144" s="6">
        <f t="shared" si="21"/>
        <v>1459.08</v>
      </c>
      <c r="R144" s="4">
        <f t="shared" si="23"/>
        <v>10.9199999999998</v>
      </c>
    </row>
    <row r="145" spans="1:18">
      <c r="A145" s="1" t="s">
        <v>51</v>
      </c>
      <c r="B145" s="1">
        <v>2022</v>
      </c>
      <c r="C145" s="1">
        <v>101.17</v>
      </c>
      <c r="D145" s="1">
        <v>107.94</v>
      </c>
      <c r="E145" s="1">
        <v>100.53</v>
      </c>
      <c r="F145" s="1">
        <v>128.24</v>
      </c>
      <c r="G145" s="1">
        <v>128.16</v>
      </c>
      <c r="H145" s="1">
        <v>128.77</v>
      </c>
      <c r="I145" s="1">
        <v>133.02</v>
      </c>
      <c r="J145" s="1">
        <v>137.9</v>
      </c>
      <c r="K145" s="1">
        <v>134.05</v>
      </c>
      <c r="L145" s="1">
        <v>120.38</v>
      </c>
      <c r="M145" s="1">
        <v>110.96</v>
      </c>
      <c r="N145" s="1">
        <v>102.59</v>
      </c>
      <c r="O145" s="1">
        <v>119.5</v>
      </c>
      <c r="P145" s="4">
        <f t="shared" si="20"/>
        <v>119.475833333333</v>
      </c>
      <c r="Q145" s="6">
        <f t="shared" si="21"/>
        <v>1433.71</v>
      </c>
      <c r="R145" s="4">
        <f t="shared" si="23"/>
        <v>-25.3700000000001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7142857142857" style="1" customWidth="1"/>
    <col min="17" max="17" width="12.2857142857143" style="1" customWidth="1"/>
    <col min="18" max="18" width="21.2857142857143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23.51</v>
      </c>
      <c r="D2" s="1">
        <v>30</v>
      </c>
      <c r="E2" s="1">
        <v>31.95</v>
      </c>
      <c r="F2" s="1">
        <v>33.29</v>
      </c>
      <c r="G2" s="1">
        <v>34.87</v>
      </c>
      <c r="H2" s="1">
        <v>33.81</v>
      </c>
      <c r="I2" s="1">
        <v>30.02</v>
      </c>
      <c r="J2" s="1">
        <v>26.34</v>
      </c>
      <c r="K2" s="1">
        <v>26.58</v>
      </c>
      <c r="L2" s="1">
        <v>27.75</v>
      </c>
      <c r="M2" s="1">
        <v>25.27</v>
      </c>
      <c r="N2" s="1">
        <v>20.47</v>
      </c>
      <c r="O2" s="1">
        <v>28.63</v>
      </c>
      <c r="P2" s="4">
        <f t="shared" ref="P2:P65" si="0">AVERAGE(C2:N2)</f>
        <v>28.655</v>
      </c>
      <c r="Q2" s="6">
        <f t="shared" ref="Q2:Q65" si="1">SUM(C2:N2)</f>
        <v>343.86</v>
      </c>
      <c r="R2" s="4"/>
    </row>
    <row r="3" spans="1:18">
      <c r="A3" s="1" t="s">
        <v>61</v>
      </c>
      <c r="B3" s="1">
        <v>2016</v>
      </c>
      <c r="C3" s="1">
        <v>22.89</v>
      </c>
      <c r="D3" s="1">
        <v>26.71</v>
      </c>
      <c r="E3" s="1">
        <v>34.12</v>
      </c>
      <c r="F3" s="1">
        <v>35.9</v>
      </c>
      <c r="G3" s="1">
        <v>35.58</v>
      </c>
      <c r="H3" s="1">
        <v>31.7</v>
      </c>
      <c r="I3" s="1">
        <v>28.37</v>
      </c>
      <c r="J3" s="1">
        <v>26.92</v>
      </c>
      <c r="K3" s="1">
        <v>26.51</v>
      </c>
      <c r="L3" s="1">
        <v>27.5</v>
      </c>
      <c r="M3" s="1">
        <v>27.01</v>
      </c>
      <c r="N3" s="1">
        <v>26.69</v>
      </c>
      <c r="O3" s="1">
        <v>29.15</v>
      </c>
      <c r="P3" s="4">
        <f t="shared" si="0"/>
        <v>29.1583333333333</v>
      </c>
      <c r="Q3" s="6">
        <f t="shared" si="1"/>
        <v>349.9</v>
      </c>
      <c r="R3" s="4">
        <f t="shared" ref="R3:R9" si="2">Q3-Q2</f>
        <v>6.03999999999996</v>
      </c>
    </row>
    <row r="4" spans="1:18">
      <c r="A4" s="1" t="s">
        <v>61</v>
      </c>
      <c r="B4" s="1">
        <v>2017</v>
      </c>
      <c r="C4" s="1">
        <v>27.15</v>
      </c>
      <c r="D4" s="1">
        <v>27.9</v>
      </c>
      <c r="E4" s="1">
        <v>31.93</v>
      </c>
      <c r="F4" s="1">
        <v>35.4</v>
      </c>
      <c r="G4" s="1">
        <v>33.9</v>
      </c>
      <c r="H4" s="1">
        <v>30.61</v>
      </c>
      <c r="I4" s="1">
        <v>28.26</v>
      </c>
      <c r="J4" s="1">
        <v>26.44</v>
      </c>
      <c r="K4" s="1">
        <v>26.44</v>
      </c>
      <c r="L4" s="1">
        <v>25.25</v>
      </c>
      <c r="M4" s="1">
        <v>24.49</v>
      </c>
      <c r="N4" s="1">
        <v>24.4</v>
      </c>
      <c r="O4" s="1">
        <v>28.51</v>
      </c>
      <c r="P4" s="4">
        <f t="shared" si="0"/>
        <v>28.5141666666667</v>
      </c>
      <c r="Q4" s="6">
        <f t="shared" si="1"/>
        <v>342.17</v>
      </c>
      <c r="R4" s="4">
        <f t="shared" si="2"/>
        <v>-7.73000000000002</v>
      </c>
    </row>
    <row r="5" spans="1:18">
      <c r="A5" s="1" t="s">
        <v>61</v>
      </c>
      <c r="B5" s="1">
        <v>2018</v>
      </c>
      <c r="C5" s="1">
        <v>22.64</v>
      </c>
      <c r="D5" s="1">
        <v>29.62</v>
      </c>
      <c r="E5" s="1">
        <v>32.84</v>
      </c>
      <c r="F5" s="1">
        <v>35.33</v>
      </c>
      <c r="G5" s="1">
        <v>34.02</v>
      </c>
      <c r="H5" s="1">
        <v>30.18</v>
      </c>
      <c r="I5" s="1">
        <v>27.54</v>
      </c>
      <c r="J5" s="1">
        <v>26.18</v>
      </c>
      <c r="K5" s="1">
        <v>26.23</v>
      </c>
      <c r="L5" s="1">
        <v>26.61</v>
      </c>
      <c r="M5" s="1">
        <v>24.65</v>
      </c>
      <c r="N5" s="1">
        <v>23.19</v>
      </c>
      <c r="O5" s="1">
        <v>28.23</v>
      </c>
      <c r="P5" s="4">
        <f t="shared" si="0"/>
        <v>28.2525</v>
      </c>
      <c r="Q5" s="6">
        <f t="shared" si="1"/>
        <v>339.03</v>
      </c>
      <c r="R5" s="4">
        <f t="shared" si="2"/>
        <v>-3.13999999999993</v>
      </c>
    </row>
    <row r="6" spans="1:18">
      <c r="A6" s="1" t="s">
        <v>61</v>
      </c>
      <c r="B6" s="1">
        <v>2019</v>
      </c>
      <c r="C6" s="1">
        <v>25.57</v>
      </c>
      <c r="D6" s="1">
        <v>27.84</v>
      </c>
      <c r="E6" s="1">
        <v>32.62</v>
      </c>
      <c r="F6" s="1">
        <v>35.51</v>
      </c>
      <c r="G6" s="1">
        <v>32.43</v>
      </c>
      <c r="H6" s="1">
        <v>31.51</v>
      </c>
      <c r="I6" s="1">
        <v>28.69</v>
      </c>
      <c r="J6" s="1">
        <v>26.32</v>
      </c>
      <c r="K6" s="1">
        <v>26.35</v>
      </c>
      <c r="L6" s="1">
        <v>26.17</v>
      </c>
      <c r="M6" s="1">
        <v>25.05</v>
      </c>
      <c r="N6" s="1">
        <v>21.31</v>
      </c>
      <c r="O6" s="1">
        <v>28.27</v>
      </c>
      <c r="P6" s="4">
        <f t="shared" si="0"/>
        <v>28.2808333333333</v>
      </c>
      <c r="Q6" s="6">
        <f t="shared" si="1"/>
        <v>339.37</v>
      </c>
      <c r="R6" s="4">
        <f t="shared" si="2"/>
        <v>0.339999999999975</v>
      </c>
    </row>
    <row r="7" spans="1:18">
      <c r="A7" s="1" t="s">
        <v>61</v>
      </c>
      <c r="B7" s="1">
        <v>2020</v>
      </c>
      <c r="C7" s="1">
        <v>22.66</v>
      </c>
      <c r="D7" s="1">
        <v>25.82</v>
      </c>
      <c r="E7" s="1">
        <v>31.98</v>
      </c>
      <c r="F7" s="1">
        <v>32.73</v>
      </c>
      <c r="G7" s="1">
        <v>33.48</v>
      </c>
      <c r="H7" s="1">
        <v>30.62</v>
      </c>
      <c r="I7" s="1">
        <v>27.4</v>
      </c>
      <c r="J7" s="1">
        <v>25.8</v>
      </c>
      <c r="K7" s="1">
        <v>25.75</v>
      </c>
      <c r="L7" s="1">
        <v>25.25</v>
      </c>
      <c r="M7" s="1">
        <v>23.3</v>
      </c>
      <c r="N7" s="1">
        <v>23.51</v>
      </c>
      <c r="O7" s="1">
        <v>27.36</v>
      </c>
      <c r="P7" s="4">
        <f t="shared" si="0"/>
        <v>27.3583333333333</v>
      </c>
      <c r="Q7" s="6">
        <f t="shared" si="1"/>
        <v>328.3</v>
      </c>
      <c r="R7" s="4">
        <f t="shared" si="2"/>
        <v>-11.07</v>
      </c>
    </row>
    <row r="8" spans="1:18">
      <c r="A8" s="1" t="s">
        <v>61</v>
      </c>
      <c r="B8" s="1">
        <v>2021</v>
      </c>
      <c r="C8" s="1">
        <v>23.59</v>
      </c>
      <c r="D8" s="1">
        <v>25.97</v>
      </c>
      <c r="E8" s="1">
        <v>31.37</v>
      </c>
      <c r="F8" s="1">
        <v>34.32</v>
      </c>
      <c r="G8" s="1">
        <v>36.14</v>
      </c>
      <c r="H8" s="1">
        <v>31.27</v>
      </c>
      <c r="I8" s="1">
        <v>28.54</v>
      </c>
      <c r="J8" s="1">
        <v>26.25</v>
      </c>
      <c r="K8" s="1">
        <v>26.21</v>
      </c>
      <c r="L8" s="1">
        <v>26.53</v>
      </c>
      <c r="M8" s="1">
        <v>24.98</v>
      </c>
      <c r="N8" s="1">
        <v>22.25</v>
      </c>
      <c r="O8" s="1">
        <v>28.12</v>
      </c>
      <c r="P8" s="4">
        <f t="shared" si="0"/>
        <v>28.1183333333333</v>
      </c>
      <c r="Q8" s="6">
        <f t="shared" si="1"/>
        <v>337.42</v>
      </c>
      <c r="R8" s="4">
        <f t="shared" si="2"/>
        <v>9.11999999999995</v>
      </c>
    </row>
    <row r="9" spans="1:18">
      <c r="A9" s="1" t="s">
        <v>61</v>
      </c>
      <c r="B9" s="1">
        <v>2022</v>
      </c>
      <c r="C9" s="1">
        <v>22.62</v>
      </c>
      <c r="D9" s="1">
        <v>25.87</v>
      </c>
      <c r="E9" s="1">
        <v>32.21</v>
      </c>
      <c r="F9" s="1">
        <v>35.08</v>
      </c>
      <c r="G9" s="1">
        <v>33.37</v>
      </c>
      <c r="H9" s="1">
        <v>28.49</v>
      </c>
      <c r="I9" s="1">
        <v>27.1</v>
      </c>
      <c r="J9" s="1">
        <v>25.78</v>
      </c>
      <c r="K9" s="1">
        <v>25.62</v>
      </c>
      <c r="L9" s="1">
        <v>25.23</v>
      </c>
      <c r="M9" s="1">
        <v>23.16</v>
      </c>
      <c r="N9" s="1">
        <v>21.83</v>
      </c>
      <c r="O9" s="1">
        <v>27.19</v>
      </c>
      <c r="P9" s="4">
        <f t="shared" si="0"/>
        <v>27.1966666666667</v>
      </c>
      <c r="Q9" s="6">
        <f t="shared" si="1"/>
        <v>326.36</v>
      </c>
      <c r="R9" s="4">
        <f t="shared" si="2"/>
        <v>-11.0599999999999</v>
      </c>
    </row>
    <row r="10" spans="1:18">
      <c r="A10" s="1" t="s">
        <v>57</v>
      </c>
      <c r="B10" s="1">
        <v>2015</v>
      </c>
      <c r="C10" s="1">
        <v>22.94</v>
      </c>
      <c r="D10" s="1">
        <v>28.93</v>
      </c>
      <c r="E10" s="1">
        <v>30.68</v>
      </c>
      <c r="F10" s="1">
        <v>31.87</v>
      </c>
      <c r="G10" s="1">
        <v>32.93</v>
      </c>
      <c r="H10" s="1">
        <v>31.83</v>
      </c>
      <c r="I10" s="1">
        <v>29.03</v>
      </c>
      <c r="J10" s="1">
        <v>26.2</v>
      </c>
      <c r="K10" s="1">
        <v>26.69</v>
      </c>
      <c r="L10" s="1">
        <v>27.94</v>
      </c>
      <c r="M10" s="1">
        <v>25.37</v>
      </c>
      <c r="N10" s="1">
        <v>20.3</v>
      </c>
      <c r="O10" s="1">
        <v>27.87</v>
      </c>
      <c r="P10" s="4">
        <f t="shared" si="0"/>
        <v>27.8925</v>
      </c>
      <c r="Q10" s="6">
        <f t="shared" si="1"/>
        <v>334.71</v>
      </c>
      <c r="R10" s="4"/>
    </row>
    <row r="11" spans="1:18">
      <c r="A11" s="1" t="s">
        <v>57</v>
      </c>
      <c r="B11" s="1">
        <v>2016</v>
      </c>
      <c r="C11" s="1">
        <v>22.46</v>
      </c>
      <c r="D11" s="1">
        <v>26.06</v>
      </c>
      <c r="E11" s="1">
        <v>32.62</v>
      </c>
      <c r="F11" s="1">
        <v>33.84</v>
      </c>
      <c r="G11" s="1">
        <v>33.37</v>
      </c>
      <c r="H11" s="1">
        <v>30.33</v>
      </c>
      <c r="I11" s="1">
        <v>27.73</v>
      </c>
      <c r="J11" s="1">
        <v>26.73</v>
      </c>
      <c r="K11" s="1">
        <v>26.52</v>
      </c>
      <c r="L11" s="1">
        <v>27.54</v>
      </c>
      <c r="M11" s="1">
        <v>27.03</v>
      </c>
      <c r="N11" s="1">
        <v>26.23</v>
      </c>
      <c r="O11" s="1">
        <v>28.37</v>
      </c>
      <c r="P11" s="4">
        <f t="shared" si="0"/>
        <v>28.3716666666667</v>
      </c>
      <c r="Q11" s="6">
        <f t="shared" si="1"/>
        <v>340.46</v>
      </c>
      <c r="R11" s="4">
        <f t="shared" ref="R11:R17" si="3">Q11-Q10</f>
        <v>5.75</v>
      </c>
    </row>
    <row r="12" spans="1:18">
      <c r="A12" s="1" t="s">
        <v>57</v>
      </c>
      <c r="B12" s="1">
        <v>2017</v>
      </c>
      <c r="C12" s="1">
        <v>26.33</v>
      </c>
      <c r="D12" s="1">
        <v>26.99</v>
      </c>
      <c r="E12" s="1">
        <v>30.73</v>
      </c>
      <c r="F12" s="1">
        <v>33.58</v>
      </c>
      <c r="G12" s="1">
        <v>32.01</v>
      </c>
      <c r="H12" s="1">
        <v>29.41</v>
      </c>
      <c r="I12" s="1">
        <v>27.6</v>
      </c>
      <c r="J12" s="1">
        <v>26.25</v>
      </c>
      <c r="K12" s="1">
        <v>26.5</v>
      </c>
      <c r="L12" s="1">
        <v>26.26</v>
      </c>
      <c r="M12" s="1">
        <v>25.31</v>
      </c>
      <c r="N12" s="1">
        <v>24.44</v>
      </c>
      <c r="O12" s="1">
        <v>27.95</v>
      </c>
      <c r="P12" s="4">
        <f t="shared" si="0"/>
        <v>27.9508333333333</v>
      </c>
      <c r="Q12" s="6">
        <f t="shared" si="1"/>
        <v>335.41</v>
      </c>
      <c r="R12" s="4">
        <f t="shared" si="3"/>
        <v>-5.05000000000007</v>
      </c>
    </row>
    <row r="13" spans="1:18">
      <c r="A13" s="1" t="s">
        <v>57</v>
      </c>
      <c r="B13" s="1">
        <v>2018</v>
      </c>
      <c r="C13" s="1">
        <v>22.33</v>
      </c>
      <c r="D13" s="1">
        <v>28.69</v>
      </c>
      <c r="E13" s="1">
        <v>31.52</v>
      </c>
      <c r="F13" s="1">
        <v>33.44</v>
      </c>
      <c r="G13" s="1">
        <v>32.23</v>
      </c>
      <c r="H13" s="1">
        <v>29.12</v>
      </c>
      <c r="I13" s="1">
        <v>27.01</v>
      </c>
      <c r="J13" s="1">
        <v>25.97</v>
      </c>
      <c r="K13" s="1">
        <v>26.3</v>
      </c>
      <c r="L13" s="1">
        <v>26.87</v>
      </c>
      <c r="M13" s="1">
        <v>25.47</v>
      </c>
      <c r="N13" s="1">
        <v>23.05</v>
      </c>
      <c r="O13" s="1">
        <v>27.65</v>
      </c>
      <c r="P13" s="4">
        <f t="shared" si="0"/>
        <v>27.6666666666667</v>
      </c>
      <c r="Q13" s="6">
        <f t="shared" si="1"/>
        <v>332</v>
      </c>
      <c r="R13" s="4">
        <f t="shared" si="3"/>
        <v>-3.41000000000002</v>
      </c>
    </row>
    <row r="14" spans="1:18">
      <c r="A14" s="1" t="s">
        <v>57</v>
      </c>
      <c r="B14" s="1">
        <v>2019</v>
      </c>
      <c r="C14" s="1">
        <v>24.93</v>
      </c>
      <c r="D14" s="1">
        <v>26.8</v>
      </c>
      <c r="E14" s="1">
        <v>31.5</v>
      </c>
      <c r="F14" s="1">
        <v>33.52</v>
      </c>
      <c r="G14" s="1">
        <v>30.98</v>
      </c>
      <c r="H14" s="1">
        <v>30.14</v>
      </c>
      <c r="I14" s="1">
        <v>27.94</v>
      </c>
      <c r="J14" s="1">
        <v>26.04</v>
      </c>
      <c r="K14" s="1">
        <v>26.47</v>
      </c>
      <c r="L14" s="1">
        <v>26.35</v>
      </c>
      <c r="M14" s="1">
        <v>25.96</v>
      </c>
      <c r="N14" s="1">
        <v>21.52</v>
      </c>
      <c r="O14" s="1">
        <v>27.67</v>
      </c>
      <c r="P14" s="4">
        <f t="shared" si="0"/>
        <v>27.6791666666667</v>
      </c>
      <c r="Q14" s="6">
        <f t="shared" si="1"/>
        <v>332.15</v>
      </c>
      <c r="R14" s="4">
        <f t="shared" si="3"/>
        <v>0.150000000000034</v>
      </c>
    </row>
    <row r="15" spans="1:18">
      <c r="A15" s="1" t="s">
        <v>57</v>
      </c>
      <c r="B15" s="1">
        <v>2020</v>
      </c>
      <c r="C15" s="1">
        <v>22.48</v>
      </c>
      <c r="D15" s="1">
        <v>25.21</v>
      </c>
      <c r="E15" s="1">
        <v>30.76</v>
      </c>
      <c r="F15" s="1">
        <v>31.32</v>
      </c>
      <c r="G15" s="1">
        <v>31.65</v>
      </c>
      <c r="H15" s="1">
        <v>29.53</v>
      </c>
      <c r="I15" s="1">
        <v>26.9</v>
      </c>
      <c r="J15" s="1">
        <v>25.74</v>
      </c>
      <c r="K15" s="1">
        <v>25.8</v>
      </c>
      <c r="L15" s="1">
        <v>25.58</v>
      </c>
      <c r="M15" s="1">
        <v>23.57</v>
      </c>
      <c r="N15" s="1">
        <v>23.8</v>
      </c>
      <c r="O15" s="1">
        <v>26.87</v>
      </c>
      <c r="P15" s="4">
        <f t="shared" si="0"/>
        <v>26.8616666666667</v>
      </c>
      <c r="Q15" s="6">
        <f t="shared" si="1"/>
        <v>322.34</v>
      </c>
      <c r="R15" s="4">
        <f t="shared" si="3"/>
        <v>-9.80999999999995</v>
      </c>
    </row>
    <row r="16" spans="1:18">
      <c r="A16" s="1" t="s">
        <v>57</v>
      </c>
      <c r="B16" s="1">
        <v>2021</v>
      </c>
      <c r="C16" s="1">
        <v>23.51</v>
      </c>
      <c r="D16" s="1">
        <v>25.33</v>
      </c>
      <c r="E16" s="1">
        <v>30.34</v>
      </c>
      <c r="F16" s="1">
        <v>32.59</v>
      </c>
      <c r="G16" s="1">
        <v>33.62</v>
      </c>
      <c r="H16" s="1">
        <v>29.93</v>
      </c>
      <c r="I16" s="1">
        <v>27.8</v>
      </c>
      <c r="J16" s="1">
        <v>26.15</v>
      </c>
      <c r="K16" s="1">
        <v>26.29</v>
      </c>
      <c r="L16" s="1">
        <v>26.82</v>
      </c>
      <c r="M16" s="1">
        <v>25.17</v>
      </c>
      <c r="N16" s="1">
        <v>22.04</v>
      </c>
      <c r="O16" s="1">
        <v>27.48</v>
      </c>
      <c r="P16" s="4">
        <f t="shared" si="0"/>
        <v>27.4658333333333</v>
      </c>
      <c r="Q16" s="6">
        <f t="shared" si="1"/>
        <v>329.59</v>
      </c>
      <c r="R16" s="4">
        <f t="shared" si="3"/>
        <v>7.25000000000006</v>
      </c>
    </row>
    <row r="17" spans="1:18">
      <c r="A17" s="1" t="s">
        <v>57</v>
      </c>
      <c r="B17" s="1">
        <v>2022</v>
      </c>
      <c r="C17" s="1">
        <v>22.03</v>
      </c>
      <c r="D17" s="1">
        <v>25.03</v>
      </c>
      <c r="E17" s="1">
        <v>30.91</v>
      </c>
      <c r="F17" s="1">
        <v>32.82</v>
      </c>
      <c r="G17" s="1">
        <v>31.62</v>
      </c>
      <c r="H17" s="1">
        <v>27.99</v>
      </c>
      <c r="I17" s="1">
        <v>26.8</v>
      </c>
      <c r="J17" s="1">
        <v>25.69</v>
      </c>
      <c r="K17" s="1">
        <v>25.7</v>
      </c>
      <c r="L17" s="1">
        <v>25.51</v>
      </c>
      <c r="M17" s="1">
        <v>23.41</v>
      </c>
      <c r="N17" s="1">
        <v>21.89</v>
      </c>
      <c r="O17" s="1">
        <v>26.62</v>
      </c>
      <c r="P17" s="4">
        <f t="shared" si="0"/>
        <v>26.6166666666667</v>
      </c>
      <c r="Q17" s="6">
        <f t="shared" si="1"/>
        <v>319.4</v>
      </c>
      <c r="R17" s="4">
        <f t="shared" si="3"/>
        <v>-10.1900000000001</v>
      </c>
    </row>
    <row r="18" spans="1:18">
      <c r="A18" s="1" t="s">
        <v>55</v>
      </c>
      <c r="B18" s="1">
        <v>2015</v>
      </c>
      <c r="C18" s="1">
        <v>3.23</v>
      </c>
      <c r="D18" s="1">
        <v>4.94</v>
      </c>
      <c r="E18" s="1">
        <v>5.8</v>
      </c>
      <c r="F18" s="1">
        <v>5.37</v>
      </c>
      <c r="G18" s="1">
        <v>13.18</v>
      </c>
      <c r="H18" s="1">
        <v>14.95</v>
      </c>
      <c r="I18" s="1">
        <v>16.3</v>
      </c>
      <c r="J18" s="1">
        <v>17.94</v>
      </c>
      <c r="K18" s="1">
        <v>18.37</v>
      </c>
      <c r="L18" s="1">
        <v>16.91</v>
      </c>
      <c r="M18" s="1">
        <v>8.67</v>
      </c>
      <c r="N18" s="1">
        <v>4.82</v>
      </c>
      <c r="O18" s="1">
        <v>10.93</v>
      </c>
      <c r="P18" s="4">
        <f t="shared" si="0"/>
        <v>10.8733333333333</v>
      </c>
      <c r="Q18" s="6">
        <f t="shared" si="1"/>
        <v>130.48</v>
      </c>
      <c r="R18" s="4"/>
    </row>
    <row r="19" spans="1:18">
      <c r="A19" s="1" t="s">
        <v>55</v>
      </c>
      <c r="B19" s="1">
        <v>2016</v>
      </c>
      <c r="C19" s="1">
        <v>3.54</v>
      </c>
      <c r="D19" s="1">
        <v>3.36</v>
      </c>
      <c r="E19" s="1">
        <v>7.08</v>
      </c>
      <c r="F19" s="1">
        <v>13.55</v>
      </c>
      <c r="G19" s="1">
        <v>14.89</v>
      </c>
      <c r="H19" s="1">
        <v>15.62</v>
      </c>
      <c r="I19" s="1">
        <v>16.91</v>
      </c>
      <c r="J19" s="1">
        <v>17.52</v>
      </c>
      <c r="K19" s="1">
        <v>17.7</v>
      </c>
      <c r="L19" s="1">
        <v>14.65</v>
      </c>
      <c r="M19" s="1">
        <v>8.73</v>
      </c>
      <c r="N19" s="1">
        <v>5.86</v>
      </c>
      <c r="O19" s="1">
        <v>11.66</v>
      </c>
      <c r="P19" s="4">
        <f t="shared" si="0"/>
        <v>11.6175</v>
      </c>
      <c r="Q19" s="6">
        <f t="shared" si="1"/>
        <v>139.41</v>
      </c>
      <c r="R19" s="4">
        <f t="shared" ref="R19:R25" si="4">Q19-Q18</f>
        <v>8.93000000000004</v>
      </c>
    </row>
    <row r="20" spans="1:18">
      <c r="A20" s="1" t="s">
        <v>55</v>
      </c>
      <c r="B20" s="1">
        <v>2017</v>
      </c>
      <c r="C20" s="1">
        <v>4.33</v>
      </c>
      <c r="D20" s="1">
        <v>2.69</v>
      </c>
      <c r="E20" s="1">
        <v>4.09</v>
      </c>
      <c r="F20" s="1">
        <v>9.28</v>
      </c>
      <c r="G20" s="1">
        <v>15.75</v>
      </c>
      <c r="H20" s="1">
        <v>16.66</v>
      </c>
      <c r="I20" s="1">
        <v>17.15</v>
      </c>
      <c r="J20" s="1">
        <v>17.7</v>
      </c>
      <c r="K20" s="1">
        <v>18.13</v>
      </c>
      <c r="L20" s="1">
        <v>13.24</v>
      </c>
      <c r="M20" s="1">
        <v>8.18</v>
      </c>
      <c r="N20" s="1">
        <v>6.77</v>
      </c>
      <c r="O20" s="1">
        <v>11.23</v>
      </c>
      <c r="P20" s="4">
        <f t="shared" si="0"/>
        <v>11.1641666666667</v>
      </c>
      <c r="Q20" s="6">
        <f t="shared" si="1"/>
        <v>133.97</v>
      </c>
      <c r="R20" s="4">
        <f t="shared" si="4"/>
        <v>-5.44000000000003</v>
      </c>
    </row>
    <row r="21" spans="1:18">
      <c r="A21" s="1" t="s">
        <v>55</v>
      </c>
      <c r="B21" s="1">
        <v>2018</v>
      </c>
      <c r="C21" s="1">
        <v>3.42</v>
      </c>
      <c r="D21" s="1">
        <v>6.04</v>
      </c>
      <c r="E21" s="1">
        <v>6.47</v>
      </c>
      <c r="F21" s="1">
        <v>11.35</v>
      </c>
      <c r="G21" s="1">
        <v>15.5</v>
      </c>
      <c r="H21" s="1">
        <v>16.97</v>
      </c>
      <c r="I21" s="1">
        <v>17.09</v>
      </c>
      <c r="J21" s="1">
        <v>17.52</v>
      </c>
      <c r="K21" s="1">
        <v>18.07</v>
      </c>
      <c r="L21" s="1">
        <v>16.91</v>
      </c>
      <c r="M21" s="1">
        <v>8.97</v>
      </c>
      <c r="N21" s="1">
        <v>5.86</v>
      </c>
      <c r="O21" s="1">
        <v>12.02</v>
      </c>
      <c r="P21" s="4">
        <f t="shared" si="0"/>
        <v>12.0141666666667</v>
      </c>
      <c r="Q21" s="6">
        <f t="shared" si="1"/>
        <v>144.17</v>
      </c>
      <c r="R21" s="4">
        <f t="shared" si="4"/>
        <v>10.2</v>
      </c>
    </row>
    <row r="22" spans="1:18">
      <c r="A22" s="1" t="s">
        <v>55</v>
      </c>
      <c r="B22" s="1">
        <v>2019</v>
      </c>
      <c r="C22" s="1">
        <v>4.03</v>
      </c>
      <c r="D22" s="1">
        <v>4.15</v>
      </c>
      <c r="E22" s="1">
        <v>5.98</v>
      </c>
      <c r="F22" s="1">
        <v>10.13</v>
      </c>
      <c r="G22" s="1">
        <v>16.11</v>
      </c>
      <c r="H22" s="1">
        <v>16.6</v>
      </c>
      <c r="I22" s="1">
        <v>17.03</v>
      </c>
      <c r="J22" s="1">
        <v>17.52</v>
      </c>
      <c r="K22" s="1">
        <v>18.49</v>
      </c>
      <c r="L22" s="1">
        <v>17.7</v>
      </c>
      <c r="M22" s="1">
        <v>11.47</v>
      </c>
      <c r="N22" s="1">
        <v>6.29</v>
      </c>
      <c r="O22" s="1">
        <v>12.15</v>
      </c>
      <c r="P22" s="4">
        <f t="shared" si="0"/>
        <v>12.125</v>
      </c>
      <c r="Q22" s="6">
        <f t="shared" si="1"/>
        <v>145.5</v>
      </c>
      <c r="R22" s="4">
        <f t="shared" si="4"/>
        <v>1.32999999999998</v>
      </c>
    </row>
    <row r="23" spans="1:18">
      <c r="A23" s="1" t="s">
        <v>55</v>
      </c>
      <c r="B23" s="1">
        <v>2020</v>
      </c>
      <c r="C23" s="1">
        <v>5.37</v>
      </c>
      <c r="D23" s="1">
        <v>3.91</v>
      </c>
      <c r="E23" s="1">
        <v>9.09</v>
      </c>
      <c r="F23" s="1">
        <v>14.77</v>
      </c>
      <c r="G23" s="1">
        <v>15.87</v>
      </c>
      <c r="H23" s="1">
        <v>16.78</v>
      </c>
      <c r="I23" s="1">
        <v>17.27</v>
      </c>
      <c r="J23" s="1">
        <v>17.88</v>
      </c>
      <c r="K23" s="1">
        <v>18.07</v>
      </c>
      <c r="L23" s="1">
        <v>16.05</v>
      </c>
      <c r="M23" s="1">
        <v>11.54</v>
      </c>
      <c r="N23" s="1">
        <v>9.03</v>
      </c>
      <c r="O23" s="1">
        <v>13</v>
      </c>
      <c r="P23" s="4">
        <f t="shared" si="0"/>
        <v>12.9691666666667</v>
      </c>
      <c r="Q23" s="6">
        <f t="shared" si="1"/>
        <v>155.63</v>
      </c>
      <c r="R23" s="4">
        <f t="shared" si="4"/>
        <v>10.13</v>
      </c>
    </row>
    <row r="24" spans="1:18">
      <c r="A24" s="1" t="s">
        <v>55</v>
      </c>
      <c r="B24" s="1">
        <v>2021</v>
      </c>
      <c r="C24" s="1">
        <v>6.1</v>
      </c>
      <c r="D24" s="1">
        <v>4.46</v>
      </c>
      <c r="E24" s="1">
        <v>8.18</v>
      </c>
      <c r="F24" s="1">
        <v>10.8</v>
      </c>
      <c r="G24" s="1">
        <v>14.28</v>
      </c>
      <c r="H24" s="1">
        <v>16.11</v>
      </c>
      <c r="I24" s="1">
        <v>16.72</v>
      </c>
      <c r="J24" s="1">
        <v>17.82</v>
      </c>
      <c r="K24" s="1">
        <v>18.07</v>
      </c>
      <c r="L24" s="1">
        <v>16.3</v>
      </c>
      <c r="M24" s="1">
        <v>11.35</v>
      </c>
      <c r="N24" s="1">
        <v>7.45</v>
      </c>
      <c r="O24" s="1">
        <v>12.33</v>
      </c>
      <c r="P24" s="4">
        <f t="shared" si="0"/>
        <v>12.3033333333333</v>
      </c>
      <c r="Q24" s="6">
        <f t="shared" si="1"/>
        <v>147.64</v>
      </c>
      <c r="R24" s="4">
        <f t="shared" si="4"/>
        <v>-7.99000000000001</v>
      </c>
    </row>
    <row r="25" spans="1:18">
      <c r="A25" s="1" t="s">
        <v>55</v>
      </c>
      <c r="B25" s="1">
        <v>2022</v>
      </c>
      <c r="C25" s="1">
        <v>5.74</v>
      </c>
      <c r="D25" s="1">
        <v>4.46</v>
      </c>
      <c r="E25" s="1">
        <v>7.87</v>
      </c>
      <c r="F25" s="1">
        <v>13.79</v>
      </c>
      <c r="G25" s="1">
        <v>15.44</v>
      </c>
      <c r="H25" s="1">
        <v>17.33</v>
      </c>
      <c r="I25" s="1">
        <v>17.4</v>
      </c>
      <c r="J25" s="1">
        <v>17.76</v>
      </c>
      <c r="K25" s="1">
        <v>18.01</v>
      </c>
      <c r="L25" s="1">
        <v>15.56</v>
      </c>
      <c r="M25" s="1">
        <v>9.83</v>
      </c>
      <c r="N25" s="1">
        <v>6.9</v>
      </c>
      <c r="O25" s="1">
        <v>12.57</v>
      </c>
      <c r="P25" s="4">
        <f t="shared" si="0"/>
        <v>12.5075</v>
      </c>
      <c r="Q25" s="6">
        <f t="shared" si="1"/>
        <v>150.09</v>
      </c>
      <c r="R25" s="4">
        <f t="shared" si="4"/>
        <v>2.45000000000005</v>
      </c>
    </row>
    <row r="26" spans="1:18">
      <c r="A26" s="1" t="s">
        <v>56</v>
      </c>
      <c r="B26" s="1">
        <v>2015</v>
      </c>
      <c r="C26" s="1">
        <v>19.12</v>
      </c>
      <c r="D26" s="1">
        <v>20.19</v>
      </c>
      <c r="E26" s="1">
        <v>20.56</v>
      </c>
      <c r="F26" s="1">
        <v>18.5</v>
      </c>
      <c r="G26" s="1">
        <v>43.75</v>
      </c>
      <c r="H26" s="1">
        <v>52</v>
      </c>
      <c r="I26" s="1">
        <v>66.12</v>
      </c>
      <c r="J26" s="1">
        <v>83.31</v>
      </c>
      <c r="K26" s="1">
        <v>83</v>
      </c>
      <c r="L26" s="1">
        <v>72.38</v>
      </c>
      <c r="M26" s="1">
        <v>44.81</v>
      </c>
      <c r="N26" s="1">
        <v>33.88</v>
      </c>
      <c r="O26" s="1">
        <v>46.62</v>
      </c>
      <c r="P26" s="4">
        <f t="shared" si="0"/>
        <v>46.4683333333333</v>
      </c>
      <c r="Q26" s="6">
        <f t="shared" si="1"/>
        <v>557.62</v>
      </c>
      <c r="R26" s="4"/>
    </row>
    <row r="27" spans="1:18">
      <c r="A27" s="1" t="s">
        <v>56</v>
      </c>
      <c r="B27" s="1">
        <v>2016</v>
      </c>
      <c r="C27" s="1">
        <v>22.12</v>
      </c>
      <c r="D27" s="1">
        <v>16.75</v>
      </c>
      <c r="E27" s="1">
        <v>23.81</v>
      </c>
      <c r="F27" s="1">
        <v>43.06</v>
      </c>
      <c r="G27" s="1">
        <v>48.25</v>
      </c>
      <c r="H27" s="1">
        <v>59.44</v>
      </c>
      <c r="I27" s="1">
        <v>73</v>
      </c>
      <c r="J27" s="1">
        <v>79.44</v>
      </c>
      <c r="K27" s="1">
        <v>81.19</v>
      </c>
      <c r="L27" s="1">
        <v>64.62</v>
      </c>
      <c r="M27" s="1">
        <v>41.31</v>
      </c>
      <c r="N27" s="1">
        <v>29.12</v>
      </c>
      <c r="O27" s="1">
        <v>48.62</v>
      </c>
      <c r="P27" s="4">
        <f t="shared" si="0"/>
        <v>48.5091666666667</v>
      </c>
      <c r="Q27" s="6">
        <f t="shared" si="1"/>
        <v>582.11</v>
      </c>
      <c r="R27" s="4">
        <f t="shared" ref="R27:R33" si="5">Q27-Q26</f>
        <v>24.49</v>
      </c>
    </row>
    <row r="28" spans="1:18">
      <c r="A28" s="1" t="s">
        <v>56</v>
      </c>
      <c r="B28" s="1">
        <v>2017</v>
      </c>
      <c r="C28" s="1">
        <v>21.06</v>
      </c>
      <c r="D28" s="1">
        <v>12.62</v>
      </c>
      <c r="E28" s="1">
        <v>14.81</v>
      </c>
      <c r="F28" s="1">
        <v>29.62</v>
      </c>
      <c r="G28" s="1">
        <v>54.62</v>
      </c>
      <c r="H28" s="1">
        <v>66.12</v>
      </c>
      <c r="I28" s="1">
        <v>74.38</v>
      </c>
      <c r="J28" s="1">
        <v>82.38</v>
      </c>
      <c r="K28" s="1">
        <v>82.94</v>
      </c>
      <c r="L28" s="1">
        <v>62.25</v>
      </c>
      <c r="M28" s="1">
        <v>42.44</v>
      </c>
      <c r="N28" s="1">
        <v>36.38</v>
      </c>
      <c r="O28" s="1">
        <v>48.5</v>
      </c>
      <c r="P28" s="4">
        <f t="shared" si="0"/>
        <v>48.3016666666667</v>
      </c>
      <c r="Q28" s="6">
        <f t="shared" si="1"/>
        <v>579.62</v>
      </c>
      <c r="R28" s="4">
        <f t="shared" si="5"/>
        <v>-2.49000000000001</v>
      </c>
    </row>
    <row r="29" spans="1:18">
      <c r="A29" s="1" t="s">
        <v>56</v>
      </c>
      <c r="B29" s="1">
        <v>2018</v>
      </c>
      <c r="C29" s="1">
        <v>21.38</v>
      </c>
      <c r="D29" s="1">
        <v>24.88</v>
      </c>
      <c r="E29" s="1">
        <v>23.25</v>
      </c>
      <c r="F29" s="1">
        <v>37</v>
      </c>
      <c r="G29" s="1">
        <v>53.12</v>
      </c>
      <c r="H29" s="1">
        <v>68.25</v>
      </c>
      <c r="I29" s="1">
        <v>76.69</v>
      </c>
      <c r="J29" s="1">
        <v>82.62</v>
      </c>
      <c r="K29" s="1">
        <v>83.44</v>
      </c>
      <c r="L29" s="1">
        <v>76.38</v>
      </c>
      <c r="M29" s="1">
        <v>45.62</v>
      </c>
      <c r="N29" s="1">
        <v>35</v>
      </c>
      <c r="O29" s="1">
        <v>52.44</v>
      </c>
      <c r="P29" s="4">
        <f t="shared" si="0"/>
        <v>52.3025</v>
      </c>
      <c r="Q29" s="6">
        <f t="shared" si="1"/>
        <v>627.63</v>
      </c>
      <c r="R29" s="4">
        <f t="shared" si="5"/>
        <v>48.01</v>
      </c>
    </row>
    <row r="30" spans="1:18">
      <c r="A30" s="1" t="s">
        <v>56</v>
      </c>
      <c r="B30" s="1">
        <v>2019</v>
      </c>
      <c r="C30" s="1">
        <v>21.88</v>
      </c>
      <c r="D30" s="1">
        <v>19.69</v>
      </c>
      <c r="E30" s="1">
        <v>21.62</v>
      </c>
      <c r="F30" s="1">
        <v>32.88</v>
      </c>
      <c r="G30" s="1">
        <v>58.56</v>
      </c>
      <c r="H30" s="1">
        <v>63.31</v>
      </c>
      <c r="I30" s="1">
        <v>72.69</v>
      </c>
      <c r="J30" s="1">
        <v>82.5</v>
      </c>
      <c r="K30" s="1">
        <v>84.5</v>
      </c>
      <c r="L30" s="1">
        <v>81.69</v>
      </c>
      <c r="M30" s="1">
        <v>56.06</v>
      </c>
      <c r="N30" s="1">
        <v>40.81</v>
      </c>
      <c r="O30" s="1">
        <v>53.25</v>
      </c>
      <c r="P30" s="4">
        <f t="shared" si="0"/>
        <v>53.0158333333333</v>
      </c>
      <c r="Q30" s="6">
        <f t="shared" si="1"/>
        <v>636.19</v>
      </c>
      <c r="R30" s="4">
        <f t="shared" si="5"/>
        <v>8.55999999999983</v>
      </c>
    </row>
    <row r="31" spans="1:18">
      <c r="A31" s="1" t="s">
        <v>56</v>
      </c>
      <c r="B31" s="1">
        <v>2020</v>
      </c>
      <c r="C31" s="1">
        <v>32.5</v>
      </c>
      <c r="D31" s="1">
        <v>20.5</v>
      </c>
      <c r="E31" s="1">
        <v>33.94</v>
      </c>
      <c r="F31" s="1">
        <v>53.62</v>
      </c>
      <c r="G31" s="1">
        <v>56.38</v>
      </c>
      <c r="H31" s="1">
        <v>65.75</v>
      </c>
      <c r="I31" s="1">
        <v>78.06</v>
      </c>
      <c r="J31" s="1">
        <v>85.31</v>
      </c>
      <c r="K31" s="1">
        <v>85.75</v>
      </c>
      <c r="L31" s="1">
        <v>77.5</v>
      </c>
      <c r="M31" s="1">
        <v>64.38</v>
      </c>
      <c r="N31" s="1">
        <v>50.81</v>
      </c>
      <c r="O31" s="1">
        <v>58.81</v>
      </c>
      <c r="P31" s="4">
        <f t="shared" si="0"/>
        <v>58.7083333333333</v>
      </c>
      <c r="Q31" s="6">
        <f t="shared" si="1"/>
        <v>704.5</v>
      </c>
      <c r="R31" s="4">
        <f t="shared" si="5"/>
        <v>68.3100000000002</v>
      </c>
    </row>
    <row r="32" spans="1:18">
      <c r="A32" s="1" t="s">
        <v>56</v>
      </c>
      <c r="B32" s="1">
        <v>2021</v>
      </c>
      <c r="C32" s="1">
        <v>35.62</v>
      </c>
      <c r="D32" s="1">
        <v>23.5</v>
      </c>
      <c r="E32" s="1">
        <v>31.25</v>
      </c>
      <c r="F32" s="1">
        <v>36.06</v>
      </c>
      <c r="G32" s="1">
        <v>45.88</v>
      </c>
      <c r="H32" s="1">
        <v>62.38</v>
      </c>
      <c r="I32" s="1">
        <v>72.19</v>
      </c>
      <c r="J32" s="1">
        <v>83.19</v>
      </c>
      <c r="K32" s="1">
        <v>83.56</v>
      </c>
      <c r="L32" s="1">
        <v>73.81</v>
      </c>
      <c r="M32" s="1">
        <v>58.75</v>
      </c>
      <c r="N32" s="1">
        <v>48</v>
      </c>
      <c r="O32" s="1">
        <v>54.69</v>
      </c>
      <c r="P32" s="4">
        <f t="shared" si="0"/>
        <v>54.5158333333333</v>
      </c>
      <c r="Q32" s="6">
        <f t="shared" si="1"/>
        <v>654.19</v>
      </c>
      <c r="R32" s="4">
        <f t="shared" si="5"/>
        <v>-50.3099999999999</v>
      </c>
    </row>
    <row r="33" spans="1:18">
      <c r="A33" s="1" t="s">
        <v>56</v>
      </c>
      <c r="B33" s="1">
        <v>2022</v>
      </c>
      <c r="C33" s="1">
        <v>36.31</v>
      </c>
      <c r="D33" s="1">
        <v>24.81</v>
      </c>
      <c r="E33" s="1">
        <v>29.75</v>
      </c>
      <c r="F33" s="1">
        <v>46.56</v>
      </c>
      <c r="G33" s="1">
        <v>55.62</v>
      </c>
      <c r="H33" s="1">
        <v>73.81</v>
      </c>
      <c r="I33" s="1">
        <v>78.56</v>
      </c>
      <c r="J33" s="1">
        <v>84.94</v>
      </c>
      <c r="K33" s="1">
        <v>85.94</v>
      </c>
      <c r="L33" s="1">
        <v>75.88</v>
      </c>
      <c r="M33" s="1">
        <v>56.44</v>
      </c>
      <c r="N33" s="1">
        <v>43.81</v>
      </c>
      <c r="O33" s="1">
        <v>57.88</v>
      </c>
      <c r="P33" s="4">
        <f t="shared" si="0"/>
        <v>57.7025</v>
      </c>
      <c r="Q33" s="6">
        <f t="shared" si="1"/>
        <v>692.43</v>
      </c>
      <c r="R33" s="4">
        <f t="shared" si="5"/>
        <v>38.2399999999998</v>
      </c>
    </row>
    <row r="34" spans="1:18">
      <c r="A34" s="1" t="s">
        <v>62</v>
      </c>
      <c r="B34" s="1">
        <v>2015</v>
      </c>
      <c r="C34" s="1">
        <v>57.94</v>
      </c>
      <c r="D34" s="1">
        <v>52.12</v>
      </c>
      <c r="E34" s="1">
        <v>59.25</v>
      </c>
      <c r="F34" s="1">
        <v>81.06</v>
      </c>
      <c r="G34" s="1">
        <v>189.69</v>
      </c>
      <c r="H34" s="1">
        <v>193.38</v>
      </c>
      <c r="I34" s="1">
        <v>206.06</v>
      </c>
      <c r="J34" s="1">
        <v>202</v>
      </c>
      <c r="K34" s="1">
        <v>189.38</v>
      </c>
      <c r="L34" s="1">
        <v>213.19</v>
      </c>
      <c r="M34" s="1">
        <v>60.69</v>
      </c>
      <c r="N34" s="1">
        <v>58.5</v>
      </c>
      <c r="O34" s="1">
        <v>94.31</v>
      </c>
      <c r="P34" s="4">
        <f t="shared" si="0"/>
        <v>130.271666666667</v>
      </c>
      <c r="Q34" s="6">
        <f t="shared" si="1"/>
        <v>1563.26</v>
      </c>
      <c r="R34" s="4"/>
    </row>
    <row r="35" spans="1:18">
      <c r="A35" s="1" t="s">
        <v>62</v>
      </c>
      <c r="B35" s="1">
        <v>2016</v>
      </c>
      <c r="C35" s="1">
        <v>59</v>
      </c>
      <c r="D35" s="1">
        <v>58.5</v>
      </c>
      <c r="E35" s="1">
        <v>2.44</v>
      </c>
      <c r="F35" s="1">
        <v>197.38</v>
      </c>
      <c r="G35" s="1">
        <v>199.44</v>
      </c>
      <c r="H35" s="1">
        <v>196.5</v>
      </c>
      <c r="I35" s="1">
        <v>206.06</v>
      </c>
      <c r="J35" s="1">
        <v>210.5</v>
      </c>
      <c r="K35" s="1">
        <v>194.5</v>
      </c>
      <c r="L35" s="1">
        <v>126.31</v>
      </c>
      <c r="M35" s="1">
        <v>69.75</v>
      </c>
      <c r="N35" s="1">
        <v>68.69</v>
      </c>
      <c r="O35" s="1">
        <v>116.75</v>
      </c>
      <c r="P35" s="4">
        <f t="shared" si="0"/>
        <v>132.4225</v>
      </c>
      <c r="Q35" s="6">
        <f t="shared" si="1"/>
        <v>1589.07</v>
      </c>
      <c r="R35" s="4">
        <f t="shared" ref="R35:R41" si="6">Q35-Q34</f>
        <v>25.8099999999997</v>
      </c>
    </row>
    <row r="36" spans="1:18">
      <c r="A36" s="1" t="s">
        <v>62</v>
      </c>
      <c r="B36" s="1">
        <v>2017</v>
      </c>
      <c r="C36" s="1">
        <v>50.19</v>
      </c>
      <c r="D36" s="1">
        <v>62.56</v>
      </c>
      <c r="E36" s="1">
        <v>69.69</v>
      </c>
      <c r="F36" s="1">
        <v>136.12</v>
      </c>
      <c r="G36" s="1">
        <v>194.31</v>
      </c>
      <c r="H36" s="1">
        <v>198.88</v>
      </c>
      <c r="I36" s="1">
        <v>211.25</v>
      </c>
      <c r="J36" s="1">
        <v>211.38</v>
      </c>
      <c r="K36" s="1">
        <v>212.12</v>
      </c>
      <c r="L36" s="1">
        <v>101.5</v>
      </c>
      <c r="M36" s="1">
        <v>74.56</v>
      </c>
      <c r="N36" s="1">
        <v>61.69</v>
      </c>
      <c r="O36" s="1">
        <v>109.19</v>
      </c>
      <c r="P36" s="4">
        <f t="shared" si="0"/>
        <v>132.020833333333</v>
      </c>
      <c r="Q36" s="6">
        <f t="shared" si="1"/>
        <v>1584.25</v>
      </c>
      <c r="R36" s="4">
        <f t="shared" si="6"/>
        <v>-4.81999999999994</v>
      </c>
    </row>
    <row r="37" spans="1:18">
      <c r="A37" s="1" t="s">
        <v>62</v>
      </c>
      <c r="B37" s="1">
        <v>2018</v>
      </c>
      <c r="C37" s="1">
        <v>64.25</v>
      </c>
      <c r="D37" s="1">
        <v>53.69</v>
      </c>
      <c r="E37" s="1">
        <v>89</v>
      </c>
      <c r="F37" s="1">
        <v>189.88</v>
      </c>
      <c r="G37" s="1">
        <v>206</v>
      </c>
      <c r="H37" s="1">
        <v>204.62</v>
      </c>
      <c r="I37" s="1">
        <v>201.5</v>
      </c>
      <c r="J37" s="1">
        <v>230.38</v>
      </c>
      <c r="K37" s="1">
        <v>169.88</v>
      </c>
      <c r="L37" s="1">
        <v>183.94</v>
      </c>
      <c r="M37" s="1">
        <v>76.25</v>
      </c>
      <c r="N37" s="1">
        <v>58.5</v>
      </c>
      <c r="O37" s="1">
        <v>134.56</v>
      </c>
      <c r="P37" s="4">
        <f t="shared" si="0"/>
        <v>143.990833333333</v>
      </c>
      <c r="Q37" s="6">
        <f t="shared" si="1"/>
        <v>1727.89</v>
      </c>
      <c r="R37" s="4">
        <f t="shared" si="6"/>
        <v>143.64</v>
      </c>
    </row>
    <row r="38" spans="1:18">
      <c r="A38" s="1" t="s">
        <v>62</v>
      </c>
      <c r="B38" s="1">
        <v>2019</v>
      </c>
      <c r="C38" s="1">
        <v>51.06</v>
      </c>
      <c r="D38" s="1">
        <v>58.31</v>
      </c>
      <c r="E38" s="1">
        <v>81.12</v>
      </c>
      <c r="F38" s="1">
        <v>194.19</v>
      </c>
      <c r="G38" s="1">
        <v>208.62</v>
      </c>
      <c r="H38" s="1">
        <v>201.94</v>
      </c>
      <c r="I38" s="1">
        <v>210.56</v>
      </c>
      <c r="J38" s="1">
        <v>217.06</v>
      </c>
      <c r="K38" s="1">
        <v>190.88</v>
      </c>
      <c r="L38" s="1">
        <v>143.88</v>
      </c>
      <c r="M38" s="1">
        <v>67.19</v>
      </c>
      <c r="N38" s="1">
        <v>60.44</v>
      </c>
      <c r="O38" s="1">
        <v>135.12</v>
      </c>
      <c r="P38" s="4">
        <f t="shared" si="0"/>
        <v>140.4375</v>
      </c>
      <c r="Q38" s="6">
        <f t="shared" si="1"/>
        <v>1685.25</v>
      </c>
      <c r="R38" s="4">
        <f t="shared" si="6"/>
        <v>-42.6399999999999</v>
      </c>
    </row>
    <row r="39" spans="1:18">
      <c r="A39" s="1" t="s">
        <v>62</v>
      </c>
      <c r="B39" s="1">
        <v>2020</v>
      </c>
      <c r="C39" s="1">
        <v>61.81</v>
      </c>
      <c r="D39" s="1">
        <v>60.38</v>
      </c>
      <c r="E39" s="1">
        <v>113.38</v>
      </c>
      <c r="F39" s="1">
        <v>185.31</v>
      </c>
      <c r="G39" s="1">
        <v>188.56</v>
      </c>
      <c r="H39" s="1">
        <v>199.94</v>
      </c>
      <c r="I39" s="1">
        <v>205.12</v>
      </c>
      <c r="J39" s="1">
        <v>233.69</v>
      </c>
      <c r="K39" s="1">
        <v>189</v>
      </c>
      <c r="L39" s="1">
        <v>94</v>
      </c>
      <c r="M39" s="1">
        <v>65.81</v>
      </c>
      <c r="N39" s="1">
        <v>69.94</v>
      </c>
      <c r="O39" s="1">
        <v>127.25</v>
      </c>
      <c r="P39" s="4">
        <f t="shared" si="0"/>
        <v>138.911666666667</v>
      </c>
      <c r="Q39" s="6">
        <f t="shared" si="1"/>
        <v>1666.94</v>
      </c>
      <c r="R39" s="4">
        <f t="shared" si="6"/>
        <v>-18.3099999999999</v>
      </c>
    </row>
    <row r="40" spans="1:18">
      <c r="A40" s="1" t="s">
        <v>62</v>
      </c>
      <c r="B40" s="1">
        <v>2021</v>
      </c>
      <c r="C40" s="1">
        <v>63.94</v>
      </c>
      <c r="D40" s="1">
        <v>62.69</v>
      </c>
      <c r="E40" s="1">
        <v>78.19</v>
      </c>
      <c r="F40" s="1">
        <v>153.75</v>
      </c>
      <c r="G40" s="1">
        <v>180.44</v>
      </c>
      <c r="H40" s="1">
        <v>193.25</v>
      </c>
      <c r="I40" s="1">
        <v>207.62</v>
      </c>
      <c r="J40" s="1">
        <v>215.62</v>
      </c>
      <c r="K40" s="1">
        <v>201.75</v>
      </c>
      <c r="L40" s="1">
        <v>95.88</v>
      </c>
      <c r="M40" s="1">
        <v>77.69</v>
      </c>
      <c r="N40" s="1">
        <v>61.31</v>
      </c>
      <c r="O40" s="1">
        <v>112.94</v>
      </c>
      <c r="P40" s="4">
        <f t="shared" si="0"/>
        <v>132.6775</v>
      </c>
      <c r="Q40" s="6">
        <f t="shared" si="1"/>
        <v>1592.13</v>
      </c>
      <c r="R40" s="4">
        <f t="shared" si="6"/>
        <v>-74.8099999999999</v>
      </c>
    </row>
    <row r="41" spans="1:18">
      <c r="A41" s="1" t="s">
        <v>62</v>
      </c>
      <c r="B41" s="1">
        <v>2022</v>
      </c>
      <c r="C41" s="1">
        <v>57.56</v>
      </c>
      <c r="D41" s="1">
        <v>68.56</v>
      </c>
      <c r="E41" s="1">
        <v>105.31</v>
      </c>
      <c r="F41" s="1">
        <v>190.38</v>
      </c>
      <c r="G41" s="1">
        <v>185.25</v>
      </c>
      <c r="H41" s="1">
        <v>196.62</v>
      </c>
      <c r="I41" s="1">
        <v>213.62</v>
      </c>
      <c r="J41" s="1">
        <v>216.25</v>
      </c>
      <c r="K41" s="1">
        <v>189.81</v>
      </c>
      <c r="L41" s="1">
        <v>81</v>
      </c>
      <c r="M41" s="1">
        <v>64.69</v>
      </c>
      <c r="N41" s="1">
        <v>61.81</v>
      </c>
      <c r="O41" s="1">
        <v>111.31</v>
      </c>
      <c r="P41" s="4">
        <f t="shared" si="0"/>
        <v>135.905</v>
      </c>
      <c r="Q41" s="6">
        <f t="shared" si="1"/>
        <v>1630.86</v>
      </c>
      <c r="R41" s="4">
        <f t="shared" si="6"/>
        <v>38.7299999999998</v>
      </c>
    </row>
    <row r="42" spans="1:18">
      <c r="A42" s="1" t="s">
        <v>63</v>
      </c>
      <c r="B42" s="1">
        <v>2015</v>
      </c>
      <c r="C42" s="1">
        <v>3.02</v>
      </c>
      <c r="D42" s="1">
        <v>2.55</v>
      </c>
      <c r="E42" s="1">
        <v>2.6</v>
      </c>
      <c r="F42" s="1">
        <v>2.71</v>
      </c>
      <c r="G42" s="1">
        <v>2.4</v>
      </c>
      <c r="H42" s="1">
        <v>2.76</v>
      </c>
      <c r="I42" s="1">
        <v>1.85</v>
      </c>
      <c r="J42" s="1">
        <v>1.23</v>
      </c>
      <c r="K42" s="1">
        <v>1.15</v>
      </c>
      <c r="L42" s="1">
        <v>1.05</v>
      </c>
      <c r="M42" s="1">
        <v>2</v>
      </c>
      <c r="N42" s="1">
        <v>3.18</v>
      </c>
      <c r="O42" s="1">
        <v>2.2</v>
      </c>
      <c r="P42" s="4">
        <f t="shared" si="0"/>
        <v>2.20833333333333</v>
      </c>
      <c r="Q42" s="6">
        <f t="shared" si="1"/>
        <v>26.5</v>
      </c>
      <c r="R42" s="4"/>
    </row>
    <row r="43" spans="1:18">
      <c r="A43" s="1" t="s">
        <v>63</v>
      </c>
      <c r="B43" s="1">
        <v>2016</v>
      </c>
      <c r="C43" s="1">
        <v>3.38</v>
      </c>
      <c r="D43" s="1">
        <v>2.92</v>
      </c>
      <c r="E43" s="1">
        <v>2.05</v>
      </c>
      <c r="F43" s="1">
        <v>2.19</v>
      </c>
      <c r="G43" s="1">
        <v>2.66</v>
      </c>
      <c r="H43" s="1">
        <v>2.27</v>
      </c>
      <c r="I43" s="1">
        <v>1.69</v>
      </c>
      <c r="J43" s="1">
        <v>1.32</v>
      </c>
      <c r="K43" s="1">
        <v>1.06</v>
      </c>
      <c r="L43" s="1">
        <v>1.28</v>
      </c>
      <c r="M43" s="1">
        <v>1.72</v>
      </c>
      <c r="N43" s="1">
        <v>2.55</v>
      </c>
      <c r="O43" s="1">
        <v>2.09</v>
      </c>
      <c r="P43" s="4">
        <f t="shared" si="0"/>
        <v>2.09083333333333</v>
      </c>
      <c r="Q43" s="6">
        <f t="shared" si="1"/>
        <v>25.09</v>
      </c>
      <c r="R43" s="4">
        <f t="shared" ref="R43:R49" si="7">Q43-Q42</f>
        <v>-1.41</v>
      </c>
    </row>
    <row r="44" spans="1:18">
      <c r="A44" s="1" t="s">
        <v>63</v>
      </c>
      <c r="B44" s="1">
        <v>2017</v>
      </c>
      <c r="C44" s="1">
        <v>2.61</v>
      </c>
      <c r="D44" s="1">
        <v>3.56</v>
      </c>
      <c r="E44" s="1">
        <v>2.62</v>
      </c>
      <c r="F44" s="1">
        <v>2.57</v>
      </c>
      <c r="G44" s="1">
        <v>2.87</v>
      </c>
      <c r="H44" s="1">
        <v>2.08</v>
      </c>
      <c r="I44" s="1">
        <v>1.63</v>
      </c>
      <c r="J44" s="1">
        <v>1.38</v>
      </c>
      <c r="K44" s="1">
        <v>1.14</v>
      </c>
      <c r="L44" s="1">
        <v>1.23</v>
      </c>
      <c r="M44" s="1">
        <v>1.68</v>
      </c>
      <c r="N44" s="1">
        <v>2.37</v>
      </c>
      <c r="O44" s="1">
        <v>2.13</v>
      </c>
      <c r="P44" s="4">
        <f t="shared" si="0"/>
        <v>2.145</v>
      </c>
      <c r="Q44" s="6">
        <f t="shared" si="1"/>
        <v>25.74</v>
      </c>
      <c r="R44" s="4">
        <f t="shared" si="7"/>
        <v>0.650000000000002</v>
      </c>
    </row>
    <row r="45" spans="1:18">
      <c r="A45" s="1" t="s">
        <v>63</v>
      </c>
      <c r="B45" s="1">
        <v>2018</v>
      </c>
      <c r="C45" s="1">
        <v>3.01</v>
      </c>
      <c r="D45" s="1">
        <v>2.31</v>
      </c>
      <c r="E45" s="1">
        <v>2.14</v>
      </c>
      <c r="F45" s="1">
        <v>2.2</v>
      </c>
      <c r="G45" s="1">
        <v>2.85</v>
      </c>
      <c r="H45" s="1">
        <v>2.25</v>
      </c>
      <c r="I45" s="1">
        <v>1.64</v>
      </c>
      <c r="J45" s="1">
        <v>1.38</v>
      </c>
      <c r="K45" s="1">
        <v>1.13</v>
      </c>
      <c r="L45" s="1">
        <v>1.18</v>
      </c>
      <c r="M45" s="1">
        <v>1.67</v>
      </c>
      <c r="N45" s="1">
        <v>2.69</v>
      </c>
      <c r="O45" s="1">
        <v>2.04</v>
      </c>
      <c r="P45" s="4">
        <f t="shared" si="0"/>
        <v>2.0375</v>
      </c>
      <c r="Q45" s="6">
        <f t="shared" si="1"/>
        <v>24.45</v>
      </c>
      <c r="R45" s="4">
        <f t="shared" si="7"/>
        <v>-1.29</v>
      </c>
    </row>
    <row r="46" spans="1:18">
      <c r="A46" s="1" t="s">
        <v>63</v>
      </c>
      <c r="B46" s="1">
        <v>2019</v>
      </c>
      <c r="C46" s="1">
        <v>2.48</v>
      </c>
      <c r="D46" s="1">
        <v>2.69</v>
      </c>
      <c r="E46" s="1">
        <v>2.23</v>
      </c>
      <c r="F46" s="1">
        <v>2.14</v>
      </c>
      <c r="G46" s="1">
        <v>2.7</v>
      </c>
      <c r="H46" s="1">
        <v>2.37</v>
      </c>
      <c r="I46" s="1">
        <v>1.73</v>
      </c>
      <c r="J46" s="1">
        <v>1.55</v>
      </c>
      <c r="K46" s="1">
        <v>1.02</v>
      </c>
      <c r="L46" s="1">
        <v>1.19</v>
      </c>
      <c r="M46" s="1">
        <v>1.38</v>
      </c>
      <c r="N46" s="1">
        <v>2.52</v>
      </c>
      <c r="O46" s="1">
        <v>2</v>
      </c>
      <c r="P46" s="4">
        <f t="shared" si="0"/>
        <v>2</v>
      </c>
      <c r="Q46" s="6">
        <f t="shared" si="1"/>
        <v>24</v>
      </c>
      <c r="R46" s="4">
        <f t="shared" si="7"/>
        <v>-0.449999999999996</v>
      </c>
    </row>
    <row r="47" spans="1:18">
      <c r="A47" s="1" t="s">
        <v>63</v>
      </c>
      <c r="B47" s="1">
        <v>2020</v>
      </c>
      <c r="C47" s="1">
        <v>3.06</v>
      </c>
      <c r="D47" s="1">
        <v>3.45</v>
      </c>
      <c r="E47" s="1">
        <v>2.2</v>
      </c>
      <c r="F47" s="1">
        <v>2.61</v>
      </c>
      <c r="G47" s="1">
        <v>2.84</v>
      </c>
      <c r="H47" s="1">
        <v>2.38</v>
      </c>
      <c r="I47" s="1">
        <v>1.74</v>
      </c>
      <c r="J47" s="1">
        <v>1.82</v>
      </c>
      <c r="K47" s="1">
        <v>1.3</v>
      </c>
      <c r="L47" s="1">
        <v>1.27</v>
      </c>
      <c r="M47" s="1">
        <v>2.11</v>
      </c>
      <c r="N47" s="1">
        <v>2</v>
      </c>
      <c r="O47" s="1">
        <v>2.23</v>
      </c>
      <c r="P47" s="4">
        <f t="shared" si="0"/>
        <v>2.23166666666667</v>
      </c>
      <c r="Q47" s="6">
        <f t="shared" si="1"/>
        <v>26.78</v>
      </c>
      <c r="R47" s="4">
        <f t="shared" si="7"/>
        <v>2.77999999999999</v>
      </c>
    </row>
    <row r="48" spans="1:18">
      <c r="A48" s="1" t="s">
        <v>63</v>
      </c>
      <c r="B48" s="1">
        <v>2021</v>
      </c>
      <c r="C48" s="1">
        <v>2.76</v>
      </c>
      <c r="D48" s="1">
        <v>3.05</v>
      </c>
      <c r="E48" s="1">
        <v>2.59</v>
      </c>
      <c r="F48" s="1">
        <v>2.38</v>
      </c>
      <c r="G48" s="1">
        <v>2.68</v>
      </c>
      <c r="H48" s="1">
        <v>2.45</v>
      </c>
      <c r="I48" s="1">
        <v>2.03</v>
      </c>
      <c r="J48" s="1">
        <v>1.3</v>
      </c>
      <c r="K48" s="1">
        <v>1.1</v>
      </c>
      <c r="L48" s="1">
        <v>1.18</v>
      </c>
      <c r="M48" s="1">
        <v>1.6</v>
      </c>
      <c r="N48" s="1">
        <v>2.84</v>
      </c>
      <c r="O48" s="1">
        <v>2.16</v>
      </c>
      <c r="P48" s="4">
        <f t="shared" si="0"/>
        <v>2.16333333333333</v>
      </c>
      <c r="Q48" s="6">
        <f t="shared" si="1"/>
        <v>25.96</v>
      </c>
      <c r="R48" s="4">
        <f t="shared" si="7"/>
        <v>-0.819999999999997</v>
      </c>
    </row>
    <row r="49" spans="1:18">
      <c r="A49" s="1" t="s">
        <v>63</v>
      </c>
      <c r="B49" s="1">
        <v>2022</v>
      </c>
      <c r="C49" s="1">
        <v>3.11</v>
      </c>
      <c r="D49" s="1">
        <v>3.04</v>
      </c>
      <c r="E49" s="1">
        <v>2.38</v>
      </c>
      <c r="F49" s="1">
        <v>2.71</v>
      </c>
      <c r="G49" s="1">
        <v>2.54</v>
      </c>
      <c r="H49" s="1">
        <v>1.89</v>
      </c>
      <c r="I49" s="1">
        <v>1.78</v>
      </c>
      <c r="J49" s="1">
        <v>1.5</v>
      </c>
      <c r="K49" s="1">
        <v>1.16</v>
      </c>
      <c r="L49" s="1">
        <v>1.46</v>
      </c>
      <c r="M49" s="1">
        <v>2.11</v>
      </c>
      <c r="N49" s="1">
        <v>2.8</v>
      </c>
      <c r="O49" s="1">
        <v>2.2</v>
      </c>
      <c r="P49" s="4">
        <f t="shared" si="0"/>
        <v>2.20666666666667</v>
      </c>
      <c r="Q49" s="6">
        <f t="shared" si="1"/>
        <v>26.48</v>
      </c>
      <c r="R49" s="4">
        <f t="shared" si="7"/>
        <v>0.520000000000003</v>
      </c>
    </row>
    <row r="50" spans="1:18">
      <c r="A50" s="1" t="s">
        <v>60</v>
      </c>
      <c r="B50" s="1">
        <v>2015</v>
      </c>
      <c r="C50" s="1">
        <v>10.12</v>
      </c>
      <c r="D50" s="1">
        <v>15.1</v>
      </c>
      <c r="E50" s="1">
        <v>16.98</v>
      </c>
      <c r="F50" s="1">
        <v>16.6</v>
      </c>
      <c r="G50" s="1">
        <v>25.22</v>
      </c>
      <c r="H50" s="1">
        <v>25.9</v>
      </c>
      <c r="I50" s="1">
        <v>25.22</v>
      </c>
      <c r="J50" s="1">
        <v>24.59</v>
      </c>
      <c r="K50" s="1">
        <v>25.04</v>
      </c>
      <c r="L50" s="1">
        <v>24.94</v>
      </c>
      <c r="M50" s="1">
        <v>18.3</v>
      </c>
      <c r="N50" s="1">
        <v>11.58</v>
      </c>
      <c r="O50" s="1">
        <v>19.99</v>
      </c>
      <c r="P50" s="4">
        <f t="shared" si="0"/>
        <v>19.9658333333333</v>
      </c>
      <c r="Q50" s="6">
        <f t="shared" si="1"/>
        <v>239.59</v>
      </c>
      <c r="R50" s="4"/>
    </row>
    <row r="51" spans="1:18">
      <c r="A51" s="1" t="s">
        <v>60</v>
      </c>
      <c r="B51" s="1">
        <v>2016</v>
      </c>
      <c r="C51" s="1">
        <v>10.46</v>
      </c>
      <c r="D51" s="1">
        <v>11.86</v>
      </c>
      <c r="E51" s="1">
        <v>19.62</v>
      </c>
      <c r="F51" s="1">
        <v>25.75</v>
      </c>
      <c r="G51" s="1">
        <v>26.57</v>
      </c>
      <c r="H51" s="1">
        <v>25.5</v>
      </c>
      <c r="I51" s="1">
        <v>24.87</v>
      </c>
      <c r="J51" s="1">
        <v>24.68</v>
      </c>
      <c r="K51" s="1">
        <v>24.66</v>
      </c>
      <c r="L51" s="1">
        <v>23.41</v>
      </c>
      <c r="M51" s="1">
        <v>19.19</v>
      </c>
      <c r="N51" s="1">
        <v>15.84</v>
      </c>
      <c r="O51" s="1">
        <v>21.05</v>
      </c>
      <c r="P51" s="4">
        <f t="shared" si="0"/>
        <v>21.0341666666667</v>
      </c>
      <c r="Q51" s="6">
        <f t="shared" si="1"/>
        <v>252.41</v>
      </c>
      <c r="R51" s="4">
        <f t="shared" ref="R51:R57" si="8">Q51-Q50</f>
        <v>12.82</v>
      </c>
    </row>
    <row r="52" spans="1:18">
      <c r="A52" s="1" t="s">
        <v>60</v>
      </c>
      <c r="B52" s="1">
        <v>2017</v>
      </c>
      <c r="C52" s="1">
        <v>13.72</v>
      </c>
      <c r="D52" s="1">
        <v>10.94</v>
      </c>
      <c r="E52" s="1">
        <v>14.72</v>
      </c>
      <c r="F52" s="1">
        <v>22.15</v>
      </c>
      <c r="G52" s="1">
        <v>26.37</v>
      </c>
      <c r="H52" s="1">
        <v>25.57</v>
      </c>
      <c r="I52" s="1">
        <v>24.92</v>
      </c>
      <c r="J52" s="1">
        <v>24.52</v>
      </c>
      <c r="K52" s="1">
        <v>24.83</v>
      </c>
      <c r="L52" s="1">
        <v>21.84</v>
      </c>
      <c r="M52" s="1">
        <v>17.73</v>
      </c>
      <c r="N52" s="1">
        <v>15.87</v>
      </c>
      <c r="O52" s="1">
        <v>20.31</v>
      </c>
      <c r="P52" s="4">
        <f t="shared" si="0"/>
        <v>20.265</v>
      </c>
      <c r="Q52" s="6">
        <f t="shared" si="1"/>
        <v>243.18</v>
      </c>
      <c r="R52" s="4">
        <f t="shared" si="8"/>
        <v>-9.22999999999999</v>
      </c>
    </row>
    <row r="53" spans="1:18">
      <c r="A53" s="1" t="s">
        <v>60</v>
      </c>
      <c r="B53" s="1">
        <v>2018</v>
      </c>
      <c r="C53" s="1">
        <v>10.11</v>
      </c>
      <c r="D53" s="1">
        <v>16.29</v>
      </c>
      <c r="E53" s="1">
        <v>18.16</v>
      </c>
      <c r="F53" s="1">
        <v>24.01</v>
      </c>
      <c r="G53" s="1">
        <v>26.31</v>
      </c>
      <c r="H53" s="1">
        <v>25.58</v>
      </c>
      <c r="I53" s="1">
        <v>24.61</v>
      </c>
      <c r="J53" s="1">
        <v>24.27</v>
      </c>
      <c r="K53" s="1">
        <v>24.69</v>
      </c>
      <c r="L53" s="1">
        <v>24.36</v>
      </c>
      <c r="M53" s="1">
        <v>18.55</v>
      </c>
      <c r="N53" s="1">
        <v>14.33</v>
      </c>
      <c r="O53" s="1">
        <v>20.95</v>
      </c>
      <c r="P53" s="4">
        <f t="shared" si="0"/>
        <v>20.9391666666667</v>
      </c>
      <c r="Q53" s="6">
        <f t="shared" si="1"/>
        <v>251.27</v>
      </c>
      <c r="R53" s="4">
        <f t="shared" si="8"/>
        <v>8.09</v>
      </c>
    </row>
    <row r="54" spans="1:18">
      <c r="A54" s="1" t="s">
        <v>60</v>
      </c>
      <c r="B54" s="1">
        <v>2019</v>
      </c>
      <c r="C54" s="1">
        <v>12.5</v>
      </c>
      <c r="D54" s="1">
        <v>13.09</v>
      </c>
      <c r="E54" s="1">
        <v>18.04</v>
      </c>
      <c r="F54" s="1">
        <v>22.91</v>
      </c>
      <c r="G54" s="1">
        <v>26.06</v>
      </c>
      <c r="H54" s="1">
        <v>25.9</v>
      </c>
      <c r="I54" s="1">
        <v>25.03</v>
      </c>
      <c r="J54" s="1">
        <v>24.3</v>
      </c>
      <c r="K54" s="1">
        <v>24.98</v>
      </c>
      <c r="L54" s="1">
        <v>24.53</v>
      </c>
      <c r="M54" s="1">
        <v>20.77</v>
      </c>
      <c r="N54" s="1">
        <v>13.94</v>
      </c>
      <c r="O54" s="1">
        <v>21.04</v>
      </c>
      <c r="P54" s="4">
        <f t="shared" si="0"/>
        <v>21.0041666666667</v>
      </c>
      <c r="Q54" s="6">
        <f t="shared" si="1"/>
        <v>252.05</v>
      </c>
      <c r="R54" s="4">
        <f t="shared" si="8"/>
        <v>0.780000000000001</v>
      </c>
    </row>
    <row r="55" spans="1:18">
      <c r="A55" s="1" t="s">
        <v>60</v>
      </c>
      <c r="B55" s="1">
        <v>2020</v>
      </c>
      <c r="C55" s="1">
        <v>13.1</v>
      </c>
      <c r="D55" s="1">
        <v>12.51</v>
      </c>
      <c r="E55" s="1">
        <v>20.34</v>
      </c>
      <c r="F55" s="1">
        <v>25.37</v>
      </c>
      <c r="G55" s="1">
        <v>26.26</v>
      </c>
      <c r="H55" s="1">
        <v>25.69</v>
      </c>
      <c r="I55" s="1">
        <v>24.63</v>
      </c>
      <c r="J55" s="1">
        <v>24.33</v>
      </c>
      <c r="K55" s="1">
        <v>24.44</v>
      </c>
      <c r="L55" s="1">
        <v>23.27</v>
      </c>
      <c r="M55" s="1">
        <v>19.65</v>
      </c>
      <c r="N55" s="1">
        <v>17.88</v>
      </c>
      <c r="O55" s="1">
        <v>21.48</v>
      </c>
      <c r="P55" s="4">
        <f t="shared" si="0"/>
        <v>21.4558333333333</v>
      </c>
      <c r="Q55" s="6">
        <f t="shared" si="1"/>
        <v>257.47</v>
      </c>
      <c r="R55" s="4">
        <f t="shared" si="8"/>
        <v>5.42000000000002</v>
      </c>
    </row>
    <row r="56" spans="1:18">
      <c r="A56" s="1" t="s">
        <v>60</v>
      </c>
      <c r="B56" s="1">
        <v>2021</v>
      </c>
      <c r="C56" s="1">
        <v>14.66</v>
      </c>
      <c r="D56" s="1">
        <v>13.4</v>
      </c>
      <c r="E56" s="1">
        <v>19.64</v>
      </c>
      <c r="F56" s="1">
        <v>22.83</v>
      </c>
      <c r="G56" s="1">
        <v>26.34</v>
      </c>
      <c r="H56" s="1">
        <v>25.53</v>
      </c>
      <c r="I56" s="1">
        <v>24.81</v>
      </c>
      <c r="J56" s="1">
        <v>24.51</v>
      </c>
      <c r="K56" s="1">
        <v>24.69</v>
      </c>
      <c r="L56" s="1">
        <v>24.03</v>
      </c>
      <c r="M56" s="1">
        <v>20.32</v>
      </c>
      <c r="N56" s="1">
        <v>15.55</v>
      </c>
      <c r="O56" s="1">
        <v>21.4</v>
      </c>
      <c r="P56" s="4">
        <f t="shared" si="0"/>
        <v>21.3591666666667</v>
      </c>
      <c r="Q56" s="6">
        <f t="shared" si="1"/>
        <v>256.31</v>
      </c>
      <c r="R56" s="4">
        <f t="shared" si="8"/>
        <v>-1.16000000000003</v>
      </c>
    </row>
    <row r="57" spans="1:18">
      <c r="A57" s="1" t="s">
        <v>60</v>
      </c>
      <c r="B57" s="1">
        <v>2022</v>
      </c>
      <c r="C57" s="1">
        <v>13.48</v>
      </c>
      <c r="D57" s="1">
        <v>13.3</v>
      </c>
      <c r="E57" s="1">
        <v>19.62</v>
      </c>
      <c r="F57" s="1">
        <v>25.51</v>
      </c>
      <c r="G57" s="1">
        <v>25.97</v>
      </c>
      <c r="H57" s="1">
        <v>25.16</v>
      </c>
      <c r="I57" s="1">
        <v>24.62</v>
      </c>
      <c r="J57" s="1">
        <v>24.24</v>
      </c>
      <c r="K57" s="1">
        <v>24.37</v>
      </c>
      <c r="L57" s="1">
        <v>22.97</v>
      </c>
      <c r="M57" s="1">
        <v>18.32</v>
      </c>
      <c r="N57" s="1">
        <v>14.83</v>
      </c>
      <c r="O57" s="1">
        <v>21.07</v>
      </c>
      <c r="P57" s="4">
        <f t="shared" si="0"/>
        <v>21.0325</v>
      </c>
      <c r="Q57" s="6">
        <f t="shared" si="1"/>
        <v>252.39</v>
      </c>
      <c r="R57" s="4">
        <f t="shared" si="8"/>
        <v>-3.91999999999999</v>
      </c>
    </row>
    <row r="58" spans="1:18">
      <c r="A58" s="1" t="s">
        <v>58</v>
      </c>
      <c r="B58" s="1">
        <v>2015</v>
      </c>
      <c r="C58" s="1">
        <v>37.71</v>
      </c>
      <c r="D58" s="1">
        <v>41.28</v>
      </c>
      <c r="E58" s="1">
        <v>41.28</v>
      </c>
      <c r="F58" s="1">
        <v>42.9</v>
      </c>
      <c r="G58" s="1">
        <v>43.48</v>
      </c>
      <c r="H58" s="1">
        <v>40.72</v>
      </c>
      <c r="I58" s="1">
        <v>40.8</v>
      </c>
      <c r="J58" s="1">
        <v>32.08</v>
      </c>
      <c r="K58" s="1">
        <v>33.51</v>
      </c>
      <c r="L58" s="1">
        <v>36</v>
      </c>
      <c r="M58" s="1">
        <v>37.06</v>
      </c>
      <c r="N58" s="1">
        <v>34.05</v>
      </c>
      <c r="O58" s="1">
        <v>43.48</v>
      </c>
      <c r="P58" s="4">
        <f t="shared" si="0"/>
        <v>38.4058333333333</v>
      </c>
      <c r="Q58" s="6">
        <f t="shared" si="1"/>
        <v>460.87</v>
      </c>
      <c r="R58" s="4"/>
    </row>
    <row r="59" spans="1:18">
      <c r="A59" s="1" t="s">
        <v>58</v>
      </c>
      <c r="B59" s="1">
        <v>2016</v>
      </c>
      <c r="C59" s="1">
        <v>36.15</v>
      </c>
      <c r="D59" s="1">
        <v>40.92</v>
      </c>
      <c r="E59" s="1">
        <v>42.38</v>
      </c>
      <c r="F59" s="1">
        <v>43.34</v>
      </c>
      <c r="G59" s="1">
        <v>43.37</v>
      </c>
      <c r="H59" s="1">
        <v>41.73</v>
      </c>
      <c r="I59" s="1">
        <v>36.65</v>
      </c>
      <c r="J59" s="1">
        <v>34.11</v>
      </c>
      <c r="K59" s="1">
        <v>33.81</v>
      </c>
      <c r="L59" s="1">
        <v>36.43</v>
      </c>
      <c r="M59" s="1">
        <v>38.46</v>
      </c>
      <c r="N59" s="1">
        <v>37.69</v>
      </c>
      <c r="O59" s="1">
        <v>43.37</v>
      </c>
      <c r="P59" s="4">
        <f t="shared" si="0"/>
        <v>38.7533333333333</v>
      </c>
      <c r="Q59" s="6">
        <f t="shared" si="1"/>
        <v>465.04</v>
      </c>
      <c r="R59" s="4">
        <f t="shared" ref="R59:R65" si="9">Q59-Q58</f>
        <v>4.16999999999996</v>
      </c>
    </row>
    <row r="60" spans="1:18">
      <c r="A60" s="1" t="s">
        <v>58</v>
      </c>
      <c r="B60" s="1">
        <v>2017</v>
      </c>
      <c r="C60" s="1">
        <v>38.51</v>
      </c>
      <c r="D60" s="1">
        <v>40.2</v>
      </c>
      <c r="E60" s="1">
        <v>42.81</v>
      </c>
      <c r="F60" s="1">
        <v>43.57</v>
      </c>
      <c r="G60" s="1">
        <v>41.96</v>
      </c>
      <c r="H60" s="1">
        <v>41.14</v>
      </c>
      <c r="I60" s="1">
        <v>37.35</v>
      </c>
      <c r="J60" s="1">
        <v>33.52</v>
      </c>
      <c r="K60" s="1">
        <v>32.83</v>
      </c>
      <c r="L60" s="1">
        <v>34.8</v>
      </c>
      <c r="M60" s="1">
        <v>36.53</v>
      </c>
      <c r="N60" s="1">
        <v>35.98</v>
      </c>
      <c r="O60" s="1">
        <v>43.57</v>
      </c>
      <c r="P60" s="4">
        <f t="shared" si="0"/>
        <v>38.2666666666667</v>
      </c>
      <c r="Q60" s="6">
        <f t="shared" si="1"/>
        <v>459.2</v>
      </c>
      <c r="R60" s="4">
        <f t="shared" si="9"/>
        <v>-5.83999999999992</v>
      </c>
    </row>
    <row r="61" spans="1:18">
      <c r="A61" s="1" t="s">
        <v>58</v>
      </c>
      <c r="B61" s="1">
        <v>2018</v>
      </c>
      <c r="C61" s="1">
        <v>35.48</v>
      </c>
      <c r="D61" s="1">
        <v>40.31</v>
      </c>
      <c r="E61" s="1">
        <v>42.69</v>
      </c>
      <c r="F61" s="1">
        <v>43.03</v>
      </c>
      <c r="G61" s="1">
        <v>43.26</v>
      </c>
      <c r="H61" s="1">
        <v>40.59</v>
      </c>
      <c r="I61" s="1">
        <v>33.79</v>
      </c>
      <c r="J61" s="1">
        <v>32.82</v>
      </c>
      <c r="K61" s="1">
        <v>32.92</v>
      </c>
      <c r="L61" s="1">
        <v>35.36</v>
      </c>
      <c r="M61" s="1">
        <v>35.96</v>
      </c>
      <c r="N61" s="1">
        <v>36.05</v>
      </c>
      <c r="O61" s="1">
        <v>43.26</v>
      </c>
      <c r="P61" s="4">
        <f t="shared" si="0"/>
        <v>37.6883333333333</v>
      </c>
      <c r="Q61" s="6">
        <f t="shared" si="1"/>
        <v>452.26</v>
      </c>
      <c r="R61" s="4">
        <f t="shared" si="9"/>
        <v>-6.94000000000005</v>
      </c>
    </row>
    <row r="62" spans="1:18">
      <c r="A62" s="1" t="s">
        <v>58</v>
      </c>
      <c r="B62" s="1">
        <v>2019</v>
      </c>
      <c r="C62" s="1">
        <v>37.2</v>
      </c>
      <c r="D62" s="1">
        <v>38.95</v>
      </c>
      <c r="E62" s="1">
        <v>42.53</v>
      </c>
      <c r="F62" s="1">
        <v>43.47</v>
      </c>
      <c r="G62" s="1">
        <v>42.25</v>
      </c>
      <c r="H62" s="1">
        <v>40.81</v>
      </c>
      <c r="I62" s="1">
        <v>36.83</v>
      </c>
      <c r="J62" s="1">
        <v>33.66</v>
      </c>
      <c r="K62" s="1">
        <v>32.12</v>
      </c>
      <c r="L62" s="1">
        <v>34.58</v>
      </c>
      <c r="M62" s="1">
        <v>35.58</v>
      </c>
      <c r="N62" s="1">
        <v>33.84</v>
      </c>
      <c r="O62" s="1">
        <v>43.47</v>
      </c>
      <c r="P62" s="4">
        <f t="shared" si="0"/>
        <v>37.6516666666667</v>
      </c>
      <c r="Q62" s="6">
        <f t="shared" si="1"/>
        <v>451.82</v>
      </c>
      <c r="R62" s="4">
        <f t="shared" si="9"/>
        <v>-0.439999999999941</v>
      </c>
    </row>
    <row r="63" spans="1:18">
      <c r="A63" s="1" t="s">
        <v>58</v>
      </c>
      <c r="B63" s="1">
        <v>2020</v>
      </c>
      <c r="C63" s="1">
        <v>35.17</v>
      </c>
      <c r="D63" s="1">
        <v>39.76</v>
      </c>
      <c r="E63" s="1">
        <v>41.49</v>
      </c>
      <c r="F63" s="1">
        <v>42.13</v>
      </c>
      <c r="G63" s="1">
        <v>41.34</v>
      </c>
      <c r="H63" s="1">
        <v>38.87</v>
      </c>
      <c r="I63" s="1">
        <v>36.51</v>
      </c>
      <c r="J63" s="1">
        <v>32.01</v>
      </c>
      <c r="K63" s="1">
        <v>32.22</v>
      </c>
      <c r="L63" s="1">
        <v>33.52</v>
      </c>
      <c r="M63" s="1">
        <v>33.35</v>
      </c>
      <c r="N63" s="1">
        <v>34.86</v>
      </c>
      <c r="O63" s="1">
        <v>42.13</v>
      </c>
      <c r="P63" s="4">
        <f t="shared" si="0"/>
        <v>36.7691666666667</v>
      </c>
      <c r="Q63" s="6">
        <f t="shared" si="1"/>
        <v>441.23</v>
      </c>
      <c r="R63" s="4">
        <f t="shared" si="9"/>
        <v>-10.59</v>
      </c>
    </row>
    <row r="64" spans="1:18">
      <c r="A64" s="1" t="s">
        <v>58</v>
      </c>
      <c r="B64" s="1">
        <v>2021</v>
      </c>
      <c r="C64" s="1">
        <v>36.56</v>
      </c>
      <c r="D64" s="1">
        <v>38.55</v>
      </c>
      <c r="E64" s="1">
        <v>41.26</v>
      </c>
      <c r="F64" s="1">
        <v>43.3</v>
      </c>
      <c r="G64" s="1">
        <v>42.79</v>
      </c>
      <c r="H64" s="1">
        <v>41.04</v>
      </c>
      <c r="I64" s="1">
        <v>35.97</v>
      </c>
      <c r="J64" s="1">
        <v>32.67</v>
      </c>
      <c r="K64" s="1">
        <v>32.98</v>
      </c>
      <c r="L64" s="1">
        <v>34.41</v>
      </c>
      <c r="M64" s="1">
        <v>35.15</v>
      </c>
      <c r="N64" s="1">
        <v>34.01</v>
      </c>
      <c r="O64" s="1">
        <v>43.3</v>
      </c>
      <c r="P64" s="4">
        <f t="shared" si="0"/>
        <v>37.3908333333333</v>
      </c>
      <c r="Q64" s="6">
        <f t="shared" si="1"/>
        <v>448.69</v>
      </c>
      <c r="R64" s="4">
        <f t="shared" si="9"/>
        <v>7.46000000000004</v>
      </c>
    </row>
    <row r="65" spans="1:18">
      <c r="A65" s="1" t="s">
        <v>58</v>
      </c>
      <c r="B65" s="1">
        <v>2022</v>
      </c>
      <c r="C65" s="1">
        <v>35.01</v>
      </c>
      <c r="D65" s="1">
        <v>39.15</v>
      </c>
      <c r="E65" s="1">
        <v>41.81</v>
      </c>
      <c r="F65" s="1">
        <v>42.69</v>
      </c>
      <c r="G65" s="1">
        <v>42.23</v>
      </c>
      <c r="H65" s="1">
        <v>38.34</v>
      </c>
      <c r="I65" s="1">
        <v>34.7</v>
      </c>
      <c r="J65" s="1">
        <v>31.83</v>
      </c>
      <c r="K65" s="1">
        <v>32.59</v>
      </c>
      <c r="L65" s="1">
        <v>33.58</v>
      </c>
      <c r="M65" s="1">
        <v>33.94</v>
      </c>
      <c r="N65" s="1">
        <v>34.79</v>
      </c>
      <c r="O65" s="1">
        <v>42.69</v>
      </c>
      <c r="P65" s="4">
        <f t="shared" si="0"/>
        <v>36.7216666666667</v>
      </c>
      <c r="Q65" s="6">
        <f t="shared" si="1"/>
        <v>440.66</v>
      </c>
      <c r="R65" s="4">
        <f t="shared" si="9"/>
        <v>-8.03000000000003</v>
      </c>
    </row>
    <row r="66" spans="1:18">
      <c r="A66" s="1" t="s">
        <v>59</v>
      </c>
      <c r="B66" s="1">
        <v>2015</v>
      </c>
      <c r="C66" s="1">
        <v>9.37</v>
      </c>
      <c r="D66" s="1">
        <v>18.26</v>
      </c>
      <c r="E66" s="1">
        <v>18.99</v>
      </c>
      <c r="F66" s="1">
        <v>19.56</v>
      </c>
      <c r="G66" s="1">
        <v>22.86</v>
      </c>
      <c r="H66" s="1">
        <v>24.44</v>
      </c>
      <c r="I66" s="1">
        <v>22.29</v>
      </c>
      <c r="J66" s="1">
        <v>21.73</v>
      </c>
      <c r="K66" s="1">
        <v>22.02</v>
      </c>
      <c r="L66" s="1">
        <v>21.23</v>
      </c>
      <c r="M66" s="1">
        <v>14.44</v>
      </c>
      <c r="N66" s="1">
        <v>10.94</v>
      </c>
      <c r="O66" s="1">
        <v>9.37</v>
      </c>
      <c r="P66" s="4">
        <f t="shared" ref="P66:P129" si="10">AVERAGE(C66:N66)</f>
        <v>18.8441666666667</v>
      </c>
      <c r="Q66" s="6">
        <f t="shared" ref="Q66:Q129" si="11">SUM(C66:N66)</f>
        <v>226.13</v>
      </c>
      <c r="R66" s="4"/>
    </row>
    <row r="67" spans="1:18">
      <c r="A67" s="1" t="s">
        <v>59</v>
      </c>
      <c r="B67" s="1">
        <v>2016</v>
      </c>
      <c r="C67" s="1">
        <v>12</v>
      </c>
      <c r="D67" s="1">
        <v>12.28</v>
      </c>
      <c r="E67" s="1">
        <v>21.73</v>
      </c>
      <c r="F67" s="1">
        <v>24.34</v>
      </c>
      <c r="G67" s="1">
        <v>25.19</v>
      </c>
      <c r="H67" s="1">
        <v>23.59</v>
      </c>
      <c r="I67" s="1">
        <v>22.12</v>
      </c>
      <c r="J67" s="1">
        <v>21.98</v>
      </c>
      <c r="K67" s="1">
        <v>21.99</v>
      </c>
      <c r="L67" s="1">
        <v>18.12</v>
      </c>
      <c r="M67" s="1">
        <v>16.23</v>
      </c>
      <c r="N67" s="1">
        <v>15.96</v>
      </c>
      <c r="O67" s="1">
        <v>12</v>
      </c>
      <c r="P67" s="4">
        <f t="shared" si="10"/>
        <v>19.6275</v>
      </c>
      <c r="Q67" s="6">
        <f t="shared" si="11"/>
        <v>235.53</v>
      </c>
      <c r="R67" s="4">
        <f t="shared" ref="R67:R73" si="12">Q67-Q66</f>
        <v>9.40000000000001</v>
      </c>
    </row>
    <row r="68" spans="1:18">
      <c r="A68" s="1" t="s">
        <v>59</v>
      </c>
      <c r="B68" s="1">
        <v>2017</v>
      </c>
      <c r="C68" s="1">
        <v>14.76</v>
      </c>
      <c r="D68" s="1">
        <v>14.51</v>
      </c>
      <c r="E68" s="1">
        <v>18.23</v>
      </c>
      <c r="F68" s="1">
        <v>23.35</v>
      </c>
      <c r="G68" s="1">
        <v>24.19</v>
      </c>
      <c r="H68" s="1">
        <v>22.8</v>
      </c>
      <c r="I68" s="1">
        <v>22.52</v>
      </c>
      <c r="J68" s="1">
        <v>21.74</v>
      </c>
      <c r="K68" s="1">
        <v>21.69</v>
      </c>
      <c r="L68" s="1">
        <v>16.16</v>
      </c>
      <c r="M68" s="1">
        <v>14.12</v>
      </c>
      <c r="N68" s="1">
        <v>14</v>
      </c>
      <c r="O68" s="1">
        <v>14</v>
      </c>
      <c r="P68" s="4">
        <f t="shared" si="10"/>
        <v>19.0058333333333</v>
      </c>
      <c r="Q68" s="6">
        <f t="shared" si="11"/>
        <v>228.07</v>
      </c>
      <c r="R68" s="4">
        <f t="shared" si="12"/>
        <v>-7.46000000000001</v>
      </c>
    </row>
    <row r="69" spans="1:18">
      <c r="A69" s="1" t="s">
        <v>59</v>
      </c>
      <c r="B69" s="1">
        <v>2018</v>
      </c>
      <c r="C69" s="1">
        <v>11.55</v>
      </c>
      <c r="D69" s="1">
        <v>13.11</v>
      </c>
      <c r="E69" s="1">
        <v>18.41</v>
      </c>
      <c r="F69" s="1">
        <v>23.5</v>
      </c>
      <c r="G69" s="1">
        <v>24.88</v>
      </c>
      <c r="H69" s="1">
        <v>22.56</v>
      </c>
      <c r="I69" s="1">
        <v>22.19</v>
      </c>
      <c r="J69" s="1">
        <v>21.2</v>
      </c>
      <c r="K69" s="1">
        <v>21.57</v>
      </c>
      <c r="L69" s="1">
        <v>17.06</v>
      </c>
      <c r="M69" s="1">
        <v>14.8</v>
      </c>
      <c r="N69" s="1">
        <v>13.24</v>
      </c>
      <c r="O69" s="1">
        <v>11.55</v>
      </c>
      <c r="P69" s="4">
        <f t="shared" si="10"/>
        <v>18.6725</v>
      </c>
      <c r="Q69" s="6">
        <f t="shared" si="11"/>
        <v>224.07</v>
      </c>
      <c r="R69" s="4">
        <f t="shared" si="12"/>
        <v>-4</v>
      </c>
    </row>
    <row r="70" spans="1:18">
      <c r="A70" s="1" t="s">
        <v>59</v>
      </c>
      <c r="B70" s="1">
        <v>2019</v>
      </c>
      <c r="C70" s="1">
        <v>14.52</v>
      </c>
      <c r="D70" s="1">
        <v>15.58</v>
      </c>
      <c r="E70" s="1">
        <v>19.84</v>
      </c>
      <c r="F70" s="1">
        <v>22.48</v>
      </c>
      <c r="G70" s="1">
        <v>22.94</v>
      </c>
      <c r="H70" s="1">
        <v>24.33</v>
      </c>
      <c r="I70" s="1">
        <v>22.26</v>
      </c>
      <c r="J70" s="1">
        <v>20.52</v>
      </c>
      <c r="K70" s="1">
        <v>22.08</v>
      </c>
      <c r="L70" s="1">
        <v>20.78</v>
      </c>
      <c r="M70" s="1">
        <v>14.79</v>
      </c>
      <c r="N70" s="1">
        <v>10.64</v>
      </c>
      <c r="O70" s="1">
        <v>10.64</v>
      </c>
      <c r="P70" s="4">
        <f t="shared" si="10"/>
        <v>19.23</v>
      </c>
      <c r="Q70" s="6">
        <f t="shared" si="11"/>
        <v>230.76</v>
      </c>
      <c r="R70" s="4">
        <f t="shared" si="12"/>
        <v>6.69</v>
      </c>
    </row>
    <row r="71" spans="1:18">
      <c r="A71" s="1" t="s">
        <v>59</v>
      </c>
      <c r="B71" s="1">
        <v>2020</v>
      </c>
      <c r="C71" s="1">
        <v>9.53</v>
      </c>
      <c r="D71" s="1">
        <v>13.52</v>
      </c>
      <c r="E71" s="1">
        <v>19.36</v>
      </c>
      <c r="F71" s="1">
        <v>20.54</v>
      </c>
      <c r="G71" s="1">
        <v>24.19</v>
      </c>
      <c r="H71" s="1">
        <v>23.59</v>
      </c>
      <c r="I71" s="1">
        <v>21.21</v>
      </c>
      <c r="J71" s="1">
        <v>21.65</v>
      </c>
      <c r="K71" s="1">
        <v>21.19</v>
      </c>
      <c r="L71" s="1">
        <v>16.31</v>
      </c>
      <c r="M71" s="1">
        <v>13.66</v>
      </c>
      <c r="N71" s="1">
        <v>14.28</v>
      </c>
      <c r="O71" s="1">
        <v>9.53</v>
      </c>
      <c r="P71" s="4">
        <f t="shared" si="10"/>
        <v>18.2525</v>
      </c>
      <c r="Q71" s="6">
        <f t="shared" si="11"/>
        <v>219.03</v>
      </c>
      <c r="R71" s="4">
        <f t="shared" si="12"/>
        <v>-11.73</v>
      </c>
    </row>
    <row r="72" spans="1:18">
      <c r="A72" s="1" t="s">
        <v>59</v>
      </c>
      <c r="B72" s="1">
        <v>2021</v>
      </c>
      <c r="C72" s="1">
        <v>12.4</v>
      </c>
      <c r="D72" s="1">
        <v>14.73</v>
      </c>
      <c r="E72" s="1">
        <v>19.63</v>
      </c>
      <c r="F72" s="1">
        <v>19.63</v>
      </c>
      <c r="G72" s="1">
        <v>26.05</v>
      </c>
      <c r="H72" s="1">
        <v>23.05</v>
      </c>
      <c r="I72" s="1">
        <v>22.73</v>
      </c>
      <c r="J72" s="1">
        <v>21.44</v>
      </c>
      <c r="K72" s="1">
        <v>21.57</v>
      </c>
      <c r="L72" s="1">
        <v>17.33</v>
      </c>
      <c r="M72" s="1">
        <v>15.51</v>
      </c>
      <c r="N72" s="1">
        <v>12.57</v>
      </c>
      <c r="O72" s="1">
        <v>12.4</v>
      </c>
      <c r="P72" s="4">
        <f t="shared" si="10"/>
        <v>18.8866666666667</v>
      </c>
      <c r="Q72" s="6">
        <f t="shared" si="11"/>
        <v>226.64</v>
      </c>
      <c r="R72" s="4">
        <f t="shared" si="12"/>
        <v>7.60999999999999</v>
      </c>
    </row>
    <row r="73" spans="1:18">
      <c r="A73" s="1" t="s">
        <v>59</v>
      </c>
      <c r="B73" s="1">
        <v>2022</v>
      </c>
      <c r="C73" s="1">
        <v>10.87</v>
      </c>
      <c r="D73" s="1">
        <v>12.16</v>
      </c>
      <c r="E73" s="1">
        <v>19.52</v>
      </c>
      <c r="F73" s="1">
        <v>24.8</v>
      </c>
      <c r="G73" s="1">
        <v>22.87</v>
      </c>
      <c r="H73" s="1">
        <v>22.35</v>
      </c>
      <c r="I73" s="1">
        <v>22.15</v>
      </c>
      <c r="J73" s="1">
        <v>21.53</v>
      </c>
      <c r="K73" s="1">
        <v>21.33</v>
      </c>
      <c r="L73" s="1">
        <v>16.58</v>
      </c>
      <c r="M73" s="1">
        <v>13.39</v>
      </c>
      <c r="N73" s="1">
        <v>12.06</v>
      </c>
      <c r="O73" s="1">
        <v>10.87</v>
      </c>
      <c r="P73" s="4">
        <f t="shared" si="10"/>
        <v>18.3008333333333</v>
      </c>
      <c r="Q73" s="6">
        <f t="shared" si="11"/>
        <v>219.61</v>
      </c>
      <c r="R73" s="4">
        <f t="shared" si="12"/>
        <v>-7.03000000000003</v>
      </c>
    </row>
    <row r="74" spans="1:18">
      <c r="A74" s="1" t="s">
        <v>53</v>
      </c>
      <c r="B74" s="1">
        <v>2015</v>
      </c>
      <c r="C74" s="1">
        <v>0.36</v>
      </c>
      <c r="D74" s="1">
        <v>0.35</v>
      </c>
      <c r="E74" s="1">
        <v>0.35</v>
      </c>
      <c r="F74" s="1">
        <v>0.34</v>
      </c>
      <c r="G74" s="1">
        <v>0.35</v>
      </c>
      <c r="H74" s="1">
        <v>0.35</v>
      </c>
      <c r="I74" s="1">
        <v>0.39</v>
      </c>
      <c r="J74" s="1">
        <v>0.48</v>
      </c>
      <c r="K74" s="1">
        <v>0.58</v>
      </c>
      <c r="L74" s="1">
        <v>0.54</v>
      </c>
      <c r="M74" s="1">
        <v>0.44</v>
      </c>
      <c r="N74" s="1">
        <v>0.39</v>
      </c>
      <c r="O74" s="1">
        <v>0.41</v>
      </c>
      <c r="P74" s="4">
        <f t="shared" si="10"/>
        <v>0.41</v>
      </c>
      <c r="Q74" s="6">
        <f t="shared" si="11"/>
        <v>4.92</v>
      </c>
      <c r="R74" s="4"/>
    </row>
    <row r="75" spans="1:18">
      <c r="A75" s="1" t="s">
        <v>53</v>
      </c>
      <c r="B75" s="1">
        <v>2016</v>
      </c>
      <c r="C75" s="1">
        <v>0.37</v>
      </c>
      <c r="D75" s="1">
        <v>0.36</v>
      </c>
      <c r="E75" s="1">
        <v>0.35</v>
      </c>
      <c r="F75" s="1">
        <v>0.36</v>
      </c>
      <c r="G75" s="1">
        <v>0.36</v>
      </c>
      <c r="H75" s="1">
        <v>0.38</v>
      </c>
      <c r="I75" s="1">
        <v>0.43</v>
      </c>
      <c r="J75" s="1">
        <v>0.5</v>
      </c>
      <c r="K75" s="1">
        <v>0.53</v>
      </c>
      <c r="L75" s="1">
        <v>0.47</v>
      </c>
      <c r="M75" s="1">
        <v>0.4</v>
      </c>
      <c r="N75" s="1">
        <v>0.38</v>
      </c>
      <c r="O75" s="1">
        <v>0.41</v>
      </c>
      <c r="P75" s="4">
        <f t="shared" si="10"/>
        <v>0.4075</v>
      </c>
      <c r="Q75" s="6">
        <f t="shared" si="11"/>
        <v>4.89</v>
      </c>
      <c r="R75" s="4">
        <f t="shared" ref="R75:R81" si="13">Q75-Q74</f>
        <v>-0.0300000000000002</v>
      </c>
    </row>
    <row r="76" spans="1:18">
      <c r="A76" s="1" t="s">
        <v>53</v>
      </c>
      <c r="B76" s="1">
        <v>2017</v>
      </c>
      <c r="C76" s="1">
        <v>0.36</v>
      </c>
      <c r="D76" s="1">
        <v>0.35</v>
      </c>
      <c r="E76" s="1">
        <v>0.34</v>
      </c>
      <c r="F76" s="1">
        <v>0.34</v>
      </c>
      <c r="G76" s="1">
        <v>0.36</v>
      </c>
      <c r="H76" s="1">
        <v>0.38</v>
      </c>
      <c r="I76" s="1">
        <v>0.43</v>
      </c>
      <c r="J76" s="1">
        <v>0.51</v>
      </c>
      <c r="K76" s="1">
        <v>0.57</v>
      </c>
      <c r="L76" s="1">
        <v>0.52</v>
      </c>
      <c r="M76" s="1">
        <v>0.43</v>
      </c>
      <c r="N76" s="1">
        <v>0.39</v>
      </c>
      <c r="O76" s="1">
        <v>0.41</v>
      </c>
      <c r="P76" s="4">
        <f t="shared" si="10"/>
        <v>0.415</v>
      </c>
      <c r="Q76" s="6">
        <f t="shared" si="11"/>
        <v>4.98</v>
      </c>
      <c r="R76" s="4">
        <f t="shared" si="13"/>
        <v>0.0899999999999999</v>
      </c>
    </row>
    <row r="77" spans="1:18">
      <c r="A77" s="1" t="s">
        <v>53</v>
      </c>
      <c r="B77" s="1">
        <v>2018</v>
      </c>
      <c r="C77" s="1">
        <v>0.37</v>
      </c>
      <c r="D77" s="1">
        <v>0.36</v>
      </c>
      <c r="E77" s="1">
        <v>0.35</v>
      </c>
      <c r="F77" s="1">
        <v>0.35</v>
      </c>
      <c r="G77" s="1">
        <v>0.36</v>
      </c>
      <c r="H77" s="1">
        <v>0.39</v>
      </c>
      <c r="I77" s="1">
        <v>0.45</v>
      </c>
      <c r="J77" s="1">
        <v>0.5</v>
      </c>
      <c r="K77" s="1">
        <v>0.55</v>
      </c>
      <c r="L77" s="1">
        <v>0.53</v>
      </c>
      <c r="M77" s="1">
        <v>0.45</v>
      </c>
      <c r="N77" s="1">
        <v>0.4</v>
      </c>
      <c r="O77" s="1">
        <v>0.42</v>
      </c>
      <c r="P77" s="4">
        <f t="shared" si="10"/>
        <v>0.421666666666667</v>
      </c>
      <c r="Q77" s="6">
        <f t="shared" si="11"/>
        <v>5.06</v>
      </c>
      <c r="R77" s="4">
        <f t="shared" si="13"/>
        <v>0.0800000000000018</v>
      </c>
    </row>
    <row r="78" spans="1:18">
      <c r="A78" s="1" t="s">
        <v>53</v>
      </c>
      <c r="B78" s="1">
        <v>2019</v>
      </c>
      <c r="C78" s="1">
        <v>0.38</v>
      </c>
      <c r="D78" s="1">
        <v>0.36</v>
      </c>
      <c r="E78" s="1">
        <v>0.35</v>
      </c>
      <c r="F78" s="1">
        <v>0.34</v>
      </c>
      <c r="G78" s="1">
        <v>0.36</v>
      </c>
      <c r="H78" s="1">
        <v>0.38</v>
      </c>
      <c r="I78" s="1">
        <v>0.41</v>
      </c>
      <c r="J78" s="1">
        <v>0.5</v>
      </c>
      <c r="K78" s="1">
        <v>0.59</v>
      </c>
      <c r="L78" s="1">
        <v>0.6</v>
      </c>
      <c r="M78" s="1">
        <v>0.51</v>
      </c>
      <c r="N78" s="1">
        <v>0.44</v>
      </c>
      <c r="O78" s="1">
        <v>0.44</v>
      </c>
      <c r="P78" s="4">
        <f t="shared" si="10"/>
        <v>0.435</v>
      </c>
      <c r="Q78" s="6">
        <f t="shared" si="11"/>
        <v>5.22</v>
      </c>
      <c r="R78" s="4">
        <f t="shared" si="13"/>
        <v>0.159999999999998</v>
      </c>
    </row>
    <row r="79" spans="1:18">
      <c r="A79" s="1" t="s">
        <v>53</v>
      </c>
      <c r="B79" s="1">
        <v>2020</v>
      </c>
      <c r="C79" s="1">
        <v>0.39</v>
      </c>
      <c r="D79" s="1">
        <v>0.37</v>
      </c>
      <c r="E79" s="1">
        <v>0.38</v>
      </c>
      <c r="F79" s="1">
        <v>0.38</v>
      </c>
      <c r="G79" s="1">
        <v>0.38</v>
      </c>
      <c r="H79" s="1">
        <v>0.38</v>
      </c>
      <c r="I79" s="1">
        <v>0.48</v>
      </c>
      <c r="J79" s="1">
        <v>0.6</v>
      </c>
      <c r="K79" s="1">
        <v>0.67</v>
      </c>
      <c r="L79" s="1">
        <v>0.65</v>
      </c>
      <c r="M79" s="1">
        <v>0.54</v>
      </c>
      <c r="N79" s="1">
        <v>0.46</v>
      </c>
      <c r="O79" s="1">
        <v>0.48</v>
      </c>
      <c r="P79" s="4">
        <f t="shared" si="10"/>
        <v>0.473333333333333</v>
      </c>
      <c r="Q79" s="6">
        <f t="shared" si="11"/>
        <v>5.68</v>
      </c>
      <c r="R79" s="4">
        <f t="shared" si="13"/>
        <v>0.460000000000001</v>
      </c>
    </row>
    <row r="80" spans="1:18">
      <c r="A80" s="1" t="s">
        <v>53</v>
      </c>
      <c r="B80" s="1">
        <v>2021</v>
      </c>
      <c r="C80" s="1">
        <v>0.41</v>
      </c>
      <c r="D80" s="1">
        <v>0.38</v>
      </c>
      <c r="E80" s="1">
        <v>0.37</v>
      </c>
      <c r="F80" s="1">
        <v>0.36</v>
      </c>
      <c r="G80" s="1">
        <v>0.36</v>
      </c>
      <c r="H80" s="1">
        <v>0.38</v>
      </c>
      <c r="I80" s="1">
        <v>0.41</v>
      </c>
      <c r="J80" s="1">
        <v>0.52</v>
      </c>
      <c r="K80" s="1">
        <v>0.62</v>
      </c>
      <c r="L80" s="1">
        <v>0.59</v>
      </c>
      <c r="M80" s="1">
        <v>0.49</v>
      </c>
      <c r="N80" s="1">
        <v>0.42</v>
      </c>
      <c r="O80" s="1">
        <v>0.44</v>
      </c>
      <c r="P80" s="4">
        <f t="shared" si="10"/>
        <v>0.4425</v>
      </c>
      <c r="Q80" s="6">
        <f t="shared" si="11"/>
        <v>5.31</v>
      </c>
      <c r="R80" s="4">
        <f t="shared" si="13"/>
        <v>-0.37</v>
      </c>
    </row>
    <row r="81" spans="1:18">
      <c r="A81" s="1" t="s">
        <v>53</v>
      </c>
      <c r="B81" s="1">
        <v>2022</v>
      </c>
      <c r="C81" s="1">
        <v>0.39</v>
      </c>
      <c r="D81" s="1">
        <v>0.37</v>
      </c>
      <c r="E81" s="1">
        <v>0.36</v>
      </c>
      <c r="F81" s="1">
        <v>0.36</v>
      </c>
      <c r="G81" s="1">
        <v>0.39</v>
      </c>
      <c r="H81" s="1">
        <v>0.48</v>
      </c>
      <c r="I81" s="1">
        <v>0.52</v>
      </c>
      <c r="J81" s="1">
        <v>0.57</v>
      </c>
      <c r="K81" s="1">
        <v>0.65</v>
      </c>
      <c r="L81" s="1">
        <v>0.62</v>
      </c>
      <c r="M81" s="1">
        <v>0.5</v>
      </c>
      <c r="N81" s="1">
        <v>0.43</v>
      </c>
      <c r="O81" s="1">
        <v>0.47</v>
      </c>
      <c r="P81" s="4">
        <f t="shared" si="10"/>
        <v>0.47</v>
      </c>
      <c r="Q81" s="6">
        <f t="shared" si="11"/>
        <v>5.64</v>
      </c>
      <c r="R81" s="4">
        <f t="shared" si="13"/>
        <v>0.329999999999999</v>
      </c>
    </row>
    <row r="82" spans="1:18">
      <c r="A82" s="1" t="s">
        <v>1</v>
      </c>
      <c r="B82" s="1">
        <v>2015</v>
      </c>
      <c r="C82" s="1">
        <v>36.2</v>
      </c>
      <c r="D82" s="1">
        <v>47.63</v>
      </c>
      <c r="E82" s="1">
        <v>52.25</v>
      </c>
      <c r="F82" s="1">
        <v>44.22</v>
      </c>
      <c r="G82" s="1">
        <v>62.59</v>
      </c>
      <c r="H82" s="1">
        <v>56.43</v>
      </c>
      <c r="I82" s="1">
        <v>63.09</v>
      </c>
      <c r="J82" s="1">
        <v>76.09</v>
      </c>
      <c r="K82" s="1">
        <v>58.78</v>
      </c>
      <c r="L82" s="1">
        <v>49.9</v>
      </c>
      <c r="M82" s="1">
        <v>35.59</v>
      </c>
      <c r="N82" s="1">
        <v>30.42</v>
      </c>
      <c r="O82" s="1">
        <v>51.16</v>
      </c>
      <c r="P82" s="4">
        <f t="shared" si="10"/>
        <v>51.0991666666667</v>
      </c>
      <c r="Q82" s="6">
        <f t="shared" si="11"/>
        <v>613.19</v>
      </c>
      <c r="R82" s="4"/>
    </row>
    <row r="83" spans="1:18">
      <c r="A83" s="1" t="s">
        <v>1</v>
      </c>
      <c r="B83" s="1">
        <v>2016</v>
      </c>
      <c r="C83" s="1">
        <v>47.59</v>
      </c>
      <c r="D83" s="1">
        <v>36.27</v>
      </c>
      <c r="E83" s="1">
        <v>61.68</v>
      </c>
      <c r="F83" s="1">
        <v>57.41</v>
      </c>
      <c r="G83" s="1">
        <v>68.88</v>
      </c>
      <c r="H83" s="1">
        <v>66.83</v>
      </c>
      <c r="I83" s="1">
        <v>69.63</v>
      </c>
      <c r="J83" s="1">
        <v>67.88</v>
      </c>
      <c r="K83" s="1">
        <v>59.86</v>
      </c>
      <c r="L83" s="1">
        <v>36.76</v>
      </c>
      <c r="M83" s="1">
        <v>42.1</v>
      </c>
      <c r="N83" s="1">
        <v>37.77</v>
      </c>
      <c r="O83" s="1">
        <v>54.46</v>
      </c>
      <c r="P83" s="4">
        <f t="shared" si="10"/>
        <v>54.3883333333333</v>
      </c>
      <c r="Q83" s="6">
        <f t="shared" si="11"/>
        <v>652.66</v>
      </c>
      <c r="R83" s="4">
        <f t="shared" ref="R83:R89" si="14">Q83-Q82</f>
        <v>39.47</v>
      </c>
    </row>
    <row r="84" spans="1:18">
      <c r="A84" s="1" t="s">
        <v>1</v>
      </c>
      <c r="B84" s="1">
        <v>2017</v>
      </c>
      <c r="C84" s="1">
        <v>42.98</v>
      </c>
      <c r="D84" s="1">
        <v>46.47</v>
      </c>
      <c r="E84" s="1">
        <v>30.16</v>
      </c>
      <c r="F84" s="1">
        <v>56.39</v>
      </c>
      <c r="G84" s="1">
        <v>70.16</v>
      </c>
      <c r="H84" s="1">
        <v>65.35</v>
      </c>
      <c r="I84" s="1">
        <v>67.62</v>
      </c>
      <c r="J84" s="1">
        <v>73.1</v>
      </c>
      <c r="K84" s="1">
        <v>54.17</v>
      </c>
      <c r="L84" s="1">
        <v>40.24</v>
      </c>
      <c r="M84" s="1">
        <v>36.48</v>
      </c>
      <c r="N84" s="1">
        <v>39.04</v>
      </c>
      <c r="O84" s="1">
        <v>51.88</v>
      </c>
      <c r="P84" s="4">
        <f t="shared" si="10"/>
        <v>51.8466666666667</v>
      </c>
      <c r="Q84" s="6">
        <f t="shared" si="11"/>
        <v>622.16</v>
      </c>
      <c r="R84" s="4">
        <f t="shared" si="14"/>
        <v>-30.5</v>
      </c>
    </row>
    <row r="85" spans="1:18">
      <c r="A85" s="1" t="s">
        <v>1</v>
      </c>
      <c r="B85" s="1">
        <v>2018</v>
      </c>
      <c r="C85" s="1">
        <v>28.88</v>
      </c>
      <c r="D85" s="1">
        <v>45.04</v>
      </c>
      <c r="E85" s="1">
        <v>51.95</v>
      </c>
      <c r="F85" s="1">
        <v>63.13</v>
      </c>
      <c r="G85" s="1">
        <v>78.1</v>
      </c>
      <c r="H85" s="1">
        <v>70.73</v>
      </c>
      <c r="I85" s="1">
        <v>76.43</v>
      </c>
      <c r="J85" s="1">
        <v>81.02</v>
      </c>
      <c r="K85" s="1">
        <v>56.09</v>
      </c>
      <c r="L85" s="1">
        <v>46.95</v>
      </c>
      <c r="M85" s="1">
        <v>28.62</v>
      </c>
      <c r="N85" s="1">
        <v>18.47</v>
      </c>
      <c r="O85" s="1">
        <v>53.84</v>
      </c>
      <c r="P85" s="4">
        <f t="shared" si="10"/>
        <v>53.7841666666667</v>
      </c>
      <c r="Q85" s="6">
        <f t="shared" si="11"/>
        <v>645.41</v>
      </c>
      <c r="R85" s="4">
        <f t="shared" si="14"/>
        <v>23.2500000000001</v>
      </c>
    </row>
    <row r="86" spans="1:18">
      <c r="A86" s="1" t="s">
        <v>1</v>
      </c>
      <c r="B86" s="1">
        <v>2019</v>
      </c>
      <c r="C86" s="1">
        <v>24.93</v>
      </c>
      <c r="D86" s="1">
        <v>28.25</v>
      </c>
      <c r="E86" s="1">
        <v>62.13</v>
      </c>
      <c r="F86" s="1">
        <v>75.95</v>
      </c>
      <c r="G86" s="1">
        <v>85.8</v>
      </c>
      <c r="H86" s="1">
        <v>68.46</v>
      </c>
      <c r="I86" s="1">
        <v>81.24</v>
      </c>
      <c r="J86" s="1">
        <v>77.02</v>
      </c>
      <c r="K86" s="1">
        <v>60.41</v>
      </c>
      <c r="L86" s="1">
        <v>63.59</v>
      </c>
      <c r="M86" s="1">
        <v>24.72</v>
      </c>
      <c r="N86" s="1">
        <v>16.84</v>
      </c>
      <c r="O86" s="1">
        <v>55.98</v>
      </c>
      <c r="P86" s="4">
        <f t="shared" si="10"/>
        <v>55.7783333333333</v>
      </c>
      <c r="Q86" s="6">
        <f t="shared" si="11"/>
        <v>669.34</v>
      </c>
      <c r="R86" s="4">
        <f t="shared" si="14"/>
        <v>23.9299999999999</v>
      </c>
    </row>
    <row r="87" spans="1:18">
      <c r="A87" s="1" t="s">
        <v>1</v>
      </c>
      <c r="B87" s="1">
        <v>2020</v>
      </c>
      <c r="C87" s="1">
        <v>26.11</v>
      </c>
      <c r="D87" s="1">
        <v>21.48</v>
      </c>
      <c r="E87" s="1">
        <v>61.04</v>
      </c>
      <c r="F87" s="1">
        <v>67.69</v>
      </c>
      <c r="G87" s="1">
        <v>66.8</v>
      </c>
      <c r="H87" s="1">
        <v>79.33</v>
      </c>
      <c r="I87" s="1">
        <v>71.38</v>
      </c>
      <c r="J87" s="1">
        <v>80.17</v>
      </c>
      <c r="K87" s="1">
        <v>68.39</v>
      </c>
      <c r="L87" s="1">
        <v>29.63</v>
      </c>
      <c r="M87" s="1">
        <v>15.55</v>
      </c>
      <c r="N87" s="1">
        <v>17.88</v>
      </c>
      <c r="O87" s="1">
        <v>50.53</v>
      </c>
      <c r="P87" s="4">
        <f t="shared" si="10"/>
        <v>50.4541666666667</v>
      </c>
      <c r="Q87" s="6">
        <f t="shared" si="11"/>
        <v>605.45</v>
      </c>
      <c r="R87" s="4">
        <f t="shared" si="14"/>
        <v>-63.8900000000001</v>
      </c>
    </row>
    <row r="88" spans="1:18">
      <c r="A88" s="1" t="s">
        <v>1</v>
      </c>
      <c r="B88" s="1">
        <v>2021</v>
      </c>
      <c r="C88" s="1">
        <v>25.02</v>
      </c>
      <c r="D88" s="1">
        <v>20.26</v>
      </c>
      <c r="E88" s="1">
        <v>58.81</v>
      </c>
      <c r="F88" s="1">
        <v>54.01</v>
      </c>
      <c r="G88" s="1">
        <v>77.48</v>
      </c>
      <c r="H88" s="1">
        <v>77.62</v>
      </c>
      <c r="I88" s="1">
        <v>84.49</v>
      </c>
      <c r="J88" s="1">
        <v>77.68</v>
      </c>
      <c r="K88" s="1">
        <v>58.73</v>
      </c>
      <c r="L88" s="1">
        <v>37.84</v>
      </c>
      <c r="M88" s="1">
        <v>23.43</v>
      </c>
      <c r="N88" s="1">
        <v>21.1</v>
      </c>
      <c r="O88" s="1">
        <v>51.61</v>
      </c>
      <c r="P88" s="4">
        <f t="shared" si="10"/>
        <v>51.3725</v>
      </c>
      <c r="Q88" s="6">
        <f t="shared" si="11"/>
        <v>616.47</v>
      </c>
      <c r="R88" s="4">
        <f t="shared" si="14"/>
        <v>11.0200000000001</v>
      </c>
    </row>
    <row r="89" spans="1:18">
      <c r="A89" s="1" t="s">
        <v>1</v>
      </c>
      <c r="B89" s="1">
        <v>2022</v>
      </c>
      <c r="C89" s="1">
        <v>26.53</v>
      </c>
      <c r="D89" s="1">
        <v>24.17</v>
      </c>
      <c r="E89" s="1">
        <v>66.59</v>
      </c>
      <c r="F89" s="1">
        <v>72.62</v>
      </c>
      <c r="G89" s="1">
        <v>74.27</v>
      </c>
      <c r="H89" s="1">
        <v>69.6</v>
      </c>
      <c r="I89" s="1">
        <v>69.78</v>
      </c>
      <c r="J89" s="1">
        <v>80.58</v>
      </c>
      <c r="K89" s="1">
        <v>68.88</v>
      </c>
      <c r="L89" s="1">
        <v>28.57</v>
      </c>
      <c r="M89" s="1">
        <v>21.34</v>
      </c>
      <c r="N89" s="1">
        <v>22.88</v>
      </c>
      <c r="O89" s="1">
        <v>52.31</v>
      </c>
      <c r="P89" s="4">
        <f t="shared" si="10"/>
        <v>52.1508333333333</v>
      </c>
      <c r="Q89" s="6">
        <f t="shared" si="11"/>
        <v>625.81</v>
      </c>
      <c r="R89" s="4">
        <f t="shared" si="14"/>
        <v>9.34000000000003</v>
      </c>
    </row>
    <row r="90" spans="1:18">
      <c r="A90" s="1" t="s">
        <v>50</v>
      </c>
      <c r="B90" s="1">
        <v>2015</v>
      </c>
      <c r="C90" s="1">
        <v>10.8</v>
      </c>
      <c r="D90" s="1">
        <v>12.9</v>
      </c>
      <c r="E90" s="1">
        <v>11.73</v>
      </c>
      <c r="F90" s="1">
        <v>12.98</v>
      </c>
      <c r="G90" s="1">
        <v>14.14</v>
      </c>
      <c r="H90" s="1">
        <v>14.04</v>
      </c>
      <c r="I90" s="1">
        <v>13.54</v>
      </c>
      <c r="J90" s="1">
        <v>12.84</v>
      </c>
      <c r="K90" s="1">
        <v>13.76</v>
      </c>
      <c r="L90" s="1">
        <v>14.24</v>
      </c>
      <c r="M90" s="1">
        <v>12.66</v>
      </c>
      <c r="N90" s="1">
        <v>9.45</v>
      </c>
      <c r="O90" s="1">
        <v>12.75</v>
      </c>
      <c r="P90" s="4">
        <f t="shared" si="10"/>
        <v>12.7566666666667</v>
      </c>
      <c r="Q90" s="6">
        <f t="shared" si="11"/>
        <v>153.08</v>
      </c>
      <c r="R90" s="4"/>
    </row>
    <row r="91" spans="1:18">
      <c r="A91" s="1" t="s">
        <v>50</v>
      </c>
      <c r="B91" s="1">
        <v>2016</v>
      </c>
      <c r="C91" s="1">
        <v>10.16</v>
      </c>
      <c r="D91" s="1">
        <v>10.32</v>
      </c>
      <c r="E91" s="1">
        <v>12.7</v>
      </c>
      <c r="F91" s="1">
        <v>14.48</v>
      </c>
      <c r="G91" s="1">
        <v>14.09</v>
      </c>
      <c r="H91" s="1">
        <v>12.93</v>
      </c>
      <c r="I91" s="1">
        <v>13.48</v>
      </c>
      <c r="J91" s="1">
        <v>13.44</v>
      </c>
      <c r="K91" s="1">
        <v>14.18</v>
      </c>
      <c r="L91" s="1">
        <v>13.73</v>
      </c>
      <c r="M91" s="1">
        <v>12.17</v>
      </c>
      <c r="N91" s="1">
        <v>11.55</v>
      </c>
      <c r="O91" s="1">
        <v>12.77</v>
      </c>
      <c r="P91" s="4">
        <f t="shared" si="10"/>
        <v>12.7691666666667</v>
      </c>
      <c r="Q91" s="6">
        <f t="shared" si="11"/>
        <v>153.23</v>
      </c>
      <c r="R91" s="4">
        <f t="shared" ref="R91:R97" si="15">Q91-Q90</f>
        <v>0.150000000000006</v>
      </c>
    </row>
    <row r="92" spans="1:18">
      <c r="A92" s="1" t="s">
        <v>50</v>
      </c>
      <c r="B92" s="1">
        <v>2017</v>
      </c>
      <c r="C92" s="1">
        <v>11.84</v>
      </c>
      <c r="D92" s="1">
        <v>11.98</v>
      </c>
      <c r="E92" s="1">
        <v>14.74</v>
      </c>
      <c r="F92" s="1">
        <v>13.52</v>
      </c>
      <c r="G92" s="1">
        <v>14.1</v>
      </c>
      <c r="H92" s="1">
        <v>13.39</v>
      </c>
      <c r="I92" s="1">
        <v>14.3</v>
      </c>
      <c r="J92" s="1">
        <v>12.99</v>
      </c>
      <c r="K92" s="1">
        <v>14.93</v>
      </c>
      <c r="L92" s="1">
        <v>14.34</v>
      </c>
      <c r="M92" s="1">
        <v>12.58</v>
      </c>
      <c r="N92" s="1">
        <v>10.16</v>
      </c>
      <c r="O92" s="1">
        <v>13.25</v>
      </c>
      <c r="P92" s="4">
        <f t="shared" si="10"/>
        <v>13.2391666666667</v>
      </c>
      <c r="Q92" s="6">
        <f t="shared" si="11"/>
        <v>158.87</v>
      </c>
      <c r="R92" s="4">
        <f t="shared" si="15"/>
        <v>5.64000000000001</v>
      </c>
    </row>
    <row r="93" spans="1:18">
      <c r="A93" s="1" t="s">
        <v>50</v>
      </c>
      <c r="B93" s="1">
        <v>2018</v>
      </c>
      <c r="C93" s="1">
        <v>10.78</v>
      </c>
      <c r="D93" s="1">
        <v>12.44</v>
      </c>
      <c r="E93" s="1">
        <v>13.99</v>
      </c>
      <c r="F93" s="1">
        <v>14.11</v>
      </c>
      <c r="G93" s="1">
        <v>14.93</v>
      </c>
      <c r="H93" s="1">
        <v>13.84</v>
      </c>
      <c r="I93" s="1">
        <v>13.66</v>
      </c>
      <c r="J93" s="1">
        <v>13.12</v>
      </c>
      <c r="K93" s="1">
        <v>14.56</v>
      </c>
      <c r="L93" s="1">
        <v>14.79</v>
      </c>
      <c r="M93" s="1">
        <v>13.22</v>
      </c>
      <c r="N93" s="1">
        <v>11.85</v>
      </c>
      <c r="O93" s="1">
        <v>13.45</v>
      </c>
      <c r="P93" s="4">
        <f t="shared" si="10"/>
        <v>13.4408333333333</v>
      </c>
      <c r="Q93" s="6">
        <f t="shared" si="11"/>
        <v>161.29</v>
      </c>
      <c r="R93" s="4">
        <f t="shared" si="15"/>
        <v>2.41999999999999</v>
      </c>
    </row>
    <row r="94" spans="1:18">
      <c r="A94" s="1" t="s">
        <v>50</v>
      </c>
      <c r="B94" s="1">
        <v>2019</v>
      </c>
      <c r="C94" s="1">
        <v>12.6</v>
      </c>
      <c r="D94" s="1">
        <v>13.06</v>
      </c>
      <c r="E94" s="1">
        <v>13.2</v>
      </c>
      <c r="F94" s="1">
        <v>14.56</v>
      </c>
      <c r="G94" s="1">
        <v>14.61</v>
      </c>
      <c r="H94" s="1">
        <v>14.99</v>
      </c>
      <c r="I94" s="1">
        <v>13.1</v>
      </c>
      <c r="J94" s="1">
        <v>13.14</v>
      </c>
      <c r="K94" s="1">
        <v>14.22</v>
      </c>
      <c r="L94" s="1">
        <v>13.49</v>
      </c>
      <c r="M94" s="1">
        <v>14.02</v>
      </c>
      <c r="N94" s="1">
        <v>12.84</v>
      </c>
      <c r="O94" s="1">
        <v>13.65</v>
      </c>
      <c r="P94" s="4">
        <f t="shared" si="10"/>
        <v>13.6525</v>
      </c>
      <c r="Q94" s="6">
        <f t="shared" si="11"/>
        <v>163.83</v>
      </c>
      <c r="R94" s="4">
        <f t="shared" si="15"/>
        <v>2.54000000000002</v>
      </c>
    </row>
    <row r="95" spans="1:18">
      <c r="A95" s="1" t="s">
        <v>50</v>
      </c>
      <c r="B95" s="1">
        <v>2020</v>
      </c>
      <c r="C95" s="1">
        <v>11.15</v>
      </c>
      <c r="D95" s="1">
        <v>11.83</v>
      </c>
      <c r="E95" s="1">
        <v>13.74</v>
      </c>
      <c r="F95" s="1">
        <v>14.53</v>
      </c>
      <c r="G95" s="1">
        <v>15.32</v>
      </c>
      <c r="H95" s="1">
        <v>13.62</v>
      </c>
      <c r="I95" s="1">
        <v>13.06</v>
      </c>
      <c r="J95" s="1">
        <v>12.39</v>
      </c>
      <c r="K95" s="1">
        <v>13.2</v>
      </c>
      <c r="L95" s="1">
        <v>14.59</v>
      </c>
      <c r="M95" s="1">
        <v>13.16</v>
      </c>
      <c r="N95" s="1">
        <v>12.52</v>
      </c>
      <c r="O95" s="1">
        <v>13.27</v>
      </c>
      <c r="P95" s="4">
        <f t="shared" si="10"/>
        <v>13.2591666666667</v>
      </c>
      <c r="Q95" s="6">
        <f t="shared" si="11"/>
        <v>159.11</v>
      </c>
      <c r="R95" s="4">
        <f t="shared" si="15"/>
        <v>-4.72</v>
      </c>
    </row>
    <row r="96" spans="1:18">
      <c r="A96" s="1" t="s">
        <v>50</v>
      </c>
      <c r="B96" s="1">
        <v>2021</v>
      </c>
      <c r="C96" s="1">
        <v>12.97</v>
      </c>
      <c r="D96" s="1">
        <v>12.73</v>
      </c>
      <c r="E96" s="1">
        <v>12.41</v>
      </c>
      <c r="F96" s="1">
        <v>15.57</v>
      </c>
      <c r="G96" s="1">
        <v>16.02</v>
      </c>
      <c r="H96" s="1">
        <v>14.09</v>
      </c>
      <c r="I96" s="1">
        <v>12.43</v>
      </c>
      <c r="J96" s="1">
        <v>13.52</v>
      </c>
      <c r="K96" s="1">
        <v>13.74</v>
      </c>
      <c r="L96" s="1">
        <v>14.78</v>
      </c>
      <c r="M96" s="1">
        <v>13.57</v>
      </c>
      <c r="N96" s="1">
        <v>11.85</v>
      </c>
      <c r="O96" s="1">
        <v>13.64</v>
      </c>
      <c r="P96" s="4">
        <f t="shared" si="10"/>
        <v>13.64</v>
      </c>
      <c r="Q96" s="6">
        <f t="shared" si="11"/>
        <v>163.68</v>
      </c>
      <c r="R96" s="4">
        <f t="shared" si="15"/>
        <v>4.56999999999996</v>
      </c>
    </row>
    <row r="97" spans="1:18">
      <c r="A97" s="1" t="s">
        <v>50</v>
      </c>
      <c r="B97" s="1">
        <v>2022</v>
      </c>
      <c r="C97" s="1">
        <v>12.04</v>
      </c>
      <c r="D97" s="1">
        <v>12.56</v>
      </c>
      <c r="E97" s="1">
        <v>10.34</v>
      </c>
      <c r="F97" s="1">
        <v>14.49</v>
      </c>
      <c r="G97" s="1">
        <v>14.56</v>
      </c>
      <c r="H97" s="1">
        <v>13.91</v>
      </c>
      <c r="I97" s="1">
        <v>13.54</v>
      </c>
      <c r="J97" s="1">
        <v>12.95</v>
      </c>
      <c r="K97" s="1">
        <v>13.53</v>
      </c>
      <c r="L97" s="1">
        <v>14.12</v>
      </c>
      <c r="M97" s="1">
        <v>13.45</v>
      </c>
      <c r="N97" s="1">
        <v>12.27</v>
      </c>
      <c r="O97" s="1">
        <v>13.14</v>
      </c>
      <c r="P97" s="4">
        <f t="shared" si="10"/>
        <v>13.1466666666667</v>
      </c>
      <c r="Q97" s="6">
        <f t="shared" si="11"/>
        <v>157.76</v>
      </c>
      <c r="R97" s="4">
        <f t="shared" si="15"/>
        <v>-5.91999999999999</v>
      </c>
    </row>
    <row r="98" spans="1:18">
      <c r="A98" s="1" t="s">
        <v>54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21.09</v>
      </c>
      <c r="H98" s="1">
        <v>21.09</v>
      </c>
      <c r="I98" s="1">
        <v>142.38</v>
      </c>
      <c r="J98" s="1">
        <v>195.12</v>
      </c>
      <c r="K98" s="1">
        <v>226.76</v>
      </c>
      <c r="L98" s="1">
        <v>47.46</v>
      </c>
      <c r="M98" s="1">
        <v>0</v>
      </c>
      <c r="N98" s="1">
        <v>0</v>
      </c>
      <c r="O98" s="1">
        <v>653.91</v>
      </c>
      <c r="P98" s="4">
        <f t="shared" si="10"/>
        <v>54.4916666666667</v>
      </c>
      <c r="Q98" s="6">
        <f t="shared" si="11"/>
        <v>653.9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0</v>
      </c>
      <c r="F99" s="1">
        <v>31.64</v>
      </c>
      <c r="G99" s="1">
        <v>21.09</v>
      </c>
      <c r="H99" s="1">
        <v>84.38</v>
      </c>
      <c r="I99" s="1">
        <v>152.93</v>
      </c>
      <c r="J99" s="1">
        <v>179.3</v>
      </c>
      <c r="K99" s="1">
        <v>147.66</v>
      </c>
      <c r="L99" s="1">
        <v>15.82</v>
      </c>
      <c r="M99" s="1">
        <v>0</v>
      </c>
      <c r="N99" s="1">
        <v>0</v>
      </c>
      <c r="O99" s="1">
        <v>632.81</v>
      </c>
      <c r="P99" s="4">
        <f t="shared" si="10"/>
        <v>52.735</v>
      </c>
      <c r="Q99" s="6">
        <f t="shared" si="11"/>
        <v>632.82</v>
      </c>
      <c r="R99" s="4">
        <f t="shared" ref="R99:R105" si="16">Q99-Q98</f>
        <v>-21.08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0</v>
      </c>
      <c r="G100" s="1">
        <v>42.19</v>
      </c>
      <c r="H100" s="1">
        <v>79.1</v>
      </c>
      <c r="I100" s="1">
        <v>152.93</v>
      </c>
      <c r="J100" s="1">
        <v>237.3</v>
      </c>
      <c r="K100" s="1">
        <v>142.38</v>
      </c>
      <c r="L100" s="1">
        <v>31.64</v>
      </c>
      <c r="M100" s="1">
        <v>0</v>
      </c>
      <c r="N100" s="1">
        <v>0</v>
      </c>
      <c r="O100" s="1">
        <v>685.55</v>
      </c>
      <c r="P100" s="4">
        <f t="shared" si="10"/>
        <v>57.1283333333333</v>
      </c>
      <c r="Q100" s="6">
        <f t="shared" si="11"/>
        <v>685.54</v>
      </c>
      <c r="R100" s="4">
        <f t="shared" si="16"/>
        <v>52.72</v>
      </c>
    </row>
    <row r="101" spans="1:18">
      <c r="A101" s="1" t="s">
        <v>54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42.19</v>
      </c>
      <c r="H101" s="1">
        <v>116.02</v>
      </c>
      <c r="I101" s="1">
        <v>100.2</v>
      </c>
      <c r="J101" s="1">
        <v>195.12</v>
      </c>
      <c r="K101" s="1">
        <v>168.75</v>
      </c>
      <c r="L101" s="1">
        <v>52.73</v>
      </c>
      <c r="M101" s="1">
        <v>0</v>
      </c>
      <c r="N101" s="1">
        <v>0</v>
      </c>
      <c r="O101" s="1">
        <v>675</v>
      </c>
      <c r="P101" s="4">
        <f t="shared" si="10"/>
        <v>56.2508333333333</v>
      </c>
      <c r="Q101" s="6">
        <f t="shared" si="11"/>
        <v>675.01</v>
      </c>
      <c r="R101" s="4">
        <f t="shared" si="16"/>
        <v>-10.5300000000001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36.91</v>
      </c>
      <c r="H102" s="1">
        <v>47.46</v>
      </c>
      <c r="I102" s="1">
        <v>121.29</v>
      </c>
      <c r="J102" s="1">
        <v>268.95</v>
      </c>
      <c r="K102" s="1">
        <v>184.57</v>
      </c>
      <c r="L102" s="1">
        <v>68.55</v>
      </c>
      <c r="M102" s="1">
        <v>0</v>
      </c>
      <c r="N102" s="1">
        <v>0</v>
      </c>
      <c r="O102" s="1">
        <v>727.73</v>
      </c>
      <c r="P102" s="4">
        <f t="shared" si="10"/>
        <v>60.6441666666667</v>
      </c>
      <c r="Q102" s="6">
        <f t="shared" si="11"/>
        <v>727.73</v>
      </c>
      <c r="R102" s="4">
        <f t="shared" si="16"/>
        <v>52.72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42.19</v>
      </c>
      <c r="F103" s="1">
        <v>47.46</v>
      </c>
      <c r="G103" s="1">
        <v>31.64</v>
      </c>
      <c r="H103" s="1">
        <v>47.46</v>
      </c>
      <c r="I103" s="1">
        <v>274.22</v>
      </c>
      <c r="J103" s="1">
        <v>353.32</v>
      </c>
      <c r="K103" s="1">
        <v>147.66</v>
      </c>
      <c r="L103" s="1">
        <v>84.38</v>
      </c>
      <c r="M103" s="1">
        <v>0</v>
      </c>
      <c r="N103" s="1">
        <v>0</v>
      </c>
      <c r="O103" s="1">
        <v>1028.32</v>
      </c>
      <c r="P103" s="4">
        <f t="shared" si="10"/>
        <v>85.6941666666667</v>
      </c>
      <c r="Q103" s="6">
        <f t="shared" si="11"/>
        <v>1028.33</v>
      </c>
      <c r="R103" s="4">
        <f t="shared" si="16"/>
        <v>300.6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5.27</v>
      </c>
      <c r="F104" s="1">
        <v>16.84</v>
      </c>
      <c r="G104" s="1">
        <v>8.28</v>
      </c>
      <c r="H104" s="1">
        <v>61.83</v>
      </c>
      <c r="I104" s="1">
        <v>159.88</v>
      </c>
      <c r="J104" s="1">
        <v>360.74</v>
      </c>
      <c r="K104" s="1">
        <v>213.86</v>
      </c>
      <c r="L104" s="1">
        <v>44.03</v>
      </c>
      <c r="M104" s="1">
        <v>0.02</v>
      </c>
      <c r="N104" s="1">
        <v>0</v>
      </c>
      <c r="O104" s="1">
        <v>870.75</v>
      </c>
      <c r="P104" s="4">
        <f t="shared" si="10"/>
        <v>72.5625</v>
      </c>
      <c r="Q104" s="6">
        <f t="shared" si="11"/>
        <v>870.75</v>
      </c>
      <c r="R104" s="4">
        <f t="shared" si="16"/>
        <v>-157.58</v>
      </c>
    </row>
    <row r="105" spans="1:18">
      <c r="A105" s="1" t="s">
        <v>54</v>
      </c>
      <c r="B105" s="1">
        <v>2022</v>
      </c>
      <c r="C105" s="1">
        <v>0.04</v>
      </c>
      <c r="D105" s="1">
        <v>0</v>
      </c>
      <c r="E105" s="1">
        <v>0.02</v>
      </c>
      <c r="F105" s="1">
        <v>11.36</v>
      </c>
      <c r="G105" s="1">
        <v>187.58</v>
      </c>
      <c r="H105" s="1">
        <v>269.93</v>
      </c>
      <c r="I105" s="1">
        <v>156.28</v>
      </c>
      <c r="J105" s="1">
        <v>236.87</v>
      </c>
      <c r="K105" s="1">
        <v>208.13</v>
      </c>
      <c r="L105" s="1">
        <v>41.8</v>
      </c>
      <c r="M105" s="1">
        <v>0</v>
      </c>
      <c r="N105" s="1">
        <v>0</v>
      </c>
      <c r="O105" s="1">
        <v>1112.01</v>
      </c>
      <c r="P105" s="4">
        <f t="shared" si="10"/>
        <v>92.6675</v>
      </c>
      <c r="Q105" s="6">
        <f t="shared" si="11"/>
        <v>1112.01</v>
      </c>
      <c r="R105" s="4">
        <f t="shared" si="16"/>
        <v>241.26</v>
      </c>
    </row>
    <row r="106" spans="1:18">
      <c r="A106" s="1" t="s">
        <v>49</v>
      </c>
      <c r="B106" s="1">
        <v>2015</v>
      </c>
      <c r="C106" s="1">
        <v>18.61</v>
      </c>
      <c r="D106" s="1">
        <v>21.56</v>
      </c>
      <c r="E106" s="1">
        <v>20.12</v>
      </c>
      <c r="F106" s="1">
        <v>22.17</v>
      </c>
      <c r="G106" s="1">
        <v>21.67</v>
      </c>
      <c r="H106" s="1">
        <v>21.62</v>
      </c>
      <c r="I106" s="1">
        <v>19.79</v>
      </c>
      <c r="J106" s="1">
        <v>18.15</v>
      </c>
      <c r="K106" s="1">
        <v>19.7</v>
      </c>
      <c r="L106" s="1">
        <v>21.23</v>
      </c>
      <c r="M106" s="1">
        <v>20.62</v>
      </c>
      <c r="N106" s="1">
        <v>16.85</v>
      </c>
      <c r="O106" s="1">
        <v>20.15</v>
      </c>
      <c r="P106" s="4">
        <f t="shared" si="10"/>
        <v>20.1741666666667</v>
      </c>
      <c r="Q106" s="6">
        <f t="shared" si="11"/>
        <v>242.09</v>
      </c>
      <c r="R106" s="4"/>
    </row>
    <row r="107" spans="1:18">
      <c r="A107" s="1" t="s">
        <v>49</v>
      </c>
      <c r="B107" s="1">
        <v>2016</v>
      </c>
      <c r="C107" s="1">
        <v>17.65</v>
      </c>
      <c r="D107" s="1">
        <v>18.9</v>
      </c>
      <c r="E107" s="1">
        <v>20.71</v>
      </c>
      <c r="F107" s="1">
        <v>22.45</v>
      </c>
      <c r="G107" s="1">
        <v>21.43</v>
      </c>
      <c r="H107" s="1">
        <v>19.57</v>
      </c>
      <c r="I107" s="1">
        <v>19.31</v>
      </c>
      <c r="J107" s="1">
        <v>18.71</v>
      </c>
      <c r="K107" s="1">
        <v>20.38</v>
      </c>
      <c r="L107" s="1">
        <v>21.45</v>
      </c>
      <c r="M107" s="1">
        <v>19.89</v>
      </c>
      <c r="N107" s="1">
        <v>18.98</v>
      </c>
      <c r="O107" s="1">
        <v>19.95</v>
      </c>
      <c r="P107" s="4">
        <f t="shared" si="10"/>
        <v>19.9525</v>
      </c>
      <c r="Q107" s="6">
        <f t="shared" si="11"/>
        <v>239.43</v>
      </c>
      <c r="R107" s="4">
        <f t="shared" ref="R107:R113" si="17">Q107-Q106</f>
        <v>-2.66000000000002</v>
      </c>
    </row>
    <row r="108" spans="1:18">
      <c r="A108" s="1" t="s">
        <v>49</v>
      </c>
      <c r="B108" s="1">
        <v>2017</v>
      </c>
      <c r="C108" s="1">
        <v>19.77</v>
      </c>
      <c r="D108" s="1">
        <v>20.6</v>
      </c>
      <c r="E108" s="1">
        <v>24.24</v>
      </c>
      <c r="F108" s="1">
        <v>22.02</v>
      </c>
      <c r="G108" s="1">
        <v>21.39</v>
      </c>
      <c r="H108" s="1">
        <v>20.21</v>
      </c>
      <c r="I108" s="1">
        <v>20.67</v>
      </c>
      <c r="J108" s="1">
        <v>18.27</v>
      </c>
      <c r="K108" s="1">
        <v>21.56</v>
      </c>
      <c r="L108" s="1">
        <v>22.48</v>
      </c>
      <c r="M108" s="1">
        <v>20.55</v>
      </c>
      <c r="N108" s="1">
        <v>17.3</v>
      </c>
      <c r="O108" s="1">
        <v>20.75</v>
      </c>
      <c r="P108" s="4">
        <f t="shared" si="10"/>
        <v>20.755</v>
      </c>
      <c r="Q108" s="6">
        <f t="shared" si="11"/>
        <v>249.06</v>
      </c>
      <c r="R108" s="4">
        <f t="shared" si="17"/>
        <v>9.63000000000002</v>
      </c>
    </row>
    <row r="109" spans="1:18">
      <c r="A109" s="1" t="s">
        <v>49</v>
      </c>
      <c r="B109" s="1">
        <v>2018</v>
      </c>
      <c r="C109" s="1">
        <v>18.99</v>
      </c>
      <c r="D109" s="1">
        <v>20.7</v>
      </c>
      <c r="E109" s="1">
        <v>23.02</v>
      </c>
      <c r="F109" s="1">
        <v>22.65</v>
      </c>
      <c r="G109" s="1">
        <v>22.48</v>
      </c>
      <c r="H109" s="1">
        <v>20.77</v>
      </c>
      <c r="I109" s="1">
        <v>19.78</v>
      </c>
      <c r="J109" s="1">
        <v>18.26</v>
      </c>
      <c r="K109" s="1">
        <v>21.04</v>
      </c>
      <c r="L109" s="1">
        <v>21.99</v>
      </c>
      <c r="M109" s="1">
        <v>21.46</v>
      </c>
      <c r="N109" s="1">
        <v>19.55</v>
      </c>
      <c r="O109" s="1">
        <v>20.89</v>
      </c>
      <c r="P109" s="4">
        <f t="shared" si="10"/>
        <v>20.8908333333333</v>
      </c>
      <c r="Q109" s="6">
        <f t="shared" si="11"/>
        <v>250.69</v>
      </c>
      <c r="R109" s="4">
        <f t="shared" si="17"/>
        <v>1.63</v>
      </c>
    </row>
    <row r="110" spans="1:18">
      <c r="A110" s="1" t="s">
        <v>49</v>
      </c>
      <c r="B110" s="1">
        <v>2019</v>
      </c>
      <c r="C110" s="1">
        <v>20.65</v>
      </c>
      <c r="D110" s="1">
        <v>21.84</v>
      </c>
      <c r="E110" s="1">
        <v>22.16</v>
      </c>
      <c r="F110" s="1">
        <v>23.45</v>
      </c>
      <c r="G110" s="1">
        <v>21.9</v>
      </c>
      <c r="H110" s="1">
        <v>22.28</v>
      </c>
      <c r="I110" s="1">
        <v>19.04</v>
      </c>
      <c r="J110" s="1">
        <v>18.18</v>
      </c>
      <c r="K110" s="1">
        <v>20.97</v>
      </c>
      <c r="L110" s="1">
        <v>19.55</v>
      </c>
      <c r="M110" s="1">
        <v>22.09</v>
      </c>
      <c r="N110" s="1">
        <v>20.96</v>
      </c>
      <c r="O110" s="1">
        <v>21.07</v>
      </c>
      <c r="P110" s="4">
        <f t="shared" si="10"/>
        <v>21.0891666666667</v>
      </c>
      <c r="Q110" s="6">
        <f t="shared" si="11"/>
        <v>253.07</v>
      </c>
      <c r="R110" s="4">
        <f t="shared" si="17"/>
        <v>2.38000000000002</v>
      </c>
    </row>
    <row r="111" spans="1:18">
      <c r="A111" s="1" t="s">
        <v>49</v>
      </c>
      <c r="B111" s="1">
        <v>2020</v>
      </c>
      <c r="C111" s="1">
        <v>19.18</v>
      </c>
      <c r="D111" s="1">
        <v>20.83</v>
      </c>
      <c r="E111" s="1">
        <v>22.83</v>
      </c>
      <c r="F111" s="1">
        <v>22.77</v>
      </c>
      <c r="G111" s="1">
        <v>23.13</v>
      </c>
      <c r="H111" s="1">
        <v>20.74</v>
      </c>
      <c r="I111" s="1">
        <v>18.81</v>
      </c>
      <c r="J111" s="1">
        <v>17.13</v>
      </c>
      <c r="K111" s="1">
        <v>18.66</v>
      </c>
      <c r="L111" s="1">
        <v>21.96</v>
      </c>
      <c r="M111" s="1">
        <v>21.4</v>
      </c>
      <c r="N111" s="1">
        <v>20.58</v>
      </c>
      <c r="O111" s="1">
        <v>20.67</v>
      </c>
      <c r="P111" s="4">
        <f t="shared" si="10"/>
        <v>20.6683333333333</v>
      </c>
      <c r="Q111" s="6">
        <f t="shared" si="11"/>
        <v>248.02</v>
      </c>
      <c r="R111" s="4">
        <f t="shared" si="17"/>
        <v>-5.05000000000004</v>
      </c>
    </row>
    <row r="112" spans="1:18">
      <c r="A112" s="1" t="s">
        <v>49</v>
      </c>
      <c r="B112" s="1">
        <v>2021</v>
      </c>
      <c r="C112" s="1">
        <v>21.48</v>
      </c>
      <c r="D112" s="1">
        <v>21.86</v>
      </c>
      <c r="E112" s="1">
        <v>21.07</v>
      </c>
      <c r="F112" s="1">
        <v>24.62</v>
      </c>
      <c r="G112" s="1">
        <v>24.38</v>
      </c>
      <c r="H112" s="1">
        <v>21.74</v>
      </c>
      <c r="I112" s="1">
        <v>18.31</v>
      </c>
      <c r="J112" s="1">
        <v>18.92</v>
      </c>
      <c r="K112" s="1">
        <v>20.07</v>
      </c>
      <c r="L112" s="1">
        <v>22.51</v>
      </c>
      <c r="M112" s="1">
        <v>22.01</v>
      </c>
      <c r="N112" s="1">
        <v>19.76</v>
      </c>
      <c r="O112" s="1">
        <v>21.38</v>
      </c>
      <c r="P112" s="4">
        <f t="shared" si="10"/>
        <v>21.3941666666667</v>
      </c>
      <c r="Q112" s="6">
        <f t="shared" si="11"/>
        <v>256.73</v>
      </c>
      <c r="R112" s="4">
        <f t="shared" si="17"/>
        <v>8.70999999999998</v>
      </c>
    </row>
    <row r="113" spans="1:18">
      <c r="A113" s="1" t="s">
        <v>49</v>
      </c>
      <c r="B113" s="1">
        <v>2022</v>
      </c>
      <c r="C113" s="1">
        <v>20.08</v>
      </c>
      <c r="D113" s="1">
        <v>21.72</v>
      </c>
      <c r="E113" s="1">
        <v>19.51</v>
      </c>
      <c r="F113" s="1">
        <v>23.1</v>
      </c>
      <c r="G113" s="1">
        <v>22.55</v>
      </c>
      <c r="H113" s="1">
        <v>20.99</v>
      </c>
      <c r="I113" s="1">
        <v>19.5</v>
      </c>
      <c r="J113" s="1">
        <v>17.97</v>
      </c>
      <c r="K113" s="1">
        <v>19.11</v>
      </c>
      <c r="L113" s="1">
        <v>21.72</v>
      </c>
      <c r="M113" s="1">
        <v>21.71</v>
      </c>
      <c r="N113" s="1">
        <v>20.18</v>
      </c>
      <c r="O113" s="1">
        <v>20.66</v>
      </c>
      <c r="P113" s="4">
        <f t="shared" si="10"/>
        <v>20.6783333333333</v>
      </c>
      <c r="Q113" s="6">
        <f t="shared" si="11"/>
        <v>248.14</v>
      </c>
      <c r="R113" s="4">
        <f t="shared" si="17"/>
        <v>-8.58999999999997</v>
      </c>
    </row>
    <row r="114" spans="1:18">
      <c r="A114" s="1" t="s">
        <v>52</v>
      </c>
      <c r="B114" s="1">
        <v>2015</v>
      </c>
      <c r="C114" s="1">
        <v>19.64</v>
      </c>
      <c r="D114" s="1">
        <v>22.66</v>
      </c>
      <c r="E114" s="1">
        <v>22.86</v>
      </c>
      <c r="F114" s="1">
        <v>23.85</v>
      </c>
      <c r="G114" s="1">
        <v>24.87</v>
      </c>
      <c r="H114" s="1">
        <v>24.1</v>
      </c>
      <c r="I114" s="1">
        <v>24.79</v>
      </c>
      <c r="J114" s="1">
        <v>25.1</v>
      </c>
      <c r="K114" s="1">
        <v>24.51</v>
      </c>
      <c r="L114" s="1">
        <v>22.95</v>
      </c>
      <c r="M114" s="1">
        <v>21.29</v>
      </c>
      <c r="N114" s="1">
        <v>17.74</v>
      </c>
      <c r="O114" s="1">
        <v>22.86</v>
      </c>
      <c r="P114" s="4">
        <f t="shared" si="10"/>
        <v>22.8633333333333</v>
      </c>
      <c r="Q114" s="6">
        <f t="shared" si="11"/>
        <v>274.36</v>
      </c>
      <c r="R114" s="4"/>
    </row>
    <row r="115" spans="1:18">
      <c r="A115" s="1" t="s">
        <v>52</v>
      </c>
      <c r="B115" s="1">
        <v>2016</v>
      </c>
      <c r="C115" s="1">
        <v>19.38</v>
      </c>
      <c r="D115" s="1">
        <v>20.13</v>
      </c>
      <c r="E115" s="1">
        <v>23.87</v>
      </c>
      <c r="F115" s="1">
        <v>25.31</v>
      </c>
      <c r="G115" s="1">
        <v>25.12</v>
      </c>
      <c r="H115" s="1">
        <v>24.37</v>
      </c>
      <c r="I115" s="1">
        <v>25.12</v>
      </c>
      <c r="J115" s="1">
        <v>25.61</v>
      </c>
      <c r="K115" s="1">
        <v>24.59</v>
      </c>
      <c r="L115" s="1">
        <v>22.24</v>
      </c>
      <c r="M115" s="1">
        <v>20.87</v>
      </c>
      <c r="N115" s="1">
        <v>19.86</v>
      </c>
      <c r="O115" s="1">
        <v>23.05</v>
      </c>
      <c r="P115" s="4">
        <f t="shared" si="10"/>
        <v>23.0391666666667</v>
      </c>
      <c r="Q115" s="6">
        <f t="shared" si="11"/>
        <v>276.47</v>
      </c>
      <c r="R115" s="4">
        <f t="shared" ref="R115:R121" si="18">Q115-Q114</f>
        <v>2.11000000000007</v>
      </c>
    </row>
    <row r="116" spans="1:18">
      <c r="A116" s="1" t="s">
        <v>52</v>
      </c>
      <c r="B116" s="1">
        <v>2017</v>
      </c>
      <c r="C116" s="1">
        <v>20.84</v>
      </c>
      <c r="D116" s="1">
        <v>22.07</v>
      </c>
      <c r="E116" s="1">
        <v>25.56</v>
      </c>
      <c r="F116" s="1">
        <v>24.43</v>
      </c>
      <c r="G116" s="1">
        <v>25.24</v>
      </c>
      <c r="H116" s="1">
        <v>24.28</v>
      </c>
      <c r="I116" s="1">
        <v>25.32</v>
      </c>
      <c r="J116" s="1">
        <v>25.4</v>
      </c>
      <c r="K116" s="1">
        <v>24.85</v>
      </c>
      <c r="L116" s="1">
        <v>23.44</v>
      </c>
      <c r="M116" s="1">
        <v>21.7</v>
      </c>
      <c r="N116" s="1">
        <v>18.76</v>
      </c>
      <c r="O116" s="1">
        <v>23.5</v>
      </c>
      <c r="P116" s="4">
        <f t="shared" si="10"/>
        <v>23.4908333333333</v>
      </c>
      <c r="Q116" s="6">
        <f t="shared" si="11"/>
        <v>281.89</v>
      </c>
      <c r="R116" s="4">
        <f t="shared" si="18"/>
        <v>5.41999999999996</v>
      </c>
    </row>
    <row r="117" spans="1:18">
      <c r="A117" s="1" t="s">
        <v>52</v>
      </c>
      <c r="B117" s="1">
        <v>2018</v>
      </c>
      <c r="C117" s="1">
        <v>19.86</v>
      </c>
      <c r="D117" s="1">
        <v>22.15</v>
      </c>
      <c r="E117" s="1">
        <v>25.24</v>
      </c>
      <c r="F117" s="1">
        <v>24.86</v>
      </c>
      <c r="G117" s="1">
        <v>25.59</v>
      </c>
      <c r="H117" s="1">
        <v>24.86</v>
      </c>
      <c r="I117" s="1">
        <v>25.16</v>
      </c>
      <c r="J117" s="1">
        <v>25.63</v>
      </c>
      <c r="K117" s="1">
        <v>24.58</v>
      </c>
      <c r="L117" s="1">
        <v>23.64</v>
      </c>
      <c r="M117" s="1">
        <v>22.38</v>
      </c>
      <c r="N117" s="1">
        <v>20.06</v>
      </c>
      <c r="O117" s="1">
        <v>23.67</v>
      </c>
      <c r="P117" s="4">
        <f t="shared" si="10"/>
        <v>23.6675</v>
      </c>
      <c r="Q117" s="6">
        <f t="shared" si="11"/>
        <v>284.01</v>
      </c>
      <c r="R117" s="4">
        <f t="shared" si="18"/>
        <v>2.12</v>
      </c>
    </row>
    <row r="118" spans="1:18">
      <c r="A118" s="1" t="s">
        <v>52</v>
      </c>
      <c r="B118" s="1">
        <v>2019</v>
      </c>
      <c r="C118" s="1">
        <v>21.74</v>
      </c>
      <c r="D118" s="1">
        <v>22.86</v>
      </c>
      <c r="E118" s="1">
        <v>23.92</v>
      </c>
      <c r="F118" s="1">
        <v>25.55</v>
      </c>
      <c r="G118" s="1">
        <v>25.54</v>
      </c>
      <c r="H118" s="1">
        <v>25.34</v>
      </c>
      <c r="I118" s="1">
        <v>25.2</v>
      </c>
      <c r="J118" s="1">
        <v>25.5</v>
      </c>
      <c r="K118" s="1">
        <v>23.9</v>
      </c>
      <c r="L118" s="1">
        <v>23.15</v>
      </c>
      <c r="M118" s="1">
        <v>22.69</v>
      </c>
      <c r="N118" s="1">
        <v>21.49</v>
      </c>
      <c r="O118" s="1">
        <v>23.91</v>
      </c>
      <c r="P118" s="4">
        <f t="shared" si="10"/>
        <v>23.9066666666667</v>
      </c>
      <c r="Q118" s="6">
        <f t="shared" si="11"/>
        <v>286.88</v>
      </c>
      <c r="R118" s="4">
        <f t="shared" si="18"/>
        <v>2.87</v>
      </c>
    </row>
    <row r="119" spans="1:18">
      <c r="A119" s="1" t="s">
        <v>52</v>
      </c>
      <c r="B119" s="1">
        <v>2020</v>
      </c>
      <c r="C119" s="1">
        <v>19.98</v>
      </c>
      <c r="D119" s="1">
        <v>21.55</v>
      </c>
      <c r="E119" s="1">
        <v>24.57</v>
      </c>
      <c r="F119" s="1">
        <v>25.23</v>
      </c>
      <c r="G119" s="1">
        <v>25.6</v>
      </c>
      <c r="H119" s="1">
        <v>24.63</v>
      </c>
      <c r="I119" s="1">
        <v>25.3</v>
      </c>
      <c r="J119" s="1">
        <v>25.45</v>
      </c>
      <c r="K119" s="1">
        <v>24.54</v>
      </c>
      <c r="L119" s="1">
        <v>23.53</v>
      </c>
      <c r="M119" s="1">
        <v>21.78</v>
      </c>
      <c r="N119" s="1">
        <v>21.07</v>
      </c>
      <c r="O119" s="1">
        <v>23.61</v>
      </c>
      <c r="P119" s="4">
        <f t="shared" si="10"/>
        <v>23.6025</v>
      </c>
      <c r="Q119" s="6">
        <f t="shared" si="11"/>
        <v>283.23</v>
      </c>
      <c r="R119" s="4">
        <f t="shared" si="18"/>
        <v>-3.65000000000003</v>
      </c>
    </row>
    <row r="120" spans="1:18">
      <c r="A120" s="1" t="s">
        <v>52</v>
      </c>
      <c r="B120" s="1">
        <v>2021</v>
      </c>
      <c r="C120" s="1">
        <v>22.33</v>
      </c>
      <c r="D120" s="1">
        <v>22.42</v>
      </c>
      <c r="E120" s="1">
        <v>23.11</v>
      </c>
      <c r="F120" s="1">
        <v>26.58</v>
      </c>
      <c r="G120" s="1">
        <v>26.87</v>
      </c>
      <c r="H120" s="1">
        <v>25.06</v>
      </c>
      <c r="I120" s="1">
        <v>24.83</v>
      </c>
      <c r="J120" s="1">
        <v>25.65</v>
      </c>
      <c r="K120" s="1">
        <v>24.39</v>
      </c>
      <c r="L120" s="1">
        <v>23.9</v>
      </c>
      <c r="M120" s="1">
        <v>22.7</v>
      </c>
      <c r="N120" s="1">
        <v>20.36</v>
      </c>
      <c r="O120" s="1">
        <v>24.02</v>
      </c>
      <c r="P120" s="4">
        <f t="shared" si="10"/>
        <v>24.0166666666667</v>
      </c>
      <c r="Q120" s="6">
        <f t="shared" si="11"/>
        <v>288.2</v>
      </c>
      <c r="R120" s="4">
        <f t="shared" si="18"/>
        <v>4.97000000000008</v>
      </c>
    </row>
    <row r="121" spans="1:18">
      <c r="A121" s="1" t="s">
        <v>52</v>
      </c>
      <c r="B121" s="1">
        <v>2022</v>
      </c>
      <c r="C121" s="1">
        <v>21.25</v>
      </c>
      <c r="D121" s="1">
        <v>22.54</v>
      </c>
      <c r="E121" s="1">
        <v>21.22</v>
      </c>
      <c r="F121" s="1">
        <v>25.41</v>
      </c>
      <c r="G121" s="1">
        <v>25.22</v>
      </c>
      <c r="H121" s="1">
        <v>24.99</v>
      </c>
      <c r="I121" s="1">
        <v>25.14</v>
      </c>
      <c r="J121" s="1">
        <v>25.51</v>
      </c>
      <c r="K121" s="1">
        <v>24.85</v>
      </c>
      <c r="L121" s="1">
        <v>23.14</v>
      </c>
      <c r="M121" s="1">
        <v>22.15</v>
      </c>
      <c r="N121" s="1">
        <v>20.9</v>
      </c>
      <c r="O121" s="1">
        <v>23.53</v>
      </c>
      <c r="P121" s="4">
        <f t="shared" si="10"/>
        <v>23.5266666666667</v>
      </c>
      <c r="Q121" s="6">
        <f t="shared" si="11"/>
        <v>282.32</v>
      </c>
      <c r="R121" s="4">
        <f t="shared" si="18"/>
        <v>-5.88000000000011</v>
      </c>
    </row>
    <row r="122" spans="1:18">
      <c r="A122" s="1" t="s">
        <v>47</v>
      </c>
      <c r="B122" s="1">
        <v>2015</v>
      </c>
      <c r="C122" s="1">
        <v>90.56</v>
      </c>
      <c r="D122" s="1">
        <v>106.29</v>
      </c>
      <c r="E122" s="1">
        <v>99.3</v>
      </c>
      <c r="F122" s="1">
        <v>110.02</v>
      </c>
      <c r="G122" s="1">
        <v>113.73</v>
      </c>
      <c r="H122" s="1">
        <v>113.98</v>
      </c>
      <c r="I122" s="1">
        <v>106.34</v>
      </c>
      <c r="J122" s="1">
        <v>98.74</v>
      </c>
      <c r="K122" s="1">
        <v>106.74</v>
      </c>
      <c r="L122" s="1">
        <v>112.67</v>
      </c>
      <c r="M122" s="1">
        <v>103.15</v>
      </c>
      <c r="N122" s="1">
        <v>81.37</v>
      </c>
      <c r="O122" s="1">
        <v>103.5</v>
      </c>
      <c r="P122" s="4">
        <f t="shared" si="10"/>
        <v>103.574166666667</v>
      </c>
      <c r="Q122" s="6">
        <f t="shared" si="11"/>
        <v>1242.89</v>
      </c>
      <c r="R122" s="4"/>
    </row>
    <row r="123" spans="1:18">
      <c r="A123" s="1" t="s">
        <v>47</v>
      </c>
      <c r="B123" s="1">
        <v>2016</v>
      </c>
      <c r="C123" s="1">
        <v>85.58</v>
      </c>
      <c r="D123" s="1">
        <v>90.16</v>
      </c>
      <c r="E123" s="1">
        <v>104.31</v>
      </c>
      <c r="F123" s="1">
        <v>116.45</v>
      </c>
      <c r="G123" s="1">
        <v>112.87</v>
      </c>
      <c r="H123" s="1">
        <v>103.73</v>
      </c>
      <c r="I123" s="1">
        <v>104.5</v>
      </c>
      <c r="J123" s="1">
        <v>102.18</v>
      </c>
      <c r="K123" s="1">
        <v>110.07</v>
      </c>
      <c r="L123" s="1">
        <v>111.26</v>
      </c>
      <c r="M123" s="1">
        <v>99.62</v>
      </c>
      <c r="N123" s="1">
        <v>94.58</v>
      </c>
      <c r="O123" s="1">
        <v>102.96</v>
      </c>
      <c r="P123" s="4">
        <f t="shared" si="10"/>
        <v>102.9425</v>
      </c>
      <c r="Q123" s="6">
        <f t="shared" si="11"/>
        <v>1235.31</v>
      </c>
      <c r="R123" s="4">
        <f t="shared" ref="R123:R129" si="19">Q123-Q122</f>
        <v>-7.58000000000038</v>
      </c>
    </row>
    <row r="124" spans="1:18">
      <c r="A124" s="1" t="s">
        <v>47</v>
      </c>
      <c r="B124" s="1">
        <v>2017</v>
      </c>
      <c r="C124" s="1">
        <v>97.23</v>
      </c>
      <c r="D124" s="1">
        <v>99.73</v>
      </c>
      <c r="E124" s="1">
        <v>119.2</v>
      </c>
      <c r="F124" s="1">
        <v>111.95</v>
      </c>
      <c r="G124" s="1">
        <v>112.59</v>
      </c>
      <c r="H124" s="1">
        <v>107.47</v>
      </c>
      <c r="I124" s="1">
        <v>111.37</v>
      </c>
      <c r="J124" s="1">
        <v>99.44</v>
      </c>
      <c r="K124" s="1">
        <v>115.94</v>
      </c>
      <c r="L124" s="1">
        <v>114.95</v>
      </c>
      <c r="M124" s="1">
        <v>101.92</v>
      </c>
      <c r="N124" s="1">
        <v>85.09</v>
      </c>
      <c r="O124" s="1">
        <v>106.43</v>
      </c>
      <c r="P124" s="4">
        <f t="shared" si="10"/>
        <v>106.406666666667</v>
      </c>
      <c r="Q124" s="6">
        <f t="shared" si="11"/>
        <v>1276.88</v>
      </c>
      <c r="R124" s="4">
        <f t="shared" si="19"/>
        <v>41.5700000000002</v>
      </c>
    </row>
    <row r="125" spans="1:18">
      <c r="A125" s="1" t="s">
        <v>47</v>
      </c>
      <c r="B125" s="1">
        <v>2018</v>
      </c>
      <c r="C125" s="1">
        <v>90.7</v>
      </c>
      <c r="D125" s="1">
        <v>102.35</v>
      </c>
      <c r="E125" s="1">
        <v>113.47</v>
      </c>
      <c r="F125" s="1">
        <v>115.33</v>
      </c>
      <c r="G125" s="1">
        <v>118.27</v>
      </c>
      <c r="H125" s="1">
        <v>110</v>
      </c>
      <c r="I125" s="1">
        <v>106.27</v>
      </c>
      <c r="J125" s="1">
        <v>99.47</v>
      </c>
      <c r="K125" s="1">
        <v>113.28</v>
      </c>
      <c r="L125" s="1">
        <v>116.01</v>
      </c>
      <c r="M125" s="1">
        <v>106.52</v>
      </c>
      <c r="N125" s="1">
        <v>97.13</v>
      </c>
      <c r="O125" s="1">
        <v>107.4</v>
      </c>
      <c r="P125" s="4">
        <f t="shared" si="10"/>
        <v>107.4</v>
      </c>
      <c r="Q125" s="6">
        <f t="shared" si="11"/>
        <v>1288.8</v>
      </c>
      <c r="R125" s="4">
        <f t="shared" si="19"/>
        <v>11.9200000000001</v>
      </c>
    </row>
    <row r="126" spans="1:18">
      <c r="A126" s="1" t="s">
        <v>47</v>
      </c>
      <c r="B126" s="1">
        <v>2019</v>
      </c>
      <c r="C126" s="1">
        <v>101.77</v>
      </c>
      <c r="D126" s="1">
        <v>107.08</v>
      </c>
      <c r="E126" s="1">
        <v>109.48</v>
      </c>
      <c r="F126" s="1">
        <v>118.5</v>
      </c>
      <c r="G126" s="1">
        <v>115.44</v>
      </c>
      <c r="H126" s="1">
        <v>118.16</v>
      </c>
      <c r="I126" s="1">
        <v>101.91</v>
      </c>
      <c r="J126" s="1">
        <v>99.41</v>
      </c>
      <c r="K126" s="1">
        <v>112.18</v>
      </c>
      <c r="L126" s="1">
        <v>104.53</v>
      </c>
      <c r="M126" s="1">
        <v>111.86</v>
      </c>
      <c r="N126" s="1">
        <v>103.61</v>
      </c>
      <c r="O126" s="1">
        <v>108.6</v>
      </c>
      <c r="P126" s="4">
        <f t="shared" si="10"/>
        <v>108.660833333333</v>
      </c>
      <c r="Q126" s="6">
        <f t="shared" si="11"/>
        <v>1303.93</v>
      </c>
      <c r="R126" s="4">
        <f t="shared" si="19"/>
        <v>15.1299999999994</v>
      </c>
    </row>
    <row r="127" spans="1:18">
      <c r="A127" s="1" t="s">
        <v>47</v>
      </c>
      <c r="B127" s="1">
        <v>2020</v>
      </c>
      <c r="C127" s="1">
        <v>92.93</v>
      </c>
      <c r="D127" s="1">
        <v>100.18</v>
      </c>
      <c r="E127" s="1">
        <v>112.91</v>
      </c>
      <c r="F127" s="1">
        <v>117.42</v>
      </c>
      <c r="G127" s="1">
        <v>121.82</v>
      </c>
      <c r="H127" s="1">
        <v>109.12</v>
      </c>
      <c r="I127" s="1">
        <v>101.07</v>
      </c>
      <c r="J127" s="1">
        <v>93.54</v>
      </c>
      <c r="K127" s="1">
        <v>101.12</v>
      </c>
      <c r="L127" s="1">
        <v>115.38</v>
      </c>
      <c r="M127" s="1">
        <v>107.16</v>
      </c>
      <c r="N127" s="1">
        <v>102.08</v>
      </c>
      <c r="O127" s="1">
        <v>106.23</v>
      </c>
      <c r="P127" s="4">
        <f t="shared" si="10"/>
        <v>106.2275</v>
      </c>
      <c r="Q127" s="6">
        <f t="shared" si="11"/>
        <v>1274.73</v>
      </c>
      <c r="R127" s="4">
        <f t="shared" si="19"/>
        <v>-29.1999999999996</v>
      </c>
    </row>
    <row r="128" spans="1:18">
      <c r="A128" s="1" t="s">
        <v>47</v>
      </c>
      <c r="B128" s="1">
        <v>2021</v>
      </c>
      <c r="C128" s="1">
        <v>104.62</v>
      </c>
      <c r="D128" s="1">
        <v>105.7</v>
      </c>
      <c r="E128" s="1">
        <v>103.87</v>
      </c>
      <c r="F128" s="1">
        <v>124.21</v>
      </c>
      <c r="G128" s="1">
        <v>125.98</v>
      </c>
      <c r="H128" s="1">
        <v>113</v>
      </c>
      <c r="I128" s="1">
        <v>97.35</v>
      </c>
      <c r="J128" s="1">
        <v>102.8</v>
      </c>
      <c r="K128" s="1">
        <v>107.5</v>
      </c>
      <c r="L128" s="1">
        <v>116.81</v>
      </c>
      <c r="M128" s="1">
        <v>109.42</v>
      </c>
      <c r="N128" s="1">
        <v>97.18</v>
      </c>
      <c r="O128" s="1">
        <v>109.02</v>
      </c>
      <c r="P128" s="4">
        <f t="shared" si="10"/>
        <v>109.036666666667</v>
      </c>
      <c r="Q128" s="6">
        <f t="shared" si="11"/>
        <v>1308.44</v>
      </c>
      <c r="R128" s="4">
        <f t="shared" si="19"/>
        <v>33.71</v>
      </c>
    </row>
    <row r="129" spans="1:18">
      <c r="A129" s="1" t="s">
        <v>47</v>
      </c>
      <c r="B129" s="1">
        <v>2022</v>
      </c>
      <c r="C129" s="1">
        <v>98.22</v>
      </c>
      <c r="D129" s="1">
        <v>103.91</v>
      </c>
      <c r="E129" s="1">
        <v>92.34</v>
      </c>
      <c r="F129" s="1">
        <v>117.67</v>
      </c>
      <c r="G129" s="1">
        <v>117.14</v>
      </c>
      <c r="H129" s="1">
        <v>110.64</v>
      </c>
      <c r="I129" s="1">
        <v>105.09</v>
      </c>
      <c r="J129" s="1">
        <v>98.01</v>
      </c>
      <c r="K129" s="1">
        <v>103.4</v>
      </c>
      <c r="L129" s="1">
        <v>112.72</v>
      </c>
      <c r="M129" s="1">
        <v>108.82</v>
      </c>
      <c r="N129" s="1">
        <v>99.81</v>
      </c>
      <c r="O129" s="1">
        <v>105.62</v>
      </c>
      <c r="P129" s="4">
        <f t="shared" si="10"/>
        <v>105.6475</v>
      </c>
      <c r="Q129" s="6">
        <f t="shared" si="11"/>
        <v>1267.77</v>
      </c>
      <c r="R129" s="4">
        <f t="shared" si="19"/>
        <v>-40.6700000000001</v>
      </c>
    </row>
    <row r="130" spans="1:18">
      <c r="A130" s="1" t="s">
        <v>48</v>
      </c>
      <c r="B130" s="1">
        <v>2015</v>
      </c>
      <c r="C130" s="1">
        <v>8.86</v>
      </c>
      <c r="D130" s="1">
        <v>8.61</v>
      </c>
      <c r="E130" s="1">
        <v>10.71</v>
      </c>
      <c r="F130" s="1">
        <v>11.79</v>
      </c>
      <c r="G130" s="1">
        <v>11</v>
      </c>
      <c r="H130" s="1">
        <v>11.38</v>
      </c>
      <c r="I130" s="1">
        <v>10.38</v>
      </c>
      <c r="J130" s="1">
        <v>10.13</v>
      </c>
      <c r="K130" s="1">
        <v>8.71</v>
      </c>
      <c r="L130" s="1">
        <v>8.46</v>
      </c>
      <c r="M130" s="1">
        <v>7.21</v>
      </c>
      <c r="N130" s="1">
        <v>9.17</v>
      </c>
      <c r="O130" s="1">
        <v>9.71</v>
      </c>
      <c r="P130" s="4">
        <f t="shared" ref="P130:P145" si="20">AVERAGE(C130:N130)</f>
        <v>9.70083333333333</v>
      </c>
      <c r="Q130" s="6">
        <f t="shared" ref="Q130:Q145" si="21">SUM(C130:N130)</f>
        <v>116.41</v>
      </c>
      <c r="R130" s="4"/>
    </row>
    <row r="131" spans="1:18">
      <c r="A131" s="1" t="s">
        <v>48</v>
      </c>
      <c r="B131" s="1">
        <v>2016</v>
      </c>
      <c r="C131" s="1">
        <v>9.51</v>
      </c>
      <c r="D131" s="1">
        <v>10.94</v>
      </c>
      <c r="E131" s="1">
        <v>10.92</v>
      </c>
      <c r="F131" s="1">
        <v>11.77</v>
      </c>
      <c r="G131" s="1">
        <v>12.61</v>
      </c>
      <c r="H131" s="1">
        <v>11.37</v>
      </c>
      <c r="I131" s="1">
        <v>9.91</v>
      </c>
      <c r="J131" s="1">
        <v>9.13</v>
      </c>
      <c r="K131" s="1">
        <v>9.24</v>
      </c>
      <c r="L131" s="1">
        <v>9.16</v>
      </c>
      <c r="M131" s="1">
        <v>8.79</v>
      </c>
      <c r="N131" s="1">
        <v>7.68</v>
      </c>
      <c r="O131" s="1">
        <v>10.08</v>
      </c>
      <c r="P131" s="4">
        <f t="shared" si="20"/>
        <v>10.0858333333333</v>
      </c>
      <c r="Q131" s="6">
        <f t="shared" si="21"/>
        <v>121.03</v>
      </c>
      <c r="R131" s="4">
        <f t="shared" ref="R131:R137" si="22">Q131-Q130</f>
        <v>4.62</v>
      </c>
    </row>
    <row r="132" spans="1:18">
      <c r="A132" s="1" t="s">
        <v>48</v>
      </c>
      <c r="B132" s="1">
        <v>2017</v>
      </c>
      <c r="C132" s="1">
        <v>7.63</v>
      </c>
      <c r="D132" s="1">
        <v>10.52</v>
      </c>
      <c r="E132" s="1">
        <v>10.58</v>
      </c>
      <c r="F132" s="1">
        <v>12.46</v>
      </c>
      <c r="G132" s="1">
        <v>12.17</v>
      </c>
      <c r="H132" s="1">
        <v>11.17</v>
      </c>
      <c r="I132" s="1">
        <v>11.09</v>
      </c>
      <c r="J132" s="1">
        <v>9.88</v>
      </c>
      <c r="K132" s="1">
        <v>9.29</v>
      </c>
      <c r="L132" s="1">
        <v>8.47</v>
      </c>
      <c r="M132" s="1">
        <v>7.96</v>
      </c>
      <c r="N132" s="1">
        <v>7.84</v>
      </c>
      <c r="O132" s="1">
        <v>9.91</v>
      </c>
      <c r="P132" s="4">
        <f t="shared" si="20"/>
        <v>9.92166666666667</v>
      </c>
      <c r="Q132" s="6">
        <f t="shared" si="21"/>
        <v>119.06</v>
      </c>
      <c r="R132" s="4">
        <f t="shared" si="22"/>
        <v>-1.97000000000001</v>
      </c>
    </row>
    <row r="133" spans="1:18">
      <c r="A133" s="1" t="s">
        <v>48</v>
      </c>
      <c r="B133" s="1">
        <v>2018</v>
      </c>
      <c r="C133" s="1">
        <v>9.32</v>
      </c>
      <c r="D133" s="1">
        <v>9.4</v>
      </c>
      <c r="E133" s="1">
        <v>9.48</v>
      </c>
      <c r="F133" s="1">
        <v>11.26</v>
      </c>
      <c r="G133" s="1">
        <v>11.56</v>
      </c>
      <c r="H133" s="1">
        <v>11.18</v>
      </c>
      <c r="I133" s="1">
        <v>10.12</v>
      </c>
      <c r="J133" s="1">
        <v>9.56</v>
      </c>
      <c r="K133" s="1">
        <v>9.27</v>
      </c>
      <c r="L133" s="1">
        <v>8.24</v>
      </c>
      <c r="M133" s="1">
        <v>6.85</v>
      </c>
      <c r="N133" s="1">
        <v>7.07</v>
      </c>
      <c r="O133" s="1">
        <v>9.44</v>
      </c>
      <c r="P133" s="4">
        <f t="shared" si="20"/>
        <v>9.4425</v>
      </c>
      <c r="Q133" s="6">
        <f t="shared" si="21"/>
        <v>113.31</v>
      </c>
      <c r="R133" s="4">
        <f t="shared" si="22"/>
        <v>-5.74999999999999</v>
      </c>
    </row>
    <row r="134" spans="1:18">
      <c r="A134" s="1" t="s">
        <v>48</v>
      </c>
      <c r="B134" s="1">
        <v>2019</v>
      </c>
      <c r="C134" s="1">
        <v>6.58</v>
      </c>
      <c r="D134" s="1">
        <v>9.07</v>
      </c>
      <c r="E134" s="1">
        <v>10.6</v>
      </c>
      <c r="F134" s="1">
        <v>12.31</v>
      </c>
      <c r="G134" s="1">
        <v>12.28</v>
      </c>
      <c r="H134" s="1">
        <v>10.94</v>
      </c>
      <c r="I134" s="1">
        <v>10.68</v>
      </c>
      <c r="J134" s="1">
        <v>9.08</v>
      </c>
      <c r="K134" s="1">
        <v>9.92</v>
      </c>
      <c r="L134" s="1">
        <v>9.31</v>
      </c>
      <c r="M134" s="1">
        <v>5.65</v>
      </c>
      <c r="N134" s="1">
        <v>5.62</v>
      </c>
      <c r="O134" s="1">
        <v>9.34</v>
      </c>
      <c r="P134" s="4">
        <f t="shared" si="20"/>
        <v>9.33666666666667</v>
      </c>
      <c r="Q134" s="6">
        <f t="shared" si="21"/>
        <v>112.04</v>
      </c>
      <c r="R134" s="4">
        <f t="shared" si="22"/>
        <v>-1.26999999999998</v>
      </c>
    </row>
    <row r="135" spans="1:18">
      <c r="A135" s="1" t="s">
        <v>48</v>
      </c>
      <c r="B135" s="1">
        <v>2020</v>
      </c>
      <c r="C135" s="1">
        <v>8.53</v>
      </c>
      <c r="D135" s="1">
        <v>9.54</v>
      </c>
      <c r="E135" s="1">
        <v>11.2</v>
      </c>
      <c r="F135" s="1">
        <v>11.13</v>
      </c>
      <c r="G135" s="1">
        <v>10.43</v>
      </c>
      <c r="H135" s="1">
        <v>12</v>
      </c>
      <c r="I135" s="1">
        <v>9.78</v>
      </c>
      <c r="J135" s="1">
        <v>9.24</v>
      </c>
      <c r="K135" s="1">
        <v>10.01</v>
      </c>
      <c r="L135" s="1">
        <v>7.19</v>
      </c>
      <c r="M135" s="1">
        <v>6.56</v>
      </c>
      <c r="N135" s="1">
        <v>5.66</v>
      </c>
      <c r="O135" s="1">
        <v>9.27</v>
      </c>
      <c r="P135" s="4">
        <f t="shared" si="20"/>
        <v>9.2725</v>
      </c>
      <c r="Q135" s="6">
        <f t="shared" si="21"/>
        <v>111.27</v>
      </c>
      <c r="R135" s="4">
        <f t="shared" si="22"/>
        <v>-0.770000000000024</v>
      </c>
    </row>
    <row r="136" spans="1:18">
      <c r="A136" s="1" t="s">
        <v>48</v>
      </c>
      <c r="B136" s="1">
        <v>2021</v>
      </c>
      <c r="C136" s="1">
        <v>6.5</v>
      </c>
      <c r="D136" s="1">
        <v>8.93</v>
      </c>
      <c r="E136" s="1">
        <v>11.23</v>
      </c>
      <c r="F136" s="1">
        <v>11.46</v>
      </c>
      <c r="G136" s="1">
        <v>12.07</v>
      </c>
      <c r="H136" s="1">
        <v>12.03</v>
      </c>
      <c r="I136" s="1">
        <v>11.02</v>
      </c>
      <c r="J136" s="1">
        <v>9.84</v>
      </c>
      <c r="K136" s="1">
        <v>9.55</v>
      </c>
      <c r="L136" s="1">
        <v>8.11</v>
      </c>
      <c r="M136" s="1">
        <v>6.27</v>
      </c>
      <c r="N136" s="1">
        <v>7.34</v>
      </c>
      <c r="O136" s="1">
        <v>9.53</v>
      </c>
      <c r="P136" s="4">
        <f t="shared" si="20"/>
        <v>9.52916666666667</v>
      </c>
      <c r="Q136" s="6">
        <f t="shared" si="21"/>
        <v>114.35</v>
      </c>
      <c r="R136" s="4">
        <f t="shared" si="22"/>
        <v>3.08000000000001</v>
      </c>
    </row>
    <row r="137" spans="1:18">
      <c r="A137" s="1" t="s">
        <v>48</v>
      </c>
      <c r="B137" s="1">
        <v>2022</v>
      </c>
      <c r="C137" s="1">
        <v>7.24</v>
      </c>
      <c r="D137" s="1">
        <v>9.64</v>
      </c>
      <c r="E137" s="1">
        <v>11.87</v>
      </c>
      <c r="F137" s="1">
        <v>12.14</v>
      </c>
      <c r="G137" s="1">
        <v>11.62</v>
      </c>
      <c r="H137" s="1">
        <v>10.97</v>
      </c>
      <c r="I137" s="1">
        <v>9.79</v>
      </c>
      <c r="J137" s="1">
        <v>9.53</v>
      </c>
      <c r="K137" s="1">
        <v>9.55</v>
      </c>
      <c r="L137" s="1">
        <v>8.54</v>
      </c>
      <c r="M137" s="1">
        <v>6.85</v>
      </c>
      <c r="N137" s="1">
        <v>6.89</v>
      </c>
      <c r="O137" s="1">
        <v>9.55</v>
      </c>
      <c r="P137" s="4">
        <f t="shared" si="20"/>
        <v>9.5525</v>
      </c>
      <c r="Q137" s="6">
        <f t="shared" si="21"/>
        <v>114.63</v>
      </c>
      <c r="R137" s="4">
        <f t="shared" si="22"/>
        <v>0.279999999999973</v>
      </c>
    </row>
    <row r="138" spans="1:18">
      <c r="A138" s="1" t="s">
        <v>51</v>
      </c>
      <c r="B138" s="1">
        <v>2015</v>
      </c>
      <c r="C138" s="1">
        <v>96.04</v>
      </c>
      <c r="D138" s="1">
        <v>112.08</v>
      </c>
      <c r="E138" s="1">
        <v>112.37</v>
      </c>
      <c r="F138" s="1">
        <v>117.27</v>
      </c>
      <c r="G138" s="1">
        <v>129.44</v>
      </c>
      <c r="H138" s="1">
        <v>126.49</v>
      </c>
      <c r="I138" s="1">
        <v>132.03</v>
      </c>
      <c r="J138" s="1">
        <v>134.86</v>
      </c>
      <c r="K138" s="1">
        <v>131.49</v>
      </c>
      <c r="L138" s="1">
        <v>121.86</v>
      </c>
      <c r="M138" s="1">
        <v>107.02</v>
      </c>
      <c r="N138" s="1">
        <v>85.97</v>
      </c>
      <c r="O138" s="1">
        <v>117.25</v>
      </c>
      <c r="P138" s="4">
        <f t="shared" si="20"/>
        <v>117.243333333333</v>
      </c>
      <c r="Q138" s="6">
        <f t="shared" si="21"/>
        <v>1406.92</v>
      </c>
      <c r="R138" s="4"/>
    </row>
    <row r="139" spans="1:18">
      <c r="A139" s="1" t="s">
        <v>51</v>
      </c>
      <c r="B139" s="1">
        <v>2016</v>
      </c>
      <c r="C139" s="1">
        <v>94.33</v>
      </c>
      <c r="D139" s="1">
        <v>96.16</v>
      </c>
      <c r="E139" s="1">
        <v>119.92</v>
      </c>
      <c r="F139" s="1">
        <v>130.81</v>
      </c>
      <c r="G139" s="1">
        <v>131.7</v>
      </c>
      <c r="H139" s="1">
        <v>128.56</v>
      </c>
      <c r="I139" s="1">
        <v>135.02</v>
      </c>
      <c r="J139" s="1">
        <v>138.16</v>
      </c>
      <c r="K139" s="1">
        <v>131.55</v>
      </c>
      <c r="L139" s="1">
        <v>115.46</v>
      </c>
      <c r="M139" s="1">
        <v>104.92</v>
      </c>
      <c r="N139" s="1">
        <v>99.45</v>
      </c>
      <c r="O139" s="1">
        <v>118.91</v>
      </c>
      <c r="P139" s="4">
        <f t="shared" si="20"/>
        <v>118.836666666667</v>
      </c>
      <c r="Q139" s="6">
        <f t="shared" si="21"/>
        <v>1426.04</v>
      </c>
      <c r="R139" s="4">
        <f t="shared" ref="R139:R145" si="23">Q139-Q138</f>
        <v>19.1200000000001</v>
      </c>
    </row>
    <row r="140" spans="1:18">
      <c r="A140" s="1" t="s">
        <v>51</v>
      </c>
      <c r="B140" s="1">
        <v>2017</v>
      </c>
      <c r="C140" s="1">
        <v>103.08</v>
      </c>
      <c r="D140" s="1">
        <v>107.07</v>
      </c>
      <c r="E140" s="1">
        <v>125.25</v>
      </c>
      <c r="F140" s="1">
        <v>123.38</v>
      </c>
      <c r="G140" s="1">
        <v>132.28</v>
      </c>
      <c r="H140" s="1">
        <v>128.38</v>
      </c>
      <c r="I140" s="1">
        <v>135.29</v>
      </c>
      <c r="J140" s="1">
        <v>136.52</v>
      </c>
      <c r="K140" s="1">
        <v>132.66</v>
      </c>
      <c r="L140" s="1">
        <v>119.92</v>
      </c>
      <c r="M140" s="1">
        <v>107.98</v>
      </c>
      <c r="N140" s="1">
        <v>92.59</v>
      </c>
      <c r="O140" s="1">
        <v>120.45</v>
      </c>
      <c r="P140" s="4">
        <f t="shared" si="20"/>
        <v>120.366666666667</v>
      </c>
      <c r="Q140" s="6">
        <f t="shared" si="21"/>
        <v>1444.4</v>
      </c>
      <c r="R140" s="4">
        <f t="shared" si="23"/>
        <v>18.3599999999997</v>
      </c>
    </row>
    <row r="141" spans="1:18">
      <c r="A141" s="1" t="s">
        <v>51</v>
      </c>
      <c r="B141" s="1">
        <v>2018</v>
      </c>
      <c r="C141" s="1">
        <v>95.23</v>
      </c>
      <c r="D141" s="1">
        <v>109.84</v>
      </c>
      <c r="E141" s="1">
        <v>123.94</v>
      </c>
      <c r="F141" s="1">
        <v>125.84</v>
      </c>
      <c r="G141" s="1">
        <v>134.14</v>
      </c>
      <c r="H141" s="1">
        <v>131.22</v>
      </c>
      <c r="I141" s="1">
        <v>134.05</v>
      </c>
      <c r="J141" s="1">
        <v>137.83</v>
      </c>
      <c r="K141" s="1">
        <v>131.41</v>
      </c>
      <c r="L141" s="1">
        <v>124.82</v>
      </c>
      <c r="M141" s="1">
        <v>111.5</v>
      </c>
      <c r="N141" s="1">
        <v>100.18</v>
      </c>
      <c r="O141" s="1">
        <v>121.73</v>
      </c>
      <c r="P141" s="4">
        <f t="shared" si="20"/>
        <v>121.666666666667</v>
      </c>
      <c r="Q141" s="6">
        <f t="shared" si="21"/>
        <v>1460</v>
      </c>
      <c r="R141" s="4">
        <f t="shared" si="23"/>
        <v>15.6000000000001</v>
      </c>
    </row>
    <row r="142" spans="1:18">
      <c r="A142" s="1" t="s">
        <v>51</v>
      </c>
      <c r="B142" s="1">
        <v>2019</v>
      </c>
      <c r="C142" s="1">
        <v>107.73</v>
      </c>
      <c r="D142" s="1">
        <v>112.33</v>
      </c>
      <c r="E142" s="1">
        <v>117.77</v>
      </c>
      <c r="F142" s="1">
        <v>128.48</v>
      </c>
      <c r="G142" s="1">
        <v>134.07</v>
      </c>
      <c r="H142" s="1">
        <v>133.91</v>
      </c>
      <c r="I142" s="1">
        <v>133.66</v>
      </c>
      <c r="J142" s="1">
        <v>137.38</v>
      </c>
      <c r="K142" s="1">
        <v>126.94</v>
      </c>
      <c r="L142" s="1">
        <v>123.74</v>
      </c>
      <c r="M142" s="1">
        <v>115.37</v>
      </c>
      <c r="N142" s="1">
        <v>106.84</v>
      </c>
      <c r="O142" s="1">
        <v>123.24</v>
      </c>
      <c r="P142" s="4">
        <f t="shared" si="20"/>
        <v>123.185</v>
      </c>
      <c r="Q142" s="6">
        <f t="shared" si="21"/>
        <v>1478.22</v>
      </c>
      <c r="R142" s="4">
        <f t="shared" si="23"/>
        <v>18.2199999999996</v>
      </c>
    </row>
    <row r="143" spans="1:18">
      <c r="A143" s="1" t="s">
        <v>51</v>
      </c>
      <c r="B143" s="1">
        <v>2020</v>
      </c>
      <c r="C143" s="1">
        <v>97.35</v>
      </c>
      <c r="D143" s="1">
        <v>103.88</v>
      </c>
      <c r="E143" s="1">
        <v>121.22</v>
      </c>
      <c r="F143" s="1">
        <v>129.19</v>
      </c>
      <c r="G143" s="1">
        <v>134</v>
      </c>
      <c r="H143" s="1">
        <v>129.16</v>
      </c>
      <c r="I143" s="1">
        <v>134.94</v>
      </c>
      <c r="J143" s="1">
        <v>137.34</v>
      </c>
      <c r="K143" s="1">
        <v>131.92</v>
      </c>
      <c r="L143" s="1">
        <v>123.62</v>
      </c>
      <c r="M143" s="1">
        <v>109.29</v>
      </c>
      <c r="N143" s="1">
        <v>104.7</v>
      </c>
      <c r="O143" s="1">
        <v>121.44</v>
      </c>
      <c r="P143" s="4">
        <f t="shared" si="20"/>
        <v>121.384166666667</v>
      </c>
      <c r="Q143" s="6">
        <f t="shared" si="21"/>
        <v>1456.61</v>
      </c>
      <c r="R143" s="4">
        <f t="shared" si="23"/>
        <v>-21.6099999999997</v>
      </c>
    </row>
    <row r="144" spans="1:18">
      <c r="A144" s="1" t="s">
        <v>51</v>
      </c>
      <c r="B144" s="1">
        <v>2021</v>
      </c>
      <c r="C144" s="1">
        <v>109.05</v>
      </c>
      <c r="D144" s="1">
        <v>108.8</v>
      </c>
      <c r="E144" s="1">
        <v>113.95</v>
      </c>
      <c r="F144" s="1">
        <v>133.32</v>
      </c>
      <c r="G144" s="1">
        <v>138.09</v>
      </c>
      <c r="H144" s="1">
        <v>129.81</v>
      </c>
      <c r="I144" s="1">
        <v>131.13</v>
      </c>
      <c r="J144" s="1">
        <v>137.84</v>
      </c>
      <c r="K144" s="1">
        <v>129.7</v>
      </c>
      <c r="L144" s="1">
        <v>123.88</v>
      </c>
      <c r="M144" s="1">
        <v>112.92</v>
      </c>
      <c r="N144" s="1">
        <v>100.56</v>
      </c>
      <c r="O144" s="1">
        <v>122.49</v>
      </c>
      <c r="P144" s="4">
        <f t="shared" si="20"/>
        <v>122.420833333333</v>
      </c>
      <c r="Q144" s="6">
        <f t="shared" si="21"/>
        <v>1469.05</v>
      </c>
      <c r="R144" s="4">
        <f t="shared" si="23"/>
        <v>12.4400000000003</v>
      </c>
    </row>
    <row r="145" spans="1:18">
      <c r="A145" s="1" t="s">
        <v>51</v>
      </c>
      <c r="B145" s="1">
        <v>2022</v>
      </c>
      <c r="C145" s="1">
        <v>104.42</v>
      </c>
      <c r="D145" s="1">
        <v>108.43</v>
      </c>
      <c r="E145" s="1">
        <v>100.82</v>
      </c>
      <c r="F145" s="1">
        <v>128.89</v>
      </c>
      <c r="G145" s="1">
        <v>130.24</v>
      </c>
      <c r="H145" s="1">
        <v>131.07</v>
      </c>
      <c r="I145" s="1">
        <v>134.3</v>
      </c>
      <c r="J145" s="1">
        <v>137.34</v>
      </c>
      <c r="K145" s="1">
        <v>133.18</v>
      </c>
      <c r="L145" s="1">
        <v>120.21</v>
      </c>
      <c r="M145" s="1">
        <v>111.28</v>
      </c>
      <c r="N145" s="1">
        <v>103.75</v>
      </c>
      <c r="O145" s="1">
        <v>120.36</v>
      </c>
      <c r="P145" s="4">
        <f t="shared" si="20"/>
        <v>120.3275</v>
      </c>
      <c r="Q145" s="6">
        <f t="shared" si="21"/>
        <v>1443.93</v>
      </c>
      <c r="R145" s="4">
        <f t="shared" si="23"/>
        <v>-25.1200000000003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7142857142857" style="1" customWidth="1"/>
    <col min="17" max="17" width="13.2857142857143" style="1" customWidth="1"/>
    <col min="18" max="18" width="21.1428571428571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25.31</v>
      </c>
      <c r="D2" s="1">
        <v>30.1</v>
      </c>
      <c r="E2" s="1">
        <v>29.23</v>
      </c>
      <c r="F2" s="1">
        <v>29.44</v>
      </c>
      <c r="G2" s="1">
        <v>28.68</v>
      </c>
      <c r="H2" s="1">
        <v>26.94</v>
      </c>
      <c r="I2" s="1">
        <v>25.44</v>
      </c>
      <c r="J2" s="1">
        <v>25.3</v>
      </c>
      <c r="K2" s="1">
        <v>25.19</v>
      </c>
      <c r="L2" s="1">
        <v>25.73</v>
      </c>
      <c r="M2" s="1">
        <v>25.73</v>
      </c>
      <c r="N2" s="1">
        <v>23.26</v>
      </c>
      <c r="O2" s="1">
        <v>26.67</v>
      </c>
      <c r="P2" s="4">
        <f t="shared" ref="P2:P65" si="0">AVERAGE(C2:N2)</f>
        <v>26.6958333333333</v>
      </c>
      <c r="Q2" s="6">
        <f t="shared" ref="Q2:Q65" si="1">SUM(C2:N2)</f>
        <v>320.35</v>
      </c>
      <c r="R2" s="4"/>
    </row>
    <row r="3" spans="1:18">
      <c r="A3" s="1" t="s">
        <v>61</v>
      </c>
      <c r="B3" s="1">
        <v>2016</v>
      </c>
      <c r="C3" s="1">
        <v>25.44</v>
      </c>
      <c r="D3" s="1">
        <v>29.28</v>
      </c>
      <c r="E3" s="1">
        <v>30.6</v>
      </c>
      <c r="F3" s="1">
        <v>29.71</v>
      </c>
      <c r="G3" s="1">
        <v>27.42</v>
      </c>
      <c r="H3" s="1">
        <v>25.5</v>
      </c>
      <c r="I3" s="1">
        <v>24.8</v>
      </c>
      <c r="J3" s="1">
        <v>24.63</v>
      </c>
      <c r="K3" s="1">
        <v>24.74</v>
      </c>
      <c r="L3" s="1">
        <v>25.22</v>
      </c>
      <c r="M3" s="1">
        <v>25.27</v>
      </c>
      <c r="N3" s="1">
        <v>23.73</v>
      </c>
      <c r="O3" s="1">
        <v>26.34</v>
      </c>
      <c r="P3" s="4">
        <f t="shared" si="0"/>
        <v>26.3616666666667</v>
      </c>
      <c r="Q3" s="6">
        <f t="shared" si="1"/>
        <v>316.34</v>
      </c>
      <c r="R3" s="4">
        <f t="shared" ref="R3:R9" si="2">Q3-Q2</f>
        <v>-4.00999999999999</v>
      </c>
    </row>
    <row r="4" spans="1:18">
      <c r="A4" s="1" t="s">
        <v>61</v>
      </c>
      <c r="B4" s="1">
        <v>2017</v>
      </c>
      <c r="C4" s="1">
        <v>25.6</v>
      </c>
      <c r="D4" s="1">
        <v>26.87</v>
      </c>
      <c r="E4" s="1">
        <v>30.15</v>
      </c>
      <c r="F4" s="1">
        <v>27.95</v>
      </c>
      <c r="G4" s="1">
        <v>26.62</v>
      </c>
      <c r="H4" s="1">
        <v>25.91</v>
      </c>
      <c r="I4" s="1">
        <v>24.89</v>
      </c>
      <c r="J4" s="1">
        <v>24.67</v>
      </c>
      <c r="K4" s="1">
        <v>24.78</v>
      </c>
      <c r="L4" s="1">
        <v>25.54</v>
      </c>
      <c r="M4" s="1">
        <v>24.96</v>
      </c>
      <c r="N4" s="1">
        <v>24.31</v>
      </c>
      <c r="O4" s="1">
        <v>26.01</v>
      </c>
      <c r="P4" s="4">
        <f t="shared" si="0"/>
        <v>26.0208333333333</v>
      </c>
      <c r="Q4" s="6">
        <f t="shared" si="1"/>
        <v>312.25</v>
      </c>
      <c r="R4" s="4">
        <f t="shared" si="2"/>
        <v>-4.09000000000003</v>
      </c>
    </row>
    <row r="5" spans="1:18">
      <c r="A5" s="1" t="s">
        <v>61</v>
      </c>
      <c r="B5" s="1">
        <v>2018</v>
      </c>
      <c r="C5" s="1">
        <v>22.12</v>
      </c>
      <c r="D5" s="1">
        <v>28.09</v>
      </c>
      <c r="E5" s="1">
        <v>28.66</v>
      </c>
      <c r="F5" s="1">
        <v>28.67</v>
      </c>
      <c r="G5" s="1">
        <v>27.39</v>
      </c>
      <c r="H5" s="1">
        <v>25.33</v>
      </c>
      <c r="I5" s="1">
        <v>24.82</v>
      </c>
      <c r="J5" s="1">
        <v>24.76</v>
      </c>
      <c r="K5" s="1">
        <v>24.87</v>
      </c>
      <c r="L5" s="1">
        <v>25.49</v>
      </c>
      <c r="M5" s="1">
        <v>25.76</v>
      </c>
      <c r="N5" s="1">
        <v>23.29</v>
      </c>
      <c r="O5" s="1">
        <v>25.75</v>
      </c>
      <c r="P5" s="4">
        <f t="shared" si="0"/>
        <v>25.7708333333333</v>
      </c>
      <c r="Q5" s="6">
        <f t="shared" si="1"/>
        <v>309.25</v>
      </c>
      <c r="R5" s="4">
        <f t="shared" si="2"/>
        <v>-3</v>
      </c>
    </row>
    <row r="6" spans="1:18">
      <c r="A6" s="1" t="s">
        <v>61</v>
      </c>
      <c r="B6" s="1">
        <v>2019</v>
      </c>
      <c r="C6" s="1">
        <v>25.81</v>
      </c>
      <c r="D6" s="1">
        <v>27.44</v>
      </c>
      <c r="E6" s="1">
        <v>29.2</v>
      </c>
      <c r="F6" s="1">
        <v>30.08</v>
      </c>
      <c r="G6" s="1">
        <v>27.78</v>
      </c>
      <c r="H6" s="1">
        <v>26.87</v>
      </c>
      <c r="I6" s="1">
        <v>25.4</v>
      </c>
      <c r="J6" s="1">
        <v>24.59</v>
      </c>
      <c r="K6" s="1">
        <v>24.86</v>
      </c>
      <c r="L6" s="1">
        <v>24.79</v>
      </c>
      <c r="M6" s="1">
        <v>25.91</v>
      </c>
      <c r="N6" s="1">
        <v>22.56</v>
      </c>
      <c r="O6" s="1">
        <v>26.26</v>
      </c>
      <c r="P6" s="4">
        <f t="shared" si="0"/>
        <v>26.2741666666667</v>
      </c>
      <c r="Q6" s="6">
        <f t="shared" si="1"/>
        <v>315.29</v>
      </c>
      <c r="R6" s="4">
        <f t="shared" si="2"/>
        <v>6.04000000000008</v>
      </c>
    </row>
    <row r="7" spans="1:18">
      <c r="A7" s="1" t="s">
        <v>61</v>
      </c>
      <c r="B7" s="1">
        <v>2020</v>
      </c>
      <c r="C7" s="1">
        <v>23.19</v>
      </c>
      <c r="D7" s="1">
        <v>26.52</v>
      </c>
      <c r="E7" s="1">
        <v>29.03</v>
      </c>
      <c r="F7" s="1">
        <v>27.34</v>
      </c>
      <c r="G7" s="1">
        <v>26.92</v>
      </c>
      <c r="H7" s="1">
        <v>25.48</v>
      </c>
      <c r="I7" s="1">
        <v>24.31</v>
      </c>
      <c r="J7" s="1">
        <v>24.52</v>
      </c>
      <c r="K7" s="1">
        <v>24.73</v>
      </c>
      <c r="L7" s="1">
        <v>25.07</v>
      </c>
      <c r="M7" s="1">
        <v>24.69</v>
      </c>
      <c r="N7" s="1">
        <v>25.33</v>
      </c>
      <c r="O7" s="1">
        <v>25.59</v>
      </c>
      <c r="P7" s="4">
        <f t="shared" si="0"/>
        <v>25.5941666666667</v>
      </c>
      <c r="Q7" s="6">
        <f t="shared" si="1"/>
        <v>307.13</v>
      </c>
      <c r="R7" s="4">
        <f t="shared" si="2"/>
        <v>-8.16000000000008</v>
      </c>
    </row>
    <row r="8" spans="1:18">
      <c r="A8" s="1" t="s">
        <v>61</v>
      </c>
      <c r="B8" s="1">
        <v>2021</v>
      </c>
      <c r="C8" s="1">
        <v>25.4</v>
      </c>
      <c r="D8" s="1">
        <v>27.03</v>
      </c>
      <c r="E8" s="1">
        <v>28.12</v>
      </c>
      <c r="F8" s="1">
        <v>27.73</v>
      </c>
      <c r="G8" s="1">
        <v>27.26</v>
      </c>
      <c r="H8" s="1">
        <v>25.57</v>
      </c>
      <c r="I8" s="1">
        <v>24.77</v>
      </c>
      <c r="J8" s="1">
        <v>24.51</v>
      </c>
      <c r="K8" s="1">
        <v>24.9</v>
      </c>
      <c r="L8" s="1">
        <v>25.29</v>
      </c>
      <c r="M8" s="1">
        <v>25.3</v>
      </c>
      <c r="N8" s="1">
        <v>22.06</v>
      </c>
      <c r="O8" s="1">
        <v>25.65</v>
      </c>
      <c r="P8" s="4">
        <f t="shared" si="0"/>
        <v>25.6616666666667</v>
      </c>
      <c r="Q8" s="6">
        <f t="shared" si="1"/>
        <v>307.94</v>
      </c>
      <c r="R8" s="4">
        <f t="shared" si="2"/>
        <v>0.810000000000002</v>
      </c>
    </row>
    <row r="9" spans="1:18">
      <c r="A9" s="1" t="s">
        <v>61</v>
      </c>
      <c r="B9" s="1">
        <v>2022</v>
      </c>
      <c r="C9" s="1">
        <v>21.42</v>
      </c>
      <c r="D9" s="1">
        <v>22.43</v>
      </c>
      <c r="E9" s="1">
        <v>26.63</v>
      </c>
      <c r="F9" s="1">
        <v>26.34</v>
      </c>
      <c r="G9" s="1">
        <v>25.97</v>
      </c>
      <c r="H9" s="1">
        <v>24.72</v>
      </c>
      <c r="I9" s="1">
        <v>24.58</v>
      </c>
      <c r="J9" s="1">
        <v>24.28</v>
      </c>
      <c r="K9" s="1">
        <v>24.48</v>
      </c>
      <c r="L9" s="1">
        <v>24.81</v>
      </c>
      <c r="M9" s="1">
        <v>23.77</v>
      </c>
      <c r="N9" s="1">
        <v>21.82</v>
      </c>
      <c r="O9" s="1">
        <v>24.28</v>
      </c>
      <c r="P9" s="4">
        <f t="shared" si="0"/>
        <v>24.2708333333333</v>
      </c>
      <c r="Q9" s="6">
        <f t="shared" si="1"/>
        <v>291.25</v>
      </c>
      <c r="R9" s="4">
        <f t="shared" si="2"/>
        <v>-16.6900000000001</v>
      </c>
    </row>
    <row r="10" spans="1:18">
      <c r="A10" s="1" t="s">
        <v>57</v>
      </c>
      <c r="B10" s="1">
        <v>2015</v>
      </c>
      <c r="C10" s="1">
        <v>24.76</v>
      </c>
      <c r="D10" s="1">
        <v>28.5</v>
      </c>
      <c r="E10" s="1">
        <v>28.1</v>
      </c>
      <c r="F10" s="1">
        <v>28.3</v>
      </c>
      <c r="G10" s="1">
        <v>27.76</v>
      </c>
      <c r="H10" s="1">
        <v>26.28</v>
      </c>
      <c r="I10" s="1">
        <v>25.26</v>
      </c>
      <c r="J10" s="1">
        <v>25.05</v>
      </c>
      <c r="K10" s="1">
        <v>25.05</v>
      </c>
      <c r="L10" s="1">
        <v>25.53</v>
      </c>
      <c r="M10" s="1">
        <v>25.78</v>
      </c>
      <c r="N10" s="1">
        <v>23.33</v>
      </c>
      <c r="O10" s="1">
        <v>26.12</v>
      </c>
      <c r="P10" s="4">
        <f t="shared" si="0"/>
        <v>26.1416666666667</v>
      </c>
      <c r="Q10" s="6">
        <f t="shared" si="1"/>
        <v>313.7</v>
      </c>
      <c r="R10" s="4"/>
    </row>
    <row r="11" spans="1:18">
      <c r="A11" s="1" t="s">
        <v>57</v>
      </c>
      <c r="B11" s="1">
        <v>2016</v>
      </c>
      <c r="C11" s="1">
        <v>25.51</v>
      </c>
      <c r="D11" s="1">
        <v>28.49</v>
      </c>
      <c r="E11" s="1">
        <v>29.3</v>
      </c>
      <c r="F11" s="1">
        <v>28.74</v>
      </c>
      <c r="G11" s="1">
        <v>26.99</v>
      </c>
      <c r="H11" s="1">
        <v>25.39</v>
      </c>
      <c r="I11" s="1">
        <v>24.69</v>
      </c>
      <c r="J11" s="1">
        <v>24.52</v>
      </c>
      <c r="K11" s="1">
        <v>24.69</v>
      </c>
      <c r="L11" s="1">
        <v>25.3</v>
      </c>
      <c r="M11" s="1">
        <v>25.73</v>
      </c>
      <c r="N11" s="1">
        <v>24.48</v>
      </c>
      <c r="O11" s="1">
        <v>26.14</v>
      </c>
      <c r="P11" s="4">
        <f t="shared" si="0"/>
        <v>26.1525</v>
      </c>
      <c r="Q11" s="6">
        <f t="shared" si="1"/>
        <v>313.83</v>
      </c>
      <c r="R11" s="4">
        <f t="shared" ref="R11:R17" si="3">Q11-Q10</f>
        <v>0.130000000000052</v>
      </c>
    </row>
    <row r="12" spans="1:18">
      <c r="A12" s="1" t="s">
        <v>57</v>
      </c>
      <c r="B12" s="1">
        <v>2017</v>
      </c>
      <c r="C12" s="1">
        <v>25.73</v>
      </c>
      <c r="D12" s="1">
        <v>26.76</v>
      </c>
      <c r="E12" s="1">
        <v>28.71</v>
      </c>
      <c r="F12" s="1">
        <v>27.34</v>
      </c>
      <c r="G12" s="1">
        <v>26.43</v>
      </c>
      <c r="H12" s="1">
        <v>25.73</v>
      </c>
      <c r="I12" s="1">
        <v>24.75</v>
      </c>
      <c r="J12" s="1">
        <v>24.55</v>
      </c>
      <c r="K12" s="1">
        <v>24.78</v>
      </c>
      <c r="L12" s="1">
        <v>25.53</v>
      </c>
      <c r="M12" s="1">
        <v>25.36</v>
      </c>
      <c r="N12" s="1">
        <v>25.05</v>
      </c>
      <c r="O12" s="1">
        <v>25.89</v>
      </c>
      <c r="P12" s="4">
        <f t="shared" si="0"/>
        <v>25.8933333333333</v>
      </c>
      <c r="Q12" s="6">
        <f t="shared" si="1"/>
        <v>310.72</v>
      </c>
      <c r="R12" s="4">
        <f t="shared" si="3"/>
        <v>-3.11000000000001</v>
      </c>
    </row>
    <row r="13" spans="1:18">
      <c r="A13" s="1" t="s">
        <v>57</v>
      </c>
      <c r="B13" s="1">
        <v>2018</v>
      </c>
      <c r="C13" s="1">
        <v>23.38</v>
      </c>
      <c r="D13" s="1">
        <v>27.37</v>
      </c>
      <c r="E13" s="1">
        <v>27.63</v>
      </c>
      <c r="F13" s="1">
        <v>27.71</v>
      </c>
      <c r="G13" s="1">
        <v>26.84</v>
      </c>
      <c r="H13" s="1">
        <v>25.19</v>
      </c>
      <c r="I13" s="1">
        <v>24.7</v>
      </c>
      <c r="J13" s="1">
        <v>24.6</v>
      </c>
      <c r="K13" s="1">
        <v>24.83</v>
      </c>
      <c r="L13" s="1">
        <v>25.44</v>
      </c>
      <c r="M13" s="1">
        <v>25.98</v>
      </c>
      <c r="N13" s="1">
        <v>24.37</v>
      </c>
      <c r="O13" s="1">
        <v>25.65</v>
      </c>
      <c r="P13" s="4">
        <f t="shared" si="0"/>
        <v>25.67</v>
      </c>
      <c r="Q13" s="6">
        <f t="shared" si="1"/>
        <v>308.04</v>
      </c>
      <c r="R13" s="4">
        <f t="shared" si="3"/>
        <v>-2.68000000000001</v>
      </c>
    </row>
    <row r="14" spans="1:18">
      <c r="A14" s="1" t="s">
        <v>57</v>
      </c>
      <c r="B14" s="1">
        <v>2019</v>
      </c>
      <c r="C14" s="1">
        <v>25.87</v>
      </c>
      <c r="D14" s="1">
        <v>27.11</v>
      </c>
      <c r="E14" s="1">
        <v>28.13</v>
      </c>
      <c r="F14" s="1">
        <v>28.86</v>
      </c>
      <c r="G14" s="1">
        <v>27.25</v>
      </c>
      <c r="H14" s="1">
        <v>26.34</v>
      </c>
      <c r="I14" s="1">
        <v>25.15</v>
      </c>
      <c r="J14" s="1">
        <v>24.47</v>
      </c>
      <c r="K14" s="1">
        <v>24.8</v>
      </c>
      <c r="L14" s="1">
        <v>24.72</v>
      </c>
      <c r="M14" s="1">
        <v>26.34</v>
      </c>
      <c r="N14" s="1">
        <v>23.9</v>
      </c>
      <c r="O14" s="1">
        <v>26.06</v>
      </c>
      <c r="P14" s="4">
        <f t="shared" si="0"/>
        <v>26.0783333333333</v>
      </c>
      <c r="Q14" s="6">
        <f t="shared" si="1"/>
        <v>312.94</v>
      </c>
      <c r="R14" s="4">
        <f t="shared" si="3"/>
        <v>4.89999999999998</v>
      </c>
    </row>
    <row r="15" spans="1:18">
      <c r="A15" s="1" t="s">
        <v>57</v>
      </c>
      <c r="B15" s="1">
        <v>2020</v>
      </c>
      <c r="C15" s="1">
        <v>23.98</v>
      </c>
      <c r="D15" s="1">
        <v>26.75</v>
      </c>
      <c r="E15" s="1">
        <v>28.15</v>
      </c>
      <c r="F15" s="1">
        <v>27</v>
      </c>
      <c r="G15" s="1">
        <v>26.61</v>
      </c>
      <c r="H15" s="1">
        <v>25.31</v>
      </c>
      <c r="I15" s="1">
        <v>24.23</v>
      </c>
      <c r="J15" s="1">
        <v>24.27</v>
      </c>
      <c r="K15" s="1">
        <v>24.6</v>
      </c>
      <c r="L15" s="1">
        <v>25.15</v>
      </c>
      <c r="M15" s="1">
        <v>25.27</v>
      </c>
      <c r="N15" s="1">
        <v>25.9</v>
      </c>
      <c r="O15" s="1">
        <v>25.59</v>
      </c>
      <c r="P15" s="4">
        <f t="shared" si="0"/>
        <v>25.6016666666667</v>
      </c>
      <c r="Q15" s="6">
        <f t="shared" si="1"/>
        <v>307.22</v>
      </c>
      <c r="R15" s="4">
        <f t="shared" si="3"/>
        <v>-5.72000000000003</v>
      </c>
    </row>
    <row r="16" spans="1:18">
      <c r="A16" s="1" t="s">
        <v>57</v>
      </c>
      <c r="B16" s="1">
        <v>2021</v>
      </c>
      <c r="C16" s="1">
        <v>26.01</v>
      </c>
      <c r="D16" s="1">
        <v>26.89</v>
      </c>
      <c r="E16" s="1">
        <v>27.45</v>
      </c>
      <c r="F16" s="1">
        <v>27.21</v>
      </c>
      <c r="G16" s="1">
        <v>26.79</v>
      </c>
      <c r="H16" s="1">
        <v>25.51</v>
      </c>
      <c r="I16" s="1">
        <v>24.62</v>
      </c>
      <c r="J16" s="1">
        <v>24.41</v>
      </c>
      <c r="K16" s="1">
        <v>24.85</v>
      </c>
      <c r="L16" s="1">
        <v>25.34</v>
      </c>
      <c r="M16" s="1">
        <v>25.65</v>
      </c>
      <c r="N16" s="1">
        <v>22.74</v>
      </c>
      <c r="O16" s="1">
        <v>25.61</v>
      </c>
      <c r="P16" s="4">
        <f t="shared" si="0"/>
        <v>25.6225</v>
      </c>
      <c r="Q16" s="6">
        <f t="shared" si="1"/>
        <v>307.47</v>
      </c>
      <c r="R16" s="4">
        <f t="shared" si="3"/>
        <v>0.25</v>
      </c>
    </row>
    <row r="17" spans="1:18">
      <c r="A17" s="1" t="s">
        <v>57</v>
      </c>
      <c r="B17" s="1">
        <v>2022</v>
      </c>
      <c r="C17" s="1">
        <v>22.26</v>
      </c>
      <c r="D17" s="1">
        <v>23.47</v>
      </c>
      <c r="E17" s="1">
        <v>26.53</v>
      </c>
      <c r="F17" s="1">
        <v>26.19</v>
      </c>
      <c r="G17" s="1">
        <v>25.93</v>
      </c>
      <c r="H17" s="1">
        <v>24.78</v>
      </c>
      <c r="I17" s="1">
        <v>24.55</v>
      </c>
      <c r="J17" s="1">
        <v>24.24</v>
      </c>
      <c r="K17" s="1">
        <v>24.44</v>
      </c>
      <c r="L17" s="1">
        <v>24.94</v>
      </c>
      <c r="M17" s="1">
        <v>24.5</v>
      </c>
      <c r="N17" s="1">
        <v>22.65</v>
      </c>
      <c r="O17" s="1">
        <v>24.54</v>
      </c>
      <c r="P17" s="4">
        <f t="shared" si="0"/>
        <v>24.54</v>
      </c>
      <c r="Q17" s="6">
        <f t="shared" si="1"/>
        <v>294.48</v>
      </c>
      <c r="R17" s="4">
        <f t="shared" si="3"/>
        <v>-12.99</v>
      </c>
    </row>
    <row r="18" spans="1:18">
      <c r="A18" s="1" t="s">
        <v>55</v>
      </c>
      <c r="B18" s="1">
        <v>2015</v>
      </c>
      <c r="C18" s="1">
        <v>8.67</v>
      </c>
      <c r="D18" s="1">
        <v>15.26</v>
      </c>
      <c r="E18" s="1">
        <v>15.5</v>
      </c>
      <c r="F18" s="1">
        <v>15.62</v>
      </c>
      <c r="G18" s="1">
        <v>17.21</v>
      </c>
      <c r="H18" s="1">
        <v>17.33</v>
      </c>
      <c r="I18" s="1">
        <v>17.46</v>
      </c>
      <c r="J18" s="1">
        <v>17.15</v>
      </c>
      <c r="K18" s="1">
        <v>17.7</v>
      </c>
      <c r="L18" s="1">
        <v>17.88</v>
      </c>
      <c r="M18" s="1">
        <v>14.71</v>
      </c>
      <c r="N18" s="1">
        <v>7.32</v>
      </c>
      <c r="O18" s="1">
        <v>15.14</v>
      </c>
      <c r="P18" s="4">
        <f t="shared" si="0"/>
        <v>15.1508333333333</v>
      </c>
      <c r="Q18" s="6">
        <f t="shared" si="1"/>
        <v>181.81</v>
      </c>
      <c r="R18" s="4"/>
    </row>
    <row r="19" spans="1:18">
      <c r="A19" s="1" t="s">
        <v>55</v>
      </c>
      <c r="B19" s="1">
        <v>2016</v>
      </c>
      <c r="C19" s="1">
        <v>7.08</v>
      </c>
      <c r="D19" s="1">
        <v>10.07</v>
      </c>
      <c r="E19" s="1">
        <v>17.27</v>
      </c>
      <c r="F19" s="1">
        <v>17.82</v>
      </c>
      <c r="G19" s="1">
        <v>18.13</v>
      </c>
      <c r="H19" s="1">
        <v>17.52</v>
      </c>
      <c r="I19" s="1">
        <v>17.33</v>
      </c>
      <c r="J19" s="1">
        <v>17.33</v>
      </c>
      <c r="K19" s="1">
        <v>17.46</v>
      </c>
      <c r="L19" s="1">
        <v>17.64</v>
      </c>
      <c r="M19" s="1">
        <v>15.75</v>
      </c>
      <c r="N19" s="1">
        <v>11.84</v>
      </c>
      <c r="O19" s="1">
        <v>15.44</v>
      </c>
      <c r="P19" s="4">
        <f t="shared" si="0"/>
        <v>15.4366666666667</v>
      </c>
      <c r="Q19" s="6">
        <f t="shared" si="1"/>
        <v>185.24</v>
      </c>
      <c r="R19" s="4">
        <f t="shared" ref="R19:R25" si="4">Q19-Q18</f>
        <v>3.43000000000001</v>
      </c>
    </row>
    <row r="20" spans="1:18">
      <c r="A20" s="1" t="s">
        <v>55</v>
      </c>
      <c r="B20" s="1">
        <v>2017</v>
      </c>
      <c r="C20" s="1">
        <v>12.51</v>
      </c>
      <c r="D20" s="1">
        <v>9.95</v>
      </c>
      <c r="E20" s="1">
        <v>16.54</v>
      </c>
      <c r="F20" s="1">
        <v>17.58</v>
      </c>
      <c r="G20" s="1">
        <v>18.49</v>
      </c>
      <c r="H20" s="1">
        <v>18.01</v>
      </c>
      <c r="I20" s="1">
        <v>17.27</v>
      </c>
      <c r="J20" s="1">
        <v>17.33</v>
      </c>
      <c r="K20" s="1">
        <v>17.58</v>
      </c>
      <c r="L20" s="1">
        <v>17.7</v>
      </c>
      <c r="M20" s="1">
        <v>15.5</v>
      </c>
      <c r="N20" s="1">
        <v>12.57</v>
      </c>
      <c r="O20" s="1">
        <v>15.93</v>
      </c>
      <c r="P20" s="4">
        <f t="shared" si="0"/>
        <v>15.9191666666667</v>
      </c>
      <c r="Q20" s="6">
        <f t="shared" si="1"/>
        <v>191.03</v>
      </c>
      <c r="R20" s="4">
        <f t="shared" si="4"/>
        <v>5.78999999999999</v>
      </c>
    </row>
    <row r="21" spans="1:18">
      <c r="A21" s="1" t="s">
        <v>55</v>
      </c>
      <c r="B21" s="1">
        <v>2018</v>
      </c>
      <c r="C21" s="1">
        <v>7.32</v>
      </c>
      <c r="D21" s="1">
        <v>15.38</v>
      </c>
      <c r="E21" s="1">
        <v>17.09</v>
      </c>
      <c r="F21" s="1">
        <v>17.27</v>
      </c>
      <c r="G21" s="1">
        <v>17.7</v>
      </c>
      <c r="H21" s="1">
        <v>17.52</v>
      </c>
      <c r="I21" s="1">
        <v>17.27</v>
      </c>
      <c r="J21" s="1">
        <v>17.21</v>
      </c>
      <c r="K21" s="1">
        <v>17.52</v>
      </c>
      <c r="L21" s="1">
        <v>17.88</v>
      </c>
      <c r="M21" s="1">
        <v>16.3</v>
      </c>
      <c r="N21" s="1">
        <v>10.68</v>
      </c>
      <c r="O21" s="1">
        <v>15.75</v>
      </c>
      <c r="P21" s="4">
        <f t="shared" si="0"/>
        <v>15.7616666666667</v>
      </c>
      <c r="Q21" s="6">
        <f t="shared" si="1"/>
        <v>189.14</v>
      </c>
      <c r="R21" s="4">
        <f t="shared" si="4"/>
        <v>-1.88999999999996</v>
      </c>
    </row>
    <row r="22" spans="1:18">
      <c r="A22" s="1" t="s">
        <v>55</v>
      </c>
      <c r="B22" s="1">
        <v>2019</v>
      </c>
      <c r="C22" s="1">
        <v>11.9</v>
      </c>
      <c r="D22" s="1">
        <v>12.21</v>
      </c>
      <c r="E22" s="1">
        <v>16.97</v>
      </c>
      <c r="F22" s="1">
        <v>17.52</v>
      </c>
      <c r="G22" s="1">
        <v>17.94</v>
      </c>
      <c r="H22" s="1">
        <v>17.46</v>
      </c>
      <c r="I22" s="1">
        <v>17.15</v>
      </c>
      <c r="J22" s="1">
        <v>17.09</v>
      </c>
      <c r="K22" s="1">
        <v>17.64</v>
      </c>
      <c r="L22" s="1">
        <v>17.4</v>
      </c>
      <c r="M22" s="1">
        <v>16.72</v>
      </c>
      <c r="N22" s="1">
        <v>10.31</v>
      </c>
      <c r="O22" s="1">
        <v>15.87</v>
      </c>
      <c r="P22" s="4">
        <f t="shared" si="0"/>
        <v>15.8591666666667</v>
      </c>
      <c r="Q22" s="6">
        <f t="shared" si="1"/>
        <v>190.31</v>
      </c>
      <c r="R22" s="4">
        <f t="shared" si="4"/>
        <v>1.16999999999999</v>
      </c>
    </row>
    <row r="23" spans="1:18">
      <c r="A23" s="1" t="s">
        <v>55</v>
      </c>
      <c r="B23" s="1">
        <v>2020</v>
      </c>
      <c r="C23" s="1">
        <v>8.79</v>
      </c>
      <c r="D23" s="1">
        <v>9.46</v>
      </c>
      <c r="E23" s="1">
        <v>16.48</v>
      </c>
      <c r="F23" s="1">
        <v>18.01</v>
      </c>
      <c r="G23" s="1">
        <v>18.25</v>
      </c>
      <c r="H23" s="1">
        <v>17.82</v>
      </c>
      <c r="I23" s="1">
        <v>17.15</v>
      </c>
      <c r="J23" s="1">
        <v>16.54</v>
      </c>
      <c r="K23" s="1">
        <v>17.15</v>
      </c>
      <c r="L23" s="1">
        <v>17.03</v>
      </c>
      <c r="M23" s="1">
        <v>14.53</v>
      </c>
      <c r="N23" s="1">
        <v>13.67</v>
      </c>
      <c r="O23" s="1">
        <v>15.44</v>
      </c>
      <c r="P23" s="4">
        <f t="shared" si="0"/>
        <v>15.4066666666667</v>
      </c>
      <c r="Q23" s="6">
        <f t="shared" si="1"/>
        <v>184.88</v>
      </c>
      <c r="R23" s="4">
        <f t="shared" si="4"/>
        <v>-5.43000000000001</v>
      </c>
    </row>
    <row r="24" spans="1:18">
      <c r="A24" s="1" t="s">
        <v>55</v>
      </c>
      <c r="B24" s="1">
        <v>2021</v>
      </c>
      <c r="C24" s="1">
        <v>10.93</v>
      </c>
      <c r="D24" s="1">
        <v>11.54</v>
      </c>
      <c r="E24" s="1">
        <v>15.2</v>
      </c>
      <c r="F24" s="1">
        <v>17.52</v>
      </c>
      <c r="G24" s="1">
        <v>17.88</v>
      </c>
      <c r="H24" s="1">
        <v>17.76</v>
      </c>
      <c r="I24" s="1">
        <v>17.09</v>
      </c>
      <c r="J24" s="1">
        <v>17.27</v>
      </c>
      <c r="K24" s="1">
        <v>17.52</v>
      </c>
      <c r="L24" s="1">
        <v>18.19</v>
      </c>
      <c r="M24" s="1">
        <v>16.72</v>
      </c>
      <c r="N24" s="1">
        <v>11.9</v>
      </c>
      <c r="O24" s="1">
        <v>15.81</v>
      </c>
      <c r="P24" s="4">
        <f t="shared" si="0"/>
        <v>15.7933333333333</v>
      </c>
      <c r="Q24" s="6">
        <f t="shared" si="1"/>
        <v>189.52</v>
      </c>
      <c r="R24" s="4">
        <f t="shared" si="4"/>
        <v>4.64000000000001</v>
      </c>
    </row>
    <row r="25" spans="1:18">
      <c r="A25" s="1" t="s">
        <v>55</v>
      </c>
      <c r="B25" s="1">
        <v>2022</v>
      </c>
      <c r="C25" s="1">
        <v>11.35</v>
      </c>
      <c r="D25" s="1">
        <v>10.8</v>
      </c>
      <c r="E25" s="1">
        <v>17.33</v>
      </c>
      <c r="F25" s="1">
        <v>18.31</v>
      </c>
      <c r="G25" s="1">
        <v>18.49</v>
      </c>
      <c r="H25" s="1">
        <v>17.88</v>
      </c>
      <c r="I25" s="1">
        <v>17.4</v>
      </c>
      <c r="J25" s="1">
        <v>17.09</v>
      </c>
      <c r="K25" s="1">
        <v>17.33</v>
      </c>
      <c r="L25" s="1">
        <v>17.09</v>
      </c>
      <c r="M25" s="1">
        <v>13.61</v>
      </c>
      <c r="N25" s="1">
        <v>10.99</v>
      </c>
      <c r="O25" s="1">
        <v>15.69</v>
      </c>
      <c r="P25" s="4">
        <f t="shared" si="0"/>
        <v>15.6391666666667</v>
      </c>
      <c r="Q25" s="6">
        <f t="shared" si="1"/>
        <v>187.67</v>
      </c>
      <c r="R25" s="4">
        <f t="shared" si="4"/>
        <v>-1.85000000000005</v>
      </c>
    </row>
    <row r="26" spans="1:18">
      <c r="A26" s="1" t="s">
        <v>56</v>
      </c>
      <c r="B26" s="1">
        <v>2015</v>
      </c>
      <c r="C26" s="1">
        <v>44.38</v>
      </c>
      <c r="D26" s="1">
        <v>64.69</v>
      </c>
      <c r="E26" s="1">
        <v>66.69</v>
      </c>
      <c r="F26" s="1">
        <v>66.56</v>
      </c>
      <c r="G26" s="1">
        <v>74.25</v>
      </c>
      <c r="H26" s="1">
        <v>80.75</v>
      </c>
      <c r="I26" s="1">
        <v>85.69</v>
      </c>
      <c r="J26" s="1">
        <v>85.31</v>
      </c>
      <c r="K26" s="1">
        <v>87.69</v>
      </c>
      <c r="L26" s="1">
        <v>86.31</v>
      </c>
      <c r="M26" s="1">
        <v>71.38</v>
      </c>
      <c r="N26" s="1">
        <v>43.31</v>
      </c>
      <c r="O26" s="1">
        <v>71.44</v>
      </c>
      <c r="P26" s="4">
        <f t="shared" si="0"/>
        <v>71.4175</v>
      </c>
      <c r="Q26" s="6">
        <f t="shared" si="1"/>
        <v>857.01</v>
      </c>
      <c r="R26" s="4"/>
    </row>
    <row r="27" spans="1:18">
      <c r="A27" s="1" t="s">
        <v>56</v>
      </c>
      <c r="B27" s="1">
        <v>2016</v>
      </c>
      <c r="C27" s="1">
        <v>36.5</v>
      </c>
      <c r="D27" s="1">
        <v>42.38</v>
      </c>
      <c r="E27" s="1">
        <v>68.62</v>
      </c>
      <c r="F27" s="1">
        <v>72.56</v>
      </c>
      <c r="G27" s="1">
        <v>80.81</v>
      </c>
      <c r="H27" s="1">
        <v>85.25</v>
      </c>
      <c r="I27" s="1">
        <v>87.69</v>
      </c>
      <c r="J27" s="1">
        <v>88.5</v>
      </c>
      <c r="K27" s="1">
        <v>88.25</v>
      </c>
      <c r="L27" s="1">
        <v>86.12</v>
      </c>
      <c r="M27" s="1">
        <v>75.31</v>
      </c>
      <c r="N27" s="1">
        <v>61.88</v>
      </c>
      <c r="O27" s="1">
        <v>72.88</v>
      </c>
      <c r="P27" s="4">
        <f t="shared" si="0"/>
        <v>72.8225</v>
      </c>
      <c r="Q27" s="6">
        <f t="shared" si="1"/>
        <v>873.87</v>
      </c>
      <c r="R27" s="4">
        <f t="shared" ref="R27:R33" si="5">Q27-Q26</f>
        <v>16.86</v>
      </c>
    </row>
    <row r="28" spans="1:18">
      <c r="A28" s="1" t="s">
        <v>56</v>
      </c>
      <c r="B28" s="1">
        <v>2017</v>
      </c>
      <c r="C28" s="1">
        <v>61</v>
      </c>
      <c r="D28" s="1">
        <v>47.62</v>
      </c>
      <c r="E28" s="1">
        <v>68.44</v>
      </c>
      <c r="F28" s="1">
        <v>77.19</v>
      </c>
      <c r="G28" s="1">
        <v>84.69</v>
      </c>
      <c r="H28" s="1">
        <v>85.69</v>
      </c>
      <c r="I28" s="1">
        <v>87.38</v>
      </c>
      <c r="J28" s="1">
        <v>88.5</v>
      </c>
      <c r="K28" s="1">
        <v>88.38</v>
      </c>
      <c r="L28" s="1">
        <v>85.25</v>
      </c>
      <c r="M28" s="1">
        <v>75.69</v>
      </c>
      <c r="N28" s="1">
        <v>63.44</v>
      </c>
      <c r="O28" s="1">
        <v>76.25</v>
      </c>
      <c r="P28" s="4">
        <f t="shared" si="0"/>
        <v>76.1058333333333</v>
      </c>
      <c r="Q28" s="6">
        <f t="shared" si="1"/>
        <v>913.27</v>
      </c>
      <c r="R28" s="4">
        <f t="shared" si="5"/>
        <v>39.4</v>
      </c>
    </row>
    <row r="29" spans="1:18">
      <c r="A29" s="1" t="s">
        <v>56</v>
      </c>
      <c r="B29" s="1">
        <v>2018</v>
      </c>
      <c r="C29" s="1">
        <v>42.94</v>
      </c>
      <c r="D29" s="1">
        <v>68.56</v>
      </c>
      <c r="E29" s="1">
        <v>74.19</v>
      </c>
      <c r="F29" s="1">
        <v>74.38</v>
      </c>
      <c r="G29" s="1">
        <v>79.62</v>
      </c>
      <c r="H29" s="1">
        <v>86.19</v>
      </c>
      <c r="I29" s="1">
        <v>87.5</v>
      </c>
      <c r="J29" s="1">
        <v>87.69</v>
      </c>
      <c r="K29" s="1">
        <v>87.94</v>
      </c>
      <c r="L29" s="1">
        <v>86.75</v>
      </c>
      <c r="M29" s="1">
        <v>77.25</v>
      </c>
      <c r="N29" s="1">
        <v>56.94</v>
      </c>
      <c r="O29" s="1">
        <v>75.81</v>
      </c>
      <c r="P29" s="4">
        <f t="shared" si="0"/>
        <v>75.8291666666667</v>
      </c>
      <c r="Q29" s="6">
        <f t="shared" si="1"/>
        <v>909.95</v>
      </c>
      <c r="R29" s="4">
        <f t="shared" si="5"/>
        <v>-3.31999999999994</v>
      </c>
    </row>
    <row r="30" spans="1:18">
      <c r="A30" s="1" t="s">
        <v>56</v>
      </c>
      <c r="B30" s="1">
        <v>2019</v>
      </c>
      <c r="C30" s="1">
        <v>57.94</v>
      </c>
      <c r="D30" s="1">
        <v>55.56</v>
      </c>
      <c r="E30" s="1">
        <v>71.75</v>
      </c>
      <c r="F30" s="1">
        <v>71.12</v>
      </c>
      <c r="G30" s="1">
        <v>78.69</v>
      </c>
      <c r="H30" s="1">
        <v>80.94</v>
      </c>
      <c r="I30" s="1">
        <v>84.88</v>
      </c>
      <c r="J30" s="1">
        <v>87.88</v>
      </c>
      <c r="K30" s="1">
        <v>88.75</v>
      </c>
      <c r="L30" s="1">
        <v>87.75</v>
      </c>
      <c r="M30" s="1">
        <v>77.38</v>
      </c>
      <c r="N30" s="1">
        <v>56.44</v>
      </c>
      <c r="O30" s="1">
        <v>75</v>
      </c>
      <c r="P30" s="4">
        <f t="shared" si="0"/>
        <v>74.9233333333333</v>
      </c>
      <c r="Q30" s="6">
        <f t="shared" si="1"/>
        <v>899.08</v>
      </c>
      <c r="R30" s="4">
        <f t="shared" si="5"/>
        <v>-10.8700000000001</v>
      </c>
    </row>
    <row r="31" spans="1:18">
      <c r="A31" s="1" t="s">
        <v>56</v>
      </c>
      <c r="B31" s="1">
        <v>2020</v>
      </c>
      <c r="C31" s="1">
        <v>48.44</v>
      </c>
      <c r="D31" s="1">
        <v>45.5</v>
      </c>
      <c r="E31" s="1">
        <v>69.81</v>
      </c>
      <c r="F31" s="1">
        <v>80.06</v>
      </c>
      <c r="G31" s="1">
        <v>83</v>
      </c>
      <c r="H31" s="1">
        <v>86.94</v>
      </c>
      <c r="I31" s="1">
        <v>89.19</v>
      </c>
      <c r="J31" s="1">
        <v>86.06</v>
      </c>
      <c r="K31" s="1">
        <v>87.25</v>
      </c>
      <c r="L31" s="1">
        <v>84.31</v>
      </c>
      <c r="M31" s="1">
        <v>71.88</v>
      </c>
      <c r="N31" s="1">
        <v>66.25</v>
      </c>
      <c r="O31" s="1">
        <v>75</v>
      </c>
      <c r="P31" s="4">
        <f t="shared" si="0"/>
        <v>74.8908333333333</v>
      </c>
      <c r="Q31" s="6">
        <f t="shared" si="1"/>
        <v>898.69</v>
      </c>
      <c r="R31" s="4">
        <f t="shared" si="5"/>
        <v>-0.389999999999986</v>
      </c>
    </row>
    <row r="32" spans="1:18">
      <c r="A32" s="1" t="s">
        <v>56</v>
      </c>
      <c r="B32" s="1">
        <v>2021</v>
      </c>
      <c r="C32" s="1">
        <v>53.75</v>
      </c>
      <c r="D32" s="1">
        <v>54.12</v>
      </c>
      <c r="E32" s="1">
        <v>68.06</v>
      </c>
      <c r="F32" s="1">
        <v>77.75</v>
      </c>
      <c r="G32" s="1">
        <v>80.69</v>
      </c>
      <c r="H32" s="1">
        <v>85.75</v>
      </c>
      <c r="I32" s="1">
        <v>87.12</v>
      </c>
      <c r="J32" s="1">
        <v>88.75</v>
      </c>
      <c r="K32" s="1">
        <v>87.81</v>
      </c>
      <c r="L32" s="1">
        <v>88.25</v>
      </c>
      <c r="M32" s="1">
        <v>80</v>
      </c>
      <c r="N32" s="1">
        <v>68.88</v>
      </c>
      <c r="O32" s="1">
        <v>76.88</v>
      </c>
      <c r="P32" s="4">
        <f t="shared" si="0"/>
        <v>76.7441666666667</v>
      </c>
      <c r="Q32" s="6">
        <f t="shared" si="1"/>
        <v>920.93</v>
      </c>
      <c r="R32" s="4">
        <f t="shared" si="5"/>
        <v>22.24</v>
      </c>
    </row>
    <row r="33" spans="1:18">
      <c r="A33" s="1" t="s">
        <v>56</v>
      </c>
      <c r="B33" s="1">
        <v>2022</v>
      </c>
      <c r="C33" s="1">
        <v>66.88</v>
      </c>
      <c r="D33" s="1">
        <v>59.62</v>
      </c>
      <c r="E33" s="1">
        <v>79.19</v>
      </c>
      <c r="F33" s="1">
        <v>84.75</v>
      </c>
      <c r="G33" s="1">
        <v>86.81</v>
      </c>
      <c r="H33" s="1">
        <v>89.81</v>
      </c>
      <c r="I33" s="1">
        <v>88.75</v>
      </c>
      <c r="J33" s="1">
        <v>88.81</v>
      </c>
      <c r="K33" s="1">
        <v>88.81</v>
      </c>
      <c r="L33" s="1">
        <v>85.25</v>
      </c>
      <c r="M33" s="1">
        <v>70.31</v>
      </c>
      <c r="N33" s="1">
        <v>63.81</v>
      </c>
      <c r="O33" s="1">
        <v>79.5</v>
      </c>
      <c r="P33" s="4">
        <f t="shared" si="0"/>
        <v>79.4</v>
      </c>
      <c r="Q33" s="6">
        <f t="shared" si="1"/>
        <v>952.8</v>
      </c>
      <c r="R33" s="4">
        <f t="shared" si="5"/>
        <v>31.8699999999998</v>
      </c>
    </row>
    <row r="34" spans="1:18">
      <c r="A34" s="1" t="s">
        <v>62</v>
      </c>
      <c r="B34" s="1">
        <v>2015</v>
      </c>
      <c r="C34" s="1">
        <v>82.56</v>
      </c>
      <c r="D34" s="1">
        <v>214.19</v>
      </c>
      <c r="E34" s="1">
        <v>216.5</v>
      </c>
      <c r="F34" s="1">
        <v>215.31</v>
      </c>
      <c r="G34" s="1">
        <v>217.88</v>
      </c>
      <c r="H34" s="1">
        <v>221.19</v>
      </c>
      <c r="I34" s="1">
        <v>229.44</v>
      </c>
      <c r="J34" s="1">
        <v>227.75</v>
      </c>
      <c r="K34" s="1">
        <v>224.44</v>
      </c>
      <c r="L34" s="1">
        <v>216.69</v>
      </c>
      <c r="M34" s="1">
        <v>113.38</v>
      </c>
      <c r="N34" s="1">
        <v>69.62</v>
      </c>
      <c r="O34" s="1">
        <v>209</v>
      </c>
      <c r="P34" s="4">
        <f t="shared" si="0"/>
        <v>187.4125</v>
      </c>
      <c r="Q34" s="6">
        <f t="shared" si="1"/>
        <v>2248.95</v>
      </c>
      <c r="R34" s="4"/>
    </row>
    <row r="35" spans="1:18">
      <c r="A35" s="1" t="s">
        <v>62</v>
      </c>
      <c r="B35" s="1">
        <v>2016</v>
      </c>
      <c r="C35" s="1">
        <v>77.31</v>
      </c>
      <c r="D35" s="1">
        <v>125.25</v>
      </c>
      <c r="E35" s="1">
        <v>225.88</v>
      </c>
      <c r="F35" s="1">
        <v>218.06</v>
      </c>
      <c r="G35" s="1">
        <v>220.88</v>
      </c>
      <c r="H35" s="1">
        <v>228.31</v>
      </c>
      <c r="I35" s="1">
        <v>234.44</v>
      </c>
      <c r="J35" s="1">
        <v>231.06</v>
      </c>
      <c r="K35" s="1">
        <v>226.88</v>
      </c>
      <c r="L35" s="1">
        <v>209.12</v>
      </c>
      <c r="M35" s="1">
        <v>96.75</v>
      </c>
      <c r="N35" s="1">
        <v>69.94</v>
      </c>
      <c r="O35" s="1">
        <v>213.94</v>
      </c>
      <c r="P35" s="4">
        <f t="shared" si="0"/>
        <v>180.323333333333</v>
      </c>
      <c r="Q35" s="6">
        <f t="shared" si="1"/>
        <v>2163.88</v>
      </c>
      <c r="R35" s="4">
        <f t="shared" ref="R35:R41" si="6">Q35-Q34</f>
        <v>-85.0699999999997</v>
      </c>
    </row>
    <row r="36" spans="1:18">
      <c r="A36" s="1" t="s">
        <v>62</v>
      </c>
      <c r="B36" s="1">
        <v>2017</v>
      </c>
      <c r="C36" s="1">
        <v>131.31</v>
      </c>
      <c r="D36" s="1">
        <v>93.31</v>
      </c>
      <c r="E36" s="1">
        <v>209.06</v>
      </c>
      <c r="F36" s="1">
        <v>215.88</v>
      </c>
      <c r="G36" s="1">
        <v>219.38</v>
      </c>
      <c r="H36" s="1">
        <v>227</v>
      </c>
      <c r="I36" s="1">
        <v>231.62</v>
      </c>
      <c r="J36" s="1">
        <v>231.94</v>
      </c>
      <c r="K36" s="1">
        <v>226.81</v>
      </c>
      <c r="L36" s="1">
        <v>222.88</v>
      </c>
      <c r="M36" s="1">
        <v>212.25</v>
      </c>
      <c r="N36" s="1">
        <v>82.56</v>
      </c>
      <c r="O36" s="1">
        <v>215.62</v>
      </c>
      <c r="P36" s="4">
        <f t="shared" si="0"/>
        <v>192</v>
      </c>
      <c r="Q36" s="6">
        <f t="shared" si="1"/>
        <v>2304</v>
      </c>
      <c r="R36" s="4">
        <f t="shared" si="6"/>
        <v>140.12</v>
      </c>
    </row>
    <row r="37" spans="1:18">
      <c r="A37" s="1" t="s">
        <v>62</v>
      </c>
      <c r="B37" s="1">
        <v>2018</v>
      </c>
      <c r="C37" s="1">
        <v>80.94</v>
      </c>
      <c r="D37" s="1">
        <v>223.75</v>
      </c>
      <c r="E37" s="1">
        <v>222.31</v>
      </c>
      <c r="F37" s="1">
        <v>218.94</v>
      </c>
      <c r="G37" s="1">
        <v>223.69</v>
      </c>
      <c r="H37" s="1">
        <v>228.38</v>
      </c>
      <c r="I37" s="1">
        <v>237.69</v>
      </c>
      <c r="J37" s="1">
        <v>232.25</v>
      </c>
      <c r="K37" s="1">
        <v>221.38</v>
      </c>
      <c r="L37" s="1">
        <v>215.56</v>
      </c>
      <c r="M37" s="1">
        <v>183.06</v>
      </c>
      <c r="N37" s="1">
        <v>78.94</v>
      </c>
      <c r="O37" s="1">
        <v>217.94</v>
      </c>
      <c r="P37" s="4">
        <f t="shared" si="0"/>
        <v>197.240833333333</v>
      </c>
      <c r="Q37" s="6">
        <f t="shared" si="1"/>
        <v>2366.89</v>
      </c>
      <c r="R37" s="4">
        <f t="shared" si="6"/>
        <v>62.8900000000003</v>
      </c>
    </row>
    <row r="38" spans="1:18">
      <c r="A38" s="1" t="s">
        <v>62</v>
      </c>
      <c r="B38" s="1">
        <v>2019</v>
      </c>
      <c r="C38" s="1">
        <v>182.31</v>
      </c>
      <c r="D38" s="1">
        <v>180.62</v>
      </c>
      <c r="E38" s="1">
        <v>224.56</v>
      </c>
      <c r="F38" s="1">
        <v>219</v>
      </c>
      <c r="G38" s="1">
        <v>224.38</v>
      </c>
      <c r="H38" s="1">
        <v>228.75</v>
      </c>
      <c r="I38" s="1">
        <v>229.94</v>
      </c>
      <c r="J38" s="1">
        <v>231</v>
      </c>
      <c r="K38" s="1">
        <v>220.69</v>
      </c>
      <c r="L38" s="1">
        <v>208.88</v>
      </c>
      <c r="M38" s="1">
        <v>105.88</v>
      </c>
      <c r="N38" s="1">
        <v>65.81</v>
      </c>
      <c r="O38" s="1">
        <v>218.88</v>
      </c>
      <c r="P38" s="4">
        <f t="shared" si="0"/>
        <v>193.485</v>
      </c>
      <c r="Q38" s="6">
        <f t="shared" si="1"/>
        <v>2321.82</v>
      </c>
      <c r="R38" s="4">
        <f t="shared" si="6"/>
        <v>-45.0700000000002</v>
      </c>
    </row>
    <row r="39" spans="1:18">
      <c r="A39" s="1" t="s">
        <v>62</v>
      </c>
      <c r="B39" s="1">
        <v>2020</v>
      </c>
      <c r="C39" s="1">
        <v>68</v>
      </c>
      <c r="D39" s="1">
        <v>81.69</v>
      </c>
      <c r="E39" s="1">
        <v>224.38</v>
      </c>
      <c r="F39" s="1">
        <v>225.5</v>
      </c>
      <c r="G39" s="1">
        <v>225.31</v>
      </c>
      <c r="H39" s="1">
        <v>226.44</v>
      </c>
      <c r="I39" s="1">
        <v>235.5</v>
      </c>
      <c r="J39" s="1">
        <v>234.12</v>
      </c>
      <c r="K39" s="1">
        <v>217</v>
      </c>
      <c r="L39" s="1">
        <v>205.75</v>
      </c>
      <c r="M39" s="1">
        <v>69.56</v>
      </c>
      <c r="N39" s="1">
        <v>85</v>
      </c>
      <c r="O39" s="1">
        <v>216.62</v>
      </c>
      <c r="P39" s="4">
        <f t="shared" si="0"/>
        <v>174.854166666667</v>
      </c>
      <c r="Q39" s="6">
        <f t="shared" si="1"/>
        <v>2098.25</v>
      </c>
      <c r="R39" s="4">
        <f t="shared" si="6"/>
        <v>-223.57</v>
      </c>
    </row>
    <row r="40" spans="1:18">
      <c r="A40" s="1" t="s">
        <v>62</v>
      </c>
      <c r="B40" s="1">
        <v>2021</v>
      </c>
      <c r="C40" s="1">
        <v>77.38</v>
      </c>
      <c r="D40" s="1">
        <v>120.31</v>
      </c>
      <c r="E40" s="1">
        <v>220.25</v>
      </c>
      <c r="F40" s="1">
        <v>221.06</v>
      </c>
      <c r="G40" s="1">
        <v>219.94</v>
      </c>
      <c r="H40" s="1">
        <v>227.44</v>
      </c>
      <c r="I40" s="1">
        <v>233.94</v>
      </c>
      <c r="J40" s="1">
        <v>237</v>
      </c>
      <c r="K40" s="1">
        <v>223.44</v>
      </c>
      <c r="L40" s="1">
        <v>225.62</v>
      </c>
      <c r="M40" s="1">
        <v>277.25</v>
      </c>
      <c r="N40" s="1">
        <v>54.62</v>
      </c>
      <c r="O40" s="1">
        <v>222.75</v>
      </c>
      <c r="P40" s="4">
        <f t="shared" si="0"/>
        <v>194.854166666667</v>
      </c>
      <c r="Q40" s="6">
        <f t="shared" si="1"/>
        <v>2338.25</v>
      </c>
      <c r="R40" s="4">
        <f t="shared" si="6"/>
        <v>240</v>
      </c>
    </row>
    <row r="41" spans="1:18">
      <c r="A41" s="1" t="s">
        <v>62</v>
      </c>
      <c r="B41" s="1">
        <v>2022</v>
      </c>
      <c r="C41" s="1">
        <v>68.5</v>
      </c>
      <c r="D41" s="1">
        <v>48.5</v>
      </c>
      <c r="E41" s="1">
        <v>236.94</v>
      </c>
      <c r="F41" s="1">
        <v>223.75</v>
      </c>
      <c r="G41" s="1">
        <v>221.38</v>
      </c>
      <c r="H41" s="1">
        <v>230.94</v>
      </c>
      <c r="I41" s="1">
        <v>241.31</v>
      </c>
      <c r="J41" s="1">
        <v>230.44</v>
      </c>
      <c r="K41" s="1">
        <v>232.75</v>
      </c>
      <c r="L41" s="1">
        <v>171.31</v>
      </c>
      <c r="M41" s="1">
        <v>53.81</v>
      </c>
      <c r="N41" s="1">
        <v>62.88</v>
      </c>
      <c r="O41" s="1">
        <v>222.75</v>
      </c>
      <c r="P41" s="4">
        <f t="shared" si="0"/>
        <v>168.5425</v>
      </c>
      <c r="Q41" s="6">
        <f t="shared" si="1"/>
        <v>2022.51</v>
      </c>
      <c r="R41" s="4">
        <f t="shared" si="6"/>
        <v>-315.74</v>
      </c>
    </row>
    <row r="42" spans="1:18">
      <c r="A42" s="1" t="s">
        <v>63</v>
      </c>
      <c r="B42" s="1">
        <v>2015</v>
      </c>
      <c r="C42" s="1">
        <v>2.46</v>
      </c>
      <c r="D42" s="1">
        <v>2.43</v>
      </c>
      <c r="E42" s="1">
        <v>2.38</v>
      </c>
      <c r="F42" s="1">
        <v>2.29</v>
      </c>
      <c r="G42" s="1">
        <v>2.38</v>
      </c>
      <c r="H42" s="1">
        <v>2.37</v>
      </c>
      <c r="I42" s="1">
        <v>2.09</v>
      </c>
      <c r="J42" s="1">
        <v>2.03</v>
      </c>
      <c r="K42" s="1">
        <v>1.84</v>
      </c>
      <c r="L42" s="1">
        <v>1.5</v>
      </c>
      <c r="M42" s="1">
        <v>1.27</v>
      </c>
      <c r="N42" s="1">
        <v>2.63</v>
      </c>
      <c r="O42" s="1">
        <v>2.14</v>
      </c>
      <c r="P42" s="4">
        <f t="shared" si="0"/>
        <v>2.13916666666667</v>
      </c>
      <c r="Q42" s="6">
        <f t="shared" si="1"/>
        <v>25.67</v>
      </c>
      <c r="R42" s="4"/>
    </row>
    <row r="43" spans="1:18">
      <c r="A43" s="1" t="s">
        <v>63</v>
      </c>
      <c r="B43" s="1">
        <v>2016</v>
      </c>
      <c r="C43" s="1">
        <v>2.42</v>
      </c>
      <c r="D43" s="1">
        <v>2.02</v>
      </c>
      <c r="E43" s="1">
        <v>2.68</v>
      </c>
      <c r="F43" s="1">
        <v>2.54</v>
      </c>
      <c r="G43" s="1">
        <v>2.2</v>
      </c>
      <c r="H43" s="1">
        <v>1.94</v>
      </c>
      <c r="I43" s="1">
        <v>2.09</v>
      </c>
      <c r="J43" s="1">
        <v>1.99</v>
      </c>
      <c r="K43" s="1">
        <v>1.62</v>
      </c>
      <c r="L43" s="1">
        <v>1.23</v>
      </c>
      <c r="M43" s="1">
        <v>1.16</v>
      </c>
      <c r="N43" s="1">
        <v>1.48</v>
      </c>
      <c r="O43" s="1">
        <v>1.95</v>
      </c>
      <c r="P43" s="4">
        <f t="shared" si="0"/>
        <v>1.9475</v>
      </c>
      <c r="Q43" s="6">
        <f t="shared" si="1"/>
        <v>23.37</v>
      </c>
      <c r="R43" s="4">
        <f t="shared" ref="R43:R49" si="7">Q43-Q42</f>
        <v>-2.3</v>
      </c>
    </row>
    <row r="44" spans="1:18">
      <c r="A44" s="1" t="s">
        <v>63</v>
      </c>
      <c r="B44" s="1">
        <v>2017</v>
      </c>
      <c r="C44" s="1">
        <v>1.77</v>
      </c>
      <c r="D44" s="1">
        <v>1.85</v>
      </c>
      <c r="E44" s="1">
        <v>2.24</v>
      </c>
      <c r="F44" s="1">
        <v>2.31</v>
      </c>
      <c r="G44" s="1">
        <v>1.84</v>
      </c>
      <c r="H44" s="1">
        <v>1.72</v>
      </c>
      <c r="I44" s="1">
        <v>2.04</v>
      </c>
      <c r="J44" s="1">
        <v>2.02</v>
      </c>
      <c r="K44" s="1">
        <v>1.54</v>
      </c>
      <c r="L44" s="1">
        <v>1.3</v>
      </c>
      <c r="M44" s="1">
        <v>1.23</v>
      </c>
      <c r="N44" s="1">
        <v>1.38</v>
      </c>
      <c r="O44" s="1">
        <v>1.77</v>
      </c>
      <c r="P44" s="4">
        <f t="shared" si="0"/>
        <v>1.77</v>
      </c>
      <c r="Q44" s="6">
        <f t="shared" si="1"/>
        <v>21.24</v>
      </c>
      <c r="R44" s="4">
        <f t="shared" si="7"/>
        <v>-2.13</v>
      </c>
    </row>
    <row r="45" spans="1:18">
      <c r="A45" s="1" t="s">
        <v>63</v>
      </c>
      <c r="B45" s="1">
        <v>2018</v>
      </c>
      <c r="C45" s="1">
        <v>2.07</v>
      </c>
      <c r="D45" s="1">
        <v>2.16</v>
      </c>
      <c r="E45" s="1">
        <v>2.75</v>
      </c>
      <c r="F45" s="1">
        <v>2.78</v>
      </c>
      <c r="G45" s="1">
        <v>2.38</v>
      </c>
      <c r="H45" s="1">
        <v>2.1</v>
      </c>
      <c r="I45" s="1">
        <v>1.88</v>
      </c>
      <c r="J45" s="1">
        <v>2.02</v>
      </c>
      <c r="K45" s="1">
        <v>1.64</v>
      </c>
      <c r="L45" s="1">
        <v>1.5</v>
      </c>
      <c r="M45" s="1">
        <v>1.12</v>
      </c>
      <c r="N45" s="1">
        <v>1.61</v>
      </c>
      <c r="O45" s="1">
        <v>2</v>
      </c>
      <c r="P45" s="4">
        <f t="shared" si="0"/>
        <v>2.00083333333333</v>
      </c>
      <c r="Q45" s="6">
        <f t="shared" si="1"/>
        <v>24.01</v>
      </c>
      <c r="R45" s="4">
        <f t="shared" si="7"/>
        <v>2.77</v>
      </c>
    </row>
    <row r="46" spans="1:18">
      <c r="A46" s="1" t="s">
        <v>63</v>
      </c>
      <c r="B46" s="1">
        <v>2019</v>
      </c>
      <c r="C46" s="1">
        <v>1.98</v>
      </c>
      <c r="D46" s="1">
        <v>2.16</v>
      </c>
      <c r="E46" s="1">
        <v>2.41</v>
      </c>
      <c r="F46" s="1">
        <v>2.8</v>
      </c>
      <c r="G46" s="1">
        <v>2.07</v>
      </c>
      <c r="H46" s="1">
        <v>2.08</v>
      </c>
      <c r="I46" s="1">
        <v>1.92</v>
      </c>
      <c r="J46" s="1">
        <v>2.05</v>
      </c>
      <c r="K46" s="1">
        <v>1.64</v>
      </c>
      <c r="L46" s="1">
        <v>1.47</v>
      </c>
      <c r="M46" s="1">
        <v>1.05</v>
      </c>
      <c r="N46" s="1">
        <v>1.54</v>
      </c>
      <c r="O46" s="1">
        <v>1.93</v>
      </c>
      <c r="P46" s="4">
        <f t="shared" si="0"/>
        <v>1.93083333333333</v>
      </c>
      <c r="Q46" s="6">
        <f t="shared" si="1"/>
        <v>23.17</v>
      </c>
      <c r="R46" s="4">
        <f t="shared" si="7"/>
        <v>-0.84</v>
      </c>
    </row>
    <row r="47" spans="1:18">
      <c r="A47" s="1" t="s">
        <v>63</v>
      </c>
      <c r="B47" s="1">
        <v>2020</v>
      </c>
      <c r="C47" s="1">
        <v>2.3</v>
      </c>
      <c r="D47" s="1">
        <v>2.05</v>
      </c>
      <c r="E47" s="1">
        <v>2.46</v>
      </c>
      <c r="F47" s="1">
        <v>2.25</v>
      </c>
      <c r="G47" s="1">
        <v>1.84</v>
      </c>
      <c r="H47" s="1">
        <v>1.95</v>
      </c>
      <c r="I47" s="1">
        <v>2.15</v>
      </c>
      <c r="J47" s="1">
        <v>2.44</v>
      </c>
      <c r="K47" s="1">
        <v>1.79</v>
      </c>
      <c r="L47" s="1">
        <v>1.31</v>
      </c>
      <c r="M47" s="1">
        <v>1.35</v>
      </c>
      <c r="N47" s="1">
        <v>1.21</v>
      </c>
      <c r="O47" s="1">
        <v>1.92</v>
      </c>
      <c r="P47" s="4">
        <f t="shared" si="0"/>
        <v>1.925</v>
      </c>
      <c r="Q47" s="6">
        <f t="shared" si="1"/>
        <v>23.1</v>
      </c>
      <c r="R47" s="4">
        <f t="shared" si="7"/>
        <v>-0.0700000000000038</v>
      </c>
    </row>
    <row r="48" spans="1:18">
      <c r="A48" s="1" t="s">
        <v>63</v>
      </c>
      <c r="B48" s="1">
        <v>2021</v>
      </c>
      <c r="C48" s="1">
        <v>1.45</v>
      </c>
      <c r="D48" s="1">
        <v>1.74</v>
      </c>
      <c r="E48" s="1">
        <v>2.38</v>
      </c>
      <c r="F48" s="1">
        <v>2.31</v>
      </c>
      <c r="G48" s="1">
        <v>2.32</v>
      </c>
      <c r="H48" s="1">
        <v>1.58</v>
      </c>
      <c r="I48" s="1">
        <v>2.15</v>
      </c>
      <c r="J48" s="1">
        <v>1.82</v>
      </c>
      <c r="K48" s="1">
        <v>1.61</v>
      </c>
      <c r="L48" s="1">
        <v>1.55</v>
      </c>
      <c r="M48" s="1">
        <v>1.04</v>
      </c>
      <c r="N48" s="1">
        <v>1.68</v>
      </c>
      <c r="O48" s="1">
        <v>1.8</v>
      </c>
      <c r="P48" s="4">
        <f t="shared" si="0"/>
        <v>1.8025</v>
      </c>
      <c r="Q48" s="6">
        <f t="shared" si="1"/>
        <v>21.63</v>
      </c>
      <c r="R48" s="4">
        <f t="shared" si="7"/>
        <v>-1.47</v>
      </c>
    </row>
    <row r="49" spans="1:18">
      <c r="A49" s="1" t="s">
        <v>63</v>
      </c>
      <c r="B49" s="1">
        <v>2022</v>
      </c>
      <c r="C49" s="1">
        <v>2</v>
      </c>
      <c r="D49" s="1">
        <v>1.65</v>
      </c>
      <c r="E49" s="1">
        <v>1.92</v>
      </c>
      <c r="F49" s="1">
        <v>2.22</v>
      </c>
      <c r="G49" s="1">
        <v>1.81</v>
      </c>
      <c r="H49" s="1">
        <v>1.72</v>
      </c>
      <c r="I49" s="1">
        <v>1.97</v>
      </c>
      <c r="J49" s="1">
        <v>2.12</v>
      </c>
      <c r="K49" s="1">
        <v>1.72</v>
      </c>
      <c r="L49" s="1">
        <v>1.3</v>
      </c>
      <c r="M49" s="1">
        <v>1.33</v>
      </c>
      <c r="N49" s="1">
        <v>1.77</v>
      </c>
      <c r="O49" s="1">
        <v>1.8</v>
      </c>
      <c r="P49" s="4">
        <f t="shared" si="0"/>
        <v>1.79416666666667</v>
      </c>
      <c r="Q49" s="6">
        <f t="shared" si="1"/>
        <v>21.53</v>
      </c>
      <c r="R49" s="4">
        <f t="shared" si="7"/>
        <v>-0.0999999999999979</v>
      </c>
    </row>
    <row r="50" spans="1:18">
      <c r="A50" s="1" t="s">
        <v>60</v>
      </c>
      <c r="B50" s="1">
        <v>2015</v>
      </c>
      <c r="C50" s="1">
        <v>17.19</v>
      </c>
      <c r="D50" s="1">
        <v>24.27</v>
      </c>
      <c r="E50" s="1">
        <v>24.12</v>
      </c>
      <c r="F50" s="1">
        <v>24.3</v>
      </c>
      <c r="G50" s="1">
        <v>25.01</v>
      </c>
      <c r="H50" s="1">
        <v>24.34</v>
      </c>
      <c r="I50" s="1">
        <v>23.9</v>
      </c>
      <c r="J50" s="1">
        <v>23.65</v>
      </c>
      <c r="K50" s="1">
        <v>23.9</v>
      </c>
      <c r="L50" s="1">
        <v>24.22</v>
      </c>
      <c r="M50" s="1">
        <v>22.65</v>
      </c>
      <c r="N50" s="1">
        <v>15.99</v>
      </c>
      <c r="O50" s="1">
        <v>22.77</v>
      </c>
      <c r="P50" s="4">
        <f t="shared" si="0"/>
        <v>22.795</v>
      </c>
      <c r="Q50" s="6">
        <f t="shared" si="1"/>
        <v>273.54</v>
      </c>
      <c r="R50" s="4"/>
    </row>
    <row r="51" spans="1:18">
      <c r="A51" s="1" t="s">
        <v>60</v>
      </c>
      <c r="B51" s="1">
        <v>2016</v>
      </c>
      <c r="C51" s="1">
        <v>16.41</v>
      </c>
      <c r="D51" s="1">
        <v>20.3</v>
      </c>
      <c r="E51" s="1">
        <v>25.78</v>
      </c>
      <c r="F51" s="1">
        <v>25.78</v>
      </c>
      <c r="G51" s="1">
        <v>25.05</v>
      </c>
      <c r="H51" s="1">
        <v>23.98</v>
      </c>
      <c r="I51" s="1">
        <v>23.54</v>
      </c>
      <c r="J51" s="1">
        <v>23.46</v>
      </c>
      <c r="K51" s="1">
        <v>23.6</v>
      </c>
      <c r="L51" s="1">
        <v>23.98</v>
      </c>
      <c r="M51" s="1">
        <v>23.2</v>
      </c>
      <c r="N51" s="1">
        <v>20.2</v>
      </c>
      <c r="O51" s="1">
        <v>22.94</v>
      </c>
      <c r="P51" s="4">
        <f t="shared" si="0"/>
        <v>22.94</v>
      </c>
      <c r="Q51" s="6">
        <f t="shared" si="1"/>
        <v>275.28</v>
      </c>
      <c r="R51" s="4">
        <f t="shared" ref="R51:R57" si="8">Q51-Q50</f>
        <v>1.73999999999995</v>
      </c>
    </row>
    <row r="52" spans="1:18">
      <c r="A52" s="1" t="s">
        <v>60</v>
      </c>
      <c r="B52" s="1">
        <v>2017</v>
      </c>
      <c r="C52" s="1">
        <v>21.15</v>
      </c>
      <c r="D52" s="1">
        <v>19.6</v>
      </c>
      <c r="E52" s="1">
        <v>25.12</v>
      </c>
      <c r="F52" s="1">
        <v>24.95</v>
      </c>
      <c r="G52" s="1">
        <v>24.94</v>
      </c>
      <c r="H52" s="1">
        <v>24.37</v>
      </c>
      <c r="I52" s="1">
        <v>23.57</v>
      </c>
      <c r="J52" s="1">
        <v>23.49</v>
      </c>
      <c r="K52" s="1">
        <v>23.71</v>
      </c>
      <c r="L52" s="1">
        <v>24.12</v>
      </c>
      <c r="M52" s="1">
        <v>22.83</v>
      </c>
      <c r="N52" s="1">
        <v>20.98</v>
      </c>
      <c r="O52" s="1">
        <v>23.26</v>
      </c>
      <c r="P52" s="4">
        <f t="shared" si="0"/>
        <v>23.2358333333333</v>
      </c>
      <c r="Q52" s="6">
        <f t="shared" si="1"/>
        <v>278.83</v>
      </c>
      <c r="R52" s="4">
        <f t="shared" si="8"/>
        <v>3.55000000000007</v>
      </c>
    </row>
    <row r="53" spans="1:18">
      <c r="A53" s="1" t="s">
        <v>60</v>
      </c>
      <c r="B53" s="1">
        <v>2018</v>
      </c>
      <c r="C53" s="1">
        <v>15.99</v>
      </c>
      <c r="D53" s="1">
        <v>23.63</v>
      </c>
      <c r="E53" s="1">
        <v>24.87</v>
      </c>
      <c r="F53" s="1">
        <v>25.01</v>
      </c>
      <c r="G53" s="1">
        <v>24.77</v>
      </c>
      <c r="H53" s="1">
        <v>23.88</v>
      </c>
      <c r="I53" s="1">
        <v>23.53</v>
      </c>
      <c r="J53" s="1">
        <v>23.45</v>
      </c>
      <c r="K53" s="1">
        <v>23.7</v>
      </c>
      <c r="L53" s="1">
        <v>24.18</v>
      </c>
      <c r="M53" s="1">
        <v>23.62</v>
      </c>
      <c r="N53" s="1">
        <v>19.37</v>
      </c>
      <c r="O53" s="1">
        <v>22.98</v>
      </c>
      <c r="P53" s="4">
        <f t="shared" si="0"/>
        <v>23</v>
      </c>
      <c r="Q53" s="6">
        <f t="shared" si="1"/>
        <v>276</v>
      </c>
      <c r="R53" s="4">
        <f t="shared" si="8"/>
        <v>-2.83000000000004</v>
      </c>
    </row>
    <row r="54" spans="1:18">
      <c r="A54" s="1" t="s">
        <v>60</v>
      </c>
      <c r="B54" s="1">
        <v>2019</v>
      </c>
      <c r="C54" s="1">
        <v>20.66</v>
      </c>
      <c r="D54" s="1">
        <v>21.31</v>
      </c>
      <c r="E54" s="1">
        <v>25.03</v>
      </c>
      <c r="F54" s="1">
        <v>25.69</v>
      </c>
      <c r="G54" s="1">
        <v>25.08</v>
      </c>
      <c r="H54" s="1">
        <v>24.43</v>
      </c>
      <c r="I54" s="1">
        <v>23.69</v>
      </c>
      <c r="J54" s="1">
        <v>23.33</v>
      </c>
      <c r="K54" s="1">
        <v>23.76</v>
      </c>
      <c r="L54" s="1">
        <v>23.58</v>
      </c>
      <c r="M54" s="1">
        <v>24.04</v>
      </c>
      <c r="N54" s="1">
        <v>18.92</v>
      </c>
      <c r="O54" s="1">
        <v>23.3</v>
      </c>
      <c r="P54" s="4">
        <f t="shared" si="0"/>
        <v>23.2933333333333</v>
      </c>
      <c r="Q54" s="6">
        <f t="shared" si="1"/>
        <v>279.52</v>
      </c>
      <c r="R54" s="4">
        <f t="shared" si="8"/>
        <v>3.51999999999998</v>
      </c>
    </row>
    <row r="55" spans="1:18">
      <c r="A55" s="1" t="s">
        <v>60</v>
      </c>
      <c r="B55" s="1">
        <v>2020</v>
      </c>
      <c r="C55" s="1">
        <v>17.47</v>
      </c>
      <c r="D55" s="1">
        <v>19.41</v>
      </c>
      <c r="E55" s="1">
        <v>24.62</v>
      </c>
      <c r="F55" s="1">
        <v>24.98</v>
      </c>
      <c r="G55" s="1">
        <v>24.92</v>
      </c>
      <c r="H55" s="1">
        <v>24.08</v>
      </c>
      <c r="I55" s="1">
        <v>23.24</v>
      </c>
      <c r="J55" s="1">
        <v>22.95</v>
      </c>
      <c r="K55" s="1">
        <v>23.41</v>
      </c>
      <c r="L55" s="1">
        <v>23.63</v>
      </c>
      <c r="M55" s="1">
        <v>22.37</v>
      </c>
      <c r="N55" s="1">
        <v>22.11</v>
      </c>
      <c r="O55" s="1">
        <v>22.77</v>
      </c>
      <c r="P55" s="4">
        <f t="shared" si="0"/>
        <v>22.7658333333333</v>
      </c>
      <c r="Q55" s="6">
        <f t="shared" si="1"/>
        <v>273.19</v>
      </c>
      <c r="R55" s="4">
        <f t="shared" si="8"/>
        <v>-6.32999999999998</v>
      </c>
    </row>
    <row r="56" spans="1:18">
      <c r="A56" s="1" t="s">
        <v>60</v>
      </c>
      <c r="B56" s="1">
        <v>2021</v>
      </c>
      <c r="C56" s="1">
        <v>20.13</v>
      </c>
      <c r="D56" s="1">
        <v>20.82</v>
      </c>
      <c r="E56" s="1">
        <v>23.57</v>
      </c>
      <c r="F56" s="1">
        <v>24.81</v>
      </c>
      <c r="G56" s="1">
        <v>24.83</v>
      </c>
      <c r="H56" s="1">
        <v>24.15</v>
      </c>
      <c r="I56" s="1">
        <v>23.41</v>
      </c>
      <c r="J56" s="1">
        <v>23.37</v>
      </c>
      <c r="K56" s="1">
        <v>23.71</v>
      </c>
      <c r="L56" s="1">
        <v>24.25</v>
      </c>
      <c r="M56" s="1">
        <v>23.69</v>
      </c>
      <c r="N56" s="1">
        <v>19.51</v>
      </c>
      <c r="O56" s="1">
        <v>23.03</v>
      </c>
      <c r="P56" s="4">
        <f t="shared" si="0"/>
        <v>23.0208333333333</v>
      </c>
      <c r="Q56" s="6">
        <f t="shared" si="1"/>
        <v>276.25</v>
      </c>
      <c r="R56" s="4">
        <f t="shared" si="8"/>
        <v>3.06</v>
      </c>
    </row>
    <row r="57" spans="1:18">
      <c r="A57" s="1" t="s">
        <v>60</v>
      </c>
      <c r="B57" s="1">
        <v>2022</v>
      </c>
      <c r="C57" s="1">
        <v>18.75</v>
      </c>
      <c r="D57" s="1">
        <v>18.91</v>
      </c>
      <c r="E57" s="1">
        <v>24.36</v>
      </c>
      <c r="F57" s="1">
        <v>24.71</v>
      </c>
      <c r="G57" s="1">
        <v>24.68</v>
      </c>
      <c r="H57" s="1">
        <v>23.85</v>
      </c>
      <c r="I57" s="1">
        <v>23.51</v>
      </c>
      <c r="J57" s="1">
        <v>23.21</v>
      </c>
      <c r="K57" s="1">
        <v>23.41</v>
      </c>
      <c r="L57" s="1">
        <v>23.54</v>
      </c>
      <c r="M57" s="1">
        <v>21.45</v>
      </c>
      <c r="N57" s="1">
        <v>18.76</v>
      </c>
      <c r="O57" s="1">
        <v>22.45</v>
      </c>
      <c r="P57" s="4">
        <f t="shared" si="0"/>
        <v>22.4283333333333</v>
      </c>
      <c r="Q57" s="6">
        <f t="shared" si="1"/>
        <v>269.14</v>
      </c>
      <c r="R57" s="4">
        <f t="shared" si="8"/>
        <v>-7.11000000000001</v>
      </c>
    </row>
    <row r="58" spans="1:18">
      <c r="A58" s="1" t="s">
        <v>58</v>
      </c>
      <c r="B58" s="1">
        <v>2015</v>
      </c>
      <c r="C58" s="1">
        <v>36.68</v>
      </c>
      <c r="D58" s="1">
        <v>37.6</v>
      </c>
      <c r="E58" s="1">
        <v>37.51</v>
      </c>
      <c r="F58" s="1">
        <v>37.23</v>
      </c>
      <c r="G58" s="1">
        <v>36.54</v>
      </c>
      <c r="H58" s="1">
        <v>33.51</v>
      </c>
      <c r="I58" s="1">
        <v>31.65</v>
      </c>
      <c r="J58" s="1">
        <v>30.67</v>
      </c>
      <c r="K58" s="1">
        <v>30.89</v>
      </c>
      <c r="L58" s="1">
        <v>31.3</v>
      </c>
      <c r="M58" s="1">
        <v>34.08</v>
      </c>
      <c r="N58" s="1">
        <v>34.34</v>
      </c>
      <c r="O58" s="1">
        <v>37.6</v>
      </c>
      <c r="P58" s="4">
        <f t="shared" si="0"/>
        <v>34.3333333333333</v>
      </c>
      <c r="Q58" s="6">
        <f t="shared" si="1"/>
        <v>412</v>
      </c>
      <c r="R58" s="4"/>
    </row>
    <row r="59" spans="1:18">
      <c r="A59" s="1" t="s">
        <v>58</v>
      </c>
      <c r="B59" s="1">
        <v>2016</v>
      </c>
      <c r="C59" s="1">
        <v>36.78</v>
      </c>
      <c r="D59" s="1">
        <v>38.9</v>
      </c>
      <c r="E59" s="1">
        <v>38.08</v>
      </c>
      <c r="F59" s="1">
        <v>37.65</v>
      </c>
      <c r="G59" s="1">
        <v>35.82</v>
      </c>
      <c r="H59" s="1">
        <v>32.22</v>
      </c>
      <c r="I59" s="1">
        <v>30.43</v>
      </c>
      <c r="J59" s="1">
        <v>29.26</v>
      </c>
      <c r="K59" s="1">
        <v>30.68</v>
      </c>
      <c r="L59" s="1">
        <v>31.45</v>
      </c>
      <c r="M59" s="1">
        <v>32.58</v>
      </c>
      <c r="N59" s="1">
        <v>32.33</v>
      </c>
      <c r="O59" s="1">
        <v>38.9</v>
      </c>
      <c r="P59" s="4">
        <f t="shared" si="0"/>
        <v>33.8483333333333</v>
      </c>
      <c r="Q59" s="6">
        <f t="shared" si="1"/>
        <v>406.18</v>
      </c>
      <c r="R59" s="4">
        <f t="shared" ref="R59:R65" si="9">Q59-Q58</f>
        <v>-5.82000000000005</v>
      </c>
    </row>
    <row r="60" spans="1:18">
      <c r="A60" s="1" t="s">
        <v>58</v>
      </c>
      <c r="B60" s="1">
        <v>2017</v>
      </c>
      <c r="C60" s="1">
        <v>35.25</v>
      </c>
      <c r="D60" s="1">
        <v>36.84</v>
      </c>
      <c r="E60" s="1">
        <v>37.46</v>
      </c>
      <c r="F60" s="1">
        <v>35.33</v>
      </c>
      <c r="G60" s="1">
        <v>32.55</v>
      </c>
      <c r="H60" s="1">
        <v>32.48</v>
      </c>
      <c r="I60" s="1">
        <v>30.25</v>
      </c>
      <c r="J60" s="1">
        <v>29.58</v>
      </c>
      <c r="K60" s="1">
        <v>30.12</v>
      </c>
      <c r="L60" s="1">
        <v>31.61</v>
      </c>
      <c r="M60" s="1">
        <v>31.56</v>
      </c>
      <c r="N60" s="1">
        <v>33.36</v>
      </c>
      <c r="O60" s="1">
        <v>37.46</v>
      </c>
      <c r="P60" s="4">
        <f t="shared" si="0"/>
        <v>33.0325</v>
      </c>
      <c r="Q60" s="6">
        <f t="shared" si="1"/>
        <v>396.39</v>
      </c>
      <c r="R60" s="4">
        <f t="shared" si="9"/>
        <v>-9.78999999999991</v>
      </c>
    </row>
    <row r="61" spans="1:18">
      <c r="A61" s="1" t="s">
        <v>58</v>
      </c>
      <c r="B61" s="1">
        <v>2018</v>
      </c>
      <c r="C61" s="1">
        <v>34.15</v>
      </c>
      <c r="D61" s="1">
        <v>37.17</v>
      </c>
      <c r="E61" s="1">
        <v>36.24</v>
      </c>
      <c r="F61" s="1">
        <v>34.62</v>
      </c>
      <c r="G61" s="1">
        <v>34.48</v>
      </c>
      <c r="H61" s="1">
        <v>31.96</v>
      </c>
      <c r="I61" s="1">
        <v>30.23</v>
      </c>
      <c r="J61" s="1">
        <v>29.68</v>
      </c>
      <c r="K61" s="1">
        <v>30.59</v>
      </c>
      <c r="L61" s="1">
        <v>31.52</v>
      </c>
      <c r="M61" s="1">
        <v>32.66</v>
      </c>
      <c r="N61" s="1">
        <v>33.04</v>
      </c>
      <c r="O61" s="1">
        <v>37.17</v>
      </c>
      <c r="P61" s="4">
        <f t="shared" si="0"/>
        <v>33.0283333333333</v>
      </c>
      <c r="Q61" s="6">
        <f t="shared" si="1"/>
        <v>396.34</v>
      </c>
      <c r="R61" s="4">
        <f t="shared" si="9"/>
        <v>-0.0500000000000682</v>
      </c>
    </row>
    <row r="62" spans="1:18">
      <c r="A62" s="1" t="s">
        <v>58</v>
      </c>
      <c r="B62" s="1">
        <v>2019</v>
      </c>
      <c r="C62" s="1">
        <v>35.48</v>
      </c>
      <c r="D62" s="1">
        <v>36.33</v>
      </c>
      <c r="E62" s="1">
        <v>36.85</v>
      </c>
      <c r="F62" s="1">
        <v>36.84</v>
      </c>
      <c r="G62" s="1">
        <v>33.98</v>
      </c>
      <c r="H62" s="1">
        <v>34.15</v>
      </c>
      <c r="I62" s="1">
        <v>32.19</v>
      </c>
      <c r="J62" s="1">
        <v>29.77</v>
      </c>
      <c r="K62" s="1">
        <v>30.07</v>
      </c>
      <c r="L62" s="1">
        <v>30.85</v>
      </c>
      <c r="M62" s="1">
        <v>32.36</v>
      </c>
      <c r="N62" s="1">
        <v>31.71</v>
      </c>
      <c r="O62" s="1">
        <v>36.85</v>
      </c>
      <c r="P62" s="4">
        <f t="shared" si="0"/>
        <v>33.3816666666667</v>
      </c>
      <c r="Q62" s="6">
        <f t="shared" si="1"/>
        <v>400.58</v>
      </c>
      <c r="R62" s="4">
        <f t="shared" si="9"/>
        <v>4.24000000000001</v>
      </c>
    </row>
    <row r="63" spans="1:18">
      <c r="A63" s="1" t="s">
        <v>58</v>
      </c>
      <c r="B63" s="1">
        <v>2020</v>
      </c>
      <c r="C63" s="1">
        <v>34.56</v>
      </c>
      <c r="D63" s="1">
        <v>37.65</v>
      </c>
      <c r="E63" s="1">
        <v>38.23</v>
      </c>
      <c r="F63" s="1">
        <v>34.02</v>
      </c>
      <c r="G63" s="1">
        <v>34.01</v>
      </c>
      <c r="H63" s="1">
        <v>30.81</v>
      </c>
      <c r="I63" s="1">
        <v>28.87</v>
      </c>
      <c r="J63" s="1">
        <v>30.44</v>
      </c>
      <c r="K63" s="1">
        <v>29.92</v>
      </c>
      <c r="L63" s="1">
        <v>31.77</v>
      </c>
      <c r="M63" s="1">
        <v>32.41</v>
      </c>
      <c r="N63" s="1">
        <v>33.76</v>
      </c>
      <c r="O63" s="1">
        <v>38.23</v>
      </c>
      <c r="P63" s="4">
        <f t="shared" si="0"/>
        <v>33.0375</v>
      </c>
      <c r="Q63" s="6">
        <f t="shared" si="1"/>
        <v>396.45</v>
      </c>
      <c r="R63" s="4">
        <f t="shared" si="9"/>
        <v>-4.12999999999994</v>
      </c>
    </row>
    <row r="64" spans="1:18">
      <c r="A64" s="1" t="s">
        <v>58</v>
      </c>
      <c r="B64" s="1">
        <v>2021</v>
      </c>
      <c r="C64" s="1">
        <v>34.52</v>
      </c>
      <c r="D64" s="1">
        <v>36.95</v>
      </c>
      <c r="E64" s="1">
        <v>37.48</v>
      </c>
      <c r="F64" s="1">
        <v>36.66</v>
      </c>
      <c r="G64" s="1">
        <v>33.55</v>
      </c>
      <c r="H64" s="1">
        <v>32.62</v>
      </c>
      <c r="I64" s="1">
        <v>29.48</v>
      </c>
      <c r="J64" s="1">
        <v>30.07</v>
      </c>
      <c r="K64" s="1">
        <v>29.58</v>
      </c>
      <c r="L64" s="1">
        <v>31.38</v>
      </c>
      <c r="M64" s="1">
        <v>31.17</v>
      </c>
      <c r="N64" s="1">
        <v>31.19</v>
      </c>
      <c r="O64" s="1">
        <v>37.48</v>
      </c>
      <c r="P64" s="4">
        <f t="shared" si="0"/>
        <v>32.8875</v>
      </c>
      <c r="Q64" s="6">
        <f t="shared" si="1"/>
        <v>394.65</v>
      </c>
      <c r="R64" s="4">
        <f t="shared" si="9"/>
        <v>-1.80000000000007</v>
      </c>
    </row>
    <row r="65" spans="1:18">
      <c r="A65" s="1" t="s">
        <v>58</v>
      </c>
      <c r="B65" s="1">
        <v>2022</v>
      </c>
      <c r="C65" s="1">
        <v>30.84</v>
      </c>
      <c r="D65" s="1">
        <v>32.98</v>
      </c>
      <c r="E65" s="1">
        <v>32.88</v>
      </c>
      <c r="F65" s="1">
        <v>32.21</v>
      </c>
      <c r="G65" s="1">
        <v>31.44</v>
      </c>
      <c r="H65" s="1">
        <v>29.64</v>
      </c>
      <c r="I65" s="1">
        <v>29.48</v>
      </c>
      <c r="J65" s="1">
        <v>29.58</v>
      </c>
      <c r="K65" s="1">
        <v>29.73</v>
      </c>
      <c r="L65" s="1">
        <v>30.69</v>
      </c>
      <c r="M65" s="1">
        <v>31.15</v>
      </c>
      <c r="N65" s="1">
        <v>31.44</v>
      </c>
      <c r="O65" s="1">
        <v>32.98</v>
      </c>
      <c r="P65" s="4">
        <f t="shared" si="0"/>
        <v>31.005</v>
      </c>
      <c r="Q65" s="6">
        <f t="shared" si="1"/>
        <v>372.06</v>
      </c>
      <c r="R65" s="4">
        <f t="shared" si="9"/>
        <v>-22.59</v>
      </c>
    </row>
    <row r="66" spans="1:18">
      <c r="A66" s="1" t="s">
        <v>59</v>
      </c>
      <c r="B66" s="1">
        <v>2015</v>
      </c>
      <c r="C66" s="1">
        <v>12.26</v>
      </c>
      <c r="D66" s="1">
        <v>21.71</v>
      </c>
      <c r="E66" s="1">
        <v>21.01</v>
      </c>
      <c r="F66" s="1">
        <v>20.55</v>
      </c>
      <c r="G66" s="1">
        <v>22.82</v>
      </c>
      <c r="H66" s="1">
        <v>21.76</v>
      </c>
      <c r="I66" s="1">
        <v>21.05</v>
      </c>
      <c r="J66" s="1">
        <v>21.49</v>
      </c>
      <c r="K66" s="1">
        <v>21.55</v>
      </c>
      <c r="L66" s="1">
        <v>21.26</v>
      </c>
      <c r="M66" s="1">
        <v>17.83</v>
      </c>
      <c r="N66" s="1">
        <v>12.68</v>
      </c>
      <c r="O66" s="1">
        <v>12.26</v>
      </c>
      <c r="P66" s="4">
        <f t="shared" ref="P66:P129" si="10">AVERAGE(C66:N66)</f>
        <v>19.6641666666667</v>
      </c>
      <c r="Q66" s="6">
        <f t="shared" ref="Q66:Q129" si="11">SUM(C66:N66)</f>
        <v>235.97</v>
      </c>
      <c r="R66" s="4"/>
    </row>
    <row r="67" spans="1:18">
      <c r="A67" s="1" t="s">
        <v>59</v>
      </c>
      <c r="B67" s="1">
        <v>2016</v>
      </c>
      <c r="C67" s="1">
        <v>14.97</v>
      </c>
      <c r="D67" s="1">
        <v>15.68</v>
      </c>
      <c r="E67" s="1">
        <v>23.48</v>
      </c>
      <c r="F67" s="1">
        <v>23.01</v>
      </c>
      <c r="G67" s="1">
        <v>21.77</v>
      </c>
      <c r="H67" s="1">
        <v>21.01</v>
      </c>
      <c r="I67" s="1">
        <v>21.28</v>
      </c>
      <c r="J67" s="1">
        <v>20.95</v>
      </c>
      <c r="K67" s="1">
        <v>21</v>
      </c>
      <c r="L67" s="1">
        <v>20.28</v>
      </c>
      <c r="M67" s="1">
        <v>18.38</v>
      </c>
      <c r="N67" s="1">
        <v>15.05</v>
      </c>
      <c r="O67" s="1">
        <v>14.97</v>
      </c>
      <c r="P67" s="4">
        <f t="shared" si="10"/>
        <v>19.7383333333333</v>
      </c>
      <c r="Q67" s="6">
        <f t="shared" si="11"/>
        <v>236.86</v>
      </c>
      <c r="R67" s="4">
        <f t="shared" ref="R67:R73" si="12">Q67-Q66</f>
        <v>0.889999999999958</v>
      </c>
    </row>
    <row r="68" spans="1:18">
      <c r="A68" s="1" t="s">
        <v>59</v>
      </c>
      <c r="B68" s="1">
        <v>2017</v>
      </c>
      <c r="C68" s="1">
        <v>15.72</v>
      </c>
      <c r="D68" s="1">
        <v>17.44</v>
      </c>
      <c r="E68" s="1">
        <v>22.69</v>
      </c>
      <c r="F68" s="1">
        <v>20.12</v>
      </c>
      <c r="G68" s="1">
        <v>21.98</v>
      </c>
      <c r="H68" s="1">
        <v>21.27</v>
      </c>
      <c r="I68" s="1">
        <v>21.08</v>
      </c>
      <c r="J68" s="1">
        <v>20.78</v>
      </c>
      <c r="K68" s="1">
        <v>21.09</v>
      </c>
      <c r="L68" s="1">
        <v>21.07</v>
      </c>
      <c r="M68" s="1">
        <v>14.53</v>
      </c>
      <c r="N68" s="1">
        <v>16.75</v>
      </c>
      <c r="O68" s="1">
        <v>14.53</v>
      </c>
      <c r="P68" s="4">
        <f t="shared" si="10"/>
        <v>19.5433333333333</v>
      </c>
      <c r="Q68" s="6">
        <f t="shared" si="11"/>
        <v>234.52</v>
      </c>
      <c r="R68" s="4">
        <f t="shared" si="12"/>
        <v>-2.33999999999997</v>
      </c>
    </row>
    <row r="69" spans="1:18">
      <c r="A69" s="1" t="s">
        <v>59</v>
      </c>
      <c r="B69" s="1">
        <v>2018</v>
      </c>
      <c r="C69" s="1">
        <v>11.02</v>
      </c>
      <c r="D69" s="1">
        <v>17.46</v>
      </c>
      <c r="E69" s="1">
        <v>22.4</v>
      </c>
      <c r="F69" s="1">
        <v>22.55</v>
      </c>
      <c r="G69" s="1">
        <v>22.25</v>
      </c>
      <c r="H69" s="1">
        <v>21.15</v>
      </c>
      <c r="I69" s="1">
        <v>20.6</v>
      </c>
      <c r="J69" s="1">
        <v>21.05</v>
      </c>
      <c r="K69" s="1">
        <v>21.22</v>
      </c>
      <c r="L69" s="1">
        <v>21.07</v>
      </c>
      <c r="M69" s="1">
        <v>18.4</v>
      </c>
      <c r="N69" s="1">
        <v>16.21</v>
      </c>
      <c r="O69" s="1">
        <v>11.02</v>
      </c>
      <c r="P69" s="4">
        <f t="shared" si="10"/>
        <v>19.615</v>
      </c>
      <c r="Q69" s="6">
        <f t="shared" si="11"/>
        <v>235.38</v>
      </c>
      <c r="R69" s="4">
        <f t="shared" si="12"/>
        <v>0.859999999999985</v>
      </c>
    </row>
    <row r="70" spans="1:18">
      <c r="A70" s="1" t="s">
        <v>59</v>
      </c>
      <c r="B70" s="1">
        <v>2019</v>
      </c>
      <c r="C70" s="1">
        <v>16.76</v>
      </c>
      <c r="D70" s="1">
        <v>17.79</v>
      </c>
      <c r="E70" s="1">
        <v>22.58</v>
      </c>
      <c r="F70" s="1">
        <v>22.95</v>
      </c>
      <c r="G70" s="1">
        <v>22.99</v>
      </c>
      <c r="H70" s="1">
        <v>21.37</v>
      </c>
      <c r="I70" s="1">
        <v>20.37</v>
      </c>
      <c r="J70" s="1">
        <v>20.37</v>
      </c>
      <c r="K70" s="1">
        <v>20.81</v>
      </c>
      <c r="L70" s="1">
        <v>21.07</v>
      </c>
      <c r="M70" s="1">
        <v>19.39</v>
      </c>
      <c r="N70" s="1">
        <v>13.62</v>
      </c>
      <c r="O70" s="1">
        <v>13.62</v>
      </c>
      <c r="P70" s="4">
        <f t="shared" si="10"/>
        <v>20.0058333333333</v>
      </c>
      <c r="Q70" s="6">
        <f t="shared" si="11"/>
        <v>240.07</v>
      </c>
      <c r="R70" s="4">
        <f t="shared" si="12"/>
        <v>4.69</v>
      </c>
    </row>
    <row r="71" spans="1:18">
      <c r="A71" s="1" t="s">
        <v>59</v>
      </c>
      <c r="B71" s="1">
        <v>2020</v>
      </c>
      <c r="C71" s="1">
        <v>12.21</v>
      </c>
      <c r="D71" s="1">
        <v>14.43</v>
      </c>
      <c r="E71" s="1">
        <v>20.89</v>
      </c>
      <c r="F71" s="1">
        <v>19.96</v>
      </c>
      <c r="G71" s="1">
        <v>21.76</v>
      </c>
      <c r="H71" s="1">
        <v>21.19</v>
      </c>
      <c r="I71" s="1">
        <v>20.37</v>
      </c>
      <c r="J71" s="1">
        <v>19.25</v>
      </c>
      <c r="K71" s="1">
        <v>19.97</v>
      </c>
      <c r="L71" s="1">
        <v>20.69</v>
      </c>
      <c r="M71" s="1">
        <v>17.57</v>
      </c>
      <c r="N71" s="1">
        <v>18.02</v>
      </c>
      <c r="O71" s="1">
        <v>12.21</v>
      </c>
      <c r="P71" s="4">
        <f t="shared" si="10"/>
        <v>18.8591666666667</v>
      </c>
      <c r="Q71" s="6">
        <f t="shared" si="11"/>
        <v>226.31</v>
      </c>
      <c r="R71" s="4">
        <f t="shared" si="12"/>
        <v>-13.76</v>
      </c>
    </row>
    <row r="72" spans="1:18">
      <c r="A72" s="1" t="s">
        <v>59</v>
      </c>
      <c r="B72" s="1">
        <v>2021</v>
      </c>
      <c r="C72" s="1">
        <v>16.52</v>
      </c>
      <c r="D72" s="1">
        <v>17.4</v>
      </c>
      <c r="E72" s="1">
        <v>20.63</v>
      </c>
      <c r="F72" s="1">
        <v>21.33</v>
      </c>
      <c r="G72" s="1">
        <v>22.38</v>
      </c>
      <c r="H72" s="1">
        <v>21.61</v>
      </c>
      <c r="I72" s="1">
        <v>20.5</v>
      </c>
      <c r="J72" s="1">
        <v>21.01</v>
      </c>
      <c r="K72" s="1">
        <v>20.78</v>
      </c>
      <c r="L72" s="1">
        <v>21.48</v>
      </c>
      <c r="M72" s="1">
        <v>18.45</v>
      </c>
      <c r="N72" s="1">
        <v>15.17</v>
      </c>
      <c r="O72" s="1">
        <v>15.17</v>
      </c>
      <c r="P72" s="4">
        <f t="shared" si="10"/>
        <v>19.7716666666667</v>
      </c>
      <c r="Q72" s="6">
        <f t="shared" si="11"/>
        <v>237.26</v>
      </c>
      <c r="R72" s="4">
        <f t="shared" si="12"/>
        <v>10.95</v>
      </c>
    </row>
    <row r="73" spans="1:18">
      <c r="A73" s="1" t="s">
        <v>59</v>
      </c>
      <c r="B73" s="1">
        <v>2022</v>
      </c>
      <c r="C73" s="1">
        <v>11.38</v>
      </c>
      <c r="D73" s="1">
        <v>11.44</v>
      </c>
      <c r="E73" s="1">
        <v>17.97</v>
      </c>
      <c r="F73" s="1">
        <v>22.03</v>
      </c>
      <c r="G73" s="1">
        <v>21.89</v>
      </c>
      <c r="H73" s="1">
        <v>21.39</v>
      </c>
      <c r="I73" s="1">
        <v>20.74</v>
      </c>
      <c r="J73" s="1">
        <v>20.69</v>
      </c>
      <c r="K73" s="1">
        <v>20.5</v>
      </c>
      <c r="L73" s="1">
        <v>18.5</v>
      </c>
      <c r="M73" s="1">
        <v>15.84</v>
      </c>
      <c r="N73" s="1">
        <v>12.51</v>
      </c>
      <c r="O73" s="1">
        <v>11.38</v>
      </c>
      <c r="P73" s="4">
        <f t="shared" si="10"/>
        <v>17.9066666666667</v>
      </c>
      <c r="Q73" s="6">
        <f t="shared" si="11"/>
        <v>214.88</v>
      </c>
      <c r="R73" s="4">
        <f t="shared" si="12"/>
        <v>-22.38</v>
      </c>
    </row>
    <row r="74" spans="1:18">
      <c r="A74" s="1" t="s">
        <v>53</v>
      </c>
      <c r="B74" s="1">
        <v>2015</v>
      </c>
      <c r="C74" s="1">
        <v>0.41</v>
      </c>
      <c r="D74" s="1">
        <v>0.41</v>
      </c>
      <c r="E74" s="1">
        <v>0.42</v>
      </c>
      <c r="F74" s="1">
        <v>0.42</v>
      </c>
      <c r="G74" s="1">
        <v>0.42</v>
      </c>
      <c r="H74" s="1">
        <v>0.45</v>
      </c>
      <c r="I74" s="1">
        <v>0.51</v>
      </c>
      <c r="J74" s="1">
        <v>0.49</v>
      </c>
      <c r="K74" s="1">
        <v>0.59</v>
      </c>
      <c r="L74" s="1">
        <v>0.56</v>
      </c>
      <c r="M74" s="1">
        <v>0.52</v>
      </c>
      <c r="N74" s="1">
        <v>0.44</v>
      </c>
      <c r="O74" s="1">
        <v>0.47</v>
      </c>
      <c r="P74" s="4">
        <f t="shared" si="10"/>
        <v>0.47</v>
      </c>
      <c r="Q74" s="6">
        <f t="shared" si="11"/>
        <v>5.64</v>
      </c>
      <c r="R74" s="4"/>
    </row>
    <row r="75" spans="1:18">
      <c r="A75" s="1" t="s">
        <v>53</v>
      </c>
      <c r="B75" s="1">
        <v>2016</v>
      </c>
      <c r="C75" s="1">
        <v>0.41</v>
      </c>
      <c r="D75" s="1">
        <v>0.39</v>
      </c>
      <c r="E75" s="1">
        <v>0.41</v>
      </c>
      <c r="F75" s="1">
        <v>0.43</v>
      </c>
      <c r="G75" s="1">
        <v>0.48</v>
      </c>
      <c r="H75" s="1">
        <v>0.52</v>
      </c>
      <c r="I75" s="1">
        <v>0.55</v>
      </c>
      <c r="J75" s="1">
        <v>0.59</v>
      </c>
      <c r="K75" s="1">
        <v>0.64</v>
      </c>
      <c r="L75" s="1">
        <v>0.67</v>
      </c>
      <c r="M75" s="1">
        <v>0.6</v>
      </c>
      <c r="N75" s="1">
        <v>0.52</v>
      </c>
      <c r="O75" s="1">
        <v>0.52</v>
      </c>
      <c r="P75" s="4">
        <f t="shared" si="10"/>
        <v>0.5175</v>
      </c>
      <c r="Q75" s="6">
        <f t="shared" si="11"/>
        <v>6.21</v>
      </c>
      <c r="R75" s="4">
        <f t="shared" ref="R75:R81" si="13">Q75-Q74</f>
        <v>0.569999999999999</v>
      </c>
    </row>
    <row r="76" spans="1:18">
      <c r="A76" s="1" t="s">
        <v>53</v>
      </c>
      <c r="B76" s="1">
        <v>2017</v>
      </c>
      <c r="C76" s="1">
        <v>0.47</v>
      </c>
      <c r="D76" s="1">
        <v>0.43</v>
      </c>
      <c r="E76" s="1">
        <v>0.42</v>
      </c>
      <c r="F76" s="1">
        <v>0.46</v>
      </c>
      <c r="G76" s="1">
        <v>0.52</v>
      </c>
      <c r="H76" s="1">
        <v>0.53</v>
      </c>
      <c r="I76" s="1">
        <v>0.58</v>
      </c>
      <c r="J76" s="1">
        <v>0.63</v>
      </c>
      <c r="K76" s="1">
        <v>0.67</v>
      </c>
      <c r="L76" s="1">
        <v>0.68</v>
      </c>
      <c r="M76" s="1">
        <v>0.61</v>
      </c>
      <c r="N76" s="1">
        <v>0.54</v>
      </c>
      <c r="O76" s="1">
        <v>0.55</v>
      </c>
      <c r="P76" s="4">
        <f t="shared" si="10"/>
        <v>0.545</v>
      </c>
      <c r="Q76" s="6">
        <f t="shared" si="11"/>
        <v>6.54</v>
      </c>
      <c r="R76" s="4">
        <f t="shared" si="13"/>
        <v>0.330000000000001</v>
      </c>
    </row>
    <row r="77" spans="1:18">
      <c r="A77" s="1" t="s">
        <v>53</v>
      </c>
      <c r="B77" s="1">
        <v>2018</v>
      </c>
      <c r="C77" s="1">
        <v>0.48</v>
      </c>
      <c r="D77" s="1">
        <v>0.46</v>
      </c>
      <c r="E77" s="1">
        <v>0.46</v>
      </c>
      <c r="F77" s="1">
        <v>0.44</v>
      </c>
      <c r="G77" s="1">
        <v>0.46</v>
      </c>
      <c r="H77" s="1">
        <v>0.54</v>
      </c>
      <c r="I77" s="1">
        <v>0.59</v>
      </c>
      <c r="J77" s="1">
        <v>0.62</v>
      </c>
      <c r="K77" s="1">
        <v>0.69</v>
      </c>
      <c r="L77" s="1">
        <v>0.66</v>
      </c>
      <c r="M77" s="1">
        <v>0.61</v>
      </c>
      <c r="N77" s="1">
        <v>0.53</v>
      </c>
      <c r="O77" s="1">
        <v>0.55</v>
      </c>
      <c r="P77" s="4">
        <f t="shared" si="10"/>
        <v>0.545</v>
      </c>
      <c r="Q77" s="6">
        <f t="shared" si="11"/>
        <v>6.54</v>
      </c>
      <c r="R77" s="4">
        <f t="shared" si="13"/>
        <v>0</v>
      </c>
    </row>
    <row r="78" spans="1:18">
      <c r="A78" s="1" t="s">
        <v>53</v>
      </c>
      <c r="B78" s="1">
        <v>2019</v>
      </c>
      <c r="C78" s="1">
        <v>0.48</v>
      </c>
      <c r="D78" s="1">
        <v>0.45</v>
      </c>
      <c r="E78" s="1">
        <v>0.45</v>
      </c>
      <c r="F78" s="1">
        <v>0.42</v>
      </c>
      <c r="G78" s="1">
        <v>0.45</v>
      </c>
      <c r="H78" s="1">
        <v>0.46</v>
      </c>
      <c r="I78" s="1">
        <v>0.51</v>
      </c>
      <c r="J78" s="1">
        <v>0.57</v>
      </c>
      <c r="K78" s="1">
        <v>0.62</v>
      </c>
      <c r="L78" s="1">
        <v>0.67</v>
      </c>
      <c r="M78" s="1">
        <v>0.64</v>
      </c>
      <c r="N78" s="1">
        <v>0.58</v>
      </c>
      <c r="O78" s="1">
        <v>0.52</v>
      </c>
      <c r="P78" s="4">
        <f t="shared" si="10"/>
        <v>0.525</v>
      </c>
      <c r="Q78" s="6">
        <f t="shared" si="11"/>
        <v>6.3</v>
      </c>
      <c r="R78" s="4">
        <f t="shared" si="13"/>
        <v>-0.240000000000002</v>
      </c>
    </row>
    <row r="79" spans="1:18">
      <c r="A79" s="1" t="s">
        <v>53</v>
      </c>
      <c r="B79" s="1">
        <v>2020</v>
      </c>
      <c r="C79" s="1">
        <v>0.5</v>
      </c>
      <c r="D79" s="1">
        <v>0.45</v>
      </c>
      <c r="E79" s="1">
        <v>0.45</v>
      </c>
      <c r="F79" s="1">
        <v>0.5</v>
      </c>
      <c r="G79" s="1">
        <v>0.51</v>
      </c>
      <c r="H79" s="1">
        <v>0.55</v>
      </c>
      <c r="I79" s="1">
        <v>0.64</v>
      </c>
      <c r="J79" s="1">
        <v>0.61</v>
      </c>
      <c r="K79" s="1">
        <v>0.66</v>
      </c>
      <c r="L79" s="1">
        <v>0.67</v>
      </c>
      <c r="M79" s="1">
        <v>0.62</v>
      </c>
      <c r="N79" s="1">
        <v>0.55</v>
      </c>
      <c r="O79" s="1">
        <v>0.56</v>
      </c>
      <c r="P79" s="4">
        <f t="shared" si="10"/>
        <v>0.559166666666667</v>
      </c>
      <c r="Q79" s="6">
        <f t="shared" si="11"/>
        <v>6.71</v>
      </c>
      <c r="R79" s="4">
        <f t="shared" si="13"/>
        <v>0.410000000000001</v>
      </c>
    </row>
    <row r="80" spans="1:18">
      <c r="A80" s="1" t="s">
        <v>53</v>
      </c>
      <c r="B80" s="1">
        <v>2021</v>
      </c>
      <c r="C80" s="1">
        <v>0.49</v>
      </c>
      <c r="D80" s="1">
        <v>0.45</v>
      </c>
      <c r="E80" s="1">
        <v>0.45</v>
      </c>
      <c r="F80" s="1">
        <v>0.5</v>
      </c>
      <c r="G80" s="1">
        <v>0.48</v>
      </c>
      <c r="H80" s="1">
        <v>0.55</v>
      </c>
      <c r="I80" s="1">
        <v>0.59</v>
      </c>
      <c r="J80" s="1">
        <v>0.66</v>
      </c>
      <c r="K80" s="1">
        <v>0.69</v>
      </c>
      <c r="L80" s="1">
        <v>0.7</v>
      </c>
      <c r="M80" s="1">
        <v>0.77</v>
      </c>
      <c r="N80" s="1">
        <v>0.71</v>
      </c>
      <c r="O80" s="1">
        <v>0.59</v>
      </c>
      <c r="P80" s="4">
        <f t="shared" si="10"/>
        <v>0.586666666666667</v>
      </c>
      <c r="Q80" s="6">
        <f t="shared" si="11"/>
        <v>7.04</v>
      </c>
      <c r="R80" s="4">
        <f t="shared" si="13"/>
        <v>0.33</v>
      </c>
    </row>
    <row r="81" spans="1:18">
      <c r="A81" s="1" t="s">
        <v>53</v>
      </c>
      <c r="B81" s="1">
        <v>2022</v>
      </c>
      <c r="C81" s="1">
        <v>0.73</v>
      </c>
      <c r="D81" s="1">
        <v>0.69</v>
      </c>
      <c r="E81" s="1">
        <v>0.66</v>
      </c>
      <c r="F81" s="1">
        <v>0.66</v>
      </c>
      <c r="G81" s="1">
        <v>0.72</v>
      </c>
      <c r="H81" s="1">
        <v>0.82</v>
      </c>
      <c r="I81" s="1">
        <v>0.8</v>
      </c>
      <c r="J81" s="1">
        <v>0.77</v>
      </c>
      <c r="K81" s="1">
        <v>0.8</v>
      </c>
      <c r="L81" s="1">
        <v>0.8</v>
      </c>
      <c r="M81" s="1">
        <v>0.69</v>
      </c>
      <c r="N81" s="1">
        <v>0.62</v>
      </c>
      <c r="O81" s="1">
        <v>0.73</v>
      </c>
      <c r="P81" s="4">
        <f t="shared" si="10"/>
        <v>0.73</v>
      </c>
      <c r="Q81" s="6">
        <f t="shared" si="11"/>
        <v>8.76</v>
      </c>
      <c r="R81" s="4">
        <f t="shared" si="13"/>
        <v>1.72</v>
      </c>
    </row>
    <row r="82" spans="1:18">
      <c r="A82" s="1" t="s">
        <v>1</v>
      </c>
      <c r="B82" s="1">
        <v>2015</v>
      </c>
      <c r="C82" s="1">
        <v>28.21</v>
      </c>
      <c r="D82" s="1">
        <v>65.97</v>
      </c>
      <c r="E82" s="1">
        <v>65.72</v>
      </c>
      <c r="F82" s="1">
        <v>62.01</v>
      </c>
      <c r="G82" s="1">
        <v>72.7</v>
      </c>
      <c r="H82" s="1">
        <v>72.29</v>
      </c>
      <c r="I82" s="1">
        <v>78.13</v>
      </c>
      <c r="J82" s="1">
        <v>85.42</v>
      </c>
      <c r="K82" s="1">
        <v>73.22</v>
      </c>
      <c r="L82" s="1">
        <v>70.81</v>
      </c>
      <c r="M82" s="1">
        <v>34.85</v>
      </c>
      <c r="N82" s="1">
        <v>18.36</v>
      </c>
      <c r="O82" s="1">
        <v>60.6</v>
      </c>
      <c r="P82" s="4">
        <f t="shared" si="10"/>
        <v>60.6408333333333</v>
      </c>
      <c r="Q82" s="6">
        <f t="shared" si="11"/>
        <v>727.69</v>
      </c>
      <c r="R82" s="4"/>
    </row>
    <row r="83" spans="1:18">
      <c r="A83" s="1" t="s">
        <v>1</v>
      </c>
      <c r="B83" s="1">
        <v>2016</v>
      </c>
      <c r="C83" s="1">
        <v>25.3</v>
      </c>
      <c r="D83" s="1">
        <v>29.45</v>
      </c>
      <c r="E83" s="1">
        <v>74.32</v>
      </c>
      <c r="F83" s="1">
        <v>69.76</v>
      </c>
      <c r="G83" s="1">
        <v>73.8</v>
      </c>
      <c r="H83" s="1">
        <v>75.75</v>
      </c>
      <c r="I83" s="1">
        <v>84.28</v>
      </c>
      <c r="J83" s="1">
        <v>85.08</v>
      </c>
      <c r="K83" s="1">
        <v>81.86</v>
      </c>
      <c r="L83" s="1">
        <v>68.06</v>
      </c>
      <c r="M83" s="1">
        <v>41.73</v>
      </c>
      <c r="N83" s="1">
        <v>41.3</v>
      </c>
      <c r="O83" s="1">
        <v>62.69</v>
      </c>
      <c r="P83" s="4">
        <f t="shared" si="10"/>
        <v>62.5575</v>
      </c>
      <c r="Q83" s="6">
        <f t="shared" si="11"/>
        <v>750.69</v>
      </c>
      <c r="R83" s="4">
        <f t="shared" ref="R83:R89" si="14">Q83-Q82</f>
        <v>23</v>
      </c>
    </row>
    <row r="84" spans="1:18">
      <c r="A84" s="1" t="s">
        <v>1</v>
      </c>
      <c r="B84" s="1">
        <v>2017</v>
      </c>
      <c r="C84" s="1">
        <v>35.2</v>
      </c>
      <c r="D84" s="1">
        <v>34.81</v>
      </c>
      <c r="E84" s="1">
        <v>65.37</v>
      </c>
      <c r="F84" s="1">
        <v>70.66</v>
      </c>
      <c r="G84" s="1">
        <v>69.35</v>
      </c>
      <c r="H84" s="1">
        <v>77.95</v>
      </c>
      <c r="I84" s="1">
        <v>79.35</v>
      </c>
      <c r="J84" s="1">
        <v>88.31</v>
      </c>
      <c r="K84" s="1">
        <v>77.8</v>
      </c>
      <c r="L84" s="1">
        <v>65.3</v>
      </c>
      <c r="M84" s="1">
        <v>47.47</v>
      </c>
      <c r="N84" s="1">
        <v>49.03</v>
      </c>
      <c r="O84" s="1">
        <v>63.56</v>
      </c>
      <c r="P84" s="4">
        <f t="shared" si="10"/>
        <v>63.3833333333333</v>
      </c>
      <c r="Q84" s="6">
        <f t="shared" si="11"/>
        <v>760.6</v>
      </c>
      <c r="R84" s="4">
        <f t="shared" si="14"/>
        <v>9.90999999999985</v>
      </c>
    </row>
    <row r="85" spans="1:18">
      <c r="A85" s="1" t="s">
        <v>1</v>
      </c>
      <c r="B85" s="1">
        <v>2018</v>
      </c>
      <c r="C85" s="1">
        <v>26.08</v>
      </c>
      <c r="D85" s="1">
        <v>59.77</v>
      </c>
      <c r="E85" s="1">
        <v>66.56</v>
      </c>
      <c r="F85" s="1">
        <v>84.73</v>
      </c>
      <c r="G85" s="1">
        <v>81.17</v>
      </c>
      <c r="H85" s="1">
        <v>78.98</v>
      </c>
      <c r="I85" s="1">
        <v>86.72</v>
      </c>
      <c r="J85" s="1">
        <v>86.71</v>
      </c>
      <c r="K85" s="1">
        <v>78.49</v>
      </c>
      <c r="L85" s="1">
        <v>69.55</v>
      </c>
      <c r="M85" s="1">
        <v>55.73</v>
      </c>
      <c r="N85" s="1">
        <v>48.38</v>
      </c>
      <c r="O85" s="1">
        <v>68.58</v>
      </c>
      <c r="P85" s="4">
        <f t="shared" si="10"/>
        <v>68.5725</v>
      </c>
      <c r="Q85" s="6">
        <f t="shared" si="11"/>
        <v>822.87</v>
      </c>
      <c r="R85" s="4">
        <f t="shared" si="14"/>
        <v>62.2700000000001</v>
      </c>
    </row>
    <row r="86" spans="1:18">
      <c r="A86" s="1" t="s">
        <v>1</v>
      </c>
      <c r="B86" s="1">
        <v>2019</v>
      </c>
      <c r="C86" s="1">
        <v>42.34</v>
      </c>
      <c r="D86" s="1">
        <v>69.66</v>
      </c>
      <c r="E86" s="1">
        <v>69.34</v>
      </c>
      <c r="F86" s="1">
        <v>80.35</v>
      </c>
      <c r="G86" s="1">
        <v>76.09</v>
      </c>
      <c r="H86" s="1">
        <v>74.29</v>
      </c>
      <c r="I86" s="1">
        <v>83.12</v>
      </c>
      <c r="J86" s="1">
        <v>87.92</v>
      </c>
      <c r="K86" s="1">
        <v>84.08</v>
      </c>
      <c r="L86" s="1">
        <v>86.27</v>
      </c>
      <c r="M86" s="1">
        <v>57.85</v>
      </c>
      <c r="N86" s="1">
        <v>36.49</v>
      </c>
      <c r="O86" s="1">
        <v>70.62</v>
      </c>
      <c r="P86" s="4">
        <f t="shared" si="10"/>
        <v>70.65</v>
      </c>
      <c r="Q86" s="6">
        <f t="shared" si="11"/>
        <v>847.8</v>
      </c>
      <c r="R86" s="4">
        <f t="shared" si="14"/>
        <v>24.9300000000001</v>
      </c>
    </row>
    <row r="87" spans="1:18">
      <c r="A87" s="1" t="s">
        <v>1</v>
      </c>
      <c r="B87" s="1">
        <v>2020</v>
      </c>
      <c r="C87" s="1">
        <v>29.67</v>
      </c>
      <c r="D87" s="1">
        <v>36.7</v>
      </c>
      <c r="E87" s="1">
        <v>73.54</v>
      </c>
      <c r="F87" s="1">
        <v>74.23</v>
      </c>
      <c r="G87" s="1">
        <v>75.2</v>
      </c>
      <c r="H87" s="1">
        <v>80.62</v>
      </c>
      <c r="I87" s="1">
        <v>86.3</v>
      </c>
      <c r="J87" s="1">
        <v>74.88</v>
      </c>
      <c r="K87" s="1">
        <v>86.83</v>
      </c>
      <c r="L87" s="1">
        <v>65.04</v>
      </c>
      <c r="M87" s="1">
        <v>46.12</v>
      </c>
      <c r="N87" s="1">
        <v>43.73</v>
      </c>
      <c r="O87" s="1">
        <v>64.48</v>
      </c>
      <c r="P87" s="4">
        <f t="shared" si="10"/>
        <v>64.405</v>
      </c>
      <c r="Q87" s="6">
        <f t="shared" si="11"/>
        <v>772.86</v>
      </c>
      <c r="R87" s="4">
        <f t="shared" si="14"/>
        <v>-74.9399999999999</v>
      </c>
    </row>
    <row r="88" spans="1:18">
      <c r="A88" s="1" t="s">
        <v>1</v>
      </c>
      <c r="B88" s="1">
        <v>2021</v>
      </c>
      <c r="C88" s="1">
        <v>32.94</v>
      </c>
      <c r="D88" s="1">
        <v>56.05</v>
      </c>
      <c r="E88" s="1">
        <v>72.09</v>
      </c>
      <c r="F88" s="1">
        <v>74.49</v>
      </c>
      <c r="G88" s="1">
        <v>80</v>
      </c>
      <c r="H88" s="1">
        <v>76.38</v>
      </c>
      <c r="I88" s="1">
        <v>83.3</v>
      </c>
      <c r="J88" s="1">
        <v>88.62</v>
      </c>
      <c r="K88" s="1">
        <v>82.81</v>
      </c>
      <c r="L88" s="1">
        <v>69.37</v>
      </c>
      <c r="M88" s="1">
        <v>59.6</v>
      </c>
      <c r="N88" s="1">
        <v>53.98</v>
      </c>
      <c r="O88" s="1">
        <v>69.2</v>
      </c>
      <c r="P88" s="4">
        <f t="shared" si="10"/>
        <v>69.1358333333333</v>
      </c>
      <c r="Q88" s="6">
        <f t="shared" si="11"/>
        <v>829.63</v>
      </c>
      <c r="R88" s="4">
        <f t="shared" si="14"/>
        <v>56.77</v>
      </c>
    </row>
    <row r="89" spans="1:18">
      <c r="A89" s="1" t="s">
        <v>1</v>
      </c>
      <c r="B89" s="1">
        <v>2022</v>
      </c>
      <c r="C89" s="1">
        <v>51.87</v>
      </c>
      <c r="D89" s="1">
        <v>37.34</v>
      </c>
      <c r="E89" s="1">
        <v>75.79</v>
      </c>
      <c r="F89" s="1">
        <v>84.12</v>
      </c>
      <c r="G89" s="1">
        <v>75.62</v>
      </c>
      <c r="H89" s="1">
        <v>83.91</v>
      </c>
      <c r="I89" s="1">
        <v>84.75</v>
      </c>
      <c r="J89" s="1">
        <v>86.48</v>
      </c>
      <c r="K89" s="1">
        <v>84.19</v>
      </c>
      <c r="L89" s="1">
        <v>70.98</v>
      </c>
      <c r="M89" s="1">
        <v>55.55</v>
      </c>
      <c r="N89" s="1">
        <v>42.28</v>
      </c>
      <c r="O89" s="1">
        <v>69.59</v>
      </c>
      <c r="P89" s="4">
        <f t="shared" si="10"/>
        <v>69.4066666666667</v>
      </c>
      <c r="Q89" s="6">
        <f t="shared" si="11"/>
        <v>832.88</v>
      </c>
      <c r="R89" s="4">
        <f t="shared" si="14"/>
        <v>3.24999999999977</v>
      </c>
    </row>
    <row r="90" spans="1:18">
      <c r="A90" s="1" t="s">
        <v>50</v>
      </c>
      <c r="B90" s="1">
        <v>2015</v>
      </c>
      <c r="C90" s="1">
        <v>11.18</v>
      </c>
      <c r="D90" s="1">
        <v>9.77</v>
      </c>
      <c r="E90" s="1">
        <v>11.05</v>
      </c>
      <c r="F90" s="1">
        <v>11.8</v>
      </c>
      <c r="G90" s="1">
        <v>13.06</v>
      </c>
      <c r="H90" s="1">
        <v>11.13</v>
      </c>
      <c r="I90" s="1">
        <v>10.61</v>
      </c>
      <c r="J90" s="1">
        <v>10.49</v>
      </c>
      <c r="K90" s="1">
        <v>11.15</v>
      </c>
      <c r="L90" s="1">
        <v>12.04</v>
      </c>
      <c r="M90" s="1">
        <v>13.02</v>
      </c>
      <c r="N90" s="1">
        <v>11.57</v>
      </c>
      <c r="O90" s="1">
        <v>11.41</v>
      </c>
      <c r="P90" s="4">
        <f t="shared" si="10"/>
        <v>11.4058333333333</v>
      </c>
      <c r="Q90" s="6">
        <f t="shared" si="11"/>
        <v>136.87</v>
      </c>
      <c r="R90" s="4"/>
    </row>
    <row r="91" spans="1:18">
      <c r="A91" s="1" t="s">
        <v>50</v>
      </c>
      <c r="B91" s="1">
        <v>2016</v>
      </c>
      <c r="C91" s="1">
        <v>11.51</v>
      </c>
      <c r="D91" s="1">
        <v>10.12</v>
      </c>
      <c r="E91" s="1">
        <v>10.29</v>
      </c>
      <c r="F91" s="1">
        <v>12.88</v>
      </c>
      <c r="G91" s="1">
        <v>13.02</v>
      </c>
      <c r="H91" s="1">
        <v>11.55</v>
      </c>
      <c r="I91" s="1">
        <v>10.88</v>
      </c>
      <c r="J91" s="1">
        <v>10.31</v>
      </c>
      <c r="K91" s="1">
        <v>11.55</v>
      </c>
      <c r="L91" s="1">
        <v>12.82</v>
      </c>
      <c r="M91" s="1">
        <v>12.46</v>
      </c>
      <c r="N91" s="1">
        <v>11.07</v>
      </c>
      <c r="O91" s="1">
        <v>11.54</v>
      </c>
      <c r="P91" s="4">
        <f t="shared" si="10"/>
        <v>11.5383333333333</v>
      </c>
      <c r="Q91" s="6">
        <f t="shared" si="11"/>
        <v>138.46</v>
      </c>
      <c r="R91" s="4">
        <f t="shared" ref="R91:R97" si="15">Q91-Q90</f>
        <v>1.58999999999997</v>
      </c>
    </row>
    <row r="92" spans="1:18">
      <c r="A92" s="1" t="s">
        <v>50</v>
      </c>
      <c r="B92" s="1">
        <v>2017</v>
      </c>
      <c r="C92" s="1">
        <v>10.68</v>
      </c>
      <c r="D92" s="1">
        <v>11.38</v>
      </c>
      <c r="E92" s="1">
        <v>11.85</v>
      </c>
      <c r="F92" s="1">
        <v>12.62</v>
      </c>
      <c r="G92" s="1">
        <v>12.96</v>
      </c>
      <c r="H92" s="1">
        <v>11.98</v>
      </c>
      <c r="I92" s="1">
        <v>10.6</v>
      </c>
      <c r="J92" s="1">
        <v>9.62</v>
      </c>
      <c r="K92" s="1">
        <v>11.46</v>
      </c>
      <c r="L92" s="1">
        <v>12.03</v>
      </c>
      <c r="M92" s="1">
        <v>12.41</v>
      </c>
      <c r="N92" s="1">
        <v>10.46</v>
      </c>
      <c r="O92" s="1">
        <v>11.5</v>
      </c>
      <c r="P92" s="4">
        <f t="shared" si="10"/>
        <v>11.5041666666667</v>
      </c>
      <c r="Q92" s="6">
        <f t="shared" si="11"/>
        <v>138.05</v>
      </c>
      <c r="R92" s="4">
        <f t="shared" si="15"/>
        <v>-0.409999999999968</v>
      </c>
    </row>
    <row r="93" spans="1:18">
      <c r="A93" s="1" t="s">
        <v>50</v>
      </c>
      <c r="B93" s="1">
        <v>2018</v>
      </c>
      <c r="C93" s="1">
        <v>11.35</v>
      </c>
      <c r="D93" s="1">
        <v>10.3</v>
      </c>
      <c r="E93" s="1">
        <v>11.46</v>
      </c>
      <c r="F93" s="1">
        <v>11.6</v>
      </c>
      <c r="G93" s="1">
        <v>11.45</v>
      </c>
      <c r="H93" s="1">
        <v>11.9</v>
      </c>
      <c r="I93" s="1">
        <v>10.87</v>
      </c>
      <c r="J93" s="1">
        <v>10.66</v>
      </c>
      <c r="K93" s="1">
        <v>12.29</v>
      </c>
      <c r="L93" s="1">
        <v>13.01</v>
      </c>
      <c r="M93" s="1">
        <v>12.76</v>
      </c>
      <c r="N93" s="1">
        <v>11.45</v>
      </c>
      <c r="O93" s="1">
        <v>11.59</v>
      </c>
      <c r="P93" s="4">
        <f t="shared" si="10"/>
        <v>11.5916666666667</v>
      </c>
      <c r="Q93" s="6">
        <f t="shared" si="11"/>
        <v>139.1</v>
      </c>
      <c r="R93" s="4">
        <f t="shared" si="15"/>
        <v>1.04999999999998</v>
      </c>
    </row>
    <row r="94" spans="1:18">
      <c r="A94" s="1" t="s">
        <v>50</v>
      </c>
      <c r="B94" s="1">
        <v>2019</v>
      </c>
      <c r="C94" s="1">
        <v>11.03</v>
      </c>
      <c r="D94" s="1">
        <v>9.9</v>
      </c>
      <c r="E94" s="1">
        <v>12.58</v>
      </c>
      <c r="F94" s="1">
        <v>12.22</v>
      </c>
      <c r="G94" s="1">
        <v>13.39</v>
      </c>
      <c r="H94" s="1">
        <v>11.19</v>
      </c>
      <c r="I94" s="1">
        <v>10.93</v>
      </c>
      <c r="J94" s="1">
        <v>11.36</v>
      </c>
      <c r="K94" s="1">
        <v>11.55</v>
      </c>
      <c r="L94" s="1">
        <v>11.33</v>
      </c>
      <c r="M94" s="1">
        <v>12.3</v>
      </c>
      <c r="N94" s="1">
        <v>12.91</v>
      </c>
      <c r="O94" s="1">
        <v>11.73</v>
      </c>
      <c r="P94" s="4">
        <f t="shared" si="10"/>
        <v>11.7241666666667</v>
      </c>
      <c r="Q94" s="6">
        <f t="shared" si="11"/>
        <v>140.69</v>
      </c>
      <c r="R94" s="4">
        <f t="shared" si="15"/>
        <v>1.59</v>
      </c>
    </row>
    <row r="95" spans="1:18">
      <c r="A95" s="1" t="s">
        <v>50</v>
      </c>
      <c r="B95" s="1">
        <v>2020</v>
      </c>
      <c r="C95" s="1">
        <v>11.67</v>
      </c>
      <c r="D95" s="1">
        <v>10.92</v>
      </c>
      <c r="E95" s="1">
        <v>11.41</v>
      </c>
      <c r="F95" s="1">
        <v>13.41</v>
      </c>
      <c r="G95" s="1">
        <v>13.27</v>
      </c>
      <c r="H95" s="1">
        <v>12.17</v>
      </c>
      <c r="I95" s="1">
        <v>11.08</v>
      </c>
      <c r="J95" s="1">
        <v>11.77</v>
      </c>
      <c r="K95" s="1">
        <v>10.36</v>
      </c>
      <c r="L95" s="1">
        <v>12.77</v>
      </c>
      <c r="M95" s="1">
        <v>13.05</v>
      </c>
      <c r="N95" s="1">
        <v>11.7</v>
      </c>
      <c r="O95" s="1">
        <v>11.97</v>
      </c>
      <c r="P95" s="4">
        <f t="shared" si="10"/>
        <v>11.965</v>
      </c>
      <c r="Q95" s="6">
        <f t="shared" si="11"/>
        <v>143.58</v>
      </c>
      <c r="R95" s="4">
        <f t="shared" si="15"/>
        <v>2.88999999999999</v>
      </c>
    </row>
    <row r="96" spans="1:18">
      <c r="A96" s="1" t="s">
        <v>50</v>
      </c>
      <c r="B96" s="1">
        <v>2021</v>
      </c>
      <c r="C96" s="1">
        <v>11.89</v>
      </c>
      <c r="D96" s="1">
        <v>11.35</v>
      </c>
      <c r="E96" s="1">
        <v>10.62</v>
      </c>
      <c r="F96" s="1">
        <v>13.8</v>
      </c>
      <c r="G96" s="1">
        <v>13</v>
      </c>
      <c r="H96" s="1">
        <v>11.88</v>
      </c>
      <c r="I96" s="1">
        <v>10.32</v>
      </c>
      <c r="J96" s="1">
        <v>10.93</v>
      </c>
      <c r="K96" s="1">
        <v>11.16</v>
      </c>
      <c r="L96" s="1">
        <v>12.72</v>
      </c>
      <c r="M96" s="1">
        <v>12.26</v>
      </c>
      <c r="N96" s="1">
        <v>10.89</v>
      </c>
      <c r="O96" s="1">
        <v>11.73</v>
      </c>
      <c r="P96" s="4">
        <f t="shared" si="10"/>
        <v>11.735</v>
      </c>
      <c r="Q96" s="6">
        <f t="shared" si="11"/>
        <v>140.82</v>
      </c>
      <c r="R96" s="4">
        <f t="shared" si="15"/>
        <v>-2.75999999999999</v>
      </c>
    </row>
    <row r="97" spans="1:18">
      <c r="A97" s="1" t="s">
        <v>50</v>
      </c>
      <c r="B97" s="1">
        <v>2022</v>
      </c>
      <c r="C97" s="1">
        <v>11.36</v>
      </c>
      <c r="D97" s="1">
        <v>11.91</v>
      </c>
      <c r="E97" s="1">
        <v>10.57</v>
      </c>
      <c r="F97" s="1">
        <v>12.16</v>
      </c>
      <c r="G97" s="1">
        <v>12.23</v>
      </c>
      <c r="H97" s="1">
        <v>10.56</v>
      </c>
      <c r="I97" s="1">
        <v>11.02</v>
      </c>
      <c r="J97" s="1">
        <v>10.17</v>
      </c>
      <c r="K97" s="1">
        <v>9.76</v>
      </c>
      <c r="L97" s="1">
        <v>12.52</v>
      </c>
      <c r="M97" s="1">
        <v>13.19</v>
      </c>
      <c r="N97" s="1">
        <v>12.47</v>
      </c>
      <c r="O97" s="1">
        <v>11.49</v>
      </c>
      <c r="P97" s="4">
        <f t="shared" si="10"/>
        <v>11.4933333333333</v>
      </c>
      <c r="Q97" s="6">
        <f t="shared" si="11"/>
        <v>137.92</v>
      </c>
      <c r="R97" s="4">
        <f t="shared" si="15"/>
        <v>-2.89999999999998</v>
      </c>
    </row>
    <row r="98" spans="1:18">
      <c r="A98" s="1" t="s">
        <v>54</v>
      </c>
      <c r="B98" s="1">
        <v>2015</v>
      </c>
      <c r="C98" s="1">
        <v>0</v>
      </c>
      <c r="D98" s="1">
        <v>10.55</v>
      </c>
      <c r="E98" s="1">
        <v>42.19</v>
      </c>
      <c r="F98" s="1">
        <v>21.09</v>
      </c>
      <c r="G98" s="1">
        <v>47.46</v>
      </c>
      <c r="H98" s="1">
        <v>94.92</v>
      </c>
      <c r="I98" s="1">
        <v>174.02</v>
      </c>
      <c r="J98" s="1">
        <v>89.65</v>
      </c>
      <c r="K98" s="1">
        <v>253.12</v>
      </c>
      <c r="L98" s="1">
        <v>116.02</v>
      </c>
      <c r="M98" s="1">
        <v>10.55</v>
      </c>
      <c r="N98" s="1">
        <v>0</v>
      </c>
      <c r="O98" s="1">
        <v>859.57</v>
      </c>
      <c r="P98" s="4">
        <f t="shared" si="10"/>
        <v>71.6308333333333</v>
      </c>
      <c r="Q98" s="6">
        <f t="shared" si="11"/>
        <v>859.57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58.01</v>
      </c>
      <c r="F99" s="1">
        <v>63.28</v>
      </c>
      <c r="G99" s="1">
        <v>158.2</v>
      </c>
      <c r="H99" s="1">
        <v>152.93</v>
      </c>
      <c r="I99" s="1">
        <v>163.48</v>
      </c>
      <c r="J99" s="1">
        <v>189.84</v>
      </c>
      <c r="K99" s="1">
        <v>232.03</v>
      </c>
      <c r="L99" s="1">
        <v>142.38</v>
      </c>
      <c r="M99" s="1">
        <v>5.27</v>
      </c>
      <c r="N99" s="1">
        <v>0</v>
      </c>
      <c r="O99" s="1">
        <v>1165.43</v>
      </c>
      <c r="P99" s="4">
        <f t="shared" si="10"/>
        <v>97.1183333333333</v>
      </c>
      <c r="Q99" s="6">
        <f t="shared" si="11"/>
        <v>1165.42</v>
      </c>
      <c r="R99" s="4">
        <f t="shared" ref="R99:R105" si="16">Q99-Q98</f>
        <v>305.85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5.27</v>
      </c>
      <c r="F100" s="1">
        <v>100.2</v>
      </c>
      <c r="G100" s="1">
        <v>195.12</v>
      </c>
      <c r="H100" s="1">
        <v>126.56</v>
      </c>
      <c r="I100" s="1">
        <v>263.67</v>
      </c>
      <c r="J100" s="1">
        <v>216.21</v>
      </c>
      <c r="K100" s="1">
        <v>242.58</v>
      </c>
      <c r="L100" s="1">
        <v>68.55</v>
      </c>
      <c r="M100" s="1">
        <v>0</v>
      </c>
      <c r="N100" s="1">
        <v>0</v>
      </c>
      <c r="O100" s="1">
        <v>1218.16</v>
      </c>
      <c r="P100" s="4">
        <f t="shared" si="10"/>
        <v>101.513333333333</v>
      </c>
      <c r="Q100" s="6">
        <f t="shared" si="11"/>
        <v>1218.16</v>
      </c>
      <c r="R100" s="4">
        <f t="shared" si="16"/>
        <v>52.74</v>
      </c>
    </row>
    <row r="101" spans="1:18">
      <c r="A101" s="1" t="s">
        <v>54</v>
      </c>
      <c r="B101" s="1">
        <v>2018</v>
      </c>
      <c r="C101" s="1">
        <v>0</v>
      </c>
      <c r="D101" s="1">
        <v>47.46</v>
      </c>
      <c r="E101" s="1">
        <v>0</v>
      </c>
      <c r="F101" s="1">
        <v>15.82</v>
      </c>
      <c r="G101" s="1">
        <v>73.83</v>
      </c>
      <c r="H101" s="1">
        <v>242.58</v>
      </c>
      <c r="I101" s="1">
        <v>221.48</v>
      </c>
      <c r="J101" s="1">
        <v>189.84</v>
      </c>
      <c r="K101" s="1">
        <v>226.76</v>
      </c>
      <c r="L101" s="1">
        <v>79.1</v>
      </c>
      <c r="M101" s="1">
        <v>31.64</v>
      </c>
      <c r="N101" s="1">
        <v>0</v>
      </c>
      <c r="O101" s="1">
        <v>1128.52</v>
      </c>
      <c r="P101" s="4">
        <f t="shared" si="10"/>
        <v>94.0425</v>
      </c>
      <c r="Q101" s="6">
        <f t="shared" si="11"/>
        <v>1128.51</v>
      </c>
      <c r="R101" s="4">
        <f t="shared" si="16"/>
        <v>-89.6499999999999</v>
      </c>
    </row>
    <row r="102" spans="1:18">
      <c r="A102" s="1" t="s">
        <v>54</v>
      </c>
      <c r="B102" s="1">
        <v>2019</v>
      </c>
      <c r="C102" s="1">
        <v>0</v>
      </c>
      <c r="D102" s="1">
        <v>5.27</v>
      </c>
      <c r="E102" s="1">
        <v>26.37</v>
      </c>
      <c r="F102" s="1">
        <v>0</v>
      </c>
      <c r="G102" s="1">
        <v>79.1</v>
      </c>
      <c r="H102" s="1">
        <v>84.38</v>
      </c>
      <c r="I102" s="1">
        <v>152.93</v>
      </c>
      <c r="J102" s="1">
        <v>237.3</v>
      </c>
      <c r="K102" s="1">
        <v>242.58</v>
      </c>
      <c r="L102" s="1">
        <v>237.3</v>
      </c>
      <c r="M102" s="1">
        <v>26.37</v>
      </c>
      <c r="N102" s="1">
        <v>26.37</v>
      </c>
      <c r="O102" s="1">
        <v>1117.97</v>
      </c>
      <c r="P102" s="4">
        <f t="shared" si="10"/>
        <v>93.1641666666666</v>
      </c>
      <c r="Q102" s="6">
        <f t="shared" si="11"/>
        <v>1117.97</v>
      </c>
      <c r="R102" s="4">
        <f t="shared" si="16"/>
        <v>-10.5400000000004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42.19</v>
      </c>
      <c r="F103" s="1">
        <v>121.29</v>
      </c>
      <c r="G103" s="1">
        <v>121.29</v>
      </c>
      <c r="H103" s="1">
        <v>168.75</v>
      </c>
      <c r="I103" s="1">
        <v>305.86</v>
      </c>
      <c r="J103" s="1">
        <v>73.83</v>
      </c>
      <c r="K103" s="1">
        <v>242.58</v>
      </c>
      <c r="L103" s="1">
        <v>147.66</v>
      </c>
      <c r="M103" s="1">
        <v>94.92</v>
      </c>
      <c r="N103" s="1">
        <v>0</v>
      </c>
      <c r="O103" s="1">
        <v>1318.36</v>
      </c>
      <c r="P103" s="4">
        <f t="shared" si="10"/>
        <v>109.864166666667</v>
      </c>
      <c r="Q103" s="6">
        <f t="shared" si="11"/>
        <v>1318.37</v>
      </c>
      <c r="R103" s="4">
        <f t="shared" si="16"/>
        <v>200.400000000001</v>
      </c>
    </row>
    <row r="104" spans="1:18">
      <c r="A104" s="1" t="s">
        <v>54</v>
      </c>
      <c r="B104" s="1">
        <v>2021</v>
      </c>
      <c r="C104" s="1">
        <v>0</v>
      </c>
      <c r="D104" s="1">
        <v>5.27</v>
      </c>
      <c r="E104" s="1">
        <v>36.91</v>
      </c>
      <c r="F104" s="1">
        <v>143.02</v>
      </c>
      <c r="G104" s="1">
        <v>99.46</v>
      </c>
      <c r="H104" s="1">
        <v>202.42</v>
      </c>
      <c r="I104" s="1">
        <v>155.1</v>
      </c>
      <c r="J104" s="1">
        <v>298.87</v>
      </c>
      <c r="K104" s="1">
        <v>203.12</v>
      </c>
      <c r="L104" s="1">
        <v>178.06</v>
      </c>
      <c r="M104" s="1">
        <v>297.73</v>
      </c>
      <c r="N104" s="1">
        <v>272.51</v>
      </c>
      <c r="O104" s="1">
        <v>1892.48</v>
      </c>
      <c r="P104" s="4">
        <f t="shared" si="10"/>
        <v>157.705833333333</v>
      </c>
      <c r="Q104" s="6">
        <f t="shared" si="11"/>
        <v>1892.47</v>
      </c>
      <c r="R104" s="4">
        <f t="shared" si="16"/>
        <v>574.1</v>
      </c>
    </row>
    <row r="105" spans="1:18">
      <c r="A105" s="1" t="s">
        <v>54</v>
      </c>
      <c r="B105" s="1">
        <v>2022</v>
      </c>
      <c r="C105" s="1">
        <v>175.14</v>
      </c>
      <c r="D105" s="1">
        <v>98.33</v>
      </c>
      <c r="E105" s="1">
        <v>70.94</v>
      </c>
      <c r="F105" s="1">
        <v>187.58</v>
      </c>
      <c r="G105" s="1">
        <v>285.73</v>
      </c>
      <c r="H105" s="1">
        <v>239.74</v>
      </c>
      <c r="I105" s="1">
        <v>117.74</v>
      </c>
      <c r="J105" s="1">
        <v>216.92</v>
      </c>
      <c r="K105" s="1">
        <v>167.32</v>
      </c>
      <c r="L105" s="1">
        <v>135.14</v>
      </c>
      <c r="M105" s="1">
        <v>4.35</v>
      </c>
      <c r="N105" s="1">
        <v>1.1</v>
      </c>
      <c r="O105" s="1">
        <v>1700.04</v>
      </c>
      <c r="P105" s="4">
        <f t="shared" si="10"/>
        <v>141.669166666667</v>
      </c>
      <c r="Q105" s="6">
        <f t="shared" si="11"/>
        <v>1700.03</v>
      </c>
      <c r="R105" s="4">
        <f t="shared" si="16"/>
        <v>-192.44</v>
      </c>
    </row>
    <row r="106" spans="1:18">
      <c r="A106" s="1" t="s">
        <v>49</v>
      </c>
      <c r="B106" s="1">
        <v>2015</v>
      </c>
      <c r="C106" s="1">
        <v>18.79</v>
      </c>
      <c r="D106" s="1">
        <v>16.41</v>
      </c>
      <c r="E106" s="1">
        <v>18.07</v>
      </c>
      <c r="F106" s="1">
        <v>18.52</v>
      </c>
      <c r="G106" s="1">
        <v>18.56</v>
      </c>
      <c r="H106" s="1">
        <v>15.76</v>
      </c>
      <c r="I106" s="1">
        <v>14.79</v>
      </c>
      <c r="J106" s="1">
        <v>14.35</v>
      </c>
      <c r="K106" s="1">
        <v>15.19</v>
      </c>
      <c r="L106" s="1">
        <v>16.79</v>
      </c>
      <c r="M106" s="1">
        <v>19.64</v>
      </c>
      <c r="N106" s="1">
        <v>19.36</v>
      </c>
      <c r="O106" s="1">
        <v>17.19</v>
      </c>
      <c r="P106" s="4">
        <f t="shared" si="10"/>
        <v>17.1858333333333</v>
      </c>
      <c r="Q106" s="6">
        <f t="shared" si="11"/>
        <v>206.23</v>
      </c>
      <c r="R106" s="4"/>
    </row>
    <row r="107" spans="1:18">
      <c r="A107" s="1" t="s">
        <v>49</v>
      </c>
      <c r="B107" s="1">
        <v>2016</v>
      </c>
      <c r="C107" s="1">
        <v>19.4</v>
      </c>
      <c r="D107" s="1">
        <v>18.01</v>
      </c>
      <c r="E107" s="1">
        <v>16.45</v>
      </c>
      <c r="F107" s="1">
        <v>19.03</v>
      </c>
      <c r="G107" s="1">
        <v>18.58</v>
      </c>
      <c r="H107" s="1">
        <v>16.42</v>
      </c>
      <c r="I107" s="1">
        <v>14.96</v>
      </c>
      <c r="J107" s="1">
        <v>14.22</v>
      </c>
      <c r="K107" s="1">
        <v>15.75</v>
      </c>
      <c r="L107" s="1">
        <v>18.29</v>
      </c>
      <c r="M107" s="1">
        <v>19.05</v>
      </c>
      <c r="N107" s="1">
        <v>18.26</v>
      </c>
      <c r="O107" s="1">
        <v>17.36</v>
      </c>
      <c r="P107" s="4">
        <f t="shared" si="10"/>
        <v>17.3683333333333</v>
      </c>
      <c r="Q107" s="6">
        <f t="shared" si="11"/>
        <v>208.42</v>
      </c>
      <c r="R107" s="4">
        <f t="shared" ref="R107:R113" si="17">Q107-Q106</f>
        <v>2.18999999999997</v>
      </c>
    </row>
    <row r="108" spans="1:18">
      <c r="A108" s="1" t="s">
        <v>49</v>
      </c>
      <c r="B108" s="1">
        <v>2017</v>
      </c>
      <c r="C108" s="1">
        <v>18.17</v>
      </c>
      <c r="D108" s="1">
        <v>19.48</v>
      </c>
      <c r="E108" s="1">
        <v>18.82</v>
      </c>
      <c r="F108" s="1">
        <v>18.69</v>
      </c>
      <c r="G108" s="1">
        <v>18.4</v>
      </c>
      <c r="H108" s="1">
        <v>17.09</v>
      </c>
      <c r="I108" s="1">
        <v>14.85</v>
      </c>
      <c r="J108" s="1">
        <v>13.57</v>
      </c>
      <c r="K108" s="1">
        <v>16.33</v>
      </c>
      <c r="L108" s="1">
        <v>17.77</v>
      </c>
      <c r="M108" s="1">
        <v>19</v>
      </c>
      <c r="N108" s="1">
        <v>17.36</v>
      </c>
      <c r="O108" s="1">
        <v>17.44</v>
      </c>
      <c r="P108" s="4">
        <f t="shared" si="10"/>
        <v>17.4608333333333</v>
      </c>
      <c r="Q108" s="6">
        <f t="shared" si="11"/>
        <v>209.53</v>
      </c>
      <c r="R108" s="4">
        <f t="shared" si="17"/>
        <v>1.10999999999999</v>
      </c>
    </row>
    <row r="109" spans="1:18">
      <c r="A109" s="1" t="s">
        <v>49</v>
      </c>
      <c r="B109" s="1">
        <v>2018</v>
      </c>
      <c r="C109" s="1">
        <v>19.39</v>
      </c>
      <c r="D109" s="1">
        <v>17.7</v>
      </c>
      <c r="E109" s="1">
        <v>18.16</v>
      </c>
      <c r="F109" s="1">
        <v>17.57</v>
      </c>
      <c r="G109" s="1">
        <v>16.31</v>
      </c>
      <c r="H109" s="1">
        <v>16.89</v>
      </c>
      <c r="I109" s="1">
        <v>15.19</v>
      </c>
      <c r="J109" s="1">
        <v>14.52</v>
      </c>
      <c r="K109" s="1">
        <v>16.83</v>
      </c>
      <c r="L109" s="1">
        <v>18.54</v>
      </c>
      <c r="M109" s="1">
        <v>19.18</v>
      </c>
      <c r="N109" s="1">
        <v>18.84</v>
      </c>
      <c r="O109" s="1">
        <v>17.42</v>
      </c>
      <c r="P109" s="4">
        <f t="shared" si="10"/>
        <v>17.4266666666667</v>
      </c>
      <c r="Q109" s="6">
        <f t="shared" si="11"/>
        <v>209.12</v>
      </c>
      <c r="R109" s="4">
        <f t="shared" si="17"/>
        <v>-0.409999999999968</v>
      </c>
    </row>
    <row r="110" spans="1:18">
      <c r="A110" s="1" t="s">
        <v>49</v>
      </c>
      <c r="B110" s="1">
        <v>2019</v>
      </c>
      <c r="C110" s="1">
        <v>18.47</v>
      </c>
      <c r="D110" s="1">
        <v>16.95</v>
      </c>
      <c r="E110" s="1">
        <v>19.61</v>
      </c>
      <c r="F110" s="1">
        <v>18.27</v>
      </c>
      <c r="G110" s="1">
        <v>19.09</v>
      </c>
      <c r="H110" s="1">
        <v>15.8</v>
      </c>
      <c r="I110" s="1">
        <v>15.27</v>
      </c>
      <c r="J110" s="1">
        <v>16.52</v>
      </c>
      <c r="K110" s="1">
        <v>15.83</v>
      </c>
      <c r="L110" s="1">
        <v>15.41</v>
      </c>
      <c r="M110" s="1">
        <v>18.22</v>
      </c>
      <c r="N110" s="1">
        <v>20.4</v>
      </c>
      <c r="O110" s="1">
        <v>17.5</v>
      </c>
      <c r="P110" s="4">
        <f t="shared" si="10"/>
        <v>17.4866666666667</v>
      </c>
      <c r="Q110" s="6">
        <f t="shared" si="11"/>
        <v>209.84</v>
      </c>
      <c r="R110" s="4">
        <f t="shared" si="17"/>
        <v>0.719999999999999</v>
      </c>
    </row>
    <row r="111" spans="1:18">
      <c r="A111" s="1" t="s">
        <v>49</v>
      </c>
      <c r="B111" s="1">
        <v>2020</v>
      </c>
      <c r="C111" s="1">
        <v>19.78</v>
      </c>
      <c r="D111" s="1">
        <v>19.28</v>
      </c>
      <c r="E111" s="1">
        <v>18.34</v>
      </c>
      <c r="F111" s="1">
        <v>19.62</v>
      </c>
      <c r="G111" s="1">
        <v>18.85</v>
      </c>
      <c r="H111" s="1">
        <v>17.27</v>
      </c>
      <c r="I111" s="1">
        <v>15.07</v>
      </c>
      <c r="J111" s="1">
        <v>16.55</v>
      </c>
      <c r="K111" s="1">
        <v>13.91</v>
      </c>
      <c r="L111" s="1">
        <v>17.92</v>
      </c>
      <c r="M111" s="1">
        <v>20.02</v>
      </c>
      <c r="N111" s="1">
        <v>18.79</v>
      </c>
      <c r="O111" s="1">
        <v>17.94</v>
      </c>
      <c r="P111" s="4">
        <f t="shared" si="10"/>
        <v>17.95</v>
      </c>
      <c r="Q111" s="6">
        <f t="shared" si="11"/>
        <v>215.4</v>
      </c>
      <c r="R111" s="4">
        <f t="shared" si="17"/>
        <v>5.56000000000003</v>
      </c>
    </row>
    <row r="112" spans="1:18">
      <c r="A112" s="1" t="s">
        <v>49</v>
      </c>
      <c r="B112" s="1">
        <v>2021</v>
      </c>
      <c r="C112" s="1">
        <v>19.59</v>
      </c>
      <c r="D112" s="1">
        <v>19.37</v>
      </c>
      <c r="E112" s="1">
        <v>17.6</v>
      </c>
      <c r="F112" s="1">
        <v>20.7</v>
      </c>
      <c r="G112" s="1">
        <v>18.44</v>
      </c>
      <c r="H112" s="1">
        <v>17.08</v>
      </c>
      <c r="I112" s="1">
        <v>14.83</v>
      </c>
      <c r="J112" s="1">
        <v>15.01</v>
      </c>
      <c r="K112" s="1">
        <v>15.46</v>
      </c>
      <c r="L112" s="1">
        <v>18.07</v>
      </c>
      <c r="M112" s="1">
        <v>18.39</v>
      </c>
      <c r="N112" s="1">
        <v>18.29</v>
      </c>
      <c r="O112" s="1">
        <v>17.72</v>
      </c>
      <c r="P112" s="4">
        <f t="shared" si="10"/>
        <v>17.7358333333333</v>
      </c>
      <c r="Q112" s="6">
        <f t="shared" si="11"/>
        <v>212.83</v>
      </c>
      <c r="R112" s="4">
        <f t="shared" si="17"/>
        <v>-2.57000000000002</v>
      </c>
    </row>
    <row r="113" spans="1:18">
      <c r="A113" s="1" t="s">
        <v>49</v>
      </c>
      <c r="B113" s="1">
        <v>2022</v>
      </c>
      <c r="C113" s="1">
        <v>19.1</v>
      </c>
      <c r="D113" s="1">
        <v>20.34</v>
      </c>
      <c r="E113" s="1">
        <v>18.07</v>
      </c>
      <c r="F113" s="1">
        <v>17.84</v>
      </c>
      <c r="G113" s="1">
        <v>17.5</v>
      </c>
      <c r="H113" s="1">
        <v>15.03</v>
      </c>
      <c r="I113" s="1">
        <v>15.4</v>
      </c>
      <c r="J113" s="1">
        <v>14.12</v>
      </c>
      <c r="K113" s="1">
        <v>13.86</v>
      </c>
      <c r="L113" s="1">
        <v>17.67</v>
      </c>
      <c r="M113" s="1">
        <v>20.05</v>
      </c>
      <c r="N113" s="1">
        <v>20.2</v>
      </c>
      <c r="O113" s="1">
        <v>17.42</v>
      </c>
      <c r="P113" s="4">
        <f t="shared" si="10"/>
        <v>17.4316666666667</v>
      </c>
      <c r="Q113" s="6">
        <f t="shared" si="11"/>
        <v>209.18</v>
      </c>
      <c r="R113" s="4">
        <f t="shared" si="17"/>
        <v>-3.65000000000001</v>
      </c>
    </row>
    <row r="114" spans="1:18">
      <c r="A114" s="1" t="s">
        <v>52</v>
      </c>
      <c r="B114" s="1">
        <v>2015</v>
      </c>
      <c r="C114" s="1">
        <v>19.75</v>
      </c>
      <c r="D114" s="1">
        <v>19.87</v>
      </c>
      <c r="E114" s="1">
        <v>21.44</v>
      </c>
      <c r="F114" s="1">
        <v>22.29</v>
      </c>
      <c r="G114" s="1">
        <v>24.02</v>
      </c>
      <c r="H114" s="1">
        <v>22.82</v>
      </c>
      <c r="I114" s="1">
        <v>23.24</v>
      </c>
      <c r="J114" s="1">
        <v>23.81</v>
      </c>
      <c r="K114" s="1">
        <v>24.29</v>
      </c>
      <c r="L114" s="1">
        <v>23.44</v>
      </c>
      <c r="M114" s="1">
        <v>21.84</v>
      </c>
      <c r="N114" s="1">
        <v>19.62</v>
      </c>
      <c r="O114" s="1">
        <v>22.21</v>
      </c>
      <c r="P114" s="4">
        <f t="shared" si="10"/>
        <v>22.2025</v>
      </c>
      <c r="Q114" s="6">
        <f t="shared" si="11"/>
        <v>266.43</v>
      </c>
      <c r="R114" s="4"/>
    </row>
    <row r="115" spans="1:18">
      <c r="A115" s="1" t="s">
        <v>52</v>
      </c>
      <c r="B115" s="1">
        <v>2016</v>
      </c>
      <c r="C115" s="1">
        <v>20.19</v>
      </c>
      <c r="D115" s="1">
        <v>19.09</v>
      </c>
      <c r="E115" s="1">
        <v>21.46</v>
      </c>
      <c r="F115" s="1">
        <v>23.75</v>
      </c>
      <c r="G115" s="1">
        <v>23.97</v>
      </c>
      <c r="H115" s="1">
        <v>23.08</v>
      </c>
      <c r="I115" s="1">
        <v>23.46</v>
      </c>
      <c r="J115" s="1">
        <v>23.74</v>
      </c>
      <c r="K115" s="1">
        <v>24.39</v>
      </c>
      <c r="L115" s="1">
        <v>23.39</v>
      </c>
      <c r="M115" s="1">
        <v>21.09</v>
      </c>
      <c r="N115" s="1">
        <v>19.29</v>
      </c>
      <c r="O115" s="1">
        <v>22.25</v>
      </c>
      <c r="P115" s="4">
        <f t="shared" si="10"/>
        <v>22.2416666666667</v>
      </c>
      <c r="Q115" s="6">
        <f t="shared" si="11"/>
        <v>266.9</v>
      </c>
      <c r="R115" s="4">
        <f t="shared" ref="R115:R121" si="18">Q115-Q114</f>
        <v>0.470000000000027</v>
      </c>
    </row>
    <row r="116" spans="1:18">
      <c r="A116" s="1" t="s">
        <v>52</v>
      </c>
      <c r="B116" s="1">
        <v>2017</v>
      </c>
      <c r="C116" s="1">
        <v>19.16</v>
      </c>
      <c r="D116" s="1">
        <v>20.44</v>
      </c>
      <c r="E116" s="1">
        <v>22.12</v>
      </c>
      <c r="F116" s="1">
        <v>23.41</v>
      </c>
      <c r="G116" s="1">
        <v>24.12</v>
      </c>
      <c r="H116" s="1">
        <v>23.3</v>
      </c>
      <c r="I116" s="1">
        <v>23.46</v>
      </c>
      <c r="J116" s="1">
        <v>23.22</v>
      </c>
      <c r="K116" s="1">
        <v>24.18</v>
      </c>
      <c r="L116" s="1">
        <v>22.35</v>
      </c>
      <c r="M116" s="1">
        <v>21.34</v>
      </c>
      <c r="N116" s="1">
        <v>18.81</v>
      </c>
      <c r="O116" s="1">
        <v>22.16</v>
      </c>
      <c r="P116" s="4">
        <f t="shared" si="10"/>
        <v>22.1591666666667</v>
      </c>
      <c r="Q116" s="6">
        <f t="shared" si="11"/>
        <v>265.91</v>
      </c>
      <c r="R116" s="4">
        <f t="shared" si="18"/>
        <v>-0.990000000000009</v>
      </c>
    </row>
    <row r="117" spans="1:18">
      <c r="A117" s="1" t="s">
        <v>52</v>
      </c>
      <c r="B117" s="1">
        <v>2018</v>
      </c>
      <c r="C117" s="1">
        <v>20.03</v>
      </c>
      <c r="D117" s="1">
        <v>19.64</v>
      </c>
      <c r="E117" s="1">
        <v>22.35</v>
      </c>
      <c r="F117" s="1">
        <v>22.89</v>
      </c>
      <c r="G117" s="1">
        <v>23.83</v>
      </c>
      <c r="H117" s="1">
        <v>23.37</v>
      </c>
      <c r="I117" s="1">
        <v>23.34</v>
      </c>
      <c r="J117" s="1">
        <v>24.31</v>
      </c>
      <c r="K117" s="1">
        <v>24.78</v>
      </c>
      <c r="L117" s="1">
        <v>23.55</v>
      </c>
      <c r="M117" s="1">
        <v>21.72</v>
      </c>
      <c r="N117" s="1">
        <v>19.68</v>
      </c>
      <c r="O117" s="1">
        <v>22.47</v>
      </c>
      <c r="P117" s="4">
        <f t="shared" si="10"/>
        <v>22.4575</v>
      </c>
      <c r="Q117" s="6">
        <f t="shared" si="11"/>
        <v>269.49</v>
      </c>
      <c r="R117" s="4">
        <f t="shared" si="18"/>
        <v>3.57999999999998</v>
      </c>
    </row>
    <row r="118" spans="1:18">
      <c r="A118" s="1" t="s">
        <v>52</v>
      </c>
      <c r="B118" s="1">
        <v>2019</v>
      </c>
      <c r="C118" s="1">
        <v>19.61</v>
      </c>
      <c r="D118" s="1">
        <v>20.24</v>
      </c>
      <c r="E118" s="1">
        <v>22.8</v>
      </c>
      <c r="F118" s="1">
        <v>23.61</v>
      </c>
      <c r="G118" s="1">
        <v>24.48</v>
      </c>
      <c r="H118" s="1">
        <v>23.29</v>
      </c>
      <c r="I118" s="1">
        <v>23.41</v>
      </c>
      <c r="J118" s="1">
        <v>24.52</v>
      </c>
      <c r="K118" s="1">
        <v>24.24</v>
      </c>
      <c r="L118" s="1">
        <v>23.72</v>
      </c>
      <c r="M118" s="1">
        <v>21.56</v>
      </c>
      <c r="N118" s="1">
        <v>21.16</v>
      </c>
      <c r="O118" s="1">
        <v>22.74</v>
      </c>
      <c r="P118" s="4">
        <f t="shared" si="10"/>
        <v>22.72</v>
      </c>
      <c r="Q118" s="6">
        <f t="shared" si="11"/>
        <v>272.64</v>
      </c>
      <c r="R118" s="4">
        <f t="shared" si="18"/>
        <v>3.15000000000003</v>
      </c>
    </row>
    <row r="119" spans="1:18">
      <c r="A119" s="1" t="s">
        <v>52</v>
      </c>
      <c r="B119" s="1">
        <v>2020</v>
      </c>
      <c r="C119" s="1">
        <v>20.58</v>
      </c>
      <c r="D119" s="1">
        <v>20.14</v>
      </c>
      <c r="E119" s="1">
        <v>22.17</v>
      </c>
      <c r="F119" s="1">
        <v>24.32</v>
      </c>
      <c r="G119" s="1">
        <v>24.05</v>
      </c>
      <c r="H119" s="1">
        <v>23.56</v>
      </c>
      <c r="I119" s="1">
        <v>23.65</v>
      </c>
      <c r="J119" s="1">
        <v>24.08</v>
      </c>
      <c r="K119" s="1">
        <v>24.08</v>
      </c>
      <c r="L119" s="1">
        <v>23.72</v>
      </c>
      <c r="M119" s="1">
        <v>21.81</v>
      </c>
      <c r="N119" s="1">
        <v>20.16</v>
      </c>
      <c r="O119" s="1">
        <v>22.7</v>
      </c>
      <c r="P119" s="4">
        <f t="shared" si="10"/>
        <v>22.6933333333333</v>
      </c>
      <c r="Q119" s="6">
        <f t="shared" si="11"/>
        <v>272.32</v>
      </c>
      <c r="R119" s="4">
        <f t="shared" si="18"/>
        <v>-0.32000000000005</v>
      </c>
    </row>
    <row r="120" spans="1:18">
      <c r="A120" s="1" t="s">
        <v>52</v>
      </c>
      <c r="B120" s="1">
        <v>2021</v>
      </c>
      <c r="C120" s="1">
        <v>20.62</v>
      </c>
      <c r="D120" s="1">
        <v>20.54</v>
      </c>
      <c r="E120" s="1">
        <v>21.61</v>
      </c>
      <c r="F120" s="1">
        <v>24.18</v>
      </c>
      <c r="G120" s="1">
        <v>24.4</v>
      </c>
      <c r="H120" s="1">
        <v>23.41</v>
      </c>
      <c r="I120" s="1">
        <v>22.79</v>
      </c>
      <c r="J120" s="1">
        <v>24.01</v>
      </c>
      <c r="K120" s="1">
        <v>24.05</v>
      </c>
      <c r="L120" s="1">
        <v>23.32</v>
      </c>
      <c r="M120" s="1">
        <v>21.46</v>
      </c>
      <c r="N120" s="1">
        <v>19.2</v>
      </c>
      <c r="O120" s="1">
        <v>22.47</v>
      </c>
      <c r="P120" s="4">
        <f t="shared" si="10"/>
        <v>22.4658333333333</v>
      </c>
      <c r="Q120" s="6">
        <f t="shared" si="11"/>
        <v>269.59</v>
      </c>
      <c r="R120" s="4">
        <f t="shared" si="18"/>
        <v>-2.73000000000002</v>
      </c>
    </row>
    <row r="121" spans="1:18">
      <c r="A121" s="1" t="s">
        <v>52</v>
      </c>
      <c r="B121" s="1">
        <v>2022</v>
      </c>
      <c r="C121" s="1">
        <v>20.37</v>
      </c>
      <c r="D121" s="1">
        <v>21.36</v>
      </c>
      <c r="E121" s="1">
        <v>20.77</v>
      </c>
      <c r="F121" s="1">
        <v>23.94</v>
      </c>
      <c r="G121" s="1">
        <v>23.96</v>
      </c>
      <c r="H121" s="1">
        <v>23.07</v>
      </c>
      <c r="I121" s="1">
        <v>23.64</v>
      </c>
      <c r="J121" s="1">
        <v>23.77</v>
      </c>
      <c r="K121" s="1">
        <v>23.33</v>
      </c>
      <c r="L121" s="1">
        <v>23.35</v>
      </c>
      <c r="M121" s="1">
        <v>22.04</v>
      </c>
      <c r="N121" s="1">
        <v>21.08</v>
      </c>
      <c r="O121" s="1">
        <v>22.56</v>
      </c>
      <c r="P121" s="4">
        <f t="shared" si="10"/>
        <v>22.5566666666667</v>
      </c>
      <c r="Q121" s="6">
        <f t="shared" si="11"/>
        <v>270.68</v>
      </c>
      <c r="R121" s="4">
        <f t="shared" si="18"/>
        <v>1.09000000000003</v>
      </c>
    </row>
    <row r="122" spans="1:18">
      <c r="A122" s="1" t="s">
        <v>47</v>
      </c>
      <c r="B122" s="1">
        <v>2015</v>
      </c>
      <c r="C122" s="1">
        <v>94.18</v>
      </c>
      <c r="D122" s="1">
        <v>84.28</v>
      </c>
      <c r="E122" s="1">
        <v>93.84</v>
      </c>
      <c r="F122" s="1">
        <v>97.94</v>
      </c>
      <c r="G122" s="1">
        <v>100.68</v>
      </c>
      <c r="H122" s="1">
        <v>85.67</v>
      </c>
      <c r="I122" s="1">
        <v>80.5</v>
      </c>
      <c r="J122" s="1">
        <v>78.71</v>
      </c>
      <c r="K122" s="1">
        <v>83.29</v>
      </c>
      <c r="L122" s="1">
        <v>91.34</v>
      </c>
      <c r="M122" s="1">
        <v>103.44</v>
      </c>
      <c r="N122" s="1">
        <v>96.79</v>
      </c>
      <c r="O122" s="1">
        <v>90.92</v>
      </c>
      <c r="P122" s="4">
        <f t="shared" si="10"/>
        <v>90.8883333333333</v>
      </c>
      <c r="Q122" s="6">
        <f t="shared" si="11"/>
        <v>1090.66</v>
      </c>
      <c r="R122" s="4"/>
    </row>
    <row r="123" spans="1:18">
      <c r="A123" s="1" t="s">
        <v>47</v>
      </c>
      <c r="B123" s="1">
        <v>2016</v>
      </c>
      <c r="C123" s="1">
        <v>96.6</v>
      </c>
      <c r="D123" s="1">
        <v>90</v>
      </c>
      <c r="E123" s="1">
        <v>86.55</v>
      </c>
      <c r="F123" s="1">
        <v>102.25</v>
      </c>
      <c r="G123" s="1">
        <v>100.66</v>
      </c>
      <c r="H123" s="1">
        <v>88.95</v>
      </c>
      <c r="I123" s="1">
        <v>81.88</v>
      </c>
      <c r="J123" s="1">
        <v>77.76</v>
      </c>
      <c r="K123" s="1">
        <v>86.29</v>
      </c>
      <c r="L123" s="1">
        <v>98.67</v>
      </c>
      <c r="M123" s="1">
        <v>100.16</v>
      </c>
      <c r="N123" s="1">
        <v>92.73</v>
      </c>
      <c r="O123" s="1">
        <v>91.86</v>
      </c>
      <c r="P123" s="4">
        <f t="shared" si="10"/>
        <v>91.875</v>
      </c>
      <c r="Q123" s="6">
        <f t="shared" si="11"/>
        <v>1102.5</v>
      </c>
      <c r="R123" s="4">
        <f t="shared" ref="R123:R129" si="19">Q123-Q122</f>
        <v>11.8399999999997</v>
      </c>
    </row>
    <row r="124" spans="1:18">
      <c r="A124" s="1" t="s">
        <v>47</v>
      </c>
      <c r="B124" s="1">
        <v>2017</v>
      </c>
      <c r="C124" s="1">
        <v>91.49</v>
      </c>
      <c r="D124" s="1">
        <v>97.89</v>
      </c>
      <c r="E124" s="1">
        <v>98.75</v>
      </c>
      <c r="F124" s="1">
        <v>100.6</v>
      </c>
      <c r="G124" s="1">
        <v>99.6</v>
      </c>
      <c r="H124" s="1">
        <v>92.41</v>
      </c>
      <c r="I124" s="1">
        <v>80.5</v>
      </c>
      <c r="J124" s="1">
        <v>73.63</v>
      </c>
      <c r="K124" s="1">
        <v>87.05</v>
      </c>
      <c r="L124" s="1">
        <v>95.13</v>
      </c>
      <c r="M124" s="1">
        <v>99.54</v>
      </c>
      <c r="N124" s="1">
        <v>88.3</v>
      </c>
      <c r="O124" s="1">
        <v>92</v>
      </c>
      <c r="P124" s="4">
        <f t="shared" si="10"/>
        <v>92.0741666666667</v>
      </c>
      <c r="Q124" s="6">
        <f t="shared" si="11"/>
        <v>1104.89</v>
      </c>
      <c r="R124" s="4">
        <f t="shared" si="19"/>
        <v>2.3900000000001</v>
      </c>
    </row>
    <row r="125" spans="1:18">
      <c r="A125" s="1" t="s">
        <v>47</v>
      </c>
      <c r="B125" s="1">
        <v>2018</v>
      </c>
      <c r="C125" s="1">
        <v>95.77</v>
      </c>
      <c r="D125" s="1">
        <v>89.86</v>
      </c>
      <c r="E125" s="1">
        <v>94.52</v>
      </c>
      <c r="F125" s="1">
        <v>93.47</v>
      </c>
      <c r="G125" s="1">
        <v>88.16</v>
      </c>
      <c r="H125" s="1">
        <v>91.28</v>
      </c>
      <c r="I125" s="1">
        <v>82.3</v>
      </c>
      <c r="J125" s="1">
        <v>79.32</v>
      </c>
      <c r="K125" s="1">
        <v>91.49</v>
      </c>
      <c r="L125" s="1">
        <v>99.66</v>
      </c>
      <c r="M125" s="1">
        <v>101.12</v>
      </c>
      <c r="N125" s="1">
        <v>95.23</v>
      </c>
      <c r="O125" s="1">
        <v>91.84</v>
      </c>
      <c r="P125" s="4">
        <f t="shared" si="10"/>
        <v>91.8483333333333</v>
      </c>
      <c r="Q125" s="6">
        <f t="shared" si="11"/>
        <v>1102.18</v>
      </c>
      <c r="R125" s="4">
        <f t="shared" si="19"/>
        <v>-2.71000000000004</v>
      </c>
    </row>
    <row r="126" spans="1:18">
      <c r="A126" s="1" t="s">
        <v>47</v>
      </c>
      <c r="B126" s="1">
        <v>2019</v>
      </c>
      <c r="C126" s="1">
        <v>93.19</v>
      </c>
      <c r="D126" s="1">
        <v>85.12</v>
      </c>
      <c r="E126" s="1">
        <v>102.77</v>
      </c>
      <c r="F126" s="1">
        <v>97.27</v>
      </c>
      <c r="G126" s="1">
        <v>102.49</v>
      </c>
      <c r="H126" s="1">
        <v>85.41</v>
      </c>
      <c r="I126" s="1">
        <v>82.71</v>
      </c>
      <c r="J126" s="1">
        <v>85.19</v>
      </c>
      <c r="K126" s="1">
        <v>86.48</v>
      </c>
      <c r="L126" s="1">
        <v>83.94</v>
      </c>
      <c r="M126" s="1">
        <v>96.84</v>
      </c>
      <c r="N126" s="1">
        <v>104.5</v>
      </c>
      <c r="O126" s="1">
        <v>92.23</v>
      </c>
      <c r="P126" s="4">
        <f t="shared" si="10"/>
        <v>92.1591666666667</v>
      </c>
      <c r="Q126" s="6">
        <f t="shared" si="11"/>
        <v>1105.91</v>
      </c>
      <c r="R126" s="4">
        <f t="shared" si="19"/>
        <v>3.73000000000047</v>
      </c>
    </row>
    <row r="127" spans="1:18">
      <c r="A127" s="1" t="s">
        <v>47</v>
      </c>
      <c r="B127" s="1">
        <v>2020</v>
      </c>
      <c r="C127" s="1">
        <v>97.75</v>
      </c>
      <c r="D127" s="1">
        <v>95.45</v>
      </c>
      <c r="E127" s="1">
        <v>95.11</v>
      </c>
      <c r="F127" s="1">
        <v>104.8</v>
      </c>
      <c r="G127" s="1">
        <v>101.84</v>
      </c>
      <c r="H127" s="1">
        <v>92.66</v>
      </c>
      <c r="I127" s="1">
        <v>82.48</v>
      </c>
      <c r="J127" s="1">
        <v>89.05</v>
      </c>
      <c r="K127" s="1">
        <v>76.31</v>
      </c>
      <c r="L127" s="1">
        <v>96.7</v>
      </c>
      <c r="M127" s="1">
        <v>104.38</v>
      </c>
      <c r="N127" s="1">
        <v>96.15</v>
      </c>
      <c r="O127" s="1">
        <v>94.38</v>
      </c>
      <c r="P127" s="4">
        <f t="shared" si="10"/>
        <v>94.39</v>
      </c>
      <c r="Q127" s="6">
        <f t="shared" si="11"/>
        <v>1132.68</v>
      </c>
      <c r="R127" s="4">
        <f t="shared" si="19"/>
        <v>26.77</v>
      </c>
    </row>
    <row r="128" spans="1:18">
      <c r="A128" s="1" t="s">
        <v>47</v>
      </c>
      <c r="B128" s="1">
        <v>2021</v>
      </c>
      <c r="C128" s="1">
        <v>98.68</v>
      </c>
      <c r="D128" s="1">
        <v>97.01</v>
      </c>
      <c r="E128" s="1">
        <v>89.5</v>
      </c>
      <c r="F128" s="1">
        <v>109.4</v>
      </c>
      <c r="G128" s="1">
        <v>99.24</v>
      </c>
      <c r="H128" s="1">
        <v>91.52</v>
      </c>
      <c r="I128" s="1">
        <v>79.72</v>
      </c>
      <c r="J128" s="1">
        <v>81.63</v>
      </c>
      <c r="K128" s="1">
        <v>84.04</v>
      </c>
      <c r="L128" s="1">
        <v>97.38</v>
      </c>
      <c r="M128" s="1">
        <v>97</v>
      </c>
      <c r="N128" s="1">
        <v>91.75</v>
      </c>
      <c r="O128" s="1">
        <v>93.02</v>
      </c>
      <c r="P128" s="4">
        <f t="shared" si="10"/>
        <v>93.0725</v>
      </c>
      <c r="Q128" s="6">
        <f t="shared" si="11"/>
        <v>1116.87</v>
      </c>
      <c r="R128" s="4">
        <f t="shared" si="19"/>
        <v>-15.8100000000004</v>
      </c>
    </row>
    <row r="129" spans="1:18">
      <c r="A129" s="1" t="s">
        <v>47</v>
      </c>
      <c r="B129" s="1">
        <v>2022</v>
      </c>
      <c r="C129" s="1">
        <v>94.78</v>
      </c>
      <c r="D129" s="1">
        <v>100.22</v>
      </c>
      <c r="E129" s="1">
        <v>91.55</v>
      </c>
      <c r="F129" s="1">
        <v>95.26</v>
      </c>
      <c r="G129" s="1">
        <v>94.14</v>
      </c>
      <c r="H129" s="1">
        <v>81.02</v>
      </c>
      <c r="I129" s="1">
        <v>82.98</v>
      </c>
      <c r="J129" s="1">
        <v>76.48</v>
      </c>
      <c r="K129" s="1">
        <v>74.77</v>
      </c>
      <c r="L129" s="1">
        <v>95.55</v>
      </c>
      <c r="M129" s="1">
        <v>104.81</v>
      </c>
      <c r="N129" s="1">
        <v>101.98</v>
      </c>
      <c r="O129" s="1">
        <v>91.08</v>
      </c>
      <c r="P129" s="4">
        <f t="shared" si="10"/>
        <v>91.1283333333333</v>
      </c>
      <c r="Q129" s="6">
        <f t="shared" si="11"/>
        <v>1093.54</v>
      </c>
      <c r="R129" s="4">
        <f t="shared" si="19"/>
        <v>-23.3299999999999</v>
      </c>
    </row>
    <row r="130" spans="1:18">
      <c r="A130" s="1" t="s">
        <v>48</v>
      </c>
      <c r="B130" s="1">
        <v>2015</v>
      </c>
      <c r="C130" s="1">
        <v>9.42</v>
      </c>
      <c r="D130" s="1">
        <v>9.69</v>
      </c>
      <c r="E130" s="1">
        <v>10.99</v>
      </c>
      <c r="F130" s="1">
        <v>11.26</v>
      </c>
      <c r="G130" s="1">
        <v>10.73</v>
      </c>
      <c r="H130" s="1">
        <v>10.3</v>
      </c>
      <c r="I130" s="1">
        <v>9.34</v>
      </c>
      <c r="J130" s="1">
        <v>9.55</v>
      </c>
      <c r="K130" s="1">
        <v>9.49</v>
      </c>
      <c r="L130" s="1">
        <v>9.83</v>
      </c>
      <c r="M130" s="1">
        <v>7.73</v>
      </c>
      <c r="N130" s="1">
        <v>8.72</v>
      </c>
      <c r="O130" s="1">
        <v>9.75</v>
      </c>
      <c r="P130" s="4">
        <f t="shared" ref="P130:P145" si="20">AVERAGE(C130:N130)</f>
        <v>9.75416666666667</v>
      </c>
      <c r="Q130" s="6">
        <f t="shared" ref="Q130:Q145" si="21">SUM(C130:N130)</f>
        <v>117.05</v>
      </c>
      <c r="R130" s="4"/>
    </row>
    <row r="131" spans="1:18">
      <c r="A131" s="1" t="s">
        <v>48</v>
      </c>
      <c r="B131" s="1">
        <v>2016</v>
      </c>
      <c r="C131" s="1">
        <v>9.02</v>
      </c>
      <c r="D131" s="1">
        <v>10.36</v>
      </c>
      <c r="E131" s="1">
        <v>10.09</v>
      </c>
      <c r="F131" s="1">
        <v>11.07</v>
      </c>
      <c r="G131" s="1">
        <v>10.98</v>
      </c>
      <c r="H131" s="1">
        <v>10.08</v>
      </c>
      <c r="I131" s="1">
        <v>9.76</v>
      </c>
      <c r="J131" s="1">
        <v>9.61</v>
      </c>
      <c r="K131" s="1">
        <v>10.25</v>
      </c>
      <c r="L131" s="1">
        <v>9.78</v>
      </c>
      <c r="M131" s="1">
        <v>8.7</v>
      </c>
      <c r="N131" s="1">
        <v>8.1</v>
      </c>
      <c r="O131" s="1">
        <v>9.81</v>
      </c>
      <c r="P131" s="4">
        <f t="shared" si="20"/>
        <v>9.81666666666667</v>
      </c>
      <c r="Q131" s="6">
        <f t="shared" si="21"/>
        <v>117.8</v>
      </c>
      <c r="R131" s="4">
        <f t="shared" ref="R131:R137" si="22">Q131-Q130</f>
        <v>0.75</v>
      </c>
    </row>
    <row r="132" spans="1:18">
      <c r="A132" s="1" t="s">
        <v>48</v>
      </c>
      <c r="B132" s="1">
        <v>2017</v>
      </c>
      <c r="C132" s="1">
        <v>8.87</v>
      </c>
      <c r="D132" s="1">
        <v>10.34</v>
      </c>
      <c r="E132" s="1">
        <v>11.31</v>
      </c>
      <c r="F132" s="1">
        <v>10.53</v>
      </c>
      <c r="G132" s="1">
        <v>10.47</v>
      </c>
      <c r="H132" s="1">
        <v>10.15</v>
      </c>
      <c r="I132" s="1">
        <v>9.68</v>
      </c>
      <c r="J132" s="1">
        <v>9.2</v>
      </c>
      <c r="K132" s="1">
        <v>10.66</v>
      </c>
      <c r="L132" s="1">
        <v>10.45</v>
      </c>
      <c r="M132" s="1">
        <v>8.51</v>
      </c>
      <c r="N132" s="1">
        <v>8.52</v>
      </c>
      <c r="O132" s="1">
        <v>9.89</v>
      </c>
      <c r="P132" s="4">
        <f t="shared" si="20"/>
        <v>9.89083333333333</v>
      </c>
      <c r="Q132" s="6">
        <f t="shared" si="21"/>
        <v>118.69</v>
      </c>
      <c r="R132" s="4">
        <f t="shared" si="22"/>
        <v>0.890000000000001</v>
      </c>
    </row>
    <row r="133" spans="1:18">
      <c r="A133" s="1" t="s">
        <v>48</v>
      </c>
      <c r="B133" s="1">
        <v>2018</v>
      </c>
      <c r="C133" s="1">
        <v>9.52</v>
      </c>
      <c r="D133" s="1">
        <v>10.24</v>
      </c>
      <c r="E133" s="1">
        <v>10.34</v>
      </c>
      <c r="F133" s="1">
        <v>11.18</v>
      </c>
      <c r="G133" s="1">
        <v>9.88</v>
      </c>
      <c r="H133" s="1">
        <v>10.21</v>
      </c>
      <c r="I133" s="1">
        <v>9.9</v>
      </c>
      <c r="J133" s="1">
        <v>9.45</v>
      </c>
      <c r="K133" s="1">
        <v>9.93</v>
      </c>
      <c r="L133" s="1">
        <v>10.24</v>
      </c>
      <c r="M133" s="1">
        <v>8.32</v>
      </c>
      <c r="N133" s="1">
        <v>8.7</v>
      </c>
      <c r="O133" s="1">
        <v>9.82</v>
      </c>
      <c r="P133" s="4">
        <f t="shared" si="20"/>
        <v>9.82583333333333</v>
      </c>
      <c r="Q133" s="6">
        <f t="shared" si="21"/>
        <v>117.91</v>
      </c>
      <c r="R133" s="4">
        <f t="shared" si="22"/>
        <v>-0.779999999999987</v>
      </c>
    </row>
    <row r="134" spans="1:18">
      <c r="A134" s="1" t="s">
        <v>48</v>
      </c>
      <c r="B134" s="1">
        <v>2019</v>
      </c>
      <c r="C134" s="1">
        <v>9.03</v>
      </c>
      <c r="D134" s="1">
        <v>10.78</v>
      </c>
      <c r="E134" s="1">
        <v>10.63</v>
      </c>
      <c r="F134" s="1">
        <v>11.14</v>
      </c>
      <c r="G134" s="1">
        <v>10.31</v>
      </c>
      <c r="H134" s="1">
        <v>9.59</v>
      </c>
      <c r="I134" s="1">
        <v>9.67</v>
      </c>
      <c r="J134" s="1">
        <v>11.24</v>
      </c>
      <c r="K134" s="1">
        <v>10.13</v>
      </c>
      <c r="L134" s="1">
        <v>9.63</v>
      </c>
      <c r="M134" s="1">
        <v>8.34</v>
      </c>
      <c r="N134" s="1">
        <v>6.66</v>
      </c>
      <c r="O134" s="1">
        <v>9.75</v>
      </c>
      <c r="P134" s="4">
        <f t="shared" si="20"/>
        <v>9.7625</v>
      </c>
      <c r="Q134" s="6">
        <f t="shared" si="21"/>
        <v>117.15</v>
      </c>
      <c r="R134" s="4">
        <f t="shared" si="22"/>
        <v>-0.760000000000019</v>
      </c>
    </row>
    <row r="135" spans="1:18">
      <c r="A135" s="1" t="s">
        <v>48</v>
      </c>
      <c r="B135" s="1">
        <v>2020</v>
      </c>
      <c r="C135" s="1">
        <v>9.11</v>
      </c>
      <c r="D135" s="1">
        <v>10.24</v>
      </c>
      <c r="E135" s="1">
        <v>10.81</v>
      </c>
      <c r="F135" s="1">
        <v>11.24</v>
      </c>
      <c r="G135" s="1">
        <v>10.55</v>
      </c>
      <c r="H135" s="1">
        <v>10.53</v>
      </c>
      <c r="I135" s="1">
        <v>9.53</v>
      </c>
      <c r="J135" s="1">
        <v>9.98</v>
      </c>
      <c r="K135" s="1">
        <v>9.09</v>
      </c>
      <c r="L135" s="1">
        <v>9.56</v>
      </c>
      <c r="M135" s="1">
        <v>8.1</v>
      </c>
      <c r="N135" s="1">
        <v>7.93</v>
      </c>
      <c r="O135" s="1">
        <v>9.72</v>
      </c>
      <c r="P135" s="4">
        <f t="shared" si="20"/>
        <v>9.7225</v>
      </c>
      <c r="Q135" s="6">
        <f t="shared" si="21"/>
        <v>116.67</v>
      </c>
      <c r="R135" s="4">
        <f t="shared" si="22"/>
        <v>-0.479999999999976</v>
      </c>
    </row>
    <row r="136" spans="1:18">
      <c r="A136" s="1" t="s">
        <v>48</v>
      </c>
      <c r="B136" s="1">
        <v>2021</v>
      </c>
      <c r="C136" s="1">
        <v>8.62</v>
      </c>
      <c r="D136" s="1">
        <v>10.15</v>
      </c>
      <c r="E136" s="1">
        <v>10.65</v>
      </c>
      <c r="F136" s="1">
        <v>11.16</v>
      </c>
      <c r="G136" s="1">
        <v>11.11</v>
      </c>
      <c r="H136" s="1">
        <v>9.81</v>
      </c>
      <c r="I136" s="1">
        <v>9.75</v>
      </c>
      <c r="J136" s="1">
        <v>9.76</v>
      </c>
      <c r="K136" s="1">
        <v>9.75</v>
      </c>
      <c r="L136" s="1">
        <v>9.94</v>
      </c>
      <c r="M136" s="1">
        <v>9.18</v>
      </c>
      <c r="N136" s="1">
        <v>8.94</v>
      </c>
      <c r="O136" s="1">
        <v>9.9</v>
      </c>
      <c r="P136" s="4">
        <f t="shared" si="20"/>
        <v>9.90166666666667</v>
      </c>
      <c r="Q136" s="6">
        <f t="shared" si="21"/>
        <v>118.82</v>
      </c>
      <c r="R136" s="4">
        <f t="shared" si="22"/>
        <v>2.14999999999998</v>
      </c>
    </row>
    <row r="137" spans="1:18">
      <c r="A137" s="1" t="s">
        <v>48</v>
      </c>
      <c r="B137" s="1">
        <v>2022</v>
      </c>
      <c r="C137" s="1">
        <v>9.59</v>
      </c>
      <c r="D137" s="1">
        <v>10.81</v>
      </c>
      <c r="E137" s="1">
        <v>11.71</v>
      </c>
      <c r="F137" s="1">
        <v>11.01</v>
      </c>
      <c r="G137" s="1">
        <v>10.55</v>
      </c>
      <c r="H137" s="1">
        <v>9.73</v>
      </c>
      <c r="I137" s="1">
        <v>9.91</v>
      </c>
      <c r="J137" s="1">
        <v>9.36</v>
      </c>
      <c r="K137" s="1">
        <v>8.9</v>
      </c>
      <c r="L137" s="1">
        <v>9.64</v>
      </c>
      <c r="M137" s="1">
        <v>8.89</v>
      </c>
      <c r="N137" s="1">
        <v>7.44</v>
      </c>
      <c r="O137" s="1">
        <v>9.79</v>
      </c>
      <c r="P137" s="4">
        <f t="shared" si="20"/>
        <v>9.795</v>
      </c>
      <c r="Q137" s="6">
        <f t="shared" si="21"/>
        <v>117.54</v>
      </c>
      <c r="R137" s="4">
        <f t="shared" si="22"/>
        <v>-1.27999999999999</v>
      </c>
    </row>
    <row r="138" spans="1:18">
      <c r="A138" s="1" t="s">
        <v>51</v>
      </c>
      <c r="B138" s="1">
        <v>2015</v>
      </c>
      <c r="C138" s="1">
        <v>99.1</v>
      </c>
      <c r="D138" s="1">
        <v>101.03</v>
      </c>
      <c r="E138" s="1">
        <v>110.16</v>
      </c>
      <c r="F138" s="1">
        <v>116.21</v>
      </c>
      <c r="G138" s="1">
        <v>128.62</v>
      </c>
      <c r="H138" s="1">
        <v>122.12</v>
      </c>
      <c r="I138" s="1">
        <v>124.2</v>
      </c>
      <c r="J138" s="1">
        <v>127.12</v>
      </c>
      <c r="K138" s="1">
        <v>130.11</v>
      </c>
      <c r="L138" s="1">
        <v>125.84</v>
      </c>
      <c r="M138" s="1">
        <v>114.81</v>
      </c>
      <c r="N138" s="1">
        <v>98.51</v>
      </c>
      <c r="O138" s="1">
        <v>116.56</v>
      </c>
      <c r="P138" s="4">
        <f t="shared" si="20"/>
        <v>116.485833333333</v>
      </c>
      <c r="Q138" s="6">
        <f t="shared" si="21"/>
        <v>1397.83</v>
      </c>
      <c r="R138" s="4"/>
    </row>
    <row r="139" spans="1:18">
      <c r="A139" s="1" t="s">
        <v>51</v>
      </c>
      <c r="B139" s="1">
        <v>2016</v>
      </c>
      <c r="C139" s="1">
        <v>100.66</v>
      </c>
      <c r="D139" s="1">
        <v>95.14</v>
      </c>
      <c r="E139" s="1">
        <v>111.41</v>
      </c>
      <c r="F139" s="1">
        <v>125.98</v>
      </c>
      <c r="G139" s="1">
        <v>128.27</v>
      </c>
      <c r="H139" s="1">
        <v>123.01</v>
      </c>
      <c r="I139" s="1">
        <v>125.52</v>
      </c>
      <c r="J139" s="1">
        <v>126.41</v>
      </c>
      <c r="K139" s="1">
        <v>130.61</v>
      </c>
      <c r="L139" s="1">
        <v>125.26</v>
      </c>
      <c r="M139" s="1">
        <v>110.59</v>
      </c>
      <c r="N139" s="1">
        <v>98.07</v>
      </c>
      <c r="O139" s="1">
        <v>116.8</v>
      </c>
      <c r="P139" s="4">
        <f t="shared" si="20"/>
        <v>116.744166666667</v>
      </c>
      <c r="Q139" s="6">
        <f t="shared" si="21"/>
        <v>1400.93</v>
      </c>
      <c r="R139" s="4">
        <f t="shared" ref="R139:R145" si="23">Q139-Q138</f>
        <v>3.09999999999991</v>
      </c>
    </row>
    <row r="140" spans="1:18">
      <c r="A140" s="1" t="s">
        <v>51</v>
      </c>
      <c r="B140" s="1">
        <v>2017</v>
      </c>
      <c r="C140" s="1">
        <v>96.42</v>
      </c>
      <c r="D140" s="1">
        <v>102.47</v>
      </c>
      <c r="E140" s="1">
        <v>114.74</v>
      </c>
      <c r="F140" s="1">
        <v>124.16</v>
      </c>
      <c r="G140" s="1">
        <v>129.09</v>
      </c>
      <c r="H140" s="1">
        <v>124.46</v>
      </c>
      <c r="I140" s="1">
        <v>124.67</v>
      </c>
      <c r="J140" s="1">
        <v>122.5</v>
      </c>
      <c r="K140" s="1">
        <v>128.41</v>
      </c>
      <c r="L140" s="1">
        <v>118.42</v>
      </c>
      <c r="M140" s="1">
        <v>111.45</v>
      </c>
      <c r="N140" s="1">
        <v>95.56</v>
      </c>
      <c r="O140" s="1">
        <v>116.07</v>
      </c>
      <c r="P140" s="4">
        <f t="shared" si="20"/>
        <v>116.029166666667</v>
      </c>
      <c r="Q140" s="6">
        <f t="shared" si="21"/>
        <v>1392.35</v>
      </c>
      <c r="R140" s="4">
        <f t="shared" si="23"/>
        <v>-8.5799999999997</v>
      </c>
    </row>
    <row r="141" spans="1:18">
      <c r="A141" s="1" t="s">
        <v>51</v>
      </c>
      <c r="B141" s="1">
        <v>2018</v>
      </c>
      <c r="C141" s="1">
        <v>99.07</v>
      </c>
      <c r="D141" s="1">
        <v>99.24</v>
      </c>
      <c r="E141" s="1">
        <v>115.28</v>
      </c>
      <c r="F141" s="1">
        <v>120.14</v>
      </c>
      <c r="G141" s="1">
        <v>126.84</v>
      </c>
      <c r="H141" s="1">
        <v>124.86</v>
      </c>
      <c r="I141" s="1">
        <v>123.96</v>
      </c>
      <c r="J141" s="1">
        <v>129.7</v>
      </c>
      <c r="K141" s="1">
        <v>132.84</v>
      </c>
      <c r="L141" s="1">
        <v>125.97</v>
      </c>
      <c r="M141" s="1">
        <v>114.27</v>
      </c>
      <c r="N141" s="1">
        <v>99.7</v>
      </c>
      <c r="O141" s="1">
        <v>117.75</v>
      </c>
      <c r="P141" s="4">
        <f t="shared" si="20"/>
        <v>117.655833333333</v>
      </c>
      <c r="Q141" s="6">
        <f t="shared" si="21"/>
        <v>1411.87</v>
      </c>
      <c r="R141" s="4">
        <f t="shared" si="23"/>
        <v>19.52</v>
      </c>
    </row>
    <row r="142" spans="1:18">
      <c r="A142" s="1" t="s">
        <v>51</v>
      </c>
      <c r="B142" s="1">
        <v>2019</v>
      </c>
      <c r="C142" s="1">
        <v>98.95</v>
      </c>
      <c r="D142" s="1">
        <v>101.19</v>
      </c>
      <c r="E142" s="1">
        <v>118.42</v>
      </c>
      <c r="F142" s="1">
        <v>123.95</v>
      </c>
      <c r="G142" s="1">
        <v>130.74</v>
      </c>
      <c r="H142" s="1">
        <v>124.1</v>
      </c>
      <c r="I142" s="1">
        <v>124.77</v>
      </c>
      <c r="J142" s="1">
        <v>130.19</v>
      </c>
      <c r="K142" s="1">
        <v>129.68</v>
      </c>
      <c r="L142" s="1">
        <v>127.34</v>
      </c>
      <c r="M142" s="1">
        <v>114.23</v>
      </c>
      <c r="N142" s="1">
        <v>108.78</v>
      </c>
      <c r="O142" s="1">
        <v>119.47</v>
      </c>
      <c r="P142" s="4">
        <f t="shared" si="20"/>
        <v>119.361666666667</v>
      </c>
      <c r="Q142" s="6">
        <f t="shared" si="21"/>
        <v>1432.34</v>
      </c>
      <c r="R142" s="4">
        <f t="shared" si="23"/>
        <v>20.4699999999998</v>
      </c>
    </row>
    <row r="143" spans="1:18">
      <c r="A143" s="1" t="s">
        <v>51</v>
      </c>
      <c r="B143" s="1">
        <v>2020</v>
      </c>
      <c r="C143" s="1">
        <v>101.83</v>
      </c>
      <c r="D143" s="1">
        <v>99.42</v>
      </c>
      <c r="E143" s="1">
        <v>113.81</v>
      </c>
      <c r="F143" s="1">
        <v>128.96</v>
      </c>
      <c r="G143" s="1">
        <v>128.98</v>
      </c>
      <c r="H143" s="1">
        <v>125.95</v>
      </c>
      <c r="I143" s="1">
        <v>127.1</v>
      </c>
      <c r="J143" s="1">
        <v>128.05</v>
      </c>
      <c r="K143" s="1">
        <v>128.98</v>
      </c>
      <c r="L143" s="1">
        <v>127.21</v>
      </c>
      <c r="M143" s="1">
        <v>113.56</v>
      </c>
      <c r="N143" s="1">
        <v>103.25</v>
      </c>
      <c r="O143" s="1">
        <v>118.97</v>
      </c>
      <c r="P143" s="4">
        <f t="shared" si="20"/>
        <v>118.925</v>
      </c>
      <c r="Q143" s="6">
        <f t="shared" si="21"/>
        <v>1427.1</v>
      </c>
      <c r="R143" s="4">
        <f t="shared" si="23"/>
        <v>-5.23999999999978</v>
      </c>
    </row>
    <row r="144" spans="1:18">
      <c r="A144" s="1" t="s">
        <v>51</v>
      </c>
      <c r="B144" s="1">
        <v>2021</v>
      </c>
      <c r="C144" s="1">
        <v>104.08</v>
      </c>
      <c r="D144" s="1">
        <v>102.95</v>
      </c>
      <c r="E144" s="1">
        <v>109.32</v>
      </c>
      <c r="F144" s="1">
        <v>126.62</v>
      </c>
      <c r="G144" s="1">
        <v>130.09</v>
      </c>
      <c r="H144" s="1">
        <v>124.39</v>
      </c>
      <c r="I144" s="1">
        <v>120.3</v>
      </c>
      <c r="J144" s="1">
        <v>127.9</v>
      </c>
      <c r="K144" s="1">
        <v>128.17</v>
      </c>
      <c r="L144" s="1">
        <v>124.73</v>
      </c>
      <c r="M144" s="1">
        <v>113.16</v>
      </c>
      <c r="N144" s="1">
        <v>96.59</v>
      </c>
      <c r="O144" s="1">
        <v>117.41</v>
      </c>
      <c r="P144" s="4">
        <f t="shared" si="20"/>
        <v>117.358333333333</v>
      </c>
      <c r="Q144" s="6">
        <f t="shared" si="21"/>
        <v>1408.3</v>
      </c>
      <c r="R144" s="4">
        <f t="shared" si="23"/>
        <v>-18.8000000000002</v>
      </c>
    </row>
    <row r="145" spans="1:18">
      <c r="A145" s="1" t="s">
        <v>51</v>
      </c>
      <c r="B145" s="1">
        <v>2022</v>
      </c>
      <c r="C145" s="1">
        <v>101.2</v>
      </c>
      <c r="D145" s="1">
        <v>105.54</v>
      </c>
      <c r="E145" s="1">
        <v>105.09</v>
      </c>
      <c r="F145" s="1">
        <v>126.43</v>
      </c>
      <c r="G145" s="1">
        <v>127.64</v>
      </c>
      <c r="H145" s="1">
        <v>122.58</v>
      </c>
      <c r="I145" s="1">
        <v>125.91</v>
      </c>
      <c r="J145" s="1">
        <v>125.65</v>
      </c>
      <c r="K145" s="1">
        <v>122.49</v>
      </c>
      <c r="L145" s="1">
        <v>125.04</v>
      </c>
      <c r="M145" s="1">
        <v>115.08</v>
      </c>
      <c r="N145" s="1">
        <v>106.56</v>
      </c>
      <c r="O145" s="1">
        <v>117.48</v>
      </c>
      <c r="P145" s="4">
        <f t="shared" si="20"/>
        <v>117.434166666667</v>
      </c>
      <c r="Q145" s="6">
        <f t="shared" si="21"/>
        <v>1409.21</v>
      </c>
      <c r="R145" s="4">
        <f t="shared" si="23"/>
        <v>0.909999999999854</v>
      </c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4285714285714" style="1" customWidth="1"/>
    <col min="17" max="17" width="13.7142857142857" style="1" customWidth="1"/>
    <col min="18" max="18" width="21.4285714285714" style="1" customWidth="1"/>
    <col min="19" max="16384" width="9" style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25.12</v>
      </c>
      <c r="D2" s="1">
        <v>31.17</v>
      </c>
      <c r="E2" s="1">
        <v>30.34</v>
      </c>
      <c r="F2" s="1">
        <v>30.63</v>
      </c>
      <c r="G2" s="1">
        <v>29.61</v>
      </c>
      <c r="H2" s="1">
        <v>28.11</v>
      </c>
      <c r="I2" s="1">
        <v>27.77</v>
      </c>
      <c r="J2" s="1">
        <v>26.42</v>
      </c>
      <c r="K2" s="1">
        <v>26</v>
      </c>
      <c r="L2" s="1">
        <v>28</v>
      </c>
      <c r="M2" s="1">
        <v>28.64</v>
      </c>
      <c r="N2" s="1">
        <v>24.67</v>
      </c>
      <c r="O2" s="1">
        <v>28.01</v>
      </c>
      <c r="P2" s="4">
        <f t="shared" ref="P2:P65" si="0">AVERAGE(C2:N2)</f>
        <v>28.04</v>
      </c>
      <c r="Q2" s="6">
        <f t="shared" ref="Q2:Q65" si="1">SUM(C2:N2)</f>
        <v>336.48</v>
      </c>
      <c r="R2" s="4"/>
    </row>
    <row r="3" spans="1:18">
      <c r="A3" s="1" t="s">
        <v>61</v>
      </c>
      <c r="B3" s="1">
        <v>2016</v>
      </c>
      <c r="C3" s="1">
        <v>26.11</v>
      </c>
      <c r="D3" s="1">
        <v>29.26</v>
      </c>
      <c r="E3" s="1">
        <v>32.73</v>
      </c>
      <c r="F3" s="1">
        <v>31.38</v>
      </c>
      <c r="G3" s="1">
        <v>30.57</v>
      </c>
      <c r="H3" s="1">
        <v>28.07</v>
      </c>
      <c r="I3" s="1">
        <v>25.92</v>
      </c>
      <c r="J3" s="1">
        <v>25.61</v>
      </c>
      <c r="K3" s="1">
        <v>25.33</v>
      </c>
      <c r="L3" s="1">
        <v>26.37</v>
      </c>
      <c r="M3" s="1">
        <v>28.06</v>
      </c>
      <c r="N3" s="1">
        <v>27.57</v>
      </c>
      <c r="O3" s="1">
        <v>28.08</v>
      </c>
      <c r="P3" s="4">
        <f t="shared" si="0"/>
        <v>28.0816666666667</v>
      </c>
      <c r="Q3" s="6">
        <f t="shared" si="1"/>
        <v>336.98</v>
      </c>
      <c r="R3" s="4">
        <f t="shared" ref="R3:R9" si="2">Q3-Q2</f>
        <v>0.499999999999943</v>
      </c>
    </row>
    <row r="4" spans="1:18">
      <c r="A4" s="1" t="s">
        <v>61</v>
      </c>
      <c r="B4" s="1">
        <v>2017</v>
      </c>
      <c r="C4" s="1">
        <v>28.4</v>
      </c>
      <c r="D4" s="1">
        <v>28.83</v>
      </c>
      <c r="E4" s="1">
        <v>32.98</v>
      </c>
      <c r="F4" s="1">
        <v>31.39</v>
      </c>
      <c r="G4" s="1">
        <v>28.76</v>
      </c>
      <c r="H4" s="1">
        <v>26.68</v>
      </c>
      <c r="I4" s="1">
        <v>25.33</v>
      </c>
      <c r="J4" s="1">
        <v>24.86</v>
      </c>
      <c r="K4" s="1">
        <v>25.2</v>
      </c>
      <c r="L4" s="1">
        <v>25.15</v>
      </c>
      <c r="M4" s="1">
        <v>24.68</v>
      </c>
      <c r="N4" s="1">
        <v>24.13</v>
      </c>
      <c r="O4" s="1">
        <v>27.19</v>
      </c>
      <c r="P4" s="4">
        <f t="shared" si="0"/>
        <v>27.1991666666667</v>
      </c>
      <c r="Q4" s="6">
        <f t="shared" si="1"/>
        <v>326.39</v>
      </c>
      <c r="R4" s="4">
        <f t="shared" si="2"/>
        <v>-10.59</v>
      </c>
    </row>
    <row r="5" spans="1:18">
      <c r="A5" s="1" t="s">
        <v>61</v>
      </c>
      <c r="B5" s="1">
        <v>2018</v>
      </c>
      <c r="C5" s="1">
        <v>22.88</v>
      </c>
      <c r="D5" s="1">
        <v>29.51</v>
      </c>
      <c r="E5" s="1">
        <v>31.65</v>
      </c>
      <c r="F5" s="1">
        <v>31.15</v>
      </c>
      <c r="G5" s="1">
        <v>29.24</v>
      </c>
      <c r="H5" s="1">
        <v>26.88</v>
      </c>
      <c r="I5" s="1">
        <v>25.27</v>
      </c>
      <c r="J5" s="1">
        <v>24.92</v>
      </c>
      <c r="K5" s="1">
        <v>25.14</v>
      </c>
      <c r="L5" s="1">
        <v>25.95</v>
      </c>
      <c r="M5" s="1">
        <v>25.8</v>
      </c>
      <c r="N5" s="1">
        <v>23.98</v>
      </c>
      <c r="O5" s="1">
        <v>26.83</v>
      </c>
      <c r="P5" s="4">
        <f t="shared" si="0"/>
        <v>26.8641666666667</v>
      </c>
      <c r="Q5" s="6">
        <f t="shared" si="1"/>
        <v>322.37</v>
      </c>
      <c r="R5" s="4">
        <f t="shared" si="2"/>
        <v>-4.01999999999998</v>
      </c>
    </row>
    <row r="6" spans="1:18">
      <c r="A6" s="1" t="s">
        <v>61</v>
      </c>
      <c r="B6" s="1">
        <v>2019</v>
      </c>
      <c r="C6" s="1">
        <v>26.47</v>
      </c>
      <c r="D6" s="1">
        <v>28.47</v>
      </c>
      <c r="E6" s="1">
        <v>31.66</v>
      </c>
      <c r="F6" s="1">
        <v>31.68</v>
      </c>
      <c r="G6" s="1">
        <v>29.37</v>
      </c>
      <c r="H6" s="1">
        <v>27.39</v>
      </c>
      <c r="I6" s="1">
        <v>26.01</v>
      </c>
      <c r="J6" s="1">
        <v>25.18</v>
      </c>
      <c r="K6" s="1">
        <v>25.48</v>
      </c>
      <c r="L6" s="1">
        <v>25.19</v>
      </c>
      <c r="M6" s="1">
        <v>26.52</v>
      </c>
      <c r="N6" s="1">
        <v>24.26</v>
      </c>
      <c r="O6" s="1">
        <v>27.29</v>
      </c>
      <c r="P6" s="4">
        <f t="shared" si="0"/>
        <v>27.3066666666667</v>
      </c>
      <c r="Q6" s="6">
        <f t="shared" si="1"/>
        <v>327.68</v>
      </c>
      <c r="R6" s="4">
        <f t="shared" si="2"/>
        <v>5.31</v>
      </c>
    </row>
    <row r="7" spans="1:18">
      <c r="A7" s="1" t="s">
        <v>61</v>
      </c>
      <c r="B7" s="1">
        <v>2020</v>
      </c>
      <c r="C7" s="1">
        <v>24.86</v>
      </c>
      <c r="D7" s="1">
        <v>27.4</v>
      </c>
      <c r="E7" s="1">
        <v>32.37</v>
      </c>
      <c r="F7" s="1">
        <v>30.2</v>
      </c>
      <c r="G7" s="1">
        <v>29.82</v>
      </c>
      <c r="H7" s="1">
        <v>27.23</v>
      </c>
      <c r="I7" s="1">
        <v>25.51</v>
      </c>
      <c r="J7" s="1">
        <v>26.4</v>
      </c>
      <c r="K7" s="1">
        <v>25.42</v>
      </c>
      <c r="L7" s="1">
        <v>25.9</v>
      </c>
      <c r="M7" s="1">
        <v>27.26</v>
      </c>
      <c r="N7" s="1">
        <v>27.8</v>
      </c>
      <c r="O7" s="1">
        <v>27.51</v>
      </c>
      <c r="P7" s="4">
        <f t="shared" si="0"/>
        <v>27.5141666666667</v>
      </c>
      <c r="Q7" s="6">
        <f t="shared" si="1"/>
        <v>330.17</v>
      </c>
      <c r="R7" s="4">
        <f t="shared" si="2"/>
        <v>2.48999999999995</v>
      </c>
    </row>
    <row r="8" spans="1:18">
      <c r="A8" s="1" t="s">
        <v>61</v>
      </c>
      <c r="B8" s="1">
        <v>2021</v>
      </c>
      <c r="C8" s="1">
        <v>27.43</v>
      </c>
      <c r="D8" s="1">
        <v>28.84</v>
      </c>
      <c r="E8" s="1">
        <v>30.56</v>
      </c>
      <c r="F8" s="1">
        <v>31.48</v>
      </c>
      <c r="G8" s="1">
        <v>31.11</v>
      </c>
      <c r="H8" s="1">
        <v>26.69</v>
      </c>
      <c r="I8" s="1">
        <v>26.05</v>
      </c>
      <c r="J8" s="1">
        <v>24.39</v>
      </c>
      <c r="K8" s="1">
        <v>25.05</v>
      </c>
      <c r="L8" s="1">
        <v>25.98</v>
      </c>
      <c r="M8" s="1">
        <v>25.27</v>
      </c>
      <c r="N8" s="1">
        <v>23.23</v>
      </c>
      <c r="O8" s="1">
        <v>27.16</v>
      </c>
      <c r="P8" s="4">
        <f t="shared" si="0"/>
        <v>27.1733333333333</v>
      </c>
      <c r="Q8" s="6">
        <f t="shared" si="1"/>
        <v>326.08</v>
      </c>
      <c r="R8" s="4">
        <f t="shared" si="2"/>
        <v>-4.08999999999992</v>
      </c>
    </row>
    <row r="9" spans="1:18">
      <c r="A9" s="1" t="s">
        <v>61</v>
      </c>
      <c r="B9" s="1">
        <v>2022</v>
      </c>
      <c r="C9" s="1">
        <v>22.53</v>
      </c>
      <c r="D9" s="1">
        <v>25.3</v>
      </c>
      <c r="E9" s="1">
        <v>30.56</v>
      </c>
      <c r="F9" s="1">
        <v>29.96</v>
      </c>
      <c r="G9" s="1">
        <v>29.22</v>
      </c>
      <c r="H9" s="1">
        <v>26.6</v>
      </c>
      <c r="I9" s="1">
        <v>25.87</v>
      </c>
      <c r="J9" s="1">
        <v>25.19</v>
      </c>
      <c r="K9" s="1">
        <v>24.73</v>
      </c>
      <c r="L9" s="1">
        <v>25.1</v>
      </c>
      <c r="M9" s="1">
        <v>24.97</v>
      </c>
      <c r="N9" s="1">
        <v>23.93</v>
      </c>
      <c r="O9" s="1">
        <v>26.16</v>
      </c>
      <c r="P9" s="4">
        <f t="shared" si="0"/>
        <v>26.1633333333333</v>
      </c>
      <c r="Q9" s="6">
        <f t="shared" si="1"/>
        <v>313.96</v>
      </c>
      <c r="R9" s="4">
        <f t="shared" si="2"/>
        <v>-12.1200000000001</v>
      </c>
    </row>
    <row r="10" spans="1:18">
      <c r="A10" s="1" t="s">
        <v>57</v>
      </c>
      <c r="B10" s="1">
        <v>2015</v>
      </c>
      <c r="C10" s="1">
        <v>24.32</v>
      </c>
      <c r="D10" s="1">
        <v>29.51</v>
      </c>
      <c r="E10" s="1">
        <v>29.12</v>
      </c>
      <c r="F10" s="1">
        <v>29.34</v>
      </c>
      <c r="G10" s="1">
        <v>28.52</v>
      </c>
      <c r="H10" s="1">
        <v>27.19</v>
      </c>
      <c r="I10" s="1">
        <v>26.91</v>
      </c>
      <c r="J10" s="1">
        <v>25.84</v>
      </c>
      <c r="K10" s="1">
        <v>25.72</v>
      </c>
      <c r="L10" s="1">
        <v>27.3</v>
      </c>
      <c r="M10" s="1">
        <v>27.65</v>
      </c>
      <c r="N10" s="1">
        <v>23.61</v>
      </c>
      <c r="O10" s="1">
        <v>27.06</v>
      </c>
      <c r="P10" s="4">
        <f t="shared" si="0"/>
        <v>27.0858333333333</v>
      </c>
      <c r="Q10" s="6">
        <f t="shared" si="1"/>
        <v>325.03</v>
      </c>
      <c r="R10" s="4"/>
    </row>
    <row r="11" spans="1:18">
      <c r="A11" s="1" t="s">
        <v>57</v>
      </c>
      <c r="B11" s="1">
        <v>2016</v>
      </c>
      <c r="C11" s="1">
        <v>24.91</v>
      </c>
      <c r="D11" s="1">
        <v>27.9</v>
      </c>
      <c r="E11" s="1">
        <v>30.86</v>
      </c>
      <c r="F11" s="1">
        <v>29.92</v>
      </c>
      <c r="G11" s="1">
        <v>29.25</v>
      </c>
      <c r="H11" s="1">
        <v>27.24</v>
      </c>
      <c r="I11" s="1">
        <v>25.52</v>
      </c>
      <c r="J11" s="1">
        <v>25.3</v>
      </c>
      <c r="K11" s="1">
        <v>25.21</v>
      </c>
      <c r="L11" s="1">
        <v>26.36</v>
      </c>
      <c r="M11" s="1">
        <v>27.45</v>
      </c>
      <c r="N11" s="1">
        <v>26.74</v>
      </c>
      <c r="O11" s="1">
        <v>27.22</v>
      </c>
      <c r="P11" s="4">
        <f t="shared" si="0"/>
        <v>27.2216666666667</v>
      </c>
      <c r="Q11" s="6">
        <f t="shared" si="1"/>
        <v>326.66</v>
      </c>
      <c r="R11" s="4">
        <f t="shared" ref="R11:R17" si="3">Q11-Q10</f>
        <v>1.63000000000005</v>
      </c>
    </row>
    <row r="12" spans="1:18">
      <c r="A12" s="1" t="s">
        <v>57</v>
      </c>
      <c r="B12" s="1">
        <v>2017</v>
      </c>
      <c r="C12" s="1">
        <v>27.31</v>
      </c>
      <c r="D12" s="1">
        <v>27.8</v>
      </c>
      <c r="E12" s="1">
        <v>31.01</v>
      </c>
      <c r="F12" s="1">
        <v>29.94</v>
      </c>
      <c r="G12" s="1">
        <v>28.06</v>
      </c>
      <c r="H12" s="1">
        <v>26.33</v>
      </c>
      <c r="I12" s="1">
        <v>25.16</v>
      </c>
      <c r="J12" s="1">
        <v>24.79</v>
      </c>
      <c r="K12" s="1">
        <v>25.22</v>
      </c>
      <c r="L12" s="1">
        <v>25.58</v>
      </c>
      <c r="M12" s="1">
        <v>25.05</v>
      </c>
      <c r="N12" s="1">
        <v>24.11</v>
      </c>
      <c r="O12" s="1">
        <v>26.69</v>
      </c>
      <c r="P12" s="4">
        <f t="shared" si="0"/>
        <v>26.6966666666667</v>
      </c>
      <c r="Q12" s="6">
        <f t="shared" si="1"/>
        <v>320.36</v>
      </c>
      <c r="R12" s="4">
        <f t="shared" si="3"/>
        <v>-6.30000000000001</v>
      </c>
    </row>
    <row r="13" spans="1:18">
      <c r="A13" s="1" t="s">
        <v>57</v>
      </c>
      <c r="B13" s="1">
        <v>2018</v>
      </c>
      <c r="C13" s="1">
        <v>22.59</v>
      </c>
      <c r="D13" s="1">
        <v>28.4</v>
      </c>
      <c r="E13" s="1">
        <v>29.85</v>
      </c>
      <c r="F13" s="1">
        <v>29.53</v>
      </c>
      <c r="G13" s="1">
        <v>28.26</v>
      </c>
      <c r="H13" s="1">
        <v>26.44</v>
      </c>
      <c r="I13" s="1">
        <v>25.1</v>
      </c>
      <c r="J13" s="1">
        <v>24.76</v>
      </c>
      <c r="K13" s="1">
        <v>25.05</v>
      </c>
      <c r="L13" s="1">
        <v>26.01</v>
      </c>
      <c r="M13" s="1">
        <v>25.92</v>
      </c>
      <c r="N13" s="1">
        <v>23.61</v>
      </c>
      <c r="O13" s="1">
        <v>26.27</v>
      </c>
      <c r="P13" s="4">
        <f t="shared" si="0"/>
        <v>26.2933333333333</v>
      </c>
      <c r="Q13" s="6">
        <f t="shared" si="1"/>
        <v>315.52</v>
      </c>
      <c r="R13" s="4">
        <f t="shared" si="3"/>
        <v>-4.83999999999997</v>
      </c>
    </row>
    <row r="14" spans="1:18">
      <c r="A14" s="1" t="s">
        <v>57</v>
      </c>
      <c r="B14" s="1">
        <v>2019</v>
      </c>
      <c r="C14" s="1">
        <v>25.75</v>
      </c>
      <c r="D14" s="1">
        <v>27.26</v>
      </c>
      <c r="E14" s="1">
        <v>30.01</v>
      </c>
      <c r="F14" s="1">
        <v>30.19</v>
      </c>
      <c r="G14" s="1">
        <v>28.46</v>
      </c>
      <c r="H14" s="1">
        <v>26.78</v>
      </c>
      <c r="I14" s="1">
        <v>25.67</v>
      </c>
      <c r="J14" s="1">
        <v>24.94</v>
      </c>
      <c r="K14" s="1">
        <v>25.4</v>
      </c>
      <c r="L14" s="1">
        <v>25.13</v>
      </c>
      <c r="M14" s="1">
        <v>26.56</v>
      </c>
      <c r="N14" s="1">
        <v>23.85</v>
      </c>
      <c r="O14" s="1">
        <v>26.65</v>
      </c>
      <c r="P14" s="4">
        <f t="shared" si="0"/>
        <v>26.6666666666667</v>
      </c>
      <c r="Q14" s="6">
        <f t="shared" si="1"/>
        <v>320</v>
      </c>
      <c r="R14" s="4">
        <f t="shared" si="3"/>
        <v>4.48000000000002</v>
      </c>
    </row>
    <row r="15" spans="1:18">
      <c r="A15" s="1" t="s">
        <v>57</v>
      </c>
      <c r="B15" s="1">
        <v>2020</v>
      </c>
      <c r="C15" s="1">
        <v>24.04</v>
      </c>
      <c r="D15" s="1">
        <v>26.31</v>
      </c>
      <c r="E15" s="1">
        <v>30.43</v>
      </c>
      <c r="F15" s="1">
        <v>29.05</v>
      </c>
      <c r="G15" s="1">
        <v>28.72</v>
      </c>
      <c r="H15" s="1">
        <v>26.65</v>
      </c>
      <c r="I15" s="1">
        <v>25.16</v>
      </c>
      <c r="J15" s="1">
        <v>25.65</v>
      </c>
      <c r="K15" s="1">
        <v>25.15</v>
      </c>
      <c r="L15" s="1">
        <v>25.7</v>
      </c>
      <c r="M15" s="1">
        <v>26.36</v>
      </c>
      <c r="N15" s="1">
        <v>26.74</v>
      </c>
      <c r="O15" s="1">
        <v>26.66</v>
      </c>
      <c r="P15" s="4">
        <f t="shared" si="0"/>
        <v>26.6633333333333</v>
      </c>
      <c r="Q15" s="6">
        <f t="shared" si="1"/>
        <v>319.96</v>
      </c>
      <c r="R15" s="4">
        <f t="shared" si="3"/>
        <v>-0.0400000000000205</v>
      </c>
    </row>
    <row r="16" spans="1:18">
      <c r="A16" s="1" t="s">
        <v>57</v>
      </c>
      <c r="B16" s="1">
        <v>2021</v>
      </c>
      <c r="C16" s="1">
        <v>26.22</v>
      </c>
      <c r="D16" s="1">
        <v>27.5</v>
      </c>
      <c r="E16" s="1">
        <v>29.16</v>
      </c>
      <c r="F16" s="1">
        <v>29.94</v>
      </c>
      <c r="G16" s="1">
        <v>29.62</v>
      </c>
      <c r="H16" s="1">
        <v>26.37</v>
      </c>
      <c r="I16" s="1">
        <v>25.58</v>
      </c>
      <c r="J16" s="1">
        <v>24.37</v>
      </c>
      <c r="K16" s="1">
        <v>25.01</v>
      </c>
      <c r="L16" s="1">
        <v>26.12</v>
      </c>
      <c r="M16" s="1">
        <v>25.71</v>
      </c>
      <c r="N16" s="1">
        <v>23.04</v>
      </c>
      <c r="O16" s="1">
        <v>26.55</v>
      </c>
      <c r="P16" s="4">
        <f t="shared" si="0"/>
        <v>26.5533333333333</v>
      </c>
      <c r="Q16" s="6">
        <f t="shared" si="1"/>
        <v>318.64</v>
      </c>
      <c r="R16" s="4">
        <f t="shared" si="3"/>
        <v>-1.32000000000005</v>
      </c>
    </row>
    <row r="17" spans="1:18">
      <c r="A17" s="1" t="s">
        <v>57</v>
      </c>
      <c r="B17" s="1">
        <v>2022</v>
      </c>
      <c r="C17" s="1">
        <v>22.31</v>
      </c>
      <c r="D17" s="1">
        <v>24.82</v>
      </c>
      <c r="E17" s="1">
        <v>29.19</v>
      </c>
      <c r="F17" s="1">
        <v>28.64</v>
      </c>
      <c r="G17" s="1">
        <v>28.23</v>
      </c>
      <c r="H17" s="1">
        <v>26.15</v>
      </c>
      <c r="I17" s="1">
        <v>25.4</v>
      </c>
      <c r="J17" s="1">
        <v>24.82</v>
      </c>
      <c r="K17" s="1">
        <v>24.62</v>
      </c>
      <c r="L17" s="1">
        <v>25.3</v>
      </c>
      <c r="M17" s="1">
        <v>24.78</v>
      </c>
      <c r="N17" s="1">
        <v>23.42</v>
      </c>
      <c r="O17" s="1">
        <v>25.65</v>
      </c>
      <c r="P17" s="4">
        <f t="shared" si="0"/>
        <v>25.64</v>
      </c>
      <c r="Q17" s="6">
        <f t="shared" si="1"/>
        <v>307.68</v>
      </c>
      <c r="R17" s="4">
        <f t="shared" si="3"/>
        <v>-10.96</v>
      </c>
    </row>
    <row r="18" spans="1:18">
      <c r="A18" s="1" t="s">
        <v>55</v>
      </c>
      <c r="B18" s="1">
        <v>2015</v>
      </c>
      <c r="C18" s="1">
        <v>6.23</v>
      </c>
      <c r="D18" s="1">
        <v>11.17</v>
      </c>
      <c r="E18" s="1">
        <v>12.33</v>
      </c>
      <c r="F18" s="1">
        <v>13.06</v>
      </c>
      <c r="G18" s="1">
        <v>16.6</v>
      </c>
      <c r="H18" s="1">
        <v>16.48</v>
      </c>
      <c r="I18" s="1">
        <v>16.42</v>
      </c>
      <c r="J18" s="1">
        <v>16.72</v>
      </c>
      <c r="K18" s="1">
        <v>17.4</v>
      </c>
      <c r="L18" s="1">
        <v>16.91</v>
      </c>
      <c r="M18" s="1">
        <v>10.13</v>
      </c>
      <c r="N18" s="1">
        <v>6.04</v>
      </c>
      <c r="O18" s="1">
        <v>13.31</v>
      </c>
      <c r="P18" s="4">
        <f t="shared" si="0"/>
        <v>13.2908333333333</v>
      </c>
      <c r="Q18" s="6">
        <f t="shared" si="1"/>
        <v>159.49</v>
      </c>
      <c r="R18" s="4"/>
    </row>
    <row r="19" spans="1:18">
      <c r="A19" s="1" t="s">
        <v>55</v>
      </c>
      <c r="B19" s="1">
        <v>2016</v>
      </c>
      <c r="C19" s="1">
        <v>4.94</v>
      </c>
      <c r="D19" s="1">
        <v>5.62</v>
      </c>
      <c r="E19" s="1">
        <v>14.53</v>
      </c>
      <c r="F19" s="1">
        <v>16.78</v>
      </c>
      <c r="G19" s="1">
        <v>16.6</v>
      </c>
      <c r="H19" s="1">
        <v>16.36</v>
      </c>
      <c r="I19" s="1">
        <v>17.03</v>
      </c>
      <c r="J19" s="1">
        <v>17.09</v>
      </c>
      <c r="K19" s="1">
        <v>17.27</v>
      </c>
      <c r="L19" s="1">
        <v>16.42</v>
      </c>
      <c r="M19" s="1">
        <v>12.33</v>
      </c>
      <c r="N19" s="1">
        <v>9.09</v>
      </c>
      <c r="O19" s="1">
        <v>13.67</v>
      </c>
      <c r="P19" s="4">
        <f t="shared" si="0"/>
        <v>13.6716666666667</v>
      </c>
      <c r="Q19" s="6">
        <f t="shared" si="1"/>
        <v>164.06</v>
      </c>
      <c r="R19" s="4">
        <f t="shared" ref="R19:R25" si="4">Q19-Q18</f>
        <v>4.57000000000005</v>
      </c>
    </row>
    <row r="20" spans="1:18">
      <c r="A20" s="1" t="s">
        <v>55</v>
      </c>
      <c r="B20" s="1">
        <v>2017</v>
      </c>
      <c r="C20" s="1">
        <v>7.75</v>
      </c>
      <c r="D20" s="1">
        <v>6.1</v>
      </c>
      <c r="E20" s="1">
        <v>11.47</v>
      </c>
      <c r="F20" s="1">
        <v>15.62</v>
      </c>
      <c r="G20" s="1">
        <v>17.27</v>
      </c>
      <c r="H20" s="1">
        <v>17.58</v>
      </c>
      <c r="I20" s="1">
        <v>17.46</v>
      </c>
      <c r="J20" s="1">
        <v>17.21</v>
      </c>
      <c r="K20" s="1">
        <v>17.46</v>
      </c>
      <c r="L20" s="1">
        <v>15.81</v>
      </c>
      <c r="M20" s="1">
        <v>12.21</v>
      </c>
      <c r="N20" s="1">
        <v>10.31</v>
      </c>
      <c r="O20" s="1">
        <v>13.92</v>
      </c>
      <c r="P20" s="4">
        <f t="shared" si="0"/>
        <v>13.8541666666667</v>
      </c>
      <c r="Q20" s="6">
        <f t="shared" si="1"/>
        <v>166.25</v>
      </c>
      <c r="R20" s="4">
        <f t="shared" si="4"/>
        <v>2.19</v>
      </c>
    </row>
    <row r="21" spans="1:18">
      <c r="A21" s="1" t="s">
        <v>55</v>
      </c>
      <c r="B21" s="1">
        <v>2018</v>
      </c>
      <c r="C21" s="1">
        <v>6.65</v>
      </c>
      <c r="D21" s="1">
        <v>10.62</v>
      </c>
      <c r="E21" s="1">
        <v>13.85</v>
      </c>
      <c r="F21" s="1">
        <v>15.93</v>
      </c>
      <c r="G21" s="1">
        <v>16.78</v>
      </c>
      <c r="H21" s="1">
        <v>17.33</v>
      </c>
      <c r="I21" s="1">
        <v>17.15</v>
      </c>
      <c r="J21" s="1">
        <v>16.97</v>
      </c>
      <c r="K21" s="1">
        <v>17.46</v>
      </c>
      <c r="L21" s="1">
        <v>17.52</v>
      </c>
      <c r="M21" s="1">
        <v>12.76</v>
      </c>
      <c r="N21" s="1">
        <v>8.73</v>
      </c>
      <c r="O21" s="1">
        <v>14.34</v>
      </c>
      <c r="P21" s="4">
        <f t="shared" si="0"/>
        <v>14.3125</v>
      </c>
      <c r="Q21" s="6">
        <f t="shared" si="1"/>
        <v>171.75</v>
      </c>
      <c r="R21" s="4">
        <f t="shared" si="4"/>
        <v>5.49999999999997</v>
      </c>
    </row>
    <row r="22" spans="1:18">
      <c r="A22" s="1" t="s">
        <v>55</v>
      </c>
      <c r="B22" s="1">
        <v>2019</v>
      </c>
      <c r="C22" s="1">
        <v>7.87</v>
      </c>
      <c r="D22" s="1">
        <v>8.85</v>
      </c>
      <c r="E22" s="1">
        <v>13.12</v>
      </c>
      <c r="F22" s="1">
        <v>15.99</v>
      </c>
      <c r="G22" s="1">
        <v>17.09</v>
      </c>
      <c r="H22" s="1">
        <v>17.4</v>
      </c>
      <c r="I22" s="1">
        <v>17.15</v>
      </c>
      <c r="J22" s="1">
        <v>16.85</v>
      </c>
      <c r="K22" s="1">
        <v>17.64</v>
      </c>
      <c r="L22" s="1">
        <v>17.52</v>
      </c>
      <c r="M22" s="1">
        <v>14.22</v>
      </c>
      <c r="N22" s="1">
        <v>8.67</v>
      </c>
      <c r="O22" s="1">
        <v>14.4</v>
      </c>
      <c r="P22" s="4">
        <f t="shared" si="0"/>
        <v>14.3641666666667</v>
      </c>
      <c r="Q22" s="6">
        <f t="shared" si="1"/>
        <v>172.37</v>
      </c>
      <c r="R22" s="4">
        <f t="shared" si="4"/>
        <v>0.619999999999976</v>
      </c>
    </row>
    <row r="23" spans="1:18">
      <c r="A23" s="1" t="s">
        <v>55</v>
      </c>
      <c r="B23" s="1">
        <v>2020</v>
      </c>
      <c r="C23" s="1">
        <v>7.63</v>
      </c>
      <c r="D23" s="1">
        <v>6.77</v>
      </c>
      <c r="E23" s="1">
        <v>14.34</v>
      </c>
      <c r="F23" s="1">
        <v>16.24</v>
      </c>
      <c r="G23" s="1">
        <v>16.66</v>
      </c>
      <c r="H23" s="1">
        <v>17.21</v>
      </c>
      <c r="I23" s="1">
        <v>16.78</v>
      </c>
      <c r="J23" s="1">
        <v>15.99</v>
      </c>
      <c r="K23" s="1">
        <v>17.09</v>
      </c>
      <c r="L23" s="1">
        <v>15.87</v>
      </c>
      <c r="M23" s="1">
        <v>12.08</v>
      </c>
      <c r="N23" s="1">
        <v>9.7</v>
      </c>
      <c r="O23" s="1">
        <v>13.85</v>
      </c>
      <c r="P23" s="4">
        <f t="shared" si="0"/>
        <v>13.8633333333333</v>
      </c>
      <c r="Q23" s="6">
        <f t="shared" si="1"/>
        <v>166.36</v>
      </c>
      <c r="R23" s="4">
        <f t="shared" si="4"/>
        <v>-6.00999999999999</v>
      </c>
    </row>
    <row r="24" spans="1:18">
      <c r="A24" s="1" t="s">
        <v>55</v>
      </c>
      <c r="B24" s="1">
        <v>2021</v>
      </c>
      <c r="C24" s="1">
        <v>7.32</v>
      </c>
      <c r="D24" s="1">
        <v>6.1</v>
      </c>
      <c r="E24" s="1">
        <v>12.15</v>
      </c>
      <c r="F24" s="1">
        <v>14.16</v>
      </c>
      <c r="G24" s="1">
        <v>16.05</v>
      </c>
      <c r="H24" s="1">
        <v>17.33</v>
      </c>
      <c r="I24" s="1">
        <v>16.72</v>
      </c>
      <c r="J24" s="1">
        <v>17.21</v>
      </c>
      <c r="K24" s="1">
        <v>17.27</v>
      </c>
      <c r="L24" s="1">
        <v>17.52</v>
      </c>
      <c r="M24" s="1">
        <v>14.71</v>
      </c>
      <c r="N24" s="1">
        <v>10.8</v>
      </c>
      <c r="O24" s="1">
        <v>13.98</v>
      </c>
      <c r="P24" s="4">
        <f t="shared" si="0"/>
        <v>13.945</v>
      </c>
      <c r="Q24" s="6">
        <f t="shared" si="1"/>
        <v>167.34</v>
      </c>
      <c r="R24" s="4">
        <f t="shared" si="4"/>
        <v>0.980000000000018</v>
      </c>
    </row>
    <row r="25" spans="1:18">
      <c r="A25" s="1" t="s">
        <v>55</v>
      </c>
      <c r="B25" s="1">
        <v>2022</v>
      </c>
      <c r="C25" s="1">
        <v>9.7</v>
      </c>
      <c r="D25" s="1">
        <v>8.24</v>
      </c>
      <c r="E25" s="1">
        <v>14.22</v>
      </c>
      <c r="F25" s="1">
        <v>16.24</v>
      </c>
      <c r="G25" s="1">
        <v>16.78</v>
      </c>
      <c r="H25" s="1">
        <v>16.91</v>
      </c>
      <c r="I25" s="1">
        <v>16.78</v>
      </c>
      <c r="J25" s="1">
        <v>16.66</v>
      </c>
      <c r="K25" s="1">
        <v>17.15</v>
      </c>
      <c r="L25" s="1">
        <v>16.05</v>
      </c>
      <c r="M25" s="1">
        <v>11.96</v>
      </c>
      <c r="N25" s="1">
        <v>9.09</v>
      </c>
      <c r="O25" s="1">
        <v>14.16</v>
      </c>
      <c r="P25" s="4">
        <f t="shared" si="0"/>
        <v>14.1483333333333</v>
      </c>
      <c r="Q25" s="6">
        <f t="shared" si="1"/>
        <v>169.78</v>
      </c>
      <c r="R25" s="4">
        <f t="shared" si="4"/>
        <v>2.44</v>
      </c>
    </row>
    <row r="26" spans="1:18">
      <c r="A26" s="1" t="s">
        <v>56</v>
      </c>
      <c r="B26" s="1">
        <v>2015</v>
      </c>
      <c r="C26" s="1">
        <v>34.19</v>
      </c>
      <c r="D26" s="1">
        <v>45.5</v>
      </c>
      <c r="E26" s="1">
        <v>51.31</v>
      </c>
      <c r="F26" s="1">
        <v>54</v>
      </c>
      <c r="G26" s="1">
        <v>69.12</v>
      </c>
      <c r="H26" s="1">
        <v>73.19</v>
      </c>
      <c r="I26" s="1">
        <v>73.88</v>
      </c>
      <c r="J26" s="1">
        <v>79.38</v>
      </c>
      <c r="K26" s="1">
        <v>82.62</v>
      </c>
      <c r="L26" s="1">
        <v>74.75</v>
      </c>
      <c r="M26" s="1">
        <v>46.38</v>
      </c>
      <c r="N26" s="1">
        <v>35.5</v>
      </c>
      <c r="O26" s="1">
        <v>60.06</v>
      </c>
      <c r="P26" s="4">
        <f t="shared" si="0"/>
        <v>59.985</v>
      </c>
      <c r="Q26" s="6">
        <f t="shared" si="1"/>
        <v>719.82</v>
      </c>
      <c r="R26" s="4"/>
    </row>
    <row r="27" spans="1:18">
      <c r="A27" s="1" t="s">
        <v>56</v>
      </c>
      <c r="B27" s="1">
        <v>2016</v>
      </c>
      <c r="C27" s="1">
        <v>27.06</v>
      </c>
      <c r="D27" s="1">
        <v>24.5</v>
      </c>
      <c r="E27" s="1">
        <v>54.75</v>
      </c>
      <c r="F27" s="1">
        <v>65</v>
      </c>
      <c r="G27" s="1">
        <v>66.81</v>
      </c>
      <c r="H27" s="1">
        <v>72.69</v>
      </c>
      <c r="I27" s="1">
        <v>82.25</v>
      </c>
      <c r="J27" s="1">
        <v>83.12</v>
      </c>
      <c r="K27" s="1">
        <v>84.38</v>
      </c>
      <c r="L27" s="1">
        <v>75.81</v>
      </c>
      <c r="M27" s="1">
        <v>56.19</v>
      </c>
      <c r="N27" s="1">
        <v>43.88</v>
      </c>
      <c r="O27" s="1">
        <v>61.5</v>
      </c>
      <c r="P27" s="4">
        <f t="shared" si="0"/>
        <v>61.37</v>
      </c>
      <c r="Q27" s="6">
        <f t="shared" si="1"/>
        <v>736.44</v>
      </c>
      <c r="R27" s="4">
        <f t="shared" ref="R27:R33" si="5">Q27-Q26</f>
        <v>16.6199999999999</v>
      </c>
    </row>
    <row r="28" spans="1:18">
      <c r="A28" s="1" t="s">
        <v>56</v>
      </c>
      <c r="B28" s="1">
        <v>2017</v>
      </c>
      <c r="C28" s="1">
        <v>36.06</v>
      </c>
      <c r="D28" s="1">
        <v>27.75</v>
      </c>
      <c r="E28" s="1">
        <v>43.88</v>
      </c>
      <c r="F28" s="1">
        <v>60.69</v>
      </c>
      <c r="G28" s="1">
        <v>73</v>
      </c>
      <c r="H28" s="1">
        <v>80.81</v>
      </c>
      <c r="I28" s="1">
        <v>85.38</v>
      </c>
      <c r="J28" s="1">
        <v>86</v>
      </c>
      <c r="K28" s="1">
        <v>84.94</v>
      </c>
      <c r="L28" s="1">
        <v>75.75</v>
      </c>
      <c r="M28" s="1">
        <v>61.81</v>
      </c>
      <c r="N28" s="1">
        <v>56.5</v>
      </c>
      <c r="O28" s="1">
        <v>64.62</v>
      </c>
      <c r="P28" s="4">
        <f t="shared" si="0"/>
        <v>64.3808333333333</v>
      </c>
      <c r="Q28" s="6">
        <f t="shared" si="1"/>
        <v>772.57</v>
      </c>
      <c r="R28" s="4">
        <f t="shared" si="5"/>
        <v>36.13</v>
      </c>
    </row>
    <row r="29" spans="1:18">
      <c r="A29" s="1" t="s">
        <v>56</v>
      </c>
      <c r="B29" s="1">
        <v>2018</v>
      </c>
      <c r="C29" s="1">
        <v>41.5</v>
      </c>
      <c r="D29" s="1">
        <v>45.69</v>
      </c>
      <c r="E29" s="1">
        <v>55.5</v>
      </c>
      <c r="F29" s="1">
        <v>62.94</v>
      </c>
      <c r="G29" s="1">
        <v>70.31</v>
      </c>
      <c r="H29" s="1">
        <v>79.44</v>
      </c>
      <c r="I29" s="1">
        <v>84.44</v>
      </c>
      <c r="J29" s="1">
        <v>85.06</v>
      </c>
      <c r="K29" s="1">
        <v>85.75</v>
      </c>
      <c r="L29" s="1">
        <v>81.62</v>
      </c>
      <c r="M29" s="1">
        <v>61.88</v>
      </c>
      <c r="N29" s="1">
        <v>50.5</v>
      </c>
      <c r="O29" s="1">
        <v>67.19</v>
      </c>
      <c r="P29" s="4">
        <f t="shared" si="0"/>
        <v>67.0525</v>
      </c>
      <c r="Q29" s="6">
        <f t="shared" si="1"/>
        <v>804.63</v>
      </c>
      <c r="R29" s="4">
        <f t="shared" si="5"/>
        <v>32.0600000000001</v>
      </c>
    </row>
    <row r="30" spans="1:18">
      <c r="A30" s="1" t="s">
        <v>56</v>
      </c>
      <c r="B30" s="1">
        <v>2019</v>
      </c>
      <c r="C30" s="1">
        <v>40.56</v>
      </c>
      <c r="D30" s="1">
        <v>40.81</v>
      </c>
      <c r="E30" s="1">
        <v>51.94</v>
      </c>
      <c r="F30" s="1">
        <v>61.25</v>
      </c>
      <c r="G30" s="1">
        <v>70.88</v>
      </c>
      <c r="H30" s="1">
        <v>78.44</v>
      </c>
      <c r="I30" s="1">
        <v>81.94</v>
      </c>
      <c r="J30" s="1">
        <v>83.81</v>
      </c>
      <c r="K30" s="1">
        <v>85.06</v>
      </c>
      <c r="L30" s="1">
        <v>85.56</v>
      </c>
      <c r="M30" s="1">
        <v>66.31</v>
      </c>
      <c r="N30" s="1">
        <v>49.5</v>
      </c>
      <c r="O30" s="1">
        <v>66.5</v>
      </c>
      <c r="P30" s="4">
        <f t="shared" si="0"/>
        <v>66.3383333333333</v>
      </c>
      <c r="Q30" s="6">
        <f t="shared" si="1"/>
        <v>796.06</v>
      </c>
      <c r="R30" s="4">
        <f t="shared" si="5"/>
        <v>-8.57000000000005</v>
      </c>
    </row>
    <row r="31" spans="1:18">
      <c r="A31" s="1" t="s">
        <v>56</v>
      </c>
      <c r="B31" s="1">
        <v>2020</v>
      </c>
      <c r="C31" s="1">
        <v>42.75</v>
      </c>
      <c r="D31" s="1">
        <v>33.69</v>
      </c>
      <c r="E31" s="1">
        <v>54.94</v>
      </c>
      <c r="F31" s="1">
        <v>66.06</v>
      </c>
      <c r="G31" s="1">
        <v>68.69</v>
      </c>
      <c r="H31" s="1">
        <v>78.12</v>
      </c>
      <c r="I31" s="1">
        <v>82.5</v>
      </c>
      <c r="J31" s="1">
        <v>77.19</v>
      </c>
      <c r="K31" s="1">
        <v>83.75</v>
      </c>
      <c r="L31" s="1">
        <v>76.56</v>
      </c>
      <c r="M31" s="1">
        <v>58.5</v>
      </c>
      <c r="N31" s="1">
        <v>47</v>
      </c>
      <c r="O31" s="1">
        <v>64.25</v>
      </c>
      <c r="P31" s="4">
        <f t="shared" si="0"/>
        <v>64.1458333333333</v>
      </c>
      <c r="Q31" s="6">
        <f t="shared" si="1"/>
        <v>769.75</v>
      </c>
      <c r="R31" s="4">
        <f t="shared" si="5"/>
        <v>-26.3099999999999</v>
      </c>
    </row>
    <row r="32" spans="1:18">
      <c r="A32" s="1" t="s">
        <v>56</v>
      </c>
      <c r="B32" s="1">
        <v>2021</v>
      </c>
      <c r="C32" s="1">
        <v>37.06</v>
      </c>
      <c r="D32" s="1">
        <v>28.75</v>
      </c>
      <c r="E32" s="1">
        <v>50.25</v>
      </c>
      <c r="F32" s="1">
        <v>55.44</v>
      </c>
      <c r="G32" s="1">
        <v>63.31</v>
      </c>
      <c r="H32" s="1">
        <v>79.56</v>
      </c>
      <c r="I32" s="1">
        <v>80.62</v>
      </c>
      <c r="J32" s="1">
        <v>87.88</v>
      </c>
      <c r="K32" s="1">
        <v>85.25</v>
      </c>
      <c r="L32" s="1">
        <v>81.06</v>
      </c>
      <c r="M32" s="1">
        <v>70.75</v>
      </c>
      <c r="N32" s="1">
        <v>63.12</v>
      </c>
      <c r="O32" s="1">
        <v>65.5</v>
      </c>
      <c r="P32" s="4">
        <f t="shared" si="0"/>
        <v>65.2541666666667</v>
      </c>
      <c r="Q32" s="6">
        <f t="shared" si="1"/>
        <v>783.05</v>
      </c>
      <c r="R32" s="4">
        <f t="shared" si="5"/>
        <v>13.3000000000001</v>
      </c>
    </row>
    <row r="33" spans="1:18">
      <c r="A33" s="1" t="s">
        <v>56</v>
      </c>
      <c r="B33" s="1">
        <v>2022</v>
      </c>
      <c r="C33" s="1">
        <v>59.12</v>
      </c>
      <c r="D33" s="1">
        <v>45.56</v>
      </c>
      <c r="E33" s="1">
        <v>58.31</v>
      </c>
      <c r="F33" s="1">
        <v>67</v>
      </c>
      <c r="G33" s="1">
        <v>70.56</v>
      </c>
      <c r="H33" s="1">
        <v>79</v>
      </c>
      <c r="I33" s="1">
        <v>81.44</v>
      </c>
      <c r="J33" s="1">
        <v>83.38</v>
      </c>
      <c r="K33" s="1">
        <v>86.44</v>
      </c>
      <c r="L33" s="1">
        <v>78.56</v>
      </c>
      <c r="M33" s="1">
        <v>62.81</v>
      </c>
      <c r="N33" s="1">
        <v>52.94</v>
      </c>
      <c r="O33" s="1">
        <v>68.88</v>
      </c>
      <c r="P33" s="4">
        <f t="shared" si="0"/>
        <v>68.76</v>
      </c>
      <c r="Q33" s="6">
        <f t="shared" si="1"/>
        <v>825.12</v>
      </c>
      <c r="R33" s="4">
        <f t="shared" si="5"/>
        <v>42.0699999999998</v>
      </c>
    </row>
    <row r="34" spans="1:18">
      <c r="A34" s="1" t="s">
        <v>62</v>
      </c>
      <c r="B34" s="1">
        <v>2015</v>
      </c>
      <c r="C34" s="1">
        <v>53.94</v>
      </c>
      <c r="D34" s="1">
        <v>146.81</v>
      </c>
      <c r="E34" s="1">
        <v>197.19</v>
      </c>
      <c r="F34" s="1">
        <v>190.06</v>
      </c>
      <c r="G34" s="1">
        <v>213.94</v>
      </c>
      <c r="H34" s="1">
        <v>210.81</v>
      </c>
      <c r="I34" s="1">
        <v>215.88</v>
      </c>
      <c r="J34" s="1">
        <v>215.12</v>
      </c>
      <c r="K34" s="1">
        <v>197.25</v>
      </c>
      <c r="L34" s="1">
        <v>176.12</v>
      </c>
      <c r="M34" s="1">
        <v>60.38</v>
      </c>
      <c r="N34" s="1">
        <v>49.69</v>
      </c>
      <c r="O34" s="1">
        <v>174.75</v>
      </c>
      <c r="P34" s="4">
        <f t="shared" si="0"/>
        <v>160.599166666667</v>
      </c>
      <c r="Q34" s="6">
        <f t="shared" si="1"/>
        <v>1927.19</v>
      </c>
      <c r="R34" s="4"/>
    </row>
    <row r="35" spans="1:18">
      <c r="A35" s="1" t="s">
        <v>62</v>
      </c>
      <c r="B35" s="1">
        <v>2016</v>
      </c>
      <c r="C35" s="1">
        <v>49.44</v>
      </c>
      <c r="D35" s="1">
        <v>51.25</v>
      </c>
      <c r="E35" s="1">
        <v>223.19</v>
      </c>
      <c r="F35" s="1">
        <v>209.62</v>
      </c>
      <c r="G35" s="1">
        <v>211.44</v>
      </c>
      <c r="H35" s="1">
        <v>214.94</v>
      </c>
      <c r="I35" s="1">
        <v>218.88</v>
      </c>
      <c r="J35" s="1">
        <v>218.38</v>
      </c>
      <c r="K35" s="1">
        <v>197.81</v>
      </c>
      <c r="L35" s="1">
        <v>151.75</v>
      </c>
      <c r="M35" s="1">
        <v>75.56</v>
      </c>
      <c r="N35" s="1">
        <v>66.25</v>
      </c>
      <c r="O35" s="1">
        <v>180.56</v>
      </c>
      <c r="P35" s="4">
        <f t="shared" si="0"/>
        <v>157.375833333333</v>
      </c>
      <c r="Q35" s="6">
        <f t="shared" si="1"/>
        <v>1888.51</v>
      </c>
      <c r="R35" s="4">
        <f t="shared" ref="R35:R41" si="6">Q35-Q34</f>
        <v>-38.6799999999998</v>
      </c>
    </row>
    <row r="36" spans="1:18">
      <c r="A36" s="1" t="s">
        <v>62</v>
      </c>
      <c r="B36" s="1">
        <v>2017</v>
      </c>
      <c r="C36" s="1">
        <v>54.31</v>
      </c>
      <c r="D36" s="1">
        <v>66</v>
      </c>
      <c r="E36" s="1">
        <v>161.94</v>
      </c>
      <c r="F36" s="1">
        <v>210.25</v>
      </c>
      <c r="G36" s="1">
        <v>206.69</v>
      </c>
      <c r="H36" s="1">
        <v>216.12</v>
      </c>
      <c r="I36" s="1">
        <v>223.06</v>
      </c>
      <c r="J36" s="1">
        <v>221.75</v>
      </c>
      <c r="K36" s="1">
        <v>204.69</v>
      </c>
      <c r="L36" s="1">
        <v>145</v>
      </c>
      <c r="M36" s="1">
        <v>48.5</v>
      </c>
      <c r="N36" s="1">
        <v>46.69</v>
      </c>
      <c r="O36" s="1">
        <v>182.19</v>
      </c>
      <c r="P36" s="4">
        <f t="shared" si="0"/>
        <v>150.416666666667</v>
      </c>
      <c r="Q36" s="6">
        <f t="shared" si="1"/>
        <v>1805</v>
      </c>
      <c r="R36" s="4">
        <f t="shared" si="6"/>
        <v>-83.51</v>
      </c>
    </row>
    <row r="37" spans="1:18">
      <c r="A37" s="1" t="s">
        <v>62</v>
      </c>
      <c r="B37" s="1">
        <v>2018</v>
      </c>
      <c r="C37" s="1">
        <v>51.12</v>
      </c>
      <c r="D37" s="1">
        <v>34.75</v>
      </c>
      <c r="E37" s="1">
        <v>212.62</v>
      </c>
      <c r="F37" s="1">
        <v>216.94</v>
      </c>
      <c r="G37" s="1">
        <v>216.88</v>
      </c>
      <c r="H37" s="1">
        <v>215</v>
      </c>
      <c r="I37" s="1">
        <v>224.38</v>
      </c>
      <c r="J37" s="1">
        <v>226.62</v>
      </c>
      <c r="K37" s="1">
        <v>197.75</v>
      </c>
      <c r="L37" s="1">
        <v>171.25</v>
      </c>
      <c r="M37" s="1">
        <v>56.75</v>
      </c>
      <c r="N37" s="1">
        <v>47.62</v>
      </c>
      <c r="O37" s="1">
        <v>203.69</v>
      </c>
      <c r="P37" s="4">
        <f t="shared" si="0"/>
        <v>155.973333333333</v>
      </c>
      <c r="Q37" s="6">
        <f t="shared" si="1"/>
        <v>1871.68</v>
      </c>
      <c r="R37" s="4">
        <f t="shared" si="6"/>
        <v>66.6799999999996</v>
      </c>
    </row>
    <row r="38" spans="1:18">
      <c r="A38" s="1" t="s">
        <v>62</v>
      </c>
      <c r="B38" s="1">
        <v>2019</v>
      </c>
      <c r="C38" s="1">
        <v>41.19</v>
      </c>
      <c r="D38" s="1">
        <v>65</v>
      </c>
      <c r="E38" s="1">
        <v>205.06</v>
      </c>
      <c r="F38" s="1">
        <v>216.25</v>
      </c>
      <c r="G38" s="1">
        <v>213.81</v>
      </c>
      <c r="H38" s="1">
        <v>216.06</v>
      </c>
      <c r="I38" s="1">
        <v>222.75</v>
      </c>
      <c r="J38" s="1">
        <v>228</v>
      </c>
      <c r="K38" s="1">
        <v>181.62</v>
      </c>
      <c r="L38" s="1">
        <v>178.81</v>
      </c>
      <c r="M38" s="1">
        <v>71.62</v>
      </c>
      <c r="N38" s="1">
        <v>49.69</v>
      </c>
      <c r="O38" s="1">
        <v>198.44</v>
      </c>
      <c r="P38" s="4">
        <f t="shared" si="0"/>
        <v>157.488333333333</v>
      </c>
      <c r="Q38" s="6">
        <f t="shared" si="1"/>
        <v>1889.86</v>
      </c>
      <c r="R38" s="4">
        <f t="shared" si="6"/>
        <v>18.1799999999998</v>
      </c>
    </row>
    <row r="39" spans="1:18">
      <c r="A39" s="1" t="s">
        <v>62</v>
      </c>
      <c r="B39" s="1">
        <v>2020</v>
      </c>
      <c r="C39" s="1">
        <v>55.25</v>
      </c>
      <c r="D39" s="1">
        <v>58.5</v>
      </c>
      <c r="E39" s="1">
        <v>204.06</v>
      </c>
      <c r="F39" s="1">
        <v>207.56</v>
      </c>
      <c r="G39" s="1">
        <v>202.31</v>
      </c>
      <c r="H39" s="1">
        <v>214.81</v>
      </c>
      <c r="I39" s="1">
        <v>225.69</v>
      </c>
      <c r="J39" s="1">
        <v>226</v>
      </c>
      <c r="K39" s="1">
        <v>204.25</v>
      </c>
      <c r="L39" s="1">
        <v>108.75</v>
      </c>
      <c r="M39" s="1">
        <v>58.5</v>
      </c>
      <c r="N39" s="1">
        <v>57.88</v>
      </c>
      <c r="O39" s="1">
        <v>176.31</v>
      </c>
      <c r="P39" s="4">
        <f t="shared" si="0"/>
        <v>151.963333333333</v>
      </c>
      <c r="Q39" s="6">
        <f t="shared" si="1"/>
        <v>1823.56</v>
      </c>
      <c r="R39" s="4">
        <f t="shared" si="6"/>
        <v>-66.2999999999995</v>
      </c>
    </row>
    <row r="40" spans="1:18">
      <c r="A40" s="1" t="s">
        <v>62</v>
      </c>
      <c r="B40" s="1">
        <v>2021</v>
      </c>
      <c r="C40" s="1">
        <v>53.69</v>
      </c>
      <c r="D40" s="1">
        <v>57.75</v>
      </c>
      <c r="E40" s="1">
        <v>189.69</v>
      </c>
      <c r="F40" s="1">
        <v>205.94</v>
      </c>
      <c r="G40" s="1">
        <v>209.25</v>
      </c>
      <c r="H40" s="1">
        <v>211.19</v>
      </c>
      <c r="I40" s="1">
        <v>225.12</v>
      </c>
      <c r="J40" s="1">
        <v>230.62</v>
      </c>
      <c r="K40" s="1">
        <v>208.38</v>
      </c>
      <c r="L40" s="1">
        <v>199.56</v>
      </c>
      <c r="M40" s="1">
        <v>76.56</v>
      </c>
      <c r="N40" s="1">
        <v>51.56</v>
      </c>
      <c r="O40" s="1">
        <v>181.5</v>
      </c>
      <c r="P40" s="4">
        <f t="shared" si="0"/>
        <v>159.9425</v>
      </c>
      <c r="Q40" s="6">
        <f t="shared" si="1"/>
        <v>1919.31</v>
      </c>
      <c r="R40" s="4">
        <f t="shared" si="6"/>
        <v>95.7499999999998</v>
      </c>
    </row>
    <row r="41" spans="1:18">
      <c r="A41" s="1" t="s">
        <v>62</v>
      </c>
      <c r="B41" s="1">
        <v>2022</v>
      </c>
      <c r="C41" s="1">
        <v>46.56</v>
      </c>
      <c r="D41" s="1">
        <v>65.69</v>
      </c>
      <c r="E41" s="1">
        <v>192.25</v>
      </c>
      <c r="F41" s="1">
        <v>215.44</v>
      </c>
      <c r="G41" s="1">
        <v>209.56</v>
      </c>
      <c r="H41" s="1">
        <v>216</v>
      </c>
      <c r="I41" s="1">
        <v>229.88</v>
      </c>
      <c r="J41" s="1">
        <v>225.25</v>
      </c>
      <c r="K41" s="1">
        <v>209.62</v>
      </c>
      <c r="L41" s="1">
        <v>95.06</v>
      </c>
      <c r="M41" s="1">
        <v>52.5</v>
      </c>
      <c r="N41" s="1">
        <v>52.31</v>
      </c>
      <c r="O41" s="1">
        <v>179.12</v>
      </c>
      <c r="P41" s="4">
        <f t="shared" si="0"/>
        <v>150.843333333333</v>
      </c>
      <c r="Q41" s="6">
        <f t="shared" si="1"/>
        <v>1810.12</v>
      </c>
      <c r="R41" s="4">
        <f t="shared" si="6"/>
        <v>-109.19</v>
      </c>
    </row>
    <row r="42" spans="1:18">
      <c r="A42" s="1" t="s">
        <v>63</v>
      </c>
      <c r="B42" s="1">
        <v>2015</v>
      </c>
      <c r="C42" s="1">
        <v>2.35</v>
      </c>
      <c r="D42" s="1">
        <v>2.27</v>
      </c>
      <c r="E42" s="1">
        <v>2.42</v>
      </c>
      <c r="F42" s="1">
        <v>2.36</v>
      </c>
      <c r="G42" s="1">
        <v>2.66</v>
      </c>
      <c r="H42" s="1">
        <v>2.44</v>
      </c>
      <c r="I42" s="1">
        <v>2.05</v>
      </c>
      <c r="J42" s="1">
        <v>1.7</v>
      </c>
      <c r="K42" s="1">
        <v>1.49</v>
      </c>
      <c r="L42" s="1">
        <v>1.52</v>
      </c>
      <c r="M42" s="1">
        <v>2.08</v>
      </c>
      <c r="N42" s="1">
        <v>3.06</v>
      </c>
      <c r="O42" s="1">
        <v>2.2</v>
      </c>
      <c r="P42" s="4">
        <f t="shared" si="0"/>
        <v>2.2</v>
      </c>
      <c r="Q42" s="6">
        <f t="shared" si="1"/>
        <v>26.4</v>
      </c>
      <c r="R42" s="4"/>
    </row>
    <row r="43" spans="1:18">
      <c r="A43" s="1" t="s">
        <v>63</v>
      </c>
      <c r="B43" s="1">
        <v>2016</v>
      </c>
      <c r="C43" s="1">
        <v>2.87</v>
      </c>
      <c r="D43" s="1">
        <v>2.28</v>
      </c>
      <c r="E43" s="1">
        <v>2.34</v>
      </c>
      <c r="F43" s="1">
        <v>2.66</v>
      </c>
      <c r="G43" s="1">
        <v>2.58</v>
      </c>
      <c r="H43" s="1">
        <v>2.16</v>
      </c>
      <c r="I43" s="1">
        <v>1.82</v>
      </c>
      <c r="J43" s="1">
        <v>1.62</v>
      </c>
      <c r="K43" s="1">
        <v>1.35</v>
      </c>
      <c r="L43" s="1">
        <v>1.38</v>
      </c>
      <c r="M43" s="1">
        <v>1.76</v>
      </c>
      <c r="N43" s="1">
        <v>2.07</v>
      </c>
      <c r="O43" s="1">
        <v>2.08</v>
      </c>
      <c r="P43" s="4">
        <f t="shared" si="0"/>
        <v>2.07416666666667</v>
      </c>
      <c r="Q43" s="6">
        <f t="shared" si="1"/>
        <v>24.89</v>
      </c>
      <c r="R43" s="4">
        <f t="shared" ref="R43:R49" si="7">Q43-Q42</f>
        <v>-1.50999999999999</v>
      </c>
    </row>
    <row r="44" spans="1:18">
      <c r="A44" s="1" t="s">
        <v>63</v>
      </c>
      <c r="B44" s="1">
        <v>2017</v>
      </c>
      <c r="C44" s="1">
        <v>2.08</v>
      </c>
      <c r="D44" s="1">
        <v>2.31</v>
      </c>
      <c r="E44" s="1">
        <v>2.23</v>
      </c>
      <c r="F44" s="1">
        <v>2.74</v>
      </c>
      <c r="G44" s="1">
        <v>2.15</v>
      </c>
      <c r="H44" s="1">
        <v>1.8</v>
      </c>
      <c r="I44" s="1">
        <v>1.8</v>
      </c>
      <c r="J44" s="1">
        <v>1.84</v>
      </c>
      <c r="K44" s="1">
        <v>1.34</v>
      </c>
      <c r="L44" s="1">
        <v>1.16</v>
      </c>
      <c r="M44" s="1">
        <v>1.52</v>
      </c>
      <c r="N44" s="1">
        <v>2.04</v>
      </c>
      <c r="O44" s="1">
        <v>1.91</v>
      </c>
      <c r="P44" s="4">
        <f t="shared" si="0"/>
        <v>1.9175</v>
      </c>
      <c r="Q44" s="6">
        <f t="shared" si="1"/>
        <v>23.01</v>
      </c>
      <c r="R44" s="4">
        <f t="shared" si="7"/>
        <v>-1.88</v>
      </c>
    </row>
    <row r="45" spans="1:18">
      <c r="A45" s="1" t="s">
        <v>63</v>
      </c>
      <c r="B45" s="1">
        <v>2018</v>
      </c>
      <c r="C45" s="1">
        <v>2.27</v>
      </c>
      <c r="D45" s="1">
        <v>2.12</v>
      </c>
      <c r="E45" s="1">
        <v>2.4</v>
      </c>
      <c r="F45" s="1">
        <v>2.73</v>
      </c>
      <c r="G45" s="1">
        <v>2.52</v>
      </c>
      <c r="H45" s="1">
        <v>2.05</v>
      </c>
      <c r="I45" s="1">
        <v>1.71</v>
      </c>
      <c r="J45" s="1">
        <v>1.69</v>
      </c>
      <c r="K45" s="1">
        <v>1.41</v>
      </c>
      <c r="L45" s="1">
        <v>1.25</v>
      </c>
      <c r="M45" s="1">
        <v>1.52</v>
      </c>
      <c r="N45" s="1">
        <v>2.24</v>
      </c>
      <c r="O45" s="1">
        <v>1.99</v>
      </c>
      <c r="P45" s="4">
        <f t="shared" si="0"/>
        <v>1.9925</v>
      </c>
      <c r="Q45" s="6">
        <f t="shared" si="1"/>
        <v>23.91</v>
      </c>
      <c r="R45" s="4">
        <f t="shared" si="7"/>
        <v>0.900000000000002</v>
      </c>
    </row>
    <row r="46" spans="1:18">
      <c r="A46" s="1" t="s">
        <v>63</v>
      </c>
      <c r="B46" s="1">
        <v>2019</v>
      </c>
      <c r="C46" s="1">
        <v>1.98</v>
      </c>
      <c r="D46" s="1">
        <v>2.33</v>
      </c>
      <c r="E46" s="1">
        <v>2.34</v>
      </c>
      <c r="F46" s="1">
        <v>2.5</v>
      </c>
      <c r="G46" s="1">
        <v>2.34</v>
      </c>
      <c r="H46" s="1">
        <v>2.1</v>
      </c>
      <c r="I46" s="1">
        <v>1.76</v>
      </c>
      <c r="J46" s="1">
        <v>1.94</v>
      </c>
      <c r="K46" s="1">
        <v>1.45</v>
      </c>
      <c r="L46" s="1">
        <v>1.37</v>
      </c>
      <c r="M46" s="1">
        <v>1.49</v>
      </c>
      <c r="N46" s="1">
        <v>2.01</v>
      </c>
      <c r="O46" s="1">
        <v>1.96</v>
      </c>
      <c r="P46" s="4">
        <f t="shared" si="0"/>
        <v>1.9675</v>
      </c>
      <c r="Q46" s="6">
        <f t="shared" si="1"/>
        <v>23.61</v>
      </c>
      <c r="R46" s="4">
        <f t="shared" si="7"/>
        <v>-0.300000000000004</v>
      </c>
    </row>
    <row r="47" spans="1:18">
      <c r="A47" s="1" t="s">
        <v>63</v>
      </c>
      <c r="B47" s="1">
        <v>2020</v>
      </c>
      <c r="C47" s="1">
        <v>2.54</v>
      </c>
      <c r="D47" s="1">
        <v>2.55</v>
      </c>
      <c r="E47" s="1">
        <v>2.53</v>
      </c>
      <c r="F47" s="1">
        <v>2.69</v>
      </c>
      <c r="G47" s="1">
        <v>2.45</v>
      </c>
      <c r="H47" s="1">
        <v>2.24</v>
      </c>
      <c r="I47" s="1">
        <v>2.09</v>
      </c>
      <c r="J47" s="1">
        <v>2.59</v>
      </c>
      <c r="K47" s="1">
        <v>1.73</v>
      </c>
      <c r="L47" s="1">
        <v>1.51</v>
      </c>
      <c r="M47" s="1">
        <v>2.23</v>
      </c>
      <c r="N47" s="1">
        <v>2.02</v>
      </c>
      <c r="O47" s="1">
        <v>2.26</v>
      </c>
      <c r="P47" s="4">
        <f t="shared" si="0"/>
        <v>2.26416666666667</v>
      </c>
      <c r="Q47" s="6">
        <f t="shared" si="1"/>
        <v>27.17</v>
      </c>
      <c r="R47" s="4">
        <f t="shared" si="7"/>
        <v>3.56</v>
      </c>
    </row>
    <row r="48" spans="1:18">
      <c r="A48" s="1" t="s">
        <v>63</v>
      </c>
      <c r="B48" s="1">
        <v>2021</v>
      </c>
      <c r="C48" s="1">
        <v>2.48</v>
      </c>
      <c r="D48" s="1">
        <v>2.45</v>
      </c>
      <c r="E48" s="1">
        <v>2.62</v>
      </c>
      <c r="F48" s="1">
        <v>2.71</v>
      </c>
      <c r="G48" s="1">
        <v>2.6</v>
      </c>
      <c r="H48" s="1">
        <v>1.82</v>
      </c>
      <c r="I48" s="1">
        <v>2.27</v>
      </c>
      <c r="J48" s="1">
        <v>1.82</v>
      </c>
      <c r="K48" s="1">
        <v>1.38</v>
      </c>
      <c r="L48" s="1">
        <v>1.3</v>
      </c>
      <c r="M48" s="1">
        <v>1.21</v>
      </c>
      <c r="N48" s="1">
        <v>2.06</v>
      </c>
      <c r="O48" s="1">
        <v>2.06</v>
      </c>
      <c r="P48" s="4">
        <f t="shared" si="0"/>
        <v>2.06</v>
      </c>
      <c r="Q48" s="6">
        <f t="shared" si="1"/>
        <v>24.72</v>
      </c>
      <c r="R48" s="4">
        <f t="shared" si="7"/>
        <v>-2.45</v>
      </c>
    </row>
    <row r="49" spans="1:18">
      <c r="A49" s="1" t="s">
        <v>63</v>
      </c>
      <c r="B49" s="1">
        <v>2022</v>
      </c>
      <c r="C49" s="1">
        <v>2.38</v>
      </c>
      <c r="D49" s="1">
        <v>2.16</v>
      </c>
      <c r="E49" s="1">
        <v>2.22</v>
      </c>
      <c r="F49" s="1">
        <v>2.72</v>
      </c>
      <c r="G49" s="1">
        <v>2.22</v>
      </c>
      <c r="H49" s="1">
        <v>1.75</v>
      </c>
      <c r="I49" s="1">
        <v>2</v>
      </c>
      <c r="J49" s="1">
        <v>2.16</v>
      </c>
      <c r="K49" s="1">
        <v>1.6</v>
      </c>
      <c r="L49" s="1">
        <v>1.43</v>
      </c>
      <c r="M49" s="1">
        <v>1.68</v>
      </c>
      <c r="N49" s="1">
        <v>2.16</v>
      </c>
      <c r="O49" s="1">
        <v>2.04</v>
      </c>
      <c r="P49" s="4">
        <f t="shared" si="0"/>
        <v>2.04</v>
      </c>
      <c r="Q49" s="6">
        <f t="shared" si="1"/>
        <v>24.48</v>
      </c>
      <c r="R49" s="4">
        <f t="shared" si="7"/>
        <v>-0.239999999999998</v>
      </c>
    </row>
    <row r="50" spans="1:18">
      <c r="A50" s="1" t="s">
        <v>60</v>
      </c>
      <c r="B50" s="1">
        <v>2015</v>
      </c>
      <c r="C50" s="1">
        <v>14.94</v>
      </c>
      <c r="D50" s="1">
        <v>21.8</v>
      </c>
      <c r="E50" s="1">
        <v>22.25</v>
      </c>
      <c r="F50" s="1">
        <v>23.03</v>
      </c>
      <c r="G50" s="1">
        <v>25</v>
      </c>
      <c r="H50" s="1">
        <v>24.3</v>
      </c>
      <c r="I50" s="1">
        <v>24.12</v>
      </c>
      <c r="J50" s="1">
        <v>23.75</v>
      </c>
      <c r="K50" s="1">
        <v>24</v>
      </c>
      <c r="L50" s="1">
        <v>24.55</v>
      </c>
      <c r="M50" s="1">
        <v>20.44</v>
      </c>
      <c r="N50" s="1">
        <v>14.6</v>
      </c>
      <c r="O50" s="1">
        <v>21.89</v>
      </c>
      <c r="P50" s="4">
        <f t="shared" si="0"/>
        <v>21.8983333333333</v>
      </c>
      <c r="Q50" s="6">
        <f t="shared" si="1"/>
        <v>262.78</v>
      </c>
      <c r="R50" s="4"/>
    </row>
    <row r="51" spans="1:18">
      <c r="A51" s="1" t="s">
        <v>60</v>
      </c>
      <c r="B51" s="1">
        <v>2016</v>
      </c>
      <c r="C51" s="1">
        <v>13.87</v>
      </c>
      <c r="D51" s="1">
        <v>15.83</v>
      </c>
      <c r="E51" s="1">
        <v>24.78</v>
      </c>
      <c r="F51" s="1">
        <v>25.75</v>
      </c>
      <c r="G51" s="1">
        <v>25.36</v>
      </c>
      <c r="H51" s="1">
        <v>24.27</v>
      </c>
      <c r="I51" s="1">
        <v>23.76</v>
      </c>
      <c r="J51" s="1">
        <v>23.65</v>
      </c>
      <c r="K51" s="1">
        <v>23.69</v>
      </c>
      <c r="L51" s="1">
        <v>23.8</v>
      </c>
      <c r="M51" s="1">
        <v>21.94</v>
      </c>
      <c r="N51" s="1">
        <v>19.13</v>
      </c>
      <c r="O51" s="1">
        <v>22.17</v>
      </c>
      <c r="P51" s="4">
        <f t="shared" si="0"/>
        <v>22.1525</v>
      </c>
      <c r="Q51" s="6">
        <f t="shared" si="1"/>
        <v>265.83</v>
      </c>
      <c r="R51" s="4">
        <f t="shared" ref="R51:R57" si="8">Q51-Q50</f>
        <v>3.05000000000001</v>
      </c>
    </row>
    <row r="52" spans="1:18">
      <c r="A52" s="1" t="s">
        <v>60</v>
      </c>
      <c r="B52" s="1">
        <v>2017</v>
      </c>
      <c r="C52" s="1">
        <v>18.12</v>
      </c>
      <c r="D52" s="1">
        <v>16.35</v>
      </c>
      <c r="E52" s="1">
        <v>22.51</v>
      </c>
      <c r="F52" s="1">
        <v>25.14</v>
      </c>
      <c r="G52" s="1">
        <v>25.1</v>
      </c>
      <c r="H52" s="1">
        <v>24.39</v>
      </c>
      <c r="I52" s="1">
        <v>23.78</v>
      </c>
      <c r="J52" s="1">
        <v>23.47</v>
      </c>
      <c r="K52" s="1">
        <v>23.8</v>
      </c>
      <c r="L52" s="1">
        <v>23.1</v>
      </c>
      <c r="M52" s="1">
        <v>20.65</v>
      </c>
      <c r="N52" s="1">
        <v>18.9</v>
      </c>
      <c r="O52" s="1">
        <v>22.14</v>
      </c>
      <c r="P52" s="4">
        <f t="shared" si="0"/>
        <v>22.1091666666667</v>
      </c>
      <c r="Q52" s="6">
        <f t="shared" si="1"/>
        <v>265.31</v>
      </c>
      <c r="R52" s="4">
        <f t="shared" si="8"/>
        <v>-0.520000000000039</v>
      </c>
    </row>
    <row r="53" spans="1:18">
      <c r="A53" s="1" t="s">
        <v>60</v>
      </c>
      <c r="B53" s="1">
        <v>2018</v>
      </c>
      <c r="C53" s="1">
        <v>14.83</v>
      </c>
      <c r="D53" s="1">
        <v>20.84</v>
      </c>
      <c r="E53" s="1">
        <v>23.96</v>
      </c>
      <c r="F53" s="1">
        <v>25.14</v>
      </c>
      <c r="G53" s="1">
        <v>24.95</v>
      </c>
      <c r="H53" s="1">
        <v>24.33</v>
      </c>
      <c r="I53" s="1">
        <v>23.61</v>
      </c>
      <c r="J53" s="1">
        <v>23.33</v>
      </c>
      <c r="K53" s="1">
        <v>23.69</v>
      </c>
      <c r="L53" s="1">
        <v>24.19</v>
      </c>
      <c r="M53" s="1">
        <v>21.43</v>
      </c>
      <c r="N53" s="1">
        <v>17.44</v>
      </c>
      <c r="O53" s="1">
        <v>22.31</v>
      </c>
      <c r="P53" s="4">
        <f t="shared" si="0"/>
        <v>22.3116666666667</v>
      </c>
      <c r="Q53" s="6">
        <f t="shared" si="1"/>
        <v>267.74</v>
      </c>
      <c r="R53" s="4">
        <f t="shared" si="8"/>
        <v>2.43000000000001</v>
      </c>
    </row>
    <row r="54" spans="1:18">
      <c r="A54" s="1" t="s">
        <v>60</v>
      </c>
      <c r="B54" s="1">
        <v>2019</v>
      </c>
      <c r="C54" s="1">
        <v>17.55</v>
      </c>
      <c r="D54" s="1">
        <v>18.84</v>
      </c>
      <c r="E54" s="1">
        <v>23.45</v>
      </c>
      <c r="F54" s="1">
        <v>25.45</v>
      </c>
      <c r="G54" s="1">
        <v>25.2</v>
      </c>
      <c r="H54" s="1">
        <v>24.53</v>
      </c>
      <c r="I54" s="1">
        <v>23.88</v>
      </c>
      <c r="J54" s="1">
        <v>23.37</v>
      </c>
      <c r="K54" s="1">
        <v>23.97</v>
      </c>
      <c r="L54" s="1">
        <v>23.76</v>
      </c>
      <c r="M54" s="1">
        <v>22.69</v>
      </c>
      <c r="N54" s="1">
        <v>17.41</v>
      </c>
      <c r="O54" s="1">
        <v>22.52</v>
      </c>
      <c r="P54" s="4">
        <f t="shared" si="0"/>
        <v>22.5083333333333</v>
      </c>
      <c r="Q54" s="6">
        <f t="shared" si="1"/>
        <v>270.1</v>
      </c>
      <c r="R54" s="4">
        <f t="shared" si="8"/>
        <v>2.36000000000001</v>
      </c>
    </row>
    <row r="55" spans="1:18">
      <c r="A55" s="1" t="s">
        <v>60</v>
      </c>
      <c r="B55" s="1">
        <v>2020</v>
      </c>
      <c r="C55" s="1">
        <v>16.36</v>
      </c>
      <c r="D55" s="1">
        <v>16.71</v>
      </c>
      <c r="E55" s="1">
        <v>24.53</v>
      </c>
      <c r="F55" s="1">
        <v>25.05</v>
      </c>
      <c r="G55" s="1">
        <v>25.1</v>
      </c>
      <c r="H55" s="1">
        <v>24.36</v>
      </c>
      <c r="I55" s="1">
        <v>23.44</v>
      </c>
      <c r="J55" s="1">
        <v>23.26</v>
      </c>
      <c r="K55" s="1">
        <v>23.56</v>
      </c>
      <c r="L55" s="1">
        <v>23.19</v>
      </c>
      <c r="M55" s="1">
        <v>21.33</v>
      </c>
      <c r="N55" s="1">
        <v>19.74</v>
      </c>
      <c r="O55" s="1">
        <v>22.23</v>
      </c>
      <c r="P55" s="4">
        <f t="shared" si="0"/>
        <v>22.2191666666667</v>
      </c>
      <c r="Q55" s="6">
        <f t="shared" si="1"/>
        <v>266.63</v>
      </c>
      <c r="R55" s="4">
        <f t="shared" si="8"/>
        <v>-3.47000000000003</v>
      </c>
    </row>
    <row r="56" spans="1:18">
      <c r="A56" s="1" t="s">
        <v>60</v>
      </c>
      <c r="B56" s="1">
        <v>2021</v>
      </c>
      <c r="C56" s="1">
        <v>17.23</v>
      </c>
      <c r="D56" s="1">
        <v>16.62</v>
      </c>
      <c r="E56" s="1">
        <v>22.3</v>
      </c>
      <c r="F56" s="1">
        <v>24.05</v>
      </c>
      <c r="G56" s="1">
        <v>25.26</v>
      </c>
      <c r="H56" s="1">
        <v>24.29</v>
      </c>
      <c r="I56" s="1">
        <v>23.63</v>
      </c>
      <c r="J56" s="1">
        <v>23.25</v>
      </c>
      <c r="K56" s="1">
        <v>23.61</v>
      </c>
      <c r="L56" s="1">
        <v>24.23</v>
      </c>
      <c r="M56" s="1">
        <v>22.57</v>
      </c>
      <c r="N56" s="1">
        <v>18.8</v>
      </c>
      <c r="O56" s="1">
        <v>22.18</v>
      </c>
      <c r="P56" s="4">
        <f t="shared" si="0"/>
        <v>22.1533333333333</v>
      </c>
      <c r="Q56" s="6">
        <f t="shared" si="1"/>
        <v>265.84</v>
      </c>
      <c r="R56" s="4">
        <f t="shared" si="8"/>
        <v>-0.79000000000002</v>
      </c>
    </row>
    <row r="57" spans="1:18">
      <c r="A57" s="1" t="s">
        <v>60</v>
      </c>
      <c r="B57" s="1">
        <v>2022</v>
      </c>
      <c r="C57" s="1">
        <v>17.53</v>
      </c>
      <c r="D57" s="1">
        <v>17.5</v>
      </c>
      <c r="E57" s="1">
        <v>23.8</v>
      </c>
      <c r="F57" s="1">
        <v>24.86</v>
      </c>
      <c r="G57" s="1">
        <v>24.94</v>
      </c>
      <c r="H57" s="1">
        <v>23.97</v>
      </c>
      <c r="I57" s="1">
        <v>23.56</v>
      </c>
      <c r="J57" s="1">
        <v>23.2</v>
      </c>
      <c r="K57" s="1">
        <v>23.35</v>
      </c>
      <c r="L57" s="1">
        <v>23.12</v>
      </c>
      <c r="M57" s="1">
        <v>20.44</v>
      </c>
      <c r="N57" s="1">
        <v>17.54</v>
      </c>
      <c r="O57" s="1">
        <v>22.01</v>
      </c>
      <c r="P57" s="4">
        <f t="shared" si="0"/>
        <v>21.9841666666667</v>
      </c>
      <c r="Q57" s="6">
        <f t="shared" si="1"/>
        <v>263.81</v>
      </c>
      <c r="R57" s="4">
        <f t="shared" si="8"/>
        <v>-2.02999999999997</v>
      </c>
    </row>
    <row r="58" spans="1:18">
      <c r="A58" s="1" t="s">
        <v>58</v>
      </c>
      <c r="B58" s="1">
        <v>2015</v>
      </c>
      <c r="C58" s="1">
        <v>37.02</v>
      </c>
      <c r="D58" s="1">
        <v>39.94</v>
      </c>
      <c r="E58" s="1">
        <v>40</v>
      </c>
      <c r="F58" s="1">
        <v>40.82</v>
      </c>
      <c r="G58" s="1">
        <v>40.28</v>
      </c>
      <c r="H58" s="1">
        <v>34.67</v>
      </c>
      <c r="I58" s="1">
        <v>36.01</v>
      </c>
      <c r="J58" s="1">
        <v>33.58</v>
      </c>
      <c r="K58" s="1">
        <v>32.99</v>
      </c>
      <c r="L58" s="1">
        <v>36.78</v>
      </c>
      <c r="M58" s="1">
        <v>37.94</v>
      </c>
      <c r="N58" s="1">
        <v>35.84</v>
      </c>
      <c r="O58" s="1">
        <v>40.82</v>
      </c>
      <c r="P58" s="4">
        <f t="shared" si="0"/>
        <v>37.1558333333333</v>
      </c>
      <c r="Q58" s="6">
        <f t="shared" si="1"/>
        <v>445.87</v>
      </c>
      <c r="R58" s="4"/>
    </row>
    <row r="59" spans="1:18">
      <c r="A59" s="1" t="s">
        <v>58</v>
      </c>
      <c r="B59" s="1">
        <v>2016</v>
      </c>
      <c r="C59" s="1">
        <v>36.91</v>
      </c>
      <c r="D59" s="1">
        <v>40.26</v>
      </c>
      <c r="E59" s="1">
        <v>41.62</v>
      </c>
      <c r="F59" s="1">
        <v>41.09</v>
      </c>
      <c r="G59" s="1">
        <v>40.92</v>
      </c>
      <c r="H59" s="1">
        <v>38.29</v>
      </c>
      <c r="I59" s="1">
        <v>34.55</v>
      </c>
      <c r="J59" s="1">
        <v>31.21</v>
      </c>
      <c r="K59" s="1">
        <v>31.37</v>
      </c>
      <c r="L59" s="1">
        <v>34.19</v>
      </c>
      <c r="M59" s="1">
        <v>37.64</v>
      </c>
      <c r="N59" s="1">
        <v>37.13</v>
      </c>
      <c r="O59" s="1">
        <v>41.62</v>
      </c>
      <c r="P59" s="4">
        <f t="shared" si="0"/>
        <v>37.0983333333333</v>
      </c>
      <c r="Q59" s="6">
        <f t="shared" si="1"/>
        <v>445.18</v>
      </c>
      <c r="R59" s="4">
        <f t="shared" ref="R59:R65" si="9">Q59-Q58</f>
        <v>-0.690000000000055</v>
      </c>
    </row>
    <row r="60" spans="1:18">
      <c r="A60" s="1" t="s">
        <v>58</v>
      </c>
      <c r="B60" s="1">
        <v>2017</v>
      </c>
      <c r="C60" s="1">
        <v>38.47</v>
      </c>
      <c r="D60" s="1">
        <v>39.86</v>
      </c>
      <c r="E60" s="1">
        <v>41.37</v>
      </c>
      <c r="F60" s="1">
        <v>39.76</v>
      </c>
      <c r="G60" s="1">
        <v>37.92</v>
      </c>
      <c r="H60" s="1">
        <v>36.07</v>
      </c>
      <c r="I60" s="1">
        <v>30.87</v>
      </c>
      <c r="J60" s="1">
        <v>30.03</v>
      </c>
      <c r="K60" s="1">
        <v>31.17</v>
      </c>
      <c r="L60" s="1">
        <v>32.67</v>
      </c>
      <c r="M60" s="1">
        <v>34.15</v>
      </c>
      <c r="N60" s="1">
        <v>34.49</v>
      </c>
      <c r="O60" s="1">
        <v>41.37</v>
      </c>
      <c r="P60" s="4">
        <f t="shared" si="0"/>
        <v>35.5691666666667</v>
      </c>
      <c r="Q60" s="6">
        <f t="shared" si="1"/>
        <v>426.83</v>
      </c>
      <c r="R60" s="4">
        <f t="shared" si="9"/>
        <v>-18.3499999999999</v>
      </c>
    </row>
    <row r="61" spans="1:18">
      <c r="A61" s="1" t="s">
        <v>58</v>
      </c>
      <c r="B61" s="1">
        <v>2018</v>
      </c>
      <c r="C61" s="1">
        <v>34.71</v>
      </c>
      <c r="D61" s="1">
        <v>38.51</v>
      </c>
      <c r="E61" s="1">
        <v>39.65</v>
      </c>
      <c r="F61" s="1">
        <v>38.75</v>
      </c>
      <c r="G61" s="1">
        <v>37.94</v>
      </c>
      <c r="H61" s="1">
        <v>34.72</v>
      </c>
      <c r="I61" s="1">
        <v>30.98</v>
      </c>
      <c r="J61" s="1">
        <v>30.62</v>
      </c>
      <c r="K61" s="1">
        <v>30.72</v>
      </c>
      <c r="L61" s="1">
        <v>33.39</v>
      </c>
      <c r="M61" s="1">
        <v>34.77</v>
      </c>
      <c r="N61" s="1">
        <v>35.37</v>
      </c>
      <c r="O61" s="1">
        <v>39.65</v>
      </c>
      <c r="P61" s="4">
        <f t="shared" si="0"/>
        <v>35.0108333333333</v>
      </c>
      <c r="Q61" s="6">
        <f t="shared" si="1"/>
        <v>420.13</v>
      </c>
      <c r="R61" s="4">
        <f t="shared" si="9"/>
        <v>-6.70000000000005</v>
      </c>
    </row>
    <row r="62" spans="1:18">
      <c r="A62" s="1" t="s">
        <v>58</v>
      </c>
      <c r="B62" s="1">
        <v>2019</v>
      </c>
      <c r="C62" s="1">
        <v>37.37</v>
      </c>
      <c r="D62" s="1">
        <v>38.05</v>
      </c>
      <c r="E62" s="1">
        <v>40.86</v>
      </c>
      <c r="F62" s="1">
        <v>41.65</v>
      </c>
      <c r="G62" s="1">
        <v>37.89</v>
      </c>
      <c r="H62" s="1">
        <v>36.58</v>
      </c>
      <c r="I62" s="1">
        <v>33.29</v>
      </c>
      <c r="J62" s="1">
        <v>31.54</v>
      </c>
      <c r="K62" s="1">
        <v>31.37</v>
      </c>
      <c r="L62" s="1">
        <v>31.41</v>
      </c>
      <c r="M62" s="1">
        <v>35.69</v>
      </c>
      <c r="N62" s="1">
        <v>35.1</v>
      </c>
      <c r="O62" s="1">
        <v>41.65</v>
      </c>
      <c r="P62" s="4">
        <f t="shared" si="0"/>
        <v>35.9</v>
      </c>
      <c r="Q62" s="6">
        <f t="shared" si="1"/>
        <v>430.8</v>
      </c>
      <c r="R62" s="4">
        <f t="shared" si="9"/>
        <v>10.6700000000001</v>
      </c>
    </row>
    <row r="63" spans="1:18">
      <c r="A63" s="1" t="s">
        <v>58</v>
      </c>
      <c r="B63" s="1">
        <v>2020</v>
      </c>
      <c r="C63" s="1">
        <v>36.23</v>
      </c>
      <c r="D63" s="1">
        <v>39.67</v>
      </c>
      <c r="E63" s="1">
        <v>40.41</v>
      </c>
      <c r="F63" s="1">
        <v>39.99</v>
      </c>
      <c r="G63" s="1">
        <v>39.31</v>
      </c>
      <c r="H63" s="1">
        <v>35.84</v>
      </c>
      <c r="I63" s="1">
        <v>32.92</v>
      </c>
      <c r="J63" s="1">
        <v>34.51</v>
      </c>
      <c r="K63" s="1">
        <v>31.31</v>
      </c>
      <c r="L63" s="1">
        <v>35.44</v>
      </c>
      <c r="M63" s="1">
        <v>35.94</v>
      </c>
      <c r="N63" s="1">
        <v>37.26</v>
      </c>
      <c r="O63" s="1">
        <v>40.41</v>
      </c>
      <c r="P63" s="4">
        <f t="shared" si="0"/>
        <v>36.5691666666667</v>
      </c>
      <c r="Q63" s="6">
        <f t="shared" si="1"/>
        <v>438.83</v>
      </c>
      <c r="R63" s="4">
        <f t="shared" si="9"/>
        <v>8.02999999999992</v>
      </c>
    </row>
    <row r="64" spans="1:18">
      <c r="A64" s="1" t="s">
        <v>58</v>
      </c>
      <c r="B64" s="1">
        <v>2021</v>
      </c>
      <c r="C64" s="1">
        <v>37.93</v>
      </c>
      <c r="D64" s="1">
        <v>39.08</v>
      </c>
      <c r="E64" s="1">
        <v>39.88</v>
      </c>
      <c r="F64" s="1">
        <v>41.33</v>
      </c>
      <c r="G64" s="1">
        <v>39.42</v>
      </c>
      <c r="H64" s="1">
        <v>34.45</v>
      </c>
      <c r="I64" s="1">
        <v>33.67</v>
      </c>
      <c r="J64" s="1">
        <v>30.69</v>
      </c>
      <c r="K64" s="1">
        <v>30.55</v>
      </c>
      <c r="L64" s="1">
        <v>32.63</v>
      </c>
      <c r="M64" s="1">
        <v>33.13</v>
      </c>
      <c r="N64" s="1">
        <v>33.46</v>
      </c>
      <c r="O64" s="1">
        <v>41.33</v>
      </c>
      <c r="P64" s="4">
        <f t="shared" si="0"/>
        <v>35.5183333333333</v>
      </c>
      <c r="Q64" s="6">
        <f t="shared" si="1"/>
        <v>426.22</v>
      </c>
      <c r="R64" s="4">
        <f t="shared" si="9"/>
        <v>-12.61</v>
      </c>
    </row>
    <row r="65" spans="1:18">
      <c r="A65" s="1" t="s">
        <v>58</v>
      </c>
      <c r="B65" s="1">
        <v>2022</v>
      </c>
      <c r="C65" s="1">
        <v>32.62</v>
      </c>
      <c r="D65" s="1">
        <v>37.55</v>
      </c>
      <c r="E65" s="1">
        <v>39.11</v>
      </c>
      <c r="F65" s="1">
        <v>38.9</v>
      </c>
      <c r="G65" s="1">
        <v>37.31</v>
      </c>
      <c r="H65" s="1">
        <v>35.25</v>
      </c>
      <c r="I65" s="1">
        <v>32.27</v>
      </c>
      <c r="J65" s="1">
        <v>32.59</v>
      </c>
      <c r="K65" s="1">
        <v>30.69</v>
      </c>
      <c r="L65" s="1">
        <v>32.43</v>
      </c>
      <c r="M65" s="1">
        <v>33.62</v>
      </c>
      <c r="N65" s="1">
        <v>34.71</v>
      </c>
      <c r="O65" s="1">
        <v>39.11</v>
      </c>
      <c r="P65" s="4">
        <f t="shared" si="0"/>
        <v>34.7541666666667</v>
      </c>
      <c r="Q65" s="6">
        <f t="shared" si="1"/>
        <v>417.05</v>
      </c>
      <c r="R65" s="4">
        <f t="shared" si="9"/>
        <v>-9.16999999999996</v>
      </c>
    </row>
    <row r="66" spans="1:18">
      <c r="A66" s="1" t="s">
        <v>59</v>
      </c>
      <c r="B66" s="1">
        <v>2015</v>
      </c>
      <c r="C66" s="1">
        <v>11.07</v>
      </c>
      <c r="D66" s="1">
        <v>19.39</v>
      </c>
      <c r="E66" s="1">
        <v>19.82</v>
      </c>
      <c r="F66" s="1">
        <v>18.62</v>
      </c>
      <c r="G66" s="1">
        <v>22.44</v>
      </c>
      <c r="H66" s="1">
        <v>22.18</v>
      </c>
      <c r="I66" s="1">
        <v>21.32</v>
      </c>
      <c r="J66" s="1">
        <v>20.94</v>
      </c>
      <c r="K66" s="1">
        <v>20.94</v>
      </c>
      <c r="L66" s="1">
        <v>21.29</v>
      </c>
      <c r="M66" s="1">
        <v>17.58</v>
      </c>
      <c r="N66" s="1">
        <v>12.58</v>
      </c>
      <c r="O66" s="1">
        <v>11.07</v>
      </c>
      <c r="P66" s="4">
        <f t="shared" ref="P66:P129" si="10">AVERAGE(C66:N66)</f>
        <v>19.0141666666667</v>
      </c>
      <c r="Q66" s="6">
        <f t="shared" ref="Q66:Q129" si="11">SUM(C66:N66)</f>
        <v>228.17</v>
      </c>
      <c r="R66" s="4"/>
    </row>
    <row r="67" spans="1:18">
      <c r="A67" s="1" t="s">
        <v>59</v>
      </c>
      <c r="B67" s="1">
        <v>2016</v>
      </c>
      <c r="C67" s="1">
        <v>13.6</v>
      </c>
      <c r="D67" s="1">
        <v>14.24</v>
      </c>
      <c r="E67" s="1">
        <v>22.05</v>
      </c>
      <c r="F67" s="1">
        <v>23.3</v>
      </c>
      <c r="G67" s="1">
        <v>22.59</v>
      </c>
      <c r="H67" s="1">
        <v>21.15</v>
      </c>
      <c r="I67" s="1">
        <v>21.08</v>
      </c>
      <c r="J67" s="1">
        <v>21.33</v>
      </c>
      <c r="K67" s="1">
        <v>20.41</v>
      </c>
      <c r="L67" s="1">
        <v>20.11</v>
      </c>
      <c r="M67" s="1">
        <v>17.14</v>
      </c>
      <c r="N67" s="1">
        <v>16.69</v>
      </c>
      <c r="O67" s="1">
        <v>13.6</v>
      </c>
      <c r="P67" s="4">
        <f t="shared" si="10"/>
        <v>19.4741666666667</v>
      </c>
      <c r="Q67" s="6">
        <f t="shared" si="11"/>
        <v>233.69</v>
      </c>
      <c r="R67" s="4">
        <f t="shared" ref="R67:R73" si="12">Q67-Q66</f>
        <v>5.51999999999995</v>
      </c>
    </row>
    <row r="68" spans="1:18">
      <c r="A68" s="1" t="s">
        <v>59</v>
      </c>
      <c r="B68" s="1">
        <v>2017</v>
      </c>
      <c r="C68" s="1">
        <v>16.41</v>
      </c>
      <c r="D68" s="1">
        <v>17.48</v>
      </c>
      <c r="E68" s="1">
        <v>18.68</v>
      </c>
      <c r="F68" s="1">
        <v>20.48</v>
      </c>
      <c r="G68" s="1">
        <v>22.21</v>
      </c>
      <c r="H68" s="1">
        <v>20.77</v>
      </c>
      <c r="I68" s="1">
        <v>20.26</v>
      </c>
      <c r="J68" s="1">
        <v>20.64</v>
      </c>
      <c r="K68" s="1">
        <v>20.33</v>
      </c>
      <c r="L68" s="1">
        <v>17.74</v>
      </c>
      <c r="M68" s="1">
        <v>13.78</v>
      </c>
      <c r="N68" s="1">
        <v>14.56</v>
      </c>
      <c r="O68" s="1">
        <v>13.78</v>
      </c>
      <c r="P68" s="4">
        <f t="shared" si="10"/>
        <v>18.6116666666667</v>
      </c>
      <c r="Q68" s="6">
        <f t="shared" si="11"/>
        <v>223.34</v>
      </c>
      <c r="R68" s="4">
        <f t="shared" si="12"/>
        <v>-10.3499999999999</v>
      </c>
    </row>
    <row r="69" spans="1:18">
      <c r="A69" s="1" t="s">
        <v>59</v>
      </c>
      <c r="B69" s="1">
        <v>2018</v>
      </c>
      <c r="C69" s="1">
        <v>10.87</v>
      </c>
      <c r="D69" s="1">
        <v>14.73</v>
      </c>
      <c r="E69" s="1">
        <v>20</v>
      </c>
      <c r="F69" s="1">
        <v>23.31</v>
      </c>
      <c r="G69" s="1">
        <v>22.66</v>
      </c>
      <c r="H69" s="1">
        <v>20.62</v>
      </c>
      <c r="I69" s="1">
        <v>20.64</v>
      </c>
      <c r="J69" s="1">
        <v>20.44</v>
      </c>
      <c r="K69" s="1">
        <v>20.45</v>
      </c>
      <c r="L69" s="1">
        <v>21.08</v>
      </c>
      <c r="M69" s="1">
        <v>17.37</v>
      </c>
      <c r="N69" s="1">
        <v>13.98</v>
      </c>
      <c r="O69" s="1">
        <v>10.87</v>
      </c>
      <c r="P69" s="4">
        <f t="shared" si="10"/>
        <v>18.8458333333333</v>
      </c>
      <c r="Q69" s="6">
        <f t="shared" si="11"/>
        <v>226.15</v>
      </c>
      <c r="R69" s="4">
        <f t="shared" si="12"/>
        <v>2.80999999999995</v>
      </c>
    </row>
    <row r="70" spans="1:18">
      <c r="A70" s="1" t="s">
        <v>59</v>
      </c>
      <c r="B70" s="1">
        <v>2019</v>
      </c>
      <c r="C70" s="1">
        <v>15.06</v>
      </c>
      <c r="D70" s="1">
        <v>16.93</v>
      </c>
      <c r="E70" s="1">
        <v>19.52</v>
      </c>
      <c r="F70" s="1">
        <v>23.14</v>
      </c>
      <c r="G70" s="1">
        <v>22.3</v>
      </c>
      <c r="H70" s="1">
        <v>21.68</v>
      </c>
      <c r="I70" s="1">
        <v>21.05</v>
      </c>
      <c r="J70" s="1">
        <v>19.41</v>
      </c>
      <c r="K70" s="1">
        <v>21.3</v>
      </c>
      <c r="L70" s="1">
        <v>19.73</v>
      </c>
      <c r="M70" s="1">
        <v>17.19</v>
      </c>
      <c r="N70" s="1">
        <v>13.28</v>
      </c>
      <c r="O70" s="1">
        <v>13.28</v>
      </c>
      <c r="P70" s="4">
        <f t="shared" si="10"/>
        <v>19.2158333333333</v>
      </c>
      <c r="Q70" s="6">
        <f t="shared" si="11"/>
        <v>230.59</v>
      </c>
      <c r="R70" s="4">
        <f t="shared" si="12"/>
        <v>4.44000000000005</v>
      </c>
    </row>
    <row r="71" spans="1:18">
      <c r="A71" s="1" t="s">
        <v>59</v>
      </c>
      <c r="B71" s="1">
        <v>2020</v>
      </c>
      <c r="C71" s="1">
        <v>12.05</v>
      </c>
      <c r="D71" s="1">
        <v>13.91</v>
      </c>
      <c r="E71" s="1">
        <v>21.21</v>
      </c>
      <c r="F71" s="1">
        <v>21.08</v>
      </c>
      <c r="G71" s="1">
        <v>22.53</v>
      </c>
      <c r="H71" s="1">
        <v>21.55</v>
      </c>
      <c r="I71" s="1">
        <v>20.4</v>
      </c>
      <c r="J71" s="1">
        <v>18.65</v>
      </c>
      <c r="K71" s="1">
        <v>20.3</v>
      </c>
      <c r="L71" s="1">
        <v>19.04</v>
      </c>
      <c r="M71" s="1">
        <v>16.44</v>
      </c>
      <c r="N71" s="1">
        <v>16.42</v>
      </c>
      <c r="O71" s="1">
        <v>12.05</v>
      </c>
      <c r="P71" s="4">
        <f t="shared" si="10"/>
        <v>18.6316666666667</v>
      </c>
      <c r="Q71" s="6">
        <f t="shared" si="11"/>
        <v>223.58</v>
      </c>
      <c r="R71" s="4">
        <f t="shared" si="12"/>
        <v>-7.01000000000002</v>
      </c>
    </row>
    <row r="72" spans="1:18">
      <c r="A72" s="1" t="s">
        <v>59</v>
      </c>
      <c r="B72" s="1">
        <v>2021</v>
      </c>
      <c r="C72" s="1">
        <v>15.22</v>
      </c>
      <c r="D72" s="1">
        <v>16.19</v>
      </c>
      <c r="E72" s="1">
        <v>20.04</v>
      </c>
      <c r="F72" s="1">
        <v>20.24</v>
      </c>
      <c r="G72" s="1">
        <v>22.46</v>
      </c>
      <c r="H72" s="1">
        <v>20.95</v>
      </c>
      <c r="I72" s="1">
        <v>21.33</v>
      </c>
      <c r="J72" s="1">
        <v>20.92</v>
      </c>
      <c r="K72" s="1">
        <v>20.27</v>
      </c>
      <c r="L72" s="1">
        <v>20.26</v>
      </c>
      <c r="M72" s="1">
        <v>17.8</v>
      </c>
      <c r="N72" s="1">
        <v>13.76</v>
      </c>
      <c r="O72" s="1">
        <v>13.76</v>
      </c>
      <c r="P72" s="4">
        <f t="shared" si="10"/>
        <v>19.12</v>
      </c>
      <c r="Q72" s="6">
        <f t="shared" si="11"/>
        <v>229.44</v>
      </c>
      <c r="R72" s="4">
        <f t="shared" si="12"/>
        <v>5.86000000000004</v>
      </c>
    </row>
    <row r="73" spans="1:18">
      <c r="A73" s="1" t="s">
        <v>59</v>
      </c>
      <c r="B73" s="1">
        <v>2022</v>
      </c>
      <c r="C73" s="1">
        <v>12.82</v>
      </c>
      <c r="D73" s="1">
        <v>11.98</v>
      </c>
      <c r="E73" s="1">
        <v>20.17</v>
      </c>
      <c r="F73" s="1">
        <v>22.17</v>
      </c>
      <c r="G73" s="1">
        <v>22.32</v>
      </c>
      <c r="H73" s="1">
        <v>20.56</v>
      </c>
      <c r="I73" s="1">
        <v>20.76</v>
      </c>
      <c r="J73" s="1">
        <v>20.12</v>
      </c>
      <c r="K73" s="1">
        <v>20.31</v>
      </c>
      <c r="L73" s="1">
        <v>17.89</v>
      </c>
      <c r="M73" s="1">
        <v>15.14</v>
      </c>
      <c r="N73" s="1">
        <v>13.28</v>
      </c>
      <c r="O73" s="1">
        <v>11.98</v>
      </c>
      <c r="P73" s="4">
        <f t="shared" si="10"/>
        <v>18.1266666666667</v>
      </c>
      <c r="Q73" s="6">
        <f t="shared" si="11"/>
        <v>217.52</v>
      </c>
      <c r="R73" s="4">
        <f t="shared" si="12"/>
        <v>-11.92</v>
      </c>
    </row>
    <row r="74" spans="1:18">
      <c r="A74" s="1" t="s">
        <v>53</v>
      </c>
      <c r="B74" s="1">
        <v>2015</v>
      </c>
      <c r="C74" s="1">
        <v>0.48</v>
      </c>
      <c r="D74" s="1">
        <v>0.47</v>
      </c>
      <c r="E74" s="1">
        <v>0.49</v>
      </c>
      <c r="F74" s="1">
        <v>0.48</v>
      </c>
      <c r="G74" s="1">
        <v>0.5</v>
      </c>
      <c r="H74" s="1">
        <v>0.5</v>
      </c>
      <c r="I74" s="1">
        <v>0.5</v>
      </c>
      <c r="J74" s="1">
        <v>0.52</v>
      </c>
      <c r="K74" s="1">
        <v>0.56</v>
      </c>
      <c r="L74" s="1">
        <v>0.52</v>
      </c>
      <c r="M74" s="1">
        <v>0.48</v>
      </c>
      <c r="N74" s="1">
        <v>0.47</v>
      </c>
      <c r="O74" s="1">
        <v>0.5</v>
      </c>
      <c r="P74" s="4">
        <f t="shared" si="10"/>
        <v>0.4975</v>
      </c>
      <c r="Q74" s="6">
        <f t="shared" si="11"/>
        <v>5.97</v>
      </c>
      <c r="R74" s="4"/>
    </row>
    <row r="75" spans="1:18">
      <c r="A75" s="1" t="s">
        <v>53</v>
      </c>
      <c r="B75" s="1">
        <v>2016</v>
      </c>
      <c r="C75" s="1">
        <v>0.47</v>
      </c>
      <c r="D75" s="1">
        <v>0.47</v>
      </c>
      <c r="E75" s="1">
        <v>0.48</v>
      </c>
      <c r="F75" s="1">
        <v>0.49</v>
      </c>
      <c r="G75" s="1">
        <v>0.5</v>
      </c>
      <c r="H75" s="1">
        <v>0.51</v>
      </c>
      <c r="I75" s="1">
        <v>0.55</v>
      </c>
      <c r="J75" s="1">
        <v>0.55</v>
      </c>
      <c r="K75" s="1">
        <v>0.61</v>
      </c>
      <c r="L75" s="1">
        <v>0.58</v>
      </c>
      <c r="M75" s="1">
        <v>0.49</v>
      </c>
      <c r="N75" s="1">
        <v>0.48</v>
      </c>
      <c r="O75" s="1">
        <v>0.52</v>
      </c>
      <c r="P75" s="4">
        <f t="shared" si="10"/>
        <v>0.515</v>
      </c>
      <c r="Q75" s="6">
        <f t="shared" si="11"/>
        <v>6.18</v>
      </c>
      <c r="R75" s="4">
        <f t="shared" ref="R75:R81" si="13">Q75-Q74</f>
        <v>0.21</v>
      </c>
    </row>
    <row r="76" spans="1:18">
      <c r="A76" s="1" t="s">
        <v>53</v>
      </c>
      <c r="B76" s="1">
        <v>2017</v>
      </c>
      <c r="C76" s="1">
        <v>0.47</v>
      </c>
      <c r="D76" s="1">
        <v>0.47</v>
      </c>
      <c r="E76" s="1">
        <v>0.47</v>
      </c>
      <c r="F76" s="1">
        <v>0.48</v>
      </c>
      <c r="G76" s="1">
        <v>0.52</v>
      </c>
      <c r="H76" s="1">
        <v>0.59</v>
      </c>
      <c r="I76" s="1">
        <v>0.66</v>
      </c>
      <c r="J76" s="1">
        <v>0.67</v>
      </c>
      <c r="K76" s="1">
        <v>0.7</v>
      </c>
      <c r="L76" s="1">
        <v>0.66</v>
      </c>
      <c r="M76" s="1">
        <v>0.56</v>
      </c>
      <c r="N76" s="1">
        <v>0.52</v>
      </c>
      <c r="O76" s="1">
        <v>0.56</v>
      </c>
      <c r="P76" s="4">
        <f t="shared" si="10"/>
        <v>0.564166666666667</v>
      </c>
      <c r="Q76" s="6">
        <f t="shared" si="11"/>
        <v>6.77</v>
      </c>
      <c r="R76" s="4">
        <f t="shared" si="13"/>
        <v>0.59</v>
      </c>
    </row>
    <row r="77" spans="1:18">
      <c r="A77" s="1" t="s">
        <v>53</v>
      </c>
      <c r="B77" s="1">
        <v>2018</v>
      </c>
      <c r="C77" s="1">
        <v>0.49</v>
      </c>
      <c r="D77" s="1">
        <v>0.48</v>
      </c>
      <c r="E77" s="1">
        <v>0.48</v>
      </c>
      <c r="F77" s="1">
        <v>0.48</v>
      </c>
      <c r="G77" s="1">
        <v>0.5</v>
      </c>
      <c r="H77" s="1">
        <v>0.55</v>
      </c>
      <c r="I77" s="1">
        <v>0.62</v>
      </c>
      <c r="J77" s="1">
        <v>0.62</v>
      </c>
      <c r="K77" s="1">
        <v>0.65</v>
      </c>
      <c r="L77" s="1">
        <v>0.64</v>
      </c>
      <c r="M77" s="1">
        <v>0.55</v>
      </c>
      <c r="N77" s="1">
        <v>0.5</v>
      </c>
      <c r="O77" s="1">
        <v>0.55</v>
      </c>
      <c r="P77" s="4">
        <f t="shared" si="10"/>
        <v>0.546666666666667</v>
      </c>
      <c r="Q77" s="6">
        <f t="shared" si="11"/>
        <v>6.56</v>
      </c>
      <c r="R77" s="4">
        <f t="shared" si="13"/>
        <v>-0.21</v>
      </c>
    </row>
    <row r="78" spans="1:18">
      <c r="A78" s="1" t="s">
        <v>53</v>
      </c>
      <c r="B78" s="1">
        <v>2019</v>
      </c>
      <c r="C78" s="1">
        <v>0.48</v>
      </c>
      <c r="D78" s="1">
        <v>0.48</v>
      </c>
      <c r="E78" s="1">
        <v>0.47</v>
      </c>
      <c r="F78" s="1">
        <v>0.48</v>
      </c>
      <c r="G78" s="1">
        <v>0.5</v>
      </c>
      <c r="H78" s="1">
        <v>0.53</v>
      </c>
      <c r="I78" s="1">
        <v>0.56</v>
      </c>
      <c r="J78" s="1">
        <v>0.56</v>
      </c>
      <c r="K78" s="1">
        <v>0.62</v>
      </c>
      <c r="L78" s="1">
        <v>0.65</v>
      </c>
      <c r="M78" s="1">
        <v>0.56</v>
      </c>
      <c r="N78" s="1">
        <v>0.5</v>
      </c>
      <c r="O78" s="1">
        <v>0.53</v>
      </c>
      <c r="P78" s="4">
        <f t="shared" si="10"/>
        <v>0.5325</v>
      </c>
      <c r="Q78" s="6">
        <f t="shared" si="11"/>
        <v>6.39</v>
      </c>
      <c r="R78" s="4">
        <f t="shared" si="13"/>
        <v>-0.169999999999999</v>
      </c>
    </row>
    <row r="79" spans="1:18">
      <c r="A79" s="1" t="s">
        <v>53</v>
      </c>
      <c r="B79" s="1">
        <v>2020</v>
      </c>
      <c r="C79" s="1">
        <v>0.48</v>
      </c>
      <c r="D79" s="1">
        <v>0.48</v>
      </c>
      <c r="E79" s="1">
        <v>0.48</v>
      </c>
      <c r="F79" s="1">
        <v>0.49</v>
      </c>
      <c r="G79" s="1">
        <v>0.49</v>
      </c>
      <c r="H79" s="1">
        <v>0.53</v>
      </c>
      <c r="I79" s="1">
        <v>0.55</v>
      </c>
      <c r="J79" s="1">
        <v>0.53</v>
      </c>
      <c r="K79" s="1">
        <v>0.59</v>
      </c>
      <c r="L79" s="1">
        <v>0.59</v>
      </c>
      <c r="M79" s="1">
        <v>0.49</v>
      </c>
      <c r="N79" s="1">
        <v>0.48</v>
      </c>
      <c r="O79" s="1">
        <v>0.52</v>
      </c>
      <c r="P79" s="4">
        <f t="shared" si="10"/>
        <v>0.515</v>
      </c>
      <c r="Q79" s="6">
        <f t="shared" si="11"/>
        <v>6.18</v>
      </c>
      <c r="R79" s="4">
        <f t="shared" si="13"/>
        <v>-0.210000000000001</v>
      </c>
    </row>
    <row r="80" spans="1:18">
      <c r="A80" s="1" t="s">
        <v>53</v>
      </c>
      <c r="B80" s="1">
        <v>2021</v>
      </c>
      <c r="C80" s="1">
        <v>0.47</v>
      </c>
      <c r="D80" s="1">
        <v>0.47</v>
      </c>
      <c r="E80" s="1">
        <v>0.48</v>
      </c>
      <c r="F80" s="1">
        <v>0.48</v>
      </c>
      <c r="G80" s="1">
        <v>0.48</v>
      </c>
      <c r="H80" s="1">
        <v>0.55</v>
      </c>
      <c r="I80" s="1">
        <v>0.54</v>
      </c>
      <c r="J80" s="1">
        <v>0.69</v>
      </c>
      <c r="K80" s="1">
        <v>0.72</v>
      </c>
      <c r="L80" s="1">
        <v>0.7</v>
      </c>
      <c r="M80" s="1">
        <v>0.62</v>
      </c>
      <c r="N80" s="1">
        <v>0.55</v>
      </c>
      <c r="O80" s="1">
        <v>0.56</v>
      </c>
      <c r="P80" s="4">
        <f t="shared" si="10"/>
        <v>0.5625</v>
      </c>
      <c r="Q80" s="6">
        <f t="shared" si="11"/>
        <v>6.75</v>
      </c>
      <c r="R80" s="4">
        <f t="shared" si="13"/>
        <v>0.57</v>
      </c>
    </row>
    <row r="81" spans="1:18">
      <c r="A81" s="1" t="s">
        <v>53</v>
      </c>
      <c r="B81" s="1">
        <v>2022</v>
      </c>
      <c r="C81" s="1">
        <v>0.56</v>
      </c>
      <c r="D81" s="1">
        <v>0.5</v>
      </c>
      <c r="E81" s="1">
        <v>0.48</v>
      </c>
      <c r="F81" s="1">
        <v>0.49</v>
      </c>
      <c r="G81" s="1">
        <v>0.51</v>
      </c>
      <c r="H81" s="1">
        <v>0.55</v>
      </c>
      <c r="I81" s="1">
        <v>0.55</v>
      </c>
      <c r="J81" s="1">
        <v>0.57</v>
      </c>
      <c r="K81" s="1">
        <v>0.68</v>
      </c>
      <c r="L81" s="1">
        <v>0.66</v>
      </c>
      <c r="M81" s="1">
        <v>0.55</v>
      </c>
      <c r="N81" s="1">
        <v>0.5</v>
      </c>
      <c r="O81" s="1">
        <v>0.55</v>
      </c>
      <c r="P81" s="4">
        <f t="shared" si="10"/>
        <v>0.55</v>
      </c>
      <c r="Q81" s="6">
        <f t="shared" si="11"/>
        <v>6.6</v>
      </c>
      <c r="R81" s="4">
        <f t="shared" si="13"/>
        <v>-0.15</v>
      </c>
    </row>
    <row r="82" spans="1:18">
      <c r="A82" s="1" t="s">
        <v>1</v>
      </c>
      <c r="B82" s="1">
        <v>2015</v>
      </c>
      <c r="C82" s="1">
        <v>22.54</v>
      </c>
      <c r="D82" s="1">
        <v>48.8</v>
      </c>
      <c r="E82" s="1">
        <v>64.46</v>
      </c>
      <c r="F82" s="1">
        <v>55.77</v>
      </c>
      <c r="G82" s="1">
        <v>73.01</v>
      </c>
      <c r="H82" s="1">
        <v>60.35</v>
      </c>
      <c r="I82" s="1">
        <v>69.45</v>
      </c>
      <c r="J82" s="1">
        <v>79.02</v>
      </c>
      <c r="K82" s="1">
        <v>68.03</v>
      </c>
      <c r="L82" s="1">
        <v>59.98</v>
      </c>
      <c r="M82" s="1">
        <v>25.2</v>
      </c>
      <c r="N82" s="1">
        <v>20.9</v>
      </c>
      <c r="O82" s="1">
        <v>54.02</v>
      </c>
      <c r="P82" s="4">
        <f t="shared" si="10"/>
        <v>53.9591666666667</v>
      </c>
      <c r="Q82" s="6">
        <f t="shared" si="11"/>
        <v>647.51</v>
      </c>
      <c r="R82" s="4"/>
    </row>
    <row r="83" spans="1:18">
      <c r="A83" s="1" t="s">
        <v>1</v>
      </c>
      <c r="B83" s="1">
        <v>2016</v>
      </c>
      <c r="C83" s="1">
        <v>28.4</v>
      </c>
      <c r="D83" s="1">
        <v>21.53</v>
      </c>
      <c r="E83" s="1">
        <v>61.69</v>
      </c>
      <c r="F83" s="1">
        <v>57.62</v>
      </c>
      <c r="G83" s="1">
        <v>73.35</v>
      </c>
      <c r="H83" s="1">
        <v>69.48</v>
      </c>
      <c r="I83" s="1">
        <v>78.41</v>
      </c>
      <c r="J83" s="1">
        <v>79.7</v>
      </c>
      <c r="K83" s="1">
        <v>74.2</v>
      </c>
      <c r="L83" s="1">
        <v>46.64</v>
      </c>
      <c r="M83" s="1">
        <v>30.77</v>
      </c>
      <c r="N83" s="1">
        <v>31.69</v>
      </c>
      <c r="O83" s="1">
        <v>54.59</v>
      </c>
      <c r="P83" s="4">
        <f t="shared" si="10"/>
        <v>54.4566666666667</v>
      </c>
      <c r="Q83" s="6">
        <f t="shared" si="11"/>
        <v>653.48</v>
      </c>
      <c r="R83" s="4">
        <f t="shared" ref="R83:R89" si="14">Q83-Q82</f>
        <v>5.96999999999991</v>
      </c>
    </row>
    <row r="84" spans="1:18">
      <c r="A84" s="1" t="s">
        <v>1</v>
      </c>
      <c r="B84" s="1">
        <v>2017</v>
      </c>
      <c r="C84" s="1">
        <v>29.04</v>
      </c>
      <c r="D84" s="1">
        <v>23.67</v>
      </c>
      <c r="E84" s="1">
        <v>47.58</v>
      </c>
      <c r="F84" s="1">
        <v>64.75</v>
      </c>
      <c r="G84" s="1">
        <v>69.11</v>
      </c>
      <c r="H84" s="1">
        <v>70.54</v>
      </c>
      <c r="I84" s="1">
        <v>73.34</v>
      </c>
      <c r="J84" s="1">
        <v>81.45</v>
      </c>
      <c r="K84" s="1">
        <v>69.92</v>
      </c>
      <c r="L84" s="1">
        <v>53.39</v>
      </c>
      <c r="M84" s="1">
        <v>41.95</v>
      </c>
      <c r="N84" s="1">
        <v>41.16</v>
      </c>
      <c r="O84" s="1">
        <v>55.69</v>
      </c>
      <c r="P84" s="4">
        <f t="shared" si="10"/>
        <v>55.4916666666667</v>
      </c>
      <c r="Q84" s="6">
        <f t="shared" si="11"/>
        <v>665.9</v>
      </c>
      <c r="R84" s="4">
        <f t="shared" si="14"/>
        <v>12.42</v>
      </c>
    </row>
    <row r="85" spans="1:18">
      <c r="A85" s="1" t="s">
        <v>1</v>
      </c>
      <c r="B85" s="1">
        <v>2018</v>
      </c>
      <c r="C85" s="1">
        <v>32.06</v>
      </c>
      <c r="D85" s="1">
        <v>47.78</v>
      </c>
      <c r="E85" s="1">
        <v>67.61</v>
      </c>
      <c r="F85" s="1">
        <v>77.74</v>
      </c>
      <c r="G85" s="1">
        <v>81.91</v>
      </c>
      <c r="H85" s="1">
        <v>70.7</v>
      </c>
      <c r="I85" s="1">
        <v>81.15</v>
      </c>
      <c r="J85" s="1">
        <v>83.74</v>
      </c>
      <c r="K85" s="1">
        <v>77.78</v>
      </c>
      <c r="L85" s="1">
        <v>64.73</v>
      </c>
      <c r="M85" s="1">
        <v>46.35</v>
      </c>
      <c r="N85" s="1">
        <v>25.3</v>
      </c>
      <c r="O85" s="1">
        <v>63.14</v>
      </c>
      <c r="P85" s="4">
        <f t="shared" si="10"/>
        <v>63.0708333333333</v>
      </c>
      <c r="Q85" s="6">
        <f t="shared" si="11"/>
        <v>756.85</v>
      </c>
      <c r="R85" s="4">
        <f t="shared" si="14"/>
        <v>90.95</v>
      </c>
    </row>
    <row r="86" spans="1:18">
      <c r="A86" s="1" t="s">
        <v>1</v>
      </c>
      <c r="B86" s="1">
        <v>2019</v>
      </c>
      <c r="C86" s="1">
        <v>25.66</v>
      </c>
      <c r="D86" s="1">
        <v>37.56</v>
      </c>
      <c r="E86" s="1">
        <v>71.85</v>
      </c>
      <c r="F86" s="1">
        <v>86.58</v>
      </c>
      <c r="G86" s="1">
        <v>80.26</v>
      </c>
      <c r="H86" s="1">
        <v>71.34</v>
      </c>
      <c r="I86" s="1">
        <v>77.59</v>
      </c>
      <c r="J86" s="1">
        <v>78.8</v>
      </c>
      <c r="K86" s="1">
        <v>79.91</v>
      </c>
      <c r="L86" s="1">
        <v>80.02</v>
      </c>
      <c r="M86" s="1">
        <v>37.41</v>
      </c>
      <c r="N86" s="1">
        <v>18.46</v>
      </c>
      <c r="O86" s="1">
        <v>62.25</v>
      </c>
      <c r="P86" s="4">
        <f t="shared" si="10"/>
        <v>62.12</v>
      </c>
      <c r="Q86" s="6">
        <f t="shared" si="11"/>
        <v>745.44</v>
      </c>
      <c r="R86" s="4">
        <f t="shared" si="14"/>
        <v>-11.4100000000001</v>
      </c>
    </row>
    <row r="87" spans="1:18">
      <c r="A87" s="1" t="s">
        <v>1</v>
      </c>
      <c r="B87" s="1">
        <v>2020</v>
      </c>
      <c r="C87" s="1">
        <v>27.03</v>
      </c>
      <c r="D87" s="1">
        <v>16.45</v>
      </c>
      <c r="E87" s="1">
        <v>75.38</v>
      </c>
      <c r="F87" s="1">
        <v>71.88</v>
      </c>
      <c r="G87" s="1">
        <v>75.72</v>
      </c>
      <c r="H87" s="1">
        <v>74.31</v>
      </c>
      <c r="I87" s="1">
        <v>83.05</v>
      </c>
      <c r="J87" s="1">
        <v>77.95</v>
      </c>
      <c r="K87" s="1">
        <v>80.17</v>
      </c>
      <c r="L87" s="1">
        <v>50.12</v>
      </c>
      <c r="M87" s="1">
        <v>34.7</v>
      </c>
      <c r="N87" s="1">
        <v>23.48</v>
      </c>
      <c r="O87" s="1">
        <v>57.66</v>
      </c>
      <c r="P87" s="4">
        <f t="shared" si="10"/>
        <v>57.52</v>
      </c>
      <c r="Q87" s="6">
        <f t="shared" si="11"/>
        <v>690.24</v>
      </c>
      <c r="R87" s="4">
        <f t="shared" si="14"/>
        <v>-55.1999999999998</v>
      </c>
    </row>
    <row r="88" spans="1:18">
      <c r="A88" s="1" t="s">
        <v>1</v>
      </c>
      <c r="B88" s="1">
        <v>2021</v>
      </c>
      <c r="C88" s="1">
        <v>24.61</v>
      </c>
      <c r="D88" s="1">
        <v>25.21</v>
      </c>
      <c r="E88" s="1">
        <v>71.81</v>
      </c>
      <c r="F88" s="1">
        <v>74.64</v>
      </c>
      <c r="G88" s="1">
        <v>78.67</v>
      </c>
      <c r="H88" s="1">
        <v>70.12</v>
      </c>
      <c r="I88" s="1">
        <v>80.6</v>
      </c>
      <c r="J88" s="1">
        <v>86.66</v>
      </c>
      <c r="K88" s="1">
        <v>77.73</v>
      </c>
      <c r="L88" s="1">
        <v>55.28</v>
      </c>
      <c r="M88" s="1">
        <v>47.65</v>
      </c>
      <c r="N88" s="1">
        <v>31.55</v>
      </c>
      <c r="O88" s="1">
        <v>60.59</v>
      </c>
      <c r="P88" s="4">
        <f t="shared" si="10"/>
        <v>60.3775</v>
      </c>
      <c r="Q88" s="6">
        <f t="shared" si="11"/>
        <v>724.53</v>
      </c>
      <c r="R88" s="4">
        <f t="shared" si="14"/>
        <v>34.2899999999997</v>
      </c>
    </row>
    <row r="89" spans="1:18">
      <c r="A89" s="1" t="s">
        <v>1</v>
      </c>
      <c r="B89" s="1">
        <v>2022</v>
      </c>
      <c r="C89" s="1">
        <v>32.18</v>
      </c>
      <c r="D89" s="1">
        <v>21.48</v>
      </c>
      <c r="E89" s="1">
        <v>74.7</v>
      </c>
      <c r="F89" s="1">
        <v>81.28</v>
      </c>
      <c r="G89" s="1">
        <v>78.93</v>
      </c>
      <c r="H89" s="1">
        <v>72.73</v>
      </c>
      <c r="I89" s="1">
        <v>77.54</v>
      </c>
      <c r="J89" s="1">
        <v>82.15</v>
      </c>
      <c r="K89" s="1">
        <v>81.84</v>
      </c>
      <c r="L89" s="1">
        <v>50.21</v>
      </c>
      <c r="M89" s="1">
        <v>35.53</v>
      </c>
      <c r="N89" s="1">
        <v>31.3</v>
      </c>
      <c r="O89" s="1">
        <v>60.22</v>
      </c>
      <c r="P89" s="4">
        <f t="shared" si="10"/>
        <v>59.9891666666667</v>
      </c>
      <c r="Q89" s="6">
        <f t="shared" si="11"/>
        <v>719.87</v>
      </c>
      <c r="R89" s="4">
        <f t="shared" si="14"/>
        <v>-4.65999999999974</v>
      </c>
    </row>
    <row r="90" spans="1:18">
      <c r="A90" s="1" t="s">
        <v>50</v>
      </c>
      <c r="B90" s="1">
        <v>2015</v>
      </c>
      <c r="C90" s="1">
        <v>11.11</v>
      </c>
      <c r="D90" s="1">
        <v>11.88</v>
      </c>
      <c r="E90" s="1">
        <v>11.8</v>
      </c>
      <c r="F90" s="1">
        <v>12.84</v>
      </c>
      <c r="G90" s="1">
        <v>14.09</v>
      </c>
      <c r="H90" s="1">
        <v>12.08</v>
      </c>
      <c r="I90" s="1">
        <v>11.74</v>
      </c>
      <c r="J90" s="1">
        <v>10.74</v>
      </c>
      <c r="K90" s="1">
        <v>12.44</v>
      </c>
      <c r="L90" s="1">
        <v>12.12</v>
      </c>
      <c r="M90" s="1">
        <v>13.21</v>
      </c>
      <c r="N90" s="1">
        <v>10.46</v>
      </c>
      <c r="O90" s="1">
        <v>12.04</v>
      </c>
      <c r="P90" s="4">
        <f t="shared" si="10"/>
        <v>12.0425</v>
      </c>
      <c r="Q90" s="6">
        <f t="shared" si="11"/>
        <v>144.51</v>
      </c>
      <c r="R90" s="4"/>
    </row>
    <row r="91" spans="1:18">
      <c r="A91" s="1" t="s">
        <v>50</v>
      </c>
      <c r="B91" s="1">
        <v>2016</v>
      </c>
      <c r="C91" s="1">
        <v>10.56</v>
      </c>
      <c r="D91" s="1">
        <v>10.06</v>
      </c>
      <c r="E91" s="1">
        <v>13.27</v>
      </c>
      <c r="F91" s="1">
        <v>15.07</v>
      </c>
      <c r="G91" s="1">
        <v>14.11</v>
      </c>
      <c r="H91" s="1">
        <v>12.25</v>
      </c>
      <c r="I91" s="1">
        <v>10.73</v>
      </c>
      <c r="J91" s="1">
        <v>10.73</v>
      </c>
      <c r="K91" s="1">
        <v>12.35</v>
      </c>
      <c r="L91" s="1">
        <v>13.71</v>
      </c>
      <c r="M91" s="1">
        <v>12.89</v>
      </c>
      <c r="N91" s="1">
        <v>10.91</v>
      </c>
      <c r="O91" s="1">
        <v>12.22</v>
      </c>
      <c r="P91" s="4">
        <f t="shared" si="10"/>
        <v>12.22</v>
      </c>
      <c r="Q91" s="6">
        <f t="shared" si="11"/>
        <v>146.64</v>
      </c>
      <c r="R91" s="4">
        <f t="shared" ref="R91:R97" si="15">Q91-Q90</f>
        <v>2.13</v>
      </c>
    </row>
    <row r="92" spans="1:18">
      <c r="A92" s="1" t="s">
        <v>50</v>
      </c>
      <c r="B92" s="1">
        <v>2017</v>
      </c>
      <c r="C92" s="1">
        <v>10.8</v>
      </c>
      <c r="D92" s="1">
        <v>11.11</v>
      </c>
      <c r="E92" s="1">
        <v>14.66</v>
      </c>
      <c r="F92" s="1">
        <v>13.52</v>
      </c>
      <c r="G92" s="1">
        <v>13.84</v>
      </c>
      <c r="H92" s="1">
        <v>13.04</v>
      </c>
      <c r="I92" s="1">
        <v>12.11</v>
      </c>
      <c r="J92" s="1">
        <v>10.32</v>
      </c>
      <c r="K92" s="1">
        <v>11.77</v>
      </c>
      <c r="L92" s="1">
        <v>12.8</v>
      </c>
      <c r="M92" s="1">
        <v>13.06</v>
      </c>
      <c r="N92" s="1">
        <v>9.78</v>
      </c>
      <c r="O92" s="1">
        <v>12.23</v>
      </c>
      <c r="P92" s="4">
        <f t="shared" si="10"/>
        <v>12.2341666666667</v>
      </c>
      <c r="Q92" s="6">
        <f t="shared" si="11"/>
        <v>146.81</v>
      </c>
      <c r="R92" s="4">
        <f t="shared" si="15"/>
        <v>0.169999999999987</v>
      </c>
    </row>
    <row r="93" spans="1:18">
      <c r="A93" s="1" t="s">
        <v>50</v>
      </c>
      <c r="B93" s="1">
        <v>2018</v>
      </c>
      <c r="C93" s="1">
        <v>10.23</v>
      </c>
      <c r="D93" s="1">
        <v>11.56</v>
      </c>
      <c r="E93" s="1">
        <v>13.48</v>
      </c>
      <c r="F93" s="1">
        <v>12.95</v>
      </c>
      <c r="G93" s="1">
        <v>13.64</v>
      </c>
      <c r="H93" s="1">
        <v>12.35</v>
      </c>
      <c r="I93" s="1">
        <v>11.49</v>
      </c>
      <c r="J93" s="1">
        <v>11.01</v>
      </c>
      <c r="K93" s="1">
        <v>12.47</v>
      </c>
      <c r="L93" s="1">
        <v>13.22</v>
      </c>
      <c r="M93" s="1">
        <v>13.34</v>
      </c>
      <c r="N93" s="1">
        <v>11.05</v>
      </c>
      <c r="O93" s="1">
        <v>12.23</v>
      </c>
      <c r="P93" s="4">
        <f t="shared" si="10"/>
        <v>12.2325</v>
      </c>
      <c r="Q93" s="6">
        <f t="shared" si="11"/>
        <v>146.79</v>
      </c>
      <c r="R93" s="4">
        <f t="shared" si="15"/>
        <v>-0.0200000000000102</v>
      </c>
    </row>
    <row r="94" spans="1:18">
      <c r="A94" s="1" t="s">
        <v>50</v>
      </c>
      <c r="B94" s="1">
        <v>2019</v>
      </c>
      <c r="C94" s="1">
        <v>11.78</v>
      </c>
      <c r="D94" s="1">
        <v>11.23</v>
      </c>
      <c r="E94" s="1">
        <v>13.58</v>
      </c>
      <c r="F94" s="1">
        <v>13.7</v>
      </c>
      <c r="G94" s="1">
        <v>13.7</v>
      </c>
      <c r="H94" s="1">
        <v>11.84</v>
      </c>
      <c r="I94" s="1">
        <v>11.59</v>
      </c>
      <c r="J94" s="1">
        <v>11.22</v>
      </c>
      <c r="K94" s="1">
        <v>11.99</v>
      </c>
      <c r="L94" s="1">
        <v>12.17</v>
      </c>
      <c r="M94" s="1">
        <v>13.46</v>
      </c>
      <c r="N94" s="1">
        <v>12.82</v>
      </c>
      <c r="O94" s="1">
        <v>12.43</v>
      </c>
      <c r="P94" s="4">
        <f t="shared" si="10"/>
        <v>12.4233333333333</v>
      </c>
      <c r="Q94" s="6">
        <f t="shared" si="11"/>
        <v>149.08</v>
      </c>
      <c r="R94" s="4">
        <f t="shared" si="15"/>
        <v>2.28999999999999</v>
      </c>
    </row>
    <row r="95" spans="1:18">
      <c r="A95" s="1" t="s">
        <v>50</v>
      </c>
      <c r="B95" s="1">
        <v>2020</v>
      </c>
      <c r="C95" s="1">
        <v>10.81</v>
      </c>
      <c r="D95" s="1">
        <v>10.8</v>
      </c>
      <c r="E95" s="1">
        <v>13.12</v>
      </c>
      <c r="F95" s="1">
        <v>14.53</v>
      </c>
      <c r="G95" s="1">
        <v>14.06</v>
      </c>
      <c r="H95" s="1">
        <v>12.49</v>
      </c>
      <c r="I95" s="1">
        <v>11.19</v>
      </c>
      <c r="J95" s="1">
        <v>11.36</v>
      </c>
      <c r="K95" s="1">
        <v>11.63</v>
      </c>
      <c r="L95" s="1">
        <v>13.52</v>
      </c>
      <c r="M95" s="1">
        <v>13.12</v>
      </c>
      <c r="N95" s="1">
        <v>12.14</v>
      </c>
      <c r="O95" s="1">
        <v>12.4</v>
      </c>
      <c r="P95" s="4">
        <f t="shared" si="10"/>
        <v>12.3975</v>
      </c>
      <c r="Q95" s="6">
        <f t="shared" si="11"/>
        <v>148.77</v>
      </c>
      <c r="R95" s="4">
        <f t="shared" si="15"/>
        <v>-0.310000000000002</v>
      </c>
    </row>
    <row r="96" spans="1:18">
      <c r="A96" s="1" t="s">
        <v>50</v>
      </c>
      <c r="B96" s="1">
        <v>2021</v>
      </c>
      <c r="C96" s="1">
        <v>11.53</v>
      </c>
      <c r="D96" s="1">
        <v>11.17</v>
      </c>
      <c r="E96" s="1">
        <v>11.7</v>
      </c>
      <c r="F96" s="1">
        <v>14.41</v>
      </c>
      <c r="G96" s="1">
        <v>14.55</v>
      </c>
      <c r="H96" s="1">
        <v>13.54</v>
      </c>
      <c r="I96" s="1">
        <v>11.33</v>
      </c>
      <c r="J96" s="1">
        <v>11.32</v>
      </c>
      <c r="K96" s="1">
        <v>12.32</v>
      </c>
      <c r="L96" s="1">
        <v>13.84</v>
      </c>
      <c r="M96" s="1">
        <v>12.82</v>
      </c>
      <c r="N96" s="1">
        <v>10.83</v>
      </c>
      <c r="O96" s="1">
        <v>12.45</v>
      </c>
      <c r="P96" s="4">
        <f t="shared" si="10"/>
        <v>12.4466666666667</v>
      </c>
      <c r="Q96" s="6">
        <f t="shared" si="11"/>
        <v>149.36</v>
      </c>
      <c r="R96" s="4">
        <f t="shared" si="15"/>
        <v>0.590000000000032</v>
      </c>
    </row>
    <row r="97" spans="1:18">
      <c r="A97" s="1" t="s">
        <v>50</v>
      </c>
      <c r="B97" s="1">
        <v>2022</v>
      </c>
      <c r="C97" s="1">
        <v>11.29</v>
      </c>
      <c r="D97" s="1">
        <v>11.82</v>
      </c>
      <c r="E97" s="1">
        <v>11.11</v>
      </c>
      <c r="F97" s="1">
        <v>13.38</v>
      </c>
      <c r="G97" s="1">
        <v>12.8</v>
      </c>
      <c r="H97" s="1">
        <v>12.34</v>
      </c>
      <c r="I97" s="1">
        <v>11.1</v>
      </c>
      <c r="J97" s="1">
        <v>10.82</v>
      </c>
      <c r="K97" s="1">
        <v>10.58</v>
      </c>
      <c r="L97" s="1">
        <v>12.77</v>
      </c>
      <c r="M97" s="1">
        <v>13.3</v>
      </c>
      <c r="N97" s="1">
        <v>11.97</v>
      </c>
      <c r="O97" s="1">
        <v>11.94</v>
      </c>
      <c r="P97" s="4">
        <f t="shared" si="10"/>
        <v>11.94</v>
      </c>
      <c r="Q97" s="6">
        <f t="shared" si="11"/>
        <v>143.28</v>
      </c>
      <c r="R97" s="4">
        <f t="shared" si="15"/>
        <v>-6.08000000000001</v>
      </c>
    </row>
    <row r="98" spans="1:18">
      <c r="A98" s="1" t="s">
        <v>54</v>
      </c>
      <c r="B98" s="1">
        <v>2015</v>
      </c>
      <c r="C98" s="1">
        <v>0</v>
      </c>
      <c r="D98" s="1">
        <v>5.27</v>
      </c>
      <c r="E98" s="1">
        <v>68.55</v>
      </c>
      <c r="F98" s="1">
        <v>5.27</v>
      </c>
      <c r="G98" s="1">
        <v>68.55</v>
      </c>
      <c r="H98" s="1">
        <v>47.46</v>
      </c>
      <c r="I98" s="1">
        <v>52.73</v>
      </c>
      <c r="J98" s="1">
        <v>110.74</v>
      </c>
      <c r="K98" s="1">
        <v>121.29</v>
      </c>
      <c r="L98" s="1">
        <v>79.1</v>
      </c>
      <c r="M98" s="1">
        <v>0</v>
      </c>
      <c r="N98" s="1">
        <v>0</v>
      </c>
      <c r="O98" s="1">
        <v>558.98</v>
      </c>
      <c r="P98" s="4">
        <f t="shared" si="10"/>
        <v>46.58</v>
      </c>
      <c r="Q98" s="6">
        <f t="shared" si="11"/>
        <v>558.96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31.64</v>
      </c>
      <c r="F99" s="1">
        <v>47.46</v>
      </c>
      <c r="G99" s="1">
        <v>73.83</v>
      </c>
      <c r="H99" s="1">
        <v>68.55</v>
      </c>
      <c r="I99" s="1">
        <v>158.2</v>
      </c>
      <c r="J99" s="1">
        <v>79.1</v>
      </c>
      <c r="K99" s="1">
        <v>216.21</v>
      </c>
      <c r="L99" s="1">
        <v>63.28</v>
      </c>
      <c r="M99" s="1">
        <v>0</v>
      </c>
      <c r="N99" s="1">
        <v>0</v>
      </c>
      <c r="O99" s="1">
        <v>738.28</v>
      </c>
      <c r="P99" s="4">
        <f t="shared" si="10"/>
        <v>61.5225</v>
      </c>
      <c r="Q99" s="6">
        <f t="shared" si="11"/>
        <v>738.27</v>
      </c>
      <c r="R99" s="4">
        <f t="shared" ref="R99:R105" si="16">Q99-Q98</f>
        <v>179.31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5.27</v>
      </c>
      <c r="F100" s="1">
        <v>42.19</v>
      </c>
      <c r="G100" s="1">
        <v>100.2</v>
      </c>
      <c r="H100" s="1">
        <v>316.41</v>
      </c>
      <c r="I100" s="1">
        <v>221.48</v>
      </c>
      <c r="J100" s="1">
        <v>232.03</v>
      </c>
      <c r="K100" s="1">
        <v>110.74</v>
      </c>
      <c r="L100" s="1">
        <v>42.19</v>
      </c>
      <c r="M100" s="1">
        <v>0</v>
      </c>
      <c r="N100" s="1">
        <v>10.55</v>
      </c>
      <c r="O100" s="1">
        <v>1081.05</v>
      </c>
      <c r="P100" s="4">
        <f t="shared" si="10"/>
        <v>90.0883333333333</v>
      </c>
      <c r="Q100" s="6">
        <f t="shared" si="11"/>
        <v>1081.06</v>
      </c>
      <c r="R100" s="4">
        <f t="shared" si="16"/>
        <v>342.79</v>
      </c>
    </row>
    <row r="101" spans="1:18">
      <c r="A101" s="1" t="s">
        <v>54</v>
      </c>
      <c r="B101" s="1">
        <v>2018</v>
      </c>
      <c r="C101" s="1">
        <v>0</v>
      </c>
      <c r="D101" s="1">
        <v>0</v>
      </c>
      <c r="E101" s="1">
        <v>21.09</v>
      </c>
      <c r="F101" s="1">
        <v>15.82</v>
      </c>
      <c r="G101" s="1">
        <v>63.28</v>
      </c>
      <c r="H101" s="1">
        <v>174.02</v>
      </c>
      <c r="I101" s="1">
        <v>189.84</v>
      </c>
      <c r="J101" s="1">
        <v>195.12</v>
      </c>
      <c r="K101" s="1">
        <v>137.11</v>
      </c>
      <c r="L101" s="1">
        <v>73.83</v>
      </c>
      <c r="M101" s="1">
        <v>0</v>
      </c>
      <c r="N101" s="1">
        <v>0</v>
      </c>
      <c r="O101" s="1">
        <v>870.12</v>
      </c>
      <c r="P101" s="4">
        <f t="shared" si="10"/>
        <v>72.5091666666667</v>
      </c>
      <c r="Q101" s="6">
        <f t="shared" si="11"/>
        <v>870.11</v>
      </c>
      <c r="R101" s="4">
        <f t="shared" si="16"/>
        <v>-210.95</v>
      </c>
    </row>
    <row r="102" spans="1:18">
      <c r="A102" s="1" t="s">
        <v>54</v>
      </c>
      <c r="B102" s="1">
        <v>2019</v>
      </c>
      <c r="C102" s="1">
        <v>0</v>
      </c>
      <c r="D102" s="1">
        <v>5.27</v>
      </c>
      <c r="E102" s="1">
        <v>5.27</v>
      </c>
      <c r="F102" s="1">
        <v>31.64</v>
      </c>
      <c r="G102" s="1">
        <v>116.02</v>
      </c>
      <c r="H102" s="1">
        <v>84.38</v>
      </c>
      <c r="I102" s="1">
        <v>142.38</v>
      </c>
      <c r="J102" s="1">
        <v>94.92</v>
      </c>
      <c r="K102" s="1">
        <v>221.48</v>
      </c>
      <c r="L102" s="1">
        <v>147.66</v>
      </c>
      <c r="M102" s="1">
        <v>0</v>
      </c>
      <c r="N102" s="1">
        <v>0</v>
      </c>
      <c r="O102" s="1">
        <v>849.02</v>
      </c>
      <c r="P102" s="4">
        <f t="shared" si="10"/>
        <v>70.7516666666667</v>
      </c>
      <c r="Q102" s="6">
        <f t="shared" si="11"/>
        <v>849.02</v>
      </c>
      <c r="R102" s="4">
        <f t="shared" si="16"/>
        <v>-21.0900000000001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21.09</v>
      </c>
      <c r="F103" s="1">
        <v>42.19</v>
      </c>
      <c r="G103" s="1">
        <v>89.65</v>
      </c>
      <c r="H103" s="1">
        <v>110.74</v>
      </c>
      <c r="I103" s="1">
        <v>137.11</v>
      </c>
      <c r="J103" s="1">
        <v>68.55</v>
      </c>
      <c r="K103" s="1">
        <v>237.3</v>
      </c>
      <c r="L103" s="1">
        <v>100.2</v>
      </c>
      <c r="M103" s="1">
        <v>0</v>
      </c>
      <c r="N103" s="1">
        <v>0</v>
      </c>
      <c r="O103" s="1">
        <v>806.84</v>
      </c>
      <c r="P103" s="4">
        <f t="shared" si="10"/>
        <v>67.2358333333333</v>
      </c>
      <c r="Q103" s="6">
        <f t="shared" si="11"/>
        <v>806.83</v>
      </c>
      <c r="R103" s="4">
        <f t="shared" si="16"/>
        <v>-42.1899999999998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15.82</v>
      </c>
      <c r="F104" s="1">
        <v>22.97</v>
      </c>
      <c r="G104" s="1">
        <v>64.98</v>
      </c>
      <c r="H104" s="1">
        <v>192.14</v>
      </c>
      <c r="I104" s="1">
        <v>165.39</v>
      </c>
      <c r="J104" s="1">
        <v>364.13</v>
      </c>
      <c r="K104" s="1">
        <v>201.15</v>
      </c>
      <c r="L104" s="1">
        <v>86.05</v>
      </c>
      <c r="M104" s="1">
        <v>28.25</v>
      </c>
      <c r="N104" s="1">
        <v>1.07</v>
      </c>
      <c r="O104" s="1">
        <v>1141.96</v>
      </c>
      <c r="P104" s="4">
        <f t="shared" si="10"/>
        <v>95.1625</v>
      </c>
      <c r="Q104" s="6">
        <f t="shared" si="11"/>
        <v>1141.95</v>
      </c>
      <c r="R104" s="4">
        <f t="shared" si="16"/>
        <v>335.12</v>
      </c>
    </row>
    <row r="105" spans="1:18">
      <c r="A105" s="1" t="s">
        <v>54</v>
      </c>
      <c r="B105" s="1">
        <v>2022</v>
      </c>
      <c r="C105" s="1">
        <v>79.42</v>
      </c>
      <c r="D105" s="1">
        <v>0.6</v>
      </c>
      <c r="E105" s="1">
        <v>17.68</v>
      </c>
      <c r="F105" s="1">
        <v>46.03</v>
      </c>
      <c r="G105" s="1">
        <v>76.39</v>
      </c>
      <c r="H105" s="1">
        <v>194.67</v>
      </c>
      <c r="I105" s="1">
        <v>90.73</v>
      </c>
      <c r="J105" s="1">
        <v>184.36</v>
      </c>
      <c r="K105" s="1">
        <v>283.33</v>
      </c>
      <c r="L105" s="1">
        <v>89.05</v>
      </c>
      <c r="M105" s="1">
        <v>1.15</v>
      </c>
      <c r="N105" s="1">
        <v>0.29</v>
      </c>
      <c r="O105" s="1">
        <v>1063.72</v>
      </c>
      <c r="P105" s="4">
        <f t="shared" si="10"/>
        <v>88.6416666666667</v>
      </c>
      <c r="Q105" s="6">
        <f t="shared" si="11"/>
        <v>1063.7</v>
      </c>
      <c r="R105" s="4">
        <f t="shared" si="16"/>
        <v>-78.2499999999998</v>
      </c>
    </row>
    <row r="106" spans="1:18">
      <c r="A106" s="1" t="s">
        <v>49</v>
      </c>
      <c r="B106" s="1">
        <v>2015</v>
      </c>
      <c r="C106" s="1">
        <v>19.01</v>
      </c>
      <c r="D106" s="1">
        <v>19.78</v>
      </c>
      <c r="E106" s="1">
        <v>19.34</v>
      </c>
      <c r="F106" s="1">
        <v>20.64</v>
      </c>
      <c r="G106" s="1">
        <v>20.46</v>
      </c>
      <c r="H106" s="1">
        <v>17.56</v>
      </c>
      <c r="I106" s="1">
        <v>16.62</v>
      </c>
      <c r="J106" s="1">
        <v>14.71</v>
      </c>
      <c r="K106" s="1">
        <v>17.24</v>
      </c>
      <c r="L106" s="1">
        <v>17.28</v>
      </c>
      <c r="M106" s="1">
        <v>20.54</v>
      </c>
      <c r="N106" s="1">
        <v>18.07</v>
      </c>
      <c r="O106" s="1">
        <v>18.42</v>
      </c>
      <c r="P106" s="4">
        <f t="shared" si="10"/>
        <v>18.4375</v>
      </c>
      <c r="Q106" s="6">
        <f t="shared" si="11"/>
        <v>221.25</v>
      </c>
      <c r="R106" s="4"/>
    </row>
    <row r="107" spans="1:18">
      <c r="A107" s="1" t="s">
        <v>49</v>
      </c>
      <c r="B107" s="1">
        <v>2016</v>
      </c>
      <c r="C107" s="1">
        <v>18.55</v>
      </c>
      <c r="D107" s="1">
        <v>18.68</v>
      </c>
      <c r="E107" s="1">
        <v>20.35</v>
      </c>
      <c r="F107" s="1">
        <v>22.2</v>
      </c>
      <c r="G107" s="1">
        <v>20.48</v>
      </c>
      <c r="H107" s="1">
        <v>17.41</v>
      </c>
      <c r="I107" s="1">
        <v>14.69</v>
      </c>
      <c r="J107" s="1">
        <v>14.67</v>
      </c>
      <c r="K107" s="1">
        <v>17.25</v>
      </c>
      <c r="L107" s="1">
        <v>20.2</v>
      </c>
      <c r="M107" s="1">
        <v>19.99</v>
      </c>
      <c r="N107" s="1">
        <v>17.97</v>
      </c>
      <c r="O107" s="1">
        <v>18.53</v>
      </c>
      <c r="P107" s="4">
        <f t="shared" si="10"/>
        <v>18.5366666666667</v>
      </c>
      <c r="Q107" s="6">
        <f t="shared" si="11"/>
        <v>222.44</v>
      </c>
      <c r="R107" s="4">
        <f t="shared" ref="R107:R113" si="17">Q107-Q106</f>
        <v>1.18999999999997</v>
      </c>
    </row>
    <row r="108" spans="1:18">
      <c r="A108" s="1" t="s">
        <v>49</v>
      </c>
      <c r="B108" s="1">
        <v>2017</v>
      </c>
      <c r="C108" s="1">
        <v>18.67</v>
      </c>
      <c r="D108" s="1">
        <v>19.55</v>
      </c>
      <c r="E108" s="1">
        <v>22.79</v>
      </c>
      <c r="F108" s="1">
        <v>20.46</v>
      </c>
      <c r="G108" s="1">
        <v>19.93</v>
      </c>
      <c r="H108" s="1">
        <v>18.7</v>
      </c>
      <c r="I108" s="1">
        <v>17.15</v>
      </c>
      <c r="J108" s="1">
        <v>14.33</v>
      </c>
      <c r="K108" s="1">
        <v>16.68</v>
      </c>
      <c r="L108" s="1">
        <v>19.42</v>
      </c>
      <c r="M108" s="1">
        <v>20.59</v>
      </c>
      <c r="N108" s="1">
        <v>16.81</v>
      </c>
      <c r="O108" s="1">
        <v>18.75</v>
      </c>
      <c r="P108" s="4">
        <f t="shared" si="10"/>
        <v>18.7566666666667</v>
      </c>
      <c r="Q108" s="6">
        <f t="shared" si="11"/>
        <v>225.08</v>
      </c>
      <c r="R108" s="4">
        <f t="shared" si="17"/>
        <v>2.64000000000001</v>
      </c>
    </row>
    <row r="109" spans="1:18">
      <c r="A109" s="1" t="s">
        <v>49</v>
      </c>
      <c r="B109" s="1">
        <v>2018</v>
      </c>
      <c r="C109" s="1">
        <v>18.39</v>
      </c>
      <c r="D109" s="1">
        <v>19.44</v>
      </c>
      <c r="E109" s="1">
        <v>21.04</v>
      </c>
      <c r="F109" s="1">
        <v>19.99</v>
      </c>
      <c r="G109" s="1">
        <v>19.89</v>
      </c>
      <c r="H109" s="1">
        <v>17.68</v>
      </c>
      <c r="I109" s="1">
        <v>16.04</v>
      </c>
      <c r="J109" s="1">
        <v>14.91</v>
      </c>
      <c r="K109" s="1">
        <v>17.37</v>
      </c>
      <c r="L109" s="1">
        <v>19.04</v>
      </c>
      <c r="M109" s="1">
        <v>20.52</v>
      </c>
      <c r="N109" s="1">
        <v>18.65</v>
      </c>
      <c r="O109" s="1">
        <v>18.57</v>
      </c>
      <c r="P109" s="4">
        <f t="shared" si="10"/>
        <v>18.58</v>
      </c>
      <c r="Q109" s="6">
        <f t="shared" si="11"/>
        <v>222.96</v>
      </c>
      <c r="R109" s="4">
        <f t="shared" si="17"/>
        <v>-2.12</v>
      </c>
    </row>
    <row r="110" spans="1:18">
      <c r="A110" s="1" t="s">
        <v>49</v>
      </c>
      <c r="B110" s="1">
        <v>2019</v>
      </c>
      <c r="C110" s="1">
        <v>19.79</v>
      </c>
      <c r="D110" s="1">
        <v>19.44</v>
      </c>
      <c r="E110" s="1">
        <v>21.32</v>
      </c>
      <c r="F110" s="1">
        <v>20.56</v>
      </c>
      <c r="G110" s="1">
        <v>19.64</v>
      </c>
      <c r="H110" s="1">
        <v>16.86</v>
      </c>
      <c r="I110" s="1">
        <v>16.27</v>
      </c>
      <c r="J110" s="1">
        <v>15.24</v>
      </c>
      <c r="K110" s="1">
        <v>16.79</v>
      </c>
      <c r="L110" s="1">
        <v>17.01</v>
      </c>
      <c r="M110" s="1">
        <v>20.31</v>
      </c>
      <c r="N110" s="1">
        <v>20.75</v>
      </c>
      <c r="O110" s="1">
        <v>18.66</v>
      </c>
      <c r="P110" s="4">
        <f t="shared" si="10"/>
        <v>18.665</v>
      </c>
      <c r="Q110" s="6">
        <f t="shared" si="11"/>
        <v>223.98</v>
      </c>
      <c r="R110" s="4">
        <f t="shared" si="17"/>
        <v>1.01999999999998</v>
      </c>
    </row>
    <row r="111" spans="1:18">
      <c r="A111" s="1" t="s">
        <v>49</v>
      </c>
      <c r="B111" s="1">
        <v>2020</v>
      </c>
      <c r="C111" s="1">
        <v>18.99</v>
      </c>
      <c r="D111" s="1">
        <v>19.73</v>
      </c>
      <c r="E111" s="1">
        <v>20.54</v>
      </c>
      <c r="F111" s="1">
        <v>21.75</v>
      </c>
      <c r="G111" s="1">
        <v>20.3</v>
      </c>
      <c r="H111" s="1">
        <v>17.91</v>
      </c>
      <c r="I111" s="1">
        <v>15.29</v>
      </c>
      <c r="J111" s="1">
        <v>15.54</v>
      </c>
      <c r="K111" s="1">
        <v>15.97</v>
      </c>
      <c r="L111" s="1">
        <v>19.75</v>
      </c>
      <c r="M111" s="1">
        <v>20.86</v>
      </c>
      <c r="N111" s="1">
        <v>19.82</v>
      </c>
      <c r="O111" s="1">
        <v>18.86</v>
      </c>
      <c r="P111" s="4">
        <f t="shared" si="10"/>
        <v>18.8708333333333</v>
      </c>
      <c r="Q111" s="6">
        <f t="shared" si="11"/>
        <v>226.45</v>
      </c>
      <c r="R111" s="4">
        <f t="shared" si="17"/>
        <v>2.47</v>
      </c>
    </row>
    <row r="112" spans="1:18">
      <c r="A112" s="1" t="s">
        <v>49</v>
      </c>
      <c r="B112" s="1">
        <v>2021</v>
      </c>
      <c r="C112" s="1">
        <v>19.97</v>
      </c>
      <c r="D112" s="1">
        <v>19.81</v>
      </c>
      <c r="E112" s="1">
        <v>19.49</v>
      </c>
      <c r="F112" s="1">
        <v>21.91</v>
      </c>
      <c r="G112" s="1">
        <v>21.25</v>
      </c>
      <c r="H112" s="1">
        <v>19.85</v>
      </c>
      <c r="I112" s="1">
        <v>16.08</v>
      </c>
      <c r="J112" s="1">
        <v>15.4</v>
      </c>
      <c r="K112" s="1">
        <v>17.21</v>
      </c>
      <c r="L112" s="1">
        <v>20.08</v>
      </c>
      <c r="M112" s="1">
        <v>19.58</v>
      </c>
      <c r="N112" s="1">
        <v>18.56</v>
      </c>
      <c r="O112" s="1">
        <v>19.09</v>
      </c>
      <c r="P112" s="4">
        <f t="shared" si="10"/>
        <v>19.0991666666667</v>
      </c>
      <c r="Q112" s="6">
        <f t="shared" si="11"/>
        <v>229.19</v>
      </c>
      <c r="R112" s="4">
        <f t="shared" si="17"/>
        <v>2.74000000000001</v>
      </c>
    </row>
    <row r="113" spans="1:18">
      <c r="A113" s="1" t="s">
        <v>49</v>
      </c>
      <c r="B113" s="1">
        <v>2022</v>
      </c>
      <c r="C113" s="1">
        <v>19.47</v>
      </c>
      <c r="D113" s="1">
        <v>20.84</v>
      </c>
      <c r="E113" s="1">
        <v>19.21</v>
      </c>
      <c r="F113" s="1">
        <v>19.9</v>
      </c>
      <c r="G113" s="1">
        <v>18.78</v>
      </c>
      <c r="H113" s="1">
        <v>17.81</v>
      </c>
      <c r="I113" s="1">
        <v>15.48</v>
      </c>
      <c r="J113" s="1">
        <v>14.75</v>
      </c>
      <c r="K113" s="1">
        <v>14.68</v>
      </c>
      <c r="L113" s="1">
        <v>18.8</v>
      </c>
      <c r="M113" s="1">
        <v>20.96</v>
      </c>
      <c r="N113" s="1">
        <v>19.78</v>
      </c>
      <c r="O113" s="1">
        <v>18.35</v>
      </c>
      <c r="P113" s="4">
        <f t="shared" si="10"/>
        <v>18.3716666666667</v>
      </c>
      <c r="Q113" s="6">
        <f t="shared" si="11"/>
        <v>220.46</v>
      </c>
      <c r="R113" s="4">
        <f t="shared" si="17"/>
        <v>-8.72999999999996</v>
      </c>
    </row>
    <row r="114" spans="1:18">
      <c r="A114" s="1" t="s">
        <v>52</v>
      </c>
      <c r="B114" s="1">
        <v>2015</v>
      </c>
      <c r="C114" s="1">
        <v>19.36</v>
      </c>
      <c r="D114" s="1">
        <v>20.95</v>
      </c>
      <c r="E114" s="1">
        <v>22.06</v>
      </c>
      <c r="F114" s="1">
        <v>22.68</v>
      </c>
      <c r="G114" s="1">
        <v>24.56</v>
      </c>
      <c r="H114" s="1">
        <v>23.64</v>
      </c>
      <c r="I114" s="1">
        <v>24.03</v>
      </c>
      <c r="J114" s="1">
        <v>24.2</v>
      </c>
      <c r="K114" s="1">
        <v>24.52</v>
      </c>
      <c r="L114" s="1">
        <v>23.02</v>
      </c>
      <c r="M114" s="1">
        <v>21.45</v>
      </c>
      <c r="N114" s="1">
        <v>18.44</v>
      </c>
      <c r="O114" s="1">
        <v>22.41</v>
      </c>
      <c r="P114" s="4">
        <f t="shared" si="10"/>
        <v>22.4091666666667</v>
      </c>
      <c r="Q114" s="6">
        <f t="shared" si="11"/>
        <v>268.91</v>
      </c>
      <c r="R114" s="4"/>
    </row>
    <row r="115" spans="1:18">
      <c r="A115" s="1" t="s">
        <v>52</v>
      </c>
      <c r="B115" s="1">
        <v>2016</v>
      </c>
      <c r="C115" s="1">
        <v>19.24</v>
      </c>
      <c r="D115" s="1">
        <v>19.16</v>
      </c>
      <c r="E115" s="1">
        <v>23.18</v>
      </c>
      <c r="F115" s="1">
        <v>24.53</v>
      </c>
      <c r="G115" s="1">
        <v>24.49</v>
      </c>
      <c r="H115" s="1">
        <v>24.09</v>
      </c>
      <c r="I115" s="1">
        <v>24.02</v>
      </c>
      <c r="J115" s="1">
        <v>24.32</v>
      </c>
      <c r="K115" s="1">
        <v>24.37</v>
      </c>
      <c r="L115" s="1">
        <v>22.93</v>
      </c>
      <c r="M115" s="1">
        <v>21.12</v>
      </c>
      <c r="N115" s="1">
        <v>19</v>
      </c>
      <c r="O115" s="1">
        <v>22.55</v>
      </c>
      <c r="P115" s="4">
        <f t="shared" si="10"/>
        <v>22.5375</v>
      </c>
      <c r="Q115" s="6">
        <f t="shared" si="11"/>
        <v>270.45</v>
      </c>
      <c r="R115" s="4">
        <f t="shared" ref="R115:R121" si="18">Q115-Q114</f>
        <v>1.54000000000002</v>
      </c>
    </row>
    <row r="116" spans="1:18">
      <c r="A116" s="1" t="s">
        <v>52</v>
      </c>
      <c r="B116" s="1">
        <v>2017</v>
      </c>
      <c r="C116" s="1">
        <v>19.4</v>
      </c>
      <c r="D116" s="1">
        <v>20.08</v>
      </c>
      <c r="E116" s="1">
        <v>23.96</v>
      </c>
      <c r="F116" s="1">
        <v>23.67</v>
      </c>
      <c r="G116" s="1">
        <v>24.79</v>
      </c>
      <c r="H116" s="1">
        <v>23.96</v>
      </c>
      <c r="I116" s="1">
        <v>24.24</v>
      </c>
      <c r="J116" s="1">
        <v>24.06</v>
      </c>
      <c r="K116" s="1">
        <v>24.06</v>
      </c>
      <c r="L116" s="1">
        <v>22.31</v>
      </c>
      <c r="M116" s="1">
        <v>21.57</v>
      </c>
      <c r="N116" s="1">
        <v>18.33</v>
      </c>
      <c r="O116" s="1">
        <v>22.55</v>
      </c>
      <c r="P116" s="4">
        <f t="shared" si="10"/>
        <v>22.5358333333333</v>
      </c>
      <c r="Q116" s="6">
        <f t="shared" si="11"/>
        <v>270.43</v>
      </c>
      <c r="R116" s="4">
        <f t="shared" si="18"/>
        <v>-0.0200000000000387</v>
      </c>
    </row>
    <row r="117" spans="1:18">
      <c r="A117" s="1" t="s">
        <v>52</v>
      </c>
      <c r="B117" s="1">
        <v>2018</v>
      </c>
      <c r="C117" s="1">
        <v>19.08</v>
      </c>
      <c r="D117" s="1">
        <v>21.14</v>
      </c>
      <c r="E117" s="1">
        <v>23.6</v>
      </c>
      <c r="F117" s="1">
        <v>23.16</v>
      </c>
      <c r="G117" s="1">
        <v>24.37</v>
      </c>
      <c r="H117" s="1">
        <v>24</v>
      </c>
      <c r="I117" s="1">
        <v>24.07</v>
      </c>
      <c r="J117" s="1">
        <v>24.86</v>
      </c>
      <c r="K117" s="1">
        <v>24.53</v>
      </c>
      <c r="L117" s="1">
        <v>23.43</v>
      </c>
      <c r="M117" s="1">
        <v>21.85</v>
      </c>
      <c r="N117" s="1">
        <v>19.22</v>
      </c>
      <c r="O117" s="1">
        <v>22.78</v>
      </c>
      <c r="P117" s="4">
        <f t="shared" si="10"/>
        <v>22.7758333333333</v>
      </c>
      <c r="Q117" s="6">
        <f t="shared" si="11"/>
        <v>273.31</v>
      </c>
      <c r="R117" s="4">
        <f t="shared" si="18"/>
        <v>2.88000000000005</v>
      </c>
    </row>
    <row r="118" spans="1:18">
      <c r="A118" s="1" t="s">
        <v>52</v>
      </c>
      <c r="B118" s="1">
        <v>2019</v>
      </c>
      <c r="C118" s="1">
        <v>20.25</v>
      </c>
      <c r="D118" s="1">
        <v>20.39</v>
      </c>
      <c r="E118" s="1">
        <v>23.48</v>
      </c>
      <c r="F118" s="1">
        <v>24.3</v>
      </c>
      <c r="G118" s="1">
        <v>24.85</v>
      </c>
      <c r="H118" s="1">
        <v>24.19</v>
      </c>
      <c r="I118" s="1">
        <v>24.09</v>
      </c>
      <c r="J118" s="1">
        <v>24.73</v>
      </c>
      <c r="K118" s="1">
        <v>24.01</v>
      </c>
      <c r="L118" s="1">
        <v>23.23</v>
      </c>
      <c r="M118" s="1">
        <v>22.02</v>
      </c>
      <c r="N118" s="1">
        <v>21.25</v>
      </c>
      <c r="O118" s="1">
        <v>23.08</v>
      </c>
      <c r="P118" s="4">
        <f t="shared" si="10"/>
        <v>23.0658333333333</v>
      </c>
      <c r="Q118" s="6">
        <f t="shared" si="11"/>
        <v>276.79</v>
      </c>
      <c r="R118" s="4">
        <f t="shared" si="18"/>
        <v>3.4799999999999</v>
      </c>
    </row>
    <row r="119" spans="1:18">
      <c r="A119" s="1" t="s">
        <v>52</v>
      </c>
      <c r="B119" s="1">
        <v>2020</v>
      </c>
      <c r="C119" s="1">
        <v>19.61</v>
      </c>
      <c r="D119" s="1">
        <v>20.12</v>
      </c>
      <c r="E119" s="1">
        <v>22.88</v>
      </c>
      <c r="F119" s="1">
        <v>24.46</v>
      </c>
      <c r="G119" s="1">
        <v>24.71</v>
      </c>
      <c r="H119" s="1">
        <v>24.06</v>
      </c>
      <c r="I119" s="1">
        <v>24.32</v>
      </c>
      <c r="J119" s="1">
        <v>24.6</v>
      </c>
      <c r="K119" s="1">
        <v>24.38</v>
      </c>
      <c r="L119" s="1">
        <v>23.24</v>
      </c>
      <c r="M119" s="1">
        <v>21.63</v>
      </c>
      <c r="N119" s="1">
        <v>20.53</v>
      </c>
      <c r="O119" s="1">
        <v>22.89</v>
      </c>
      <c r="P119" s="4">
        <f t="shared" si="10"/>
        <v>22.8783333333333</v>
      </c>
      <c r="Q119" s="6">
        <f t="shared" si="11"/>
        <v>274.54</v>
      </c>
      <c r="R119" s="4">
        <f t="shared" si="18"/>
        <v>-2.25</v>
      </c>
    </row>
    <row r="120" spans="1:18">
      <c r="A120" s="1" t="s">
        <v>52</v>
      </c>
      <c r="B120" s="1">
        <v>2021</v>
      </c>
      <c r="C120" s="1">
        <v>20.55</v>
      </c>
      <c r="D120" s="1">
        <v>20.25</v>
      </c>
      <c r="E120" s="1">
        <v>21.81</v>
      </c>
      <c r="F120" s="1">
        <v>24.73</v>
      </c>
      <c r="G120" s="1">
        <v>25.03</v>
      </c>
      <c r="H120" s="1">
        <v>24.24</v>
      </c>
      <c r="I120" s="1">
        <v>23.98</v>
      </c>
      <c r="J120" s="1">
        <v>24.77</v>
      </c>
      <c r="K120" s="1">
        <v>24.32</v>
      </c>
      <c r="L120" s="1">
        <v>23.42</v>
      </c>
      <c r="M120" s="1">
        <v>21.72</v>
      </c>
      <c r="N120" s="1">
        <v>19.2</v>
      </c>
      <c r="O120" s="1">
        <v>22.85</v>
      </c>
      <c r="P120" s="4">
        <f t="shared" si="10"/>
        <v>22.835</v>
      </c>
      <c r="Q120" s="6">
        <f t="shared" si="11"/>
        <v>274.02</v>
      </c>
      <c r="R120" s="4">
        <f t="shared" si="18"/>
        <v>-0.519999999999925</v>
      </c>
    </row>
    <row r="121" spans="1:18">
      <c r="A121" s="1" t="s">
        <v>52</v>
      </c>
      <c r="B121" s="1">
        <v>2022</v>
      </c>
      <c r="C121" s="1">
        <v>20.22</v>
      </c>
      <c r="D121" s="1">
        <v>21.22</v>
      </c>
      <c r="E121" s="1">
        <v>20.72</v>
      </c>
      <c r="F121" s="1">
        <v>24.37</v>
      </c>
      <c r="G121" s="1">
        <v>24.16</v>
      </c>
      <c r="H121" s="1">
        <v>23.88</v>
      </c>
      <c r="I121" s="1">
        <v>24.03</v>
      </c>
      <c r="J121" s="1">
        <v>24.43</v>
      </c>
      <c r="K121" s="1">
        <v>24.08</v>
      </c>
      <c r="L121" s="1">
        <v>22.95</v>
      </c>
      <c r="M121" s="1">
        <v>21.88</v>
      </c>
      <c r="N121" s="1">
        <v>20.73</v>
      </c>
      <c r="O121" s="1">
        <v>22.73</v>
      </c>
      <c r="P121" s="4">
        <f t="shared" si="10"/>
        <v>22.7225</v>
      </c>
      <c r="Q121" s="6">
        <f t="shared" si="11"/>
        <v>272.67</v>
      </c>
      <c r="R121" s="4">
        <f t="shared" si="18"/>
        <v>-1.35000000000002</v>
      </c>
    </row>
    <row r="122" spans="1:18">
      <c r="A122" s="1" t="s">
        <v>47</v>
      </c>
      <c r="B122" s="1">
        <v>2015</v>
      </c>
      <c r="C122" s="1">
        <v>93.65</v>
      </c>
      <c r="D122" s="1">
        <v>99.84</v>
      </c>
      <c r="E122" s="1">
        <v>98.74</v>
      </c>
      <c r="F122" s="1">
        <v>106.88</v>
      </c>
      <c r="G122" s="1">
        <v>109.51</v>
      </c>
      <c r="H122" s="1">
        <v>94.16</v>
      </c>
      <c r="I122" s="1">
        <v>89.57</v>
      </c>
      <c r="J122" s="1">
        <v>80.41</v>
      </c>
      <c r="K122" s="1">
        <v>93.58</v>
      </c>
      <c r="L122" s="1">
        <v>92.91</v>
      </c>
      <c r="M122" s="1">
        <v>105.93</v>
      </c>
      <c r="N122" s="1">
        <v>88.77</v>
      </c>
      <c r="O122" s="1">
        <v>96.09</v>
      </c>
      <c r="P122" s="4">
        <f t="shared" si="10"/>
        <v>96.1625</v>
      </c>
      <c r="Q122" s="6">
        <f t="shared" si="11"/>
        <v>1153.95</v>
      </c>
      <c r="R122" s="4"/>
    </row>
    <row r="123" spans="1:18">
      <c r="A123" s="1" t="s">
        <v>47</v>
      </c>
      <c r="B123" s="1">
        <v>2016</v>
      </c>
      <c r="C123" s="1">
        <v>90.04</v>
      </c>
      <c r="D123" s="1">
        <v>89.98</v>
      </c>
      <c r="E123" s="1">
        <v>106.84</v>
      </c>
      <c r="F123" s="1">
        <v>118.72</v>
      </c>
      <c r="G123" s="1">
        <v>109.83</v>
      </c>
      <c r="H123" s="1">
        <v>93.9</v>
      </c>
      <c r="I123" s="1">
        <v>80.3</v>
      </c>
      <c r="J123" s="1">
        <v>80.17</v>
      </c>
      <c r="K123" s="1">
        <v>93.46</v>
      </c>
      <c r="L123" s="1">
        <v>107.32</v>
      </c>
      <c r="M123" s="1">
        <v>103.46</v>
      </c>
      <c r="N123" s="1">
        <v>90.59</v>
      </c>
      <c r="O123" s="1">
        <v>97.03</v>
      </c>
      <c r="P123" s="4">
        <f t="shared" si="10"/>
        <v>97.0508333333333</v>
      </c>
      <c r="Q123" s="6">
        <f t="shared" si="11"/>
        <v>1164.61</v>
      </c>
      <c r="R123" s="4">
        <f t="shared" ref="R123:R129" si="19">Q123-Q122</f>
        <v>10.6600000000001</v>
      </c>
    </row>
    <row r="124" spans="1:18">
      <c r="A124" s="1" t="s">
        <v>47</v>
      </c>
      <c r="B124" s="1">
        <v>2017</v>
      </c>
      <c r="C124" s="1">
        <v>91.87</v>
      </c>
      <c r="D124" s="1">
        <v>96.21</v>
      </c>
      <c r="E124" s="1">
        <v>117.84</v>
      </c>
      <c r="F124" s="1">
        <v>108.5</v>
      </c>
      <c r="G124" s="1">
        <v>106.77</v>
      </c>
      <c r="H124" s="1">
        <v>100.69</v>
      </c>
      <c r="I124" s="1">
        <v>92.29</v>
      </c>
      <c r="J124" s="1">
        <v>77.88</v>
      </c>
      <c r="K124" s="1">
        <v>90.04</v>
      </c>
      <c r="L124" s="1">
        <v>102</v>
      </c>
      <c r="M124" s="1">
        <v>105.06</v>
      </c>
      <c r="N124" s="1">
        <v>83.09</v>
      </c>
      <c r="O124" s="1">
        <v>97.66</v>
      </c>
      <c r="P124" s="4">
        <f t="shared" si="10"/>
        <v>97.6866666666667</v>
      </c>
      <c r="Q124" s="6">
        <f t="shared" si="11"/>
        <v>1172.24</v>
      </c>
      <c r="R124" s="4">
        <f t="shared" si="19"/>
        <v>7.62999999999988</v>
      </c>
    </row>
    <row r="125" spans="1:18">
      <c r="A125" s="1" t="s">
        <v>47</v>
      </c>
      <c r="B125" s="1">
        <v>2018</v>
      </c>
      <c r="C125" s="1">
        <v>88.23</v>
      </c>
      <c r="D125" s="1">
        <v>97.09</v>
      </c>
      <c r="E125" s="1">
        <v>108.93</v>
      </c>
      <c r="F125" s="1">
        <v>104.9</v>
      </c>
      <c r="G125" s="1">
        <v>106.07</v>
      </c>
      <c r="H125" s="1">
        <v>95.09</v>
      </c>
      <c r="I125" s="1">
        <v>86.88</v>
      </c>
      <c r="J125" s="1">
        <v>81.29</v>
      </c>
      <c r="K125" s="1">
        <v>93.78</v>
      </c>
      <c r="L125" s="1">
        <v>101.7</v>
      </c>
      <c r="M125" s="1">
        <v>106.13</v>
      </c>
      <c r="N125" s="1">
        <v>92.2</v>
      </c>
      <c r="O125" s="1">
        <v>96.82</v>
      </c>
      <c r="P125" s="4">
        <f t="shared" si="10"/>
        <v>96.8575</v>
      </c>
      <c r="Q125" s="6">
        <f t="shared" si="11"/>
        <v>1162.29</v>
      </c>
      <c r="R125" s="4">
        <f t="shared" si="19"/>
        <v>-9.94999999999982</v>
      </c>
    </row>
    <row r="126" spans="1:18">
      <c r="A126" s="1" t="s">
        <v>47</v>
      </c>
      <c r="B126" s="1">
        <v>2019</v>
      </c>
      <c r="C126" s="1">
        <v>97.96</v>
      </c>
      <c r="D126" s="1">
        <v>96.27</v>
      </c>
      <c r="E126" s="1">
        <v>110.09</v>
      </c>
      <c r="F126" s="1">
        <v>108.5</v>
      </c>
      <c r="G126" s="1">
        <v>105.02</v>
      </c>
      <c r="H126" s="1">
        <v>90.2</v>
      </c>
      <c r="I126" s="1">
        <v>87.75</v>
      </c>
      <c r="J126" s="1">
        <v>82.97</v>
      </c>
      <c r="K126" s="1">
        <v>90.92</v>
      </c>
      <c r="L126" s="1">
        <v>91.58</v>
      </c>
      <c r="M126" s="1">
        <v>106.09</v>
      </c>
      <c r="N126" s="1">
        <v>103.68</v>
      </c>
      <c r="O126" s="1">
        <v>97.59</v>
      </c>
      <c r="P126" s="4">
        <f t="shared" si="10"/>
        <v>97.5858333333334</v>
      </c>
      <c r="Q126" s="6">
        <f t="shared" si="11"/>
        <v>1171.03</v>
      </c>
      <c r="R126" s="4">
        <f t="shared" si="19"/>
        <v>8.74000000000024</v>
      </c>
    </row>
    <row r="127" spans="1:18">
      <c r="A127" s="1" t="s">
        <v>47</v>
      </c>
      <c r="B127" s="1">
        <v>2020</v>
      </c>
      <c r="C127" s="1">
        <v>91.86</v>
      </c>
      <c r="D127" s="1">
        <v>94.82</v>
      </c>
      <c r="E127" s="1">
        <v>106.97</v>
      </c>
      <c r="F127" s="1">
        <v>115.02</v>
      </c>
      <c r="G127" s="1">
        <v>108.58</v>
      </c>
      <c r="H127" s="1">
        <v>95.96</v>
      </c>
      <c r="I127" s="1">
        <v>82.94</v>
      </c>
      <c r="J127" s="1">
        <v>84.32</v>
      </c>
      <c r="K127" s="1">
        <v>86.4</v>
      </c>
      <c r="L127" s="1">
        <v>104.84</v>
      </c>
      <c r="M127" s="1">
        <v>106</v>
      </c>
      <c r="N127" s="1">
        <v>99.3</v>
      </c>
      <c r="O127" s="1">
        <v>98.07</v>
      </c>
      <c r="P127" s="4">
        <f t="shared" si="10"/>
        <v>98.0841666666667</v>
      </c>
      <c r="Q127" s="6">
        <f t="shared" si="11"/>
        <v>1177.01</v>
      </c>
      <c r="R127" s="4">
        <f t="shared" si="19"/>
        <v>5.97999999999979</v>
      </c>
    </row>
    <row r="128" spans="1:18">
      <c r="A128" s="1" t="s">
        <v>47</v>
      </c>
      <c r="B128" s="1">
        <v>2021</v>
      </c>
      <c r="C128" s="1">
        <v>96.34</v>
      </c>
      <c r="D128" s="1">
        <v>96.22</v>
      </c>
      <c r="E128" s="1">
        <v>98.36</v>
      </c>
      <c r="F128" s="1">
        <v>114.16</v>
      </c>
      <c r="G128" s="1">
        <v>112.67</v>
      </c>
      <c r="H128" s="1">
        <v>105.03</v>
      </c>
      <c r="I128" s="1">
        <v>86.22</v>
      </c>
      <c r="J128" s="1">
        <v>83.81</v>
      </c>
      <c r="K128" s="1">
        <v>93.05</v>
      </c>
      <c r="L128" s="1">
        <v>106.86</v>
      </c>
      <c r="M128" s="1">
        <v>101.39</v>
      </c>
      <c r="N128" s="1">
        <v>90.86</v>
      </c>
      <c r="O128" s="1">
        <v>98.72</v>
      </c>
      <c r="P128" s="4">
        <f t="shared" si="10"/>
        <v>98.7475</v>
      </c>
      <c r="Q128" s="6">
        <f t="shared" si="11"/>
        <v>1184.97</v>
      </c>
      <c r="R128" s="4">
        <f t="shared" si="19"/>
        <v>7.95999999999981</v>
      </c>
    </row>
    <row r="129" spans="1:18">
      <c r="A129" s="1" t="s">
        <v>47</v>
      </c>
      <c r="B129" s="1">
        <v>2022</v>
      </c>
      <c r="C129" s="1">
        <v>94.45</v>
      </c>
      <c r="D129" s="1">
        <v>99.91</v>
      </c>
      <c r="E129" s="1">
        <v>96.17</v>
      </c>
      <c r="F129" s="1">
        <v>105.28</v>
      </c>
      <c r="G129" s="1">
        <v>99.8</v>
      </c>
      <c r="H129" s="1">
        <v>95.21</v>
      </c>
      <c r="I129" s="1">
        <v>83.65</v>
      </c>
      <c r="J129" s="1">
        <v>80.25</v>
      </c>
      <c r="K129" s="1">
        <v>79.43</v>
      </c>
      <c r="L129" s="1">
        <v>99.51</v>
      </c>
      <c r="M129" s="1">
        <v>106.7</v>
      </c>
      <c r="N129" s="1">
        <v>97.73</v>
      </c>
      <c r="O129" s="1">
        <v>94.78</v>
      </c>
      <c r="P129" s="4">
        <f t="shared" si="10"/>
        <v>94.8408333333334</v>
      </c>
      <c r="Q129" s="6">
        <f t="shared" si="11"/>
        <v>1138.09</v>
      </c>
      <c r="R129" s="4">
        <f t="shared" si="19"/>
        <v>-46.8799999999997</v>
      </c>
    </row>
    <row r="130" spans="1:18">
      <c r="A130" s="1" t="s">
        <v>48</v>
      </c>
      <c r="B130" s="1">
        <v>2015</v>
      </c>
      <c r="C130" s="1">
        <v>8.88</v>
      </c>
      <c r="D130" s="1">
        <v>9.1</v>
      </c>
      <c r="E130" s="1">
        <v>10.39</v>
      </c>
      <c r="F130" s="1">
        <v>11.1</v>
      </c>
      <c r="G130" s="1">
        <v>10.62</v>
      </c>
      <c r="H130" s="1">
        <v>10.52</v>
      </c>
      <c r="I130" s="1">
        <v>10.18</v>
      </c>
      <c r="J130" s="1">
        <v>9.98</v>
      </c>
      <c r="K130" s="1">
        <v>9.99</v>
      </c>
      <c r="L130" s="1">
        <v>9.5</v>
      </c>
      <c r="M130" s="1">
        <v>7.13</v>
      </c>
      <c r="N130" s="1">
        <v>8.98</v>
      </c>
      <c r="O130" s="1">
        <v>9.7</v>
      </c>
      <c r="P130" s="4">
        <f t="shared" ref="P130:P145" si="20">AVERAGE(C130:N130)</f>
        <v>9.6975</v>
      </c>
      <c r="Q130" s="6">
        <f t="shared" ref="Q130:Q145" si="21">SUM(C130:N130)</f>
        <v>116.37</v>
      </c>
      <c r="R130" s="4"/>
    </row>
    <row r="131" spans="1:18">
      <c r="A131" s="1" t="s">
        <v>48</v>
      </c>
      <c r="B131" s="1">
        <v>2016</v>
      </c>
      <c r="C131" s="1">
        <v>9.35</v>
      </c>
      <c r="D131" s="1">
        <v>10.41</v>
      </c>
      <c r="E131" s="1">
        <v>9.78</v>
      </c>
      <c r="F131" s="1">
        <v>9.59</v>
      </c>
      <c r="G131" s="1">
        <v>11.65</v>
      </c>
      <c r="H131" s="1">
        <v>9.86</v>
      </c>
      <c r="I131" s="1">
        <v>9.61</v>
      </c>
      <c r="J131" s="1">
        <v>9.55</v>
      </c>
      <c r="K131" s="1">
        <v>9.93</v>
      </c>
      <c r="L131" s="1">
        <v>9.14</v>
      </c>
      <c r="M131" s="1">
        <v>7.87</v>
      </c>
      <c r="N131" s="1">
        <v>7.87</v>
      </c>
      <c r="O131" s="1">
        <v>9.55</v>
      </c>
      <c r="P131" s="4">
        <f t="shared" si="20"/>
        <v>9.55083333333333</v>
      </c>
      <c r="Q131" s="6">
        <f t="shared" si="21"/>
        <v>114.61</v>
      </c>
      <c r="R131" s="4">
        <f t="shared" ref="R131:R137" si="22">Q131-Q130</f>
        <v>-1.75999999999999</v>
      </c>
    </row>
    <row r="132" spans="1:18">
      <c r="A132" s="1" t="s">
        <v>48</v>
      </c>
      <c r="B132" s="1">
        <v>2017</v>
      </c>
      <c r="C132" s="1">
        <v>8.72</v>
      </c>
      <c r="D132" s="1">
        <v>10.31</v>
      </c>
      <c r="E132" s="1">
        <v>9.57</v>
      </c>
      <c r="F132" s="1">
        <v>10.93</v>
      </c>
      <c r="G132" s="1">
        <v>10.75</v>
      </c>
      <c r="H132" s="1">
        <v>10.47</v>
      </c>
      <c r="I132" s="1">
        <v>10.73</v>
      </c>
      <c r="J132" s="1">
        <v>9.66</v>
      </c>
      <c r="K132" s="1">
        <v>10.18</v>
      </c>
      <c r="L132" s="1">
        <v>9.39</v>
      </c>
      <c r="M132" s="1">
        <v>7.67</v>
      </c>
      <c r="N132" s="1">
        <v>8.03</v>
      </c>
      <c r="O132" s="1">
        <v>9.7</v>
      </c>
      <c r="P132" s="4">
        <f t="shared" si="20"/>
        <v>9.70083333333333</v>
      </c>
      <c r="Q132" s="6">
        <f t="shared" si="21"/>
        <v>116.41</v>
      </c>
      <c r="R132" s="4">
        <f t="shared" si="22"/>
        <v>1.8</v>
      </c>
    </row>
    <row r="133" spans="1:18">
      <c r="A133" s="1" t="s">
        <v>48</v>
      </c>
      <c r="B133" s="1">
        <v>2018</v>
      </c>
      <c r="C133" s="1">
        <v>9.67</v>
      </c>
      <c r="D133" s="1">
        <v>9.64</v>
      </c>
      <c r="E133" s="1">
        <v>9.58</v>
      </c>
      <c r="F133" s="1">
        <v>10.61</v>
      </c>
      <c r="G133" s="1">
        <v>10.88</v>
      </c>
      <c r="H133" s="1">
        <v>9.8</v>
      </c>
      <c r="I133" s="1">
        <v>10.02</v>
      </c>
      <c r="J133" s="1">
        <v>9.75</v>
      </c>
      <c r="K133" s="1">
        <v>10.59</v>
      </c>
      <c r="L133" s="1">
        <v>9.26</v>
      </c>
      <c r="M133" s="1">
        <v>7.27</v>
      </c>
      <c r="N133" s="1">
        <v>8.19</v>
      </c>
      <c r="O133" s="1">
        <v>9.61</v>
      </c>
      <c r="P133" s="4">
        <f t="shared" si="20"/>
        <v>9.605</v>
      </c>
      <c r="Q133" s="6">
        <f t="shared" si="21"/>
        <v>115.26</v>
      </c>
      <c r="R133" s="4">
        <f t="shared" si="22"/>
        <v>-1.14999999999999</v>
      </c>
    </row>
    <row r="134" spans="1:18">
      <c r="A134" s="1" t="s">
        <v>48</v>
      </c>
      <c r="B134" s="1">
        <v>2019</v>
      </c>
      <c r="C134" s="1">
        <v>7.78</v>
      </c>
      <c r="D134" s="1">
        <v>9.91</v>
      </c>
      <c r="E134" s="1">
        <v>9.98</v>
      </c>
      <c r="F134" s="1">
        <v>11.27</v>
      </c>
      <c r="G134" s="1">
        <v>10.36</v>
      </c>
      <c r="H134" s="1">
        <v>10.12</v>
      </c>
      <c r="I134" s="1">
        <v>10.16</v>
      </c>
      <c r="J134" s="1">
        <v>9.86</v>
      </c>
      <c r="K134" s="1">
        <v>10.24</v>
      </c>
      <c r="L134" s="1">
        <v>10.58</v>
      </c>
      <c r="M134" s="1">
        <v>6.75</v>
      </c>
      <c r="N134" s="1">
        <v>6.23</v>
      </c>
      <c r="O134" s="1">
        <v>9.43</v>
      </c>
      <c r="P134" s="4">
        <f t="shared" si="20"/>
        <v>9.43666666666667</v>
      </c>
      <c r="Q134" s="6">
        <f t="shared" si="21"/>
        <v>113.24</v>
      </c>
      <c r="R134" s="4">
        <f t="shared" si="22"/>
        <v>-2.02000000000001</v>
      </c>
    </row>
    <row r="135" spans="1:18">
      <c r="A135" s="1" t="s">
        <v>48</v>
      </c>
      <c r="B135" s="1">
        <v>2020</v>
      </c>
      <c r="C135" s="1">
        <v>9.33</v>
      </c>
      <c r="D135" s="1">
        <v>10.17</v>
      </c>
      <c r="E135" s="1">
        <v>10.1</v>
      </c>
      <c r="F135" s="1">
        <v>10.68</v>
      </c>
      <c r="G135" s="1">
        <v>9.67</v>
      </c>
      <c r="H135" s="1">
        <v>10.79</v>
      </c>
      <c r="I135" s="1">
        <v>9.99</v>
      </c>
      <c r="J135" s="1">
        <v>9.6</v>
      </c>
      <c r="K135" s="1">
        <v>10.01</v>
      </c>
      <c r="L135" s="1">
        <v>8.74</v>
      </c>
      <c r="M135" s="1">
        <v>7.58</v>
      </c>
      <c r="N135" s="1">
        <v>6.45</v>
      </c>
      <c r="O135" s="1">
        <v>9.42</v>
      </c>
      <c r="P135" s="4">
        <f t="shared" si="20"/>
        <v>9.42583333333333</v>
      </c>
      <c r="Q135" s="6">
        <f t="shared" si="21"/>
        <v>113.11</v>
      </c>
      <c r="R135" s="4">
        <f t="shared" si="22"/>
        <v>-0.129999999999995</v>
      </c>
    </row>
    <row r="136" spans="1:18">
      <c r="A136" s="1" t="s">
        <v>48</v>
      </c>
      <c r="B136" s="1">
        <v>2021</v>
      </c>
      <c r="C136" s="1">
        <v>7.99</v>
      </c>
      <c r="D136" s="1">
        <v>9.85</v>
      </c>
      <c r="E136" s="1">
        <v>10.68</v>
      </c>
      <c r="F136" s="1">
        <v>11.32</v>
      </c>
      <c r="G136" s="1">
        <v>11</v>
      </c>
      <c r="H136" s="1">
        <v>10.88</v>
      </c>
      <c r="I136" s="1">
        <v>10.52</v>
      </c>
      <c r="J136" s="1">
        <v>9.92</v>
      </c>
      <c r="K136" s="1">
        <v>10.41</v>
      </c>
      <c r="L136" s="1">
        <v>9.52</v>
      </c>
      <c r="M136" s="1">
        <v>7.58</v>
      </c>
      <c r="N136" s="1">
        <v>8.62</v>
      </c>
      <c r="O136" s="1">
        <v>9.86</v>
      </c>
      <c r="P136" s="4">
        <f t="shared" si="20"/>
        <v>9.8575</v>
      </c>
      <c r="Q136" s="6">
        <f t="shared" si="21"/>
        <v>118.29</v>
      </c>
      <c r="R136" s="4">
        <f t="shared" si="22"/>
        <v>5.18000000000001</v>
      </c>
    </row>
    <row r="137" spans="1:18">
      <c r="A137" s="1" t="s">
        <v>48</v>
      </c>
      <c r="B137" s="1">
        <v>2022</v>
      </c>
      <c r="C137" s="1">
        <v>9.35</v>
      </c>
      <c r="D137" s="1">
        <v>10.57</v>
      </c>
      <c r="E137" s="1">
        <v>10.87</v>
      </c>
      <c r="F137" s="1">
        <v>10.94</v>
      </c>
      <c r="G137" s="1">
        <v>10.55</v>
      </c>
      <c r="H137" s="1">
        <v>10.28</v>
      </c>
      <c r="I137" s="1">
        <v>9.83</v>
      </c>
      <c r="J137" s="1">
        <v>9.62</v>
      </c>
      <c r="K137" s="1">
        <v>9.39</v>
      </c>
      <c r="L137" s="1">
        <v>9.12</v>
      </c>
      <c r="M137" s="1">
        <v>7.51</v>
      </c>
      <c r="N137" s="1">
        <v>7.3</v>
      </c>
      <c r="O137" s="1">
        <v>9.6</v>
      </c>
      <c r="P137" s="4">
        <f t="shared" si="20"/>
        <v>9.61083333333333</v>
      </c>
      <c r="Q137" s="6">
        <f t="shared" si="21"/>
        <v>115.33</v>
      </c>
      <c r="R137" s="4">
        <f t="shared" si="22"/>
        <v>-2.95999999999999</v>
      </c>
    </row>
    <row r="138" spans="1:18">
      <c r="A138" s="1" t="s">
        <v>51</v>
      </c>
      <c r="B138" s="1">
        <v>2015</v>
      </c>
      <c r="C138" s="1">
        <v>95.73</v>
      </c>
      <c r="D138" s="1">
        <v>105.59</v>
      </c>
      <c r="E138" s="1">
        <v>111.7</v>
      </c>
      <c r="F138" s="1">
        <v>116.16</v>
      </c>
      <c r="G138" s="1">
        <v>130.18</v>
      </c>
      <c r="H138" s="1">
        <v>125.3</v>
      </c>
      <c r="I138" s="1">
        <v>127.84</v>
      </c>
      <c r="J138" s="1">
        <v>128.94</v>
      </c>
      <c r="K138" s="1">
        <v>131.06</v>
      </c>
      <c r="L138" s="1">
        <v>122.7</v>
      </c>
      <c r="M138" s="1">
        <v>110.89</v>
      </c>
      <c r="N138" s="1">
        <v>90.96</v>
      </c>
      <c r="O138" s="1">
        <v>116.46</v>
      </c>
      <c r="P138" s="4">
        <f t="shared" si="20"/>
        <v>116.420833333333</v>
      </c>
      <c r="Q138" s="6">
        <f t="shared" si="21"/>
        <v>1397.05</v>
      </c>
      <c r="R138" s="4"/>
    </row>
    <row r="139" spans="1:18">
      <c r="A139" s="1" t="s">
        <v>51</v>
      </c>
      <c r="B139" s="1">
        <v>2016</v>
      </c>
      <c r="C139" s="1">
        <v>93.66</v>
      </c>
      <c r="D139" s="1">
        <v>92.4</v>
      </c>
      <c r="E139" s="1">
        <v>120.7</v>
      </c>
      <c r="F139" s="1">
        <v>129.77</v>
      </c>
      <c r="G139" s="1">
        <v>130.19</v>
      </c>
      <c r="H139" s="1">
        <v>128.25</v>
      </c>
      <c r="I139" s="1">
        <v>128.71</v>
      </c>
      <c r="J139" s="1">
        <v>129.6</v>
      </c>
      <c r="K139" s="1">
        <v>129.98</v>
      </c>
      <c r="L139" s="1">
        <v>121.35</v>
      </c>
      <c r="M139" s="1">
        <v>109.48</v>
      </c>
      <c r="N139" s="1">
        <v>96.09</v>
      </c>
      <c r="O139" s="1">
        <v>117.58</v>
      </c>
      <c r="P139" s="4">
        <f t="shared" si="20"/>
        <v>117.515</v>
      </c>
      <c r="Q139" s="6">
        <f t="shared" si="21"/>
        <v>1410.18</v>
      </c>
      <c r="R139" s="4">
        <f t="shared" ref="R139:R145" si="23">Q139-Q138</f>
        <v>13.1299999999999</v>
      </c>
    </row>
    <row r="140" spans="1:18">
      <c r="A140" s="1" t="s">
        <v>51</v>
      </c>
      <c r="B140" s="1">
        <v>2017</v>
      </c>
      <c r="C140" s="1">
        <v>95.63</v>
      </c>
      <c r="D140" s="1">
        <v>98.95</v>
      </c>
      <c r="E140" s="1">
        <v>123.09</v>
      </c>
      <c r="F140" s="1">
        <v>124.14</v>
      </c>
      <c r="G140" s="1">
        <v>131.53</v>
      </c>
      <c r="H140" s="1">
        <v>127.59</v>
      </c>
      <c r="I140" s="1">
        <v>128.56</v>
      </c>
      <c r="J140" s="1">
        <v>127.62</v>
      </c>
      <c r="K140" s="1">
        <v>127.66</v>
      </c>
      <c r="L140" s="1">
        <v>116.62</v>
      </c>
      <c r="M140" s="1">
        <v>110.18</v>
      </c>
      <c r="N140" s="1">
        <v>90.59</v>
      </c>
      <c r="O140" s="1">
        <v>116.94</v>
      </c>
      <c r="P140" s="4">
        <f t="shared" si="20"/>
        <v>116.846666666667</v>
      </c>
      <c r="Q140" s="6">
        <f t="shared" si="21"/>
        <v>1402.16</v>
      </c>
      <c r="R140" s="4">
        <f t="shared" si="23"/>
        <v>-8.01999999999998</v>
      </c>
    </row>
    <row r="141" spans="1:18">
      <c r="A141" s="1" t="s">
        <v>51</v>
      </c>
      <c r="B141" s="1">
        <v>2018</v>
      </c>
      <c r="C141" s="1">
        <v>91.7</v>
      </c>
      <c r="D141" s="1">
        <v>105.59</v>
      </c>
      <c r="E141" s="1">
        <v>121.2</v>
      </c>
      <c r="F141" s="1">
        <v>120.12</v>
      </c>
      <c r="G141" s="1">
        <v>128.86</v>
      </c>
      <c r="H141" s="1">
        <v>127.62</v>
      </c>
      <c r="I141" s="1">
        <v>128.1</v>
      </c>
      <c r="J141" s="1">
        <v>132.9</v>
      </c>
      <c r="K141" s="1">
        <v>130.8</v>
      </c>
      <c r="L141" s="1">
        <v>124.56</v>
      </c>
      <c r="M141" s="1">
        <v>113.17</v>
      </c>
      <c r="N141" s="1">
        <v>95.42</v>
      </c>
      <c r="O141" s="1">
        <v>118.39</v>
      </c>
      <c r="P141" s="4">
        <f t="shared" si="20"/>
        <v>118.336666666667</v>
      </c>
      <c r="Q141" s="6">
        <f t="shared" si="21"/>
        <v>1420.04</v>
      </c>
      <c r="R141" s="4">
        <f t="shared" si="23"/>
        <v>17.8800000000003</v>
      </c>
    </row>
    <row r="142" spans="1:18">
      <c r="A142" s="1" t="s">
        <v>51</v>
      </c>
      <c r="B142" s="1">
        <v>2019</v>
      </c>
      <c r="C142" s="1">
        <v>100.62</v>
      </c>
      <c r="D142" s="1">
        <v>101.04</v>
      </c>
      <c r="E142" s="1">
        <v>120.38</v>
      </c>
      <c r="F142" s="1">
        <v>126.95</v>
      </c>
      <c r="G142" s="1">
        <v>131.59</v>
      </c>
      <c r="H142" s="1">
        <v>128.06</v>
      </c>
      <c r="I142" s="1">
        <v>127.74</v>
      </c>
      <c r="J142" s="1">
        <v>131.9</v>
      </c>
      <c r="K142" s="1">
        <v>127.61</v>
      </c>
      <c r="L142" s="1">
        <v>124.05</v>
      </c>
      <c r="M142" s="1">
        <v>115.19</v>
      </c>
      <c r="N142" s="1">
        <v>106.59</v>
      </c>
      <c r="O142" s="1">
        <v>120.26</v>
      </c>
      <c r="P142" s="4">
        <f t="shared" si="20"/>
        <v>120.143333333333</v>
      </c>
      <c r="Q142" s="6">
        <f t="shared" si="21"/>
        <v>1441.72</v>
      </c>
      <c r="R142" s="4">
        <f t="shared" si="23"/>
        <v>21.6799999999998</v>
      </c>
    </row>
    <row r="143" spans="1:18">
      <c r="A143" s="1" t="s">
        <v>51</v>
      </c>
      <c r="B143" s="1">
        <v>2020</v>
      </c>
      <c r="C143" s="1">
        <v>95.17</v>
      </c>
      <c r="D143" s="1">
        <v>96.77</v>
      </c>
      <c r="E143" s="1">
        <v>118.13</v>
      </c>
      <c r="F143" s="1">
        <v>128.32</v>
      </c>
      <c r="G143" s="1">
        <v>131.09</v>
      </c>
      <c r="H143" s="1">
        <v>127.7</v>
      </c>
      <c r="I143" s="1">
        <v>130.16</v>
      </c>
      <c r="J143" s="1">
        <v>131.2</v>
      </c>
      <c r="K143" s="1">
        <v>130.3</v>
      </c>
      <c r="L143" s="1">
        <v>123</v>
      </c>
      <c r="M143" s="1">
        <v>110.03</v>
      </c>
      <c r="N143" s="1">
        <v>103.06</v>
      </c>
      <c r="O143" s="1">
        <v>118.8</v>
      </c>
      <c r="P143" s="4">
        <f t="shared" si="20"/>
        <v>118.744166666667</v>
      </c>
      <c r="Q143" s="6">
        <f t="shared" si="21"/>
        <v>1424.93</v>
      </c>
      <c r="R143" s="4">
        <f t="shared" si="23"/>
        <v>-16.7900000000002</v>
      </c>
    </row>
    <row r="144" spans="1:18">
      <c r="A144" s="1" t="s">
        <v>51</v>
      </c>
      <c r="B144" s="1">
        <v>2021</v>
      </c>
      <c r="C144" s="1">
        <v>99.66</v>
      </c>
      <c r="D144" s="1">
        <v>99.02</v>
      </c>
      <c r="E144" s="1">
        <v>109.63</v>
      </c>
      <c r="F144" s="1">
        <v>127.91</v>
      </c>
      <c r="G144" s="1">
        <v>131.72</v>
      </c>
      <c r="H144" s="1">
        <v>127.67</v>
      </c>
      <c r="I144" s="1">
        <v>126.86</v>
      </c>
      <c r="J144" s="1">
        <v>132.26</v>
      </c>
      <c r="K144" s="1">
        <v>129.58</v>
      </c>
      <c r="L144" s="1">
        <v>124.23</v>
      </c>
      <c r="M144" s="1">
        <v>112.45</v>
      </c>
      <c r="N144" s="1">
        <v>94.46</v>
      </c>
      <c r="O144" s="1">
        <v>118.04</v>
      </c>
      <c r="P144" s="4">
        <f t="shared" si="20"/>
        <v>117.954166666667</v>
      </c>
      <c r="Q144" s="6">
        <f t="shared" si="21"/>
        <v>1415.45</v>
      </c>
      <c r="R144" s="4">
        <f t="shared" si="23"/>
        <v>-9.47999999999979</v>
      </c>
    </row>
    <row r="145" spans="1:18">
      <c r="A145" s="1" t="s">
        <v>51</v>
      </c>
      <c r="B145" s="1">
        <v>2022</v>
      </c>
      <c r="C145" s="1">
        <v>98.52</v>
      </c>
      <c r="D145" s="1">
        <v>102.45</v>
      </c>
      <c r="E145" s="1">
        <v>103.79</v>
      </c>
      <c r="F145" s="1">
        <v>127.62</v>
      </c>
      <c r="G145" s="1">
        <v>127.2</v>
      </c>
      <c r="H145" s="1">
        <v>126.3</v>
      </c>
      <c r="I145" s="1">
        <v>127.85</v>
      </c>
      <c r="J145" s="1">
        <v>129.85</v>
      </c>
      <c r="K145" s="1">
        <v>127.37</v>
      </c>
      <c r="L145" s="1">
        <v>121.18</v>
      </c>
      <c r="M145" s="1">
        <v>111.5</v>
      </c>
      <c r="N145" s="1">
        <v>102.7</v>
      </c>
      <c r="O145" s="1">
        <v>117.25</v>
      </c>
      <c r="P145" s="4">
        <f t="shared" si="20"/>
        <v>117.194166666667</v>
      </c>
      <c r="Q145" s="6">
        <f t="shared" si="21"/>
        <v>1406.33</v>
      </c>
      <c r="R145" s="4">
        <f t="shared" si="23"/>
        <v>-9.11999999999989</v>
      </c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45"/>
  <sheetViews>
    <sheetView workbookViewId="0">
      <selection activeCell="J14" sqref="J14"/>
    </sheetView>
  </sheetViews>
  <sheetFormatPr defaultColWidth="9" defaultRowHeight="15"/>
  <cols>
    <col min="1" max="15" width="9" style="7"/>
    <col min="16" max="16" width="16.2857142857143" style="7" customWidth="1"/>
    <col min="17" max="17" width="12.4285714285714" style="7" customWidth="1"/>
    <col min="18" max="18" width="21.7142857142857" style="7" customWidth="1"/>
    <col min="19" max="19" width="2.85714285714286" style="7" customWidth="1"/>
    <col min="20" max="16384" width="9" style="7"/>
  </cols>
  <sheetData>
    <row r="1" spans="1:20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  <c r="S1" s="8"/>
      <c r="T1" s="8"/>
    </row>
    <row r="2" spans="1:18">
      <c r="A2" s="1" t="s">
        <v>61</v>
      </c>
      <c r="B2" s="1">
        <v>2015</v>
      </c>
      <c r="C2" s="1">
        <v>24.8</v>
      </c>
      <c r="D2" s="1">
        <v>27.37</v>
      </c>
      <c r="E2" s="1">
        <v>27.58</v>
      </c>
      <c r="F2" s="1">
        <v>27.63</v>
      </c>
      <c r="G2" s="1">
        <v>27.59</v>
      </c>
      <c r="H2" s="1">
        <v>26.31</v>
      </c>
      <c r="I2" s="1">
        <v>25.62</v>
      </c>
      <c r="J2" s="1">
        <v>25.37</v>
      </c>
      <c r="K2" s="1">
        <v>25.69</v>
      </c>
      <c r="L2" s="1">
        <v>26.7</v>
      </c>
      <c r="M2" s="1">
        <v>27.49</v>
      </c>
      <c r="N2" s="1">
        <v>24.69</v>
      </c>
      <c r="O2" s="1">
        <v>26.39</v>
      </c>
      <c r="P2" s="4">
        <f t="shared" ref="P2:P65" si="0">AVERAGE(C2:N2)</f>
        <v>26.4033333333333</v>
      </c>
      <c r="Q2" s="6">
        <f t="shared" ref="Q2:Q65" si="1">SUM(C2:N2)</f>
        <v>316.84</v>
      </c>
      <c r="R2" s="4"/>
    </row>
    <row r="3" spans="1:18">
      <c r="A3" s="1" t="s">
        <v>61</v>
      </c>
      <c r="B3" s="1">
        <v>2016</v>
      </c>
      <c r="C3" s="1">
        <v>25.93</v>
      </c>
      <c r="D3" s="1">
        <v>27.47</v>
      </c>
      <c r="E3" s="1">
        <v>28.32</v>
      </c>
      <c r="F3" s="1">
        <v>28.15</v>
      </c>
      <c r="G3" s="1">
        <v>27.57</v>
      </c>
      <c r="H3" s="1">
        <v>26.47</v>
      </c>
      <c r="I3" s="1">
        <v>25.55</v>
      </c>
      <c r="J3" s="1">
        <v>25.42</v>
      </c>
      <c r="K3" s="1">
        <v>25.8</v>
      </c>
      <c r="L3" s="1">
        <v>26.87</v>
      </c>
      <c r="M3" s="1">
        <v>27.81</v>
      </c>
      <c r="N3" s="1">
        <v>27.32</v>
      </c>
      <c r="O3" s="1">
        <v>26.88</v>
      </c>
      <c r="P3" s="4">
        <f t="shared" si="0"/>
        <v>26.89</v>
      </c>
      <c r="Q3" s="6">
        <f t="shared" si="1"/>
        <v>322.68</v>
      </c>
      <c r="R3" s="4">
        <f t="shared" ref="R3:R9" si="2">Q3-Q2</f>
        <v>5.83999999999997</v>
      </c>
    </row>
    <row r="4" spans="1:18">
      <c r="A4" s="1" t="s">
        <v>61</v>
      </c>
      <c r="B4" s="1">
        <v>2017</v>
      </c>
      <c r="C4" s="1">
        <v>26.92</v>
      </c>
      <c r="D4" s="1">
        <v>27.55</v>
      </c>
      <c r="E4" s="1">
        <v>27.93</v>
      </c>
      <c r="F4" s="1">
        <v>27.98</v>
      </c>
      <c r="G4" s="1">
        <v>27.83</v>
      </c>
      <c r="H4" s="1">
        <v>26.94</v>
      </c>
      <c r="I4" s="1">
        <v>25.61</v>
      </c>
      <c r="J4" s="1">
        <v>25.08</v>
      </c>
      <c r="K4" s="1">
        <v>25.65</v>
      </c>
      <c r="L4" s="1">
        <v>26.66</v>
      </c>
      <c r="M4" s="1">
        <v>27.19</v>
      </c>
      <c r="N4" s="1">
        <v>26.71</v>
      </c>
      <c r="O4" s="1">
        <v>26.83</v>
      </c>
      <c r="P4" s="4">
        <f t="shared" si="0"/>
        <v>26.8375</v>
      </c>
      <c r="Q4" s="6">
        <f t="shared" si="1"/>
        <v>322.05</v>
      </c>
      <c r="R4" s="4">
        <f t="shared" si="2"/>
        <v>-0.630000000000052</v>
      </c>
    </row>
    <row r="5" spans="1:18">
      <c r="A5" s="1" t="s">
        <v>61</v>
      </c>
      <c r="B5" s="1">
        <v>2018</v>
      </c>
      <c r="C5" s="1">
        <v>25.9</v>
      </c>
      <c r="D5" s="1">
        <v>27.55</v>
      </c>
      <c r="E5" s="1">
        <v>27.59</v>
      </c>
      <c r="F5" s="1">
        <v>27.51</v>
      </c>
      <c r="G5" s="1">
        <v>27.23</v>
      </c>
      <c r="H5" s="1">
        <v>26.62</v>
      </c>
      <c r="I5" s="1">
        <v>25.67</v>
      </c>
      <c r="J5" s="1">
        <v>25.37</v>
      </c>
      <c r="K5" s="1">
        <v>26.05</v>
      </c>
      <c r="L5" s="1">
        <v>26.83</v>
      </c>
      <c r="M5" s="1">
        <v>27.59</v>
      </c>
      <c r="N5" s="1">
        <v>26.73</v>
      </c>
      <c r="O5" s="1">
        <v>26.71</v>
      </c>
      <c r="P5" s="4">
        <f t="shared" si="0"/>
        <v>26.72</v>
      </c>
      <c r="Q5" s="6">
        <f t="shared" si="1"/>
        <v>320.64</v>
      </c>
      <c r="R5" s="4">
        <f t="shared" si="2"/>
        <v>-1.40999999999997</v>
      </c>
    </row>
    <row r="6" spans="1:18">
      <c r="A6" s="1" t="s">
        <v>61</v>
      </c>
      <c r="B6" s="1">
        <v>2019</v>
      </c>
      <c r="C6" s="1">
        <v>27.38</v>
      </c>
      <c r="D6" s="1">
        <v>27.7</v>
      </c>
      <c r="E6" s="1">
        <v>28.01</v>
      </c>
      <c r="F6" s="1">
        <v>28.24</v>
      </c>
      <c r="G6" s="1">
        <v>27.8</v>
      </c>
      <c r="H6" s="1">
        <v>26.59</v>
      </c>
      <c r="I6" s="1">
        <v>25.72</v>
      </c>
      <c r="J6" s="1">
        <v>25.73</v>
      </c>
      <c r="K6" s="1">
        <v>26.01</v>
      </c>
      <c r="L6" s="1">
        <v>26.23</v>
      </c>
      <c r="M6" s="1">
        <v>27.62</v>
      </c>
      <c r="N6" s="1">
        <v>27.08</v>
      </c>
      <c r="O6" s="1">
        <v>27</v>
      </c>
      <c r="P6" s="4">
        <f t="shared" si="0"/>
        <v>27.0091666666667</v>
      </c>
      <c r="Q6" s="6">
        <f t="shared" si="1"/>
        <v>324.11</v>
      </c>
      <c r="R6" s="4">
        <f t="shared" si="2"/>
        <v>3.46999999999997</v>
      </c>
    </row>
    <row r="7" spans="1:18">
      <c r="A7" s="1" t="s">
        <v>61</v>
      </c>
      <c r="B7" s="1">
        <v>2020</v>
      </c>
      <c r="C7" s="1">
        <v>25.67</v>
      </c>
      <c r="D7" s="1">
        <v>27.14</v>
      </c>
      <c r="E7" s="1">
        <v>27.87</v>
      </c>
      <c r="F7" s="1">
        <v>27.87</v>
      </c>
      <c r="G7" s="1">
        <v>27.83</v>
      </c>
      <c r="H7" s="1">
        <v>26.73</v>
      </c>
      <c r="I7" s="1">
        <v>25.24</v>
      </c>
      <c r="J7" s="1">
        <v>24.77</v>
      </c>
      <c r="K7" s="1">
        <v>25.73</v>
      </c>
      <c r="L7" s="1">
        <v>26.54</v>
      </c>
      <c r="M7" s="1">
        <v>27.44</v>
      </c>
      <c r="N7" s="1">
        <v>27.31</v>
      </c>
      <c r="O7" s="1">
        <v>26.67</v>
      </c>
      <c r="P7" s="4">
        <f t="shared" si="0"/>
        <v>26.6783333333333</v>
      </c>
      <c r="Q7" s="6">
        <f t="shared" si="1"/>
        <v>320.14</v>
      </c>
      <c r="R7" s="4">
        <f t="shared" si="2"/>
        <v>-3.96999999999997</v>
      </c>
    </row>
    <row r="8" spans="1:18">
      <c r="A8" s="1" t="s">
        <v>61</v>
      </c>
      <c r="B8" s="1">
        <v>2021</v>
      </c>
      <c r="C8" s="1">
        <v>27.27</v>
      </c>
      <c r="D8" s="1">
        <v>27.8</v>
      </c>
      <c r="E8" s="1">
        <v>27.76</v>
      </c>
      <c r="F8" s="1">
        <v>27.86</v>
      </c>
      <c r="G8" s="1">
        <v>27.72</v>
      </c>
      <c r="H8" s="1">
        <v>27</v>
      </c>
      <c r="I8" s="1">
        <v>25.9</v>
      </c>
      <c r="J8" s="1">
        <v>25.76</v>
      </c>
      <c r="K8" s="1">
        <v>26.12</v>
      </c>
      <c r="L8" s="1">
        <v>26.9</v>
      </c>
      <c r="M8" s="1">
        <v>27.4</v>
      </c>
      <c r="N8" s="1">
        <v>27.09</v>
      </c>
      <c r="O8" s="1">
        <v>27.05</v>
      </c>
      <c r="P8" s="4">
        <f t="shared" si="0"/>
        <v>27.0483333333333</v>
      </c>
      <c r="Q8" s="6">
        <f t="shared" si="1"/>
        <v>324.58</v>
      </c>
      <c r="R8" s="4">
        <f t="shared" si="2"/>
        <v>4.43999999999994</v>
      </c>
    </row>
    <row r="9" spans="1:18">
      <c r="A9" s="1" t="s">
        <v>61</v>
      </c>
      <c r="B9" s="1">
        <v>2022</v>
      </c>
      <c r="C9" s="1">
        <v>26.05</v>
      </c>
      <c r="D9" s="1">
        <v>27.44</v>
      </c>
      <c r="E9" s="1">
        <v>27.97</v>
      </c>
      <c r="F9" s="1">
        <v>27.48</v>
      </c>
      <c r="G9" s="1">
        <v>27.58</v>
      </c>
      <c r="H9" s="1">
        <v>26.51</v>
      </c>
      <c r="I9" s="1">
        <v>25.63</v>
      </c>
      <c r="J9" s="1">
        <v>24.87</v>
      </c>
      <c r="K9" s="1">
        <v>25.57</v>
      </c>
      <c r="L9" s="1">
        <v>26.62</v>
      </c>
      <c r="M9" s="1">
        <v>27.34</v>
      </c>
      <c r="N9" s="1">
        <v>26.09</v>
      </c>
      <c r="O9" s="1">
        <v>26.59</v>
      </c>
      <c r="P9" s="4">
        <f t="shared" si="0"/>
        <v>26.5958333333333</v>
      </c>
      <c r="Q9" s="6">
        <f t="shared" si="1"/>
        <v>319.15</v>
      </c>
      <c r="R9" s="4">
        <f t="shared" si="2"/>
        <v>-5.43000000000001</v>
      </c>
    </row>
    <row r="10" spans="1:18">
      <c r="A10" s="1" t="s">
        <v>57</v>
      </c>
      <c r="B10" s="1">
        <v>2015</v>
      </c>
      <c r="C10" s="1">
        <v>24.9</v>
      </c>
      <c r="D10" s="1">
        <v>27.22</v>
      </c>
      <c r="E10" s="1">
        <v>27.44</v>
      </c>
      <c r="F10" s="1">
        <v>27.5</v>
      </c>
      <c r="G10" s="1">
        <v>27.31</v>
      </c>
      <c r="H10" s="1">
        <v>26.04</v>
      </c>
      <c r="I10" s="1">
        <v>25.35</v>
      </c>
      <c r="J10" s="1">
        <v>25.12</v>
      </c>
      <c r="K10" s="1">
        <v>25.42</v>
      </c>
      <c r="L10" s="1">
        <v>26.3</v>
      </c>
      <c r="M10" s="1">
        <v>27.02</v>
      </c>
      <c r="N10" s="1">
        <v>24.87</v>
      </c>
      <c r="O10" s="1">
        <v>26.19</v>
      </c>
      <c r="P10" s="4">
        <f t="shared" si="0"/>
        <v>26.2075</v>
      </c>
      <c r="Q10" s="6">
        <f t="shared" si="1"/>
        <v>314.49</v>
      </c>
      <c r="R10" s="4"/>
    </row>
    <row r="11" spans="1:18">
      <c r="A11" s="1" t="s">
        <v>57</v>
      </c>
      <c r="B11" s="1">
        <v>2016</v>
      </c>
      <c r="C11" s="1">
        <v>26.01</v>
      </c>
      <c r="D11" s="1">
        <v>27.33</v>
      </c>
      <c r="E11" s="1">
        <v>28.13</v>
      </c>
      <c r="F11" s="1">
        <v>27.95</v>
      </c>
      <c r="G11" s="1">
        <v>27.18</v>
      </c>
      <c r="H11" s="1">
        <v>26.05</v>
      </c>
      <c r="I11" s="1">
        <v>25.33</v>
      </c>
      <c r="J11" s="1">
        <v>25.14</v>
      </c>
      <c r="K11" s="1">
        <v>25.49</v>
      </c>
      <c r="L11" s="1">
        <v>26.48</v>
      </c>
      <c r="M11" s="1">
        <v>27.48</v>
      </c>
      <c r="N11" s="1">
        <v>27.18</v>
      </c>
      <c r="O11" s="1">
        <v>26.64</v>
      </c>
      <c r="P11" s="4">
        <f t="shared" si="0"/>
        <v>26.6458333333333</v>
      </c>
      <c r="Q11" s="6">
        <f t="shared" si="1"/>
        <v>319.75</v>
      </c>
      <c r="R11" s="4">
        <f t="shared" ref="R11:R17" si="3">Q11-Q10</f>
        <v>5.26000000000005</v>
      </c>
    </row>
    <row r="12" spans="1:18">
      <c r="A12" s="1" t="s">
        <v>57</v>
      </c>
      <c r="B12" s="1">
        <v>2017</v>
      </c>
      <c r="C12" s="1">
        <v>26.9</v>
      </c>
      <c r="D12" s="1">
        <v>27.41</v>
      </c>
      <c r="E12" s="1">
        <v>27.79</v>
      </c>
      <c r="F12" s="1">
        <v>27.87</v>
      </c>
      <c r="G12" s="1">
        <v>27.5</v>
      </c>
      <c r="H12" s="1">
        <v>26.48</v>
      </c>
      <c r="I12" s="1">
        <v>25.3</v>
      </c>
      <c r="J12" s="1">
        <v>24.8</v>
      </c>
      <c r="K12" s="1">
        <v>25.33</v>
      </c>
      <c r="L12" s="1">
        <v>26.33</v>
      </c>
      <c r="M12" s="1">
        <v>26.85</v>
      </c>
      <c r="N12" s="1">
        <v>26.64</v>
      </c>
      <c r="O12" s="1">
        <v>26.59</v>
      </c>
      <c r="P12" s="4">
        <f t="shared" si="0"/>
        <v>26.6</v>
      </c>
      <c r="Q12" s="6">
        <f t="shared" si="1"/>
        <v>319.2</v>
      </c>
      <c r="R12" s="4">
        <f t="shared" si="3"/>
        <v>-0.550000000000068</v>
      </c>
    </row>
    <row r="13" spans="1:18">
      <c r="A13" s="1" t="s">
        <v>57</v>
      </c>
      <c r="B13" s="1">
        <v>2018</v>
      </c>
      <c r="C13" s="1">
        <v>25.9</v>
      </c>
      <c r="D13" s="1">
        <v>27.43</v>
      </c>
      <c r="E13" s="1">
        <v>27.47</v>
      </c>
      <c r="F13" s="1">
        <v>27.43</v>
      </c>
      <c r="G13" s="1">
        <v>26.9</v>
      </c>
      <c r="H13" s="1">
        <v>26.26</v>
      </c>
      <c r="I13" s="1">
        <v>25.4</v>
      </c>
      <c r="J13" s="1">
        <v>25.12</v>
      </c>
      <c r="K13" s="1">
        <v>25.69</v>
      </c>
      <c r="L13" s="1">
        <v>26.42</v>
      </c>
      <c r="M13" s="1">
        <v>27.26</v>
      </c>
      <c r="N13" s="1">
        <v>26.78</v>
      </c>
      <c r="O13" s="1">
        <v>26.49</v>
      </c>
      <c r="P13" s="4">
        <f t="shared" si="0"/>
        <v>26.505</v>
      </c>
      <c r="Q13" s="6">
        <f t="shared" si="1"/>
        <v>318.06</v>
      </c>
      <c r="R13" s="4">
        <f t="shared" si="3"/>
        <v>-1.14000000000004</v>
      </c>
    </row>
    <row r="14" spans="1:18">
      <c r="A14" s="1" t="s">
        <v>57</v>
      </c>
      <c r="B14" s="1">
        <v>2019</v>
      </c>
      <c r="C14" s="1">
        <v>27.29</v>
      </c>
      <c r="D14" s="1">
        <v>27.67</v>
      </c>
      <c r="E14" s="1">
        <v>27.89</v>
      </c>
      <c r="F14" s="1">
        <v>28.1</v>
      </c>
      <c r="G14" s="1">
        <v>27.48</v>
      </c>
      <c r="H14" s="1">
        <v>26.27</v>
      </c>
      <c r="I14" s="1">
        <v>25.44</v>
      </c>
      <c r="J14" s="1">
        <v>25.4</v>
      </c>
      <c r="K14" s="1">
        <v>25.71</v>
      </c>
      <c r="L14" s="1">
        <v>25.87</v>
      </c>
      <c r="M14" s="1">
        <v>27.26</v>
      </c>
      <c r="N14" s="1">
        <v>27.04</v>
      </c>
      <c r="O14" s="1">
        <v>26.78</v>
      </c>
      <c r="P14" s="4">
        <f t="shared" si="0"/>
        <v>26.785</v>
      </c>
      <c r="Q14" s="6">
        <f t="shared" si="1"/>
        <v>321.42</v>
      </c>
      <c r="R14" s="4">
        <f t="shared" si="3"/>
        <v>3.36000000000007</v>
      </c>
    </row>
    <row r="15" spans="1:18">
      <c r="A15" s="1" t="s">
        <v>57</v>
      </c>
      <c r="B15" s="1">
        <v>2020</v>
      </c>
      <c r="C15" s="1">
        <v>25.81</v>
      </c>
      <c r="D15" s="1">
        <v>27.25</v>
      </c>
      <c r="E15" s="1">
        <v>27.78</v>
      </c>
      <c r="F15" s="1">
        <v>27.6</v>
      </c>
      <c r="G15" s="1">
        <v>27.38</v>
      </c>
      <c r="H15" s="1">
        <v>26.33</v>
      </c>
      <c r="I15" s="1">
        <v>24.96</v>
      </c>
      <c r="J15" s="1">
        <v>24.42</v>
      </c>
      <c r="K15" s="1">
        <v>25.32</v>
      </c>
      <c r="L15" s="1">
        <v>26.09</v>
      </c>
      <c r="M15" s="1">
        <v>27.08</v>
      </c>
      <c r="N15" s="1">
        <v>27.02</v>
      </c>
      <c r="O15" s="1">
        <v>26.41</v>
      </c>
      <c r="P15" s="4">
        <f t="shared" si="0"/>
        <v>26.42</v>
      </c>
      <c r="Q15" s="6">
        <f t="shared" si="1"/>
        <v>317.04</v>
      </c>
      <c r="R15" s="4">
        <f t="shared" si="3"/>
        <v>-4.38000000000011</v>
      </c>
    </row>
    <row r="16" spans="1:18">
      <c r="A16" s="1" t="s">
        <v>57</v>
      </c>
      <c r="B16" s="1">
        <v>2021</v>
      </c>
      <c r="C16" s="1">
        <v>27.05</v>
      </c>
      <c r="D16" s="1">
        <v>27.65</v>
      </c>
      <c r="E16" s="1">
        <v>27.5</v>
      </c>
      <c r="F16" s="1">
        <v>27.75</v>
      </c>
      <c r="G16" s="1">
        <v>27.42</v>
      </c>
      <c r="H16" s="1">
        <v>26.56</v>
      </c>
      <c r="I16" s="1">
        <v>25.57</v>
      </c>
      <c r="J16" s="1">
        <v>25.54</v>
      </c>
      <c r="K16" s="1">
        <v>25.76</v>
      </c>
      <c r="L16" s="1">
        <v>26.49</v>
      </c>
      <c r="M16" s="1">
        <v>27.02</v>
      </c>
      <c r="N16" s="1">
        <v>27.03</v>
      </c>
      <c r="O16" s="1">
        <v>26.77</v>
      </c>
      <c r="P16" s="4">
        <f t="shared" si="0"/>
        <v>26.7783333333333</v>
      </c>
      <c r="Q16" s="6">
        <f t="shared" si="1"/>
        <v>321.34</v>
      </c>
      <c r="R16" s="4">
        <f t="shared" si="3"/>
        <v>4.30000000000001</v>
      </c>
    </row>
    <row r="17" spans="1:18">
      <c r="A17" s="1" t="s">
        <v>57</v>
      </c>
      <c r="B17" s="1">
        <v>2022</v>
      </c>
      <c r="C17" s="1">
        <v>26.08</v>
      </c>
      <c r="D17" s="1">
        <v>27.29</v>
      </c>
      <c r="E17" s="1">
        <v>27.91</v>
      </c>
      <c r="F17" s="1">
        <v>27.28</v>
      </c>
      <c r="G17" s="1">
        <v>27.2</v>
      </c>
      <c r="H17" s="1">
        <v>26.14</v>
      </c>
      <c r="I17" s="1">
        <v>25.33</v>
      </c>
      <c r="J17" s="1">
        <v>24.64</v>
      </c>
      <c r="K17" s="1">
        <v>25.28</v>
      </c>
      <c r="L17" s="1">
        <v>26.25</v>
      </c>
      <c r="M17" s="1">
        <v>26.93</v>
      </c>
      <c r="N17" s="1">
        <v>26.09</v>
      </c>
      <c r="O17" s="1">
        <v>26.36</v>
      </c>
      <c r="P17" s="4">
        <f t="shared" si="0"/>
        <v>26.3683333333333</v>
      </c>
      <c r="Q17" s="6">
        <f t="shared" si="1"/>
        <v>316.42</v>
      </c>
      <c r="R17" s="4">
        <f t="shared" si="3"/>
        <v>-4.91999999999996</v>
      </c>
    </row>
    <row r="18" spans="1:18">
      <c r="A18" s="1" t="s">
        <v>55</v>
      </c>
      <c r="B18" s="1">
        <v>2015</v>
      </c>
      <c r="C18" s="1">
        <v>15.08</v>
      </c>
      <c r="D18" s="1">
        <v>19.35</v>
      </c>
      <c r="E18" s="1">
        <v>19.78</v>
      </c>
      <c r="F18" s="1">
        <v>19.65</v>
      </c>
      <c r="G18" s="1">
        <v>19.71</v>
      </c>
      <c r="H18" s="1">
        <v>18.62</v>
      </c>
      <c r="I18" s="1">
        <v>17.76</v>
      </c>
      <c r="J18" s="1">
        <v>17.64</v>
      </c>
      <c r="K18" s="1">
        <v>18.01</v>
      </c>
      <c r="L18" s="1">
        <v>18.86</v>
      </c>
      <c r="M18" s="1">
        <v>18.74</v>
      </c>
      <c r="N18" s="1">
        <v>12.94</v>
      </c>
      <c r="O18" s="1">
        <v>18.01</v>
      </c>
      <c r="P18" s="4">
        <f t="shared" si="0"/>
        <v>18.0116666666667</v>
      </c>
      <c r="Q18" s="6">
        <f t="shared" si="1"/>
        <v>216.14</v>
      </c>
      <c r="R18" s="4"/>
    </row>
    <row r="19" spans="1:18">
      <c r="A19" s="1" t="s">
        <v>55</v>
      </c>
      <c r="B19" s="1">
        <v>2016</v>
      </c>
      <c r="C19" s="1">
        <v>15.38</v>
      </c>
      <c r="D19" s="1">
        <v>18.55</v>
      </c>
      <c r="E19" s="1">
        <v>20.14</v>
      </c>
      <c r="F19" s="1">
        <v>20.26</v>
      </c>
      <c r="G19" s="1">
        <v>19.65</v>
      </c>
      <c r="H19" s="1">
        <v>18.43</v>
      </c>
      <c r="I19" s="1">
        <v>17.7</v>
      </c>
      <c r="J19" s="1">
        <v>17.52</v>
      </c>
      <c r="K19" s="1">
        <v>18.31</v>
      </c>
      <c r="L19" s="1">
        <v>18.92</v>
      </c>
      <c r="M19" s="1">
        <v>19.35</v>
      </c>
      <c r="N19" s="1">
        <v>18.07</v>
      </c>
      <c r="O19" s="1">
        <v>18.49</v>
      </c>
      <c r="P19" s="4">
        <f t="shared" si="0"/>
        <v>18.5233333333333</v>
      </c>
      <c r="Q19" s="6">
        <f t="shared" si="1"/>
        <v>222.28</v>
      </c>
      <c r="R19" s="4">
        <f t="shared" ref="R19:R25" si="4">Q19-Q18</f>
        <v>6.14000000000001</v>
      </c>
    </row>
    <row r="20" spans="1:18">
      <c r="A20" s="1" t="s">
        <v>55</v>
      </c>
      <c r="B20" s="1">
        <v>2017</v>
      </c>
      <c r="C20" s="1">
        <v>18.01</v>
      </c>
      <c r="D20" s="1">
        <v>18.74</v>
      </c>
      <c r="E20" s="1">
        <v>19.84</v>
      </c>
      <c r="F20" s="1">
        <v>19.96</v>
      </c>
      <c r="G20" s="1">
        <v>19.71</v>
      </c>
      <c r="H20" s="1">
        <v>18.98</v>
      </c>
      <c r="I20" s="1">
        <v>17.82</v>
      </c>
      <c r="J20" s="1">
        <v>17.27</v>
      </c>
      <c r="K20" s="1">
        <v>17.82</v>
      </c>
      <c r="L20" s="1">
        <v>18.86</v>
      </c>
      <c r="M20" s="1">
        <v>18.8</v>
      </c>
      <c r="N20" s="1">
        <v>17.58</v>
      </c>
      <c r="O20" s="1">
        <v>18.62</v>
      </c>
      <c r="P20" s="4">
        <f t="shared" si="0"/>
        <v>18.6158333333333</v>
      </c>
      <c r="Q20" s="6">
        <f t="shared" si="1"/>
        <v>223.39</v>
      </c>
      <c r="R20" s="4">
        <f t="shared" si="4"/>
        <v>1.11000000000004</v>
      </c>
    </row>
    <row r="21" spans="1:18">
      <c r="A21" s="1" t="s">
        <v>55</v>
      </c>
      <c r="B21" s="1">
        <v>2018</v>
      </c>
      <c r="C21" s="1">
        <v>16.24</v>
      </c>
      <c r="D21" s="1">
        <v>19.29</v>
      </c>
      <c r="E21" s="1">
        <v>19.41</v>
      </c>
      <c r="F21" s="1">
        <v>19.59</v>
      </c>
      <c r="G21" s="1">
        <v>19.35</v>
      </c>
      <c r="H21" s="1">
        <v>18.55</v>
      </c>
      <c r="I21" s="1">
        <v>18.07</v>
      </c>
      <c r="J21" s="1">
        <v>17.46</v>
      </c>
      <c r="K21" s="1">
        <v>18.37</v>
      </c>
      <c r="L21" s="1">
        <v>18.74</v>
      </c>
      <c r="M21" s="1">
        <v>19.23</v>
      </c>
      <c r="N21" s="1">
        <v>17.03</v>
      </c>
      <c r="O21" s="1">
        <v>18.43</v>
      </c>
      <c r="P21" s="4">
        <f t="shared" si="0"/>
        <v>18.4441666666667</v>
      </c>
      <c r="Q21" s="6">
        <f t="shared" si="1"/>
        <v>221.33</v>
      </c>
      <c r="R21" s="4">
        <f t="shared" si="4"/>
        <v>-2.06000000000003</v>
      </c>
    </row>
    <row r="22" spans="1:18">
      <c r="A22" s="1" t="s">
        <v>55</v>
      </c>
      <c r="B22" s="1">
        <v>2019</v>
      </c>
      <c r="C22" s="1">
        <v>18.31</v>
      </c>
      <c r="D22" s="1">
        <v>19.23</v>
      </c>
      <c r="E22" s="1">
        <v>19.84</v>
      </c>
      <c r="F22" s="1">
        <v>20.26</v>
      </c>
      <c r="G22" s="1">
        <v>19.59</v>
      </c>
      <c r="H22" s="1">
        <v>18.86</v>
      </c>
      <c r="I22" s="1">
        <v>18.19</v>
      </c>
      <c r="J22" s="1">
        <v>17.82</v>
      </c>
      <c r="K22" s="1">
        <v>18.49</v>
      </c>
      <c r="L22" s="1">
        <v>18.43</v>
      </c>
      <c r="M22" s="1">
        <v>19.35</v>
      </c>
      <c r="N22" s="1">
        <v>17.4</v>
      </c>
      <c r="O22" s="1">
        <v>18.8</v>
      </c>
      <c r="P22" s="4">
        <f t="shared" si="0"/>
        <v>18.8141666666667</v>
      </c>
      <c r="Q22" s="6">
        <f t="shared" si="1"/>
        <v>225.77</v>
      </c>
      <c r="R22" s="4">
        <f t="shared" si="4"/>
        <v>4.44</v>
      </c>
    </row>
    <row r="23" spans="1:18">
      <c r="A23" s="1" t="s">
        <v>55</v>
      </c>
      <c r="B23" s="1">
        <v>2020</v>
      </c>
      <c r="C23" s="1">
        <v>15.93</v>
      </c>
      <c r="D23" s="1">
        <v>17.82</v>
      </c>
      <c r="E23" s="1">
        <v>20.02</v>
      </c>
      <c r="F23" s="1">
        <v>19.84</v>
      </c>
      <c r="G23" s="1">
        <v>19.65</v>
      </c>
      <c r="H23" s="1">
        <v>18.74</v>
      </c>
      <c r="I23" s="1">
        <v>17.52</v>
      </c>
      <c r="J23" s="1">
        <v>16.54</v>
      </c>
      <c r="K23" s="1">
        <v>17.88</v>
      </c>
      <c r="L23" s="1">
        <v>18.49</v>
      </c>
      <c r="M23" s="1">
        <v>18.86</v>
      </c>
      <c r="N23" s="1">
        <v>18.55</v>
      </c>
      <c r="O23" s="1">
        <v>18.31</v>
      </c>
      <c r="P23" s="4">
        <f t="shared" si="0"/>
        <v>18.32</v>
      </c>
      <c r="Q23" s="6">
        <f t="shared" si="1"/>
        <v>219.84</v>
      </c>
      <c r="R23" s="4">
        <f t="shared" si="4"/>
        <v>-5.93000000000004</v>
      </c>
    </row>
    <row r="24" spans="1:18">
      <c r="A24" s="1" t="s">
        <v>55</v>
      </c>
      <c r="B24" s="1">
        <v>2021</v>
      </c>
      <c r="C24" s="1">
        <v>18.43</v>
      </c>
      <c r="D24" s="1">
        <v>18.49</v>
      </c>
      <c r="E24" s="1">
        <v>19.47</v>
      </c>
      <c r="F24" s="1">
        <v>19.78</v>
      </c>
      <c r="G24" s="1">
        <v>19.53</v>
      </c>
      <c r="H24" s="1">
        <v>18.68</v>
      </c>
      <c r="I24" s="1">
        <v>17.52</v>
      </c>
      <c r="J24" s="1">
        <v>18.01</v>
      </c>
      <c r="K24" s="1">
        <v>18.25</v>
      </c>
      <c r="L24" s="1">
        <v>18.98</v>
      </c>
      <c r="M24" s="1">
        <v>19.35</v>
      </c>
      <c r="N24" s="1">
        <v>17.82</v>
      </c>
      <c r="O24" s="1">
        <v>18.68</v>
      </c>
      <c r="P24" s="4">
        <f t="shared" si="0"/>
        <v>18.6925</v>
      </c>
      <c r="Q24" s="6">
        <f t="shared" si="1"/>
        <v>224.31</v>
      </c>
      <c r="R24" s="4">
        <f t="shared" si="4"/>
        <v>4.47</v>
      </c>
    </row>
    <row r="25" spans="1:18">
      <c r="A25" s="1" t="s">
        <v>55</v>
      </c>
      <c r="B25" s="1">
        <v>2022</v>
      </c>
      <c r="C25" s="1">
        <v>16.17</v>
      </c>
      <c r="D25" s="1">
        <v>18.43</v>
      </c>
      <c r="E25" s="1">
        <v>20.02</v>
      </c>
      <c r="F25" s="1">
        <v>19.41</v>
      </c>
      <c r="G25" s="1">
        <v>19.35</v>
      </c>
      <c r="H25" s="1">
        <v>18.55</v>
      </c>
      <c r="I25" s="1">
        <v>17.7</v>
      </c>
      <c r="J25" s="1">
        <v>16.97</v>
      </c>
      <c r="K25" s="1">
        <v>17.94</v>
      </c>
      <c r="L25" s="1">
        <v>18.62</v>
      </c>
      <c r="M25" s="1">
        <v>18.74</v>
      </c>
      <c r="N25" s="1">
        <v>16.78</v>
      </c>
      <c r="O25" s="1">
        <v>18.19</v>
      </c>
      <c r="P25" s="4">
        <f t="shared" si="0"/>
        <v>18.2233333333333</v>
      </c>
      <c r="Q25" s="6">
        <f t="shared" si="1"/>
        <v>218.68</v>
      </c>
      <c r="R25" s="4">
        <f t="shared" si="4"/>
        <v>-5.62999999999997</v>
      </c>
    </row>
    <row r="26" spans="1:18">
      <c r="A26" s="1" t="s">
        <v>56</v>
      </c>
      <c r="B26" s="1">
        <v>2015</v>
      </c>
      <c r="C26" s="1">
        <v>75.88</v>
      </c>
      <c r="D26" s="1">
        <v>86</v>
      </c>
      <c r="E26" s="1">
        <v>86.56</v>
      </c>
      <c r="F26" s="1">
        <v>86</v>
      </c>
      <c r="G26" s="1">
        <v>87</v>
      </c>
      <c r="H26" s="1">
        <v>88.81</v>
      </c>
      <c r="I26" s="1">
        <v>88.31</v>
      </c>
      <c r="J26" s="1">
        <v>89</v>
      </c>
      <c r="K26" s="1">
        <v>89.25</v>
      </c>
      <c r="L26" s="1">
        <v>88.5</v>
      </c>
      <c r="M26" s="1">
        <v>84.5</v>
      </c>
      <c r="N26" s="1">
        <v>66.88</v>
      </c>
      <c r="O26" s="1">
        <v>84.69</v>
      </c>
      <c r="P26" s="4">
        <f t="shared" si="0"/>
        <v>84.7241666666667</v>
      </c>
      <c r="Q26" s="6">
        <f t="shared" si="1"/>
        <v>1016.69</v>
      </c>
      <c r="R26" s="4"/>
    </row>
    <row r="27" spans="1:18">
      <c r="A27" s="1" t="s">
        <v>56</v>
      </c>
      <c r="B27" s="1">
        <v>2016</v>
      </c>
      <c r="C27" s="1">
        <v>73.31</v>
      </c>
      <c r="D27" s="1">
        <v>82.38</v>
      </c>
      <c r="E27" s="1">
        <v>85</v>
      </c>
      <c r="F27" s="1">
        <v>86.06</v>
      </c>
      <c r="G27" s="1">
        <v>87.56</v>
      </c>
      <c r="H27" s="1">
        <v>87.94</v>
      </c>
      <c r="I27" s="1">
        <v>88.31</v>
      </c>
      <c r="J27" s="1">
        <v>88.44</v>
      </c>
      <c r="K27" s="1">
        <v>90.25</v>
      </c>
      <c r="L27" s="1">
        <v>87.88</v>
      </c>
      <c r="M27" s="1">
        <v>84.62</v>
      </c>
      <c r="N27" s="1">
        <v>80.44</v>
      </c>
      <c r="O27" s="1">
        <v>85.19</v>
      </c>
      <c r="P27" s="4">
        <f t="shared" si="0"/>
        <v>85.1825</v>
      </c>
      <c r="Q27" s="6">
        <f t="shared" si="1"/>
        <v>1022.19</v>
      </c>
      <c r="R27" s="4">
        <f t="shared" ref="R27:R33" si="5">Q27-Q26</f>
        <v>5.50000000000011</v>
      </c>
    </row>
    <row r="28" spans="1:18">
      <c r="A28" s="1" t="s">
        <v>56</v>
      </c>
      <c r="B28" s="1">
        <v>2017</v>
      </c>
      <c r="C28" s="1">
        <v>81.94</v>
      </c>
      <c r="D28" s="1">
        <v>82.44</v>
      </c>
      <c r="E28" s="1">
        <v>85.31</v>
      </c>
      <c r="F28" s="1">
        <v>85.19</v>
      </c>
      <c r="G28" s="1">
        <v>86.06</v>
      </c>
      <c r="H28" s="1">
        <v>88</v>
      </c>
      <c r="I28" s="1">
        <v>88.88</v>
      </c>
      <c r="J28" s="1">
        <v>88.94</v>
      </c>
      <c r="K28" s="1">
        <v>88.62</v>
      </c>
      <c r="L28" s="1">
        <v>88.44</v>
      </c>
      <c r="M28" s="1">
        <v>85.38</v>
      </c>
      <c r="N28" s="1">
        <v>81</v>
      </c>
      <c r="O28" s="1">
        <v>85.88</v>
      </c>
      <c r="P28" s="4">
        <f t="shared" si="0"/>
        <v>85.85</v>
      </c>
      <c r="Q28" s="6">
        <f t="shared" si="1"/>
        <v>1030.2</v>
      </c>
      <c r="R28" s="4">
        <f t="shared" si="5"/>
        <v>8.00999999999976</v>
      </c>
    </row>
    <row r="29" spans="1:18">
      <c r="A29" s="1" t="s">
        <v>56</v>
      </c>
      <c r="B29" s="1">
        <v>2018</v>
      </c>
      <c r="C29" s="1">
        <v>78.5</v>
      </c>
      <c r="D29" s="1">
        <v>84.81</v>
      </c>
      <c r="E29" s="1">
        <v>84.94</v>
      </c>
      <c r="F29" s="1">
        <v>85.81</v>
      </c>
      <c r="G29" s="1">
        <v>87.44</v>
      </c>
      <c r="H29" s="1">
        <v>87.31</v>
      </c>
      <c r="I29" s="1">
        <v>89.56</v>
      </c>
      <c r="J29" s="1">
        <v>88</v>
      </c>
      <c r="K29" s="1">
        <v>89.44</v>
      </c>
      <c r="L29" s="1">
        <v>87.25</v>
      </c>
      <c r="M29" s="1">
        <v>85.31</v>
      </c>
      <c r="N29" s="1">
        <v>77.81</v>
      </c>
      <c r="O29" s="1">
        <v>85.5</v>
      </c>
      <c r="P29" s="4">
        <f t="shared" si="0"/>
        <v>85.515</v>
      </c>
      <c r="Q29" s="6">
        <f t="shared" si="1"/>
        <v>1026.18</v>
      </c>
      <c r="R29" s="4">
        <f t="shared" si="5"/>
        <v>-4.01999999999998</v>
      </c>
    </row>
    <row r="30" spans="1:18">
      <c r="A30" s="1" t="s">
        <v>56</v>
      </c>
      <c r="B30" s="1">
        <v>2019</v>
      </c>
      <c r="C30" s="1">
        <v>81.19</v>
      </c>
      <c r="D30" s="1">
        <v>83.38</v>
      </c>
      <c r="E30" s="1">
        <v>84.75</v>
      </c>
      <c r="F30" s="1">
        <v>85.38</v>
      </c>
      <c r="G30" s="1">
        <v>85.5</v>
      </c>
      <c r="H30" s="1">
        <v>88.75</v>
      </c>
      <c r="I30" s="1">
        <v>90.06</v>
      </c>
      <c r="J30" s="1">
        <v>88.44</v>
      </c>
      <c r="K30" s="1">
        <v>90.06</v>
      </c>
      <c r="L30" s="1">
        <v>88.69</v>
      </c>
      <c r="M30" s="1">
        <v>85.62</v>
      </c>
      <c r="N30" s="1">
        <v>78.38</v>
      </c>
      <c r="O30" s="1">
        <v>85.88</v>
      </c>
      <c r="P30" s="4">
        <f t="shared" si="0"/>
        <v>85.85</v>
      </c>
      <c r="Q30" s="6">
        <f t="shared" si="1"/>
        <v>1030.2</v>
      </c>
      <c r="R30" s="4">
        <f t="shared" si="5"/>
        <v>4.02000000000021</v>
      </c>
    </row>
    <row r="31" spans="1:18">
      <c r="A31" s="1" t="s">
        <v>56</v>
      </c>
      <c r="B31" s="1">
        <v>2020</v>
      </c>
      <c r="C31" s="1">
        <v>77</v>
      </c>
      <c r="D31" s="1">
        <v>79.19</v>
      </c>
      <c r="E31" s="1">
        <v>86.06</v>
      </c>
      <c r="F31" s="1">
        <v>86.12</v>
      </c>
      <c r="G31" s="1">
        <v>86.38</v>
      </c>
      <c r="H31" s="1">
        <v>87.94</v>
      </c>
      <c r="I31" s="1">
        <v>89.19</v>
      </c>
      <c r="J31" s="1">
        <v>87</v>
      </c>
      <c r="K31" s="1">
        <v>88.94</v>
      </c>
      <c r="L31" s="1">
        <v>87.75</v>
      </c>
      <c r="M31" s="1">
        <v>84.56</v>
      </c>
      <c r="N31" s="1">
        <v>83.62</v>
      </c>
      <c r="O31" s="1">
        <v>85.31</v>
      </c>
      <c r="P31" s="4">
        <f t="shared" si="0"/>
        <v>85.3125</v>
      </c>
      <c r="Q31" s="6">
        <f t="shared" si="1"/>
        <v>1023.75</v>
      </c>
      <c r="R31" s="4">
        <f t="shared" si="5"/>
        <v>-6.45000000000016</v>
      </c>
    </row>
    <row r="32" spans="1:18">
      <c r="A32" s="1" t="s">
        <v>56</v>
      </c>
      <c r="B32" s="1">
        <v>2021</v>
      </c>
      <c r="C32" s="1">
        <v>83.06</v>
      </c>
      <c r="D32" s="1">
        <v>80.19</v>
      </c>
      <c r="E32" s="1">
        <v>84.94</v>
      </c>
      <c r="F32" s="1">
        <v>85</v>
      </c>
      <c r="G32" s="1">
        <v>85.62</v>
      </c>
      <c r="H32" s="1">
        <v>86.25</v>
      </c>
      <c r="I32" s="1">
        <v>86.12</v>
      </c>
      <c r="J32" s="1">
        <v>88.56</v>
      </c>
      <c r="K32" s="1">
        <v>88.62</v>
      </c>
      <c r="L32" s="1">
        <v>88.06</v>
      </c>
      <c r="M32" s="1">
        <v>86.88</v>
      </c>
      <c r="N32" s="1">
        <v>80.19</v>
      </c>
      <c r="O32" s="1">
        <v>85.31</v>
      </c>
      <c r="P32" s="4">
        <f t="shared" si="0"/>
        <v>85.2908333333333</v>
      </c>
      <c r="Q32" s="6">
        <f t="shared" si="1"/>
        <v>1023.49</v>
      </c>
      <c r="R32" s="4">
        <f t="shared" si="5"/>
        <v>-0.259999999999877</v>
      </c>
    </row>
    <row r="33" spans="1:18">
      <c r="A33" s="1" t="s">
        <v>56</v>
      </c>
      <c r="B33" s="1">
        <v>2022</v>
      </c>
      <c r="C33" s="1">
        <v>76.88</v>
      </c>
      <c r="D33" s="1">
        <v>81.5</v>
      </c>
      <c r="E33" s="1">
        <v>85.31</v>
      </c>
      <c r="F33" s="1">
        <v>85.62</v>
      </c>
      <c r="G33" s="1">
        <v>86</v>
      </c>
      <c r="H33" s="1">
        <v>87.88</v>
      </c>
      <c r="I33" s="1">
        <v>87.94</v>
      </c>
      <c r="J33" s="1">
        <v>88.12</v>
      </c>
      <c r="K33" s="1">
        <v>89.38</v>
      </c>
      <c r="L33" s="1">
        <v>87.75</v>
      </c>
      <c r="M33" s="1">
        <v>84.81</v>
      </c>
      <c r="N33" s="1">
        <v>79.5</v>
      </c>
      <c r="O33" s="1">
        <v>85.06</v>
      </c>
      <c r="P33" s="4">
        <f t="shared" si="0"/>
        <v>85.0575</v>
      </c>
      <c r="Q33" s="6">
        <f t="shared" si="1"/>
        <v>1020.69</v>
      </c>
      <c r="R33" s="4">
        <f t="shared" si="5"/>
        <v>-2.79999999999995</v>
      </c>
    </row>
    <row r="34" spans="1:18">
      <c r="A34" s="1" t="s">
        <v>62</v>
      </c>
      <c r="B34" s="1">
        <v>2015</v>
      </c>
      <c r="C34" s="1">
        <v>212.19</v>
      </c>
      <c r="D34" s="1">
        <v>221.88</v>
      </c>
      <c r="E34" s="1">
        <v>218.88</v>
      </c>
      <c r="F34" s="1">
        <v>213.75</v>
      </c>
      <c r="G34" s="1">
        <v>217.19</v>
      </c>
      <c r="H34" s="1">
        <v>222.25</v>
      </c>
      <c r="I34" s="1">
        <v>226.75</v>
      </c>
      <c r="J34" s="1">
        <v>222</v>
      </c>
      <c r="K34" s="1">
        <v>225.56</v>
      </c>
      <c r="L34" s="1">
        <v>220.62</v>
      </c>
      <c r="M34" s="1">
        <v>215.38</v>
      </c>
      <c r="N34" s="1">
        <v>59.62</v>
      </c>
      <c r="O34" s="1">
        <v>220.06</v>
      </c>
      <c r="P34" s="4">
        <f t="shared" si="0"/>
        <v>206.339166666667</v>
      </c>
      <c r="Q34" s="6">
        <f t="shared" si="1"/>
        <v>2476.07</v>
      </c>
      <c r="R34" s="4"/>
    </row>
    <row r="35" spans="1:18">
      <c r="A35" s="1" t="s">
        <v>62</v>
      </c>
      <c r="B35" s="1">
        <v>2016</v>
      </c>
      <c r="C35" s="1">
        <v>192.19</v>
      </c>
      <c r="D35" s="1">
        <v>222.31</v>
      </c>
      <c r="E35" s="1">
        <v>220.69</v>
      </c>
      <c r="F35" s="1">
        <v>219.12</v>
      </c>
      <c r="G35" s="1">
        <v>224.19</v>
      </c>
      <c r="H35" s="1">
        <v>230.31</v>
      </c>
      <c r="I35" s="1">
        <v>228.62</v>
      </c>
      <c r="J35" s="1">
        <v>224.62</v>
      </c>
      <c r="K35" s="1">
        <v>226.06</v>
      </c>
      <c r="L35" s="1">
        <v>219</v>
      </c>
      <c r="M35" s="1">
        <v>216.5</v>
      </c>
      <c r="N35" s="1">
        <v>215.81</v>
      </c>
      <c r="O35" s="1">
        <v>223.06</v>
      </c>
      <c r="P35" s="4">
        <f t="shared" si="0"/>
        <v>219.951666666667</v>
      </c>
      <c r="Q35" s="6">
        <f t="shared" si="1"/>
        <v>2639.42</v>
      </c>
      <c r="R35" s="4">
        <f t="shared" ref="R35:R41" si="6">Q35-Q34</f>
        <v>163.349999999999</v>
      </c>
    </row>
    <row r="36" spans="1:18">
      <c r="A36" s="1" t="s">
        <v>62</v>
      </c>
      <c r="B36" s="1">
        <v>2017</v>
      </c>
      <c r="C36" s="1">
        <v>227.38</v>
      </c>
      <c r="D36" s="1">
        <v>209.5</v>
      </c>
      <c r="E36" s="1">
        <v>220.38</v>
      </c>
      <c r="F36" s="1">
        <v>214.06</v>
      </c>
      <c r="G36" s="1">
        <v>211.31</v>
      </c>
      <c r="H36" s="1">
        <v>229.12</v>
      </c>
      <c r="I36" s="1">
        <v>224.62</v>
      </c>
      <c r="J36" s="1">
        <v>226.88</v>
      </c>
      <c r="K36" s="1">
        <v>224.25</v>
      </c>
      <c r="L36" s="1">
        <v>224.56</v>
      </c>
      <c r="M36" s="1">
        <v>221.5</v>
      </c>
      <c r="N36" s="1">
        <v>238.19</v>
      </c>
      <c r="O36" s="1">
        <v>222.5</v>
      </c>
      <c r="P36" s="4">
        <f t="shared" si="0"/>
        <v>222.645833333333</v>
      </c>
      <c r="Q36" s="6">
        <f t="shared" si="1"/>
        <v>2671.75</v>
      </c>
      <c r="R36" s="4">
        <f t="shared" si="6"/>
        <v>32.3300000000004</v>
      </c>
    </row>
    <row r="37" spans="1:18">
      <c r="A37" s="1" t="s">
        <v>62</v>
      </c>
      <c r="B37" s="1">
        <v>2018</v>
      </c>
      <c r="C37" s="1">
        <v>218</v>
      </c>
      <c r="D37" s="1">
        <v>224.88</v>
      </c>
      <c r="E37" s="1">
        <v>226.25</v>
      </c>
      <c r="F37" s="1">
        <v>218.88</v>
      </c>
      <c r="G37" s="1">
        <v>225.19</v>
      </c>
      <c r="H37" s="1">
        <v>229.5</v>
      </c>
      <c r="I37" s="1">
        <v>228.62</v>
      </c>
      <c r="J37" s="1">
        <v>226.88</v>
      </c>
      <c r="K37" s="1">
        <v>228.06</v>
      </c>
      <c r="L37" s="1">
        <v>223.75</v>
      </c>
      <c r="M37" s="1">
        <v>227.69</v>
      </c>
      <c r="N37" s="1">
        <v>232.38</v>
      </c>
      <c r="O37" s="1">
        <v>226</v>
      </c>
      <c r="P37" s="4">
        <f t="shared" si="0"/>
        <v>225.84</v>
      </c>
      <c r="Q37" s="6">
        <f t="shared" si="1"/>
        <v>2710.08</v>
      </c>
      <c r="R37" s="4">
        <f t="shared" si="6"/>
        <v>38.3300000000004</v>
      </c>
    </row>
    <row r="38" spans="1:18">
      <c r="A38" s="1" t="s">
        <v>62</v>
      </c>
      <c r="B38" s="1">
        <v>2019</v>
      </c>
      <c r="C38" s="1">
        <v>226.56</v>
      </c>
      <c r="D38" s="1">
        <v>222.31</v>
      </c>
      <c r="E38" s="1">
        <v>223.12</v>
      </c>
      <c r="F38" s="1">
        <v>219.5</v>
      </c>
      <c r="G38" s="1">
        <v>221.62</v>
      </c>
      <c r="H38" s="1">
        <v>228.38</v>
      </c>
      <c r="I38" s="1">
        <v>229.44</v>
      </c>
      <c r="J38" s="1">
        <v>227.75</v>
      </c>
      <c r="K38" s="1">
        <v>224.62</v>
      </c>
      <c r="L38" s="1">
        <v>220.44</v>
      </c>
      <c r="M38" s="1">
        <v>221.5</v>
      </c>
      <c r="N38" s="1">
        <v>251.75</v>
      </c>
      <c r="O38" s="1">
        <v>225.25</v>
      </c>
      <c r="P38" s="4">
        <f t="shared" si="0"/>
        <v>226.415833333333</v>
      </c>
      <c r="Q38" s="6">
        <f t="shared" si="1"/>
        <v>2716.99</v>
      </c>
      <c r="R38" s="4">
        <f t="shared" si="6"/>
        <v>6.90999999999985</v>
      </c>
    </row>
    <row r="39" spans="1:18">
      <c r="A39" s="1" t="s">
        <v>62</v>
      </c>
      <c r="B39" s="1">
        <v>2020</v>
      </c>
      <c r="C39" s="1">
        <v>5.19</v>
      </c>
      <c r="D39" s="1">
        <v>230.12</v>
      </c>
      <c r="E39" s="1">
        <v>228.25</v>
      </c>
      <c r="F39" s="1">
        <v>222.69</v>
      </c>
      <c r="G39" s="1">
        <v>222.25</v>
      </c>
      <c r="H39" s="1">
        <v>228.81</v>
      </c>
      <c r="I39" s="1">
        <v>234.56</v>
      </c>
      <c r="J39" s="1">
        <v>224.25</v>
      </c>
      <c r="K39" s="1">
        <v>223.19</v>
      </c>
      <c r="L39" s="1">
        <v>219.19</v>
      </c>
      <c r="M39" s="1">
        <v>226.12</v>
      </c>
      <c r="N39" s="1">
        <v>232.5</v>
      </c>
      <c r="O39" s="1">
        <v>226.94</v>
      </c>
      <c r="P39" s="4">
        <f t="shared" si="0"/>
        <v>208.093333333333</v>
      </c>
      <c r="Q39" s="6">
        <f t="shared" si="1"/>
        <v>2497.12</v>
      </c>
      <c r="R39" s="4">
        <f t="shared" si="6"/>
        <v>-219.87</v>
      </c>
    </row>
    <row r="40" spans="1:18">
      <c r="A40" s="1" t="s">
        <v>62</v>
      </c>
      <c r="B40" s="1">
        <v>2021</v>
      </c>
      <c r="C40" s="1">
        <v>234.31</v>
      </c>
      <c r="D40" s="1">
        <v>225.12</v>
      </c>
      <c r="E40" s="1">
        <v>227.25</v>
      </c>
      <c r="F40" s="1">
        <v>216.12</v>
      </c>
      <c r="G40" s="1">
        <v>222.06</v>
      </c>
      <c r="H40" s="1">
        <v>227.25</v>
      </c>
      <c r="I40" s="1">
        <v>230</v>
      </c>
      <c r="J40" s="1">
        <v>228</v>
      </c>
      <c r="K40" s="1">
        <v>230</v>
      </c>
      <c r="L40" s="1">
        <v>224.69</v>
      </c>
      <c r="M40" s="1">
        <v>219.56</v>
      </c>
      <c r="N40" s="1">
        <v>239.56</v>
      </c>
      <c r="O40" s="1">
        <v>226.19</v>
      </c>
      <c r="P40" s="4">
        <f t="shared" si="0"/>
        <v>226.993333333333</v>
      </c>
      <c r="Q40" s="6">
        <f t="shared" si="1"/>
        <v>2723.92</v>
      </c>
      <c r="R40" s="4">
        <f t="shared" si="6"/>
        <v>226.8</v>
      </c>
    </row>
    <row r="41" spans="1:18">
      <c r="A41" s="1" t="s">
        <v>62</v>
      </c>
      <c r="B41" s="1">
        <v>2022</v>
      </c>
      <c r="C41" s="1">
        <v>83.69</v>
      </c>
      <c r="D41" s="1">
        <v>222.75</v>
      </c>
      <c r="E41" s="1">
        <v>226.62</v>
      </c>
      <c r="F41" s="1">
        <v>217.25</v>
      </c>
      <c r="G41" s="1">
        <v>216.56</v>
      </c>
      <c r="H41" s="1">
        <v>230.75</v>
      </c>
      <c r="I41" s="1">
        <v>232.31</v>
      </c>
      <c r="J41" s="1">
        <v>224.31</v>
      </c>
      <c r="K41" s="1">
        <v>224.75</v>
      </c>
      <c r="L41" s="1">
        <v>220</v>
      </c>
      <c r="M41" s="1">
        <v>234.31</v>
      </c>
      <c r="N41" s="1">
        <v>250.44</v>
      </c>
      <c r="O41" s="1">
        <v>226</v>
      </c>
      <c r="P41" s="4">
        <f t="shared" si="0"/>
        <v>215.311666666667</v>
      </c>
      <c r="Q41" s="6">
        <f t="shared" si="1"/>
        <v>2583.74</v>
      </c>
      <c r="R41" s="4">
        <f t="shared" si="6"/>
        <v>-140.18</v>
      </c>
    </row>
    <row r="42" spans="1:18">
      <c r="A42" s="1" t="s">
        <v>63</v>
      </c>
      <c r="B42" s="1">
        <v>2015</v>
      </c>
      <c r="C42" s="1">
        <v>2.02</v>
      </c>
      <c r="D42" s="1">
        <v>2.51</v>
      </c>
      <c r="E42" s="1">
        <v>2.31</v>
      </c>
      <c r="F42" s="1">
        <v>2.14</v>
      </c>
      <c r="G42" s="1">
        <v>2.23</v>
      </c>
      <c r="H42" s="1">
        <v>2.78</v>
      </c>
      <c r="I42" s="1">
        <v>2.8</v>
      </c>
      <c r="J42" s="1">
        <v>2.92</v>
      </c>
      <c r="K42" s="1">
        <v>2.73</v>
      </c>
      <c r="L42" s="1">
        <v>2.16</v>
      </c>
      <c r="M42" s="1">
        <v>1.63</v>
      </c>
      <c r="N42" s="1">
        <v>1.76</v>
      </c>
      <c r="O42" s="1">
        <v>2.33</v>
      </c>
      <c r="P42" s="4">
        <f t="shared" si="0"/>
        <v>2.3325</v>
      </c>
      <c r="Q42" s="6">
        <f t="shared" si="1"/>
        <v>27.99</v>
      </c>
      <c r="R42" s="4"/>
    </row>
    <row r="43" spans="1:18">
      <c r="A43" s="1" t="s">
        <v>63</v>
      </c>
      <c r="B43" s="1">
        <v>2016</v>
      </c>
      <c r="C43" s="1">
        <v>1.75</v>
      </c>
      <c r="D43" s="1">
        <v>2.12</v>
      </c>
      <c r="E43" s="1">
        <v>2.53</v>
      </c>
      <c r="F43" s="1">
        <v>2.32</v>
      </c>
      <c r="G43" s="1">
        <v>2.34</v>
      </c>
      <c r="H43" s="1">
        <v>2.58</v>
      </c>
      <c r="I43" s="1">
        <v>2.84</v>
      </c>
      <c r="J43" s="1">
        <v>2.79</v>
      </c>
      <c r="K43" s="1">
        <v>2.43</v>
      </c>
      <c r="L43" s="1">
        <v>1.89</v>
      </c>
      <c r="M43" s="1">
        <v>1.77</v>
      </c>
      <c r="N43" s="1">
        <v>1.54</v>
      </c>
      <c r="O43" s="1">
        <v>2.24</v>
      </c>
      <c r="P43" s="4">
        <f t="shared" si="0"/>
        <v>2.24166666666667</v>
      </c>
      <c r="Q43" s="6">
        <f t="shared" si="1"/>
        <v>26.9</v>
      </c>
      <c r="R43" s="4">
        <f t="shared" ref="R43:R49" si="7">Q43-Q42</f>
        <v>-1.09</v>
      </c>
    </row>
    <row r="44" spans="1:18">
      <c r="A44" s="1" t="s">
        <v>63</v>
      </c>
      <c r="B44" s="1">
        <v>2017</v>
      </c>
      <c r="C44" s="1">
        <v>1.88</v>
      </c>
      <c r="D44" s="1">
        <v>1.89</v>
      </c>
      <c r="E44" s="1">
        <v>2.38</v>
      </c>
      <c r="F44" s="1">
        <v>2.19</v>
      </c>
      <c r="G44" s="1">
        <v>1.99</v>
      </c>
      <c r="H44" s="1">
        <v>2.16</v>
      </c>
      <c r="I44" s="1">
        <v>2.82</v>
      </c>
      <c r="J44" s="1">
        <v>2.88</v>
      </c>
      <c r="K44" s="1">
        <v>2.46</v>
      </c>
      <c r="L44" s="1">
        <v>2.04</v>
      </c>
      <c r="M44" s="1">
        <v>1.77</v>
      </c>
      <c r="N44" s="1">
        <v>1.54</v>
      </c>
      <c r="O44" s="1">
        <v>2.17</v>
      </c>
      <c r="P44" s="4">
        <f t="shared" si="0"/>
        <v>2.16666666666667</v>
      </c>
      <c r="Q44" s="6">
        <f t="shared" si="1"/>
        <v>26</v>
      </c>
      <c r="R44" s="4">
        <f t="shared" si="7"/>
        <v>-0.899999999999999</v>
      </c>
    </row>
    <row r="45" spans="1:18">
      <c r="A45" s="1" t="s">
        <v>63</v>
      </c>
      <c r="B45" s="1">
        <v>2018</v>
      </c>
      <c r="C45" s="1">
        <v>1.53</v>
      </c>
      <c r="D45" s="1">
        <v>2.3</v>
      </c>
      <c r="E45" s="1">
        <v>2.5</v>
      </c>
      <c r="F45" s="1">
        <v>2.44</v>
      </c>
      <c r="G45" s="1">
        <v>2.31</v>
      </c>
      <c r="H45" s="1">
        <v>2.51</v>
      </c>
      <c r="I45" s="1">
        <v>2.61</v>
      </c>
      <c r="J45" s="1">
        <v>2.95</v>
      </c>
      <c r="K45" s="1">
        <v>2.2</v>
      </c>
      <c r="L45" s="1">
        <v>1.76</v>
      </c>
      <c r="M45" s="1">
        <v>1.65</v>
      </c>
      <c r="N45" s="1">
        <v>1.32</v>
      </c>
      <c r="O45" s="1">
        <v>2.17</v>
      </c>
      <c r="P45" s="4">
        <f t="shared" si="0"/>
        <v>2.17333333333333</v>
      </c>
      <c r="Q45" s="6">
        <f t="shared" si="1"/>
        <v>26.08</v>
      </c>
      <c r="R45" s="4">
        <f t="shared" si="7"/>
        <v>0.0799999999999983</v>
      </c>
    </row>
    <row r="46" spans="1:18">
      <c r="A46" s="1" t="s">
        <v>63</v>
      </c>
      <c r="B46" s="1">
        <v>2019</v>
      </c>
      <c r="C46" s="1">
        <v>1.91</v>
      </c>
      <c r="D46" s="1">
        <v>1.98</v>
      </c>
      <c r="E46" s="1">
        <v>2.26</v>
      </c>
      <c r="F46" s="1">
        <v>2.24</v>
      </c>
      <c r="G46" s="1">
        <v>1.98</v>
      </c>
      <c r="H46" s="1">
        <v>2.5</v>
      </c>
      <c r="I46" s="1">
        <v>2.7</v>
      </c>
      <c r="J46" s="1">
        <v>2.86</v>
      </c>
      <c r="K46" s="1">
        <v>2.4</v>
      </c>
      <c r="L46" s="1">
        <v>2.06</v>
      </c>
      <c r="M46" s="1">
        <v>1.55</v>
      </c>
      <c r="N46" s="1">
        <v>1.36</v>
      </c>
      <c r="O46" s="1">
        <v>2.15</v>
      </c>
      <c r="P46" s="4">
        <f t="shared" si="0"/>
        <v>2.15</v>
      </c>
      <c r="Q46" s="6">
        <f t="shared" si="1"/>
        <v>25.8</v>
      </c>
      <c r="R46" s="4">
        <f t="shared" si="7"/>
        <v>-0.280000000000001</v>
      </c>
    </row>
    <row r="47" spans="1:18">
      <c r="A47" s="1" t="s">
        <v>63</v>
      </c>
      <c r="B47" s="1">
        <v>2020</v>
      </c>
      <c r="C47" s="1">
        <v>1.62</v>
      </c>
      <c r="D47" s="1">
        <v>1.68</v>
      </c>
      <c r="E47" s="1">
        <v>2.42</v>
      </c>
      <c r="F47" s="1">
        <v>2.3</v>
      </c>
      <c r="G47" s="1">
        <v>2.04</v>
      </c>
      <c r="H47" s="1">
        <v>2.47</v>
      </c>
      <c r="I47" s="1">
        <v>2.96</v>
      </c>
      <c r="J47" s="1">
        <v>2.93</v>
      </c>
      <c r="K47" s="1">
        <v>2.69</v>
      </c>
      <c r="L47" s="1">
        <v>2.02</v>
      </c>
      <c r="M47" s="1">
        <v>1.55</v>
      </c>
      <c r="N47" s="1">
        <v>1.88</v>
      </c>
      <c r="O47" s="1">
        <v>2.22</v>
      </c>
      <c r="P47" s="4">
        <f t="shared" si="0"/>
        <v>2.21333333333333</v>
      </c>
      <c r="Q47" s="6">
        <f t="shared" si="1"/>
        <v>26.56</v>
      </c>
      <c r="R47" s="4">
        <f t="shared" si="7"/>
        <v>0.760000000000002</v>
      </c>
    </row>
    <row r="48" spans="1:18">
      <c r="A48" s="1" t="s">
        <v>63</v>
      </c>
      <c r="B48" s="1">
        <v>2021</v>
      </c>
      <c r="C48" s="1">
        <v>1.89</v>
      </c>
      <c r="D48" s="1">
        <v>1.95</v>
      </c>
      <c r="E48" s="1">
        <v>2.41</v>
      </c>
      <c r="F48" s="1">
        <v>2.23</v>
      </c>
      <c r="G48" s="1">
        <v>2.23</v>
      </c>
      <c r="H48" s="1">
        <v>2.08</v>
      </c>
      <c r="I48" s="1">
        <v>2.84</v>
      </c>
      <c r="J48" s="1">
        <v>2.75</v>
      </c>
      <c r="K48" s="1">
        <v>2.17</v>
      </c>
      <c r="L48" s="1">
        <v>2.09</v>
      </c>
      <c r="M48" s="1">
        <v>1.89</v>
      </c>
      <c r="N48" s="1">
        <v>1.58</v>
      </c>
      <c r="O48" s="1">
        <v>2.18</v>
      </c>
      <c r="P48" s="4">
        <f t="shared" si="0"/>
        <v>2.17583333333333</v>
      </c>
      <c r="Q48" s="6">
        <f t="shared" si="1"/>
        <v>26.11</v>
      </c>
      <c r="R48" s="4">
        <f t="shared" si="7"/>
        <v>-0.449999999999992</v>
      </c>
    </row>
    <row r="49" spans="1:18">
      <c r="A49" s="1" t="s">
        <v>63</v>
      </c>
      <c r="B49" s="1">
        <v>2022</v>
      </c>
      <c r="C49" s="1">
        <v>1.73</v>
      </c>
      <c r="D49" s="1">
        <v>1.94</v>
      </c>
      <c r="E49" s="1">
        <v>2.55</v>
      </c>
      <c r="F49" s="1">
        <v>2.12</v>
      </c>
      <c r="G49" s="1">
        <v>2</v>
      </c>
      <c r="H49" s="1">
        <v>2.23</v>
      </c>
      <c r="I49" s="1">
        <v>2.96</v>
      </c>
      <c r="J49" s="1">
        <v>3.06</v>
      </c>
      <c r="K49" s="1">
        <v>2.68</v>
      </c>
      <c r="L49" s="1">
        <v>1.75</v>
      </c>
      <c r="M49" s="1">
        <v>1.72</v>
      </c>
      <c r="N49" s="1">
        <v>1.68</v>
      </c>
      <c r="O49" s="1">
        <v>2.2</v>
      </c>
      <c r="P49" s="4">
        <f t="shared" si="0"/>
        <v>2.20166666666667</v>
      </c>
      <c r="Q49" s="6">
        <f t="shared" si="1"/>
        <v>26.42</v>
      </c>
      <c r="R49" s="4">
        <f t="shared" si="7"/>
        <v>0.309999999999992</v>
      </c>
    </row>
    <row r="50" spans="1:18">
      <c r="A50" s="1" t="s">
        <v>60</v>
      </c>
      <c r="B50" s="1">
        <v>2015</v>
      </c>
      <c r="C50" s="1">
        <v>22.45</v>
      </c>
      <c r="D50" s="1">
        <v>25.92</v>
      </c>
      <c r="E50" s="1">
        <v>26.2</v>
      </c>
      <c r="F50" s="1">
        <v>26.21</v>
      </c>
      <c r="G50" s="1">
        <v>26.13</v>
      </c>
      <c r="H50" s="1">
        <v>25.04</v>
      </c>
      <c r="I50" s="1">
        <v>24.3</v>
      </c>
      <c r="J50" s="1">
        <v>24.13</v>
      </c>
      <c r="K50" s="1">
        <v>24.46</v>
      </c>
      <c r="L50" s="1">
        <v>25.26</v>
      </c>
      <c r="M50" s="1">
        <v>25.58</v>
      </c>
      <c r="N50" s="1">
        <v>21.4</v>
      </c>
      <c r="O50" s="1">
        <v>24.74</v>
      </c>
      <c r="P50" s="4">
        <f t="shared" si="0"/>
        <v>24.7566666666667</v>
      </c>
      <c r="Q50" s="6">
        <f t="shared" si="1"/>
        <v>297.08</v>
      </c>
      <c r="R50" s="4"/>
    </row>
    <row r="51" spans="1:18">
      <c r="A51" s="1" t="s">
        <v>60</v>
      </c>
      <c r="B51" s="1">
        <v>2016</v>
      </c>
      <c r="C51" s="1">
        <v>23.22</v>
      </c>
      <c r="D51" s="1">
        <v>25.57</v>
      </c>
      <c r="E51" s="1">
        <v>26.73</v>
      </c>
      <c r="F51" s="1">
        <v>26.66</v>
      </c>
      <c r="G51" s="1">
        <v>26.05</v>
      </c>
      <c r="H51" s="1">
        <v>24.96</v>
      </c>
      <c r="I51" s="1">
        <v>24.28</v>
      </c>
      <c r="J51" s="1">
        <v>24.1</v>
      </c>
      <c r="K51" s="1">
        <v>24.62</v>
      </c>
      <c r="L51" s="1">
        <v>25.37</v>
      </c>
      <c r="M51" s="1">
        <v>26.04</v>
      </c>
      <c r="N51" s="1">
        <v>25.28</v>
      </c>
      <c r="O51" s="1">
        <v>25.23</v>
      </c>
      <c r="P51" s="4">
        <f t="shared" si="0"/>
        <v>25.24</v>
      </c>
      <c r="Q51" s="6">
        <f t="shared" si="1"/>
        <v>302.88</v>
      </c>
      <c r="R51" s="4">
        <f t="shared" ref="R51:R57" si="8">Q51-Q50</f>
        <v>5.80000000000001</v>
      </c>
    </row>
    <row r="52" spans="1:18">
      <c r="A52" s="1" t="s">
        <v>60</v>
      </c>
      <c r="B52" s="1">
        <v>2017</v>
      </c>
      <c r="C52" s="1">
        <v>25.11</v>
      </c>
      <c r="D52" s="1">
        <v>25.7</v>
      </c>
      <c r="E52" s="1">
        <v>26.41</v>
      </c>
      <c r="F52" s="1">
        <v>26.49</v>
      </c>
      <c r="G52" s="1">
        <v>26.22</v>
      </c>
      <c r="H52" s="1">
        <v>25.39</v>
      </c>
      <c r="I52" s="1">
        <v>24.31</v>
      </c>
      <c r="J52" s="1">
        <v>23.81</v>
      </c>
      <c r="K52" s="1">
        <v>24.3</v>
      </c>
      <c r="L52" s="1">
        <v>25.28</v>
      </c>
      <c r="M52" s="1">
        <v>25.5</v>
      </c>
      <c r="N52" s="1">
        <v>24.78</v>
      </c>
      <c r="O52" s="1">
        <v>25.27</v>
      </c>
      <c r="P52" s="4">
        <f t="shared" si="0"/>
        <v>25.275</v>
      </c>
      <c r="Q52" s="6">
        <f t="shared" si="1"/>
        <v>303.3</v>
      </c>
      <c r="R52" s="4">
        <f t="shared" si="8"/>
        <v>0.419999999999959</v>
      </c>
    </row>
    <row r="53" spans="1:18">
      <c r="A53" s="1" t="s">
        <v>60</v>
      </c>
      <c r="B53" s="1">
        <v>2018</v>
      </c>
      <c r="C53" s="1">
        <v>23.74</v>
      </c>
      <c r="D53" s="1">
        <v>25.98</v>
      </c>
      <c r="E53" s="1">
        <v>26.07</v>
      </c>
      <c r="F53" s="1">
        <v>26.12</v>
      </c>
      <c r="G53" s="1">
        <v>25.76</v>
      </c>
      <c r="H53" s="1">
        <v>25.11</v>
      </c>
      <c r="I53" s="1">
        <v>24.46</v>
      </c>
      <c r="J53" s="1">
        <v>24.04</v>
      </c>
      <c r="K53" s="1">
        <v>24.75</v>
      </c>
      <c r="L53" s="1">
        <v>25.26</v>
      </c>
      <c r="M53" s="1">
        <v>25.89</v>
      </c>
      <c r="N53" s="1">
        <v>24.58</v>
      </c>
      <c r="O53" s="1">
        <v>25.14</v>
      </c>
      <c r="P53" s="4">
        <f t="shared" si="0"/>
        <v>25.1466666666667</v>
      </c>
      <c r="Q53" s="6">
        <f t="shared" si="1"/>
        <v>301.76</v>
      </c>
      <c r="R53" s="4">
        <f t="shared" si="8"/>
        <v>-1.53999999999996</v>
      </c>
    </row>
    <row r="54" spans="1:18">
      <c r="A54" s="1" t="s">
        <v>60</v>
      </c>
      <c r="B54" s="1">
        <v>2019</v>
      </c>
      <c r="C54" s="1">
        <v>25.44</v>
      </c>
      <c r="D54" s="1">
        <v>26.08</v>
      </c>
      <c r="E54" s="1">
        <v>26.47</v>
      </c>
      <c r="F54" s="1">
        <v>26.74</v>
      </c>
      <c r="G54" s="1">
        <v>26.15</v>
      </c>
      <c r="H54" s="1">
        <v>25.26</v>
      </c>
      <c r="I54" s="1">
        <v>24.55</v>
      </c>
      <c r="J54" s="1">
        <v>24.37</v>
      </c>
      <c r="K54" s="1">
        <v>24.83</v>
      </c>
      <c r="L54" s="1">
        <v>24.86</v>
      </c>
      <c r="M54" s="1">
        <v>25.93</v>
      </c>
      <c r="N54" s="1">
        <v>24.89</v>
      </c>
      <c r="O54" s="1">
        <v>25.46</v>
      </c>
      <c r="P54" s="4">
        <f t="shared" si="0"/>
        <v>25.4641666666667</v>
      </c>
      <c r="Q54" s="6">
        <f t="shared" si="1"/>
        <v>305.57</v>
      </c>
      <c r="R54" s="4">
        <f t="shared" si="8"/>
        <v>3.81</v>
      </c>
    </row>
    <row r="55" spans="1:18">
      <c r="A55" s="1" t="s">
        <v>60</v>
      </c>
      <c r="B55" s="1">
        <v>2020</v>
      </c>
      <c r="C55" s="1">
        <v>23.49</v>
      </c>
      <c r="D55" s="1">
        <v>25.15</v>
      </c>
      <c r="E55" s="1">
        <v>26.49</v>
      </c>
      <c r="F55" s="1">
        <v>26.32</v>
      </c>
      <c r="G55" s="1">
        <v>26.14</v>
      </c>
      <c r="H55" s="1">
        <v>25.24</v>
      </c>
      <c r="I55" s="1">
        <v>24</v>
      </c>
      <c r="J55" s="1">
        <v>23.25</v>
      </c>
      <c r="K55" s="1">
        <v>24.33</v>
      </c>
      <c r="L55" s="1">
        <v>24.98</v>
      </c>
      <c r="M55" s="1">
        <v>25.64</v>
      </c>
      <c r="N55" s="1">
        <v>25.46</v>
      </c>
      <c r="O55" s="1">
        <v>25.04</v>
      </c>
      <c r="P55" s="4">
        <f t="shared" si="0"/>
        <v>25.0408333333333</v>
      </c>
      <c r="Q55" s="6">
        <f t="shared" si="1"/>
        <v>300.49</v>
      </c>
      <c r="R55" s="4">
        <f t="shared" si="8"/>
        <v>-5.08000000000004</v>
      </c>
    </row>
    <row r="56" spans="1:18">
      <c r="A56" s="1" t="s">
        <v>60</v>
      </c>
      <c r="B56" s="1">
        <v>2021</v>
      </c>
      <c r="C56" s="1">
        <v>25.4</v>
      </c>
      <c r="D56" s="1">
        <v>25.69</v>
      </c>
      <c r="E56" s="1">
        <v>26.1</v>
      </c>
      <c r="F56" s="1">
        <v>26.36</v>
      </c>
      <c r="G56" s="1">
        <v>26.09</v>
      </c>
      <c r="H56" s="1">
        <v>25.3</v>
      </c>
      <c r="I56" s="1">
        <v>24.3</v>
      </c>
      <c r="J56" s="1">
        <v>24.51</v>
      </c>
      <c r="K56" s="1">
        <v>24.73</v>
      </c>
      <c r="L56" s="1">
        <v>25.41</v>
      </c>
      <c r="M56" s="1">
        <v>25.83</v>
      </c>
      <c r="N56" s="1">
        <v>25.1</v>
      </c>
      <c r="O56" s="1">
        <v>25.4</v>
      </c>
      <c r="P56" s="4">
        <f t="shared" si="0"/>
        <v>25.4016666666667</v>
      </c>
      <c r="Q56" s="6">
        <f t="shared" si="1"/>
        <v>304.82</v>
      </c>
      <c r="R56" s="4">
        <f t="shared" si="8"/>
        <v>4.33000000000004</v>
      </c>
    </row>
    <row r="57" spans="1:18">
      <c r="A57" s="1" t="s">
        <v>60</v>
      </c>
      <c r="B57" s="1">
        <v>2022</v>
      </c>
      <c r="C57" s="1">
        <v>23.77</v>
      </c>
      <c r="D57" s="1">
        <v>25.48</v>
      </c>
      <c r="E57" s="1">
        <v>26.55</v>
      </c>
      <c r="F57" s="1">
        <v>25.96</v>
      </c>
      <c r="G57" s="1">
        <v>25.91</v>
      </c>
      <c r="H57" s="1">
        <v>25.05</v>
      </c>
      <c r="I57" s="1">
        <v>24.25</v>
      </c>
      <c r="J57" s="1">
        <v>23.58</v>
      </c>
      <c r="K57" s="1">
        <v>24.33</v>
      </c>
      <c r="L57" s="1">
        <v>25.14</v>
      </c>
      <c r="M57" s="1">
        <v>25.51</v>
      </c>
      <c r="N57" s="1">
        <v>24.08</v>
      </c>
      <c r="O57" s="1">
        <v>24.96</v>
      </c>
      <c r="P57" s="4">
        <f t="shared" si="0"/>
        <v>24.9675</v>
      </c>
      <c r="Q57" s="6">
        <f t="shared" si="1"/>
        <v>299.61</v>
      </c>
      <c r="R57" s="4">
        <f t="shared" si="8"/>
        <v>-5.21000000000004</v>
      </c>
    </row>
    <row r="58" spans="1:18">
      <c r="A58" s="1" t="s">
        <v>58</v>
      </c>
      <c r="B58" s="1">
        <v>2015</v>
      </c>
      <c r="C58" s="1">
        <v>30.65</v>
      </c>
      <c r="D58" s="1">
        <v>30.55</v>
      </c>
      <c r="E58" s="1">
        <v>31.12</v>
      </c>
      <c r="F58" s="1">
        <v>31.13</v>
      </c>
      <c r="G58" s="1">
        <v>30.29</v>
      </c>
      <c r="H58" s="1">
        <v>28.67</v>
      </c>
      <c r="I58" s="1">
        <v>28.58</v>
      </c>
      <c r="J58" s="1">
        <v>28.3</v>
      </c>
      <c r="K58" s="1">
        <v>28.57</v>
      </c>
      <c r="L58" s="1">
        <v>29.3</v>
      </c>
      <c r="M58" s="1">
        <v>30.76</v>
      </c>
      <c r="N58" s="1">
        <v>29.62</v>
      </c>
      <c r="O58" s="1">
        <v>31.13</v>
      </c>
      <c r="P58" s="4">
        <f t="shared" si="0"/>
        <v>29.795</v>
      </c>
      <c r="Q58" s="6">
        <f t="shared" si="1"/>
        <v>357.54</v>
      </c>
      <c r="R58" s="4"/>
    </row>
    <row r="59" spans="1:18">
      <c r="A59" s="1" t="s">
        <v>58</v>
      </c>
      <c r="B59" s="1">
        <v>2016</v>
      </c>
      <c r="C59" s="1">
        <v>31.15</v>
      </c>
      <c r="D59" s="1">
        <v>32.18</v>
      </c>
      <c r="E59" s="1">
        <v>32.13</v>
      </c>
      <c r="F59" s="1">
        <v>31.26</v>
      </c>
      <c r="G59" s="1">
        <v>30.46</v>
      </c>
      <c r="H59" s="1">
        <v>29.94</v>
      </c>
      <c r="I59" s="1">
        <v>28.73</v>
      </c>
      <c r="J59" s="1">
        <v>28.19</v>
      </c>
      <c r="K59" s="1">
        <v>29.29</v>
      </c>
      <c r="L59" s="1">
        <v>30.48</v>
      </c>
      <c r="M59" s="1">
        <v>31.39</v>
      </c>
      <c r="N59" s="1">
        <v>31.23</v>
      </c>
      <c r="O59" s="1">
        <v>32.18</v>
      </c>
      <c r="P59" s="4">
        <f t="shared" si="0"/>
        <v>30.5358333333333</v>
      </c>
      <c r="Q59" s="6">
        <f t="shared" si="1"/>
        <v>366.43</v>
      </c>
      <c r="R59" s="4">
        <f t="shared" ref="R59:R65" si="9">Q59-Q58</f>
        <v>8.88999999999999</v>
      </c>
    </row>
    <row r="60" spans="1:18">
      <c r="A60" s="1" t="s">
        <v>58</v>
      </c>
      <c r="B60" s="1">
        <v>2017</v>
      </c>
      <c r="C60" s="1">
        <v>30.87</v>
      </c>
      <c r="D60" s="1">
        <v>31.76</v>
      </c>
      <c r="E60" s="1">
        <v>31.47</v>
      </c>
      <c r="F60" s="1">
        <v>30.75</v>
      </c>
      <c r="G60" s="1">
        <v>30.71</v>
      </c>
      <c r="H60" s="1">
        <v>30.35</v>
      </c>
      <c r="I60" s="1">
        <v>28.42</v>
      </c>
      <c r="J60" s="1">
        <v>28.03</v>
      </c>
      <c r="K60" s="1">
        <v>28.98</v>
      </c>
      <c r="L60" s="1">
        <v>29.59</v>
      </c>
      <c r="M60" s="1">
        <v>30.43</v>
      </c>
      <c r="N60" s="1">
        <v>30.78</v>
      </c>
      <c r="O60" s="1">
        <v>31.76</v>
      </c>
      <c r="P60" s="4">
        <f t="shared" si="0"/>
        <v>30.1783333333333</v>
      </c>
      <c r="Q60" s="6">
        <f t="shared" si="1"/>
        <v>362.14</v>
      </c>
      <c r="R60" s="4">
        <f t="shared" si="9"/>
        <v>-4.29000000000002</v>
      </c>
    </row>
    <row r="61" spans="1:18">
      <c r="A61" s="1" t="s">
        <v>58</v>
      </c>
      <c r="B61" s="1">
        <v>2018</v>
      </c>
      <c r="C61" s="1">
        <v>30.96</v>
      </c>
      <c r="D61" s="1">
        <v>31.67</v>
      </c>
      <c r="E61" s="1">
        <v>30.53</v>
      </c>
      <c r="F61" s="1">
        <v>30.17</v>
      </c>
      <c r="G61" s="1">
        <v>30.02</v>
      </c>
      <c r="H61" s="1">
        <v>29.61</v>
      </c>
      <c r="I61" s="1">
        <v>28.69</v>
      </c>
      <c r="J61" s="1">
        <v>28.35</v>
      </c>
      <c r="K61" s="1">
        <v>28.9</v>
      </c>
      <c r="L61" s="1">
        <v>30.88</v>
      </c>
      <c r="M61" s="1">
        <v>31.05</v>
      </c>
      <c r="N61" s="1">
        <v>30.89</v>
      </c>
      <c r="O61" s="1">
        <v>31.67</v>
      </c>
      <c r="P61" s="4">
        <f t="shared" si="0"/>
        <v>30.1433333333333</v>
      </c>
      <c r="Q61" s="6">
        <f t="shared" si="1"/>
        <v>361.72</v>
      </c>
      <c r="R61" s="4">
        <f t="shared" si="9"/>
        <v>-0.420000000000016</v>
      </c>
    </row>
    <row r="62" spans="1:18">
      <c r="A62" s="1" t="s">
        <v>58</v>
      </c>
      <c r="B62" s="1">
        <v>2019</v>
      </c>
      <c r="C62" s="1">
        <v>31.21</v>
      </c>
      <c r="D62" s="1">
        <v>31.49</v>
      </c>
      <c r="E62" s="1">
        <v>31.3</v>
      </c>
      <c r="F62" s="1">
        <v>30.95</v>
      </c>
      <c r="G62" s="1">
        <v>30.53</v>
      </c>
      <c r="H62" s="1">
        <v>29.65</v>
      </c>
      <c r="I62" s="1">
        <v>28.88</v>
      </c>
      <c r="J62" s="1">
        <v>28.42</v>
      </c>
      <c r="K62" s="1">
        <v>28.53</v>
      </c>
      <c r="L62" s="1">
        <v>28.96</v>
      </c>
      <c r="M62" s="1">
        <v>30.27</v>
      </c>
      <c r="N62" s="1">
        <v>30.83</v>
      </c>
      <c r="O62" s="1">
        <v>31.49</v>
      </c>
      <c r="P62" s="4">
        <f t="shared" si="0"/>
        <v>30.085</v>
      </c>
      <c r="Q62" s="6">
        <f t="shared" si="1"/>
        <v>361.02</v>
      </c>
      <c r="R62" s="4">
        <f t="shared" si="9"/>
        <v>-0.699999999999989</v>
      </c>
    </row>
    <row r="63" spans="1:18">
      <c r="A63" s="1" t="s">
        <v>58</v>
      </c>
      <c r="B63" s="1">
        <v>2020</v>
      </c>
      <c r="C63" s="1">
        <v>30.83</v>
      </c>
      <c r="D63" s="1">
        <v>31.87</v>
      </c>
      <c r="E63" s="1">
        <v>31.2</v>
      </c>
      <c r="F63" s="1">
        <v>31.15</v>
      </c>
      <c r="G63" s="1">
        <v>30.68</v>
      </c>
      <c r="H63" s="1">
        <v>29.29</v>
      </c>
      <c r="I63" s="1">
        <v>28.31</v>
      </c>
      <c r="J63" s="1">
        <v>27.97</v>
      </c>
      <c r="K63" s="1">
        <v>28.63</v>
      </c>
      <c r="L63" s="1">
        <v>30.32</v>
      </c>
      <c r="M63" s="1">
        <v>30.73</v>
      </c>
      <c r="N63" s="1">
        <v>30.8</v>
      </c>
      <c r="O63" s="1">
        <v>31.87</v>
      </c>
      <c r="P63" s="4">
        <f t="shared" si="0"/>
        <v>30.1483333333333</v>
      </c>
      <c r="Q63" s="6">
        <f t="shared" si="1"/>
        <v>361.78</v>
      </c>
      <c r="R63" s="4">
        <f t="shared" si="9"/>
        <v>0.760000000000048</v>
      </c>
    </row>
    <row r="64" spans="1:18">
      <c r="A64" s="1" t="s">
        <v>58</v>
      </c>
      <c r="B64" s="1">
        <v>2021</v>
      </c>
      <c r="C64" s="1">
        <v>31.05</v>
      </c>
      <c r="D64" s="1">
        <v>31.86</v>
      </c>
      <c r="E64" s="1">
        <v>30.98</v>
      </c>
      <c r="F64" s="1">
        <v>31.12</v>
      </c>
      <c r="G64" s="1">
        <v>30.3</v>
      </c>
      <c r="H64" s="1">
        <v>30.02</v>
      </c>
      <c r="I64" s="1">
        <v>28.56</v>
      </c>
      <c r="J64" s="1">
        <v>28.72</v>
      </c>
      <c r="K64" s="1">
        <v>29.12</v>
      </c>
      <c r="L64" s="1">
        <v>29.55</v>
      </c>
      <c r="M64" s="1">
        <v>30.25</v>
      </c>
      <c r="N64" s="1">
        <v>30.9</v>
      </c>
      <c r="O64" s="1">
        <v>31.86</v>
      </c>
      <c r="P64" s="4">
        <f t="shared" si="0"/>
        <v>30.2025</v>
      </c>
      <c r="Q64" s="6">
        <f t="shared" si="1"/>
        <v>362.43</v>
      </c>
      <c r="R64" s="4">
        <f t="shared" si="9"/>
        <v>0.649999999999977</v>
      </c>
    </row>
    <row r="65" spans="1:18">
      <c r="A65" s="1" t="s">
        <v>58</v>
      </c>
      <c r="B65" s="1">
        <v>2022</v>
      </c>
      <c r="C65" s="1">
        <v>30.52</v>
      </c>
      <c r="D65" s="1">
        <v>31.09</v>
      </c>
      <c r="E65" s="1">
        <v>31.33</v>
      </c>
      <c r="F65" s="1">
        <v>30.14</v>
      </c>
      <c r="G65" s="1">
        <v>30.84</v>
      </c>
      <c r="H65" s="1">
        <v>29.61</v>
      </c>
      <c r="I65" s="1">
        <v>28.43</v>
      </c>
      <c r="J65" s="1">
        <v>28.15</v>
      </c>
      <c r="K65" s="1">
        <v>28.42</v>
      </c>
      <c r="L65" s="1">
        <v>29.95</v>
      </c>
      <c r="M65" s="1">
        <v>30.47</v>
      </c>
      <c r="N65" s="1">
        <v>30.09</v>
      </c>
      <c r="O65" s="1">
        <v>31.33</v>
      </c>
      <c r="P65" s="4">
        <f t="shared" si="0"/>
        <v>29.92</v>
      </c>
      <c r="Q65" s="6">
        <f t="shared" si="1"/>
        <v>359.04</v>
      </c>
      <c r="R65" s="4">
        <f t="shared" si="9"/>
        <v>-3.3900000000001</v>
      </c>
    </row>
    <row r="66" spans="1:18">
      <c r="A66" s="1" t="s">
        <v>59</v>
      </c>
      <c r="B66" s="1">
        <v>2015</v>
      </c>
      <c r="C66" s="1">
        <v>15.17</v>
      </c>
      <c r="D66" s="1">
        <v>24.85</v>
      </c>
      <c r="E66" s="1">
        <v>25.44</v>
      </c>
      <c r="F66" s="1">
        <v>25</v>
      </c>
      <c r="G66" s="1">
        <v>24.49</v>
      </c>
      <c r="H66" s="1">
        <v>24.21</v>
      </c>
      <c r="I66" s="1">
        <v>22.8</v>
      </c>
      <c r="J66" s="1">
        <v>22.98</v>
      </c>
      <c r="K66" s="1">
        <v>23.28</v>
      </c>
      <c r="L66" s="1">
        <v>23.95</v>
      </c>
      <c r="M66" s="1">
        <v>24.44</v>
      </c>
      <c r="N66" s="1">
        <v>18.01</v>
      </c>
      <c r="O66" s="1">
        <v>15.17</v>
      </c>
      <c r="P66" s="4">
        <f t="shared" ref="P66:P129" si="10">AVERAGE(C66:N66)</f>
        <v>22.885</v>
      </c>
      <c r="Q66" s="6">
        <f t="shared" ref="Q66:Q129" si="11">SUM(C66:N66)</f>
        <v>274.62</v>
      </c>
      <c r="R66" s="4"/>
    </row>
    <row r="67" spans="1:18">
      <c r="A67" s="1" t="s">
        <v>59</v>
      </c>
      <c r="B67" s="1">
        <v>2016</v>
      </c>
      <c r="C67" s="1">
        <v>19.09</v>
      </c>
      <c r="D67" s="1">
        <v>20.98</v>
      </c>
      <c r="E67" s="1">
        <v>25.62</v>
      </c>
      <c r="F67" s="1">
        <v>25.24</v>
      </c>
      <c r="G67" s="1">
        <v>24.78</v>
      </c>
      <c r="H67" s="1">
        <v>23.75</v>
      </c>
      <c r="I67" s="1">
        <v>23.33</v>
      </c>
      <c r="J67" s="1">
        <v>23.18</v>
      </c>
      <c r="K67" s="1">
        <v>23.48</v>
      </c>
      <c r="L67" s="1">
        <v>24.08</v>
      </c>
      <c r="M67" s="1">
        <v>24.51</v>
      </c>
      <c r="N67" s="1">
        <v>21.87</v>
      </c>
      <c r="O67" s="1">
        <v>19.09</v>
      </c>
      <c r="P67" s="4">
        <f t="shared" si="10"/>
        <v>23.3258333333333</v>
      </c>
      <c r="Q67" s="6">
        <f t="shared" si="11"/>
        <v>279.91</v>
      </c>
      <c r="R67" s="4">
        <f t="shared" ref="R67:R73" si="12">Q67-Q66</f>
        <v>5.28999999999996</v>
      </c>
    </row>
    <row r="68" spans="1:18">
      <c r="A68" s="1" t="s">
        <v>59</v>
      </c>
      <c r="B68" s="1">
        <v>2017</v>
      </c>
      <c r="C68" s="1">
        <v>21.79</v>
      </c>
      <c r="D68" s="1">
        <v>23.04</v>
      </c>
      <c r="E68" s="1">
        <v>25.4</v>
      </c>
      <c r="F68" s="1">
        <v>25.58</v>
      </c>
      <c r="G68" s="1">
        <v>24.79</v>
      </c>
      <c r="H68" s="1">
        <v>23.77</v>
      </c>
      <c r="I68" s="1">
        <v>22.9</v>
      </c>
      <c r="J68" s="1">
        <v>22.76</v>
      </c>
      <c r="K68" s="1">
        <v>22.9</v>
      </c>
      <c r="L68" s="1">
        <v>24.24</v>
      </c>
      <c r="M68" s="1">
        <v>23.94</v>
      </c>
      <c r="N68" s="1">
        <v>21.4</v>
      </c>
      <c r="O68" s="1">
        <v>21.4</v>
      </c>
      <c r="P68" s="4">
        <f t="shared" si="10"/>
        <v>23.5425</v>
      </c>
      <c r="Q68" s="6">
        <f t="shared" si="11"/>
        <v>282.51</v>
      </c>
      <c r="R68" s="4">
        <f t="shared" si="12"/>
        <v>2.60000000000002</v>
      </c>
    </row>
    <row r="69" spans="1:18">
      <c r="A69" s="1" t="s">
        <v>59</v>
      </c>
      <c r="B69" s="1">
        <v>2018</v>
      </c>
      <c r="C69" s="1">
        <v>18.54</v>
      </c>
      <c r="D69" s="1">
        <v>22.83</v>
      </c>
      <c r="E69" s="1">
        <v>24.94</v>
      </c>
      <c r="F69" s="1">
        <v>24.95</v>
      </c>
      <c r="G69" s="1">
        <v>24.42</v>
      </c>
      <c r="H69" s="1">
        <v>23.53</v>
      </c>
      <c r="I69" s="1">
        <v>22.98</v>
      </c>
      <c r="J69" s="1">
        <v>23.08</v>
      </c>
      <c r="K69" s="1">
        <v>23.79</v>
      </c>
      <c r="L69" s="1">
        <v>23.72</v>
      </c>
      <c r="M69" s="1">
        <v>24.51</v>
      </c>
      <c r="N69" s="1">
        <v>20.52</v>
      </c>
      <c r="O69" s="1">
        <v>18.54</v>
      </c>
      <c r="P69" s="4">
        <f t="shared" si="10"/>
        <v>23.1508333333333</v>
      </c>
      <c r="Q69" s="6">
        <f t="shared" si="11"/>
        <v>277.81</v>
      </c>
      <c r="R69" s="4">
        <f t="shared" si="12"/>
        <v>-4.70000000000005</v>
      </c>
    </row>
    <row r="70" spans="1:18">
      <c r="A70" s="1" t="s">
        <v>59</v>
      </c>
      <c r="B70" s="1">
        <v>2019</v>
      </c>
      <c r="C70" s="1">
        <v>22.33</v>
      </c>
      <c r="D70" s="1">
        <v>22.73</v>
      </c>
      <c r="E70" s="1">
        <v>25.3</v>
      </c>
      <c r="F70" s="1">
        <v>25.19</v>
      </c>
      <c r="G70" s="1">
        <v>24.73</v>
      </c>
      <c r="H70" s="1">
        <v>23.67</v>
      </c>
      <c r="I70" s="1">
        <v>23.41</v>
      </c>
      <c r="J70" s="1">
        <v>23.48</v>
      </c>
      <c r="K70" s="1">
        <v>23.94</v>
      </c>
      <c r="L70" s="1">
        <v>23.69</v>
      </c>
      <c r="M70" s="1">
        <v>24.81</v>
      </c>
      <c r="N70" s="1">
        <v>20.08</v>
      </c>
      <c r="O70" s="1">
        <v>20.08</v>
      </c>
      <c r="P70" s="4">
        <f t="shared" si="10"/>
        <v>23.6133333333333</v>
      </c>
      <c r="Q70" s="6">
        <f t="shared" si="11"/>
        <v>283.36</v>
      </c>
      <c r="R70" s="4">
        <f t="shared" si="12"/>
        <v>5.55000000000001</v>
      </c>
    </row>
    <row r="71" spans="1:18">
      <c r="A71" s="1" t="s">
        <v>59</v>
      </c>
      <c r="B71" s="1">
        <v>2020</v>
      </c>
      <c r="C71" s="1">
        <v>17.8</v>
      </c>
      <c r="D71" s="1">
        <v>21.01</v>
      </c>
      <c r="E71" s="1">
        <v>24.78</v>
      </c>
      <c r="F71" s="1">
        <v>25.27</v>
      </c>
      <c r="G71" s="1">
        <v>24.9</v>
      </c>
      <c r="H71" s="1">
        <v>24.19</v>
      </c>
      <c r="I71" s="1">
        <v>22.51</v>
      </c>
      <c r="J71" s="1">
        <v>21.16</v>
      </c>
      <c r="K71" s="1">
        <v>23.39</v>
      </c>
      <c r="L71" s="1">
        <v>23.6</v>
      </c>
      <c r="M71" s="1">
        <v>24.24</v>
      </c>
      <c r="N71" s="1">
        <v>22.98</v>
      </c>
      <c r="O71" s="1">
        <v>17.8</v>
      </c>
      <c r="P71" s="4">
        <f t="shared" si="10"/>
        <v>22.9858333333333</v>
      </c>
      <c r="Q71" s="6">
        <f t="shared" si="11"/>
        <v>275.83</v>
      </c>
      <c r="R71" s="4">
        <f t="shared" si="12"/>
        <v>-7.52999999999997</v>
      </c>
    </row>
    <row r="72" spans="1:18">
      <c r="A72" s="1" t="s">
        <v>59</v>
      </c>
      <c r="B72" s="1">
        <v>2021</v>
      </c>
      <c r="C72" s="1">
        <v>22.44</v>
      </c>
      <c r="D72" s="1">
        <v>22.93</v>
      </c>
      <c r="E72" s="1">
        <v>25.12</v>
      </c>
      <c r="F72" s="1">
        <v>24.46</v>
      </c>
      <c r="G72" s="1">
        <v>24.58</v>
      </c>
      <c r="H72" s="1">
        <v>24.19</v>
      </c>
      <c r="I72" s="1">
        <v>23.03</v>
      </c>
      <c r="J72" s="1">
        <v>23.46</v>
      </c>
      <c r="K72" s="1">
        <v>23.51</v>
      </c>
      <c r="L72" s="1">
        <v>24.45</v>
      </c>
      <c r="M72" s="1">
        <v>24.84</v>
      </c>
      <c r="N72" s="1">
        <v>20.83</v>
      </c>
      <c r="O72" s="1">
        <v>20.83</v>
      </c>
      <c r="P72" s="4">
        <f t="shared" si="10"/>
        <v>23.6533333333333</v>
      </c>
      <c r="Q72" s="6">
        <f t="shared" si="11"/>
        <v>283.84</v>
      </c>
      <c r="R72" s="4">
        <f t="shared" si="12"/>
        <v>8.00999999999999</v>
      </c>
    </row>
    <row r="73" spans="1:18">
      <c r="A73" s="1" t="s">
        <v>59</v>
      </c>
      <c r="B73" s="1">
        <v>2022</v>
      </c>
      <c r="C73" s="1">
        <v>18.58</v>
      </c>
      <c r="D73" s="1">
        <v>19.89</v>
      </c>
      <c r="E73" s="1">
        <v>25.51</v>
      </c>
      <c r="F73" s="1">
        <v>25</v>
      </c>
      <c r="G73" s="1">
        <v>24.8</v>
      </c>
      <c r="H73" s="1">
        <v>23.6</v>
      </c>
      <c r="I73" s="1">
        <v>22.81</v>
      </c>
      <c r="J73" s="1">
        <v>22.01</v>
      </c>
      <c r="K73" s="1">
        <v>23.33</v>
      </c>
      <c r="L73" s="1">
        <v>23.45</v>
      </c>
      <c r="M73" s="1">
        <v>24.04</v>
      </c>
      <c r="N73" s="1">
        <v>19.48</v>
      </c>
      <c r="O73" s="1">
        <v>18.58</v>
      </c>
      <c r="P73" s="4">
        <f t="shared" si="10"/>
        <v>22.7083333333333</v>
      </c>
      <c r="Q73" s="6">
        <f t="shared" si="11"/>
        <v>272.5</v>
      </c>
      <c r="R73" s="4">
        <f t="shared" si="12"/>
        <v>-11.34</v>
      </c>
    </row>
    <row r="74" spans="1:18">
      <c r="A74" s="1" t="s">
        <v>53</v>
      </c>
      <c r="B74" s="1">
        <v>2015</v>
      </c>
      <c r="C74" s="1">
        <v>0.59</v>
      </c>
      <c r="D74" s="1">
        <v>0.57</v>
      </c>
      <c r="E74" s="1">
        <v>0.59</v>
      </c>
      <c r="F74" s="1">
        <v>0.59</v>
      </c>
      <c r="G74" s="1">
        <v>0.6</v>
      </c>
      <c r="H74" s="1">
        <v>0.62</v>
      </c>
      <c r="I74" s="1">
        <v>0.62</v>
      </c>
      <c r="J74" s="1">
        <v>0.58</v>
      </c>
      <c r="K74" s="1">
        <v>0.58</v>
      </c>
      <c r="L74" s="1">
        <v>0.59</v>
      </c>
      <c r="M74" s="1">
        <v>0.58</v>
      </c>
      <c r="N74" s="1">
        <v>0.52</v>
      </c>
      <c r="O74" s="1">
        <v>0.59</v>
      </c>
      <c r="P74" s="4">
        <f t="shared" si="10"/>
        <v>0.585833333333333</v>
      </c>
      <c r="Q74" s="6">
        <f t="shared" si="11"/>
        <v>7.03</v>
      </c>
      <c r="R74" s="4"/>
    </row>
    <row r="75" spans="1:18">
      <c r="A75" s="1" t="s">
        <v>53</v>
      </c>
      <c r="B75" s="1">
        <v>2016</v>
      </c>
      <c r="C75" s="1">
        <v>0.5</v>
      </c>
      <c r="D75" s="1">
        <v>0.48</v>
      </c>
      <c r="E75" s="1">
        <v>0.52</v>
      </c>
      <c r="F75" s="1">
        <v>0.52</v>
      </c>
      <c r="G75" s="1">
        <v>0.55</v>
      </c>
      <c r="H75" s="1">
        <v>0.55</v>
      </c>
      <c r="I75" s="1">
        <v>0.55</v>
      </c>
      <c r="J75" s="1">
        <v>0.54</v>
      </c>
      <c r="K75" s="1">
        <v>0.64</v>
      </c>
      <c r="L75" s="1">
        <v>0.7</v>
      </c>
      <c r="M75" s="1">
        <v>0.66</v>
      </c>
      <c r="N75" s="1">
        <v>0.6</v>
      </c>
      <c r="O75" s="1">
        <v>0.56</v>
      </c>
      <c r="P75" s="4">
        <f t="shared" si="10"/>
        <v>0.5675</v>
      </c>
      <c r="Q75" s="6">
        <f t="shared" si="11"/>
        <v>6.81</v>
      </c>
      <c r="R75" s="4">
        <f t="shared" ref="R75:R81" si="13">Q75-Q74</f>
        <v>-0.22</v>
      </c>
    </row>
    <row r="76" spans="1:18">
      <c r="A76" s="1" t="s">
        <v>53</v>
      </c>
      <c r="B76" s="1">
        <v>2017</v>
      </c>
      <c r="C76" s="1">
        <v>0.55</v>
      </c>
      <c r="D76" s="1">
        <v>0.53</v>
      </c>
      <c r="E76" s="1">
        <v>0.54</v>
      </c>
      <c r="F76" s="1">
        <v>0.55</v>
      </c>
      <c r="G76" s="1">
        <v>0.56</v>
      </c>
      <c r="H76" s="1">
        <v>0.62</v>
      </c>
      <c r="I76" s="1">
        <v>0.7</v>
      </c>
      <c r="J76" s="1">
        <v>0.67</v>
      </c>
      <c r="K76" s="1">
        <v>0.66</v>
      </c>
      <c r="L76" s="1">
        <v>0.66</v>
      </c>
      <c r="M76" s="1">
        <v>0.64</v>
      </c>
      <c r="N76" s="1">
        <v>0.6</v>
      </c>
      <c r="O76" s="1">
        <v>0.61</v>
      </c>
      <c r="P76" s="4">
        <f t="shared" si="10"/>
        <v>0.606666666666667</v>
      </c>
      <c r="Q76" s="6">
        <f t="shared" si="11"/>
        <v>7.28</v>
      </c>
      <c r="R76" s="4">
        <f t="shared" si="13"/>
        <v>0.47</v>
      </c>
    </row>
    <row r="77" spans="1:18">
      <c r="A77" s="1" t="s">
        <v>53</v>
      </c>
      <c r="B77" s="1">
        <v>2018</v>
      </c>
      <c r="C77" s="1">
        <v>0.55</v>
      </c>
      <c r="D77" s="1">
        <v>0.54</v>
      </c>
      <c r="E77" s="1">
        <v>0.54</v>
      </c>
      <c r="F77" s="1">
        <v>0.52</v>
      </c>
      <c r="G77" s="1">
        <v>0.55</v>
      </c>
      <c r="H77" s="1">
        <v>0.58</v>
      </c>
      <c r="I77" s="1">
        <v>0.62</v>
      </c>
      <c r="J77" s="1">
        <v>0.61</v>
      </c>
      <c r="K77" s="1">
        <v>0.67</v>
      </c>
      <c r="L77" s="1">
        <v>0.7</v>
      </c>
      <c r="M77" s="1">
        <v>0.73</v>
      </c>
      <c r="N77" s="1">
        <v>0.64</v>
      </c>
      <c r="O77" s="1">
        <v>0.6</v>
      </c>
      <c r="P77" s="4">
        <f t="shared" si="10"/>
        <v>0.604166666666667</v>
      </c>
      <c r="Q77" s="6">
        <f t="shared" si="11"/>
        <v>7.25</v>
      </c>
      <c r="R77" s="4">
        <f t="shared" si="13"/>
        <v>-0.0299999999999985</v>
      </c>
    </row>
    <row r="78" spans="1:18">
      <c r="A78" s="1" t="s">
        <v>53</v>
      </c>
      <c r="B78" s="1">
        <v>2019</v>
      </c>
      <c r="C78" s="1">
        <v>0.59</v>
      </c>
      <c r="D78" s="1">
        <v>0.59</v>
      </c>
      <c r="E78" s="1">
        <v>0.59</v>
      </c>
      <c r="F78" s="1">
        <v>0.57</v>
      </c>
      <c r="G78" s="1">
        <v>0.59</v>
      </c>
      <c r="H78" s="1">
        <v>0.64</v>
      </c>
      <c r="I78" s="1">
        <v>0.71</v>
      </c>
      <c r="J78" s="1">
        <v>0.67</v>
      </c>
      <c r="K78" s="1">
        <v>0.7</v>
      </c>
      <c r="L78" s="1">
        <v>0.88</v>
      </c>
      <c r="M78" s="1">
        <v>0.84</v>
      </c>
      <c r="N78" s="1">
        <v>0.75</v>
      </c>
      <c r="O78" s="1">
        <v>0.68</v>
      </c>
      <c r="P78" s="4">
        <f t="shared" si="10"/>
        <v>0.676666666666667</v>
      </c>
      <c r="Q78" s="6">
        <f t="shared" si="11"/>
        <v>8.12</v>
      </c>
      <c r="R78" s="4">
        <f t="shared" si="13"/>
        <v>0.869999999999998</v>
      </c>
    </row>
    <row r="79" spans="1:18">
      <c r="A79" s="1" t="s">
        <v>53</v>
      </c>
      <c r="B79" s="1">
        <v>2020</v>
      </c>
      <c r="C79" s="1">
        <v>0.64</v>
      </c>
      <c r="D79" s="1">
        <v>0.58</v>
      </c>
      <c r="E79" s="1">
        <v>0.58</v>
      </c>
      <c r="F79" s="1">
        <v>0.56</v>
      </c>
      <c r="G79" s="1">
        <v>0.59</v>
      </c>
      <c r="H79" s="1">
        <v>0.65</v>
      </c>
      <c r="I79" s="1">
        <v>0.76</v>
      </c>
      <c r="J79" s="1">
        <v>0.65</v>
      </c>
      <c r="K79" s="1">
        <v>0.67</v>
      </c>
      <c r="L79" s="1">
        <v>0.69</v>
      </c>
      <c r="M79" s="1">
        <v>0.66</v>
      </c>
      <c r="N79" s="1">
        <v>0.61</v>
      </c>
      <c r="O79" s="1">
        <v>0.63</v>
      </c>
      <c r="P79" s="4">
        <f t="shared" si="10"/>
        <v>0.636666666666667</v>
      </c>
      <c r="Q79" s="6">
        <f t="shared" si="11"/>
        <v>7.64</v>
      </c>
      <c r="R79" s="4">
        <f t="shared" si="13"/>
        <v>-0.48</v>
      </c>
    </row>
    <row r="80" spans="1:18">
      <c r="A80" s="1" t="s">
        <v>53</v>
      </c>
      <c r="B80" s="1">
        <v>2021</v>
      </c>
      <c r="C80" s="1">
        <v>0.56</v>
      </c>
      <c r="D80" s="1">
        <v>0.54</v>
      </c>
      <c r="E80" s="1">
        <v>0.55</v>
      </c>
      <c r="F80" s="1">
        <v>0.55</v>
      </c>
      <c r="G80" s="1">
        <v>0.53</v>
      </c>
      <c r="H80" s="1">
        <v>0.57</v>
      </c>
      <c r="I80" s="1">
        <v>0.6</v>
      </c>
      <c r="J80" s="1">
        <v>0.62</v>
      </c>
      <c r="K80" s="1">
        <v>0.7</v>
      </c>
      <c r="L80" s="1">
        <v>0.76</v>
      </c>
      <c r="M80" s="1">
        <v>0.81</v>
      </c>
      <c r="N80" s="1">
        <v>0.72</v>
      </c>
      <c r="O80" s="1">
        <v>0.62</v>
      </c>
      <c r="P80" s="4">
        <f t="shared" si="10"/>
        <v>0.625833333333333</v>
      </c>
      <c r="Q80" s="6">
        <f t="shared" si="11"/>
        <v>7.51</v>
      </c>
      <c r="R80" s="4">
        <f t="shared" si="13"/>
        <v>-0.129999999999999</v>
      </c>
    </row>
    <row r="81" spans="1:18">
      <c r="A81" s="1" t="s">
        <v>53</v>
      </c>
      <c r="B81" s="1">
        <v>2022</v>
      </c>
      <c r="C81" s="1">
        <v>0.64</v>
      </c>
      <c r="D81" s="1">
        <v>0.57</v>
      </c>
      <c r="E81" s="1">
        <v>0.56</v>
      </c>
      <c r="F81" s="1">
        <v>0.58</v>
      </c>
      <c r="G81" s="1">
        <v>0.59</v>
      </c>
      <c r="H81" s="1">
        <v>0.66</v>
      </c>
      <c r="I81" s="1">
        <v>0.72</v>
      </c>
      <c r="J81" s="1">
        <v>0.69</v>
      </c>
      <c r="K81" s="1">
        <v>0.72</v>
      </c>
      <c r="L81" s="1">
        <v>0.77</v>
      </c>
      <c r="M81" s="1">
        <v>0.73</v>
      </c>
      <c r="N81" s="1">
        <v>0.68</v>
      </c>
      <c r="O81" s="1">
        <v>0.66</v>
      </c>
      <c r="P81" s="4">
        <f t="shared" si="10"/>
        <v>0.659166666666667</v>
      </c>
      <c r="Q81" s="6">
        <f t="shared" si="11"/>
        <v>7.91</v>
      </c>
      <c r="R81" s="4">
        <f t="shared" si="13"/>
        <v>0.399999999999999</v>
      </c>
    </row>
    <row r="82" spans="1:18">
      <c r="A82" s="1" t="s">
        <v>1</v>
      </c>
      <c r="B82" s="1">
        <v>2015</v>
      </c>
      <c r="C82" s="1">
        <v>27.16</v>
      </c>
      <c r="D82" s="1">
        <v>68.67</v>
      </c>
      <c r="E82" s="1">
        <v>67.5</v>
      </c>
      <c r="F82" s="1">
        <v>58.34</v>
      </c>
      <c r="G82" s="1">
        <v>71.1</v>
      </c>
      <c r="H82" s="1">
        <v>80.2</v>
      </c>
      <c r="I82" s="1">
        <v>70.2</v>
      </c>
      <c r="J82" s="1">
        <v>76.35</v>
      </c>
      <c r="K82" s="1">
        <v>79.95</v>
      </c>
      <c r="L82" s="1">
        <v>70.22</v>
      </c>
      <c r="M82" s="1">
        <v>42.09</v>
      </c>
      <c r="N82" s="1">
        <v>16.14</v>
      </c>
      <c r="O82" s="1">
        <v>60.55</v>
      </c>
      <c r="P82" s="4">
        <f t="shared" si="10"/>
        <v>60.66</v>
      </c>
      <c r="Q82" s="6">
        <f t="shared" si="11"/>
        <v>727.92</v>
      </c>
      <c r="R82" s="4"/>
    </row>
    <row r="83" spans="1:18">
      <c r="A83" s="1" t="s">
        <v>1</v>
      </c>
      <c r="B83" s="1">
        <v>2016</v>
      </c>
      <c r="C83" s="1">
        <v>28.31</v>
      </c>
      <c r="D83" s="1">
        <v>29.18</v>
      </c>
      <c r="E83" s="1">
        <v>66.27</v>
      </c>
      <c r="F83" s="1">
        <v>57.03</v>
      </c>
      <c r="G83" s="1">
        <v>75.63</v>
      </c>
      <c r="H83" s="1">
        <v>75.54</v>
      </c>
      <c r="I83" s="1">
        <v>80.66</v>
      </c>
      <c r="J83" s="1">
        <v>77.06</v>
      </c>
      <c r="K83" s="1">
        <v>80.28</v>
      </c>
      <c r="L83" s="1">
        <v>69.67</v>
      </c>
      <c r="M83" s="1">
        <v>48.95</v>
      </c>
      <c r="N83" s="1">
        <v>35.88</v>
      </c>
      <c r="O83" s="1">
        <v>60.48</v>
      </c>
      <c r="P83" s="4">
        <f t="shared" si="10"/>
        <v>60.3716666666667</v>
      </c>
      <c r="Q83" s="6">
        <f t="shared" si="11"/>
        <v>724.46</v>
      </c>
      <c r="R83" s="4">
        <f t="shared" ref="R83:R89" si="14">Q83-Q82</f>
        <v>-3.46000000000004</v>
      </c>
    </row>
    <row r="84" spans="1:18">
      <c r="A84" s="1" t="s">
        <v>1</v>
      </c>
      <c r="B84" s="1">
        <v>2017</v>
      </c>
      <c r="C84" s="1">
        <v>38.45</v>
      </c>
      <c r="D84" s="1">
        <v>41.15</v>
      </c>
      <c r="E84" s="1">
        <v>68.87</v>
      </c>
      <c r="F84" s="1">
        <v>69.09</v>
      </c>
      <c r="G84" s="1">
        <v>68.2</v>
      </c>
      <c r="H84" s="1">
        <v>85.45</v>
      </c>
      <c r="I84" s="1">
        <v>81.32</v>
      </c>
      <c r="J84" s="1">
        <v>82.73</v>
      </c>
      <c r="K84" s="1">
        <v>71.16</v>
      </c>
      <c r="L84" s="1">
        <v>64.68</v>
      </c>
      <c r="M84" s="1">
        <v>55.15</v>
      </c>
      <c r="N84" s="1">
        <v>42.12</v>
      </c>
      <c r="O84" s="1">
        <v>64.15</v>
      </c>
      <c r="P84" s="4">
        <f t="shared" si="10"/>
        <v>64.0308333333333</v>
      </c>
      <c r="Q84" s="6">
        <f t="shared" si="11"/>
        <v>768.37</v>
      </c>
      <c r="R84" s="4">
        <f t="shared" si="14"/>
        <v>43.9099999999999</v>
      </c>
    </row>
    <row r="85" spans="1:18">
      <c r="A85" s="1" t="s">
        <v>1</v>
      </c>
      <c r="B85" s="1">
        <v>2018</v>
      </c>
      <c r="C85" s="1">
        <v>22.46</v>
      </c>
      <c r="D85" s="1">
        <v>61.27</v>
      </c>
      <c r="E85" s="1">
        <v>68.83</v>
      </c>
      <c r="F85" s="1">
        <v>75.61</v>
      </c>
      <c r="G85" s="1">
        <v>82.45</v>
      </c>
      <c r="H85" s="1">
        <v>79.58</v>
      </c>
      <c r="I85" s="1">
        <v>83.8</v>
      </c>
      <c r="J85" s="1">
        <v>76.72</v>
      </c>
      <c r="K85" s="1">
        <v>81.93</v>
      </c>
      <c r="L85" s="1">
        <v>71.14</v>
      </c>
      <c r="M85" s="1">
        <v>58.31</v>
      </c>
      <c r="N85" s="1">
        <v>40.09</v>
      </c>
      <c r="O85" s="1">
        <v>66.82</v>
      </c>
      <c r="P85" s="4">
        <f t="shared" si="10"/>
        <v>66.8491666666667</v>
      </c>
      <c r="Q85" s="6">
        <f t="shared" si="11"/>
        <v>802.19</v>
      </c>
      <c r="R85" s="4">
        <f t="shared" si="14"/>
        <v>33.8200000000003</v>
      </c>
    </row>
    <row r="86" spans="1:18">
      <c r="A86" s="1" t="s">
        <v>1</v>
      </c>
      <c r="B86" s="1">
        <v>2019</v>
      </c>
      <c r="C86" s="1">
        <v>47.55</v>
      </c>
      <c r="D86" s="1">
        <v>66.3</v>
      </c>
      <c r="E86" s="1">
        <v>66.98</v>
      </c>
      <c r="F86" s="1">
        <v>81.88</v>
      </c>
      <c r="G86" s="1">
        <v>86.43</v>
      </c>
      <c r="H86" s="1">
        <v>78.7</v>
      </c>
      <c r="I86" s="1">
        <v>83.58</v>
      </c>
      <c r="J86" s="1">
        <v>72.84</v>
      </c>
      <c r="K86" s="1">
        <v>85.94</v>
      </c>
      <c r="L86" s="1">
        <v>85.81</v>
      </c>
      <c r="M86" s="1">
        <v>54.25</v>
      </c>
      <c r="N86" s="1">
        <v>29.43</v>
      </c>
      <c r="O86" s="1">
        <v>69.95</v>
      </c>
      <c r="P86" s="4">
        <f t="shared" si="10"/>
        <v>69.9741666666667</v>
      </c>
      <c r="Q86" s="6">
        <f t="shared" si="11"/>
        <v>839.69</v>
      </c>
      <c r="R86" s="4">
        <f t="shared" si="14"/>
        <v>37.4999999999998</v>
      </c>
    </row>
    <row r="87" spans="1:18">
      <c r="A87" s="1" t="s">
        <v>1</v>
      </c>
      <c r="B87" s="1">
        <v>2020</v>
      </c>
      <c r="C87" s="1">
        <v>20.46</v>
      </c>
      <c r="D87" s="1">
        <v>33.97</v>
      </c>
      <c r="E87" s="1">
        <v>75.88</v>
      </c>
      <c r="F87" s="1">
        <v>70.13</v>
      </c>
      <c r="G87" s="1">
        <v>73.02</v>
      </c>
      <c r="H87" s="1">
        <v>83.01</v>
      </c>
      <c r="I87" s="1">
        <v>82.12</v>
      </c>
      <c r="J87" s="1">
        <v>63.92</v>
      </c>
      <c r="K87" s="1">
        <v>83.1</v>
      </c>
      <c r="L87" s="1">
        <v>68.95</v>
      </c>
      <c r="M87" s="1">
        <v>58.04</v>
      </c>
      <c r="N87" s="1">
        <v>45.06</v>
      </c>
      <c r="O87" s="1">
        <v>63.18</v>
      </c>
      <c r="P87" s="4">
        <f t="shared" si="10"/>
        <v>63.1383333333333</v>
      </c>
      <c r="Q87" s="6">
        <f t="shared" si="11"/>
        <v>757.66</v>
      </c>
      <c r="R87" s="4">
        <f t="shared" si="14"/>
        <v>-82.0299999999999</v>
      </c>
    </row>
    <row r="88" spans="1:18">
      <c r="A88" s="1" t="s">
        <v>1</v>
      </c>
      <c r="B88" s="1">
        <v>2021</v>
      </c>
      <c r="C88" s="1">
        <v>36.23</v>
      </c>
      <c r="D88" s="1">
        <v>54.99</v>
      </c>
      <c r="E88" s="1">
        <v>75.75</v>
      </c>
      <c r="F88" s="1">
        <v>75.82</v>
      </c>
      <c r="G88" s="1">
        <v>77.49</v>
      </c>
      <c r="H88" s="1">
        <v>79.21</v>
      </c>
      <c r="I88" s="1">
        <v>78.78</v>
      </c>
      <c r="J88" s="1">
        <v>86.37</v>
      </c>
      <c r="K88" s="1">
        <v>81.28</v>
      </c>
      <c r="L88" s="1">
        <v>71.85</v>
      </c>
      <c r="M88" s="1">
        <v>53.57</v>
      </c>
      <c r="N88" s="1">
        <v>45.94</v>
      </c>
      <c r="O88" s="1">
        <v>68.16</v>
      </c>
      <c r="P88" s="4">
        <f t="shared" si="10"/>
        <v>68.1066666666667</v>
      </c>
      <c r="Q88" s="6">
        <f t="shared" si="11"/>
        <v>817.28</v>
      </c>
      <c r="R88" s="4">
        <f t="shared" si="14"/>
        <v>59.6199999999999</v>
      </c>
    </row>
    <row r="89" spans="1:18">
      <c r="A89" s="1" t="s">
        <v>1</v>
      </c>
      <c r="B89" s="1">
        <v>2022</v>
      </c>
      <c r="C89" s="1">
        <v>44.76</v>
      </c>
      <c r="D89" s="1">
        <v>41.62</v>
      </c>
      <c r="E89" s="1">
        <v>81.04</v>
      </c>
      <c r="F89" s="1">
        <v>79.01</v>
      </c>
      <c r="G89" s="1">
        <v>77.1</v>
      </c>
      <c r="H89" s="1">
        <v>83.91</v>
      </c>
      <c r="I89" s="1">
        <v>77.86</v>
      </c>
      <c r="J89" s="1">
        <v>74.44</v>
      </c>
      <c r="K89" s="1">
        <v>82.61</v>
      </c>
      <c r="L89" s="1">
        <v>71.26</v>
      </c>
      <c r="M89" s="1">
        <v>57.85</v>
      </c>
      <c r="N89" s="1">
        <v>40.8</v>
      </c>
      <c r="O89" s="1">
        <v>67.81</v>
      </c>
      <c r="P89" s="4">
        <f t="shared" si="10"/>
        <v>67.6883333333333</v>
      </c>
      <c r="Q89" s="6">
        <f t="shared" si="11"/>
        <v>812.26</v>
      </c>
      <c r="R89" s="4">
        <f t="shared" si="14"/>
        <v>-5.01999999999998</v>
      </c>
    </row>
    <row r="90" spans="1:18">
      <c r="A90" s="1" t="s">
        <v>50</v>
      </c>
      <c r="B90" s="1">
        <v>2015</v>
      </c>
      <c r="C90" s="1">
        <v>11.13</v>
      </c>
      <c r="D90" s="1">
        <v>9.95</v>
      </c>
      <c r="E90" s="1">
        <v>10.53</v>
      </c>
      <c r="F90" s="1">
        <v>11.91</v>
      </c>
      <c r="G90" s="1">
        <v>12.55</v>
      </c>
      <c r="H90" s="1">
        <v>9.41</v>
      </c>
      <c r="I90" s="1">
        <v>10.96</v>
      </c>
      <c r="J90" s="1">
        <v>10.74</v>
      </c>
      <c r="K90" s="1">
        <v>10.42</v>
      </c>
      <c r="L90" s="1">
        <v>12.4</v>
      </c>
      <c r="M90" s="1">
        <v>12.59</v>
      </c>
      <c r="N90" s="1">
        <v>11.79</v>
      </c>
      <c r="O90" s="1">
        <v>11.21</v>
      </c>
      <c r="P90" s="4">
        <f t="shared" si="10"/>
        <v>11.1983333333333</v>
      </c>
      <c r="Q90" s="6">
        <f t="shared" si="11"/>
        <v>134.38</v>
      </c>
      <c r="R90" s="4"/>
    </row>
    <row r="91" spans="1:18">
      <c r="A91" s="1" t="s">
        <v>50</v>
      </c>
      <c r="B91" s="1">
        <v>2016</v>
      </c>
      <c r="C91" s="1">
        <v>10.7</v>
      </c>
      <c r="D91" s="1">
        <v>9.94</v>
      </c>
      <c r="E91" s="1">
        <v>11.3</v>
      </c>
      <c r="F91" s="1">
        <v>13.55</v>
      </c>
      <c r="G91" s="1">
        <v>12.12</v>
      </c>
      <c r="H91" s="1">
        <v>10.27</v>
      </c>
      <c r="I91" s="1">
        <v>10.8</v>
      </c>
      <c r="J91" s="1">
        <v>10.73</v>
      </c>
      <c r="K91" s="1">
        <v>10.95</v>
      </c>
      <c r="L91" s="1">
        <v>12.47</v>
      </c>
      <c r="M91" s="1">
        <v>12.19</v>
      </c>
      <c r="N91" s="1">
        <v>10.95</v>
      </c>
      <c r="O91" s="1">
        <v>11.34</v>
      </c>
      <c r="P91" s="4">
        <f t="shared" si="10"/>
        <v>11.3308333333333</v>
      </c>
      <c r="Q91" s="6">
        <f t="shared" si="11"/>
        <v>135.97</v>
      </c>
      <c r="R91" s="4">
        <f t="shared" ref="R91:R97" si="15">Q91-Q90</f>
        <v>1.59</v>
      </c>
    </row>
    <row r="92" spans="1:18">
      <c r="A92" s="1" t="s">
        <v>50</v>
      </c>
      <c r="B92" s="1">
        <v>2017</v>
      </c>
      <c r="C92" s="1">
        <v>10.69</v>
      </c>
      <c r="D92" s="1">
        <v>10.34</v>
      </c>
      <c r="E92" s="1">
        <v>12.42</v>
      </c>
      <c r="F92" s="1">
        <v>12.32</v>
      </c>
      <c r="G92" s="1">
        <v>11.94</v>
      </c>
      <c r="H92" s="1">
        <v>10.3</v>
      </c>
      <c r="I92" s="1">
        <v>9.19</v>
      </c>
      <c r="J92" s="1">
        <v>9.58</v>
      </c>
      <c r="K92" s="1">
        <v>10.78</v>
      </c>
      <c r="L92" s="1">
        <v>11.62</v>
      </c>
      <c r="M92" s="1">
        <v>12.1</v>
      </c>
      <c r="N92" s="1">
        <v>10.15</v>
      </c>
      <c r="O92" s="1">
        <v>10.95</v>
      </c>
      <c r="P92" s="4">
        <f t="shared" si="10"/>
        <v>10.9525</v>
      </c>
      <c r="Q92" s="6">
        <f t="shared" si="11"/>
        <v>131.43</v>
      </c>
      <c r="R92" s="4">
        <f t="shared" si="15"/>
        <v>-4.53999999999999</v>
      </c>
    </row>
    <row r="93" spans="1:18">
      <c r="A93" s="1" t="s">
        <v>50</v>
      </c>
      <c r="B93" s="1">
        <v>2018</v>
      </c>
      <c r="C93" s="1">
        <v>11.23</v>
      </c>
      <c r="D93" s="1">
        <v>9.56</v>
      </c>
      <c r="E93" s="1">
        <v>12.16</v>
      </c>
      <c r="F93" s="1">
        <v>11.22</v>
      </c>
      <c r="G93" s="1">
        <v>11.66</v>
      </c>
      <c r="H93" s="1">
        <v>10.79</v>
      </c>
      <c r="I93" s="1">
        <v>10.12</v>
      </c>
      <c r="J93" s="1">
        <v>11.36</v>
      </c>
      <c r="K93" s="1">
        <v>11.38</v>
      </c>
      <c r="L93" s="1">
        <v>12.22</v>
      </c>
      <c r="M93" s="1">
        <v>11.95</v>
      </c>
      <c r="N93" s="1">
        <v>11.09</v>
      </c>
      <c r="O93" s="1">
        <v>11.24</v>
      </c>
      <c r="P93" s="4">
        <f t="shared" si="10"/>
        <v>11.2283333333333</v>
      </c>
      <c r="Q93" s="6">
        <f t="shared" si="11"/>
        <v>134.74</v>
      </c>
      <c r="R93" s="4">
        <f t="shared" si="15"/>
        <v>3.31</v>
      </c>
    </row>
    <row r="94" spans="1:18">
      <c r="A94" s="1" t="s">
        <v>50</v>
      </c>
      <c r="B94" s="1">
        <v>2019</v>
      </c>
      <c r="C94" s="1">
        <v>10.65</v>
      </c>
      <c r="D94" s="1">
        <v>9.36</v>
      </c>
      <c r="E94" s="1">
        <v>12.34</v>
      </c>
      <c r="F94" s="1">
        <v>12.74</v>
      </c>
      <c r="G94" s="1">
        <v>11.84</v>
      </c>
      <c r="H94" s="1">
        <v>10.38</v>
      </c>
      <c r="I94" s="1">
        <v>9.97</v>
      </c>
      <c r="J94" s="1">
        <v>11.89</v>
      </c>
      <c r="K94" s="1">
        <v>10.49</v>
      </c>
      <c r="L94" s="1">
        <v>10.33</v>
      </c>
      <c r="M94" s="1">
        <v>12.63</v>
      </c>
      <c r="N94" s="1">
        <v>12.13</v>
      </c>
      <c r="O94" s="1">
        <v>11.24</v>
      </c>
      <c r="P94" s="4">
        <f t="shared" si="10"/>
        <v>11.2291666666667</v>
      </c>
      <c r="Q94" s="6">
        <f t="shared" si="11"/>
        <v>134.75</v>
      </c>
      <c r="R94" s="4">
        <f t="shared" si="15"/>
        <v>0.00999999999996248</v>
      </c>
    </row>
    <row r="95" spans="1:18">
      <c r="A95" s="1" t="s">
        <v>50</v>
      </c>
      <c r="B95" s="1">
        <v>2020</v>
      </c>
      <c r="C95" s="1">
        <v>11.7</v>
      </c>
      <c r="D95" s="1">
        <v>10.69</v>
      </c>
      <c r="E95" s="1">
        <v>11.44</v>
      </c>
      <c r="F95" s="1">
        <v>12.79</v>
      </c>
      <c r="G95" s="1">
        <v>12.42</v>
      </c>
      <c r="H95" s="1">
        <v>10.38</v>
      </c>
      <c r="I95" s="1">
        <v>10.22</v>
      </c>
      <c r="J95" s="1">
        <v>12.12</v>
      </c>
      <c r="K95" s="1">
        <v>10.73</v>
      </c>
      <c r="L95" s="1">
        <v>12.24</v>
      </c>
      <c r="M95" s="1">
        <v>12.05</v>
      </c>
      <c r="N95" s="1">
        <v>11.41</v>
      </c>
      <c r="O95" s="1">
        <v>11.52</v>
      </c>
      <c r="P95" s="4">
        <f t="shared" si="10"/>
        <v>11.5158333333333</v>
      </c>
      <c r="Q95" s="6">
        <f t="shared" si="11"/>
        <v>138.19</v>
      </c>
      <c r="R95" s="4">
        <f t="shared" si="15"/>
        <v>3.44000000000003</v>
      </c>
    </row>
    <row r="96" spans="1:18">
      <c r="A96" s="1" t="s">
        <v>50</v>
      </c>
      <c r="B96" s="1">
        <v>2021</v>
      </c>
      <c r="C96" s="1">
        <v>10.98</v>
      </c>
      <c r="D96" s="1">
        <v>9.77</v>
      </c>
      <c r="E96" s="1">
        <v>9.85</v>
      </c>
      <c r="F96" s="1">
        <v>12.7</v>
      </c>
      <c r="G96" s="1">
        <v>13.05</v>
      </c>
      <c r="H96" s="1">
        <v>10.95</v>
      </c>
      <c r="I96" s="1">
        <v>10.45</v>
      </c>
      <c r="J96" s="1">
        <v>10.4</v>
      </c>
      <c r="K96" s="1">
        <v>11.27</v>
      </c>
      <c r="L96" s="1">
        <v>12.64</v>
      </c>
      <c r="M96" s="1">
        <v>12.55</v>
      </c>
      <c r="N96" s="1">
        <v>10.67</v>
      </c>
      <c r="O96" s="1">
        <v>11.28</v>
      </c>
      <c r="P96" s="4">
        <f t="shared" si="10"/>
        <v>11.2733333333333</v>
      </c>
      <c r="Q96" s="6">
        <f t="shared" si="11"/>
        <v>135.28</v>
      </c>
      <c r="R96" s="4">
        <f t="shared" si="15"/>
        <v>-2.91</v>
      </c>
    </row>
    <row r="97" spans="1:18">
      <c r="A97" s="1" t="s">
        <v>50</v>
      </c>
      <c r="B97" s="1">
        <v>2022</v>
      </c>
      <c r="C97" s="1">
        <v>11.24</v>
      </c>
      <c r="D97" s="1">
        <v>11.18</v>
      </c>
      <c r="E97" s="1">
        <v>9.97</v>
      </c>
      <c r="F97" s="1">
        <v>12.09</v>
      </c>
      <c r="G97" s="1">
        <v>11.83</v>
      </c>
      <c r="H97" s="1">
        <v>10.27</v>
      </c>
      <c r="I97" s="1">
        <v>10.15</v>
      </c>
      <c r="J97" s="1">
        <v>10.59</v>
      </c>
      <c r="K97" s="1">
        <v>10.99</v>
      </c>
      <c r="L97" s="1">
        <v>11.95</v>
      </c>
      <c r="M97" s="1">
        <v>12.45</v>
      </c>
      <c r="N97" s="1">
        <v>12.02</v>
      </c>
      <c r="O97" s="1">
        <v>11.23</v>
      </c>
      <c r="P97" s="4">
        <f t="shared" si="10"/>
        <v>11.2275</v>
      </c>
      <c r="Q97" s="6">
        <f t="shared" si="11"/>
        <v>134.73</v>
      </c>
      <c r="R97" s="4">
        <f t="shared" si="15"/>
        <v>-0.549999999999983</v>
      </c>
    </row>
    <row r="98" spans="1:18">
      <c r="A98" s="1" t="s">
        <v>54</v>
      </c>
      <c r="B98" s="1">
        <v>2015</v>
      </c>
      <c r="C98" s="1">
        <v>0</v>
      </c>
      <c r="D98" s="1">
        <v>42.19</v>
      </c>
      <c r="E98" s="1">
        <v>184.57</v>
      </c>
      <c r="F98" s="1">
        <v>58.01</v>
      </c>
      <c r="G98" s="1">
        <v>105.47</v>
      </c>
      <c r="H98" s="1">
        <v>189.84</v>
      </c>
      <c r="I98" s="1">
        <v>84.38</v>
      </c>
      <c r="J98" s="1">
        <v>36.91</v>
      </c>
      <c r="K98" s="1">
        <v>152.93</v>
      </c>
      <c r="L98" s="1">
        <v>152.93</v>
      </c>
      <c r="M98" s="1">
        <v>42.19</v>
      </c>
      <c r="N98" s="1">
        <v>0</v>
      </c>
      <c r="O98" s="1">
        <v>1049.41</v>
      </c>
      <c r="P98" s="4">
        <f t="shared" si="10"/>
        <v>87.4516666666667</v>
      </c>
      <c r="Q98" s="6">
        <f t="shared" si="11"/>
        <v>1049.42</v>
      </c>
      <c r="R98" s="4"/>
    </row>
    <row r="99" spans="1:18">
      <c r="A99" s="1" t="s">
        <v>54</v>
      </c>
      <c r="B99" s="1">
        <v>2016</v>
      </c>
      <c r="C99" s="1">
        <v>21.09</v>
      </c>
      <c r="D99" s="1">
        <v>0</v>
      </c>
      <c r="E99" s="1">
        <v>110.74</v>
      </c>
      <c r="F99" s="1">
        <v>84.38</v>
      </c>
      <c r="G99" s="1">
        <v>179.3</v>
      </c>
      <c r="H99" s="1">
        <v>174.02</v>
      </c>
      <c r="I99" s="1">
        <v>110.74</v>
      </c>
      <c r="J99" s="1">
        <v>100.2</v>
      </c>
      <c r="K99" s="1">
        <v>369.14</v>
      </c>
      <c r="L99" s="1">
        <v>274.22</v>
      </c>
      <c r="M99" s="1">
        <v>42.19</v>
      </c>
      <c r="N99" s="1">
        <v>0</v>
      </c>
      <c r="O99" s="1">
        <v>1466.02</v>
      </c>
      <c r="P99" s="4">
        <f t="shared" si="10"/>
        <v>122.168333333333</v>
      </c>
      <c r="Q99" s="6">
        <f t="shared" si="11"/>
        <v>1466.02</v>
      </c>
      <c r="R99" s="4">
        <f t="shared" ref="R99:R105" si="16">Q99-Q98</f>
        <v>416.6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58.01</v>
      </c>
      <c r="F100" s="1">
        <v>73.83</v>
      </c>
      <c r="G100" s="1">
        <v>195.12</v>
      </c>
      <c r="H100" s="1">
        <v>321.68</v>
      </c>
      <c r="I100" s="1">
        <v>242.58</v>
      </c>
      <c r="J100" s="1">
        <v>110.74</v>
      </c>
      <c r="K100" s="1">
        <v>152.93</v>
      </c>
      <c r="L100" s="1">
        <v>131.84</v>
      </c>
      <c r="M100" s="1">
        <v>52.73</v>
      </c>
      <c r="N100" s="1">
        <v>52.73</v>
      </c>
      <c r="O100" s="1">
        <v>1392.19</v>
      </c>
      <c r="P100" s="4">
        <f t="shared" si="10"/>
        <v>116.015833333333</v>
      </c>
      <c r="Q100" s="6">
        <f t="shared" si="11"/>
        <v>1392.19</v>
      </c>
      <c r="R100" s="4">
        <f t="shared" si="16"/>
        <v>-73.8300000000002</v>
      </c>
    </row>
    <row r="101" spans="1:18">
      <c r="A101" s="1" t="s">
        <v>54</v>
      </c>
      <c r="B101" s="1">
        <v>2018</v>
      </c>
      <c r="C101" s="1">
        <v>0</v>
      </c>
      <c r="D101" s="1">
        <v>31.64</v>
      </c>
      <c r="E101" s="1">
        <v>15.82</v>
      </c>
      <c r="F101" s="1">
        <v>31.64</v>
      </c>
      <c r="G101" s="1">
        <v>189.84</v>
      </c>
      <c r="H101" s="1">
        <v>179.3</v>
      </c>
      <c r="I101" s="1">
        <v>232.03</v>
      </c>
      <c r="J101" s="1">
        <v>147.66</v>
      </c>
      <c r="K101" s="1">
        <v>268.95</v>
      </c>
      <c r="L101" s="1">
        <v>210.94</v>
      </c>
      <c r="M101" s="1">
        <v>105.47</v>
      </c>
      <c r="N101" s="1">
        <v>5.27</v>
      </c>
      <c r="O101" s="1">
        <v>1418.55</v>
      </c>
      <c r="P101" s="4">
        <f t="shared" si="10"/>
        <v>118.213333333333</v>
      </c>
      <c r="Q101" s="6">
        <f t="shared" si="11"/>
        <v>1418.56</v>
      </c>
      <c r="R101" s="4">
        <f t="shared" si="16"/>
        <v>26.3699999999999</v>
      </c>
    </row>
    <row r="102" spans="1:18">
      <c r="A102" s="1" t="s">
        <v>54</v>
      </c>
      <c r="B102" s="1">
        <v>2019</v>
      </c>
      <c r="C102" s="1">
        <v>52.73</v>
      </c>
      <c r="D102" s="1">
        <v>79.1</v>
      </c>
      <c r="E102" s="1">
        <v>42.19</v>
      </c>
      <c r="F102" s="1">
        <v>89.65</v>
      </c>
      <c r="G102" s="1">
        <v>184.57</v>
      </c>
      <c r="H102" s="1">
        <v>311.13</v>
      </c>
      <c r="I102" s="1">
        <v>174.02</v>
      </c>
      <c r="J102" s="1">
        <v>52.73</v>
      </c>
      <c r="K102" s="1">
        <v>263.67</v>
      </c>
      <c r="L102" s="1">
        <v>469.34</v>
      </c>
      <c r="M102" s="1">
        <v>63.28</v>
      </c>
      <c r="N102" s="1">
        <v>47.46</v>
      </c>
      <c r="O102" s="1">
        <v>1829.88</v>
      </c>
      <c r="P102" s="4">
        <f t="shared" si="10"/>
        <v>152.489166666667</v>
      </c>
      <c r="Q102" s="6">
        <f t="shared" si="11"/>
        <v>1829.87</v>
      </c>
      <c r="R102" s="4">
        <f t="shared" si="16"/>
        <v>411.31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84.38</v>
      </c>
      <c r="F103" s="1">
        <v>100.2</v>
      </c>
      <c r="G103" s="1">
        <v>184.57</v>
      </c>
      <c r="H103" s="1">
        <v>305.86</v>
      </c>
      <c r="I103" s="1">
        <v>263.67</v>
      </c>
      <c r="J103" s="1">
        <v>0</v>
      </c>
      <c r="K103" s="1">
        <v>300.59</v>
      </c>
      <c r="L103" s="1">
        <v>79.1</v>
      </c>
      <c r="M103" s="1">
        <v>63.28</v>
      </c>
      <c r="N103" s="1">
        <v>10.55</v>
      </c>
      <c r="O103" s="1">
        <v>1392.19</v>
      </c>
      <c r="P103" s="4">
        <f t="shared" si="10"/>
        <v>116.016666666667</v>
      </c>
      <c r="Q103" s="6">
        <f t="shared" si="11"/>
        <v>1392.2</v>
      </c>
      <c r="R103" s="4">
        <f t="shared" si="16"/>
        <v>-437.67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73.83</v>
      </c>
      <c r="F104" s="1">
        <v>121.09</v>
      </c>
      <c r="G104" s="1">
        <v>86.11</v>
      </c>
      <c r="H104" s="1">
        <v>196.79</v>
      </c>
      <c r="I104" s="1">
        <v>248.67</v>
      </c>
      <c r="J104" s="1">
        <v>272.03</v>
      </c>
      <c r="K104" s="1">
        <v>276.12</v>
      </c>
      <c r="L104" s="1">
        <v>192.47</v>
      </c>
      <c r="M104" s="1">
        <v>207.51</v>
      </c>
      <c r="N104" s="1">
        <v>1.19</v>
      </c>
      <c r="O104" s="1">
        <v>1675.83</v>
      </c>
      <c r="P104" s="4">
        <f t="shared" si="10"/>
        <v>139.650833333333</v>
      </c>
      <c r="Q104" s="6">
        <f t="shared" si="11"/>
        <v>1675.81</v>
      </c>
      <c r="R104" s="4">
        <f t="shared" si="16"/>
        <v>283.61</v>
      </c>
    </row>
    <row r="105" spans="1:18">
      <c r="A105" s="1" t="s">
        <v>54</v>
      </c>
      <c r="B105" s="1">
        <v>2022</v>
      </c>
      <c r="C105" s="1">
        <v>29.93</v>
      </c>
      <c r="D105" s="1">
        <v>6.82</v>
      </c>
      <c r="E105" s="1">
        <v>49.61</v>
      </c>
      <c r="F105" s="1">
        <v>193.8</v>
      </c>
      <c r="G105" s="1">
        <v>111.59</v>
      </c>
      <c r="H105" s="1">
        <v>336.34</v>
      </c>
      <c r="I105" s="1">
        <v>202.57</v>
      </c>
      <c r="J105" s="1">
        <v>138.25</v>
      </c>
      <c r="K105" s="1">
        <v>285.92</v>
      </c>
      <c r="L105" s="1">
        <v>194.43</v>
      </c>
      <c r="M105" s="1">
        <v>44.29</v>
      </c>
      <c r="N105" s="1">
        <v>43.83</v>
      </c>
      <c r="O105" s="1">
        <v>1637.37</v>
      </c>
      <c r="P105" s="4">
        <f t="shared" si="10"/>
        <v>136.448333333333</v>
      </c>
      <c r="Q105" s="6">
        <f t="shared" si="11"/>
        <v>1637.38</v>
      </c>
      <c r="R105" s="4">
        <f t="shared" si="16"/>
        <v>-38.4300000000001</v>
      </c>
    </row>
    <row r="106" spans="1:18">
      <c r="A106" s="1" t="s">
        <v>49</v>
      </c>
      <c r="B106" s="1">
        <v>2015</v>
      </c>
      <c r="C106" s="1">
        <v>18.46</v>
      </c>
      <c r="D106" s="1">
        <v>16.41</v>
      </c>
      <c r="E106" s="1">
        <v>16.61</v>
      </c>
      <c r="F106" s="1">
        <v>18.58</v>
      </c>
      <c r="G106" s="1">
        <v>17.56</v>
      </c>
      <c r="H106" s="1">
        <v>12.88</v>
      </c>
      <c r="I106" s="1">
        <v>15.27</v>
      </c>
      <c r="J106" s="1">
        <v>14.61</v>
      </c>
      <c r="K106" s="1">
        <v>13.84</v>
      </c>
      <c r="L106" s="1">
        <v>17.18</v>
      </c>
      <c r="M106" s="1">
        <v>18.66</v>
      </c>
      <c r="N106" s="1">
        <v>19.22</v>
      </c>
      <c r="O106" s="1">
        <v>16.62</v>
      </c>
      <c r="P106" s="4">
        <f t="shared" si="10"/>
        <v>16.6066666666667</v>
      </c>
      <c r="Q106" s="6">
        <f t="shared" si="11"/>
        <v>199.28</v>
      </c>
      <c r="R106" s="4"/>
    </row>
    <row r="107" spans="1:18">
      <c r="A107" s="1" t="s">
        <v>49</v>
      </c>
      <c r="B107" s="1">
        <v>2016</v>
      </c>
      <c r="C107" s="1">
        <v>17.95</v>
      </c>
      <c r="D107" s="1">
        <v>17.53</v>
      </c>
      <c r="E107" s="1">
        <v>17.18</v>
      </c>
      <c r="F107" s="1">
        <v>19.69</v>
      </c>
      <c r="G107" s="1">
        <v>16.85</v>
      </c>
      <c r="H107" s="1">
        <v>14.29</v>
      </c>
      <c r="I107" s="1">
        <v>14.77</v>
      </c>
      <c r="J107" s="1">
        <v>14.73</v>
      </c>
      <c r="K107" s="1">
        <v>14.6</v>
      </c>
      <c r="L107" s="1">
        <v>17.53</v>
      </c>
      <c r="M107" s="1">
        <v>18.24</v>
      </c>
      <c r="N107" s="1">
        <v>17.55</v>
      </c>
      <c r="O107" s="1">
        <v>16.74</v>
      </c>
      <c r="P107" s="4">
        <f t="shared" si="10"/>
        <v>16.7425</v>
      </c>
      <c r="Q107" s="6">
        <f t="shared" si="11"/>
        <v>200.91</v>
      </c>
      <c r="R107" s="4">
        <f t="shared" ref="R107:R113" si="17">Q107-Q106</f>
        <v>1.63000000000002</v>
      </c>
    </row>
    <row r="108" spans="1:18">
      <c r="A108" s="1" t="s">
        <v>49</v>
      </c>
      <c r="B108" s="1">
        <v>2017</v>
      </c>
      <c r="C108" s="1">
        <v>17.75</v>
      </c>
      <c r="D108" s="1">
        <v>17.6</v>
      </c>
      <c r="E108" s="1">
        <v>18.91</v>
      </c>
      <c r="F108" s="1">
        <v>18.21</v>
      </c>
      <c r="G108" s="1">
        <v>16.68</v>
      </c>
      <c r="H108" s="1">
        <v>14.01</v>
      </c>
      <c r="I108" s="1">
        <v>12.42</v>
      </c>
      <c r="J108" s="1">
        <v>13.21</v>
      </c>
      <c r="K108" s="1">
        <v>14.83</v>
      </c>
      <c r="L108" s="1">
        <v>16.62</v>
      </c>
      <c r="M108" s="1">
        <v>18.17</v>
      </c>
      <c r="N108" s="1">
        <v>16.49</v>
      </c>
      <c r="O108" s="1">
        <v>16.23</v>
      </c>
      <c r="P108" s="4">
        <f t="shared" si="10"/>
        <v>16.2416666666667</v>
      </c>
      <c r="Q108" s="6">
        <f t="shared" si="11"/>
        <v>194.9</v>
      </c>
      <c r="R108" s="4">
        <f t="shared" si="17"/>
        <v>-6.00999999999999</v>
      </c>
    </row>
    <row r="109" spans="1:18">
      <c r="A109" s="1" t="s">
        <v>49</v>
      </c>
      <c r="B109" s="1">
        <v>2018</v>
      </c>
      <c r="C109" s="1">
        <v>18.69</v>
      </c>
      <c r="D109" s="1">
        <v>15.69</v>
      </c>
      <c r="E109" s="1">
        <v>18.6</v>
      </c>
      <c r="F109" s="1">
        <v>17.19</v>
      </c>
      <c r="G109" s="1">
        <v>16.44</v>
      </c>
      <c r="H109" s="1">
        <v>14.99</v>
      </c>
      <c r="I109" s="1">
        <v>13.75</v>
      </c>
      <c r="J109" s="1">
        <v>15.22</v>
      </c>
      <c r="K109" s="1">
        <v>15.2</v>
      </c>
      <c r="L109" s="1">
        <v>17.01</v>
      </c>
      <c r="M109" s="1">
        <v>17.67</v>
      </c>
      <c r="N109" s="1">
        <v>17.96</v>
      </c>
      <c r="O109" s="1">
        <v>16.54</v>
      </c>
      <c r="P109" s="4">
        <f t="shared" si="10"/>
        <v>16.5341666666667</v>
      </c>
      <c r="Q109" s="6">
        <f t="shared" si="11"/>
        <v>198.41</v>
      </c>
      <c r="R109" s="4">
        <f t="shared" si="17"/>
        <v>3.50999999999996</v>
      </c>
    </row>
    <row r="110" spans="1:18">
      <c r="A110" s="1" t="s">
        <v>49</v>
      </c>
      <c r="B110" s="1">
        <v>2019</v>
      </c>
      <c r="C110" s="1">
        <v>16.93</v>
      </c>
      <c r="D110" s="1">
        <v>15.71</v>
      </c>
      <c r="E110" s="1">
        <v>18.98</v>
      </c>
      <c r="F110" s="1">
        <v>18.6</v>
      </c>
      <c r="G110" s="1">
        <v>16.3</v>
      </c>
      <c r="H110" s="1">
        <v>14.3</v>
      </c>
      <c r="I110" s="1">
        <v>13.55</v>
      </c>
      <c r="J110" s="1">
        <v>16.37</v>
      </c>
      <c r="K110" s="1">
        <v>14</v>
      </c>
      <c r="L110" s="1">
        <v>13.83</v>
      </c>
      <c r="M110" s="1">
        <v>18.51</v>
      </c>
      <c r="N110" s="1">
        <v>18.55</v>
      </c>
      <c r="O110" s="1">
        <v>16.31</v>
      </c>
      <c r="P110" s="4">
        <f t="shared" si="10"/>
        <v>16.3025</v>
      </c>
      <c r="Q110" s="6">
        <f t="shared" si="11"/>
        <v>195.63</v>
      </c>
      <c r="R110" s="4">
        <f t="shared" si="17"/>
        <v>-2.78</v>
      </c>
    </row>
    <row r="111" spans="1:18">
      <c r="A111" s="1" t="s">
        <v>49</v>
      </c>
      <c r="B111" s="1">
        <v>2020</v>
      </c>
      <c r="C111" s="1">
        <v>19.46</v>
      </c>
      <c r="D111" s="1">
        <v>18.44</v>
      </c>
      <c r="E111" s="1">
        <v>17.71</v>
      </c>
      <c r="F111" s="1">
        <v>18.42</v>
      </c>
      <c r="G111" s="1">
        <v>17.37</v>
      </c>
      <c r="H111" s="1">
        <v>14.18</v>
      </c>
      <c r="I111" s="1">
        <v>13.83</v>
      </c>
      <c r="J111" s="1">
        <v>17.01</v>
      </c>
      <c r="K111" s="1">
        <v>14.25</v>
      </c>
      <c r="L111" s="1">
        <v>17.05</v>
      </c>
      <c r="M111" s="1">
        <v>17.87</v>
      </c>
      <c r="N111" s="1">
        <v>17.99</v>
      </c>
      <c r="O111" s="1">
        <v>16.97</v>
      </c>
      <c r="P111" s="4">
        <f t="shared" si="10"/>
        <v>16.965</v>
      </c>
      <c r="Q111" s="6">
        <f t="shared" si="11"/>
        <v>203.58</v>
      </c>
      <c r="R111" s="4">
        <f t="shared" si="17"/>
        <v>7.95000000000005</v>
      </c>
    </row>
    <row r="112" spans="1:18">
      <c r="A112" s="1" t="s">
        <v>49</v>
      </c>
      <c r="B112" s="1">
        <v>2021</v>
      </c>
      <c r="C112" s="1">
        <v>18.14</v>
      </c>
      <c r="D112" s="1">
        <v>16.76</v>
      </c>
      <c r="E112" s="1">
        <v>15.89</v>
      </c>
      <c r="F112" s="1">
        <v>18.67</v>
      </c>
      <c r="G112" s="1">
        <v>18.3</v>
      </c>
      <c r="H112" s="1">
        <v>15.24</v>
      </c>
      <c r="I112" s="1">
        <v>14.77</v>
      </c>
      <c r="J112" s="1">
        <v>13.95</v>
      </c>
      <c r="K112" s="1">
        <v>15.15</v>
      </c>
      <c r="L112" s="1">
        <v>17.65</v>
      </c>
      <c r="M112" s="1">
        <v>18.45</v>
      </c>
      <c r="N112" s="1">
        <v>17.45</v>
      </c>
      <c r="O112" s="1">
        <v>16.7</v>
      </c>
      <c r="P112" s="4">
        <f t="shared" si="10"/>
        <v>16.7016666666667</v>
      </c>
      <c r="Q112" s="6">
        <f t="shared" si="11"/>
        <v>200.42</v>
      </c>
      <c r="R112" s="4">
        <f t="shared" si="17"/>
        <v>-3.16000000000005</v>
      </c>
    </row>
    <row r="113" spans="1:18">
      <c r="A113" s="1" t="s">
        <v>49</v>
      </c>
      <c r="B113" s="1">
        <v>2022</v>
      </c>
      <c r="C113" s="1">
        <v>18.67</v>
      </c>
      <c r="D113" s="1">
        <v>18.6</v>
      </c>
      <c r="E113" s="1">
        <v>16.47</v>
      </c>
      <c r="F113" s="1">
        <v>17.42</v>
      </c>
      <c r="G113" s="1">
        <v>16.7</v>
      </c>
      <c r="H113" s="1">
        <v>14.34</v>
      </c>
      <c r="I113" s="1">
        <v>13.87</v>
      </c>
      <c r="J113" s="1">
        <v>14.74</v>
      </c>
      <c r="K113" s="1">
        <v>14.75</v>
      </c>
      <c r="L113" s="1">
        <v>16.63</v>
      </c>
      <c r="M113" s="1">
        <v>18.45</v>
      </c>
      <c r="N113" s="1">
        <v>18.72</v>
      </c>
      <c r="O113" s="1">
        <v>16.6</v>
      </c>
      <c r="P113" s="4">
        <f t="shared" si="10"/>
        <v>16.6133333333333</v>
      </c>
      <c r="Q113" s="6">
        <f t="shared" si="11"/>
        <v>199.36</v>
      </c>
      <c r="R113" s="4">
        <f t="shared" si="17"/>
        <v>-1.06</v>
      </c>
    </row>
    <row r="114" spans="1:18">
      <c r="A114" s="1" t="s">
        <v>52</v>
      </c>
      <c r="B114" s="1">
        <v>2015</v>
      </c>
      <c r="C114" s="1">
        <v>19.38</v>
      </c>
      <c r="D114" s="1">
        <v>20.02</v>
      </c>
      <c r="E114" s="1">
        <v>21.35</v>
      </c>
      <c r="F114" s="1">
        <v>21.58</v>
      </c>
      <c r="G114" s="1">
        <v>23.56</v>
      </c>
      <c r="H114" s="1">
        <v>22.58</v>
      </c>
      <c r="I114" s="1">
        <v>23.07</v>
      </c>
      <c r="J114" s="1">
        <v>23.62</v>
      </c>
      <c r="K114" s="1">
        <v>24.18</v>
      </c>
      <c r="L114" s="1">
        <v>23.63</v>
      </c>
      <c r="M114" s="1">
        <v>21.62</v>
      </c>
      <c r="N114" s="1">
        <v>19.57</v>
      </c>
      <c r="O114" s="1">
        <v>22.02</v>
      </c>
      <c r="P114" s="4">
        <f t="shared" si="10"/>
        <v>22.0133333333333</v>
      </c>
      <c r="Q114" s="6">
        <f t="shared" si="11"/>
        <v>264.16</v>
      </c>
      <c r="R114" s="4"/>
    </row>
    <row r="115" spans="1:18">
      <c r="A115" s="1" t="s">
        <v>52</v>
      </c>
      <c r="B115" s="1">
        <v>2016</v>
      </c>
      <c r="C115" s="1">
        <v>19.04</v>
      </c>
      <c r="D115" s="1">
        <v>18.51</v>
      </c>
      <c r="E115" s="1">
        <v>22.09</v>
      </c>
      <c r="F115" s="1">
        <v>23.67</v>
      </c>
      <c r="G115" s="1">
        <v>23.53</v>
      </c>
      <c r="H115" s="1">
        <v>22.79</v>
      </c>
      <c r="I115" s="1">
        <v>23</v>
      </c>
      <c r="J115" s="1">
        <v>23.49</v>
      </c>
      <c r="K115" s="1">
        <v>24.29</v>
      </c>
      <c r="L115" s="1">
        <v>23.38</v>
      </c>
      <c r="M115" s="1">
        <v>21.13</v>
      </c>
      <c r="N115" s="1">
        <v>19.05</v>
      </c>
      <c r="O115" s="1">
        <v>22.01</v>
      </c>
      <c r="P115" s="4">
        <f t="shared" si="10"/>
        <v>21.9975</v>
      </c>
      <c r="Q115" s="6">
        <f t="shared" si="11"/>
        <v>263.97</v>
      </c>
      <c r="R115" s="4">
        <f t="shared" ref="R115:R121" si="18">Q115-Q114</f>
        <v>-0.190000000000055</v>
      </c>
    </row>
    <row r="116" spans="1:18">
      <c r="A116" s="1" t="s">
        <v>52</v>
      </c>
      <c r="B116" s="1">
        <v>2017</v>
      </c>
      <c r="C116" s="1">
        <v>19.09</v>
      </c>
      <c r="D116" s="1">
        <v>19.27</v>
      </c>
      <c r="E116" s="1">
        <v>22.52</v>
      </c>
      <c r="F116" s="1">
        <v>22.91</v>
      </c>
      <c r="G116" s="1">
        <v>23.69</v>
      </c>
      <c r="H116" s="1">
        <v>22.87</v>
      </c>
      <c r="I116" s="1">
        <v>23.01</v>
      </c>
      <c r="J116" s="1">
        <v>23.09</v>
      </c>
      <c r="K116" s="1">
        <v>23.88</v>
      </c>
      <c r="L116" s="1">
        <v>22.72</v>
      </c>
      <c r="M116" s="1">
        <v>21.1</v>
      </c>
      <c r="N116" s="1">
        <v>18.52</v>
      </c>
      <c r="O116" s="1">
        <v>21.9</v>
      </c>
      <c r="P116" s="4">
        <f t="shared" si="10"/>
        <v>21.8891666666667</v>
      </c>
      <c r="Q116" s="6">
        <f t="shared" si="11"/>
        <v>262.67</v>
      </c>
      <c r="R116" s="4">
        <f t="shared" si="18"/>
        <v>-1.30000000000001</v>
      </c>
    </row>
    <row r="117" spans="1:18">
      <c r="A117" s="1" t="s">
        <v>52</v>
      </c>
      <c r="B117" s="1">
        <v>2018</v>
      </c>
      <c r="C117" s="1">
        <v>19.26</v>
      </c>
      <c r="D117" s="1">
        <v>19.9</v>
      </c>
      <c r="E117" s="1">
        <v>22.63</v>
      </c>
      <c r="F117" s="1">
        <v>21.96</v>
      </c>
      <c r="G117" s="1">
        <v>23.28</v>
      </c>
      <c r="H117" s="1">
        <v>23.01</v>
      </c>
      <c r="I117" s="1">
        <v>23.08</v>
      </c>
      <c r="J117" s="1">
        <v>24.41</v>
      </c>
      <c r="K117" s="1">
        <v>24.44</v>
      </c>
      <c r="L117" s="1">
        <v>23.67</v>
      </c>
      <c r="M117" s="1">
        <v>21.58</v>
      </c>
      <c r="N117" s="1">
        <v>18.9</v>
      </c>
      <c r="O117" s="1">
        <v>22.19</v>
      </c>
      <c r="P117" s="4">
        <f t="shared" si="10"/>
        <v>22.1766666666667</v>
      </c>
      <c r="Q117" s="6">
        <f t="shared" si="11"/>
        <v>266.12</v>
      </c>
      <c r="R117" s="4">
        <f t="shared" si="18"/>
        <v>3.44999999999999</v>
      </c>
    </row>
    <row r="118" spans="1:18">
      <c r="A118" s="1" t="s">
        <v>52</v>
      </c>
      <c r="B118" s="1">
        <v>2019</v>
      </c>
      <c r="C118" s="1">
        <v>19.48</v>
      </c>
      <c r="D118" s="1">
        <v>19.36</v>
      </c>
      <c r="E118" s="1">
        <v>22.43</v>
      </c>
      <c r="F118" s="1">
        <v>23.56</v>
      </c>
      <c r="G118" s="1">
        <v>23.9</v>
      </c>
      <c r="H118" s="1">
        <v>23.03</v>
      </c>
      <c r="I118" s="1">
        <v>23.04</v>
      </c>
      <c r="J118" s="1">
        <v>23.9</v>
      </c>
      <c r="K118" s="1">
        <v>24.16</v>
      </c>
      <c r="L118" s="1">
        <v>23.77</v>
      </c>
      <c r="M118" s="1">
        <v>21.87</v>
      </c>
      <c r="N118" s="1">
        <v>20.7</v>
      </c>
      <c r="O118" s="1">
        <v>22.45</v>
      </c>
      <c r="P118" s="4">
        <f t="shared" si="10"/>
        <v>22.4333333333333</v>
      </c>
      <c r="Q118" s="6">
        <f t="shared" si="11"/>
        <v>269.2</v>
      </c>
      <c r="R118" s="4">
        <f t="shared" si="18"/>
        <v>3.08000000000004</v>
      </c>
    </row>
    <row r="119" spans="1:18">
      <c r="A119" s="1" t="s">
        <v>52</v>
      </c>
      <c r="B119" s="1">
        <v>2020</v>
      </c>
      <c r="C119" s="1">
        <v>19.77</v>
      </c>
      <c r="D119" s="1">
        <v>19.36</v>
      </c>
      <c r="E119" s="1">
        <v>22.06</v>
      </c>
      <c r="F119" s="1">
        <v>23.9</v>
      </c>
      <c r="G119" s="1">
        <v>23.72</v>
      </c>
      <c r="H119" s="1">
        <v>23.08</v>
      </c>
      <c r="I119" s="1">
        <v>23.19</v>
      </c>
      <c r="J119" s="1">
        <v>24.14</v>
      </c>
      <c r="K119" s="1">
        <v>24.33</v>
      </c>
      <c r="L119" s="1">
        <v>23.55</v>
      </c>
      <c r="M119" s="1">
        <v>21.37</v>
      </c>
      <c r="N119" s="1">
        <v>19.81</v>
      </c>
      <c r="O119" s="1">
        <v>22.36</v>
      </c>
      <c r="P119" s="4">
        <f t="shared" si="10"/>
        <v>22.3566666666667</v>
      </c>
      <c r="Q119" s="6">
        <f t="shared" si="11"/>
        <v>268.28</v>
      </c>
      <c r="R119" s="4">
        <f t="shared" si="18"/>
        <v>-0.920000000000016</v>
      </c>
    </row>
    <row r="120" spans="1:18">
      <c r="A120" s="1" t="s">
        <v>52</v>
      </c>
      <c r="B120" s="1">
        <v>2021</v>
      </c>
      <c r="C120" s="1">
        <v>19.27</v>
      </c>
      <c r="D120" s="1">
        <v>19.02</v>
      </c>
      <c r="E120" s="1">
        <v>20.98</v>
      </c>
      <c r="F120" s="1">
        <v>23.57</v>
      </c>
      <c r="G120" s="1">
        <v>23.93</v>
      </c>
      <c r="H120" s="1">
        <v>23.09</v>
      </c>
      <c r="I120" s="1">
        <v>22.8</v>
      </c>
      <c r="J120" s="1">
        <v>23.76</v>
      </c>
      <c r="K120" s="1">
        <v>24.36</v>
      </c>
      <c r="L120" s="1">
        <v>23.59</v>
      </c>
      <c r="M120" s="1">
        <v>21.72</v>
      </c>
      <c r="N120" s="1">
        <v>18.65</v>
      </c>
      <c r="O120" s="1">
        <v>22.07</v>
      </c>
      <c r="P120" s="4">
        <f t="shared" si="10"/>
        <v>22.0616666666667</v>
      </c>
      <c r="Q120" s="6">
        <f t="shared" si="11"/>
        <v>264.74</v>
      </c>
      <c r="R120" s="4">
        <f t="shared" si="18"/>
        <v>-3.53999999999996</v>
      </c>
    </row>
    <row r="121" spans="1:18">
      <c r="A121" s="1" t="s">
        <v>52</v>
      </c>
      <c r="B121" s="1">
        <v>2022</v>
      </c>
      <c r="C121" s="1">
        <v>19.69</v>
      </c>
      <c r="D121" s="1">
        <v>20</v>
      </c>
      <c r="E121" s="1">
        <v>20.26</v>
      </c>
      <c r="F121" s="1">
        <v>23.61</v>
      </c>
      <c r="G121" s="1">
        <v>23.29</v>
      </c>
      <c r="H121" s="1">
        <v>22.71</v>
      </c>
      <c r="I121" s="1">
        <v>23.11</v>
      </c>
      <c r="J121" s="1">
        <v>23.63</v>
      </c>
      <c r="K121" s="1">
        <v>24.61</v>
      </c>
      <c r="L121" s="1">
        <v>23.35</v>
      </c>
      <c r="M121" s="1">
        <v>21.57</v>
      </c>
      <c r="N121" s="1">
        <v>20.53</v>
      </c>
      <c r="O121" s="1">
        <v>22.2</v>
      </c>
      <c r="P121" s="4">
        <f t="shared" si="10"/>
        <v>22.1966666666667</v>
      </c>
      <c r="Q121" s="6">
        <f t="shared" si="11"/>
        <v>266.36</v>
      </c>
      <c r="R121" s="4">
        <f t="shared" si="18"/>
        <v>1.62</v>
      </c>
    </row>
    <row r="122" spans="1:18">
      <c r="A122" s="1" t="s">
        <v>47</v>
      </c>
      <c r="B122" s="1">
        <v>2015</v>
      </c>
      <c r="C122" s="1">
        <v>94.8</v>
      </c>
      <c r="D122" s="1">
        <v>85.94</v>
      </c>
      <c r="E122" s="1">
        <v>88.83</v>
      </c>
      <c r="F122" s="1">
        <v>100.17</v>
      </c>
      <c r="G122" s="1">
        <v>96.79</v>
      </c>
      <c r="H122" s="1">
        <v>71.86</v>
      </c>
      <c r="I122" s="1">
        <v>84</v>
      </c>
      <c r="J122" s="1">
        <v>81.01</v>
      </c>
      <c r="K122" s="1">
        <v>77.49</v>
      </c>
      <c r="L122" s="1">
        <v>94.48</v>
      </c>
      <c r="M122" s="1">
        <v>100.28</v>
      </c>
      <c r="N122" s="1">
        <v>98.99</v>
      </c>
      <c r="O122" s="1">
        <v>89.61</v>
      </c>
      <c r="P122" s="4">
        <f t="shared" si="10"/>
        <v>89.5533333333333</v>
      </c>
      <c r="Q122" s="6">
        <f t="shared" si="11"/>
        <v>1074.64</v>
      </c>
      <c r="R122" s="4"/>
    </row>
    <row r="123" spans="1:18">
      <c r="A123" s="1" t="s">
        <v>47</v>
      </c>
      <c r="B123" s="1">
        <v>2016</v>
      </c>
      <c r="C123" s="1">
        <v>92.07</v>
      </c>
      <c r="D123" s="1">
        <v>90.12</v>
      </c>
      <c r="E123" s="1">
        <v>92.98</v>
      </c>
      <c r="F123" s="1">
        <v>107.88</v>
      </c>
      <c r="G123" s="1">
        <v>93.21</v>
      </c>
      <c r="H123" s="1">
        <v>78.83</v>
      </c>
      <c r="I123" s="1">
        <v>81.81</v>
      </c>
      <c r="J123" s="1">
        <v>81.6</v>
      </c>
      <c r="K123" s="1">
        <v>81.57</v>
      </c>
      <c r="L123" s="1">
        <v>96.01</v>
      </c>
      <c r="M123" s="1">
        <v>97.9</v>
      </c>
      <c r="N123" s="1">
        <v>91.91</v>
      </c>
      <c r="O123" s="1">
        <v>90.48</v>
      </c>
      <c r="P123" s="4">
        <f t="shared" si="10"/>
        <v>90.4908333333333</v>
      </c>
      <c r="Q123" s="6">
        <f t="shared" si="11"/>
        <v>1085.89</v>
      </c>
      <c r="R123" s="4">
        <f t="shared" ref="R123:R129" si="19">Q123-Q122</f>
        <v>11.2500000000002</v>
      </c>
    </row>
    <row r="124" spans="1:18">
      <c r="A124" s="1" t="s">
        <v>47</v>
      </c>
      <c r="B124" s="1">
        <v>2017</v>
      </c>
      <c r="C124" s="1">
        <v>91.7</v>
      </c>
      <c r="D124" s="1">
        <v>91.28</v>
      </c>
      <c r="E124" s="1">
        <v>101.88</v>
      </c>
      <c r="F124" s="1">
        <v>99.38</v>
      </c>
      <c r="G124" s="1">
        <v>91.95</v>
      </c>
      <c r="H124" s="1">
        <v>77.95</v>
      </c>
      <c r="I124" s="1">
        <v>69.15</v>
      </c>
      <c r="J124" s="1">
        <v>73.23</v>
      </c>
      <c r="K124" s="1">
        <v>82.09</v>
      </c>
      <c r="L124" s="1">
        <v>90.73</v>
      </c>
      <c r="M124" s="1">
        <v>97.3</v>
      </c>
      <c r="N124" s="1">
        <v>86.14</v>
      </c>
      <c r="O124" s="1">
        <v>87.69</v>
      </c>
      <c r="P124" s="4">
        <f t="shared" si="10"/>
        <v>87.7316666666667</v>
      </c>
      <c r="Q124" s="6">
        <f t="shared" si="11"/>
        <v>1052.78</v>
      </c>
      <c r="R124" s="4">
        <f t="shared" si="19"/>
        <v>-33.1100000000001</v>
      </c>
    </row>
    <row r="125" spans="1:18">
      <c r="A125" s="1" t="s">
        <v>47</v>
      </c>
      <c r="B125" s="1">
        <v>2018</v>
      </c>
      <c r="C125" s="1">
        <v>96</v>
      </c>
      <c r="D125" s="1">
        <v>82.45</v>
      </c>
      <c r="E125" s="1">
        <v>99.65</v>
      </c>
      <c r="F125" s="1">
        <v>92.84</v>
      </c>
      <c r="G125" s="1">
        <v>90.44</v>
      </c>
      <c r="H125" s="1">
        <v>82.73</v>
      </c>
      <c r="I125" s="1">
        <v>76.17</v>
      </c>
      <c r="J125" s="1">
        <v>84.44</v>
      </c>
      <c r="K125" s="1">
        <v>84.61</v>
      </c>
      <c r="L125" s="1">
        <v>93.18</v>
      </c>
      <c r="M125" s="1">
        <v>94.67</v>
      </c>
      <c r="N125" s="1">
        <v>93.59</v>
      </c>
      <c r="O125" s="1">
        <v>89.29</v>
      </c>
      <c r="P125" s="4">
        <f t="shared" si="10"/>
        <v>89.2308333333333</v>
      </c>
      <c r="Q125" s="6">
        <f t="shared" si="11"/>
        <v>1070.77</v>
      </c>
      <c r="R125" s="4">
        <f t="shared" si="19"/>
        <v>17.99</v>
      </c>
    </row>
    <row r="126" spans="1:18">
      <c r="A126" s="1" t="s">
        <v>47</v>
      </c>
      <c r="B126" s="1">
        <v>2019</v>
      </c>
      <c r="C126" s="1">
        <v>88.91</v>
      </c>
      <c r="D126" s="1">
        <v>81.96</v>
      </c>
      <c r="E126" s="1">
        <v>101.69</v>
      </c>
      <c r="F126" s="1">
        <v>101.09</v>
      </c>
      <c r="G126" s="1">
        <v>89.91</v>
      </c>
      <c r="H126" s="1">
        <v>78.84</v>
      </c>
      <c r="I126" s="1">
        <v>74.98</v>
      </c>
      <c r="J126" s="1">
        <v>90.18</v>
      </c>
      <c r="K126" s="1">
        <v>78.06</v>
      </c>
      <c r="L126" s="1">
        <v>76.66</v>
      </c>
      <c r="M126" s="1">
        <v>99.52</v>
      </c>
      <c r="N126" s="1">
        <v>97.92</v>
      </c>
      <c r="O126" s="1">
        <v>88.35</v>
      </c>
      <c r="P126" s="4">
        <f t="shared" si="10"/>
        <v>88.31</v>
      </c>
      <c r="Q126" s="6">
        <f t="shared" si="11"/>
        <v>1059.72</v>
      </c>
      <c r="R126" s="4">
        <f t="shared" si="19"/>
        <v>-11.0500000000002</v>
      </c>
    </row>
    <row r="127" spans="1:18">
      <c r="A127" s="1" t="s">
        <v>47</v>
      </c>
      <c r="B127" s="1">
        <v>2020</v>
      </c>
      <c r="C127" s="1">
        <v>99.3</v>
      </c>
      <c r="D127" s="1">
        <v>94.68</v>
      </c>
      <c r="E127" s="1">
        <v>94.87</v>
      </c>
      <c r="F127" s="1">
        <v>100.45</v>
      </c>
      <c r="G127" s="1">
        <v>95.49</v>
      </c>
      <c r="H127" s="1">
        <v>78.55</v>
      </c>
      <c r="I127" s="1">
        <v>76.52</v>
      </c>
      <c r="J127" s="1">
        <v>92.41</v>
      </c>
      <c r="K127" s="1">
        <v>79.27</v>
      </c>
      <c r="L127" s="1">
        <v>93.12</v>
      </c>
      <c r="M127" s="1">
        <v>95.47</v>
      </c>
      <c r="N127" s="1">
        <v>94.03</v>
      </c>
      <c r="O127" s="1">
        <v>91.19</v>
      </c>
      <c r="P127" s="4">
        <f t="shared" si="10"/>
        <v>91.18</v>
      </c>
      <c r="Q127" s="6">
        <f t="shared" si="11"/>
        <v>1094.16</v>
      </c>
      <c r="R127" s="4">
        <f t="shared" si="19"/>
        <v>34.4400000000003</v>
      </c>
    </row>
    <row r="128" spans="1:18">
      <c r="A128" s="1" t="s">
        <v>47</v>
      </c>
      <c r="B128" s="1">
        <v>2021</v>
      </c>
      <c r="C128" s="1">
        <v>93.52</v>
      </c>
      <c r="D128" s="1">
        <v>86.09</v>
      </c>
      <c r="E128" s="1">
        <v>83.78</v>
      </c>
      <c r="F128" s="1">
        <v>101.07</v>
      </c>
      <c r="G128" s="1">
        <v>100.35</v>
      </c>
      <c r="H128" s="1">
        <v>83.66</v>
      </c>
      <c r="I128" s="1">
        <v>80.53</v>
      </c>
      <c r="J128" s="1">
        <v>77.5</v>
      </c>
      <c r="K128" s="1">
        <v>84.04</v>
      </c>
      <c r="L128" s="1">
        <v>96.44</v>
      </c>
      <c r="M128" s="1">
        <v>99.09</v>
      </c>
      <c r="N128" s="1">
        <v>90.43</v>
      </c>
      <c r="O128" s="1">
        <v>89.71</v>
      </c>
      <c r="P128" s="4">
        <f t="shared" si="10"/>
        <v>89.7083333333333</v>
      </c>
      <c r="Q128" s="6">
        <f t="shared" si="11"/>
        <v>1076.5</v>
      </c>
      <c r="R128" s="4">
        <f t="shared" si="19"/>
        <v>-17.6600000000003</v>
      </c>
    </row>
    <row r="129" spans="1:18">
      <c r="A129" s="1" t="s">
        <v>47</v>
      </c>
      <c r="B129" s="1">
        <v>2022</v>
      </c>
      <c r="C129" s="1">
        <v>95.12</v>
      </c>
      <c r="D129" s="1">
        <v>95.84</v>
      </c>
      <c r="E129" s="1">
        <v>86.53</v>
      </c>
      <c r="F129" s="1">
        <v>95.03</v>
      </c>
      <c r="G129" s="1">
        <v>91.62</v>
      </c>
      <c r="H129" s="1">
        <v>78.75</v>
      </c>
      <c r="I129" s="1">
        <v>76.61</v>
      </c>
      <c r="J129" s="1">
        <v>80.5</v>
      </c>
      <c r="K129" s="1">
        <v>81.59</v>
      </c>
      <c r="L129" s="1">
        <v>91.11</v>
      </c>
      <c r="M129" s="1">
        <v>98.62</v>
      </c>
      <c r="N129" s="1">
        <v>97.77</v>
      </c>
      <c r="O129" s="1">
        <v>89.04</v>
      </c>
      <c r="P129" s="4">
        <f t="shared" si="10"/>
        <v>89.0908333333334</v>
      </c>
      <c r="Q129" s="6">
        <f t="shared" si="11"/>
        <v>1069.09</v>
      </c>
      <c r="R129" s="4">
        <f t="shared" si="19"/>
        <v>-7.40999999999963</v>
      </c>
    </row>
    <row r="130" spans="1:18">
      <c r="A130" s="1" t="s">
        <v>48</v>
      </c>
      <c r="B130" s="1">
        <v>2015</v>
      </c>
      <c r="C130" s="1">
        <v>9.37</v>
      </c>
      <c r="D130" s="1">
        <v>10</v>
      </c>
      <c r="E130" s="1">
        <v>10.3</v>
      </c>
      <c r="F130" s="1">
        <v>11.27</v>
      </c>
      <c r="G130" s="1">
        <v>10.01</v>
      </c>
      <c r="H130" s="1">
        <v>8.66</v>
      </c>
      <c r="I130" s="1">
        <v>9.12</v>
      </c>
      <c r="J130" s="1">
        <v>9.51</v>
      </c>
      <c r="K130" s="1">
        <v>8.99</v>
      </c>
      <c r="L130" s="1">
        <v>9.63</v>
      </c>
      <c r="M130" s="1">
        <v>8.8</v>
      </c>
      <c r="N130" s="1">
        <v>8.27</v>
      </c>
      <c r="O130" s="1">
        <v>9.49</v>
      </c>
      <c r="P130" s="4">
        <f t="shared" ref="P130:P145" si="20">AVERAGE(C130:N130)</f>
        <v>9.49416666666667</v>
      </c>
      <c r="Q130" s="6">
        <f t="shared" ref="Q130:Q145" si="21">SUM(C130:N130)</f>
        <v>113.93</v>
      </c>
      <c r="R130" s="4"/>
    </row>
    <row r="131" spans="1:18">
      <c r="A131" s="1" t="s">
        <v>48</v>
      </c>
      <c r="B131" s="1">
        <v>2016</v>
      </c>
      <c r="C131" s="1">
        <v>9.36</v>
      </c>
      <c r="D131" s="1">
        <v>10.52</v>
      </c>
      <c r="E131" s="1">
        <v>9.66</v>
      </c>
      <c r="F131" s="1">
        <v>9.77</v>
      </c>
      <c r="G131" s="1">
        <v>9.76</v>
      </c>
      <c r="H131" s="1">
        <v>8.55</v>
      </c>
      <c r="I131" s="1">
        <v>9.37</v>
      </c>
      <c r="J131" s="1">
        <v>9.57</v>
      </c>
      <c r="K131" s="1">
        <v>9.11</v>
      </c>
      <c r="L131" s="1">
        <v>10</v>
      </c>
      <c r="M131" s="1">
        <v>9.51</v>
      </c>
      <c r="N131" s="1">
        <v>8.68</v>
      </c>
      <c r="O131" s="1">
        <v>9.49</v>
      </c>
      <c r="P131" s="4">
        <f t="shared" si="20"/>
        <v>9.48833333333334</v>
      </c>
      <c r="Q131" s="6">
        <f t="shared" si="21"/>
        <v>113.86</v>
      </c>
      <c r="R131" s="4">
        <f t="shared" ref="R131:R137" si="22">Q131-Q130</f>
        <v>-0.069999999999979</v>
      </c>
    </row>
    <row r="132" spans="1:18">
      <c r="A132" s="1" t="s">
        <v>48</v>
      </c>
      <c r="B132" s="1">
        <v>2017</v>
      </c>
      <c r="C132" s="1">
        <v>9.02</v>
      </c>
      <c r="D132" s="1">
        <v>10.22</v>
      </c>
      <c r="E132" s="1">
        <v>10.6</v>
      </c>
      <c r="F132" s="1">
        <v>10.32</v>
      </c>
      <c r="G132" s="1">
        <v>9.07</v>
      </c>
      <c r="H132" s="1">
        <v>9.01</v>
      </c>
      <c r="I132" s="1">
        <v>7.97</v>
      </c>
      <c r="J132" s="1">
        <v>8.71</v>
      </c>
      <c r="K132" s="1">
        <v>9.18</v>
      </c>
      <c r="L132" s="1">
        <v>9.72</v>
      </c>
      <c r="M132" s="1">
        <v>9.18</v>
      </c>
      <c r="N132" s="1">
        <v>8.74</v>
      </c>
      <c r="O132" s="1">
        <v>9.3</v>
      </c>
      <c r="P132" s="4">
        <f t="shared" si="20"/>
        <v>9.31166666666667</v>
      </c>
      <c r="Q132" s="6">
        <f t="shared" si="21"/>
        <v>111.74</v>
      </c>
      <c r="R132" s="4">
        <f t="shared" si="22"/>
        <v>-2.11999999999999</v>
      </c>
    </row>
    <row r="133" spans="1:18">
      <c r="A133" s="1" t="s">
        <v>48</v>
      </c>
      <c r="B133" s="1">
        <v>2018</v>
      </c>
      <c r="C133" s="1">
        <v>9.34</v>
      </c>
      <c r="D133" s="1">
        <v>9.3</v>
      </c>
      <c r="E133" s="1">
        <v>9.84</v>
      </c>
      <c r="F133" s="1">
        <v>9.95</v>
      </c>
      <c r="G133" s="1">
        <v>10</v>
      </c>
      <c r="H133" s="1">
        <v>9.25</v>
      </c>
      <c r="I133" s="1">
        <v>8.83</v>
      </c>
      <c r="J133" s="1">
        <v>9.4</v>
      </c>
      <c r="K133" s="1">
        <v>9.66</v>
      </c>
      <c r="L133" s="1">
        <v>9.17</v>
      </c>
      <c r="M133" s="1">
        <v>8.31</v>
      </c>
      <c r="N133" s="1">
        <v>8.81</v>
      </c>
      <c r="O133" s="1">
        <v>9.32</v>
      </c>
      <c r="P133" s="4">
        <f t="shared" si="20"/>
        <v>9.32166666666667</v>
      </c>
      <c r="Q133" s="6">
        <f t="shared" si="21"/>
        <v>111.86</v>
      </c>
      <c r="R133" s="4">
        <f t="shared" si="22"/>
        <v>0.11999999999999</v>
      </c>
    </row>
    <row r="134" spans="1:18">
      <c r="A134" s="1" t="s">
        <v>48</v>
      </c>
      <c r="B134" s="1">
        <v>2019</v>
      </c>
      <c r="C134" s="1">
        <v>8.67</v>
      </c>
      <c r="D134" s="1">
        <v>9.75</v>
      </c>
      <c r="E134" s="1">
        <v>10.21</v>
      </c>
      <c r="F134" s="1">
        <v>10.71</v>
      </c>
      <c r="G134" s="1">
        <v>9.6</v>
      </c>
      <c r="H134" s="1">
        <v>9.02</v>
      </c>
      <c r="I134" s="1">
        <v>8.72</v>
      </c>
      <c r="J134" s="1">
        <v>10.05</v>
      </c>
      <c r="K134" s="1">
        <v>9.2</v>
      </c>
      <c r="L134" s="1">
        <v>8.27</v>
      </c>
      <c r="M134" s="1">
        <v>8.08</v>
      </c>
      <c r="N134" s="1">
        <v>7.4</v>
      </c>
      <c r="O134" s="1">
        <v>9.13</v>
      </c>
      <c r="P134" s="4">
        <f t="shared" si="20"/>
        <v>9.14</v>
      </c>
      <c r="Q134" s="6">
        <f t="shared" si="21"/>
        <v>109.68</v>
      </c>
      <c r="R134" s="4">
        <f t="shared" si="22"/>
        <v>-2.18000000000001</v>
      </c>
    </row>
    <row r="135" spans="1:18">
      <c r="A135" s="1" t="s">
        <v>48</v>
      </c>
      <c r="B135" s="1">
        <v>2020</v>
      </c>
      <c r="C135" s="1">
        <v>8.47</v>
      </c>
      <c r="D135" s="1">
        <v>9.88</v>
      </c>
      <c r="E135" s="1">
        <v>10.45</v>
      </c>
      <c r="F135" s="1">
        <v>9.78</v>
      </c>
      <c r="G135" s="1">
        <v>9.29</v>
      </c>
      <c r="H135" s="1">
        <v>9.06</v>
      </c>
      <c r="I135" s="1">
        <v>8.9</v>
      </c>
      <c r="J135" s="1">
        <v>9.86</v>
      </c>
      <c r="K135" s="1">
        <v>9.39</v>
      </c>
      <c r="L135" s="1">
        <v>9.57</v>
      </c>
      <c r="M135" s="1">
        <v>9.38</v>
      </c>
      <c r="N135" s="1">
        <v>8.41</v>
      </c>
      <c r="O135" s="1">
        <v>9.37</v>
      </c>
      <c r="P135" s="4">
        <f t="shared" si="20"/>
        <v>9.37</v>
      </c>
      <c r="Q135" s="6">
        <f t="shared" si="21"/>
        <v>112.44</v>
      </c>
      <c r="R135" s="4">
        <f t="shared" si="22"/>
        <v>2.75999999999999</v>
      </c>
    </row>
    <row r="136" spans="1:18">
      <c r="A136" s="1" t="s">
        <v>48</v>
      </c>
      <c r="B136" s="1">
        <v>2021</v>
      </c>
      <c r="C136" s="1">
        <v>9</v>
      </c>
      <c r="D136" s="1">
        <v>10.06</v>
      </c>
      <c r="E136" s="1">
        <v>9.76</v>
      </c>
      <c r="F136" s="1">
        <v>10.95</v>
      </c>
      <c r="G136" s="1">
        <v>10.03</v>
      </c>
      <c r="H136" s="1">
        <v>9.23</v>
      </c>
      <c r="I136" s="1">
        <v>9.17</v>
      </c>
      <c r="J136" s="1">
        <v>9.27</v>
      </c>
      <c r="K136" s="1">
        <v>9.23</v>
      </c>
      <c r="L136" s="1">
        <v>9.78</v>
      </c>
      <c r="M136" s="1">
        <v>8.52</v>
      </c>
      <c r="N136" s="1">
        <v>8.85</v>
      </c>
      <c r="O136" s="1">
        <v>9.48</v>
      </c>
      <c r="P136" s="4">
        <f t="shared" si="20"/>
        <v>9.4875</v>
      </c>
      <c r="Q136" s="6">
        <f t="shared" si="21"/>
        <v>113.85</v>
      </c>
      <c r="R136" s="4">
        <f t="shared" si="22"/>
        <v>1.41</v>
      </c>
    </row>
    <row r="137" spans="1:18">
      <c r="A137" s="1" t="s">
        <v>48</v>
      </c>
      <c r="B137" s="1">
        <v>2022</v>
      </c>
      <c r="C137" s="1">
        <v>9.02</v>
      </c>
      <c r="D137" s="1">
        <v>10.62</v>
      </c>
      <c r="E137" s="1">
        <v>10.47</v>
      </c>
      <c r="F137" s="1">
        <v>10.23</v>
      </c>
      <c r="G137" s="1">
        <v>9.89</v>
      </c>
      <c r="H137" s="1">
        <v>9.07</v>
      </c>
      <c r="I137" s="1">
        <v>8.74</v>
      </c>
      <c r="J137" s="1">
        <v>9.2</v>
      </c>
      <c r="K137" s="1">
        <v>9.5</v>
      </c>
      <c r="L137" s="1">
        <v>9.93</v>
      </c>
      <c r="M137" s="1">
        <v>9.26</v>
      </c>
      <c r="N137" s="1">
        <v>7.7</v>
      </c>
      <c r="O137" s="1">
        <v>9.46</v>
      </c>
      <c r="P137" s="4">
        <f t="shared" si="20"/>
        <v>9.46916666666667</v>
      </c>
      <c r="Q137" s="6">
        <f t="shared" si="21"/>
        <v>113.63</v>
      </c>
      <c r="R137" s="4">
        <f t="shared" si="22"/>
        <v>-0.21999999999997</v>
      </c>
    </row>
    <row r="138" spans="1:18">
      <c r="A138" s="1" t="s">
        <v>51</v>
      </c>
      <c r="B138" s="1">
        <v>2015</v>
      </c>
      <c r="C138" s="1">
        <v>99.69</v>
      </c>
      <c r="D138" s="1">
        <v>103.71</v>
      </c>
      <c r="E138" s="1">
        <v>111.98</v>
      </c>
      <c r="F138" s="1">
        <v>114.68</v>
      </c>
      <c r="G138" s="1">
        <v>127.66</v>
      </c>
      <c r="H138" s="1">
        <v>122.11</v>
      </c>
      <c r="I138" s="1">
        <v>123.88</v>
      </c>
      <c r="J138" s="1">
        <v>126.28</v>
      </c>
      <c r="K138" s="1">
        <v>130.16</v>
      </c>
      <c r="L138" s="1">
        <v>127.86</v>
      </c>
      <c r="M138" s="1">
        <v>115.8</v>
      </c>
      <c r="N138" s="1">
        <v>101.17</v>
      </c>
      <c r="O138" s="1">
        <v>117.15</v>
      </c>
      <c r="P138" s="4">
        <f t="shared" si="20"/>
        <v>117.081666666667</v>
      </c>
      <c r="Q138" s="6">
        <f t="shared" si="21"/>
        <v>1404.98</v>
      </c>
      <c r="R138" s="4"/>
    </row>
    <row r="139" spans="1:18">
      <c r="A139" s="1" t="s">
        <v>51</v>
      </c>
      <c r="B139" s="1">
        <v>2016</v>
      </c>
      <c r="C139" s="1">
        <v>97.7</v>
      </c>
      <c r="D139" s="1">
        <v>94.9</v>
      </c>
      <c r="E139" s="1">
        <v>117.09</v>
      </c>
      <c r="F139" s="1">
        <v>127.77</v>
      </c>
      <c r="G139" s="1">
        <v>127.85</v>
      </c>
      <c r="H139" s="1">
        <v>122.7</v>
      </c>
      <c r="I139" s="1">
        <v>123.72</v>
      </c>
      <c r="J139" s="1">
        <v>125.77</v>
      </c>
      <c r="K139" s="1">
        <v>130.97</v>
      </c>
      <c r="L139" s="1">
        <v>126.16</v>
      </c>
      <c r="M139" s="1">
        <v>112.86</v>
      </c>
      <c r="N139" s="1">
        <v>99.7</v>
      </c>
      <c r="O139" s="1">
        <v>117.32</v>
      </c>
      <c r="P139" s="4">
        <f t="shared" si="20"/>
        <v>117.265833333333</v>
      </c>
      <c r="Q139" s="6">
        <f t="shared" si="21"/>
        <v>1407.19</v>
      </c>
      <c r="R139" s="4">
        <f t="shared" ref="R139:R145" si="23">Q139-Q138</f>
        <v>2.21000000000004</v>
      </c>
    </row>
    <row r="140" spans="1:18">
      <c r="A140" s="1" t="s">
        <v>51</v>
      </c>
      <c r="B140" s="1">
        <v>2017</v>
      </c>
      <c r="C140" s="1">
        <v>98.56</v>
      </c>
      <c r="D140" s="1">
        <v>99.45</v>
      </c>
      <c r="E140" s="1">
        <v>119.36</v>
      </c>
      <c r="F140" s="1">
        <v>122.8</v>
      </c>
      <c r="G140" s="1">
        <v>128.29</v>
      </c>
      <c r="H140" s="1">
        <v>123.46</v>
      </c>
      <c r="I140" s="1">
        <v>123.2</v>
      </c>
      <c r="J140" s="1">
        <v>122.67</v>
      </c>
      <c r="K140" s="1">
        <v>127.88</v>
      </c>
      <c r="L140" s="1">
        <v>121.83</v>
      </c>
      <c r="M140" s="1">
        <v>112.3</v>
      </c>
      <c r="N140" s="1">
        <v>96.48</v>
      </c>
      <c r="O140" s="1">
        <v>116.44</v>
      </c>
      <c r="P140" s="4">
        <f t="shared" si="20"/>
        <v>116.356666666667</v>
      </c>
      <c r="Q140" s="6">
        <f t="shared" si="21"/>
        <v>1396.28</v>
      </c>
      <c r="R140" s="4">
        <f t="shared" si="23"/>
        <v>-10.9100000000001</v>
      </c>
    </row>
    <row r="141" spans="1:18">
      <c r="A141" s="1" t="s">
        <v>51</v>
      </c>
      <c r="B141" s="1">
        <v>2018</v>
      </c>
      <c r="C141" s="1">
        <v>99.16</v>
      </c>
      <c r="D141" s="1">
        <v>103.45</v>
      </c>
      <c r="E141" s="1">
        <v>119.22</v>
      </c>
      <c r="F141" s="1">
        <v>116.52</v>
      </c>
      <c r="G141" s="1">
        <v>125.54</v>
      </c>
      <c r="H141" s="1">
        <v>124.57</v>
      </c>
      <c r="I141" s="1">
        <v>123.91</v>
      </c>
      <c r="J141" s="1">
        <v>131.31</v>
      </c>
      <c r="K141" s="1">
        <v>131.7</v>
      </c>
      <c r="L141" s="1">
        <v>127.62</v>
      </c>
      <c r="M141" s="1">
        <v>115.01</v>
      </c>
      <c r="N141" s="1">
        <v>98.64</v>
      </c>
      <c r="O141" s="1">
        <v>118.13</v>
      </c>
      <c r="P141" s="4">
        <f t="shared" si="20"/>
        <v>118.054166666667</v>
      </c>
      <c r="Q141" s="6">
        <f t="shared" si="21"/>
        <v>1416.65</v>
      </c>
      <c r="R141" s="4">
        <f t="shared" si="23"/>
        <v>20.3700000000001</v>
      </c>
    </row>
    <row r="142" spans="1:18">
      <c r="A142" s="1" t="s">
        <v>51</v>
      </c>
      <c r="B142" s="1">
        <v>2019</v>
      </c>
      <c r="C142" s="1">
        <v>101.88</v>
      </c>
      <c r="D142" s="1">
        <v>100.09</v>
      </c>
      <c r="E142" s="1">
        <v>118.41</v>
      </c>
      <c r="F142" s="1">
        <v>125.93</v>
      </c>
      <c r="G142" s="1">
        <v>129.16</v>
      </c>
      <c r="H142" s="1">
        <v>124.05</v>
      </c>
      <c r="I142" s="1">
        <v>123.72</v>
      </c>
      <c r="J142" s="1">
        <v>127.85</v>
      </c>
      <c r="K142" s="1">
        <v>129.87</v>
      </c>
      <c r="L142" s="1">
        <v>128.38</v>
      </c>
      <c r="M142" s="1">
        <v>117.23</v>
      </c>
      <c r="N142" s="1">
        <v>109.24</v>
      </c>
      <c r="O142" s="1">
        <v>119.76</v>
      </c>
      <c r="P142" s="4">
        <f t="shared" si="20"/>
        <v>119.650833333333</v>
      </c>
      <c r="Q142" s="6">
        <f t="shared" si="21"/>
        <v>1435.81</v>
      </c>
      <c r="R142" s="4">
        <f t="shared" si="23"/>
        <v>19.1600000000001</v>
      </c>
    </row>
    <row r="143" spans="1:18">
      <c r="A143" s="1" t="s">
        <v>51</v>
      </c>
      <c r="B143" s="1">
        <v>2020</v>
      </c>
      <c r="C143" s="1">
        <v>101.28</v>
      </c>
      <c r="D143" s="1">
        <v>99.21</v>
      </c>
      <c r="E143" s="1">
        <v>116.06</v>
      </c>
      <c r="F143" s="1">
        <v>128.17</v>
      </c>
      <c r="G143" s="1">
        <v>128.48</v>
      </c>
      <c r="H143" s="1">
        <v>124.98</v>
      </c>
      <c r="I143" s="1">
        <v>124.91</v>
      </c>
      <c r="J143" s="1">
        <v>128.41</v>
      </c>
      <c r="K143" s="1">
        <v>130.93</v>
      </c>
      <c r="L143" s="1">
        <v>126.94</v>
      </c>
      <c r="M143" s="1">
        <v>113.79</v>
      </c>
      <c r="N143" s="1">
        <v>103.64</v>
      </c>
      <c r="O143" s="1">
        <v>118.95</v>
      </c>
      <c r="P143" s="4">
        <f t="shared" si="20"/>
        <v>118.9</v>
      </c>
      <c r="Q143" s="6">
        <f t="shared" si="21"/>
        <v>1426.8</v>
      </c>
      <c r="R143" s="4">
        <f t="shared" si="23"/>
        <v>-9.00999999999999</v>
      </c>
    </row>
    <row r="144" spans="1:18">
      <c r="A144" s="1" t="s">
        <v>51</v>
      </c>
      <c r="B144" s="1">
        <v>2021</v>
      </c>
      <c r="C144" s="1">
        <v>99.75</v>
      </c>
      <c r="D144" s="1">
        <v>97.89</v>
      </c>
      <c r="E144" s="1">
        <v>109.13</v>
      </c>
      <c r="F144" s="1">
        <v>125.76</v>
      </c>
      <c r="G144" s="1">
        <v>129.35</v>
      </c>
      <c r="H144" s="1">
        <v>124.41</v>
      </c>
      <c r="I144" s="1">
        <v>121.7</v>
      </c>
      <c r="J144" s="1">
        <v>127.41</v>
      </c>
      <c r="K144" s="1">
        <v>131.33</v>
      </c>
      <c r="L144" s="1">
        <v>127.41</v>
      </c>
      <c r="M144" s="1">
        <v>116.52</v>
      </c>
      <c r="N144" s="1">
        <v>96.85</v>
      </c>
      <c r="O144" s="1">
        <v>117.37</v>
      </c>
      <c r="P144" s="4">
        <f t="shared" si="20"/>
        <v>117.2925</v>
      </c>
      <c r="Q144" s="6">
        <f t="shared" si="21"/>
        <v>1407.51</v>
      </c>
      <c r="R144" s="4">
        <f t="shared" si="23"/>
        <v>-19.2900000000002</v>
      </c>
    </row>
    <row r="145" spans="1:18">
      <c r="A145" s="1" t="s">
        <v>51</v>
      </c>
      <c r="B145" s="1">
        <v>2022</v>
      </c>
      <c r="C145" s="1">
        <v>100.64</v>
      </c>
      <c r="D145" s="1">
        <v>103.54</v>
      </c>
      <c r="E145" s="1">
        <v>105.59</v>
      </c>
      <c r="F145" s="1">
        <v>126.48</v>
      </c>
      <c r="G145" s="1">
        <v>125.78</v>
      </c>
      <c r="H145" s="1">
        <v>122.03</v>
      </c>
      <c r="I145" s="1">
        <v>123.99</v>
      </c>
      <c r="J145" s="1">
        <v>125.45</v>
      </c>
      <c r="K145" s="1">
        <v>132.05</v>
      </c>
      <c r="L145" s="1">
        <v>125.82</v>
      </c>
      <c r="M145" s="1">
        <v>115.06</v>
      </c>
      <c r="N145" s="1">
        <v>107.12</v>
      </c>
      <c r="O145" s="1">
        <v>117.84</v>
      </c>
      <c r="P145" s="4">
        <f t="shared" si="20"/>
        <v>117.795833333333</v>
      </c>
      <c r="Q145" s="6">
        <f t="shared" si="21"/>
        <v>1413.55</v>
      </c>
      <c r="R145" s="4">
        <f t="shared" si="23"/>
        <v>6.03999999999974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5"/>
  <sheetViews>
    <sheetView topLeftCell="B19" workbookViewId="0">
      <selection activeCell="Q2" sqref="Q2"/>
    </sheetView>
  </sheetViews>
  <sheetFormatPr defaultColWidth="9" defaultRowHeight="15"/>
  <cols>
    <col min="1" max="15" width="9" style="7"/>
    <col min="16" max="16" width="18.4285714285714" style="7" customWidth="1"/>
    <col min="17" max="17" width="12.7142857142857" style="7" customWidth="1"/>
    <col min="18" max="18" width="21.8571428571429" style="7" customWidth="1"/>
    <col min="19" max="16384" width="9" style="7"/>
  </cols>
  <sheetData>
    <row r="1" spans="1:19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  <c r="S1" s="1"/>
    </row>
    <row r="2" spans="1:19">
      <c r="A2" s="1" t="s">
        <v>61</v>
      </c>
      <c r="B2" s="1">
        <v>2015</v>
      </c>
      <c r="C2" s="1">
        <v>26.41</v>
      </c>
      <c r="D2" s="1">
        <v>31.97</v>
      </c>
      <c r="E2" s="1">
        <v>30.98</v>
      </c>
      <c r="F2" s="1">
        <v>31.33</v>
      </c>
      <c r="G2" s="1">
        <v>31.87</v>
      </c>
      <c r="H2" s="1">
        <v>28.91</v>
      </c>
      <c r="I2" s="1">
        <v>26.23</v>
      </c>
      <c r="J2" s="1">
        <v>25.56</v>
      </c>
      <c r="K2" s="1">
        <v>25.76</v>
      </c>
      <c r="L2" s="1">
        <v>26.73</v>
      </c>
      <c r="M2" s="1">
        <v>27.46</v>
      </c>
      <c r="N2" s="1">
        <v>25.72</v>
      </c>
      <c r="O2" s="1">
        <v>28.21</v>
      </c>
      <c r="P2" s="4">
        <f t="shared" ref="P2:P65" si="0">AVERAGE(C2:N2)</f>
        <v>28.2441666666667</v>
      </c>
      <c r="Q2" s="6">
        <f t="shared" ref="Q2:Q65" si="1">SUM(C2:N2)</f>
        <v>338.93</v>
      </c>
      <c r="R2" s="4"/>
      <c r="S2" s="1"/>
    </row>
    <row r="3" spans="1:19">
      <c r="A3" s="1" t="s">
        <v>61</v>
      </c>
      <c r="B3" s="1">
        <v>2016</v>
      </c>
      <c r="C3" s="1">
        <v>27.61</v>
      </c>
      <c r="D3" s="1">
        <v>30.94</v>
      </c>
      <c r="E3" s="1">
        <v>32.43</v>
      </c>
      <c r="F3" s="1">
        <v>30.69</v>
      </c>
      <c r="G3" s="1">
        <v>28.36</v>
      </c>
      <c r="H3" s="1">
        <v>26.21</v>
      </c>
      <c r="I3" s="1">
        <v>25.37</v>
      </c>
      <c r="J3" s="1">
        <v>25.08</v>
      </c>
      <c r="K3" s="1">
        <v>25.24</v>
      </c>
      <c r="L3" s="1">
        <v>25.73</v>
      </c>
      <c r="M3" s="1">
        <v>25.15</v>
      </c>
      <c r="N3" s="1">
        <v>24.19</v>
      </c>
      <c r="O3" s="1">
        <v>27.23</v>
      </c>
      <c r="P3" s="4">
        <f t="shared" si="0"/>
        <v>27.25</v>
      </c>
      <c r="Q3" s="6">
        <f t="shared" si="1"/>
        <v>327</v>
      </c>
      <c r="R3" s="4">
        <f t="shared" ref="R3:R9" si="2">Q3-Q2</f>
        <v>-11.9299999999999</v>
      </c>
      <c r="S3" s="1"/>
    </row>
    <row r="4" spans="1:19">
      <c r="A4" s="1" t="s">
        <v>61</v>
      </c>
      <c r="B4" s="1">
        <v>2017</v>
      </c>
      <c r="C4" s="1">
        <v>26.18</v>
      </c>
      <c r="D4" s="1">
        <v>27.76</v>
      </c>
      <c r="E4" s="1">
        <v>32.15</v>
      </c>
      <c r="F4" s="1">
        <v>30.05</v>
      </c>
      <c r="G4" s="1">
        <v>27.58</v>
      </c>
      <c r="H4" s="1">
        <v>26.91</v>
      </c>
      <c r="I4" s="1">
        <v>25.87</v>
      </c>
      <c r="J4" s="1">
        <v>25.1</v>
      </c>
      <c r="K4" s="1">
        <v>25.39</v>
      </c>
      <c r="L4" s="1">
        <v>26.13</v>
      </c>
      <c r="M4" s="1">
        <v>25.91</v>
      </c>
      <c r="N4" s="1">
        <v>26.56</v>
      </c>
      <c r="O4" s="1">
        <v>27.12</v>
      </c>
      <c r="P4" s="4">
        <f t="shared" si="0"/>
        <v>27.1325</v>
      </c>
      <c r="Q4" s="6">
        <f t="shared" si="1"/>
        <v>325.59</v>
      </c>
      <c r="R4" s="4">
        <f t="shared" si="2"/>
        <v>-1.40999999999997</v>
      </c>
      <c r="S4" s="1"/>
    </row>
    <row r="5" spans="1:19">
      <c r="A5" s="1" t="s">
        <v>61</v>
      </c>
      <c r="B5" s="1">
        <v>2018</v>
      </c>
      <c r="C5" s="1">
        <v>25.16</v>
      </c>
      <c r="D5" s="1">
        <v>30.33</v>
      </c>
      <c r="E5" s="1">
        <v>32.64</v>
      </c>
      <c r="F5" s="1">
        <v>32.12</v>
      </c>
      <c r="G5" s="1">
        <v>29.05</v>
      </c>
      <c r="H5" s="1">
        <v>26.66</v>
      </c>
      <c r="I5" s="1">
        <v>25.48</v>
      </c>
      <c r="J5" s="1">
        <v>25.26</v>
      </c>
      <c r="K5" s="1">
        <v>25.58</v>
      </c>
      <c r="L5" s="1">
        <v>26.28</v>
      </c>
      <c r="M5" s="1">
        <v>27.76</v>
      </c>
      <c r="N5" s="1">
        <v>26.93</v>
      </c>
      <c r="O5" s="1">
        <v>27.75</v>
      </c>
      <c r="P5" s="4">
        <f t="shared" si="0"/>
        <v>27.7708333333333</v>
      </c>
      <c r="Q5" s="6">
        <f t="shared" si="1"/>
        <v>333.25</v>
      </c>
      <c r="R5" s="4">
        <f t="shared" si="2"/>
        <v>7.65999999999991</v>
      </c>
      <c r="S5" s="1"/>
    </row>
    <row r="6" spans="1:19">
      <c r="A6" s="1" t="s">
        <v>61</v>
      </c>
      <c r="B6" s="1">
        <v>2019</v>
      </c>
      <c r="C6" s="1">
        <v>29.12</v>
      </c>
      <c r="D6" s="1">
        <v>30.98</v>
      </c>
      <c r="E6" s="1">
        <v>32.87</v>
      </c>
      <c r="F6" s="1">
        <v>33.76</v>
      </c>
      <c r="G6" s="1">
        <v>29.26</v>
      </c>
      <c r="H6" s="1">
        <v>28.62</v>
      </c>
      <c r="I6" s="1">
        <v>26.07</v>
      </c>
      <c r="J6" s="1">
        <v>24.99</v>
      </c>
      <c r="K6" s="1">
        <v>25.64</v>
      </c>
      <c r="L6" s="1">
        <v>25.19</v>
      </c>
      <c r="M6" s="1">
        <v>26.37</v>
      </c>
      <c r="N6" s="1">
        <v>24.6</v>
      </c>
      <c r="O6" s="1">
        <v>28.09</v>
      </c>
      <c r="P6" s="4">
        <f t="shared" si="0"/>
        <v>28.1225</v>
      </c>
      <c r="Q6" s="6">
        <f t="shared" si="1"/>
        <v>337.47</v>
      </c>
      <c r="R6" s="4">
        <f t="shared" si="2"/>
        <v>4.22000000000008</v>
      </c>
      <c r="S6" s="1"/>
    </row>
    <row r="7" spans="1:19">
      <c r="A7" s="1" t="s">
        <v>61</v>
      </c>
      <c r="B7" s="1">
        <v>2020</v>
      </c>
      <c r="C7" s="1">
        <v>26.07</v>
      </c>
      <c r="D7" s="1">
        <v>29.59</v>
      </c>
      <c r="E7" s="1">
        <v>31.73</v>
      </c>
      <c r="F7" s="1">
        <v>28.35</v>
      </c>
      <c r="G7" s="1">
        <v>27.81</v>
      </c>
      <c r="H7" s="1">
        <v>26.28</v>
      </c>
      <c r="I7" s="1">
        <v>24.98</v>
      </c>
      <c r="J7" s="1">
        <v>24.9</v>
      </c>
      <c r="K7" s="1">
        <v>25.23</v>
      </c>
      <c r="L7" s="1">
        <v>25.78</v>
      </c>
      <c r="M7" s="1">
        <v>26.55</v>
      </c>
      <c r="N7" s="1">
        <v>27.9</v>
      </c>
      <c r="O7" s="1">
        <v>27.09</v>
      </c>
      <c r="P7" s="4">
        <f t="shared" si="0"/>
        <v>27.0975</v>
      </c>
      <c r="Q7" s="6">
        <f t="shared" si="1"/>
        <v>325.17</v>
      </c>
      <c r="R7" s="4">
        <f t="shared" si="2"/>
        <v>-12.3</v>
      </c>
      <c r="S7" s="1"/>
    </row>
    <row r="8" spans="1:19">
      <c r="A8" s="1" t="s">
        <v>61</v>
      </c>
      <c r="B8" s="1">
        <v>2021</v>
      </c>
      <c r="C8" s="1">
        <v>28.21</v>
      </c>
      <c r="D8" s="1">
        <v>30.26</v>
      </c>
      <c r="E8" s="1">
        <v>30.33</v>
      </c>
      <c r="F8" s="1">
        <v>30.06</v>
      </c>
      <c r="G8" s="1">
        <v>29.63</v>
      </c>
      <c r="H8" s="1">
        <v>26.43</v>
      </c>
      <c r="I8" s="1">
        <v>25.01</v>
      </c>
      <c r="J8" s="1">
        <v>24.94</v>
      </c>
      <c r="K8" s="1">
        <v>25.48</v>
      </c>
      <c r="L8" s="1">
        <v>26.06</v>
      </c>
      <c r="M8" s="1">
        <v>25.42</v>
      </c>
      <c r="N8" s="1">
        <v>22.77</v>
      </c>
      <c r="O8" s="1">
        <v>27.02</v>
      </c>
      <c r="P8" s="4">
        <f t="shared" si="0"/>
        <v>27.05</v>
      </c>
      <c r="Q8" s="6">
        <f t="shared" si="1"/>
        <v>324.6</v>
      </c>
      <c r="R8" s="4">
        <f t="shared" si="2"/>
        <v>-0.57000000000005</v>
      </c>
      <c r="S8" s="1"/>
    </row>
    <row r="9" spans="1:19">
      <c r="A9" s="1" t="s">
        <v>61</v>
      </c>
      <c r="B9" s="1">
        <v>2022</v>
      </c>
      <c r="C9" s="1">
        <v>23.43</v>
      </c>
      <c r="D9" s="1">
        <v>25.01</v>
      </c>
      <c r="E9" s="1">
        <v>28.57</v>
      </c>
      <c r="F9" s="1">
        <v>27.39</v>
      </c>
      <c r="G9" s="1">
        <v>26.41</v>
      </c>
      <c r="H9" s="1">
        <v>24.98</v>
      </c>
      <c r="I9" s="1">
        <v>24.96</v>
      </c>
      <c r="J9" s="1">
        <v>24.53</v>
      </c>
      <c r="K9" s="1">
        <v>24.78</v>
      </c>
      <c r="L9" s="1">
        <v>25.12</v>
      </c>
      <c r="M9" s="1">
        <v>23.95</v>
      </c>
      <c r="N9" s="1">
        <v>22.26</v>
      </c>
      <c r="O9" s="1">
        <v>25.12</v>
      </c>
      <c r="P9" s="4">
        <f t="shared" si="0"/>
        <v>25.1158333333333</v>
      </c>
      <c r="Q9" s="6">
        <f t="shared" si="1"/>
        <v>301.39</v>
      </c>
      <c r="R9" s="4">
        <f t="shared" si="2"/>
        <v>-23.21</v>
      </c>
      <c r="S9" s="1"/>
    </row>
    <row r="10" spans="1:19">
      <c r="A10" s="1" t="s">
        <v>57</v>
      </c>
      <c r="B10" s="1">
        <v>2015</v>
      </c>
      <c r="C10" s="1">
        <v>25.91</v>
      </c>
      <c r="D10" s="1">
        <v>30.24</v>
      </c>
      <c r="E10" s="1">
        <v>29.76</v>
      </c>
      <c r="F10" s="1">
        <v>30.05</v>
      </c>
      <c r="G10" s="1">
        <v>30.29</v>
      </c>
      <c r="H10" s="1">
        <v>27.86</v>
      </c>
      <c r="I10" s="1">
        <v>25.94</v>
      </c>
      <c r="J10" s="1">
        <v>25.38</v>
      </c>
      <c r="K10" s="1">
        <v>25.62</v>
      </c>
      <c r="L10" s="1">
        <v>26.44</v>
      </c>
      <c r="M10" s="1">
        <v>27.12</v>
      </c>
      <c r="N10" s="1">
        <v>25.17</v>
      </c>
      <c r="O10" s="1">
        <v>27.46</v>
      </c>
      <c r="P10" s="4">
        <f t="shared" si="0"/>
        <v>27.4816666666667</v>
      </c>
      <c r="Q10" s="6">
        <f t="shared" si="1"/>
        <v>329.78</v>
      </c>
      <c r="R10" s="4"/>
      <c r="S10" s="1"/>
    </row>
    <row r="11" spans="1:19">
      <c r="A11" s="1" t="s">
        <v>57</v>
      </c>
      <c r="B11" s="1">
        <v>2016</v>
      </c>
      <c r="C11" s="1">
        <v>26.98</v>
      </c>
      <c r="D11" s="1">
        <v>29.76</v>
      </c>
      <c r="E11" s="1">
        <v>30.85</v>
      </c>
      <c r="F11" s="1">
        <v>29.62</v>
      </c>
      <c r="G11" s="1">
        <v>27.79</v>
      </c>
      <c r="H11" s="1">
        <v>26.01</v>
      </c>
      <c r="I11" s="1">
        <v>25.19</v>
      </c>
      <c r="J11" s="1">
        <v>25</v>
      </c>
      <c r="K11" s="1">
        <v>25.2</v>
      </c>
      <c r="L11" s="1">
        <v>25.87</v>
      </c>
      <c r="M11" s="1">
        <v>25.72</v>
      </c>
      <c r="N11" s="1">
        <v>24.68</v>
      </c>
      <c r="O11" s="1">
        <v>26.87</v>
      </c>
      <c r="P11" s="4">
        <f t="shared" si="0"/>
        <v>26.8891666666667</v>
      </c>
      <c r="Q11" s="6">
        <f t="shared" si="1"/>
        <v>322.67</v>
      </c>
      <c r="R11" s="4">
        <f t="shared" ref="R11:R17" si="3">Q11-Q10</f>
        <v>-7.11000000000001</v>
      </c>
      <c r="S11" s="1"/>
    </row>
    <row r="12" spans="1:19">
      <c r="A12" s="1" t="s">
        <v>57</v>
      </c>
      <c r="B12" s="1">
        <v>2017</v>
      </c>
      <c r="C12" s="1">
        <v>26.28</v>
      </c>
      <c r="D12" s="1">
        <v>27.52</v>
      </c>
      <c r="E12" s="1">
        <v>30.51</v>
      </c>
      <c r="F12" s="1">
        <v>29.01</v>
      </c>
      <c r="G12" s="1">
        <v>27.23</v>
      </c>
      <c r="H12" s="1">
        <v>26.62</v>
      </c>
      <c r="I12" s="1">
        <v>25.61</v>
      </c>
      <c r="J12" s="1">
        <v>24.98</v>
      </c>
      <c r="K12" s="1">
        <v>25.37</v>
      </c>
      <c r="L12" s="1">
        <v>26.24</v>
      </c>
      <c r="M12" s="1">
        <v>26.07</v>
      </c>
      <c r="N12" s="1">
        <v>26.55</v>
      </c>
      <c r="O12" s="1">
        <v>26.83</v>
      </c>
      <c r="P12" s="4">
        <f t="shared" si="0"/>
        <v>26.8325</v>
      </c>
      <c r="Q12" s="6">
        <f t="shared" si="1"/>
        <v>321.99</v>
      </c>
      <c r="R12" s="4">
        <f t="shared" si="3"/>
        <v>-0.680000000000007</v>
      </c>
      <c r="S12" s="1"/>
    </row>
    <row r="13" spans="1:19">
      <c r="A13" s="1" t="s">
        <v>57</v>
      </c>
      <c r="B13" s="1">
        <v>2018</v>
      </c>
      <c r="C13" s="1">
        <v>25.23</v>
      </c>
      <c r="D13" s="1">
        <v>29.19</v>
      </c>
      <c r="E13" s="1">
        <v>30.58</v>
      </c>
      <c r="F13" s="1">
        <v>30.41</v>
      </c>
      <c r="G13" s="1">
        <v>28.25</v>
      </c>
      <c r="H13" s="1">
        <v>26.26</v>
      </c>
      <c r="I13" s="1">
        <v>25.32</v>
      </c>
      <c r="J13" s="1">
        <v>25.13</v>
      </c>
      <c r="K13" s="1">
        <v>25.52</v>
      </c>
      <c r="L13" s="1">
        <v>26.23</v>
      </c>
      <c r="M13" s="1">
        <v>27.53</v>
      </c>
      <c r="N13" s="1">
        <v>26.69</v>
      </c>
      <c r="O13" s="1">
        <v>27.18</v>
      </c>
      <c r="P13" s="4">
        <f t="shared" si="0"/>
        <v>27.195</v>
      </c>
      <c r="Q13" s="6">
        <f t="shared" si="1"/>
        <v>326.34</v>
      </c>
      <c r="R13" s="4">
        <f t="shared" si="3"/>
        <v>4.34999999999997</v>
      </c>
      <c r="S13" s="1"/>
    </row>
    <row r="14" spans="1:19">
      <c r="A14" s="1" t="s">
        <v>57</v>
      </c>
      <c r="B14" s="1">
        <v>2019</v>
      </c>
      <c r="C14" s="1">
        <v>28.29</v>
      </c>
      <c r="D14" s="1">
        <v>29.65</v>
      </c>
      <c r="E14" s="1">
        <v>31.12</v>
      </c>
      <c r="F14" s="1">
        <v>31.86</v>
      </c>
      <c r="G14" s="1">
        <v>28.51</v>
      </c>
      <c r="H14" s="1">
        <v>27.76</v>
      </c>
      <c r="I14" s="1">
        <v>25.8</v>
      </c>
      <c r="J14" s="1">
        <v>24.9</v>
      </c>
      <c r="K14" s="1">
        <v>25.58</v>
      </c>
      <c r="L14" s="1">
        <v>25.15</v>
      </c>
      <c r="M14" s="1">
        <v>26.72</v>
      </c>
      <c r="N14" s="1">
        <v>25.02</v>
      </c>
      <c r="O14" s="1">
        <v>27.51</v>
      </c>
      <c r="P14" s="4">
        <f t="shared" si="0"/>
        <v>27.53</v>
      </c>
      <c r="Q14" s="6">
        <f t="shared" si="1"/>
        <v>330.36</v>
      </c>
      <c r="R14" s="4">
        <f t="shared" si="3"/>
        <v>4.02000000000004</v>
      </c>
      <c r="S14" s="1"/>
    </row>
    <row r="15" spans="1:19">
      <c r="A15" s="1" t="s">
        <v>57</v>
      </c>
      <c r="B15" s="1">
        <v>2020</v>
      </c>
      <c r="C15" s="1">
        <v>25.87</v>
      </c>
      <c r="D15" s="1">
        <v>28.92</v>
      </c>
      <c r="E15" s="1">
        <v>30.32</v>
      </c>
      <c r="F15" s="1">
        <v>27.82</v>
      </c>
      <c r="G15" s="1">
        <v>27.41</v>
      </c>
      <c r="H15" s="1">
        <v>26.04</v>
      </c>
      <c r="I15" s="1">
        <v>24.81</v>
      </c>
      <c r="J15" s="1">
        <v>24.72</v>
      </c>
      <c r="K15" s="1">
        <v>25.05</v>
      </c>
      <c r="L15" s="1">
        <v>25.83</v>
      </c>
      <c r="M15" s="1">
        <v>26.52</v>
      </c>
      <c r="N15" s="1">
        <v>27.57</v>
      </c>
      <c r="O15" s="1">
        <v>26.73</v>
      </c>
      <c r="P15" s="4">
        <f t="shared" si="0"/>
        <v>26.74</v>
      </c>
      <c r="Q15" s="6">
        <f t="shared" si="1"/>
        <v>320.88</v>
      </c>
      <c r="R15" s="4">
        <f t="shared" si="3"/>
        <v>-9.48000000000002</v>
      </c>
      <c r="S15" s="1"/>
    </row>
    <row r="16" spans="1:19">
      <c r="A16" s="1" t="s">
        <v>57</v>
      </c>
      <c r="B16" s="1">
        <v>2021</v>
      </c>
      <c r="C16" s="1">
        <v>27.84</v>
      </c>
      <c r="D16" s="1">
        <v>29.21</v>
      </c>
      <c r="E16" s="1">
        <v>29.32</v>
      </c>
      <c r="F16" s="1">
        <v>29.03</v>
      </c>
      <c r="G16" s="1">
        <v>28.62</v>
      </c>
      <c r="H16" s="1">
        <v>26.27</v>
      </c>
      <c r="I16" s="1">
        <v>24.92</v>
      </c>
      <c r="J16" s="1">
        <v>24.85</v>
      </c>
      <c r="K16" s="1">
        <v>25.44</v>
      </c>
      <c r="L16" s="1">
        <v>26.17</v>
      </c>
      <c r="M16" s="1">
        <v>25.91</v>
      </c>
      <c r="N16" s="1">
        <v>23.35</v>
      </c>
      <c r="O16" s="1">
        <v>26.73</v>
      </c>
      <c r="P16" s="4">
        <f t="shared" si="0"/>
        <v>26.7441666666667</v>
      </c>
      <c r="Q16" s="6">
        <f t="shared" si="1"/>
        <v>320.93</v>
      </c>
      <c r="R16" s="4">
        <f t="shared" si="3"/>
        <v>0.0500000000000682</v>
      </c>
      <c r="S16" s="1"/>
    </row>
    <row r="17" spans="1:19">
      <c r="A17" s="1" t="s">
        <v>57</v>
      </c>
      <c r="B17" s="1">
        <v>2022</v>
      </c>
      <c r="C17" s="1">
        <v>23.77</v>
      </c>
      <c r="D17" s="1">
        <v>25.14</v>
      </c>
      <c r="E17" s="1">
        <v>27.99</v>
      </c>
      <c r="F17" s="1">
        <v>26.97</v>
      </c>
      <c r="G17" s="1">
        <v>26.37</v>
      </c>
      <c r="H17" s="1">
        <v>25.08</v>
      </c>
      <c r="I17" s="1">
        <v>24.93</v>
      </c>
      <c r="J17" s="1">
        <v>24.51</v>
      </c>
      <c r="K17" s="1">
        <v>24.8</v>
      </c>
      <c r="L17" s="1">
        <v>25.31</v>
      </c>
      <c r="M17" s="1">
        <v>24.64</v>
      </c>
      <c r="N17" s="1">
        <v>23.09</v>
      </c>
      <c r="O17" s="1">
        <v>25.22</v>
      </c>
      <c r="P17" s="4">
        <f t="shared" si="0"/>
        <v>25.2166666666667</v>
      </c>
      <c r="Q17" s="6">
        <f t="shared" si="1"/>
        <v>302.6</v>
      </c>
      <c r="R17" s="4">
        <f t="shared" si="3"/>
        <v>-18.3300000000001</v>
      </c>
      <c r="S17" s="1"/>
    </row>
    <row r="18" spans="1:19">
      <c r="A18" s="1" t="s">
        <v>55</v>
      </c>
      <c r="B18" s="1">
        <v>2015</v>
      </c>
      <c r="C18" s="1">
        <v>5.55</v>
      </c>
      <c r="D18" s="1">
        <v>11.41</v>
      </c>
      <c r="E18" s="1">
        <v>12.33</v>
      </c>
      <c r="F18" s="1">
        <v>12.39</v>
      </c>
      <c r="G18" s="1">
        <v>16.05</v>
      </c>
      <c r="H18" s="1">
        <v>16.85</v>
      </c>
      <c r="I18" s="1">
        <v>17.64</v>
      </c>
      <c r="J18" s="1">
        <v>17.33</v>
      </c>
      <c r="K18" s="1">
        <v>17.82</v>
      </c>
      <c r="L18" s="1">
        <v>18.01</v>
      </c>
      <c r="M18" s="1">
        <v>11.54</v>
      </c>
      <c r="N18" s="1">
        <v>5.68</v>
      </c>
      <c r="O18" s="1">
        <v>13.55</v>
      </c>
      <c r="P18" s="4">
        <f t="shared" si="0"/>
        <v>13.55</v>
      </c>
      <c r="Q18" s="6">
        <f t="shared" si="1"/>
        <v>162.6</v>
      </c>
      <c r="R18" s="4"/>
      <c r="S18" s="1"/>
    </row>
    <row r="19" spans="1:19">
      <c r="A19" s="1" t="s">
        <v>55</v>
      </c>
      <c r="B19" s="1">
        <v>2016</v>
      </c>
      <c r="C19" s="1">
        <v>4.46</v>
      </c>
      <c r="D19" s="1">
        <v>6.1</v>
      </c>
      <c r="E19" s="1">
        <v>16.36</v>
      </c>
      <c r="F19" s="1">
        <v>17.88</v>
      </c>
      <c r="G19" s="1">
        <v>18.31</v>
      </c>
      <c r="H19" s="1">
        <v>17.82</v>
      </c>
      <c r="I19" s="1">
        <v>17.58</v>
      </c>
      <c r="J19" s="1">
        <v>17.7</v>
      </c>
      <c r="K19" s="1">
        <v>17.64</v>
      </c>
      <c r="L19" s="1">
        <v>17.33</v>
      </c>
      <c r="M19" s="1">
        <v>14.04</v>
      </c>
      <c r="N19" s="1">
        <v>10.25</v>
      </c>
      <c r="O19" s="1">
        <v>14.65</v>
      </c>
      <c r="P19" s="4">
        <f t="shared" si="0"/>
        <v>14.6225</v>
      </c>
      <c r="Q19" s="6">
        <f t="shared" si="1"/>
        <v>175.47</v>
      </c>
      <c r="R19" s="4">
        <f t="shared" ref="R19:R25" si="4">Q19-Q18</f>
        <v>12.87</v>
      </c>
      <c r="S19" s="1"/>
    </row>
    <row r="20" spans="1:19">
      <c r="A20" s="1" t="s">
        <v>55</v>
      </c>
      <c r="B20" s="1">
        <v>2017</v>
      </c>
      <c r="C20" s="1">
        <v>10.07</v>
      </c>
      <c r="D20" s="1">
        <v>6.23</v>
      </c>
      <c r="E20" s="1">
        <v>12.7</v>
      </c>
      <c r="F20" s="1">
        <v>16.72</v>
      </c>
      <c r="G20" s="1">
        <v>18.43</v>
      </c>
      <c r="H20" s="1">
        <v>18.07</v>
      </c>
      <c r="I20" s="1">
        <v>17.46</v>
      </c>
      <c r="J20" s="1">
        <v>17.64</v>
      </c>
      <c r="K20" s="1">
        <v>17.76</v>
      </c>
      <c r="L20" s="1">
        <v>17.03</v>
      </c>
      <c r="M20" s="1">
        <v>13.43</v>
      </c>
      <c r="N20" s="1">
        <v>10.01</v>
      </c>
      <c r="O20" s="1">
        <v>14.65</v>
      </c>
      <c r="P20" s="4">
        <f t="shared" si="0"/>
        <v>14.6291666666667</v>
      </c>
      <c r="Q20" s="6">
        <f t="shared" si="1"/>
        <v>175.55</v>
      </c>
      <c r="R20" s="4">
        <f t="shared" si="4"/>
        <v>0.0800000000000125</v>
      </c>
      <c r="S20" s="1"/>
    </row>
    <row r="21" spans="1:19">
      <c r="A21" s="1" t="s">
        <v>55</v>
      </c>
      <c r="B21" s="1">
        <v>2018</v>
      </c>
      <c r="C21" s="1">
        <v>5</v>
      </c>
      <c r="D21" s="1">
        <v>11.66</v>
      </c>
      <c r="E21" s="1">
        <v>14.95</v>
      </c>
      <c r="F21" s="1">
        <v>15.81</v>
      </c>
      <c r="G21" s="1">
        <v>17.46</v>
      </c>
      <c r="H21" s="1">
        <v>17.64</v>
      </c>
      <c r="I21" s="1">
        <v>17.46</v>
      </c>
      <c r="J21" s="1">
        <v>17.33</v>
      </c>
      <c r="K21" s="1">
        <v>17.7</v>
      </c>
      <c r="L21" s="1">
        <v>17.88</v>
      </c>
      <c r="M21" s="1">
        <v>13.12</v>
      </c>
      <c r="N21" s="1">
        <v>7.39</v>
      </c>
      <c r="O21" s="1">
        <v>14.47</v>
      </c>
      <c r="P21" s="4">
        <f t="shared" si="0"/>
        <v>14.45</v>
      </c>
      <c r="Q21" s="6">
        <f t="shared" si="1"/>
        <v>173.4</v>
      </c>
      <c r="R21" s="4">
        <f t="shared" si="4"/>
        <v>-2.15000000000003</v>
      </c>
      <c r="S21" s="1"/>
    </row>
    <row r="22" spans="1:19">
      <c r="A22" s="1" t="s">
        <v>55</v>
      </c>
      <c r="B22" s="1">
        <v>2019</v>
      </c>
      <c r="C22" s="1">
        <v>7.32</v>
      </c>
      <c r="D22" s="1">
        <v>8.54</v>
      </c>
      <c r="E22" s="1">
        <v>13.61</v>
      </c>
      <c r="F22" s="1">
        <v>15.56</v>
      </c>
      <c r="G22" s="1">
        <v>17.64</v>
      </c>
      <c r="H22" s="1">
        <v>17.15</v>
      </c>
      <c r="I22" s="1">
        <v>17.21</v>
      </c>
      <c r="J22" s="1">
        <v>17.27</v>
      </c>
      <c r="K22" s="1">
        <v>17.7</v>
      </c>
      <c r="L22" s="1">
        <v>17.4</v>
      </c>
      <c r="M22" s="1">
        <v>15.69</v>
      </c>
      <c r="N22" s="1">
        <v>8.61</v>
      </c>
      <c r="O22" s="1">
        <v>14.53</v>
      </c>
      <c r="P22" s="4">
        <f t="shared" si="0"/>
        <v>14.475</v>
      </c>
      <c r="Q22" s="6">
        <f t="shared" si="1"/>
        <v>173.7</v>
      </c>
      <c r="R22" s="4">
        <f t="shared" si="4"/>
        <v>0.300000000000011</v>
      </c>
      <c r="S22" s="1"/>
    </row>
    <row r="23" spans="1:19">
      <c r="A23" s="1" t="s">
        <v>55</v>
      </c>
      <c r="B23" s="1">
        <v>2020</v>
      </c>
      <c r="C23" s="1">
        <v>6.47</v>
      </c>
      <c r="D23" s="1">
        <v>5.98</v>
      </c>
      <c r="E23" s="1">
        <v>13.98</v>
      </c>
      <c r="F23" s="1">
        <v>17.94</v>
      </c>
      <c r="G23" s="1">
        <v>18.37</v>
      </c>
      <c r="H23" s="1">
        <v>18.19</v>
      </c>
      <c r="I23" s="1">
        <v>17.33</v>
      </c>
      <c r="J23" s="1">
        <v>16.97</v>
      </c>
      <c r="K23" s="1">
        <v>17.27</v>
      </c>
      <c r="L23" s="1">
        <v>16.48</v>
      </c>
      <c r="M23" s="1">
        <v>12.76</v>
      </c>
      <c r="N23" s="1">
        <v>10.13</v>
      </c>
      <c r="O23" s="1">
        <v>14.34</v>
      </c>
      <c r="P23" s="4">
        <f t="shared" si="0"/>
        <v>14.3225</v>
      </c>
      <c r="Q23" s="6">
        <f t="shared" si="1"/>
        <v>171.87</v>
      </c>
      <c r="R23" s="4">
        <f t="shared" si="4"/>
        <v>-1.83000000000001</v>
      </c>
      <c r="S23" s="1"/>
    </row>
    <row r="24" spans="1:19">
      <c r="A24" s="1" t="s">
        <v>55</v>
      </c>
      <c r="B24" s="1">
        <v>2021</v>
      </c>
      <c r="C24" s="1">
        <v>6.59</v>
      </c>
      <c r="D24" s="1">
        <v>6.29</v>
      </c>
      <c r="E24" s="1">
        <v>12.51</v>
      </c>
      <c r="F24" s="1">
        <v>15.75</v>
      </c>
      <c r="G24" s="1">
        <v>17.33</v>
      </c>
      <c r="H24" s="1">
        <v>18.01</v>
      </c>
      <c r="I24" s="1">
        <v>17.4</v>
      </c>
      <c r="J24" s="1">
        <v>17.52</v>
      </c>
      <c r="K24" s="1">
        <v>17.76</v>
      </c>
      <c r="L24" s="1">
        <v>18.13</v>
      </c>
      <c r="M24" s="1">
        <v>14.77</v>
      </c>
      <c r="N24" s="1">
        <v>10.99</v>
      </c>
      <c r="O24" s="1">
        <v>14.47</v>
      </c>
      <c r="P24" s="4">
        <f t="shared" si="0"/>
        <v>14.4208333333333</v>
      </c>
      <c r="Q24" s="6">
        <f t="shared" si="1"/>
        <v>173.05</v>
      </c>
      <c r="R24" s="4">
        <f t="shared" si="4"/>
        <v>1.18000000000004</v>
      </c>
      <c r="S24" s="1"/>
    </row>
    <row r="25" spans="1:19">
      <c r="A25" s="1" t="s">
        <v>55</v>
      </c>
      <c r="B25" s="1">
        <v>2022</v>
      </c>
      <c r="C25" s="1">
        <v>9.77</v>
      </c>
      <c r="D25" s="1">
        <v>8.06</v>
      </c>
      <c r="E25" s="1">
        <v>14.16</v>
      </c>
      <c r="F25" s="1">
        <v>18.31</v>
      </c>
      <c r="G25" s="1">
        <v>18.74</v>
      </c>
      <c r="H25" s="1">
        <v>18.13</v>
      </c>
      <c r="I25" s="1">
        <v>17.7</v>
      </c>
      <c r="J25" s="1">
        <v>17.4</v>
      </c>
      <c r="K25" s="1">
        <v>17.46</v>
      </c>
      <c r="L25" s="1">
        <v>16.78</v>
      </c>
      <c r="M25" s="1">
        <v>12.82</v>
      </c>
      <c r="N25" s="1">
        <v>10.01</v>
      </c>
      <c r="O25" s="1">
        <v>14.95</v>
      </c>
      <c r="P25" s="4">
        <f t="shared" si="0"/>
        <v>14.945</v>
      </c>
      <c r="Q25" s="6">
        <f t="shared" si="1"/>
        <v>179.34</v>
      </c>
      <c r="R25" s="4">
        <f t="shared" si="4"/>
        <v>6.28999999999996</v>
      </c>
      <c r="S25" s="1"/>
    </row>
    <row r="26" spans="1:19">
      <c r="A26" s="1" t="s">
        <v>56</v>
      </c>
      <c r="B26" s="1">
        <v>2015</v>
      </c>
      <c r="C26" s="1">
        <v>27.31</v>
      </c>
      <c r="D26" s="1">
        <v>44.25</v>
      </c>
      <c r="E26" s="1">
        <v>49</v>
      </c>
      <c r="F26" s="1">
        <v>48.75</v>
      </c>
      <c r="G26" s="1">
        <v>60.94</v>
      </c>
      <c r="H26" s="1">
        <v>72.69</v>
      </c>
      <c r="I26" s="1">
        <v>83.38</v>
      </c>
      <c r="J26" s="1">
        <v>84.81</v>
      </c>
      <c r="K26" s="1">
        <v>85.69</v>
      </c>
      <c r="L26" s="1">
        <v>82.94</v>
      </c>
      <c r="M26" s="1">
        <v>53.81</v>
      </c>
      <c r="N26" s="1">
        <v>30.44</v>
      </c>
      <c r="O26" s="1">
        <v>60.44</v>
      </c>
      <c r="P26" s="4">
        <f t="shared" si="0"/>
        <v>60.3341666666667</v>
      </c>
      <c r="Q26" s="6">
        <f t="shared" si="1"/>
        <v>724.01</v>
      </c>
      <c r="R26" s="4"/>
      <c r="S26" s="1"/>
    </row>
    <row r="27" spans="1:19">
      <c r="A27" s="1" t="s">
        <v>56</v>
      </c>
      <c r="B27" s="1">
        <v>2016</v>
      </c>
      <c r="C27" s="1">
        <v>21.19</v>
      </c>
      <c r="D27" s="1">
        <v>23.5</v>
      </c>
      <c r="E27" s="1">
        <v>60</v>
      </c>
      <c r="F27" s="1">
        <v>69.56</v>
      </c>
      <c r="G27" s="1">
        <v>78.5</v>
      </c>
      <c r="H27" s="1">
        <v>83.94</v>
      </c>
      <c r="I27" s="1">
        <v>86.69</v>
      </c>
      <c r="J27" s="1">
        <v>88</v>
      </c>
      <c r="K27" s="1">
        <v>86.88</v>
      </c>
      <c r="L27" s="1">
        <v>82.19</v>
      </c>
      <c r="M27" s="1">
        <v>68.12</v>
      </c>
      <c r="N27" s="1">
        <v>54.44</v>
      </c>
      <c r="O27" s="1">
        <v>67.06</v>
      </c>
      <c r="P27" s="4">
        <f t="shared" si="0"/>
        <v>66.9175</v>
      </c>
      <c r="Q27" s="6">
        <f t="shared" si="1"/>
        <v>803.01</v>
      </c>
      <c r="R27" s="4">
        <f t="shared" ref="R27:R33" si="5">Q27-Q26</f>
        <v>79</v>
      </c>
      <c r="S27" s="1"/>
    </row>
    <row r="28" spans="1:19">
      <c r="A28" s="1" t="s">
        <v>56</v>
      </c>
      <c r="B28" s="1">
        <v>2017</v>
      </c>
      <c r="C28" s="1">
        <v>48.75</v>
      </c>
      <c r="D28" s="1">
        <v>28.94</v>
      </c>
      <c r="E28" s="1">
        <v>48.56</v>
      </c>
      <c r="F28" s="1">
        <v>67.88</v>
      </c>
      <c r="G28" s="1">
        <v>81.19</v>
      </c>
      <c r="H28" s="1">
        <v>82.19</v>
      </c>
      <c r="I28" s="1">
        <v>84.12</v>
      </c>
      <c r="J28" s="1">
        <v>88.06</v>
      </c>
      <c r="K28" s="1">
        <v>86.75</v>
      </c>
      <c r="L28" s="1">
        <v>79.38</v>
      </c>
      <c r="M28" s="1">
        <v>64.06</v>
      </c>
      <c r="N28" s="1">
        <v>48.06</v>
      </c>
      <c r="O28" s="1">
        <v>67.56</v>
      </c>
      <c r="P28" s="4">
        <f t="shared" si="0"/>
        <v>67.3283333333333</v>
      </c>
      <c r="Q28" s="6">
        <f t="shared" si="1"/>
        <v>807.94</v>
      </c>
      <c r="R28" s="4">
        <f t="shared" si="5"/>
        <v>4.93000000000006</v>
      </c>
      <c r="S28" s="1"/>
    </row>
    <row r="29" spans="1:19">
      <c r="A29" s="1" t="s">
        <v>56</v>
      </c>
      <c r="B29" s="1">
        <v>2018</v>
      </c>
      <c r="C29" s="1">
        <v>27.38</v>
      </c>
      <c r="D29" s="1">
        <v>47.69</v>
      </c>
      <c r="E29" s="1">
        <v>56.31</v>
      </c>
      <c r="F29" s="1">
        <v>59.06</v>
      </c>
      <c r="G29" s="1">
        <v>73.19</v>
      </c>
      <c r="H29" s="1">
        <v>82.25</v>
      </c>
      <c r="I29" s="1">
        <v>85.62</v>
      </c>
      <c r="J29" s="1">
        <v>86</v>
      </c>
      <c r="K29" s="1">
        <v>85.38</v>
      </c>
      <c r="L29" s="1">
        <v>83.19</v>
      </c>
      <c r="M29" s="1">
        <v>59.19</v>
      </c>
      <c r="N29" s="1">
        <v>36.06</v>
      </c>
      <c r="O29" s="1">
        <v>65.19</v>
      </c>
      <c r="P29" s="4">
        <f t="shared" si="0"/>
        <v>65.11</v>
      </c>
      <c r="Q29" s="6">
        <f t="shared" si="1"/>
        <v>781.32</v>
      </c>
      <c r="R29" s="4">
        <f t="shared" si="5"/>
        <v>-26.6200000000001</v>
      </c>
      <c r="S29" s="1"/>
    </row>
    <row r="30" spans="1:19">
      <c r="A30" s="1" t="s">
        <v>56</v>
      </c>
      <c r="B30" s="1">
        <v>2019</v>
      </c>
      <c r="C30" s="1">
        <v>32.31</v>
      </c>
      <c r="D30" s="1">
        <v>33.88</v>
      </c>
      <c r="E30" s="1">
        <v>50.38</v>
      </c>
      <c r="F30" s="1">
        <v>54.38</v>
      </c>
      <c r="G30" s="1">
        <v>72.69</v>
      </c>
      <c r="H30" s="1">
        <v>74.31</v>
      </c>
      <c r="I30" s="1">
        <v>82.56</v>
      </c>
      <c r="J30" s="1">
        <v>86.88</v>
      </c>
      <c r="K30" s="1">
        <v>85.44</v>
      </c>
      <c r="L30" s="1">
        <v>86</v>
      </c>
      <c r="M30" s="1">
        <v>71.56</v>
      </c>
      <c r="N30" s="1">
        <v>45.94</v>
      </c>
      <c r="O30" s="1">
        <v>64.88</v>
      </c>
      <c r="P30" s="4">
        <f t="shared" si="0"/>
        <v>64.6941666666667</v>
      </c>
      <c r="Q30" s="6">
        <f t="shared" si="1"/>
        <v>776.33</v>
      </c>
      <c r="R30" s="4">
        <f t="shared" si="5"/>
        <v>-4.99000000000001</v>
      </c>
      <c r="S30" s="1"/>
    </row>
    <row r="31" spans="1:19">
      <c r="A31" s="1" t="s">
        <v>56</v>
      </c>
      <c r="B31" s="1">
        <v>2020</v>
      </c>
      <c r="C31" s="1">
        <v>33.19</v>
      </c>
      <c r="D31" s="1">
        <v>25.69</v>
      </c>
      <c r="E31" s="1">
        <v>53.75</v>
      </c>
      <c r="F31" s="1">
        <v>76.5</v>
      </c>
      <c r="G31" s="1">
        <v>80.25</v>
      </c>
      <c r="H31" s="1">
        <v>85.5</v>
      </c>
      <c r="I31" s="1">
        <v>87.44</v>
      </c>
      <c r="J31" s="1">
        <v>86.12</v>
      </c>
      <c r="K31" s="1">
        <v>85.94</v>
      </c>
      <c r="L31" s="1">
        <v>78.81</v>
      </c>
      <c r="M31" s="1">
        <v>60.44</v>
      </c>
      <c r="N31" s="1">
        <v>46.25</v>
      </c>
      <c r="O31" s="1">
        <v>66.75</v>
      </c>
      <c r="P31" s="4">
        <f t="shared" si="0"/>
        <v>66.6566666666667</v>
      </c>
      <c r="Q31" s="6">
        <f t="shared" si="1"/>
        <v>799.88</v>
      </c>
      <c r="R31" s="4">
        <f t="shared" si="5"/>
        <v>23.5500000000002</v>
      </c>
      <c r="S31" s="1"/>
    </row>
    <row r="32" spans="1:19">
      <c r="A32" s="1" t="s">
        <v>56</v>
      </c>
      <c r="B32" s="1">
        <v>2021</v>
      </c>
      <c r="C32" s="1">
        <v>30.19</v>
      </c>
      <c r="D32" s="1">
        <v>26.31</v>
      </c>
      <c r="E32" s="1">
        <v>51.81</v>
      </c>
      <c r="F32" s="1">
        <v>64.19</v>
      </c>
      <c r="G32" s="1">
        <v>71.5</v>
      </c>
      <c r="H32" s="1">
        <v>83.62</v>
      </c>
      <c r="I32" s="1">
        <v>87.19</v>
      </c>
      <c r="J32" s="1">
        <v>87.94</v>
      </c>
      <c r="K32" s="1">
        <v>86.25</v>
      </c>
      <c r="L32" s="1">
        <v>84.31</v>
      </c>
      <c r="M32" s="1">
        <v>70.06</v>
      </c>
      <c r="N32" s="1">
        <v>62.19</v>
      </c>
      <c r="O32" s="1">
        <v>67.38</v>
      </c>
      <c r="P32" s="4">
        <f t="shared" si="0"/>
        <v>67.13</v>
      </c>
      <c r="Q32" s="6">
        <f t="shared" si="1"/>
        <v>805.56</v>
      </c>
      <c r="R32" s="4">
        <f t="shared" si="5"/>
        <v>5.67999999999984</v>
      </c>
      <c r="S32" s="1"/>
    </row>
    <row r="33" spans="1:19">
      <c r="A33" s="1" t="s">
        <v>56</v>
      </c>
      <c r="B33" s="1">
        <v>2022</v>
      </c>
      <c r="C33" s="1">
        <v>54.31</v>
      </c>
      <c r="D33" s="1">
        <v>42.75</v>
      </c>
      <c r="E33" s="1">
        <v>61.12</v>
      </c>
      <c r="F33" s="1">
        <v>81.56</v>
      </c>
      <c r="G33" s="1">
        <v>86.19</v>
      </c>
      <c r="H33" s="1">
        <v>89.5</v>
      </c>
      <c r="I33" s="1">
        <v>88.44</v>
      </c>
      <c r="J33" s="1">
        <v>88.94</v>
      </c>
      <c r="K33" s="1">
        <v>88</v>
      </c>
      <c r="L33" s="1">
        <v>82.19</v>
      </c>
      <c r="M33" s="1">
        <v>66.44</v>
      </c>
      <c r="N33" s="1">
        <v>57.69</v>
      </c>
      <c r="O33" s="1">
        <v>74.06</v>
      </c>
      <c r="P33" s="4">
        <f t="shared" si="0"/>
        <v>73.9275</v>
      </c>
      <c r="Q33" s="6">
        <f t="shared" si="1"/>
        <v>887.13</v>
      </c>
      <c r="R33" s="4">
        <f t="shared" si="5"/>
        <v>81.5700000000002</v>
      </c>
      <c r="S33" s="1"/>
    </row>
    <row r="34" spans="1:19">
      <c r="A34" s="1" t="s">
        <v>62</v>
      </c>
      <c r="B34" s="1">
        <v>2015</v>
      </c>
      <c r="C34" s="1">
        <v>84.25</v>
      </c>
      <c r="D34" s="1">
        <v>178.81</v>
      </c>
      <c r="E34" s="1">
        <v>202.81</v>
      </c>
      <c r="F34" s="1">
        <v>191.69</v>
      </c>
      <c r="G34" s="1">
        <v>221.94</v>
      </c>
      <c r="H34" s="1">
        <v>220</v>
      </c>
      <c r="I34" s="1">
        <v>230.75</v>
      </c>
      <c r="J34" s="1">
        <v>224.94</v>
      </c>
      <c r="K34" s="1">
        <v>199.75</v>
      </c>
      <c r="L34" s="1">
        <v>191.94</v>
      </c>
      <c r="M34" s="1">
        <v>97</v>
      </c>
      <c r="N34" s="1">
        <v>74</v>
      </c>
      <c r="O34" s="1">
        <v>177.69</v>
      </c>
      <c r="P34" s="4">
        <f t="shared" si="0"/>
        <v>176.49</v>
      </c>
      <c r="Q34" s="6">
        <f t="shared" si="1"/>
        <v>2117.88</v>
      </c>
      <c r="R34" s="4"/>
      <c r="S34" s="1"/>
    </row>
    <row r="35" spans="1:19">
      <c r="A35" s="1" t="s">
        <v>62</v>
      </c>
      <c r="B35" s="1">
        <v>2016</v>
      </c>
      <c r="C35" s="1">
        <v>81.69</v>
      </c>
      <c r="D35" s="1">
        <v>101.19</v>
      </c>
      <c r="E35" s="1">
        <v>221.5</v>
      </c>
      <c r="F35" s="1">
        <v>219.38</v>
      </c>
      <c r="G35" s="1">
        <v>224.12</v>
      </c>
      <c r="H35" s="1">
        <v>231.19</v>
      </c>
      <c r="I35" s="1">
        <v>236.12</v>
      </c>
      <c r="J35" s="1">
        <v>231.69</v>
      </c>
      <c r="K35" s="1">
        <v>214.94</v>
      </c>
      <c r="L35" s="1">
        <v>158</v>
      </c>
      <c r="M35" s="1">
        <v>85.62</v>
      </c>
      <c r="N35" s="1">
        <v>85.56</v>
      </c>
      <c r="O35" s="1">
        <v>189.5</v>
      </c>
      <c r="P35" s="4">
        <f t="shared" si="0"/>
        <v>174.25</v>
      </c>
      <c r="Q35" s="6">
        <f t="shared" si="1"/>
        <v>2091</v>
      </c>
      <c r="R35" s="4">
        <f t="shared" ref="R35:R41" si="6">Q35-Q34</f>
        <v>-26.8800000000001</v>
      </c>
      <c r="S35" s="1"/>
    </row>
    <row r="36" spans="1:19">
      <c r="A36" s="1" t="s">
        <v>62</v>
      </c>
      <c r="B36" s="1">
        <v>2017</v>
      </c>
      <c r="C36" s="1">
        <v>105.62</v>
      </c>
      <c r="D36" s="1">
        <v>98.38</v>
      </c>
      <c r="E36" s="1">
        <v>169.75</v>
      </c>
      <c r="F36" s="1">
        <v>215.31</v>
      </c>
      <c r="G36" s="1">
        <v>223</v>
      </c>
      <c r="H36" s="1">
        <v>226.31</v>
      </c>
      <c r="I36" s="1">
        <v>235.75</v>
      </c>
      <c r="J36" s="1">
        <v>230.62</v>
      </c>
      <c r="K36" s="1">
        <v>213.62</v>
      </c>
      <c r="L36" s="1">
        <v>195.75</v>
      </c>
      <c r="M36" s="1">
        <v>122.94</v>
      </c>
      <c r="N36" s="1">
        <v>99.06</v>
      </c>
      <c r="O36" s="1">
        <v>189.44</v>
      </c>
      <c r="P36" s="4">
        <f t="shared" si="0"/>
        <v>178.009166666667</v>
      </c>
      <c r="Q36" s="6">
        <f t="shared" si="1"/>
        <v>2136.11</v>
      </c>
      <c r="R36" s="4">
        <f t="shared" si="6"/>
        <v>45.1099999999997</v>
      </c>
      <c r="S36" s="1"/>
    </row>
    <row r="37" spans="1:19">
      <c r="A37" s="1" t="s">
        <v>62</v>
      </c>
      <c r="B37" s="1">
        <v>2018</v>
      </c>
      <c r="C37" s="1">
        <v>88.44</v>
      </c>
      <c r="D37" s="1">
        <v>195.5</v>
      </c>
      <c r="E37" s="1">
        <v>214.62</v>
      </c>
      <c r="F37" s="1">
        <v>221.94</v>
      </c>
      <c r="G37" s="1">
        <v>230</v>
      </c>
      <c r="H37" s="1">
        <v>228.94</v>
      </c>
      <c r="I37" s="1">
        <v>241.25</v>
      </c>
      <c r="J37" s="1">
        <v>237.44</v>
      </c>
      <c r="K37" s="1">
        <v>203</v>
      </c>
      <c r="L37" s="1">
        <v>194.75</v>
      </c>
      <c r="M37" s="1">
        <v>103.81</v>
      </c>
      <c r="N37" s="1">
        <v>88.44</v>
      </c>
      <c r="O37" s="1">
        <v>202.38</v>
      </c>
      <c r="P37" s="4">
        <f t="shared" si="0"/>
        <v>187.344166666667</v>
      </c>
      <c r="Q37" s="6">
        <f t="shared" si="1"/>
        <v>2248.13</v>
      </c>
      <c r="R37" s="4">
        <f t="shared" si="6"/>
        <v>112.02</v>
      </c>
      <c r="S37" s="1"/>
    </row>
    <row r="38" spans="1:19">
      <c r="A38" s="1" t="s">
        <v>62</v>
      </c>
      <c r="B38" s="1">
        <v>2019</v>
      </c>
      <c r="C38" s="1">
        <v>118.62</v>
      </c>
      <c r="D38" s="1">
        <v>141.5</v>
      </c>
      <c r="E38" s="1">
        <v>206</v>
      </c>
      <c r="F38" s="1">
        <v>217.88</v>
      </c>
      <c r="G38" s="1">
        <v>234.25</v>
      </c>
      <c r="H38" s="1">
        <v>234.06</v>
      </c>
      <c r="I38" s="1">
        <v>234.38</v>
      </c>
      <c r="J38" s="1">
        <v>237</v>
      </c>
      <c r="K38" s="1">
        <v>208.69</v>
      </c>
      <c r="L38" s="1">
        <v>168.5</v>
      </c>
      <c r="M38" s="1">
        <v>86.56</v>
      </c>
      <c r="N38" s="1">
        <v>72.06</v>
      </c>
      <c r="O38" s="1">
        <v>201.94</v>
      </c>
      <c r="P38" s="4">
        <f t="shared" si="0"/>
        <v>179.958333333333</v>
      </c>
      <c r="Q38" s="6">
        <f t="shared" si="1"/>
        <v>2159.5</v>
      </c>
      <c r="R38" s="4">
        <f t="shared" si="6"/>
        <v>-88.6300000000001</v>
      </c>
      <c r="S38" s="1"/>
    </row>
    <row r="39" spans="1:19">
      <c r="A39" s="1" t="s">
        <v>62</v>
      </c>
      <c r="B39" s="1">
        <v>2020</v>
      </c>
      <c r="C39" s="1">
        <v>74.69</v>
      </c>
      <c r="D39" s="1">
        <v>81.06</v>
      </c>
      <c r="E39" s="1">
        <v>218.38</v>
      </c>
      <c r="F39" s="1">
        <v>232.75</v>
      </c>
      <c r="G39" s="1">
        <v>226.75</v>
      </c>
      <c r="H39" s="1">
        <v>231</v>
      </c>
      <c r="I39" s="1">
        <v>236.75</v>
      </c>
      <c r="J39" s="1">
        <v>240.62</v>
      </c>
      <c r="K39" s="1">
        <v>213.56</v>
      </c>
      <c r="L39" s="1">
        <v>168.75</v>
      </c>
      <c r="M39" s="1">
        <v>82.25</v>
      </c>
      <c r="N39" s="1">
        <v>102.19</v>
      </c>
      <c r="O39" s="1">
        <v>189.56</v>
      </c>
      <c r="P39" s="4">
        <f t="shared" si="0"/>
        <v>175.729166666667</v>
      </c>
      <c r="Q39" s="6">
        <f t="shared" si="1"/>
        <v>2108.75</v>
      </c>
      <c r="R39" s="4">
        <f t="shared" si="6"/>
        <v>-50.75</v>
      </c>
      <c r="S39" s="1"/>
    </row>
    <row r="40" spans="1:19">
      <c r="A40" s="1" t="s">
        <v>62</v>
      </c>
      <c r="B40" s="1">
        <v>2021</v>
      </c>
      <c r="C40" s="1">
        <v>93.5</v>
      </c>
      <c r="D40" s="1">
        <v>104.12</v>
      </c>
      <c r="E40" s="1">
        <v>199.62</v>
      </c>
      <c r="F40" s="1">
        <v>221.25</v>
      </c>
      <c r="G40" s="1">
        <v>220.25</v>
      </c>
      <c r="H40" s="1">
        <v>232.69</v>
      </c>
      <c r="I40" s="1">
        <v>241.19</v>
      </c>
      <c r="J40" s="1">
        <v>240.06</v>
      </c>
      <c r="K40" s="1">
        <v>214.25</v>
      </c>
      <c r="L40" s="1">
        <v>194.19</v>
      </c>
      <c r="M40" s="1">
        <v>82.56</v>
      </c>
      <c r="N40" s="1">
        <v>69.75</v>
      </c>
      <c r="O40" s="1">
        <v>195.06</v>
      </c>
      <c r="P40" s="4">
        <f t="shared" si="0"/>
        <v>176.119166666667</v>
      </c>
      <c r="Q40" s="6">
        <f t="shared" si="1"/>
        <v>2113.43</v>
      </c>
      <c r="R40" s="4">
        <f t="shared" si="6"/>
        <v>4.68000000000029</v>
      </c>
      <c r="S40" s="1"/>
    </row>
    <row r="41" spans="1:19">
      <c r="A41" s="1" t="s">
        <v>62</v>
      </c>
      <c r="B41" s="1">
        <v>2022</v>
      </c>
      <c r="C41" s="1">
        <v>78.62</v>
      </c>
      <c r="D41" s="1">
        <v>103.75</v>
      </c>
      <c r="E41" s="1">
        <v>210.44</v>
      </c>
      <c r="F41" s="1">
        <v>232.25</v>
      </c>
      <c r="G41" s="1">
        <v>225.62</v>
      </c>
      <c r="H41" s="1">
        <v>242.44</v>
      </c>
      <c r="I41" s="1">
        <v>248.25</v>
      </c>
      <c r="J41" s="1">
        <v>236.81</v>
      </c>
      <c r="K41" s="1">
        <v>225.81</v>
      </c>
      <c r="L41" s="1">
        <v>97.31</v>
      </c>
      <c r="M41" s="1">
        <v>76.19</v>
      </c>
      <c r="N41" s="1">
        <v>77</v>
      </c>
      <c r="O41" s="1">
        <v>194.81</v>
      </c>
      <c r="P41" s="4">
        <f t="shared" si="0"/>
        <v>171.2075</v>
      </c>
      <c r="Q41" s="6">
        <f t="shared" si="1"/>
        <v>2054.49</v>
      </c>
      <c r="R41" s="4">
        <f t="shared" si="6"/>
        <v>-58.9400000000005</v>
      </c>
      <c r="S41" s="1"/>
    </row>
    <row r="42" spans="1:19">
      <c r="A42" s="1" t="s">
        <v>63</v>
      </c>
      <c r="B42" s="1">
        <v>2015</v>
      </c>
      <c r="C42" s="1">
        <v>2.51</v>
      </c>
      <c r="D42" s="1">
        <v>1.87</v>
      </c>
      <c r="E42" s="1">
        <v>2.08</v>
      </c>
      <c r="F42" s="1">
        <v>2.05</v>
      </c>
      <c r="G42" s="1">
        <v>2.2</v>
      </c>
      <c r="H42" s="1">
        <v>1.79</v>
      </c>
      <c r="I42" s="1">
        <v>1.57</v>
      </c>
      <c r="J42" s="1">
        <v>1.41</v>
      </c>
      <c r="K42" s="1">
        <v>1.3</v>
      </c>
      <c r="L42" s="1">
        <v>1.09</v>
      </c>
      <c r="M42" s="1">
        <v>1.62</v>
      </c>
      <c r="N42" s="1">
        <v>2.9</v>
      </c>
      <c r="O42" s="1">
        <v>1.87</v>
      </c>
      <c r="P42" s="4">
        <f t="shared" si="0"/>
        <v>1.86583333333333</v>
      </c>
      <c r="Q42" s="6">
        <f t="shared" si="1"/>
        <v>22.39</v>
      </c>
      <c r="R42" s="4"/>
      <c r="S42" s="1"/>
    </row>
    <row r="43" spans="1:19">
      <c r="A43" s="1" t="s">
        <v>63</v>
      </c>
      <c r="B43" s="1">
        <v>2016</v>
      </c>
      <c r="C43" s="1">
        <v>2.66</v>
      </c>
      <c r="D43" s="1">
        <v>1.98</v>
      </c>
      <c r="E43" s="1">
        <v>2.02</v>
      </c>
      <c r="F43" s="1">
        <v>1.89</v>
      </c>
      <c r="G43" s="1">
        <v>1.66</v>
      </c>
      <c r="H43" s="1">
        <v>1.5</v>
      </c>
      <c r="I43" s="1">
        <v>1.53</v>
      </c>
      <c r="J43" s="1">
        <v>1.42</v>
      </c>
      <c r="K43" s="1">
        <v>1.12</v>
      </c>
      <c r="L43" s="1">
        <v>1.09</v>
      </c>
      <c r="M43" s="1">
        <v>1.23</v>
      </c>
      <c r="N43" s="1">
        <v>1.8</v>
      </c>
      <c r="O43" s="1">
        <v>1.66</v>
      </c>
      <c r="P43" s="4">
        <f t="shared" si="0"/>
        <v>1.65833333333333</v>
      </c>
      <c r="Q43" s="6">
        <f t="shared" si="1"/>
        <v>19.9</v>
      </c>
      <c r="R43" s="4">
        <f t="shared" ref="R43:R49" si="7">Q43-Q42</f>
        <v>-2.49</v>
      </c>
      <c r="S43" s="1"/>
    </row>
    <row r="44" spans="1:19">
      <c r="A44" s="1" t="s">
        <v>63</v>
      </c>
      <c r="B44" s="1">
        <v>2017</v>
      </c>
      <c r="C44" s="1">
        <v>1.7</v>
      </c>
      <c r="D44" s="1">
        <v>2.11</v>
      </c>
      <c r="E44" s="1">
        <v>1.85</v>
      </c>
      <c r="F44" s="1">
        <v>1.89</v>
      </c>
      <c r="G44" s="1">
        <v>1.44</v>
      </c>
      <c r="H44" s="1">
        <v>1.31</v>
      </c>
      <c r="I44" s="1">
        <v>1.51</v>
      </c>
      <c r="J44" s="1">
        <v>1.49</v>
      </c>
      <c r="K44" s="1">
        <v>1.16</v>
      </c>
      <c r="L44" s="1">
        <v>0.99</v>
      </c>
      <c r="M44" s="1">
        <v>1.36</v>
      </c>
      <c r="N44" s="1">
        <v>1.71</v>
      </c>
      <c r="O44" s="1">
        <v>1.54</v>
      </c>
      <c r="P44" s="4">
        <f t="shared" si="0"/>
        <v>1.54333333333333</v>
      </c>
      <c r="Q44" s="6">
        <f t="shared" si="1"/>
        <v>18.52</v>
      </c>
      <c r="R44" s="4">
        <f t="shared" si="7"/>
        <v>-1.38</v>
      </c>
      <c r="S44" s="1"/>
    </row>
    <row r="45" spans="1:19">
      <c r="A45" s="1" t="s">
        <v>63</v>
      </c>
      <c r="B45" s="1">
        <v>2018</v>
      </c>
      <c r="C45" s="1">
        <v>2.39</v>
      </c>
      <c r="D45" s="1">
        <v>1.94</v>
      </c>
      <c r="E45" s="1">
        <v>2.38</v>
      </c>
      <c r="F45" s="1">
        <v>2.38</v>
      </c>
      <c r="G45" s="1">
        <v>1.85</v>
      </c>
      <c r="H45" s="1">
        <v>1.66</v>
      </c>
      <c r="I45" s="1">
        <v>1.43</v>
      </c>
      <c r="J45" s="1">
        <v>1.6</v>
      </c>
      <c r="K45" s="1">
        <v>1.24</v>
      </c>
      <c r="L45" s="1">
        <v>1.16</v>
      </c>
      <c r="M45" s="1">
        <v>1.41</v>
      </c>
      <c r="N45" s="1">
        <v>2.15</v>
      </c>
      <c r="O45" s="1">
        <v>1.8</v>
      </c>
      <c r="P45" s="4">
        <f t="shared" si="0"/>
        <v>1.79916666666667</v>
      </c>
      <c r="Q45" s="6">
        <f t="shared" si="1"/>
        <v>21.59</v>
      </c>
      <c r="R45" s="4">
        <f t="shared" si="7"/>
        <v>3.06999999999999</v>
      </c>
      <c r="S45" s="1"/>
    </row>
    <row r="46" spans="1:19">
      <c r="A46" s="1" t="s">
        <v>63</v>
      </c>
      <c r="B46" s="1">
        <v>2019</v>
      </c>
      <c r="C46" s="1">
        <v>1.91</v>
      </c>
      <c r="D46" s="1">
        <v>1.99</v>
      </c>
      <c r="E46" s="1">
        <v>2.09</v>
      </c>
      <c r="F46" s="1">
        <v>2.44</v>
      </c>
      <c r="G46" s="1">
        <v>1.71</v>
      </c>
      <c r="H46" s="1">
        <v>1.66</v>
      </c>
      <c r="I46" s="1">
        <v>1.38</v>
      </c>
      <c r="J46" s="1">
        <v>1.55</v>
      </c>
      <c r="K46" s="1">
        <v>1.16</v>
      </c>
      <c r="L46" s="1">
        <v>1.24</v>
      </c>
      <c r="M46" s="1">
        <v>1.29</v>
      </c>
      <c r="N46" s="1">
        <v>1.89</v>
      </c>
      <c r="O46" s="1">
        <v>1.7</v>
      </c>
      <c r="P46" s="4">
        <f t="shared" si="0"/>
        <v>1.6925</v>
      </c>
      <c r="Q46" s="6">
        <f t="shared" si="1"/>
        <v>20.31</v>
      </c>
      <c r="R46" s="4">
        <f t="shared" si="7"/>
        <v>-1.28</v>
      </c>
      <c r="S46" s="1"/>
    </row>
    <row r="47" spans="1:19">
      <c r="A47" s="1" t="s">
        <v>63</v>
      </c>
      <c r="B47" s="1">
        <v>2020</v>
      </c>
      <c r="C47" s="1">
        <v>2.74</v>
      </c>
      <c r="D47" s="1">
        <v>2.49</v>
      </c>
      <c r="E47" s="1">
        <v>1.88</v>
      </c>
      <c r="F47" s="1">
        <v>1.81</v>
      </c>
      <c r="G47" s="1">
        <v>1.4</v>
      </c>
      <c r="H47" s="1">
        <v>1.52</v>
      </c>
      <c r="I47" s="1">
        <v>1.7</v>
      </c>
      <c r="J47" s="1">
        <v>1.97</v>
      </c>
      <c r="K47" s="1">
        <v>1.37</v>
      </c>
      <c r="L47" s="1">
        <v>1.16</v>
      </c>
      <c r="M47" s="1">
        <v>1.67</v>
      </c>
      <c r="N47" s="1">
        <v>1.57</v>
      </c>
      <c r="O47" s="1">
        <v>1.77</v>
      </c>
      <c r="P47" s="4">
        <f t="shared" si="0"/>
        <v>1.77333333333333</v>
      </c>
      <c r="Q47" s="6">
        <f t="shared" si="1"/>
        <v>21.28</v>
      </c>
      <c r="R47" s="4">
        <f t="shared" si="7"/>
        <v>0.970000000000002</v>
      </c>
      <c r="S47" s="1"/>
    </row>
    <row r="48" spans="1:19">
      <c r="A48" s="1" t="s">
        <v>63</v>
      </c>
      <c r="B48" s="1">
        <v>2021</v>
      </c>
      <c r="C48" s="1">
        <v>2.18</v>
      </c>
      <c r="D48" s="1">
        <v>2.07</v>
      </c>
      <c r="E48" s="1">
        <v>2.12</v>
      </c>
      <c r="F48" s="1">
        <v>2.02</v>
      </c>
      <c r="G48" s="1">
        <v>1.85</v>
      </c>
      <c r="H48" s="1">
        <v>1.28</v>
      </c>
      <c r="I48" s="1">
        <v>1.6</v>
      </c>
      <c r="J48" s="1">
        <v>1.47</v>
      </c>
      <c r="K48" s="1">
        <v>1.25</v>
      </c>
      <c r="L48" s="1">
        <v>1.1</v>
      </c>
      <c r="M48" s="1">
        <v>1.03</v>
      </c>
      <c r="N48" s="1">
        <v>1.91</v>
      </c>
      <c r="O48" s="1">
        <v>1.66</v>
      </c>
      <c r="P48" s="4">
        <f t="shared" si="0"/>
        <v>1.65666666666667</v>
      </c>
      <c r="Q48" s="6">
        <f t="shared" si="1"/>
        <v>19.88</v>
      </c>
      <c r="R48" s="4">
        <f t="shared" si="7"/>
        <v>-1.4</v>
      </c>
      <c r="S48" s="1"/>
    </row>
    <row r="49" spans="1:19">
      <c r="A49" s="1" t="s">
        <v>63</v>
      </c>
      <c r="B49" s="1">
        <v>2022</v>
      </c>
      <c r="C49" s="1">
        <v>2.16</v>
      </c>
      <c r="D49" s="1">
        <v>2.08</v>
      </c>
      <c r="E49" s="1">
        <v>1.99</v>
      </c>
      <c r="F49" s="1">
        <v>1.86</v>
      </c>
      <c r="G49" s="1">
        <v>1.33</v>
      </c>
      <c r="H49" s="1">
        <v>1.3</v>
      </c>
      <c r="I49" s="1">
        <v>1.51</v>
      </c>
      <c r="J49" s="1">
        <v>1.61</v>
      </c>
      <c r="K49" s="1">
        <v>1.24</v>
      </c>
      <c r="L49" s="1">
        <v>1.3</v>
      </c>
      <c r="M49" s="1">
        <v>1.6</v>
      </c>
      <c r="N49" s="1">
        <v>1.99</v>
      </c>
      <c r="O49" s="1">
        <v>1.66</v>
      </c>
      <c r="P49" s="4">
        <f t="shared" si="0"/>
        <v>1.66416666666667</v>
      </c>
      <c r="Q49" s="6">
        <f t="shared" si="1"/>
        <v>19.97</v>
      </c>
      <c r="R49" s="4">
        <f t="shared" si="7"/>
        <v>0.0899999999999963</v>
      </c>
      <c r="S49" s="1"/>
    </row>
    <row r="50" spans="1:19">
      <c r="A50" s="1" t="s">
        <v>60</v>
      </c>
      <c r="B50" s="1">
        <v>2015</v>
      </c>
      <c r="C50" s="1">
        <v>14.83</v>
      </c>
      <c r="D50" s="1">
        <v>22.4</v>
      </c>
      <c r="E50" s="1">
        <v>22.68</v>
      </c>
      <c r="F50" s="1">
        <v>22.77</v>
      </c>
      <c r="G50" s="1">
        <v>25.71</v>
      </c>
      <c r="H50" s="1">
        <v>24.93</v>
      </c>
      <c r="I50" s="1">
        <v>24.33</v>
      </c>
      <c r="J50" s="1">
        <v>23.93</v>
      </c>
      <c r="K50" s="1">
        <v>24.26</v>
      </c>
      <c r="L50" s="1">
        <v>24.74</v>
      </c>
      <c r="M50" s="1">
        <v>21.25</v>
      </c>
      <c r="N50" s="1">
        <v>15.09</v>
      </c>
      <c r="O50" s="1">
        <v>22.23</v>
      </c>
      <c r="P50" s="4">
        <f t="shared" si="0"/>
        <v>22.2433333333333</v>
      </c>
      <c r="Q50" s="6">
        <f t="shared" si="1"/>
        <v>266.92</v>
      </c>
      <c r="R50" s="4"/>
      <c r="S50" s="1"/>
    </row>
    <row r="51" spans="1:19">
      <c r="A51" s="1" t="s">
        <v>60</v>
      </c>
      <c r="B51" s="1">
        <v>2016</v>
      </c>
      <c r="C51" s="1">
        <v>14.14</v>
      </c>
      <c r="D51" s="1">
        <v>17.13</v>
      </c>
      <c r="E51" s="1">
        <v>26.1</v>
      </c>
      <c r="F51" s="1">
        <v>26.24</v>
      </c>
      <c r="G51" s="1">
        <v>25.57</v>
      </c>
      <c r="H51" s="1">
        <v>24.46</v>
      </c>
      <c r="I51" s="1">
        <v>23.94</v>
      </c>
      <c r="J51" s="1">
        <v>23.89</v>
      </c>
      <c r="K51" s="1">
        <v>23.98</v>
      </c>
      <c r="L51" s="1">
        <v>24.11</v>
      </c>
      <c r="M51" s="1">
        <v>22.26</v>
      </c>
      <c r="N51" s="1">
        <v>19.23</v>
      </c>
      <c r="O51" s="1">
        <v>22.6</v>
      </c>
      <c r="P51" s="4">
        <f t="shared" si="0"/>
        <v>22.5875</v>
      </c>
      <c r="Q51" s="6">
        <f t="shared" si="1"/>
        <v>271.05</v>
      </c>
      <c r="R51" s="4">
        <f t="shared" ref="R51:R57" si="8">Q51-Q50</f>
        <v>4.13000000000005</v>
      </c>
      <c r="S51" s="1"/>
    </row>
    <row r="52" spans="1:19">
      <c r="A52" s="1" t="s">
        <v>60</v>
      </c>
      <c r="B52" s="1">
        <v>2017</v>
      </c>
      <c r="C52" s="1">
        <v>19.75</v>
      </c>
      <c r="D52" s="1">
        <v>16.66</v>
      </c>
      <c r="E52" s="1">
        <v>23.51</v>
      </c>
      <c r="F52" s="1">
        <v>25.36</v>
      </c>
      <c r="G52" s="1">
        <v>25.35</v>
      </c>
      <c r="H52" s="1">
        <v>24.87</v>
      </c>
      <c r="I52" s="1">
        <v>24.08</v>
      </c>
      <c r="J52" s="1">
        <v>23.87</v>
      </c>
      <c r="K52" s="1">
        <v>24.12</v>
      </c>
      <c r="L52" s="1">
        <v>24.12</v>
      </c>
      <c r="M52" s="1">
        <v>21.9</v>
      </c>
      <c r="N52" s="1">
        <v>19.87</v>
      </c>
      <c r="O52" s="1">
        <v>22.83</v>
      </c>
      <c r="P52" s="4">
        <f t="shared" si="0"/>
        <v>22.7883333333333</v>
      </c>
      <c r="Q52" s="6">
        <f t="shared" si="1"/>
        <v>273.46</v>
      </c>
      <c r="R52" s="4">
        <f t="shared" si="8"/>
        <v>2.40999999999997</v>
      </c>
      <c r="S52" s="1"/>
    </row>
    <row r="53" spans="1:19">
      <c r="A53" s="1" t="s">
        <v>60</v>
      </c>
      <c r="B53" s="1">
        <v>2018</v>
      </c>
      <c r="C53" s="1">
        <v>14.12</v>
      </c>
      <c r="D53" s="1">
        <v>21.85</v>
      </c>
      <c r="E53" s="1">
        <v>25.17</v>
      </c>
      <c r="F53" s="1">
        <v>25.62</v>
      </c>
      <c r="G53" s="1">
        <v>25.4</v>
      </c>
      <c r="H53" s="1">
        <v>24.51</v>
      </c>
      <c r="I53" s="1">
        <v>23.95</v>
      </c>
      <c r="J53" s="1">
        <v>23.8</v>
      </c>
      <c r="K53" s="1">
        <v>24.14</v>
      </c>
      <c r="L53" s="1">
        <v>24.58</v>
      </c>
      <c r="M53" s="1">
        <v>22.48</v>
      </c>
      <c r="N53" s="1">
        <v>17.7</v>
      </c>
      <c r="O53" s="1">
        <v>22.77</v>
      </c>
      <c r="P53" s="4">
        <f t="shared" si="0"/>
        <v>22.7766666666667</v>
      </c>
      <c r="Q53" s="6">
        <f t="shared" si="1"/>
        <v>273.32</v>
      </c>
      <c r="R53" s="4">
        <f t="shared" si="8"/>
        <v>-0.139999999999986</v>
      </c>
      <c r="S53" s="1"/>
    </row>
    <row r="54" spans="1:19">
      <c r="A54" s="1" t="s">
        <v>60</v>
      </c>
      <c r="B54" s="1">
        <v>2019</v>
      </c>
      <c r="C54" s="1">
        <v>18.18</v>
      </c>
      <c r="D54" s="1">
        <v>19.48</v>
      </c>
      <c r="E54" s="1">
        <v>24.44</v>
      </c>
      <c r="F54" s="1">
        <v>26.17</v>
      </c>
      <c r="G54" s="1">
        <v>25.6</v>
      </c>
      <c r="H54" s="1">
        <v>25.03</v>
      </c>
      <c r="I54" s="1">
        <v>24.08</v>
      </c>
      <c r="J54" s="1">
        <v>23.67</v>
      </c>
      <c r="K54" s="1">
        <v>24.2</v>
      </c>
      <c r="L54" s="1">
        <v>23.82</v>
      </c>
      <c r="M54" s="1">
        <v>23.67</v>
      </c>
      <c r="N54" s="1">
        <v>18.08</v>
      </c>
      <c r="O54" s="1">
        <v>23.05</v>
      </c>
      <c r="P54" s="4">
        <f t="shared" si="0"/>
        <v>23.035</v>
      </c>
      <c r="Q54" s="6">
        <f t="shared" si="1"/>
        <v>276.42</v>
      </c>
      <c r="R54" s="4">
        <f t="shared" si="8"/>
        <v>3.10000000000002</v>
      </c>
      <c r="S54" s="1"/>
    </row>
    <row r="55" spans="1:19">
      <c r="A55" s="1" t="s">
        <v>60</v>
      </c>
      <c r="B55" s="1">
        <v>2020</v>
      </c>
      <c r="C55" s="1">
        <v>16.2</v>
      </c>
      <c r="D55" s="1">
        <v>17.3</v>
      </c>
      <c r="E55" s="1">
        <v>24.06</v>
      </c>
      <c r="F55" s="1">
        <v>25.37</v>
      </c>
      <c r="G55" s="1">
        <v>25.4</v>
      </c>
      <c r="H55" s="1">
        <v>24.65</v>
      </c>
      <c r="I55" s="1">
        <v>23.65</v>
      </c>
      <c r="J55" s="1">
        <v>23.4</v>
      </c>
      <c r="K55" s="1">
        <v>23.73</v>
      </c>
      <c r="L55" s="1">
        <v>23.67</v>
      </c>
      <c r="M55" s="1">
        <v>21.92</v>
      </c>
      <c r="N55" s="1">
        <v>20.51</v>
      </c>
      <c r="O55" s="1">
        <v>22.51</v>
      </c>
      <c r="P55" s="4">
        <f t="shared" si="0"/>
        <v>22.4883333333333</v>
      </c>
      <c r="Q55" s="6">
        <f t="shared" si="1"/>
        <v>269.86</v>
      </c>
      <c r="R55" s="4">
        <f t="shared" si="8"/>
        <v>-6.56</v>
      </c>
      <c r="S55" s="1"/>
    </row>
    <row r="56" spans="1:19">
      <c r="A56" s="1" t="s">
        <v>60</v>
      </c>
      <c r="B56" s="1">
        <v>2021</v>
      </c>
      <c r="C56" s="1">
        <v>17.34</v>
      </c>
      <c r="D56" s="1">
        <v>17.32</v>
      </c>
      <c r="E56" s="1">
        <v>22.44</v>
      </c>
      <c r="F56" s="1">
        <v>24.59</v>
      </c>
      <c r="G56" s="1">
        <v>25.51</v>
      </c>
      <c r="H56" s="1">
        <v>24.68</v>
      </c>
      <c r="I56" s="1">
        <v>23.72</v>
      </c>
      <c r="J56" s="1">
        <v>23.73</v>
      </c>
      <c r="K56" s="1">
        <v>24.15</v>
      </c>
      <c r="L56" s="1">
        <v>24.65</v>
      </c>
      <c r="M56" s="1">
        <v>22.76</v>
      </c>
      <c r="N56" s="1">
        <v>19.21</v>
      </c>
      <c r="O56" s="1">
        <v>22.53</v>
      </c>
      <c r="P56" s="4">
        <f t="shared" si="0"/>
        <v>22.5083333333333</v>
      </c>
      <c r="Q56" s="6">
        <f t="shared" si="1"/>
        <v>270.1</v>
      </c>
      <c r="R56" s="4">
        <f t="shared" si="8"/>
        <v>0.239999999999952</v>
      </c>
      <c r="S56" s="1"/>
    </row>
    <row r="57" spans="1:19">
      <c r="A57" s="1" t="s">
        <v>60</v>
      </c>
      <c r="B57" s="1">
        <v>2022</v>
      </c>
      <c r="C57" s="1">
        <v>18.34</v>
      </c>
      <c r="D57" s="1">
        <v>17.51</v>
      </c>
      <c r="E57" s="1">
        <v>23.06</v>
      </c>
      <c r="F57" s="1">
        <v>25.12</v>
      </c>
      <c r="G57" s="1">
        <v>25.06</v>
      </c>
      <c r="H57" s="1">
        <v>24.12</v>
      </c>
      <c r="I57" s="1">
        <v>23.87</v>
      </c>
      <c r="J57" s="1">
        <v>23.5</v>
      </c>
      <c r="K57" s="1">
        <v>23.69</v>
      </c>
      <c r="L57" s="1">
        <v>23.58</v>
      </c>
      <c r="M57" s="1">
        <v>21.05</v>
      </c>
      <c r="N57" s="1">
        <v>18.31</v>
      </c>
      <c r="O57" s="1">
        <v>22.3</v>
      </c>
      <c r="P57" s="4">
        <f t="shared" si="0"/>
        <v>22.2675</v>
      </c>
      <c r="Q57" s="6">
        <f t="shared" si="1"/>
        <v>267.21</v>
      </c>
      <c r="R57" s="4">
        <f t="shared" si="8"/>
        <v>-2.88999999999993</v>
      </c>
      <c r="S57" s="1"/>
    </row>
    <row r="58" spans="1:19">
      <c r="A58" s="1" t="s">
        <v>58</v>
      </c>
      <c r="B58" s="1">
        <v>2015</v>
      </c>
      <c r="C58" s="1">
        <v>39.38</v>
      </c>
      <c r="D58" s="1">
        <v>39.89</v>
      </c>
      <c r="E58" s="1">
        <v>39.57</v>
      </c>
      <c r="F58" s="1">
        <v>40.36</v>
      </c>
      <c r="G58" s="1">
        <v>40.3</v>
      </c>
      <c r="H58" s="1">
        <v>36.59</v>
      </c>
      <c r="I58" s="1">
        <v>32.98</v>
      </c>
      <c r="J58" s="1">
        <v>32.34</v>
      </c>
      <c r="K58" s="1">
        <v>32.3</v>
      </c>
      <c r="L58" s="1">
        <v>33.39</v>
      </c>
      <c r="M58" s="1">
        <v>37.7</v>
      </c>
      <c r="N58" s="1">
        <v>37.34</v>
      </c>
      <c r="O58" s="1">
        <v>40.36</v>
      </c>
      <c r="P58" s="4">
        <f t="shared" si="0"/>
        <v>36.845</v>
      </c>
      <c r="Q58" s="6">
        <f t="shared" si="1"/>
        <v>442.14</v>
      </c>
      <c r="R58" s="4"/>
      <c r="S58" s="1"/>
    </row>
    <row r="59" spans="1:19">
      <c r="A59" s="1" t="s">
        <v>58</v>
      </c>
      <c r="B59" s="1">
        <v>2016</v>
      </c>
      <c r="C59" s="1">
        <v>39.73</v>
      </c>
      <c r="D59" s="1">
        <v>41.02</v>
      </c>
      <c r="E59" s="1">
        <v>39.96</v>
      </c>
      <c r="F59" s="1">
        <v>39.2</v>
      </c>
      <c r="G59" s="1">
        <v>36.6</v>
      </c>
      <c r="H59" s="1">
        <v>32.03</v>
      </c>
      <c r="I59" s="1">
        <v>31.48</v>
      </c>
      <c r="J59" s="1">
        <v>29.63</v>
      </c>
      <c r="K59" s="1">
        <v>31.23</v>
      </c>
      <c r="L59" s="1">
        <v>32.51</v>
      </c>
      <c r="M59" s="1">
        <v>34.02</v>
      </c>
      <c r="N59" s="1">
        <v>35.51</v>
      </c>
      <c r="O59" s="1">
        <v>41.02</v>
      </c>
      <c r="P59" s="4">
        <f t="shared" si="0"/>
        <v>35.2433333333333</v>
      </c>
      <c r="Q59" s="6">
        <f t="shared" si="1"/>
        <v>422.92</v>
      </c>
      <c r="R59" s="4">
        <f t="shared" ref="R59:R65" si="9">Q59-Q58</f>
        <v>-19.22</v>
      </c>
      <c r="S59" s="1"/>
    </row>
    <row r="60" spans="1:19">
      <c r="A60" s="1" t="s">
        <v>58</v>
      </c>
      <c r="B60" s="1">
        <v>2017</v>
      </c>
      <c r="C60" s="1">
        <v>37.36</v>
      </c>
      <c r="D60" s="1">
        <v>39.01</v>
      </c>
      <c r="E60" s="1">
        <v>40.33</v>
      </c>
      <c r="F60" s="1">
        <v>37.87</v>
      </c>
      <c r="G60" s="1">
        <v>34.5</v>
      </c>
      <c r="H60" s="1">
        <v>33.59</v>
      </c>
      <c r="I60" s="1">
        <v>32.33</v>
      </c>
      <c r="J60" s="1">
        <v>30.73</v>
      </c>
      <c r="K60" s="1">
        <v>30.64</v>
      </c>
      <c r="L60" s="1">
        <v>32.65</v>
      </c>
      <c r="M60" s="1">
        <v>34.77</v>
      </c>
      <c r="N60" s="1">
        <v>37</v>
      </c>
      <c r="O60" s="1">
        <v>40.33</v>
      </c>
      <c r="P60" s="4">
        <f t="shared" si="0"/>
        <v>35.065</v>
      </c>
      <c r="Q60" s="6">
        <f t="shared" si="1"/>
        <v>420.78</v>
      </c>
      <c r="R60" s="4">
        <f t="shared" si="9"/>
        <v>-2.14000000000004</v>
      </c>
      <c r="S60" s="1"/>
    </row>
    <row r="61" spans="1:19">
      <c r="A61" s="1" t="s">
        <v>58</v>
      </c>
      <c r="B61" s="1">
        <v>2018</v>
      </c>
      <c r="C61" s="1">
        <v>37.75</v>
      </c>
      <c r="D61" s="1">
        <v>40.26</v>
      </c>
      <c r="E61" s="1">
        <v>40.13</v>
      </c>
      <c r="F61" s="1">
        <v>38.4</v>
      </c>
      <c r="G61" s="1">
        <v>36.16</v>
      </c>
      <c r="H61" s="1">
        <v>35.55</v>
      </c>
      <c r="I61" s="1">
        <v>31.16</v>
      </c>
      <c r="J61" s="1">
        <v>31.15</v>
      </c>
      <c r="K61" s="1">
        <v>31.33</v>
      </c>
      <c r="L61" s="1">
        <v>33.33</v>
      </c>
      <c r="M61" s="1">
        <v>37.79</v>
      </c>
      <c r="N61" s="1">
        <v>37.95</v>
      </c>
      <c r="O61" s="1">
        <v>40.26</v>
      </c>
      <c r="P61" s="4">
        <f t="shared" si="0"/>
        <v>35.9133333333333</v>
      </c>
      <c r="Q61" s="6">
        <f t="shared" si="1"/>
        <v>430.96</v>
      </c>
      <c r="R61" s="4">
        <f t="shared" si="9"/>
        <v>10.18</v>
      </c>
      <c r="S61" s="1"/>
    </row>
    <row r="62" spans="1:19">
      <c r="A62" s="1" t="s">
        <v>58</v>
      </c>
      <c r="B62" s="1">
        <v>2019</v>
      </c>
      <c r="C62" s="1">
        <v>38.64</v>
      </c>
      <c r="D62" s="1">
        <v>39.56</v>
      </c>
      <c r="E62" s="1">
        <v>41.79</v>
      </c>
      <c r="F62" s="1">
        <v>42</v>
      </c>
      <c r="G62" s="1">
        <v>36.24</v>
      </c>
      <c r="H62" s="1">
        <v>37.51</v>
      </c>
      <c r="I62" s="1">
        <v>33.06</v>
      </c>
      <c r="J62" s="1">
        <v>30.12</v>
      </c>
      <c r="K62" s="1">
        <v>30.87</v>
      </c>
      <c r="L62" s="1">
        <v>31.85</v>
      </c>
      <c r="M62" s="1">
        <v>33.9</v>
      </c>
      <c r="N62" s="1">
        <v>35.6</v>
      </c>
      <c r="O62" s="1">
        <v>42</v>
      </c>
      <c r="P62" s="4">
        <f t="shared" si="0"/>
        <v>35.9283333333333</v>
      </c>
      <c r="Q62" s="6">
        <f t="shared" si="1"/>
        <v>431.14</v>
      </c>
      <c r="R62" s="4">
        <f t="shared" si="9"/>
        <v>0.180000000000064</v>
      </c>
      <c r="S62" s="1"/>
    </row>
    <row r="63" spans="1:19">
      <c r="A63" s="1" t="s">
        <v>58</v>
      </c>
      <c r="B63" s="1">
        <v>2020</v>
      </c>
      <c r="C63" s="1">
        <v>38.44</v>
      </c>
      <c r="D63" s="1">
        <v>41.3</v>
      </c>
      <c r="E63" s="1">
        <v>40.98</v>
      </c>
      <c r="F63" s="1">
        <v>35.57</v>
      </c>
      <c r="G63" s="1">
        <v>35.37</v>
      </c>
      <c r="H63" s="1">
        <v>31.89</v>
      </c>
      <c r="I63" s="1">
        <v>30.7</v>
      </c>
      <c r="J63" s="1">
        <v>30.98</v>
      </c>
      <c r="K63" s="1">
        <v>30.66</v>
      </c>
      <c r="L63" s="1">
        <v>33.63</v>
      </c>
      <c r="M63" s="1">
        <v>36.28</v>
      </c>
      <c r="N63" s="1">
        <v>37.51</v>
      </c>
      <c r="O63" s="1">
        <v>41.3</v>
      </c>
      <c r="P63" s="4">
        <f t="shared" si="0"/>
        <v>35.2758333333333</v>
      </c>
      <c r="Q63" s="6">
        <f t="shared" si="1"/>
        <v>423.31</v>
      </c>
      <c r="R63" s="4">
        <f t="shared" si="9"/>
        <v>-7.82999999999998</v>
      </c>
      <c r="S63" s="1"/>
    </row>
    <row r="64" spans="1:19">
      <c r="A64" s="1" t="s">
        <v>58</v>
      </c>
      <c r="B64" s="1">
        <v>2021</v>
      </c>
      <c r="C64" s="1">
        <v>38.94</v>
      </c>
      <c r="D64" s="1">
        <v>40.21</v>
      </c>
      <c r="E64" s="1">
        <v>41.37</v>
      </c>
      <c r="F64" s="1">
        <v>40.04</v>
      </c>
      <c r="G64" s="1">
        <v>37</v>
      </c>
      <c r="H64" s="1">
        <v>32.89</v>
      </c>
      <c r="I64" s="1">
        <v>30.84</v>
      </c>
      <c r="J64" s="1">
        <v>30.94</v>
      </c>
      <c r="K64" s="1">
        <v>30.52</v>
      </c>
      <c r="L64" s="1">
        <v>31.85</v>
      </c>
      <c r="M64" s="1">
        <v>32.83</v>
      </c>
      <c r="N64" s="1">
        <v>32.5</v>
      </c>
      <c r="O64" s="1">
        <v>41.37</v>
      </c>
      <c r="P64" s="4">
        <f t="shared" si="0"/>
        <v>34.9941666666667</v>
      </c>
      <c r="Q64" s="6">
        <f t="shared" si="1"/>
        <v>419.93</v>
      </c>
      <c r="R64" s="4">
        <f t="shared" si="9"/>
        <v>-3.38000000000011</v>
      </c>
      <c r="S64" s="1"/>
    </row>
    <row r="65" spans="1:19">
      <c r="A65" s="1" t="s">
        <v>58</v>
      </c>
      <c r="B65" s="1">
        <v>2022</v>
      </c>
      <c r="C65" s="1">
        <v>33.92</v>
      </c>
      <c r="D65" s="1">
        <v>37.15</v>
      </c>
      <c r="E65" s="1">
        <v>38.42</v>
      </c>
      <c r="F65" s="1">
        <v>33.45</v>
      </c>
      <c r="G65" s="1">
        <v>31.98</v>
      </c>
      <c r="H65" s="1">
        <v>30.73</v>
      </c>
      <c r="I65" s="1">
        <v>30.18</v>
      </c>
      <c r="J65" s="1">
        <v>30.08</v>
      </c>
      <c r="K65" s="1">
        <v>29.95</v>
      </c>
      <c r="L65" s="1">
        <v>31.64</v>
      </c>
      <c r="M65" s="1">
        <v>32.76</v>
      </c>
      <c r="N65" s="1">
        <v>32.21</v>
      </c>
      <c r="O65" s="1">
        <v>38.42</v>
      </c>
      <c r="P65" s="4">
        <f t="shared" si="0"/>
        <v>32.7058333333333</v>
      </c>
      <c r="Q65" s="6">
        <f t="shared" si="1"/>
        <v>392.47</v>
      </c>
      <c r="R65" s="4">
        <f t="shared" si="9"/>
        <v>-27.46</v>
      </c>
      <c r="S65" s="1"/>
    </row>
    <row r="66" spans="1:19">
      <c r="A66" s="1" t="s">
        <v>59</v>
      </c>
      <c r="B66" s="1">
        <v>2015</v>
      </c>
      <c r="C66" s="1">
        <v>12.98</v>
      </c>
      <c r="D66" s="1">
        <v>21.78</v>
      </c>
      <c r="E66" s="1">
        <v>21.18</v>
      </c>
      <c r="F66" s="1">
        <v>20.38</v>
      </c>
      <c r="G66" s="1">
        <v>24.46</v>
      </c>
      <c r="H66" s="1">
        <v>22.52</v>
      </c>
      <c r="I66" s="1">
        <v>21.55</v>
      </c>
      <c r="J66" s="1">
        <v>21.23</v>
      </c>
      <c r="K66" s="1">
        <v>21.48</v>
      </c>
      <c r="L66" s="1">
        <v>21.87</v>
      </c>
      <c r="M66" s="1">
        <v>17.83</v>
      </c>
      <c r="N66" s="1">
        <v>14.29</v>
      </c>
      <c r="O66" s="1">
        <v>12.98</v>
      </c>
      <c r="P66" s="4">
        <f t="shared" ref="P66:P129" si="10">AVERAGE(C66:N66)</f>
        <v>20.1291666666667</v>
      </c>
      <c r="Q66" s="6">
        <f t="shared" ref="Q66:Q129" si="11">SUM(C66:N66)</f>
        <v>241.55</v>
      </c>
      <c r="R66" s="4"/>
      <c r="S66" s="1"/>
    </row>
    <row r="67" spans="1:19">
      <c r="A67" s="1" t="s">
        <v>59</v>
      </c>
      <c r="B67" s="1">
        <v>2016</v>
      </c>
      <c r="C67" s="1">
        <v>15.27</v>
      </c>
      <c r="D67" s="1">
        <v>17.62</v>
      </c>
      <c r="E67" s="1">
        <v>24.48</v>
      </c>
      <c r="F67" s="1">
        <v>24.01</v>
      </c>
      <c r="G67" s="1">
        <v>22.42</v>
      </c>
      <c r="H67" s="1">
        <v>21.24</v>
      </c>
      <c r="I67" s="1">
        <v>20.74</v>
      </c>
      <c r="J67" s="1">
        <v>21.73</v>
      </c>
      <c r="K67" s="1">
        <v>21.14</v>
      </c>
      <c r="L67" s="1">
        <v>19.98</v>
      </c>
      <c r="M67" s="1">
        <v>17.53</v>
      </c>
      <c r="N67" s="1">
        <v>15.92</v>
      </c>
      <c r="O67" s="1">
        <v>15.27</v>
      </c>
      <c r="P67" s="4">
        <f t="shared" si="10"/>
        <v>20.1733333333333</v>
      </c>
      <c r="Q67" s="6">
        <f t="shared" si="11"/>
        <v>242.08</v>
      </c>
      <c r="R67" s="4">
        <f t="shared" ref="R67:R73" si="12">Q67-Q66</f>
        <v>0.529999999999973</v>
      </c>
      <c r="S67" s="1"/>
    </row>
    <row r="68" spans="1:19">
      <c r="A68" s="1" t="s">
        <v>59</v>
      </c>
      <c r="B68" s="1">
        <v>2017</v>
      </c>
      <c r="C68" s="1">
        <v>15.97</v>
      </c>
      <c r="D68" s="1">
        <v>18.09</v>
      </c>
      <c r="E68" s="1">
        <v>20.86</v>
      </c>
      <c r="F68" s="1">
        <v>20.86</v>
      </c>
      <c r="G68" s="1">
        <v>22.25</v>
      </c>
      <c r="H68" s="1">
        <v>21.98</v>
      </c>
      <c r="I68" s="1">
        <v>21.51</v>
      </c>
      <c r="J68" s="1">
        <v>21.38</v>
      </c>
      <c r="K68" s="1">
        <v>21.08</v>
      </c>
      <c r="L68" s="1">
        <v>21.15</v>
      </c>
      <c r="M68" s="1">
        <v>15.71</v>
      </c>
      <c r="N68" s="1">
        <v>17.73</v>
      </c>
      <c r="O68" s="1">
        <v>15.71</v>
      </c>
      <c r="P68" s="4">
        <f t="shared" si="10"/>
        <v>19.8808333333333</v>
      </c>
      <c r="Q68" s="6">
        <f t="shared" si="11"/>
        <v>238.57</v>
      </c>
      <c r="R68" s="4">
        <f t="shared" si="12"/>
        <v>-3.50999999999993</v>
      </c>
      <c r="S68" s="1"/>
    </row>
    <row r="69" spans="1:19">
      <c r="A69" s="1" t="s">
        <v>59</v>
      </c>
      <c r="B69" s="1">
        <v>2018</v>
      </c>
      <c r="C69" s="1">
        <v>13.9</v>
      </c>
      <c r="D69" s="1">
        <v>17.12</v>
      </c>
      <c r="E69" s="1">
        <v>23.57</v>
      </c>
      <c r="F69" s="1">
        <v>24.28</v>
      </c>
      <c r="G69" s="1">
        <v>22.6</v>
      </c>
      <c r="H69" s="1">
        <v>21.65</v>
      </c>
      <c r="I69" s="1">
        <v>21.55</v>
      </c>
      <c r="J69" s="1">
        <v>21.45</v>
      </c>
      <c r="K69" s="1">
        <v>21.39</v>
      </c>
      <c r="L69" s="1">
        <v>21.28</v>
      </c>
      <c r="M69" s="1">
        <v>19.3</v>
      </c>
      <c r="N69" s="1">
        <v>16.4</v>
      </c>
      <c r="O69" s="1">
        <v>13.9</v>
      </c>
      <c r="P69" s="4">
        <f t="shared" si="10"/>
        <v>20.3741666666667</v>
      </c>
      <c r="Q69" s="6">
        <f t="shared" si="11"/>
        <v>244.49</v>
      </c>
      <c r="R69" s="4">
        <f t="shared" si="12"/>
        <v>5.91999999999999</v>
      </c>
      <c r="S69" s="1"/>
    </row>
    <row r="70" spans="1:19">
      <c r="A70" s="1" t="s">
        <v>59</v>
      </c>
      <c r="B70" s="1">
        <v>2019</v>
      </c>
      <c r="C70" s="1">
        <v>18.26</v>
      </c>
      <c r="D70" s="1">
        <v>18.61</v>
      </c>
      <c r="E70" s="1">
        <v>23.92</v>
      </c>
      <c r="F70" s="1">
        <v>24.86</v>
      </c>
      <c r="G70" s="1">
        <v>23.77</v>
      </c>
      <c r="H70" s="1">
        <v>22.37</v>
      </c>
      <c r="I70" s="1">
        <v>20.96</v>
      </c>
      <c r="J70" s="1">
        <v>20.05</v>
      </c>
      <c r="K70" s="1">
        <v>21.51</v>
      </c>
      <c r="L70" s="1">
        <v>20.98</v>
      </c>
      <c r="M70" s="1">
        <v>18.24</v>
      </c>
      <c r="N70" s="1">
        <v>15.51</v>
      </c>
      <c r="O70" s="1">
        <v>15.51</v>
      </c>
      <c r="P70" s="4">
        <f t="shared" si="10"/>
        <v>20.7533333333333</v>
      </c>
      <c r="Q70" s="6">
        <f t="shared" si="11"/>
        <v>249.04</v>
      </c>
      <c r="R70" s="4">
        <f t="shared" si="12"/>
        <v>4.54999999999998</v>
      </c>
      <c r="S70" s="1"/>
    </row>
    <row r="71" spans="1:19">
      <c r="A71" s="1" t="s">
        <v>59</v>
      </c>
      <c r="B71" s="1">
        <v>2020</v>
      </c>
      <c r="C71" s="1">
        <v>14.9</v>
      </c>
      <c r="D71" s="1">
        <v>16.94</v>
      </c>
      <c r="E71" s="1">
        <v>21.42</v>
      </c>
      <c r="F71" s="1">
        <v>20.58</v>
      </c>
      <c r="G71" s="1">
        <v>22.13</v>
      </c>
      <c r="H71" s="1">
        <v>21.83</v>
      </c>
      <c r="I71" s="1">
        <v>20.52</v>
      </c>
      <c r="J71" s="1">
        <v>19.23</v>
      </c>
      <c r="K71" s="1">
        <v>20.19</v>
      </c>
      <c r="L71" s="1">
        <v>19.43</v>
      </c>
      <c r="M71" s="1">
        <v>17.85</v>
      </c>
      <c r="N71" s="1">
        <v>17.53</v>
      </c>
      <c r="O71" s="1">
        <v>14.9</v>
      </c>
      <c r="P71" s="4">
        <f t="shared" si="10"/>
        <v>19.3791666666667</v>
      </c>
      <c r="Q71" s="6">
        <f t="shared" si="11"/>
        <v>232.55</v>
      </c>
      <c r="R71" s="4">
        <f t="shared" si="12"/>
        <v>-16.49</v>
      </c>
      <c r="S71" s="1"/>
    </row>
    <row r="72" spans="1:19">
      <c r="A72" s="1" t="s">
        <v>59</v>
      </c>
      <c r="B72" s="1">
        <v>2021</v>
      </c>
      <c r="C72" s="1">
        <v>18.11</v>
      </c>
      <c r="D72" s="1">
        <v>19.12</v>
      </c>
      <c r="E72" s="1">
        <v>21.77</v>
      </c>
      <c r="F72" s="1">
        <v>21.51</v>
      </c>
      <c r="G72" s="1">
        <v>23.22</v>
      </c>
      <c r="H72" s="1">
        <v>21.69</v>
      </c>
      <c r="I72" s="1">
        <v>20.94</v>
      </c>
      <c r="J72" s="1">
        <v>20.87</v>
      </c>
      <c r="K72" s="1">
        <v>21.26</v>
      </c>
      <c r="L72" s="1">
        <v>20.8</v>
      </c>
      <c r="M72" s="1">
        <v>16.72</v>
      </c>
      <c r="N72" s="1">
        <v>14.98</v>
      </c>
      <c r="O72" s="1">
        <v>14.98</v>
      </c>
      <c r="P72" s="4">
        <f t="shared" si="10"/>
        <v>20.0825</v>
      </c>
      <c r="Q72" s="6">
        <f t="shared" si="11"/>
        <v>240.99</v>
      </c>
      <c r="R72" s="4">
        <f t="shared" si="12"/>
        <v>8.44000000000003</v>
      </c>
      <c r="S72" s="1"/>
    </row>
    <row r="73" spans="1:19">
      <c r="A73" s="1" t="s">
        <v>59</v>
      </c>
      <c r="B73" s="1">
        <v>2022</v>
      </c>
      <c r="C73" s="1">
        <v>13.03</v>
      </c>
      <c r="D73" s="1">
        <v>12.83</v>
      </c>
      <c r="E73" s="1">
        <v>19.55</v>
      </c>
      <c r="F73" s="1">
        <v>22.48</v>
      </c>
      <c r="G73" s="1">
        <v>22.02</v>
      </c>
      <c r="H73" s="1">
        <v>21.4</v>
      </c>
      <c r="I73" s="1">
        <v>20.86</v>
      </c>
      <c r="J73" s="1">
        <v>20.3</v>
      </c>
      <c r="K73" s="1">
        <v>20.48</v>
      </c>
      <c r="L73" s="1">
        <v>18.44</v>
      </c>
      <c r="M73" s="1">
        <v>15.93</v>
      </c>
      <c r="N73" s="1">
        <v>12.84</v>
      </c>
      <c r="O73" s="1">
        <v>12.83</v>
      </c>
      <c r="P73" s="4">
        <f t="shared" si="10"/>
        <v>18.3466666666667</v>
      </c>
      <c r="Q73" s="6">
        <f t="shared" si="11"/>
        <v>220.16</v>
      </c>
      <c r="R73" s="4">
        <f t="shared" si="12"/>
        <v>-20.83</v>
      </c>
      <c r="S73" s="1"/>
    </row>
    <row r="74" spans="1:19">
      <c r="A74" s="1" t="s">
        <v>53</v>
      </c>
      <c r="B74" s="1">
        <v>2015</v>
      </c>
      <c r="C74" s="1">
        <v>0.43</v>
      </c>
      <c r="D74" s="1">
        <v>0.43</v>
      </c>
      <c r="E74" s="1">
        <v>0.43</v>
      </c>
      <c r="F74" s="1">
        <v>0.43</v>
      </c>
      <c r="G74" s="1">
        <v>0.43</v>
      </c>
      <c r="H74" s="1">
        <v>0.45</v>
      </c>
      <c r="I74" s="1">
        <v>0.51</v>
      </c>
      <c r="J74" s="1">
        <v>0.51</v>
      </c>
      <c r="K74" s="1">
        <v>0.56</v>
      </c>
      <c r="L74" s="1">
        <v>0.53</v>
      </c>
      <c r="M74" s="1">
        <v>0.48</v>
      </c>
      <c r="N74" s="1">
        <v>0.44</v>
      </c>
      <c r="O74" s="1">
        <v>0.47</v>
      </c>
      <c r="P74" s="4">
        <f t="shared" si="10"/>
        <v>0.469166666666667</v>
      </c>
      <c r="Q74" s="6">
        <f t="shared" si="11"/>
        <v>5.63</v>
      </c>
      <c r="R74" s="4"/>
      <c r="S74" s="1"/>
    </row>
    <row r="75" spans="1:19">
      <c r="A75" s="1" t="s">
        <v>53</v>
      </c>
      <c r="B75" s="1">
        <v>2016</v>
      </c>
      <c r="C75" s="1">
        <v>0.43</v>
      </c>
      <c r="D75" s="1">
        <v>0.42</v>
      </c>
      <c r="E75" s="1">
        <v>0.44</v>
      </c>
      <c r="F75" s="1">
        <v>0.46</v>
      </c>
      <c r="G75" s="1">
        <v>0.5</v>
      </c>
      <c r="H75" s="1">
        <v>0.55</v>
      </c>
      <c r="I75" s="1">
        <v>0.59</v>
      </c>
      <c r="J75" s="1">
        <v>0.66</v>
      </c>
      <c r="K75" s="1">
        <v>0.7</v>
      </c>
      <c r="L75" s="1">
        <v>0.72</v>
      </c>
      <c r="M75" s="1">
        <v>0.63</v>
      </c>
      <c r="N75" s="1">
        <v>0.54</v>
      </c>
      <c r="O75" s="1">
        <v>0.55</v>
      </c>
      <c r="P75" s="4">
        <f t="shared" si="10"/>
        <v>0.553333333333333</v>
      </c>
      <c r="Q75" s="6">
        <f t="shared" si="11"/>
        <v>6.64</v>
      </c>
      <c r="R75" s="4">
        <f t="shared" ref="R75:R81" si="13">Q75-Q74</f>
        <v>1.01</v>
      </c>
      <c r="S75" s="1"/>
    </row>
    <row r="76" spans="1:19">
      <c r="A76" s="1" t="s">
        <v>53</v>
      </c>
      <c r="B76" s="1">
        <v>2017</v>
      </c>
      <c r="C76" s="1">
        <v>0.48</v>
      </c>
      <c r="D76" s="1">
        <v>0.45</v>
      </c>
      <c r="E76" s="1">
        <v>0.43</v>
      </c>
      <c r="F76" s="1">
        <v>0.46</v>
      </c>
      <c r="G76" s="1">
        <v>0.52</v>
      </c>
      <c r="H76" s="1">
        <v>0.53</v>
      </c>
      <c r="I76" s="1">
        <v>0.55</v>
      </c>
      <c r="J76" s="1">
        <v>0.62</v>
      </c>
      <c r="K76" s="1">
        <v>0.65</v>
      </c>
      <c r="L76" s="1">
        <v>0.64</v>
      </c>
      <c r="M76" s="1">
        <v>0.54</v>
      </c>
      <c r="N76" s="1">
        <v>0.48</v>
      </c>
      <c r="O76" s="1">
        <v>0.53</v>
      </c>
      <c r="P76" s="4">
        <f t="shared" si="10"/>
        <v>0.529166666666667</v>
      </c>
      <c r="Q76" s="6">
        <f t="shared" si="11"/>
        <v>6.35</v>
      </c>
      <c r="R76" s="4">
        <f t="shared" si="13"/>
        <v>-0.29</v>
      </c>
      <c r="S76" s="1"/>
    </row>
    <row r="77" spans="1:19">
      <c r="A77" s="1" t="s">
        <v>53</v>
      </c>
      <c r="B77" s="1">
        <v>2018</v>
      </c>
      <c r="C77" s="1">
        <v>0.45</v>
      </c>
      <c r="D77" s="1">
        <v>0.44</v>
      </c>
      <c r="E77" s="1">
        <v>0.43</v>
      </c>
      <c r="F77" s="1">
        <v>0.43</v>
      </c>
      <c r="G77" s="1">
        <v>0.45</v>
      </c>
      <c r="H77" s="1">
        <v>0.53</v>
      </c>
      <c r="I77" s="1">
        <v>0.57</v>
      </c>
      <c r="J77" s="1">
        <v>0.58</v>
      </c>
      <c r="K77" s="1">
        <v>0.59</v>
      </c>
      <c r="L77" s="1">
        <v>0.57</v>
      </c>
      <c r="M77" s="1">
        <v>0.49</v>
      </c>
      <c r="N77" s="1">
        <v>0.45</v>
      </c>
      <c r="O77" s="1">
        <v>0.5</v>
      </c>
      <c r="P77" s="4">
        <f t="shared" si="10"/>
        <v>0.498333333333333</v>
      </c>
      <c r="Q77" s="6">
        <f t="shared" si="11"/>
        <v>5.98</v>
      </c>
      <c r="R77" s="4">
        <f t="shared" si="13"/>
        <v>-0.369999999999998</v>
      </c>
      <c r="S77" s="1"/>
    </row>
    <row r="78" spans="1:19">
      <c r="A78" s="1" t="s">
        <v>53</v>
      </c>
      <c r="B78" s="1">
        <v>2019</v>
      </c>
      <c r="C78" s="1">
        <v>0.43</v>
      </c>
      <c r="D78" s="1">
        <v>0.42</v>
      </c>
      <c r="E78" s="1">
        <v>0.42</v>
      </c>
      <c r="F78" s="1">
        <v>0.42</v>
      </c>
      <c r="G78" s="1">
        <v>0.46</v>
      </c>
      <c r="H78" s="1">
        <v>0.46</v>
      </c>
      <c r="I78" s="1">
        <v>0.52</v>
      </c>
      <c r="J78" s="1">
        <v>0.59</v>
      </c>
      <c r="K78" s="1">
        <v>0.59</v>
      </c>
      <c r="L78" s="1">
        <v>0.64</v>
      </c>
      <c r="M78" s="1">
        <v>0.6</v>
      </c>
      <c r="N78" s="1">
        <v>0.51</v>
      </c>
      <c r="O78" s="1">
        <v>0.51</v>
      </c>
      <c r="P78" s="4">
        <f t="shared" si="10"/>
        <v>0.505</v>
      </c>
      <c r="Q78" s="6">
        <f t="shared" si="11"/>
        <v>6.06</v>
      </c>
      <c r="R78" s="4">
        <f t="shared" si="13"/>
        <v>0.0799999999999974</v>
      </c>
      <c r="S78" s="1"/>
    </row>
    <row r="79" spans="1:19">
      <c r="A79" s="1" t="s">
        <v>53</v>
      </c>
      <c r="B79" s="1">
        <v>2020</v>
      </c>
      <c r="C79" s="1">
        <v>0.45</v>
      </c>
      <c r="D79" s="1">
        <v>0.43</v>
      </c>
      <c r="E79" s="1">
        <v>0.45</v>
      </c>
      <c r="F79" s="1">
        <v>0.51</v>
      </c>
      <c r="G79" s="1">
        <v>0.52</v>
      </c>
      <c r="H79" s="1">
        <v>0.58</v>
      </c>
      <c r="I79" s="1">
        <v>0.61</v>
      </c>
      <c r="J79" s="1">
        <v>0.62</v>
      </c>
      <c r="K79" s="1">
        <v>0.63</v>
      </c>
      <c r="L79" s="1">
        <v>0.62</v>
      </c>
      <c r="M79" s="1">
        <v>0.52</v>
      </c>
      <c r="N79" s="1">
        <v>0.46</v>
      </c>
      <c r="O79" s="1">
        <v>0.53</v>
      </c>
      <c r="P79" s="4">
        <f t="shared" si="10"/>
        <v>0.533333333333333</v>
      </c>
      <c r="Q79" s="6">
        <f t="shared" si="11"/>
        <v>6.4</v>
      </c>
      <c r="R79" s="4">
        <f t="shared" si="13"/>
        <v>0.340000000000001</v>
      </c>
      <c r="S79" s="1"/>
    </row>
    <row r="80" spans="1:19">
      <c r="A80" s="1" t="s">
        <v>53</v>
      </c>
      <c r="B80" s="1">
        <v>2021</v>
      </c>
      <c r="C80" s="1">
        <v>0.44</v>
      </c>
      <c r="D80" s="1">
        <v>0.42</v>
      </c>
      <c r="E80" s="1">
        <v>0.45</v>
      </c>
      <c r="F80" s="1">
        <v>0.47</v>
      </c>
      <c r="G80" s="1">
        <v>0.46</v>
      </c>
      <c r="H80" s="1">
        <v>0.55</v>
      </c>
      <c r="I80" s="1">
        <v>0.64</v>
      </c>
      <c r="J80" s="1">
        <v>0.7</v>
      </c>
      <c r="K80" s="1">
        <v>0.72</v>
      </c>
      <c r="L80" s="1">
        <v>0.72</v>
      </c>
      <c r="M80" s="1">
        <v>0.71</v>
      </c>
      <c r="N80" s="1">
        <v>0.64</v>
      </c>
      <c r="O80" s="1">
        <v>0.58</v>
      </c>
      <c r="P80" s="4">
        <f t="shared" si="10"/>
        <v>0.576666666666667</v>
      </c>
      <c r="Q80" s="6">
        <f t="shared" si="11"/>
        <v>6.92</v>
      </c>
      <c r="R80" s="4">
        <f t="shared" si="13"/>
        <v>0.52</v>
      </c>
      <c r="S80" s="1"/>
    </row>
    <row r="81" spans="1:19">
      <c r="A81" s="1" t="s">
        <v>53</v>
      </c>
      <c r="B81" s="1">
        <v>2022</v>
      </c>
      <c r="C81" s="1">
        <v>0.58</v>
      </c>
      <c r="D81" s="1">
        <v>0.52</v>
      </c>
      <c r="E81" s="1">
        <v>0.49</v>
      </c>
      <c r="F81" s="1">
        <v>0.55</v>
      </c>
      <c r="G81" s="1">
        <v>0.74</v>
      </c>
      <c r="H81" s="1">
        <v>0.9</v>
      </c>
      <c r="I81" s="1">
        <v>0.88</v>
      </c>
      <c r="J81" s="1">
        <v>0.86</v>
      </c>
      <c r="K81" s="1">
        <v>0.89</v>
      </c>
      <c r="L81" s="1">
        <v>0.86</v>
      </c>
      <c r="M81" s="1">
        <v>0.73</v>
      </c>
      <c r="N81" s="1">
        <v>0.63</v>
      </c>
      <c r="O81" s="1">
        <v>0.72</v>
      </c>
      <c r="P81" s="4">
        <f t="shared" si="10"/>
        <v>0.719166666666667</v>
      </c>
      <c r="Q81" s="6">
        <f t="shared" si="11"/>
        <v>8.63</v>
      </c>
      <c r="R81" s="4">
        <f t="shared" si="13"/>
        <v>1.71</v>
      </c>
      <c r="S81" s="1"/>
    </row>
    <row r="82" spans="1:19">
      <c r="A82" s="1" t="s">
        <v>1</v>
      </c>
      <c r="B82" s="1">
        <v>2015</v>
      </c>
      <c r="C82" s="1">
        <v>22.53</v>
      </c>
      <c r="D82" s="1">
        <v>56.81</v>
      </c>
      <c r="E82" s="1">
        <v>67.12</v>
      </c>
      <c r="F82" s="1">
        <v>60.36</v>
      </c>
      <c r="G82" s="1">
        <v>76.79</v>
      </c>
      <c r="H82" s="1">
        <v>68.8</v>
      </c>
      <c r="I82" s="1">
        <v>75.25</v>
      </c>
      <c r="J82" s="1">
        <v>83.91</v>
      </c>
      <c r="K82" s="1">
        <v>67.85</v>
      </c>
      <c r="L82" s="1">
        <v>66.29</v>
      </c>
      <c r="M82" s="1">
        <v>24.72</v>
      </c>
      <c r="N82" s="1">
        <v>10.44</v>
      </c>
      <c r="O82" s="1">
        <v>56.75</v>
      </c>
      <c r="P82" s="4">
        <f t="shared" si="10"/>
        <v>56.7391666666667</v>
      </c>
      <c r="Q82" s="6">
        <f t="shared" si="11"/>
        <v>680.87</v>
      </c>
      <c r="R82" s="4"/>
      <c r="S82" s="1"/>
    </row>
    <row r="83" spans="1:19">
      <c r="A83" s="1" t="s">
        <v>1</v>
      </c>
      <c r="B83" s="1">
        <v>2016</v>
      </c>
      <c r="C83" s="1">
        <v>20.54</v>
      </c>
      <c r="D83" s="1">
        <v>24.92</v>
      </c>
      <c r="E83" s="1">
        <v>75.45</v>
      </c>
      <c r="F83" s="1">
        <v>72.37</v>
      </c>
      <c r="G83" s="1">
        <v>82.74</v>
      </c>
      <c r="H83" s="1">
        <v>74.34</v>
      </c>
      <c r="I83" s="1">
        <v>79.77</v>
      </c>
      <c r="J83" s="1">
        <v>81.52</v>
      </c>
      <c r="K83" s="1">
        <v>77.96</v>
      </c>
      <c r="L83" s="1">
        <v>59.95</v>
      </c>
      <c r="M83" s="1">
        <v>30.27</v>
      </c>
      <c r="N83" s="1">
        <v>29.39</v>
      </c>
      <c r="O83" s="1">
        <v>59.23</v>
      </c>
      <c r="P83" s="4">
        <f t="shared" si="10"/>
        <v>59.1016666666667</v>
      </c>
      <c r="Q83" s="6">
        <f t="shared" si="11"/>
        <v>709.22</v>
      </c>
      <c r="R83" s="4">
        <f t="shared" ref="R83:R89" si="14">Q83-Q82</f>
        <v>28.3499999999999</v>
      </c>
      <c r="S83" s="1"/>
    </row>
    <row r="84" spans="1:19">
      <c r="A84" s="1" t="s">
        <v>1</v>
      </c>
      <c r="B84" s="1">
        <v>2017</v>
      </c>
      <c r="C84" s="1">
        <v>26.61</v>
      </c>
      <c r="D84" s="1">
        <v>29.13</v>
      </c>
      <c r="E84" s="1">
        <v>62.27</v>
      </c>
      <c r="F84" s="1">
        <v>71.58</v>
      </c>
      <c r="G84" s="1">
        <v>73.89</v>
      </c>
      <c r="H84" s="1">
        <v>73.24</v>
      </c>
      <c r="I84" s="1">
        <v>74.76</v>
      </c>
      <c r="J84" s="1">
        <v>85.01</v>
      </c>
      <c r="K84" s="1">
        <v>76.7</v>
      </c>
      <c r="L84" s="1">
        <v>54.23</v>
      </c>
      <c r="M84" s="1">
        <v>33.08</v>
      </c>
      <c r="N84" s="1">
        <v>33.5</v>
      </c>
      <c r="O84" s="1">
        <v>58.01</v>
      </c>
      <c r="P84" s="4">
        <f t="shared" si="10"/>
        <v>57.8333333333333</v>
      </c>
      <c r="Q84" s="6">
        <f t="shared" si="11"/>
        <v>694</v>
      </c>
      <c r="R84" s="4">
        <f t="shared" si="14"/>
        <v>-15.22</v>
      </c>
      <c r="S84" s="1"/>
    </row>
    <row r="85" spans="1:19">
      <c r="A85" s="1" t="s">
        <v>1</v>
      </c>
      <c r="B85" s="1">
        <v>2018</v>
      </c>
      <c r="C85" s="1">
        <v>20.62</v>
      </c>
      <c r="D85" s="1">
        <v>50.07</v>
      </c>
      <c r="E85" s="1">
        <v>70.49</v>
      </c>
      <c r="F85" s="1">
        <v>88.7</v>
      </c>
      <c r="G85" s="1">
        <v>88.77</v>
      </c>
      <c r="H85" s="1">
        <v>77.63</v>
      </c>
      <c r="I85" s="1">
        <v>81.15</v>
      </c>
      <c r="J85" s="1">
        <v>83.29</v>
      </c>
      <c r="K85" s="1">
        <v>77.23</v>
      </c>
      <c r="L85" s="1">
        <v>66.37</v>
      </c>
      <c r="M85" s="1">
        <v>45.91</v>
      </c>
      <c r="N85" s="1">
        <v>33.56</v>
      </c>
      <c r="O85" s="1">
        <v>65.37</v>
      </c>
      <c r="P85" s="4">
        <f t="shared" si="10"/>
        <v>65.3158333333333</v>
      </c>
      <c r="Q85" s="6">
        <f t="shared" si="11"/>
        <v>783.79</v>
      </c>
      <c r="R85" s="4">
        <f t="shared" si="14"/>
        <v>89.79</v>
      </c>
      <c r="S85" s="1"/>
    </row>
    <row r="86" spans="1:19">
      <c r="A86" s="1" t="s">
        <v>1</v>
      </c>
      <c r="B86" s="1">
        <v>2019</v>
      </c>
      <c r="C86" s="1">
        <v>35.8</v>
      </c>
      <c r="D86" s="1">
        <v>62.33</v>
      </c>
      <c r="E86" s="1">
        <v>74.75</v>
      </c>
      <c r="F86" s="1">
        <v>85.83</v>
      </c>
      <c r="G86" s="1">
        <v>85.5</v>
      </c>
      <c r="H86" s="1">
        <v>68.2</v>
      </c>
      <c r="I86" s="1">
        <v>81.54</v>
      </c>
      <c r="J86" s="1">
        <v>87.84</v>
      </c>
      <c r="K86" s="1">
        <v>80.43</v>
      </c>
      <c r="L86" s="1">
        <v>84.02</v>
      </c>
      <c r="M86" s="1">
        <v>45.36</v>
      </c>
      <c r="N86" s="1">
        <v>13.79</v>
      </c>
      <c r="O86" s="1">
        <v>67.12</v>
      </c>
      <c r="P86" s="4">
        <f t="shared" si="10"/>
        <v>67.1158333333333</v>
      </c>
      <c r="Q86" s="6">
        <f t="shared" si="11"/>
        <v>805.39</v>
      </c>
      <c r="R86" s="4">
        <f t="shared" si="14"/>
        <v>21.6</v>
      </c>
      <c r="S86" s="1"/>
    </row>
    <row r="87" spans="1:19">
      <c r="A87" s="1" t="s">
        <v>1</v>
      </c>
      <c r="B87" s="1">
        <v>2020</v>
      </c>
      <c r="C87" s="1">
        <v>26.44</v>
      </c>
      <c r="D87" s="1">
        <v>27.74</v>
      </c>
      <c r="E87" s="1">
        <v>77.2</v>
      </c>
      <c r="F87" s="1">
        <v>83.03</v>
      </c>
      <c r="G87" s="1">
        <v>83.91</v>
      </c>
      <c r="H87" s="1">
        <v>75.47</v>
      </c>
      <c r="I87" s="1">
        <v>80.35</v>
      </c>
      <c r="J87" s="1">
        <v>76.12</v>
      </c>
      <c r="K87" s="1">
        <v>82.72</v>
      </c>
      <c r="L87" s="1">
        <v>54.08</v>
      </c>
      <c r="M87" s="1">
        <v>29.01</v>
      </c>
      <c r="N87" s="1">
        <v>23.14</v>
      </c>
      <c r="O87" s="1">
        <v>60.03</v>
      </c>
      <c r="P87" s="4">
        <f t="shared" si="10"/>
        <v>59.9341666666667</v>
      </c>
      <c r="Q87" s="6">
        <f t="shared" si="11"/>
        <v>719.21</v>
      </c>
      <c r="R87" s="4">
        <f t="shared" si="14"/>
        <v>-86.1799999999999</v>
      </c>
      <c r="S87" s="1"/>
    </row>
    <row r="88" spans="1:19">
      <c r="A88" s="1" t="s">
        <v>1</v>
      </c>
      <c r="B88" s="1">
        <v>2021</v>
      </c>
      <c r="C88" s="1">
        <v>27.36</v>
      </c>
      <c r="D88" s="1">
        <v>42.12</v>
      </c>
      <c r="E88" s="1">
        <v>77.09</v>
      </c>
      <c r="F88" s="1">
        <v>78.77</v>
      </c>
      <c r="G88" s="1">
        <v>89.57</v>
      </c>
      <c r="H88" s="1">
        <v>74.84</v>
      </c>
      <c r="I88" s="1">
        <v>82.08</v>
      </c>
      <c r="J88" s="1">
        <v>84.27</v>
      </c>
      <c r="K88" s="1">
        <v>79.36</v>
      </c>
      <c r="L88" s="1">
        <v>64.32</v>
      </c>
      <c r="M88" s="1">
        <v>54.17</v>
      </c>
      <c r="N88" s="1">
        <v>38.92</v>
      </c>
      <c r="O88" s="1">
        <v>66.2</v>
      </c>
      <c r="P88" s="4">
        <f t="shared" si="10"/>
        <v>66.0725</v>
      </c>
      <c r="Q88" s="6">
        <f t="shared" si="11"/>
        <v>792.87</v>
      </c>
      <c r="R88" s="4">
        <f t="shared" si="14"/>
        <v>73.6599999999999</v>
      </c>
      <c r="S88" s="1"/>
    </row>
    <row r="89" spans="1:19">
      <c r="A89" s="1" t="s">
        <v>1</v>
      </c>
      <c r="B89" s="1">
        <v>2022</v>
      </c>
      <c r="C89" s="1">
        <v>45.19</v>
      </c>
      <c r="D89" s="1">
        <v>30.21</v>
      </c>
      <c r="E89" s="1">
        <v>80.66</v>
      </c>
      <c r="F89" s="1">
        <v>89.77</v>
      </c>
      <c r="G89" s="1">
        <v>85.71</v>
      </c>
      <c r="H89" s="1">
        <v>80.2</v>
      </c>
      <c r="I89" s="1">
        <v>82.98</v>
      </c>
      <c r="J89" s="1">
        <v>86.88</v>
      </c>
      <c r="K89" s="1">
        <v>78.32</v>
      </c>
      <c r="L89" s="1">
        <v>59.86</v>
      </c>
      <c r="M89" s="1">
        <v>40.39</v>
      </c>
      <c r="N89" s="1">
        <v>27.93</v>
      </c>
      <c r="O89" s="1">
        <v>65.9</v>
      </c>
      <c r="P89" s="4">
        <f t="shared" si="10"/>
        <v>65.675</v>
      </c>
      <c r="Q89" s="6">
        <f t="shared" si="11"/>
        <v>788.1</v>
      </c>
      <c r="R89" s="4">
        <f t="shared" si="14"/>
        <v>-4.7700000000001</v>
      </c>
      <c r="S89" s="1"/>
    </row>
    <row r="90" spans="1:19">
      <c r="A90" s="1" t="s">
        <v>50</v>
      </c>
      <c r="B90" s="1">
        <v>2015</v>
      </c>
      <c r="C90" s="1">
        <v>12.22</v>
      </c>
      <c r="D90" s="1">
        <v>11.42</v>
      </c>
      <c r="E90" s="1">
        <v>11.73</v>
      </c>
      <c r="F90" s="1">
        <v>13.26</v>
      </c>
      <c r="G90" s="1">
        <v>13.77</v>
      </c>
      <c r="H90" s="1">
        <v>11.72</v>
      </c>
      <c r="I90" s="1">
        <v>12.15</v>
      </c>
      <c r="J90" s="1">
        <v>10.89</v>
      </c>
      <c r="K90" s="1">
        <v>11.96</v>
      </c>
      <c r="L90" s="1">
        <v>13.11</v>
      </c>
      <c r="M90" s="1">
        <v>14.09</v>
      </c>
      <c r="N90" s="1">
        <v>12.06</v>
      </c>
      <c r="O90" s="1">
        <v>12.37</v>
      </c>
      <c r="P90" s="4">
        <f t="shared" si="10"/>
        <v>12.365</v>
      </c>
      <c r="Q90" s="6">
        <f t="shared" si="11"/>
        <v>148.38</v>
      </c>
      <c r="R90" s="4"/>
      <c r="S90" s="1"/>
    </row>
    <row r="91" spans="1:19">
      <c r="A91" s="1" t="s">
        <v>50</v>
      </c>
      <c r="B91" s="1">
        <v>2016</v>
      </c>
      <c r="C91" s="1">
        <v>12.52</v>
      </c>
      <c r="D91" s="1">
        <v>11.74</v>
      </c>
      <c r="E91" s="1">
        <v>11.08</v>
      </c>
      <c r="F91" s="1">
        <v>13.39</v>
      </c>
      <c r="G91" s="1">
        <v>13.64</v>
      </c>
      <c r="H91" s="1">
        <v>12.77</v>
      </c>
      <c r="I91" s="1">
        <v>11.52</v>
      </c>
      <c r="J91" s="1">
        <v>11.48</v>
      </c>
      <c r="K91" s="1">
        <v>11.87</v>
      </c>
      <c r="L91" s="1">
        <v>13.66</v>
      </c>
      <c r="M91" s="1">
        <v>13.59</v>
      </c>
      <c r="N91" s="1">
        <v>12.32</v>
      </c>
      <c r="O91" s="1">
        <v>12.46</v>
      </c>
      <c r="P91" s="4">
        <f t="shared" si="10"/>
        <v>12.465</v>
      </c>
      <c r="Q91" s="6">
        <f t="shared" si="11"/>
        <v>149.58</v>
      </c>
      <c r="R91" s="4">
        <f t="shared" ref="R91:R97" si="15">Q91-Q90</f>
        <v>1.19999999999999</v>
      </c>
      <c r="S91" s="1"/>
    </row>
    <row r="92" spans="1:19">
      <c r="A92" s="1" t="s">
        <v>50</v>
      </c>
      <c r="B92" s="1">
        <v>2017</v>
      </c>
      <c r="C92" s="1">
        <v>11.83</v>
      </c>
      <c r="D92" s="1">
        <v>12.59</v>
      </c>
      <c r="E92" s="1">
        <v>13.76</v>
      </c>
      <c r="F92" s="1">
        <v>13.13</v>
      </c>
      <c r="G92" s="1">
        <v>13.6</v>
      </c>
      <c r="H92" s="1">
        <v>12.7</v>
      </c>
      <c r="I92" s="1">
        <v>11.3</v>
      </c>
      <c r="J92" s="1">
        <v>10.13</v>
      </c>
      <c r="K92" s="1">
        <v>12.87</v>
      </c>
      <c r="L92" s="1">
        <v>12.97</v>
      </c>
      <c r="M92" s="1">
        <v>13.55</v>
      </c>
      <c r="N92" s="1">
        <v>11.57</v>
      </c>
      <c r="O92" s="1">
        <v>12.49</v>
      </c>
      <c r="P92" s="4">
        <f t="shared" si="10"/>
        <v>12.5</v>
      </c>
      <c r="Q92" s="6">
        <f t="shared" si="11"/>
        <v>150</v>
      </c>
      <c r="R92" s="4">
        <f t="shared" si="15"/>
        <v>0.420000000000016</v>
      </c>
      <c r="S92" s="1"/>
    </row>
    <row r="93" spans="1:19">
      <c r="A93" s="1" t="s">
        <v>50</v>
      </c>
      <c r="B93" s="1">
        <v>2018</v>
      </c>
      <c r="C93" s="1">
        <v>12.49</v>
      </c>
      <c r="D93" s="1">
        <v>11.41</v>
      </c>
      <c r="E93" s="1">
        <v>12.44</v>
      </c>
      <c r="F93" s="1">
        <v>12.11</v>
      </c>
      <c r="G93" s="1">
        <v>11.82</v>
      </c>
      <c r="H93" s="1">
        <v>11.82</v>
      </c>
      <c r="I93" s="1">
        <v>11.62</v>
      </c>
      <c r="J93" s="1">
        <v>11.73</v>
      </c>
      <c r="K93" s="1">
        <v>12.69</v>
      </c>
      <c r="L93" s="1">
        <v>13.78</v>
      </c>
      <c r="M93" s="1">
        <v>13.82</v>
      </c>
      <c r="N93" s="1">
        <v>12.52</v>
      </c>
      <c r="O93" s="1">
        <v>12.36</v>
      </c>
      <c r="P93" s="4">
        <f t="shared" si="10"/>
        <v>12.3541666666667</v>
      </c>
      <c r="Q93" s="6">
        <f t="shared" si="11"/>
        <v>148.25</v>
      </c>
      <c r="R93" s="4">
        <f t="shared" si="15"/>
        <v>-1.74999999999997</v>
      </c>
      <c r="S93" s="1"/>
    </row>
    <row r="94" spans="1:19">
      <c r="A94" s="1" t="s">
        <v>50</v>
      </c>
      <c r="B94" s="1">
        <v>2019</v>
      </c>
      <c r="C94" s="1">
        <v>12.11</v>
      </c>
      <c r="D94" s="1">
        <v>11.13</v>
      </c>
      <c r="E94" s="1">
        <v>13.59</v>
      </c>
      <c r="F94" s="1">
        <v>12.88</v>
      </c>
      <c r="G94" s="1">
        <v>13.38</v>
      </c>
      <c r="H94" s="1">
        <v>12.15</v>
      </c>
      <c r="I94" s="1">
        <v>11.61</v>
      </c>
      <c r="J94" s="1">
        <v>10.4</v>
      </c>
      <c r="K94" s="1">
        <v>12.23</v>
      </c>
      <c r="L94" s="1">
        <v>11.75</v>
      </c>
      <c r="M94" s="1">
        <v>13.69</v>
      </c>
      <c r="N94" s="1">
        <v>14.06</v>
      </c>
      <c r="O94" s="1">
        <v>12.42</v>
      </c>
      <c r="P94" s="4">
        <f t="shared" si="10"/>
        <v>12.415</v>
      </c>
      <c r="Q94" s="6">
        <f t="shared" si="11"/>
        <v>148.98</v>
      </c>
      <c r="R94" s="4">
        <f t="shared" si="15"/>
        <v>0.72999999999999</v>
      </c>
      <c r="S94" s="1"/>
    </row>
    <row r="95" spans="1:19">
      <c r="A95" s="1" t="s">
        <v>50</v>
      </c>
      <c r="B95" s="1">
        <v>2020</v>
      </c>
      <c r="C95" s="1">
        <v>12.84</v>
      </c>
      <c r="D95" s="1">
        <v>12.29</v>
      </c>
      <c r="E95" s="1">
        <v>12.61</v>
      </c>
      <c r="F95" s="1">
        <v>13.84</v>
      </c>
      <c r="G95" s="1">
        <v>13.07</v>
      </c>
      <c r="H95" s="1">
        <v>12.65</v>
      </c>
      <c r="I95" s="1">
        <v>11.95</v>
      </c>
      <c r="J95" s="1">
        <v>12.03</v>
      </c>
      <c r="K95" s="1">
        <v>11.41</v>
      </c>
      <c r="L95" s="1">
        <v>13.84</v>
      </c>
      <c r="M95" s="1">
        <v>14.36</v>
      </c>
      <c r="N95" s="1">
        <v>13.27</v>
      </c>
      <c r="O95" s="1">
        <v>12.84</v>
      </c>
      <c r="P95" s="4">
        <f t="shared" si="10"/>
        <v>12.8466666666667</v>
      </c>
      <c r="Q95" s="6">
        <f t="shared" si="11"/>
        <v>154.16</v>
      </c>
      <c r="R95" s="4">
        <f t="shared" si="15"/>
        <v>5.18000000000001</v>
      </c>
      <c r="S95" s="1"/>
    </row>
    <row r="96" spans="1:19">
      <c r="A96" s="1" t="s">
        <v>50</v>
      </c>
      <c r="B96" s="1">
        <v>2021</v>
      </c>
      <c r="C96" s="1">
        <v>13.48</v>
      </c>
      <c r="D96" s="1">
        <v>12.72</v>
      </c>
      <c r="E96" s="1">
        <v>11.51</v>
      </c>
      <c r="F96" s="1">
        <v>14.43</v>
      </c>
      <c r="G96" s="1">
        <v>13.27</v>
      </c>
      <c r="H96" s="1">
        <v>12.13</v>
      </c>
      <c r="I96" s="1">
        <v>10.93</v>
      </c>
      <c r="J96" s="1">
        <v>11.77</v>
      </c>
      <c r="K96" s="1">
        <v>12.03</v>
      </c>
      <c r="L96" s="1">
        <v>13.88</v>
      </c>
      <c r="M96" s="1">
        <v>13.2</v>
      </c>
      <c r="N96" s="1">
        <v>12.11</v>
      </c>
      <c r="O96" s="1">
        <v>12.62</v>
      </c>
      <c r="P96" s="4">
        <f t="shared" si="10"/>
        <v>12.6216666666667</v>
      </c>
      <c r="Q96" s="6">
        <f t="shared" si="11"/>
        <v>151.46</v>
      </c>
      <c r="R96" s="4">
        <f t="shared" si="15"/>
        <v>-2.70000000000005</v>
      </c>
      <c r="S96" s="1"/>
    </row>
    <row r="97" spans="1:19">
      <c r="A97" s="1" t="s">
        <v>50</v>
      </c>
      <c r="B97" s="1">
        <v>2022</v>
      </c>
      <c r="C97" s="1">
        <v>12.36</v>
      </c>
      <c r="D97" s="1">
        <v>13.34</v>
      </c>
      <c r="E97" s="1">
        <v>11.16</v>
      </c>
      <c r="F97" s="1">
        <v>12.59</v>
      </c>
      <c r="G97" s="1">
        <v>13.25</v>
      </c>
      <c r="H97" s="1">
        <v>11.87</v>
      </c>
      <c r="I97" s="1">
        <v>11.64</v>
      </c>
      <c r="J97" s="1">
        <v>10.56</v>
      </c>
      <c r="K97" s="1">
        <v>11.41</v>
      </c>
      <c r="L97" s="1">
        <v>13.81</v>
      </c>
      <c r="M97" s="1">
        <v>14.41</v>
      </c>
      <c r="N97" s="1">
        <v>13.33</v>
      </c>
      <c r="O97" s="1">
        <v>12.47</v>
      </c>
      <c r="P97" s="4">
        <f t="shared" si="10"/>
        <v>12.4775</v>
      </c>
      <c r="Q97" s="6">
        <f t="shared" si="11"/>
        <v>149.73</v>
      </c>
      <c r="R97" s="4">
        <f t="shared" si="15"/>
        <v>-1.72999999999996</v>
      </c>
      <c r="S97" s="1"/>
    </row>
    <row r="98" spans="1:19">
      <c r="A98" s="1" t="s">
        <v>54</v>
      </c>
      <c r="B98" s="1">
        <v>2015</v>
      </c>
      <c r="C98" s="1">
        <v>0</v>
      </c>
      <c r="D98" s="1">
        <v>10.55</v>
      </c>
      <c r="E98" s="1">
        <v>10.55</v>
      </c>
      <c r="F98" s="1">
        <v>26.37</v>
      </c>
      <c r="G98" s="1">
        <v>10.55</v>
      </c>
      <c r="H98" s="1">
        <v>31.64</v>
      </c>
      <c r="I98" s="1">
        <v>163.48</v>
      </c>
      <c r="J98" s="1">
        <v>137.11</v>
      </c>
      <c r="K98" s="1">
        <v>158.2</v>
      </c>
      <c r="L98" s="1">
        <v>131.84</v>
      </c>
      <c r="M98" s="1">
        <v>5.27</v>
      </c>
      <c r="N98" s="1">
        <v>0</v>
      </c>
      <c r="O98" s="1">
        <v>685.55</v>
      </c>
      <c r="P98" s="4">
        <f t="shared" si="10"/>
        <v>57.13</v>
      </c>
      <c r="Q98" s="6">
        <f t="shared" si="11"/>
        <v>685.56</v>
      </c>
      <c r="R98" s="4"/>
      <c r="S98" s="1"/>
    </row>
    <row r="99" spans="1:19">
      <c r="A99" s="1" t="s">
        <v>54</v>
      </c>
      <c r="B99" s="1">
        <v>2016</v>
      </c>
      <c r="C99" s="1">
        <v>0</v>
      </c>
      <c r="D99" s="1">
        <v>0</v>
      </c>
      <c r="E99" s="1">
        <v>36.91</v>
      </c>
      <c r="F99" s="1">
        <v>105.47</v>
      </c>
      <c r="G99" s="1">
        <v>152.93</v>
      </c>
      <c r="H99" s="1">
        <v>179.3</v>
      </c>
      <c r="I99" s="1">
        <v>195.12</v>
      </c>
      <c r="J99" s="1">
        <v>253.12</v>
      </c>
      <c r="K99" s="1">
        <v>242.58</v>
      </c>
      <c r="L99" s="1">
        <v>121.29</v>
      </c>
      <c r="M99" s="1">
        <v>0</v>
      </c>
      <c r="N99" s="1">
        <v>0</v>
      </c>
      <c r="O99" s="1">
        <v>1286.72</v>
      </c>
      <c r="P99" s="4">
        <f t="shared" si="10"/>
        <v>107.226666666667</v>
      </c>
      <c r="Q99" s="6">
        <f t="shared" si="11"/>
        <v>1286.72</v>
      </c>
      <c r="R99" s="4">
        <f t="shared" ref="R99:R105" si="16">Q99-Q98</f>
        <v>601.16</v>
      </c>
      <c r="S99" s="1"/>
    </row>
    <row r="100" spans="1:19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79.1</v>
      </c>
      <c r="G100" s="1">
        <v>174.02</v>
      </c>
      <c r="H100" s="1">
        <v>158.2</v>
      </c>
      <c r="I100" s="1">
        <v>174.02</v>
      </c>
      <c r="J100" s="1">
        <v>237.3</v>
      </c>
      <c r="K100" s="1">
        <v>116.02</v>
      </c>
      <c r="L100" s="1">
        <v>73.83</v>
      </c>
      <c r="M100" s="1">
        <v>0</v>
      </c>
      <c r="N100" s="1">
        <v>0</v>
      </c>
      <c r="O100" s="1">
        <v>1012.5</v>
      </c>
      <c r="P100" s="4">
        <f t="shared" si="10"/>
        <v>84.3741666666667</v>
      </c>
      <c r="Q100" s="6">
        <f t="shared" si="11"/>
        <v>1012.49</v>
      </c>
      <c r="R100" s="4">
        <f t="shared" si="16"/>
        <v>-274.23</v>
      </c>
      <c r="S100" s="1"/>
    </row>
    <row r="101" spans="1:19">
      <c r="A101" s="1" t="s">
        <v>54</v>
      </c>
      <c r="B101" s="1">
        <v>2018</v>
      </c>
      <c r="C101" s="1">
        <v>0</v>
      </c>
      <c r="D101" s="1">
        <v>15.82</v>
      </c>
      <c r="E101" s="1">
        <v>0</v>
      </c>
      <c r="F101" s="1">
        <v>0</v>
      </c>
      <c r="G101" s="1">
        <v>68.55</v>
      </c>
      <c r="H101" s="1">
        <v>268.95</v>
      </c>
      <c r="I101" s="1">
        <v>142.38</v>
      </c>
      <c r="J101" s="1">
        <v>168.75</v>
      </c>
      <c r="K101" s="1">
        <v>121.29</v>
      </c>
      <c r="L101" s="1">
        <v>63.28</v>
      </c>
      <c r="M101" s="1">
        <v>5.27</v>
      </c>
      <c r="N101" s="1">
        <v>0</v>
      </c>
      <c r="O101" s="1">
        <v>854.3</v>
      </c>
      <c r="P101" s="4">
        <f t="shared" si="10"/>
        <v>71.1908333333333</v>
      </c>
      <c r="Q101" s="6">
        <f t="shared" si="11"/>
        <v>854.29</v>
      </c>
      <c r="R101" s="4">
        <f t="shared" si="16"/>
        <v>-158.2</v>
      </c>
      <c r="S101" s="1"/>
    </row>
    <row r="102" spans="1:19">
      <c r="A102" s="1" t="s">
        <v>54</v>
      </c>
      <c r="B102" s="1">
        <v>2019</v>
      </c>
      <c r="C102" s="1">
        <v>0</v>
      </c>
      <c r="D102" s="1">
        <v>0</v>
      </c>
      <c r="E102" s="1">
        <v>5.27</v>
      </c>
      <c r="F102" s="1">
        <v>0</v>
      </c>
      <c r="G102" s="1">
        <v>89.65</v>
      </c>
      <c r="H102" s="1">
        <v>68.55</v>
      </c>
      <c r="I102" s="1">
        <v>184.57</v>
      </c>
      <c r="J102" s="1">
        <v>237.3</v>
      </c>
      <c r="K102" s="1">
        <v>126.56</v>
      </c>
      <c r="L102" s="1">
        <v>247.85</v>
      </c>
      <c r="M102" s="1">
        <v>26.37</v>
      </c>
      <c r="N102" s="1">
        <v>0</v>
      </c>
      <c r="O102" s="1">
        <v>986.13</v>
      </c>
      <c r="P102" s="4">
        <f t="shared" si="10"/>
        <v>82.1766666666667</v>
      </c>
      <c r="Q102" s="6">
        <f t="shared" si="11"/>
        <v>986.12</v>
      </c>
      <c r="R102" s="4">
        <f t="shared" si="16"/>
        <v>131.83</v>
      </c>
      <c r="S102" s="1"/>
    </row>
    <row r="103" spans="1:19">
      <c r="A103" s="1" t="s">
        <v>54</v>
      </c>
      <c r="B103" s="1">
        <v>2020</v>
      </c>
      <c r="C103" s="1">
        <v>0</v>
      </c>
      <c r="D103" s="1">
        <v>0</v>
      </c>
      <c r="E103" s="1">
        <v>63.28</v>
      </c>
      <c r="F103" s="1">
        <v>126.56</v>
      </c>
      <c r="G103" s="1">
        <v>158.2</v>
      </c>
      <c r="H103" s="1">
        <v>189.84</v>
      </c>
      <c r="I103" s="1">
        <v>226.76</v>
      </c>
      <c r="J103" s="1">
        <v>121.29</v>
      </c>
      <c r="K103" s="1">
        <v>168.75</v>
      </c>
      <c r="L103" s="1">
        <v>58.01</v>
      </c>
      <c r="M103" s="1">
        <v>10.55</v>
      </c>
      <c r="N103" s="1">
        <v>0</v>
      </c>
      <c r="O103" s="1">
        <v>1123.24</v>
      </c>
      <c r="P103" s="4">
        <f t="shared" si="10"/>
        <v>93.6033333333333</v>
      </c>
      <c r="Q103" s="6">
        <f t="shared" si="11"/>
        <v>1123.24</v>
      </c>
      <c r="R103" s="4">
        <f t="shared" si="16"/>
        <v>137.12</v>
      </c>
      <c r="S103" s="1"/>
    </row>
    <row r="104" spans="1:19">
      <c r="A104" s="1" t="s">
        <v>54</v>
      </c>
      <c r="B104" s="1">
        <v>2021</v>
      </c>
      <c r="C104" s="1">
        <v>0</v>
      </c>
      <c r="D104" s="1">
        <v>0</v>
      </c>
      <c r="E104" s="1">
        <v>47.46</v>
      </c>
      <c r="F104" s="1">
        <v>90.16</v>
      </c>
      <c r="G104" s="1">
        <v>74.58</v>
      </c>
      <c r="H104" s="1">
        <v>252.86</v>
      </c>
      <c r="I104" s="1">
        <v>300.06</v>
      </c>
      <c r="J104" s="1">
        <v>246.07</v>
      </c>
      <c r="K104" s="1">
        <v>211.32</v>
      </c>
      <c r="L104" s="1">
        <v>134.34</v>
      </c>
      <c r="M104" s="1">
        <v>119.14</v>
      </c>
      <c r="N104" s="1">
        <v>27.81</v>
      </c>
      <c r="O104" s="1">
        <v>1503.8</v>
      </c>
      <c r="P104" s="4">
        <f t="shared" si="10"/>
        <v>125.316666666667</v>
      </c>
      <c r="Q104" s="6">
        <f t="shared" si="11"/>
        <v>1503.8</v>
      </c>
      <c r="R104" s="4">
        <f t="shared" si="16"/>
        <v>380.56</v>
      </c>
      <c r="S104" s="1"/>
    </row>
    <row r="105" spans="1:19">
      <c r="A105" s="1" t="s">
        <v>54</v>
      </c>
      <c r="B105" s="1">
        <v>2022</v>
      </c>
      <c r="C105" s="1">
        <v>73.56</v>
      </c>
      <c r="D105" s="1">
        <v>2.74</v>
      </c>
      <c r="E105" s="1">
        <v>40.31</v>
      </c>
      <c r="F105" s="1">
        <v>311.77</v>
      </c>
      <c r="G105" s="1">
        <v>632.31</v>
      </c>
      <c r="H105" s="1">
        <v>363.24</v>
      </c>
      <c r="I105" s="1">
        <v>98.31</v>
      </c>
      <c r="J105" s="1">
        <v>255.63</v>
      </c>
      <c r="K105" s="1">
        <v>131.55</v>
      </c>
      <c r="L105" s="1">
        <v>109.2</v>
      </c>
      <c r="M105" s="1">
        <v>0.39</v>
      </c>
      <c r="N105" s="1">
        <v>0</v>
      </c>
      <c r="O105" s="1">
        <v>2019.01</v>
      </c>
      <c r="P105" s="4">
        <f t="shared" si="10"/>
        <v>168.250833333333</v>
      </c>
      <c r="Q105" s="6">
        <f t="shared" si="11"/>
        <v>2019.01</v>
      </c>
      <c r="R105" s="4">
        <f t="shared" si="16"/>
        <v>515.21</v>
      </c>
      <c r="S105" s="1"/>
    </row>
    <row r="106" spans="1:19">
      <c r="A106" s="1" t="s">
        <v>49</v>
      </c>
      <c r="B106" s="1">
        <v>2015</v>
      </c>
      <c r="C106" s="1">
        <v>20.32</v>
      </c>
      <c r="D106" s="1">
        <v>18.72</v>
      </c>
      <c r="E106" s="1">
        <v>19.2</v>
      </c>
      <c r="F106" s="1">
        <v>20.84</v>
      </c>
      <c r="G106" s="1">
        <v>19.73</v>
      </c>
      <c r="H106" s="1">
        <v>16.57</v>
      </c>
      <c r="I106" s="1">
        <v>16.86</v>
      </c>
      <c r="J106" s="1">
        <v>14.79</v>
      </c>
      <c r="K106" s="1">
        <v>16.55</v>
      </c>
      <c r="L106" s="1">
        <v>18.62</v>
      </c>
      <c r="M106" s="1">
        <v>21.56</v>
      </c>
      <c r="N106" s="1">
        <v>20</v>
      </c>
      <c r="O106" s="1">
        <v>18.64</v>
      </c>
      <c r="P106" s="4">
        <f t="shared" si="10"/>
        <v>18.6466666666667</v>
      </c>
      <c r="Q106" s="6">
        <f t="shared" si="11"/>
        <v>223.76</v>
      </c>
      <c r="R106" s="4"/>
      <c r="S106" s="1"/>
    </row>
    <row r="107" spans="1:19">
      <c r="A107" s="1" t="s">
        <v>49</v>
      </c>
      <c r="B107" s="1">
        <v>2016</v>
      </c>
      <c r="C107" s="1">
        <v>20.75</v>
      </c>
      <c r="D107" s="1">
        <v>19.96</v>
      </c>
      <c r="E107" s="1">
        <v>17.53</v>
      </c>
      <c r="F107" s="1">
        <v>19.8</v>
      </c>
      <c r="G107" s="1">
        <v>19.38</v>
      </c>
      <c r="H107" s="1">
        <v>18.11</v>
      </c>
      <c r="I107" s="1">
        <v>15.99</v>
      </c>
      <c r="J107" s="1">
        <v>15.63</v>
      </c>
      <c r="K107" s="1">
        <v>16.33</v>
      </c>
      <c r="L107" s="1">
        <v>19.67</v>
      </c>
      <c r="M107" s="1">
        <v>20.84</v>
      </c>
      <c r="N107" s="1">
        <v>19.97</v>
      </c>
      <c r="O107" s="1">
        <v>18.65</v>
      </c>
      <c r="P107" s="4">
        <f t="shared" si="10"/>
        <v>18.6633333333333</v>
      </c>
      <c r="Q107" s="6">
        <f t="shared" si="11"/>
        <v>223.96</v>
      </c>
      <c r="R107" s="4">
        <f t="shared" ref="R107:R113" si="17">Q107-Q106</f>
        <v>0.200000000000017</v>
      </c>
      <c r="S107" s="1"/>
    </row>
    <row r="108" spans="1:19">
      <c r="A108" s="1" t="s">
        <v>49</v>
      </c>
      <c r="B108" s="1">
        <v>2017</v>
      </c>
      <c r="C108" s="1">
        <v>19.69</v>
      </c>
      <c r="D108" s="1">
        <v>21.31</v>
      </c>
      <c r="E108" s="1">
        <v>21.49</v>
      </c>
      <c r="F108" s="1">
        <v>19.57</v>
      </c>
      <c r="G108" s="1">
        <v>19.31</v>
      </c>
      <c r="H108" s="1">
        <v>18.05</v>
      </c>
      <c r="I108" s="1">
        <v>15.91</v>
      </c>
      <c r="J108" s="1">
        <v>14.07</v>
      </c>
      <c r="K108" s="1">
        <v>18.2</v>
      </c>
      <c r="L108" s="1">
        <v>19.32</v>
      </c>
      <c r="M108" s="1">
        <v>20.93</v>
      </c>
      <c r="N108" s="1">
        <v>19.03</v>
      </c>
      <c r="O108" s="1">
        <v>18.88</v>
      </c>
      <c r="P108" s="4">
        <f t="shared" si="10"/>
        <v>18.9066666666667</v>
      </c>
      <c r="Q108" s="6">
        <f t="shared" si="11"/>
        <v>226.88</v>
      </c>
      <c r="R108" s="4">
        <f t="shared" si="17"/>
        <v>2.91999999999996</v>
      </c>
      <c r="S108" s="1"/>
    </row>
    <row r="109" spans="1:19">
      <c r="A109" s="1" t="s">
        <v>49</v>
      </c>
      <c r="B109" s="1">
        <v>2018</v>
      </c>
      <c r="C109" s="1">
        <v>20.89</v>
      </c>
      <c r="D109" s="1">
        <v>19.29</v>
      </c>
      <c r="E109" s="1">
        <v>19.74</v>
      </c>
      <c r="F109" s="1">
        <v>18.58</v>
      </c>
      <c r="G109" s="1">
        <v>17.07</v>
      </c>
      <c r="H109" s="1">
        <v>16.83</v>
      </c>
      <c r="I109" s="1">
        <v>16.35</v>
      </c>
      <c r="J109" s="1">
        <v>16.01</v>
      </c>
      <c r="K109" s="1">
        <v>17.57</v>
      </c>
      <c r="L109" s="1">
        <v>19.56</v>
      </c>
      <c r="M109" s="1">
        <v>20.86</v>
      </c>
      <c r="N109" s="1">
        <v>20.25</v>
      </c>
      <c r="O109" s="1">
        <v>18.58</v>
      </c>
      <c r="P109" s="4">
        <f t="shared" si="10"/>
        <v>18.5833333333333</v>
      </c>
      <c r="Q109" s="6">
        <f t="shared" si="11"/>
        <v>223</v>
      </c>
      <c r="R109" s="4">
        <f t="shared" si="17"/>
        <v>-3.88</v>
      </c>
      <c r="S109" s="1"/>
    </row>
    <row r="110" spans="1:19">
      <c r="A110" s="1" t="s">
        <v>49</v>
      </c>
      <c r="B110" s="1">
        <v>2019</v>
      </c>
      <c r="C110" s="1">
        <v>19.85</v>
      </c>
      <c r="D110" s="1">
        <v>18.57</v>
      </c>
      <c r="E110" s="1">
        <v>21.25</v>
      </c>
      <c r="F110" s="1">
        <v>19.47</v>
      </c>
      <c r="G110" s="1">
        <v>19.01</v>
      </c>
      <c r="H110" s="1">
        <v>17.11</v>
      </c>
      <c r="I110" s="1">
        <v>16.19</v>
      </c>
      <c r="J110" s="1">
        <v>13.9</v>
      </c>
      <c r="K110" s="1">
        <v>16.9</v>
      </c>
      <c r="L110" s="1">
        <v>16.15</v>
      </c>
      <c r="M110" s="1">
        <v>20.26</v>
      </c>
      <c r="N110" s="1">
        <v>22.01</v>
      </c>
      <c r="O110" s="1">
        <v>18.39</v>
      </c>
      <c r="P110" s="4">
        <f t="shared" si="10"/>
        <v>18.3891666666667</v>
      </c>
      <c r="Q110" s="6">
        <f t="shared" si="11"/>
        <v>220.67</v>
      </c>
      <c r="R110" s="4">
        <f t="shared" si="17"/>
        <v>-2.32999999999998</v>
      </c>
      <c r="S110" s="1"/>
    </row>
    <row r="111" spans="1:19">
      <c r="A111" s="1" t="s">
        <v>49</v>
      </c>
      <c r="B111" s="1">
        <v>2020</v>
      </c>
      <c r="C111" s="1">
        <v>21.21</v>
      </c>
      <c r="D111" s="1">
        <v>21.01</v>
      </c>
      <c r="E111" s="1">
        <v>20.22</v>
      </c>
      <c r="F111" s="1">
        <v>20.53</v>
      </c>
      <c r="G111" s="1">
        <v>18.68</v>
      </c>
      <c r="H111" s="1">
        <v>18.05</v>
      </c>
      <c r="I111" s="1">
        <v>16.4</v>
      </c>
      <c r="J111" s="1">
        <v>16.5</v>
      </c>
      <c r="K111" s="1">
        <v>15.44</v>
      </c>
      <c r="L111" s="1">
        <v>19.68</v>
      </c>
      <c r="M111" s="1">
        <v>21.98</v>
      </c>
      <c r="N111" s="1">
        <v>21.1</v>
      </c>
      <c r="O111" s="1">
        <v>19.23</v>
      </c>
      <c r="P111" s="4">
        <f t="shared" si="10"/>
        <v>19.2333333333333</v>
      </c>
      <c r="Q111" s="6">
        <f t="shared" si="11"/>
        <v>230.8</v>
      </c>
      <c r="R111" s="4">
        <f t="shared" si="17"/>
        <v>10.13</v>
      </c>
      <c r="S111" s="1"/>
    </row>
    <row r="112" spans="1:19">
      <c r="A112" s="1" t="s">
        <v>49</v>
      </c>
      <c r="B112" s="1">
        <v>2021</v>
      </c>
      <c r="C112" s="1">
        <v>21.86</v>
      </c>
      <c r="D112" s="1">
        <v>21.48</v>
      </c>
      <c r="E112" s="1">
        <v>19.19</v>
      </c>
      <c r="F112" s="1">
        <v>21.81</v>
      </c>
      <c r="G112" s="1">
        <v>18.94</v>
      </c>
      <c r="H112" s="1">
        <v>17.4</v>
      </c>
      <c r="I112" s="1">
        <v>15.49</v>
      </c>
      <c r="J112" s="1">
        <v>16</v>
      </c>
      <c r="K112" s="1">
        <v>16.87</v>
      </c>
      <c r="L112" s="1">
        <v>19.77</v>
      </c>
      <c r="M112" s="1">
        <v>19.82</v>
      </c>
      <c r="N112" s="1">
        <v>19.81</v>
      </c>
      <c r="O112" s="1">
        <v>19.02</v>
      </c>
      <c r="P112" s="4">
        <f t="shared" si="10"/>
        <v>19.0366666666667</v>
      </c>
      <c r="Q112" s="6">
        <f t="shared" si="11"/>
        <v>228.44</v>
      </c>
      <c r="R112" s="4">
        <f t="shared" si="17"/>
        <v>-2.35999999999996</v>
      </c>
      <c r="S112" s="1"/>
    </row>
    <row r="113" spans="1:19">
      <c r="A113" s="1" t="s">
        <v>49</v>
      </c>
      <c r="B113" s="1">
        <v>2022</v>
      </c>
      <c r="C113" s="1">
        <v>20.39</v>
      </c>
      <c r="D113" s="1">
        <v>22.32</v>
      </c>
      <c r="E113" s="1">
        <v>19.15</v>
      </c>
      <c r="F113" s="1">
        <v>18.65</v>
      </c>
      <c r="G113" s="1">
        <v>18.94</v>
      </c>
      <c r="H113" s="1">
        <v>17.01</v>
      </c>
      <c r="I113" s="1">
        <v>17.05</v>
      </c>
      <c r="J113" s="1">
        <v>14.33</v>
      </c>
      <c r="K113" s="1">
        <v>15.42</v>
      </c>
      <c r="L113" s="1">
        <v>19.74</v>
      </c>
      <c r="M113" s="1">
        <v>22.01</v>
      </c>
      <c r="N113" s="1">
        <v>21.39</v>
      </c>
      <c r="O113" s="1">
        <v>18.85</v>
      </c>
      <c r="P113" s="4">
        <f t="shared" si="10"/>
        <v>18.8666666666667</v>
      </c>
      <c r="Q113" s="6">
        <f t="shared" si="11"/>
        <v>226.4</v>
      </c>
      <c r="R113" s="4">
        <f t="shared" si="17"/>
        <v>-2.04000000000005</v>
      </c>
      <c r="S113" s="1"/>
    </row>
    <row r="114" spans="1:19">
      <c r="A114" s="1" t="s">
        <v>52</v>
      </c>
      <c r="B114" s="1">
        <v>2015</v>
      </c>
      <c r="C114" s="1">
        <v>20.86</v>
      </c>
      <c r="D114" s="1">
        <v>21.22</v>
      </c>
      <c r="E114" s="1">
        <v>22.15</v>
      </c>
      <c r="F114" s="1">
        <v>23.59</v>
      </c>
      <c r="G114" s="1">
        <v>24.66</v>
      </c>
      <c r="H114" s="1">
        <v>23.76</v>
      </c>
      <c r="I114" s="1">
        <v>24.31</v>
      </c>
      <c r="J114" s="1">
        <v>24.56</v>
      </c>
      <c r="K114" s="1">
        <v>24.79</v>
      </c>
      <c r="L114" s="1">
        <v>23.75</v>
      </c>
      <c r="M114" s="1">
        <v>22.52</v>
      </c>
      <c r="N114" s="1">
        <v>20.14</v>
      </c>
      <c r="O114" s="1">
        <v>23.03</v>
      </c>
      <c r="P114" s="4">
        <f t="shared" si="10"/>
        <v>23.0258333333333</v>
      </c>
      <c r="Q114" s="6">
        <f t="shared" si="11"/>
        <v>276.31</v>
      </c>
      <c r="R114" s="4"/>
      <c r="S114" s="1"/>
    </row>
    <row r="115" spans="1:19">
      <c r="A115" s="1" t="s">
        <v>52</v>
      </c>
      <c r="B115" s="1">
        <v>2016</v>
      </c>
      <c r="C115" s="1">
        <v>21.37</v>
      </c>
      <c r="D115" s="1">
        <v>20.99</v>
      </c>
      <c r="E115" s="1">
        <v>22.03</v>
      </c>
      <c r="F115" s="1">
        <v>24.38</v>
      </c>
      <c r="G115" s="1">
        <v>24.71</v>
      </c>
      <c r="H115" s="1">
        <v>24.01</v>
      </c>
      <c r="I115" s="1">
        <v>24.3</v>
      </c>
      <c r="J115" s="1">
        <v>25</v>
      </c>
      <c r="K115" s="1">
        <v>24.71</v>
      </c>
      <c r="L115" s="1">
        <v>23.51</v>
      </c>
      <c r="M115" s="1">
        <v>21.94</v>
      </c>
      <c r="N115" s="1">
        <v>20.71</v>
      </c>
      <c r="O115" s="1">
        <v>23.14</v>
      </c>
      <c r="P115" s="4">
        <f t="shared" si="10"/>
        <v>23.1383333333333</v>
      </c>
      <c r="Q115" s="6">
        <f t="shared" si="11"/>
        <v>277.66</v>
      </c>
      <c r="R115" s="4">
        <f t="shared" ref="R115:R121" si="18">Q115-Q114</f>
        <v>1.35000000000002</v>
      </c>
      <c r="S115" s="1"/>
    </row>
    <row r="116" spans="1:19">
      <c r="A116" s="1" t="s">
        <v>52</v>
      </c>
      <c r="B116" s="1">
        <v>2017</v>
      </c>
      <c r="C116" s="1">
        <v>20.44</v>
      </c>
      <c r="D116" s="1">
        <v>22.17</v>
      </c>
      <c r="E116" s="1">
        <v>23.52</v>
      </c>
      <c r="F116" s="1">
        <v>23.96</v>
      </c>
      <c r="G116" s="1">
        <v>24.79</v>
      </c>
      <c r="H116" s="1">
        <v>24.14</v>
      </c>
      <c r="I116" s="1">
        <v>24.26</v>
      </c>
      <c r="J116" s="1">
        <v>23.95</v>
      </c>
      <c r="K116" s="1">
        <v>24.65</v>
      </c>
      <c r="L116" s="1">
        <v>22.67</v>
      </c>
      <c r="M116" s="1">
        <v>22.3</v>
      </c>
      <c r="N116" s="1">
        <v>19.95</v>
      </c>
      <c r="O116" s="1">
        <v>23.07</v>
      </c>
      <c r="P116" s="4">
        <f t="shared" si="10"/>
        <v>23.0666666666667</v>
      </c>
      <c r="Q116" s="6">
        <f t="shared" si="11"/>
        <v>276.8</v>
      </c>
      <c r="R116" s="4">
        <f t="shared" si="18"/>
        <v>-0.860000000000014</v>
      </c>
      <c r="S116" s="1"/>
    </row>
    <row r="117" spans="1:19">
      <c r="A117" s="1" t="s">
        <v>52</v>
      </c>
      <c r="B117" s="1">
        <v>2018</v>
      </c>
      <c r="C117" s="1">
        <v>21.53</v>
      </c>
      <c r="D117" s="1">
        <v>20.77</v>
      </c>
      <c r="E117" s="1">
        <v>22.93</v>
      </c>
      <c r="F117" s="1">
        <v>23.44</v>
      </c>
      <c r="G117" s="1">
        <v>24.27</v>
      </c>
      <c r="H117" s="1">
        <v>23.96</v>
      </c>
      <c r="I117" s="1">
        <v>24.15</v>
      </c>
      <c r="J117" s="1">
        <v>25.17</v>
      </c>
      <c r="K117" s="1">
        <v>24.9</v>
      </c>
      <c r="L117" s="1">
        <v>24.05</v>
      </c>
      <c r="M117" s="1">
        <v>22.55</v>
      </c>
      <c r="N117" s="1">
        <v>21.01</v>
      </c>
      <c r="O117" s="1">
        <v>23.24</v>
      </c>
      <c r="P117" s="4">
        <f t="shared" si="10"/>
        <v>23.2275</v>
      </c>
      <c r="Q117" s="6">
        <f t="shared" si="11"/>
        <v>278.73</v>
      </c>
      <c r="R117" s="4">
        <f t="shared" si="18"/>
        <v>1.93000000000001</v>
      </c>
      <c r="S117" s="1"/>
    </row>
    <row r="118" spans="1:19">
      <c r="A118" s="1" t="s">
        <v>52</v>
      </c>
      <c r="B118" s="1">
        <v>2019</v>
      </c>
      <c r="C118" s="1">
        <v>20.85</v>
      </c>
      <c r="D118" s="1">
        <v>21.56</v>
      </c>
      <c r="E118" s="1">
        <v>23.5</v>
      </c>
      <c r="F118" s="1">
        <v>24.2</v>
      </c>
      <c r="G118" s="1">
        <v>24.98</v>
      </c>
      <c r="H118" s="1">
        <v>24.15</v>
      </c>
      <c r="I118" s="1">
        <v>24.24</v>
      </c>
      <c r="J118" s="1">
        <v>25.02</v>
      </c>
      <c r="K118" s="1">
        <v>24.63</v>
      </c>
      <c r="L118" s="1">
        <v>23.86</v>
      </c>
      <c r="M118" s="1">
        <v>22.38</v>
      </c>
      <c r="N118" s="1">
        <v>22.42</v>
      </c>
      <c r="O118" s="1">
        <v>23.5</v>
      </c>
      <c r="P118" s="4">
        <f t="shared" si="10"/>
        <v>23.4825</v>
      </c>
      <c r="Q118" s="6">
        <f t="shared" si="11"/>
        <v>281.79</v>
      </c>
      <c r="R118" s="4">
        <f t="shared" si="18"/>
        <v>3.06000000000006</v>
      </c>
      <c r="S118" s="1"/>
    </row>
    <row r="119" spans="1:19">
      <c r="A119" s="1" t="s">
        <v>52</v>
      </c>
      <c r="B119" s="1">
        <v>2020</v>
      </c>
      <c r="C119" s="1">
        <v>21.93</v>
      </c>
      <c r="D119" s="1">
        <v>21.99</v>
      </c>
      <c r="E119" s="1">
        <v>23.19</v>
      </c>
      <c r="F119" s="1">
        <v>24.56</v>
      </c>
      <c r="G119" s="1">
        <v>24.6</v>
      </c>
      <c r="H119" s="1">
        <v>24.16</v>
      </c>
      <c r="I119" s="1">
        <v>24.48</v>
      </c>
      <c r="J119" s="1">
        <v>24.92</v>
      </c>
      <c r="K119" s="1">
        <v>24.65</v>
      </c>
      <c r="L119" s="1">
        <v>23.98</v>
      </c>
      <c r="M119" s="1">
        <v>22.79</v>
      </c>
      <c r="N119" s="1">
        <v>21.45</v>
      </c>
      <c r="O119" s="1">
        <v>23.56</v>
      </c>
      <c r="P119" s="4">
        <f t="shared" si="10"/>
        <v>23.5583333333333</v>
      </c>
      <c r="Q119" s="6">
        <f t="shared" si="11"/>
        <v>282.7</v>
      </c>
      <c r="R119" s="4">
        <f t="shared" si="18"/>
        <v>0.909999999999968</v>
      </c>
      <c r="S119" s="1"/>
    </row>
    <row r="120" spans="1:19">
      <c r="A120" s="1" t="s">
        <v>52</v>
      </c>
      <c r="B120" s="1">
        <v>2021</v>
      </c>
      <c r="C120" s="1">
        <v>22.37</v>
      </c>
      <c r="D120" s="1">
        <v>22.33</v>
      </c>
      <c r="E120" s="1">
        <v>22.42</v>
      </c>
      <c r="F120" s="1">
        <v>24.97</v>
      </c>
      <c r="G120" s="1">
        <v>25.06</v>
      </c>
      <c r="H120" s="1">
        <v>24.04</v>
      </c>
      <c r="I120" s="1">
        <v>23.66</v>
      </c>
      <c r="J120" s="1">
        <v>25.02</v>
      </c>
      <c r="K120" s="1">
        <v>24.53</v>
      </c>
      <c r="L120" s="1">
        <v>23.84</v>
      </c>
      <c r="M120" s="1">
        <v>22.3</v>
      </c>
      <c r="N120" s="1">
        <v>20.69</v>
      </c>
      <c r="O120" s="1">
        <v>23.44</v>
      </c>
      <c r="P120" s="4">
        <f t="shared" si="10"/>
        <v>23.4358333333333</v>
      </c>
      <c r="Q120" s="6">
        <f t="shared" si="11"/>
        <v>281.23</v>
      </c>
      <c r="R120" s="4">
        <f t="shared" si="18"/>
        <v>-1.46999999999997</v>
      </c>
      <c r="S120" s="1"/>
    </row>
    <row r="121" spans="1:19">
      <c r="A121" s="1" t="s">
        <v>52</v>
      </c>
      <c r="B121" s="1">
        <v>2022</v>
      </c>
      <c r="C121" s="1">
        <v>21.38</v>
      </c>
      <c r="D121" s="1">
        <v>23.36</v>
      </c>
      <c r="E121" s="1">
        <v>21.66</v>
      </c>
      <c r="F121" s="1">
        <v>24.54</v>
      </c>
      <c r="G121" s="1">
        <v>24.69</v>
      </c>
      <c r="H121" s="1">
        <v>23.87</v>
      </c>
      <c r="I121" s="1">
        <v>24.63</v>
      </c>
      <c r="J121" s="1">
        <v>24.7</v>
      </c>
      <c r="K121" s="1">
        <v>25.17</v>
      </c>
      <c r="L121" s="1">
        <v>23.74</v>
      </c>
      <c r="M121" s="1">
        <v>23.19</v>
      </c>
      <c r="N121" s="1">
        <v>22.23</v>
      </c>
      <c r="O121" s="1">
        <v>23.59</v>
      </c>
      <c r="P121" s="4">
        <f t="shared" si="10"/>
        <v>23.5966666666667</v>
      </c>
      <c r="Q121" s="6">
        <f t="shared" si="11"/>
        <v>283.16</v>
      </c>
      <c r="R121" s="4">
        <f t="shared" si="18"/>
        <v>1.93000000000001</v>
      </c>
      <c r="S121" s="1"/>
    </row>
    <row r="122" spans="1:19">
      <c r="A122" s="1" t="s">
        <v>47</v>
      </c>
      <c r="B122" s="1">
        <v>2015</v>
      </c>
      <c r="C122" s="1">
        <v>100.7</v>
      </c>
      <c r="D122" s="1">
        <v>95.32</v>
      </c>
      <c r="E122" s="1">
        <v>98.37</v>
      </c>
      <c r="F122" s="1">
        <v>108.04</v>
      </c>
      <c r="G122" s="1">
        <v>105.9</v>
      </c>
      <c r="H122" s="1">
        <v>89.3</v>
      </c>
      <c r="I122" s="1">
        <v>91.37</v>
      </c>
      <c r="J122" s="1">
        <v>80.78</v>
      </c>
      <c r="K122" s="1">
        <v>89.7</v>
      </c>
      <c r="L122" s="1">
        <v>99.88</v>
      </c>
      <c r="M122" s="1">
        <v>111.8</v>
      </c>
      <c r="N122" s="1">
        <v>99.57</v>
      </c>
      <c r="O122" s="1">
        <v>97.55</v>
      </c>
      <c r="P122" s="4">
        <f t="shared" si="10"/>
        <v>97.5608333333333</v>
      </c>
      <c r="Q122" s="6">
        <f t="shared" si="11"/>
        <v>1170.73</v>
      </c>
      <c r="R122" s="4"/>
      <c r="S122" s="1"/>
    </row>
    <row r="123" spans="1:19">
      <c r="A123" s="1" t="s">
        <v>47</v>
      </c>
      <c r="B123" s="1">
        <v>2016</v>
      </c>
      <c r="C123" s="1">
        <v>102.57</v>
      </c>
      <c r="D123" s="1">
        <v>99.29</v>
      </c>
      <c r="E123" s="1">
        <v>91.65</v>
      </c>
      <c r="F123" s="1">
        <v>105.34</v>
      </c>
      <c r="G123" s="1">
        <v>104.42</v>
      </c>
      <c r="H123" s="1">
        <v>97.55</v>
      </c>
      <c r="I123" s="1">
        <v>86.55</v>
      </c>
      <c r="J123" s="1">
        <v>84.79</v>
      </c>
      <c r="K123" s="1">
        <v>88.83</v>
      </c>
      <c r="L123" s="1">
        <v>105.43</v>
      </c>
      <c r="M123" s="1">
        <v>108.24</v>
      </c>
      <c r="N123" s="1">
        <v>100.55</v>
      </c>
      <c r="O123" s="1">
        <v>97.91</v>
      </c>
      <c r="P123" s="4">
        <f t="shared" si="10"/>
        <v>97.9341666666667</v>
      </c>
      <c r="Q123" s="6">
        <f t="shared" si="11"/>
        <v>1175.21</v>
      </c>
      <c r="R123" s="4">
        <f t="shared" ref="R123:R129" si="19">Q123-Q122</f>
        <v>4.48000000000002</v>
      </c>
      <c r="S123" s="1"/>
    </row>
    <row r="124" spans="1:19">
      <c r="A124" s="1" t="s">
        <v>47</v>
      </c>
      <c r="B124" s="1">
        <v>2017</v>
      </c>
      <c r="C124" s="1">
        <v>98.37</v>
      </c>
      <c r="D124" s="1">
        <v>104.95</v>
      </c>
      <c r="E124" s="1">
        <v>111.64</v>
      </c>
      <c r="F124" s="1">
        <v>104.2</v>
      </c>
      <c r="G124" s="1">
        <v>103.91</v>
      </c>
      <c r="H124" s="1">
        <v>97.17</v>
      </c>
      <c r="I124" s="1">
        <v>85.35</v>
      </c>
      <c r="J124" s="1">
        <v>76.67</v>
      </c>
      <c r="K124" s="1">
        <v>97.51</v>
      </c>
      <c r="L124" s="1">
        <v>102.47</v>
      </c>
      <c r="M124" s="1">
        <v>107.77</v>
      </c>
      <c r="N124" s="1">
        <v>95.62</v>
      </c>
      <c r="O124" s="1">
        <v>98.72</v>
      </c>
      <c r="P124" s="4">
        <f t="shared" si="10"/>
        <v>98.8025</v>
      </c>
      <c r="Q124" s="6">
        <f t="shared" si="11"/>
        <v>1185.63</v>
      </c>
      <c r="R124" s="4">
        <f t="shared" si="19"/>
        <v>10.4200000000001</v>
      </c>
      <c r="S124" s="1"/>
    </row>
    <row r="125" spans="1:19">
      <c r="A125" s="1" t="s">
        <v>47</v>
      </c>
      <c r="B125" s="1">
        <v>2018</v>
      </c>
      <c r="C125" s="1">
        <v>102.15</v>
      </c>
      <c r="D125" s="1">
        <v>96.81</v>
      </c>
      <c r="E125" s="1">
        <v>101.87</v>
      </c>
      <c r="F125" s="1">
        <v>97.41</v>
      </c>
      <c r="G125" s="1">
        <v>91.15</v>
      </c>
      <c r="H125" s="1">
        <v>90.29</v>
      </c>
      <c r="I125" s="1">
        <v>87.96</v>
      </c>
      <c r="J125" s="1">
        <v>86.45</v>
      </c>
      <c r="K125" s="1">
        <v>94.97</v>
      </c>
      <c r="L125" s="1">
        <v>104.87</v>
      </c>
      <c r="M125" s="1">
        <v>108.64</v>
      </c>
      <c r="N125" s="1">
        <v>101.55</v>
      </c>
      <c r="O125" s="1">
        <v>97</v>
      </c>
      <c r="P125" s="4">
        <f t="shared" si="10"/>
        <v>97.01</v>
      </c>
      <c r="Q125" s="6">
        <f t="shared" si="11"/>
        <v>1164.12</v>
      </c>
      <c r="R125" s="4">
        <f t="shared" si="19"/>
        <v>-21.51</v>
      </c>
      <c r="S125" s="1"/>
    </row>
    <row r="126" spans="1:19">
      <c r="A126" s="1" t="s">
        <v>47</v>
      </c>
      <c r="B126" s="1">
        <v>2019</v>
      </c>
      <c r="C126" s="1">
        <v>99.5</v>
      </c>
      <c r="D126" s="1">
        <v>92.66</v>
      </c>
      <c r="E126" s="1">
        <v>110.29</v>
      </c>
      <c r="F126" s="1">
        <v>102.27</v>
      </c>
      <c r="G126" s="1">
        <v>101.65</v>
      </c>
      <c r="H126" s="1">
        <v>91.98</v>
      </c>
      <c r="I126" s="1">
        <v>87.28</v>
      </c>
      <c r="J126" s="1">
        <v>75.78</v>
      </c>
      <c r="K126" s="1">
        <v>91.59</v>
      </c>
      <c r="L126" s="1">
        <v>87.3</v>
      </c>
      <c r="M126" s="1">
        <v>107.02</v>
      </c>
      <c r="N126" s="1">
        <v>111.92</v>
      </c>
      <c r="O126" s="1">
        <v>96.62</v>
      </c>
      <c r="P126" s="4">
        <f t="shared" si="10"/>
        <v>96.6033333333333</v>
      </c>
      <c r="Q126" s="6">
        <f t="shared" si="11"/>
        <v>1159.24</v>
      </c>
      <c r="R126" s="4">
        <f t="shared" si="19"/>
        <v>-4.88000000000011</v>
      </c>
      <c r="S126" s="1"/>
    </row>
    <row r="127" spans="1:19">
      <c r="A127" s="1" t="s">
        <v>47</v>
      </c>
      <c r="B127" s="1">
        <v>2020</v>
      </c>
      <c r="C127" s="1">
        <v>104.48</v>
      </c>
      <c r="D127" s="1">
        <v>103.02</v>
      </c>
      <c r="E127" s="1">
        <v>103.47</v>
      </c>
      <c r="F127" s="1">
        <v>108.55</v>
      </c>
      <c r="G127" s="1">
        <v>99.77</v>
      </c>
      <c r="H127" s="1">
        <v>96.27</v>
      </c>
      <c r="I127" s="1">
        <v>88.7</v>
      </c>
      <c r="J127" s="1">
        <v>89.22</v>
      </c>
      <c r="K127" s="1">
        <v>83.8</v>
      </c>
      <c r="L127" s="1">
        <v>105.51</v>
      </c>
      <c r="M127" s="1">
        <v>113.96</v>
      </c>
      <c r="N127" s="1">
        <v>107.36</v>
      </c>
      <c r="O127" s="1">
        <v>100.33</v>
      </c>
      <c r="P127" s="4">
        <f t="shared" si="10"/>
        <v>100.3425</v>
      </c>
      <c r="Q127" s="6">
        <f t="shared" si="11"/>
        <v>1204.11</v>
      </c>
      <c r="R127" s="4">
        <f t="shared" si="19"/>
        <v>44.8699999999999</v>
      </c>
      <c r="S127" s="1"/>
    </row>
    <row r="128" spans="1:19">
      <c r="A128" s="1" t="s">
        <v>47</v>
      </c>
      <c r="B128" s="1">
        <v>2021</v>
      </c>
      <c r="C128" s="1">
        <v>108.83</v>
      </c>
      <c r="D128" s="1">
        <v>105.47</v>
      </c>
      <c r="E128" s="1">
        <v>96.17</v>
      </c>
      <c r="F128" s="1">
        <v>113.64</v>
      </c>
      <c r="G128" s="1">
        <v>100.59</v>
      </c>
      <c r="H128" s="1">
        <v>92.95</v>
      </c>
      <c r="I128" s="1">
        <v>83.15</v>
      </c>
      <c r="J128" s="1">
        <v>86.8</v>
      </c>
      <c r="K128" s="1">
        <v>90.69</v>
      </c>
      <c r="L128" s="1">
        <v>105.98</v>
      </c>
      <c r="M128" s="1">
        <v>103.36</v>
      </c>
      <c r="N128" s="1">
        <v>98.98</v>
      </c>
      <c r="O128" s="1">
        <v>98.81</v>
      </c>
      <c r="P128" s="4">
        <f t="shared" si="10"/>
        <v>98.8841666666667</v>
      </c>
      <c r="Q128" s="6">
        <f t="shared" si="11"/>
        <v>1186.61</v>
      </c>
      <c r="R128" s="4">
        <f t="shared" si="19"/>
        <v>-17.5</v>
      </c>
      <c r="S128" s="1"/>
    </row>
    <row r="129" spans="1:19">
      <c r="A129" s="1" t="s">
        <v>47</v>
      </c>
      <c r="B129" s="1">
        <v>2022</v>
      </c>
      <c r="C129" s="1">
        <v>100.98</v>
      </c>
      <c r="D129" s="1">
        <v>108.73</v>
      </c>
      <c r="E129" s="1">
        <v>95.25</v>
      </c>
      <c r="F129" s="1">
        <v>98.35</v>
      </c>
      <c r="G129" s="1">
        <v>101.4</v>
      </c>
      <c r="H129" s="1">
        <v>90.63</v>
      </c>
      <c r="I129" s="1">
        <v>87.67</v>
      </c>
      <c r="J129" s="1">
        <v>77.8</v>
      </c>
      <c r="K129" s="1">
        <v>83.58</v>
      </c>
      <c r="L129" s="1">
        <v>105.97</v>
      </c>
      <c r="M129" s="1">
        <v>113.46</v>
      </c>
      <c r="N129" s="1">
        <v>107.1</v>
      </c>
      <c r="O129" s="1">
        <v>97.5</v>
      </c>
      <c r="P129" s="4">
        <f t="shared" si="10"/>
        <v>97.5766666666667</v>
      </c>
      <c r="Q129" s="6">
        <f t="shared" si="11"/>
        <v>1170.92</v>
      </c>
      <c r="R129" s="4">
        <f t="shared" si="19"/>
        <v>-15.6900000000001</v>
      </c>
      <c r="S129" s="1"/>
    </row>
    <row r="130" spans="1:19">
      <c r="A130" s="1" t="s">
        <v>48</v>
      </c>
      <c r="B130" s="1">
        <v>2015</v>
      </c>
      <c r="C130" s="1">
        <v>8.86</v>
      </c>
      <c r="D130" s="1">
        <v>9.83</v>
      </c>
      <c r="E130" s="1">
        <v>11.36</v>
      </c>
      <c r="F130" s="1">
        <v>11.18</v>
      </c>
      <c r="G130" s="1">
        <v>11.14</v>
      </c>
      <c r="H130" s="1">
        <v>10.37</v>
      </c>
      <c r="I130" s="1">
        <v>9.46</v>
      </c>
      <c r="J130" s="1">
        <v>9.59</v>
      </c>
      <c r="K130" s="1">
        <v>9.43</v>
      </c>
      <c r="L130" s="1">
        <v>10.11</v>
      </c>
      <c r="M130" s="1">
        <v>7.03</v>
      </c>
      <c r="N130" s="1">
        <v>8.2</v>
      </c>
      <c r="O130" s="1">
        <v>9.71</v>
      </c>
      <c r="P130" s="4">
        <f t="shared" ref="P130:P145" si="20">AVERAGE(C130:N130)</f>
        <v>9.71333333333333</v>
      </c>
      <c r="Q130" s="6">
        <f t="shared" ref="Q130:Q145" si="21">SUM(C130:N130)</f>
        <v>116.56</v>
      </c>
      <c r="R130" s="4"/>
      <c r="S130" s="1"/>
    </row>
    <row r="131" spans="1:19">
      <c r="A131" s="1" t="s">
        <v>48</v>
      </c>
      <c r="B131" s="1">
        <v>2016</v>
      </c>
      <c r="C131" s="1">
        <v>8.76</v>
      </c>
      <c r="D131" s="1">
        <v>10.48</v>
      </c>
      <c r="E131" s="1">
        <v>10.45</v>
      </c>
      <c r="F131" s="1">
        <v>10.86</v>
      </c>
      <c r="G131" s="1">
        <v>11.75</v>
      </c>
      <c r="H131" s="1">
        <v>10.45</v>
      </c>
      <c r="I131" s="1">
        <v>9.91</v>
      </c>
      <c r="J131" s="1">
        <v>9.98</v>
      </c>
      <c r="K131" s="1">
        <v>10.07</v>
      </c>
      <c r="L131" s="1">
        <v>9.36</v>
      </c>
      <c r="M131" s="1">
        <v>8.05</v>
      </c>
      <c r="N131" s="1">
        <v>7.84</v>
      </c>
      <c r="O131" s="1">
        <v>9.83</v>
      </c>
      <c r="P131" s="4">
        <f t="shared" si="20"/>
        <v>9.83</v>
      </c>
      <c r="Q131" s="6">
        <f t="shared" si="21"/>
        <v>117.96</v>
      </c>
      <c r="R131" s="4">
        <f t="shared" ref="R131:R137" si="22">Q131-Q130</f>
        <v>1.40000000000001</v>
      </c>
      <c r="S131" s="1"/>
    </row>
    <row r="132" spans="1:19">
      <c r="A132" s="1" t="s">
        <v>48</v>
      </c>
      <c r="B132" s="1">
        <v>2017</v>
      </c>
      <c r="C132" s="1">
        <v>8.86</v>
      </c>
      <c r="D132" s="1">
        <v>10.71</v>
      </c>
      <c r="E132" s="1">
        <v>11.44</v>
      </c>
      <c r="F132" s="1">
        <v>11.01</v>
      </c>
      <c r="G132" s="1">
        <v>10.65</v>
      </c>
      <c r="H132" s="1">
        <v>9.8</v>
      </c>
      <c r="I132" s="1">
        <v>9.85</v>
      </c>
      <c r="J132" s="1">
        <v>9.3</v>
      </c>
      <c r="K132" s="1">
        <v>11.06</v>
      </c>
      <c r="L132" s="1">
        <v>9.9</v>
      </c>
      <c r="M132" s="1">
        <v>8.12</v>
      </c>
      <c r="N132" s="1">
        <v>8.24</v>
      </c>
      <c r="O132" s="1">
        <v>9.9</v>
      </c>
      <c r="P132" s="4">
        <f t="shared" si="20"/>
        <v>9.91166666666667</v>
      </c>
      <c r="Q132" s="6">
        <f t="shared" si="21"/>
        <v>118.94</v>
      </c>
      <c r="R132" s="4">
        <f t="shared" si="22"/>
        <v>0.97999999999999</v>
      </c>
      <c r="S132" s="1"/>
    </row>
    <row r="133" spans="1:19">
      <c r="A133" s="1" t="s">
        <v>48</v>
      </c>
      <c r="B133" s="1">
        <v>2018</v>
      </c>
      <c r="C133" s="1">
        <v>9.09</v>
      </c>
      <c r="D133" s="1">
        <v>10.17</v>
      </c>
      <c r="E133" s="1">
        <v>9.82</v>
      </c>
      <c r="F133" s="1">
        <v>11.34</v>
      </c>
      <c r="G133" s="1">
        <v>10.58</v>
      </c>
      <c r="H133" s="1">
        <v>9.72</v>
      </c>
      <c r="I133" s="1">
        <v>9.67</v>
      </c>
      <c r="J133" s="1">
        <v>9.79</v>
      </c>
      <c r="K133" s="1">
        <v>10.22</v>
      </c>
      <c r="L133" s="1">
        <v>9.87</v>
      </c>
      <c r="M133" s="1">
        <v>7.51</v>
      </c>
      <c r="N133" s="1">
        <v>8.18</v>
      </c>
      <c r="O133" s="1">
        <v>9.66</v>
      </c>
      <c r="P133" s="4">
        <f t="shared" si="20"/>
        <v>9.66333333333333</v>
      </c>
      <c r="Q133" s="6">
        <f t="shared" si="21"/>
        <v>115.96</v>
      </c>
      <c r="R133" s="4">
        <f t="shared" si="22"/>
        <v>-2.97999999999999</v>
      </c>
      <c r="S133" s="1"/>
    </row>
    <row r="134" spans="1:19">
      <c r="A134" s="1" t="s">
        <v>48</v>
      </c>
      <c r="B134" s="1">
        <v>2019</v>
      </c>
      <c r="C134" s="1">
        <v>8.57</v>
      </c>
      <c r="D134" s="1">
        <v>10.68</v>
      </c>
      <c r="E134" s="1">
        <v>10.58</v>
      </c>
      <c r="F134" s="1">
        <v>11.26</v>
      </c>
      <c r="G134" s="1">
        <v>10.7</v>
      </c>
      <c r="H134" s="1">
        <v>9.63</v>
      </c>
      <c r="I134" s="1">
        <v>9.91</v>
      </c>
      <c r="J134" s="1">
        <v>9.23</v>
      </c>
      <c r="K134" s="1">
        <v>10.11</v>
      </c>
      <c r="L134" s="1">
        <v>9.41</v>
      </c>
      <c r="M134" s="1">
        <v>7.39</v>
      </c>
      <c r="N134" s="1">
        <v>5.38</v>
      </c>
      <c r="O134" s="1">
        <v>9.39</v>
      </c>
      <c r="P134" s="4">
        <f t="shared" si="20"/>
        <v>9.40416666666667</v>
      </c>
      <c r="Q134" s="6">
        <f t="shared" si="21"/>
        <v>112.85</v>
      </c>
      <c r="R134" s="4">
        <f t="shared" si="22"/>
        <v>-3.11000000000001</v>
      </c>
      <c r="S134" s="1"/>
    </row>
    <row r="135" spans="1:19">
      <c r="A135" s="1" t="s">
        <v>48</v>
      </c>
      <c r="B135" s="1">
        <v>2020</v>
      </c>
      <c r="C135" s="1">
        <v>8.35</v>
      </c>
      <c r="D135" s="1">
        <v>10.03</v>
      </c>
      <c r="E135" s="1">
        <v>10.97</v>
      </c>
      <c r="F135" s="1">
        <v>11.29</v>
      </c>
      <c r="G135" s="1">
        <v>10.72</v>
      </c>
      <c r="H135" s="1">
        <v>10.71</v>
      </c>
      <c r="I135" s="1">
        <v>9.77</v>
      </c>
      <c r="J135" s="1">
        <v>9.63</v>
      </c>
      <c r="K135" s="1">
        <v>10</v>
      </c>
      <c r="L135" s="1">
        <v>8.81</v>
      </c>
      <c r="M135" s="1">
        <v>6.72</v>
      </c>
      <c r="N135" s="1">
        <v>6.14</v>
      </c>
      <c r="O135" s="1">
        <v>9.42</v>
      </c>
      <c r="P135" s="4">
        <f t="shared" si="20"/>
        <v>9.42833333333333</v>
      </c>
      <c r="Q135" s="6">
        <f t="shared" si="21"/>
        <v>113.14</v>
      </c>
      <c r="R135" s="4">
        <f t="shared" si="22"/>
        <v>0.290000000000006</v>
      </c>
      <c r="S135" s="1"/>
    </row>
    <row r="136" spans="1:19">
      <c r="A136" s="1" t="s">
        <v>48</v>
      </c>
      <c r="B136" s="1">
        <v>2021</v>
      </c>
      <c r="C136" s="1">
        <v>7.5</v>
      </c>
      <c r="D136" s="1">
        <v>9.98</v>
      </c>
      <c r="E136" s="1">
        <v>10.99</v>
      </c>
      <c r="F136" s="1">
        <v>11.47</v>
      </c>
      <c r="G136" s="1">
        <v>11.82</v>
      </c>
      <c r="H136" s="1">
        <v>9.62</v>
      </c>
      <c r="I136" s="1">
        <v>9.93</v>
      </c>
      <c r="J136" s="1">
        <v>9.9</v>
      </c>
      <c r="K136" s="1">
        <v>10.26</v>
      </c>
      <c r="L136" s="1">
        <v>9.78</v>
      </c>
      <c r="M136" s="1">
        <v>9.11</v>
      </c>
      <c r="N136" s="1">
        <v>8.35</v>
      </c>
      <c r="O136" s="1">
        <v>9.89</v>
      </c>
      <c r="P136" s="4">
        <f t="shared" si="20"/>
        <v>9.8925</v>
      </c>
      <c r="Q136" s="6">
        <f t="shared" si="21"/>
        <v>118.71</v>
      </c>
      <c r="R136" s="4">
        <f t="shared" si="22"/>
        <v>5.57000000000001</v>
      </c>
      <c r="S136" s="1"/>
    </row>
    <row r="137" spans="1:19">
      <c r="A137" s="1" t="s">
        <v>48</v>
      </c>
      <c r="B137" s="1">
        <v>2022</v>
      </c>
      <c r="C137" s="1">
        <v>9.39</v>
      </c>
      <c r="D137" s="1">
        <v>10.34</v>
      </c>
      <c r="E137" s="1">
        <v>11.93</v>
      </c>
      <c r="F137" s="1">
        <v>11.34</v>
      </c>
      <c r="G137" s="1">
        <v>11</v>
      </c>
      <c r="H137" s="1">
        <v>10.5</v>
      </c>
      <c r="I137" s="1">
        <v>10.84</v>
      </c>
      <c r="J137" s="1">
        <v>9.05</v>
      </c>
      <c r="K137" s="1">
        <v>8.85</v>
      </c>
      <c r="L137" s="1">
        <v>9.24</v>
      </c>
      <c r="M137" s="1">
        <v>7.77</v>
      </c>
      <c r="N137" s="1">
        <v>6.76</v>
      </c>
      <c r="O137" s="1">
        <v>9.75</v>
      </c>
      <c r="P137" s="4">
        <f t="shared" si="20"/>
        <v>9.75083333333333</v>
      </c>
      <c r="Q137" s="6">
        <f t="shared" si="21"/>
        <v>117.01</v>
      </c>
      <c r="R137" s="4">
        <f t="shared" si="22"/>
        <v>-1.70000000000002</v>
      </c>
      <c r="S137" s="1"/>
    </row>
    <row r="138" spans="1:19">
      <c r="A138" s="1" t="s">
        <v>51</v>
      </c>
      <c r="B138" s="1">
        <v>2015</v>
      </c>
      <c r="C138" s="1">
        <v>103.76</v>
      </c>
      <c r="D138" s="1">
        <v>107.66</v>
      </c>
      <c r="E138" s="1">
        <v>112.64</v>
      </c>
      <c r="F138" s="1">
        <v>121.13</v>
      </c>
      <c r="G138" s="1">
        <v>131.27</v>
      </c>
      <c r="H138" s="1">
        <v>126.89</v>
      </c>
      <c r="I138" s="1">
        <v>130.33</v>
      </c>
      <c r="J138" s="1">
        <v>131.57</v>
      </c>
      <c r="K138" s="1">
        <v>132.77</v>
      </c>
      <c r="L138" s="1">
        <v>127.15</v>
      </c>
      <c r="M138" s="1">
        <v>117.12</v>
      </c>
      <c r="N138" s="1">
        <v>100.81</v>
      </c>
      <c r="O138" s="1">
        <v>120.31</v>
      </c>
      <c r="P138" s="4">
        <f t="shared" si="20"/>
        <v>120.258333333333</v>
      </c>
      <c r="Q138" s="6">
        <f t="shared" si="21"/>
        <v>1443.1</v>
      </c>
      <c r="R138" s="4"/>
      <c r="S138" s="1"/>
    </row>
    <row r="139" spans="1:19">
      <c r="A139" s="1" t="s">
        <v>51</v>
      </c>
      <c r="B139" s="1">
        <v>2016</v>
      </c>
      <c r="C139" s="1">
        <v>105.98</v>
      </c>
      <c r="D139" s="1">
        <v>104.4</v>
      </c>
      <c r="E139" s="1">
        <v>113.78</v>
      </c>
      <c r="F139" s="1">
        <v>128.44</v>
      </c>
      <c r="G139" s="1">
        <v>131.8</v>
      </c>
      <c r="H139" s="1">
        <v>128.12</v>
      </c>
      <c r="I139" s="1">
        <v>130.16</v>
      </c>
      <c r="J139" s="1">
        <v>134.04</v>
      </c>
      <c r="K139" s="1">
        <v>132.16</v>
      </c>
      <c r="L139" s="1">
        <v>125.29</v>
      </c>
      <c r="M139" s="1">
        <v>114.23</v>
      </c>
      <c r="N139" s="1">
        <v>104.61</v>
      </c>
      <c r="O139" s="1">
        <v>121.12</v>
      </c>
      <c r="P139" s="4">
        <f t="shared" si="20"/>
        <v>121.084166666667</v>
      </c>
      <c r="Q139" s="6">
        <f t="shared" si="21"/>
        <v>1453.01</v>
      </c>
      <c r="R139" s="4">
        <f t="shared" ref="R139:R145" si="23">Q139-Q138</f>
        <v>9.90999999999985</v>
      </c>
      <c r="S139" s="1"/>
    </row>
    <row r="140" spans="1:19">
      <c r="A140" s="1" t="s">
        <v>51</v>
      </c>
      <c r="B140" s="1">
        <v>2017</v>
      </c>
      <c r="C140" s="1">
        <v>102.38</v>
      </c>
      <c r="D140" s="1">
        <v>109.11</v>
      </c>
      <c r="E140" s="1">
        <v>121.27</v>
      </c>
      <c r="F140" s="1">
        <v>126.13</v>
      </c>
      <c r="G140" s="1">
        <v>132.28</v>
      </c>
      <c r="H140" s="1">
        <v>128.94</v>
      </c>
      <c r="I140" s="1">
        <v>128.91</v>
      </c>
      <c r="J140" s="1">
        <v>127.23</v>
      </c>
      <c r="K140" s="1">
        <v>131.36</v>
      </c>
      <c r="L140" s="1">
        <v>119.57</v>
      </c>
      <c r="M140" s="1">
        <v>115.08</v>
      </c>
      <c r="N140" s="1">
        <v>100.5</v>
      </c>
      <c r="O140" s="1">
        <v>120.27</v>
      </c>
      <c r="P140" s="4">
        <f t="shared" si="20"/>
        <v>120.23</v>
      </c>
      <c r="Q140" s="6">
        <f t="shared" si="21"/>
        <v>1442.76</v>
      </c>
      <c r="R140" s="4">
        <f t="shared" si="23"/>
        <v>-10.25</v>
      </c>
      <c r="S140" s="1"/>
    </row>
    <row r="141" spans="1:19">
      <c r="A141" s="1" t="s">
        <v>51</v>
      </c>
      <c r="B141" s="1">
        <v>2018</v>
      </c>
      <c r="C141" s="1">
        <v>105.64</v>
      </c>
      <c r="D141" s="1">
        <v>104.2</v>
      </c>
      <c r="E141" s="1">
        <v>117.43</v>
      </c>
      <c r="F141" s="1">
        <v>121.83</v>
      </c>
      <c r="G141" s="1">
        <v>128.37</v>
      </c>
      <c r="H141" s="1">
        <v>127.55</v>
      </c>
      <c r="I141" s="1">
        <v>128.55</v>
      </c>
      <c r="J141" s="1">
        <v>134.74</v>
      </c>
      <c r="K141" s="1">
        <v>133.17</v>
      </c>
      <c r="L141" s="1">
        <v>128.5</v>
      </c>
      <c r="M141" s="1">
        <v>117.75</v>
      </c>
      <c r="N141" s="1">
        <v>105.74</v>
      </c>
      <c r="O141" s="1">
        <v>121.22</v>
      </c>
      <c r="P141" s="4">
        <f t="shared" si="20"/>
        <v>121.1225</v>
      </c>
      <c r="Q141" s="6">
        <f t="shared" si="21"/>
        <v>1453.47</v>
      </c>
      <c r="R141" s="4">
        <f t="shared" si="23"/>
        <v>10.7100000000003</v>
      </c>
      <c r="S141" s="1"/>
    </row>
    <row r="142" spans="1:19">
      <c r="A142" s="1" t="s">
        <v>51</v>
      </c>
      <c r="B142" s="1">
        <v>2019</v>
      </c>
      <c r="C142" s="1">
        <v>104.7</v>
      </c>
      <c r="D142" s="1">
        <v>107.56</v>
      </c>
      <c r="E142" s="1">
        <v>121.14</v>
      </c>
      <c r="F142" s="1">
        <v>125.84</v>
      </c>
      <c r="G142" s="1">
        <v>132.88</v>
      </c>
      <c r="H142" s="1">
        <v>128.8</v>
      </c>
      <c r="I142" s="1">
        <v>129.31</v>
      </c>
      <c r="J142" s="1">
        <v>134.08</v>
      </c>
      <c r="K142" s="1">
        <v>131.72</v>
      </c>
      <c r="L142" s="1">
        <v>127.98</v>
      </c>
      <c r="M142" s="1">
        <v>118.54</v>
      </c>
      <c r="N142" s="1">
        <v>114.69</v>
      </c>
      <c r="O142" s="1">
        <v>123.2</v>
      </c>
      <c r="P142" s="4">
        <f t="shared" si="20"/>
        <v>123.103333333333</v>
      </c>
      <c r="Q142" s="6">
        <f t="shared" si="21"/>
        <v>1477.24</v>
      </c>
      <c r="R142" s="4">
        <f t="shared" si="23"/>
        <v>23.77</v>
      </c>
      <c r="S142" s="1"/>
    </row>
    <row r="143" spans="1:19">
      <c r="A143" s="1" t="s">
        <v>51</v>
      </c>
      <c r="B143" s="1">
        <v>2020</v>
      </c>
      <c r="C143" s="1">
        <v>108.49</v>
      </c>
      <c r="D143" s="1">
        <v>107.74</v>
      </c>
      <c r="E143" s="1">
        <v>117.98</v>
      </c>
      <c r="F143" s="1">
        <v>129.01</v>
      </c>
      <c r="G143" s="1">
        <v>131.16</v>
      </c>
      <c r="H143" s="1">
        <v>128.7</v>
      </c>
      <c r="I143" s="1">
        <v>131.55</v>
      </c>
      <c r="J143" s="1">
        <v>133.49</v>
      </c>
      <c r="K143" s="1">
        <v>132.29</v>
      </c>
      <c r="L143" s="1">
        <v>128.26</v>
      </c>
      <c r="M143" s="1">
        <v>118.2</v>
      </c>
      <c r="N143" s="1">
        <v>109.44</v>
      </c>
      <c r="O143" s="1">
        <v>123.06</v>
      </c>
      <c r="P143" s="4">
        <f t="shared" si="20"/>
        <v>123.025833333333</v>
      </c>
      <c r="Q143" s="6">
        <f t="shared" si="21"/>
        <v>1476.31</v>
      </c>
      <c r="R143" s="4">
        <f t="shared" si="23"/>
        <v>-0.930000000000064</v>
      </c>
      <c r="S143" s="1"/>
    </row>
    <row r="144" spans="1:19">
      <c r="A144" s="1" t="s">
        <v>51</v>
      </c>
      <c r="B144" s="1">
        <v>2021</v>
      </c>
      <c r="C144" s="1">
        <v>111.64</v>
      </c>
      <c r="D144" s="1">
        <v>109.81</v>
      </c>
      <c r="E144" s="1">
        <v>111.88</v>
      </c>
      <c r="F144" s="1">
        <v>129.17</v>
      </c>
      <c r="G144" s="1">
        <v>132.52</v>
      </c>
      <c r="H144" s="1">
        <v>127.4</v>
      </c>
      <c r="I144" s="1">
        <v>125.28</v>
      </c>
      <c r="J144" s="1">
        <v>134.05</v>
      </c>
      <c r="K144" s="1">
        <v>130.66</v>
      </c>
      <c r="L144" s="1">
        <v>127.36</v>
      </c>
      <c r="M144" s="1">
        <v>116.48</v>
      </c>
      <c r="N144" s="1">
        <v>103.73</v>
      </c>
      <c r="O144" s="1">
        <v>121.72</v>
      </c>
      <c r="P144" s="4">
        <f t="shared" si="20"/>
        <v>121.665</v>
      </c>
      <c r="Q144" s="6">
        <f t="shared" si="21"/>
        <v>1459.98</v>
      </c>
      <c r="R144" s="4">
        <f t="shared" si="23"/>
        <v>-16.3299999999999</v>
      </c>
      <c r="S144" s="1"/>
    </row>
    <row r="145" spans="1:19">
      <c r="A145" s="1" t="s">
        <v>51</v>
      </c>
      <c r="B145" s="1">
        <v>2022</v>
      </c>
      <c r="C145" s="1">
        <v>106.2</v>
      </c>
      <c r="D145" s="1">
        <v>113.89</v>
      </c>
      <c r="E145" s="1">
        <v>107.48</v>
      </c>
      <c r="F145" s="1">
        <v>128.51</v>
      </c>
      <c r="G145" s="1">
        <v>131.21</v>
      </c>
      <c r="H145" s="1">
        <v>126.46</v>
      </c>
      <c r="I145" s="1">
        <v>130.85</v>
      </c>
      <c r="J145" s="1">
        <v>131.45</v>
      </c>
      <c r="K145" s="1">
        <v>134.76</v>
      </c>
      <c r="L145" s="1">
        <v>126.89</v>
      </c>
      <c r="M145" s="1">
        <v>119.71</v>
      </c>
      <c r="N145" s="1">
        <v>111.58</v>
      </c>
      <c r="O145" s="1">
        <v>122.43</v>
      </c>
      <c r="P145" s="4">
        <f t="shared" si="20"/>
        <v>122.415833333333</v>
      </c>
      <c r="Q145" s="6">
        <f t="shared" si="21"/>
        <v>1468.99</v>
      </c>
      <c r="R145" s="4">
        <f t="shared" si="23"/>
        <v>9.00999999999999</v>
      </c>
      <c r="S145" s="1"/>
    </row>
  </sheetData>
  <pageMargins left="0.75" right="0.75" top="1" bottom="1" header="0.5" footer="0.5"/>
  <headerFooter/>
  <ignoredErrors>
    <ignoredError sqref="P2" formulaRange="1"/>
  </ignoredError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C8" sqref="C8"/>
    </sheetView>
  </sheetViews>
  <sheetFormatPr defaultColWidth="22.7142857142857" defaultRowHeight="15"/>
  <cols>
    <col min="1" max="16384" width="22.7142857142857" style="1" customWidth="1"/>
  </cols>
  <sheetData>
    <row r="1" spans="1:18">
      <c r="A1" s="2" t="s">
        <v>0</v>
      </c>
      <c r="B1" s="2" t="s">
        <v>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44</v>
      </c>
      <c r="P1" s="3" t="s">
        <v>80</v>
      </c>
      <c r="Q1" s="3" t="s">
        <v>45</v>
      </c>
      <c r="R1" s="5" t="s">
        <v>81</v>
      </c>
    </row>
    <row r="2" spans="1:18">
      <c r="A2" s="1" t="s">
        <v>61</v>
      </c>
      <c r="B2" s="1">
        <v>2015</v>
      </c>
      <c r="C2" s="1">
        <v>24.25</v>
      </c>
      <c r="D2" s="1">
        <v>30.44</v>
      </c>
      <c r="E2" s="1">
        <v>30.91</v>
      </c>
      <c r="F2" s="1">
        <v>31.33</v>
      </c>
      <c r="G2" s="1">
        <v>31.62</v>
      </c>
      <c r="H2" s="1">
        <v>28.16</v>
      </c>
      <c r="I2" s="1">
        <v>26.61</v>
      </c>
      <c r="J2" s="1">
        <v>25.35</v>
      </c>
      <c r="K2" s="1">
        <v>25.81</v>
      </c>
      <c r="L2" s="1">
        <v>26.84</v>
      </c>
      <c r="M2" s="1">
        <v>25.25</v>
      </c>
      <c r="N2" s="1">
        <v>22.14</v>
      </c>
      <c r="O2" s="1">
        <v>27.37</v>
      </c>
      <c r="P2" s="4">
        <f t="shared" ref="P2:P65" si="0">AVERAGE(C2:N2)</f>
        <v>27.3925</v>
      </c>
      <c r="Q2" s="6">
        <f t="shared" ref="Q2:Q65" si="1">SUM(C2:N2)</f>
        <v>328.71</v>
      </c>
      <c r="R2" s="4"/>
    </row>
    <row r="3" spans="1:18">
      <c r="A3" s="1" t="s">
        <v>61</v>
      </c>
      <c r="B3" s="1">
        <v>2016</v>
      </c>
      <c r="C3" s="1">
        <v>24.16</v>
      </c>
      <c r="D3" s="1">
        <v>27.82</v>
      </c>
      <c r="E3" s="1">
        <v>32.9</v>
      </c>
      <c r="F3" s="1">
        <v>30.5</v>
      </c>
      <c r="G3" s="1">
        <v>29.37</v>
      </c>
      <c r="H3" s="1">
        <v>26.58</v>
      </c>
      <c r="I3" s="1">
        <v>25.57</v>
      </c>
      <c r="J3" s="1">
        <v>25.48</v>
      </c>
      <c r="K3" s="1">
        <v>25.29</v>
      </c>
      <c r="L3" s="1">
        <v>25.96</v>
      </c>
      <c r="M3" s="1">
        <v>24.84</v>
      </c>
      <c r="N3" s="1">
        <v>23.67</v>
      </c>
      <c r="O3" s="1">
        <v>26.83</v>
      </c>
      <c r="P3" s="4">
        <f t="shared" si="0"/>
        <v>26.845</v>
      </c>
      <c r="Q3" s="6">
        <f t="shared" si="1"/>
        <v>322.14</v>
      </c>
      <c r="R3" s="4">
        <f t="shared" ref="R3:R9" si="2">Q3-Q2</f>
        <v>-6.57000000000005</v>
      </c>
    </row>
    <row r="4" spans="1:18">
      <c r="A4" s="1" t="s">
        <v>61</v>
      </c>
      <c r="B4" s="1">
        <v>2017</v>
      </c>
      <c r="C4" s="1">
        <v>25.24</v>
      </c>
      <c r="D4" s="1">
        <v>26.48</v>
      </c>
      <c r="E4" s="1">
        <v>31.77</v>
      </c>
      <c r="F4" s="1">
        <v>32.48</v>
      </c>
      <c r="G4" s="1">
        <v>27.8</v>
      </c>
      <c r="H4" s="1">
        <v>26.48</v>
      </c>
      <c r="I4" s="1">
        <v>25.68</v>
      </c>
      <c r="J4" s="1">
        <v>25.23</v>
      </c>
      <c r="K4" s="1">
        <v>25.67</v>
      </c>
      <c r="L4" s="1">
        <v>25.08</v>
      </c>
      <c r="M4" s="1">
        <v>22.81</v>
      </c>
      <c r="N4" s="1">
        <v>22.25</v>
      </c>
      <c r="O4" s="1">
        <v>26.41</v>
      </c>
      <c r="P4" s="4">
        <f t="shared" si="0"/>
        <v>26.4141666666667</v>
      </c>
      <c r="Q4" s="6">
        <f t="shared" si="1"/>
        <v>316.97</v>
      </c>
      <c r="R4" s="4">
        <f t="shared" si="2"/>
        <v>-5.16999999999996</v>
      </c>
    </row>
    <row r="5" spans="1:18">
      <c r="A5" s="1" t="s">
        <v>61</v>
      </c>
      <c r="B5" s="1">
        <v>2018</v>
      </c>
      <c r="C5" s="1">
        <v>20.12</v>
      </c>
      <c r="D5" s="1">
        <v>26.33</v>
      </c>
      <c r="E5" s="1">
        <v>28.95</v>
      </c>
      <c r="F5" s="1">
        <v>30.86</v>
      </c>
      <c r="G5" s="1">
        <v>28.07</v>
      </c>
      <c r="H5" s="1">
        <v>26.43</v>
      </c>
      <c r="I5" s="1">
        <v>25.38</v>
      </c>
      <c r="J5" s="1">
        <v>25.01</v>
      </c>
      <c r="K5" s="1">
        <v>25.44</v>
      </c>
      <c r="L5" s="1">
        <v>26.05</v>
      </c>
      <c r="M5" s="1">
        <v>23.52</v>
      </c>
      <c r="N5" s="1">
        <v>20.83</v>
      </c>
      <c r="O5" s="1">
        <v>25.56</v>
      </c>
      <c r="P5" s="4">
        <f t="shared" si="0"/>
        <v>25.5825</v>
      </c>
      <c r="Q5" s="6">
        <f t="shared" si="1"/>
        <v>306.99</v>
      </c>
      <c r="R5" s="4">
        <f t="shared" si="2"/>
        <v>-9.98000000000002</v>
      </c>
    </row>
    <row r="6" spans="1:18">
      <c r="A6" s="1" t="s">
        <v>61</v>
      </c>
      <c r="B6" s="1">
        <v>2019</v>
      </c>
      <c r="C6" s="1">
        <v>22.07</v>
      </c>
      <c r="D6" s="1">
        <v>24.47</v>
      </c>
      <c r="E6" s="1">
        <v>29.61</v>
      </c>
      <c r="F6" s="1">
        <v>31.43</v>
      </c>
      <c r="G6" s="1">
        <v>28.31</v>
      </c>
      <c r="H6" s="1">
        <v>26.94</v>
      </c>
      <c r="I6" s="1">
        <v>26.02</v>
      </c>
      <c r="J6" s="1">
        <v>25.06</v>
      </c>
      <c r="K6" s="1">
        <v>25.68</v>
      </c>
      <c r="L6" s="1">
        <v>25.37</v>
      </c>
      <c r="M6" s="1">
        <v>25.06</v>
      </c>
      <c r="N6" s="1">
        <v>21.05</v>
      </c>
      <c r="O6" s="1">
        <v>25.92</v>
      </c>
      <c r="P6" s="4">
        <f t="shared" si="0"/>
        <v>25.9225</v>
      </c>
      <c r="Q6" s="6">
        <f t="shared" si="1"/>
        <v>311.07</v>
      </c>
      <c r="R6" s="4">
        <f t="shared" si="2"/>
        <v>4.0800000000001</v>
      </c>
    </row>
    <row r="7" spans="1:18">
      <c r="A7" s="1" t="s">
        <v>61</v>
      </c>
      <c r="B7" s="1">
        <v>2020</v>
      </c>
      <c r="C7" s="1">
        <v>21.11</v>
      </c>
      <c r="D7" s="1">
        <v>23.3</v>
      </c>
      <c r="E7" s="1">
        <v>29.36</v>
      </c>
      <c r="F7" s="1">
        <v>27.48</v>
      </c>
      <c r="G7" s="1">
        <v>27.41</v>
      </c>
      <c r="H7" s="1">
        <v>26.44</v>
      </c>
      <c r="I7" s="1">
        <v>25.01</v>
      </c>
      <c r="J7" s="1">
        <v>24.9</v>
      </c>
      <c r="K7" s="1">
        <v>25.23</v>
      </c>
      <c r="L7" s="1">
        <v>25.18</v>
      </c>
      <c r="M7" s="1">
        <v>23.2</v>
      </c>
      <c r="N7" s="1">
        <v>22.62</v>
      </c>
      <c r="O7" s="1">
        <v>25.11</v>
      </c>
      <c r="P7" s="4">
        <f t="shared" si="0"/>
        <v>25.1033333333333</v>
      </c>
      <c r="Q7" s="6">
        <f t="shared" si="1"/>
        <v>301.24</v>
      </c>
      <c r="R7" s="4">
        <f t="shared" si="2"/>
        <v>-9.83000000000004</v>
      </c>
    </row>
    <row r="8" spans="1:18">
      <c r="A8" s="1" t="s">
        <v>61</v>
      </c>
      <c r="B8" s="1">
        <v>2021</v>
      </c>
      <c r="C8" s="1">
        <v>22.01</v>
      </c>
      <c r="D8" s="1">
        <v>23.83</v>
      </c>
      <c r="E8" s="1">
        <v>27.93</v>
      </c>
      <c r="F8" s="1">
        <v>30</v>
      </c>
      <c r="G8" s="1">
        <v>29.62</v>
      </c>
      <c r="H8" s="1">
        <v>26.34</v>
      </c>
      <c r="I8" s="1">
        <v>25.37</v>
      </c>
      <c r="J8" s="1">
        <v>24.88</v>
      </c>
      <c r="K8" s="1">
        <v>25.48</v>
      </c>
      <c r="L8" s="1">
        <v>26.12</v>
      </c>
      <c r="M8" s="1">
        <v>24.07</v>
      </c>
      <c r="N8" s="1">
        <v>20.97</v>
      </c>
      <c r="O8" s="1">
        <v>25.55</v>
      </c>
      <c r="P8" s="4">
        <f t="shared" si="0"/>
        <v>25.5516666666667</v>
      </c>
      <c r="Q8" s="6">
        <f t="shared" si="1"/>
        <v>306.62</v>
      </c>
      <c r="R8" s="4">
        <f t="shared" si="2"/>
        <v>5.38</v>
      </c>
    </row>
    <row r="9" spans="1:18">
      <c r="A9" s="1" t="s">
        <v>61</v>
      </c>
      <c r="B9" s="1">
        <v>2022</v>
      </c>
      <c r="C9" s="1">
        <v>20.76</v>
      </c>
      <c r="D9" s="1">
        <v>21.41</v>
      </c>
      <c r="E9" s="1">
        <v>26.04</v>
      </c>
      <c r="F9" s="1">
        <v>27.3</v>
      </c>
      <c r="G9" s="1">
        <v>27.17</v>
      </c>
      <c r="H9" s="1">
        <v>25.82</v>
      </c>
      <c r="I9" s="1">
        <v>25.51</v>
      </c>
      <c r="J9" s="1">
        <v>24.9</v>
      </c>
      <c r="K9" s="1">
        <v>25.23</v>
      </c>
      <c r="L9" s="1">
        <v>24.95</v>
      </c>
      <c r="M9" s="1">
        <v>22.62</v>
      </c>
      <c r="N9" s="1">
        <v>20.44</v>
      </c>
      <c r="O9" s="1">
        <v>24.36</v>
      </c>
      <c r="P9" s="4">
        <f t="shared" si="0"/>
        <v>24.3458333333333</v>
      </c>
      <c r="Q9" s="6">
        <f t="shared" si="1"/>
        <v>292.15</v>
      </c>
      <c r="R9" s="4">
        <f t="shared" si="2"/>
        <v>-14.47</v>
      </c>
    </row>
    <row r="10" spans="1:18">
      <c r="A10" s="1" t="s">
        <v>57</v>
      </c>
      <c r="B10" s="1">
        <v>2015</v>
      </c>
      <c r="C10" s="1">
        <v>23.93</v>
      </c>
      <c r="D10" s="1">
        <v>29.43</v>
      </c>
      <c r="E10" s="1">
        <v>29.83</v>
      </c>
      <c r="F10" s="1">
        <v>30.37</v>
      </c>
      <c r="G10" s="1">
        <v>30.32</v>
      </c>
      <c r="H10" s="1">
        <v>27.63</v>
      </c>
      <c r="I10" s="1">
        <v>26.47</v>
      </c>
      <c r="J10" s="1">
        <v>25.44</v>
      </c>
      <c r="K10" s="1">
        <v>25.87</v>
      </c>
      <c r="L10" s="1">
        <v>26.87</v>
      </c>
      <c r="M10" s="1">
        <v>25.11</v>
      </c>
      <c r="N10" s="1">
        <v>21.62</v>
      </c>
      <c r="O10" s="1">
        <v>26.88</v>
      </c>
      <c r="P10" s="4">
        <f t="shared" si="0"/>
        <v>26.9075</v>
      </c>
      <c r="Q10" s="6">
        <f t="shared" si="1"/>
        <v>322.89</v>
      </c>
      <c r="R10" s="4"/>
    </row>
    <row r="11" spans="1:18">
      <c r="A11" s="1" t="s">
        <v>57</v>
      </c>
      <c r="B11" s="1">
        <v>2016</v>
      </c>
      <c r="C11" s="1">
        <v>23.51</v>
      </c>
      <c r="D11" s="1">
        <v>26.99</v>
      </c>
      <c r="E11" s="1">
        <v>31.55</v>
      </c>
      <c r="F11" s="1">
        <v>29.73</v>
      </c>
      <c r="G11" s="1">
        <v>28.69</v>
      </c>
      <c r="H11" s="1">
        <v>26.46</v>
      </c>
      <c r="I11" s="1">
        <v>25.52</v>
      </c>
      <c r="J11" s="1">
        <v>25.5</v>
      </c>
      <c r="K11" s="1">
        <v>25.44</v>
      </c>
      <c r="L11" s="1">
        <v>26.29</v>
      </c>
      <c r="M11" s="1">
        <v>25.46</v>
      </c>
      <c r="N11" s="1">
        <v>23.87</v>
      </c>
      <c r="O11" s="1">
        <v>26.58</v>
      </c>
      <c r="P11" s="4">
        <f t="shared" si="0"/>
        <v>26.5841666666667</v>
      </c>
      <c r="Q11" s="6">
        <f t="shared" si="1"/>
        <v>319.01</v>
      </c>
      <c r="R11" s="4">
        <f t="shared" ref="R11:R17" si="3">Q11-Q10</f>
        <v>-3.88</v>
      </c>
    </row>
    <row r="12" spans="1:18">
      <c r="A12" s="1" t="s">
        <v>57</v>
      </c>
      <c r="B12" s="1">
        <v>2017</v>
      </c>
      <c r="C12" s="1">
        <v>25.19</v>
      </c>
      <c r="D12" s="1">
        <v>26.08</v>
      </c>
      <c r="E12" s="1">
        <v>30.59</v>
      </c>
      <c r="F12" s="1">
        <v>31.23</v>
      </c>
      <c r="G12" s="1">
        <v>27.65</v>
      </c>
      <c r="H12" s="1">
        <v>26.49</v>
      </c>
      <c r="I12" s="1">
        <v>25.65</v>
      </c>
      <c r="J12" s="1">
        <v>25.25</v>
      </c>
      <c r="K12" s="1">
        <v>25.75</v>
      </c>
      <c r="L12" s="1">
        <v>25.69</v>
      </c>
      <c r="M12" s="1">
        <v>23.65</v>
      </c>
      <c r="N12" s="1">
        <v>22.8</v>
      </c>
      <c r="O12" s="1">
        <v>26.33</v>
      </c>
      <c r="P12" s="4">
        <f t="shared" si="0"/>
        <v>26.335</v>
      </c>
      <c r="Q12" s="6">
        <f t="shared" si="1"/>
        <v>316.02</v>
      </c>
      <c r="R12" s="4">
        <f t="shared" si="3"/>
        <v>-2.98999999999995</v>
      </c>
    </row>
    <row r="13" spans="1:18">
      <c r="A13" s="1" t="s">
        <v>57</v>
      </c>
      <c r="B13" s="1">
        <v>2018</v>
      </c>
      <c r="C13" s="1">
        <v>20.69</v>
      </c>
      <c r="D13" s="1">
        <v>26.52</v>
      </c>
      <c r="E13" s="1">
        <v>28.72</v>
      </c>
      <c r="F13" s="1">
        <v>29.9</v>
      </c>
      <c r="G13" s="1">
        <v>27.8</v>
      </c>
      <c r="H13" s="1">
        <v>26.35</v>
      </c>
      <c r="I13" s="1">
        <v>25.4</v>
      </c>
      <c r="J13" s="1">
        <v>24.99</v>
      </c>
      <c r="K13" s="1">
        <v>25.55</v>
      </c>
      <c r="L13" s="1">
        <v>26.23</v>
      </c>
      <c r="M13" s="1">
        <v>24.3</v>
      </c>
      <c r="N13" s="1">
        <v>21.44</v>
      </c>
      <c r="O13" s="1">
        <v>25.64</v>
      </c>
      <c r="P13" s="4">
        <f t="shared" si="0"/>
        <v>25.6575</v>
      </c>
      <c r="Q13" s="6">
        <f t="shared" si="1"/>
        <v>307.89</v>
      </c>
      <c r="R13" s="4">
        <f t="shared" si="3"/>
        <v>-8.13</v>
      </c>
    </row>
    <row r="14" spans="1:18">
      <c r="A14" s="1" t="s">
        <v>57</v>
      </c>
      <c r="B14" s="1">
        <v>2019</v>
      </c>
      <c r="C14" s="1">
        <v>22.69</v>
      </c>
      <c r="D14" s="1">
        <v>24.73</v>
      </c>
      <c r="E14" s="1">
        <v>29.19</v>
      </c>
      <c r="F14" s="1">
        <v>30.55</v>
      </c>
      <c r="G14" s="1">
        <v>28.03</v>
      </c>
      <c r="H14" s="1">
        <v>26.72</v>
      </c>
      <c r="I14" s="1">
        <v>25.94</v>
      </c>
      <c r="J14" s="1">
        <v>25.06</v>
      </c>
      <c r="K14" s="1">
        <v>25.76</v>
      </c>
      <c r="L14" s="1">
        <v>25.42</v>
      </c>
      <c r="M14" s="1">
        <v>25.8</v>
      </c>
      <c r="N14" s="1">
        <v>21.64</v>
      </c>
      <c r="O14" s="1">
        <v>25.95</v>
      </c>
      <c r="P14" s="4">
        <f t="shared" si="0"/>
        <v>25.9608333333333</v>
      </c>
      <c r="Q14" s="6">
        <f t="shared" si="1"/>
        <v>311.53</v>
      </c>
      <c r="R14" s="4">
        <f t="shared" si="3"/>
        <v>3.63999999999993</v>
      </c>
    </row>
    <row r="15" spans="1:18">
      <c r="A15" s="1" t="s">
        <v>57</v>
      </c>
      <c r="B15" s="1">
        <v>2020</v>
      </c>
      <c r="C15" s="1">
        <v>21.73</v>
      </c>
      <c r="D15" s="1">
        <v>23.86</v>
      </c>
      <c r="E15" s="1">
        <v>28.94</v>
      </c>
      <c r="F15" s="1">
        <v>27.6</v>
      </c>
      <c r="G15" s="1">
        <v>27.36</v>
      </c>
      <c r="H15" s="1">
        <v>26.32</v>
      </c>
      <c r="I15" s="1">
        <v>24.95</v>
      </c>
      <c r="J15" s="1">
        <v>24.87</v>
      </c>
      <c r="K15" s="1">
        <v>25.28</v>
      </c>
      <c r="L15" s="1">
        <v>25.43</v>
      </c>
      <c r="M15" s="1">
        <v>23.45</v>
      </c>
      <c r="N15" s="1">
        <v>23.05</v>
      </c>
      <c r="O15" s="1">
        <v>25.24</v>
      </c>
      <c r="P15" s="4">
        <f t="shared" si="0"/>
        <v>25.2366666666667</v>
      </c>
      <c r="Q15" s="6">
        <f t="shared" si="1"/>
        <v>302.84</v>
      </c>
      <c r="R15" s="4">
        <f t="shared" si="3"/>
        <v>-8.69</v>
      </c>
    </row>
    <row r="16" spans="1:18">
      <c r="A16" s="1" t="s">
        <v>57</v>
      </c>
      <c r="B16" s="1">
        <v>2021</v>
      </c>
      <c r="C16" s="1">
        <v>22.42</v>
      </c>
      <c r="D16" s="1">
        <v>24.08</v>
      </c>
      <c r="E16" s="1">
        <v>27.69</v>
      </c>
      <c r="F16" s="1">
        <v>29.31</v>
      </c>
      <c r="G16" s="1">
        <v>29</v>
      </c>
      <c r="H16" s="1">
        <v>26.4</v>
      </c>
      <c r="I16" s="1">
        <v>25.38</v>
      </c>
      <c r="J16" s="1">
        <v>24.92</v>
      </c>
      <c r="K16" s="1">
        <v>25.62</v>
      </c>
      <c r="L16" s="1">
        <v>26.39</v>
      </c>
      <c r="M16" s="1">
        <v>24.64</v>
      </c>
      <c r="N16" s="1">
        <v>21.27</v>
      </c>
      <c r="O16" s="1">
        <v>25.6</v>
      </c>
      <c r="P16" s="4">
        <f t="shared" si="0"/>
        <v>25.5933333333333</v>
      </c>
      <c r="Q16" s="6">
        <f t="shared" si="1"/>
        <v>307.12</v>
      </c>
      <c r="R16" s="4">
        <f t="shared" si="3"/>
        <v>4.27999999999997</v>
      </c>
    </row>
    <row r="17" spans="1:18">
      <c r="A17" s="1" t="s">
        <v>57</v>
      </c>
      <c r="B17" s="1">
        <v>2022</v>
      </c>
      <c r="C17" s="1">
        <v>21.07</v>
      </c>
      <c r="D17" s="1">
        <v>21.98</v>
      </c>
      <c r="E17" s="1">
        <v>26.53</v>
      </c>
      <c r="F17" s="1">
        <v>27.3</v>
      </c>
      <c r="G17" s="1">
        <v>27.23</v>
      </c>
      <c r="H17" s="1">
        <v>26.01</v>
      </c>
      <c r="I17" s="1">
        <v>25.5</v>
      </c>
      <c r="J17" s="1">
        <v>24.91</v>
      </c>
      <c r="K17" s="1">
        <v>25.26</v>
      </c>
      <c r="L17" s="1">
        <v>25.22</v>
      </c>
      <c r="M17" s="1">
        <v>23.07</v>
      </c>
      <c r="N17" s="1">
        <v>20.79</v>
      </c>
      <c r="O17" s="1">
        <v>24.58</v>
      </c>
      <c r="P17" s="4">
        <f t="shared" si="0"/>
        <v>24.5725</v>
      </c>
      <c r="Q17" s="6">
        <f t="shared" si="1"/>
        <v>294.87</v>
      </c>
      <c r="R17" s="4">
        <f t="shared" si="3"/>
        <v>-12.2499999999999</v>
      </c>
    </row>
    <row r="18" spans="1:18">
      <c r="A18" s="1" t="s">
        <v>55</v>
      </c>
      <c r="B18" s="1">
        <v>2015</v>
      </c>
      <c r="C18" s="1">
        <v>5.8</v>
      </c>
      <c r="D18" s="1">
        <v>9.52</v>
      </c>
      <c r="E18" s="1">
        <v>10.5</v>
      </c>
      <c r="F18" s="1">
        <v>10.19</v>
      </c>
      <c r="G18" s="1">
        <v>16.17</v>
      </c>
      <c r="H18" s="1">
        <v>17.4</v>
      </c>
      <c r="I18" s="1">
        <v>17.76</v>
      </c>
      <c r="J18" s="1">
        <v>17.7</v>
      </c>
      <c r="K18" s="1">
        <v>18.07</v>
      </c>
      <c r="L18" s="1">
        <v>18.01</v>
      </c>
      <c r="M18" s="1">
        <v>11.05</v>
      </c>
      <c r="N18" s="1">
        <v>6.77</v>
      </c>
      <c r="O18" s="1">
        <v>13.24</v>
      </c>
      <c r="P18" s="4">
        <f t="shared" si="0"/>
        <v>13.245</v>
      </c>
      <c r="Q18" s="6">
        <f t="shared" si="1"/>
        <v>158.94</v>
      </c>
      <c r="R18" s="4"/>
    </row>
    <row r="19" spans="1:18">
      <c r="A19" s="1" t="s">
        <v>55</v>
      </c>
      <c r="B19" s="1">
        <v>2016</v>
      </c>
      <c r="C19" s="1">
        <v>5.86</v>
      </c>
      <c r="D19" s="1">
        <v>5.8</v>
      </c>
      <c r="E19" s="1">
        <v>13.31</v>
      </c>
      <c r="F19" s="1">
        <v>17.64</v>
      </c>
      <c r="G19" s="1">
        <v>17.88</v>
      </c>
      <c r="H19" s="1">
        <v>17.76</v>
      </c>
      <c r="I19" s="1">
        <v>17.76</v>
      </c>
      <c r="J19" s="1">
        <v>17.76</v>
      </c>
      <c r="K19" s="1">
        <v>17.7</v>
      </c>
      <c r="L19" s="1">
        <v>16.91</v>
      </c>
      <c r="M19" s="1">
        <v>12.76</v>
      </c>
      <c r="N19" s="1">
        <v>9.77</v>
      </c>
      <c r="O19" s="1">
        <v>14.28</v>
      </c>
      <c r="P19" s="4">
        <f t="shared" si="0"/>
        <v>14.2425</v>
      </c>
      <c r="Q19" s="6">
        <f t="shared" si="1"/>
        <v>170.91</v>
      </c>
      <c r="R19" s="4">
        <f t="shared" ref="R19:R25" si="4">Q19-Q18</f>
        <v>11.97</v>
      </c>
    </row>
    <row r="20" spans="1:18">
      <c r="A20" s="1" t="s">
        <v>55</v>
      </c>
      <c r="B20" s="1">
        <v>2017</v>
      </c>
      <c r="C20" s="1">
        <v>8.67</v>
      </c>
      <c r="D20" s="1">
        <v>5.8</v>
      </c>
      <c r="E20" s="1">
        <v>9.64</v>
      </c>
      <c r="F20" s="1">
        <v>14.95</v>
      </c>
      <c r="G20" s="1">
        <v>18.37</v>
      </c>
      <c r="H20" s="1">
        <v>18.37</v>
      </c>
      <c r="I20" s="1">
        <v>17.82</v>
      </c>
      <c r="J20" s="1">
        <v>17.7</v>
      </c>
      <c r="K20" s="1">
        <v>18.01</v>
      </c>
      <c r="L20" s="1">
        <v>15.62</v>
      </c>
      <c r="M20" s="1">
        <v>11.66</v>
      </c>
      <c r="N20" s="1">
        <v>10.8</v>
      </c>
      <c r="O20" s="1">
        <v>13.98</v>
      </c>
      <c r="P20" s="4">
        <f t="shared" si="0"/>
        <v>13.9508333333333</v>
      </c>
      <c r="Q20" s="6">
        <f t="shared" si="1"/>
        <v>167.41</v>
      </c>
      <c r="R20" s="4">
        <f t="shared" si="4"/>
        <v>-3.49999999999997</v>
      </c>
    </row>
    <row r="21" spans="1:18">
      <c r="A21" s="1" t="s">
        <v>55</v>
      </c>
      <c r="B21" s="1">
        <v>2018</v>
      </c>
      <c r="C21" s="1">
        <v>7.02</v>
      </c>
      <c r="D21" s="1">
        <v>11.41</v>
      </c>
      <c r="E21" s="1">
        <v>13.98</v>
      </c>
      <c r="F21" s="1">
        <v>16.24</v>
      </c>
      <c r="G21" s="1">
        <v>18.31</v>
      </c>
      <c r="H21" s="1">
        <v>18.25</v>
      </c>
      <c r="I21" s="1">
        <v>17.7</v>
      </c>
      <c r="J21" s="1">
        <v>17.52</v>
      </c>
      <c r="K21" s="1">
        <v>17.94</v>
      </c>
      <c r="L21" s="1">
        <v>18.07</v>
      </c>
      <c r="M21" s="1">
        <v>12.76</v>
      </c>
      <c r="N21" s="1">
        <v>9.83</v>
      </c>
      <c r="O21" s="1">
        <v>14.95</v>
      </c>
      <c r="P21" s="4">
        <f t="shared" si="0"/>
        <v>14.9191666666667</v>
      </c>
      <c r="Q21" s="6">
        <f t="shared" si="1"/>
        <v>179.03</v>
      </c>
      <c r="R21" s="4">
        <f t="shared" si="4"/>
        <v>11.62</v>
      </c>
    </row>
    <row r="22" spans="1:18">
      <c r="A22" s="1" t="s">
        <v>55</v>
      </c>
      <c r="B22" s="1">
        <v>2019</v>
      </c>
      <c r="C22" s="1">
        <v>8.85</v>
      </c>
      <c r="D22" s="1">
        <v>9.64</v>
      </c>
      <c r="E22" s="1">
        <v>12.76</v>
      </c>
      <c r="F22" s="1">
        <v>15.08</v>
      </c>
      <c r="G22" s="1">
        <v>18.25</v>
      </c>
      <c r="H22" s="1">
        <v>18.25</v>
      </c>
      <c r="I22" s="1">
        <v>17.82</v>
      </c>
      <c r="J22" s="1">
        <v>17.4</v>
      </c>
      <c r="K22" s="1">
        <v>18.13</v>
      </c>
      <c r="L22" s="1">
        <v>17.88</v>
      </c>
      <c r="M22" s="1">
        <v>14.53</v>
      </c>
      <c r="N22" s="1">
        <v>9.52</v>
      </c>
      <c r="O22" s="1">
        <v>14.89</v>
      </c>
      <c r="P22" s="4">
        <f t="shared" si="0"/>
        <v>14.8425</v>
      </c>
      <c r="Q22" s="6">
        <f t="shared" si="1"/>
        <v>178.11</v>
      </c>
      <c r="R22" s="4">
        <f t="shared" si="4"/>
        <v>-0.919999999999987</v>
      </c>
    </row>
    <row r="23" spans="1:18">
      <c r="A23" s="1" t="s">
        <v>55</v>
      </c>
      <c r="B23" s="1">
        <v>2020</v>
      </c>
      <c r="C23" s="1">
        <v>8.61</v>
      </c>
      <c r="D23" s="1">
        <v>8.12</v>
      </c>
      <c r="E23" s="1">
        <v>14.1</v>
      </c>
      <c r="F23" s="1">
        <v>17.76</v>
      </c>
      <c r="G23" s="1">
        <v>18.62</v>
      </c>
      <c r="H23" s="1">
        <v>18.43</v>
      </c>
      <c r="I23" s="1">
        <v>17.58</v>
      </c>
      <c r="J23" s="1">
        <v>17.33</v>
      </c>
      <c r="K23" s="1">
        <v>17.58</v>
      </c>
      <c r="L23" s="1">
        <v>16.42</v>
      </c>
      <c r="M23" s="1">
        <v>13.12</v>
      </c>
      <c r="N23" s="1">
        <v>11.35</v>
      </c>
      <c r="O23" s="1">
        <v>14.95</v>
      </c>
      <c r="P23" s="4">
        <f t="shared" si="0"/>
        <v>14.9183333333333</v>
      </c>
      <c r="Q23" s="6">
        <f t="shared" si="1"/>
        <v>179.02</v>
      </c>
      <c r="R23" s="4">
        <f t="shared" si="4"/>
        <v>0.909999999999997</v>
      </c>
    </row>
    <row r="24" spans="1:18">
      <c r="A24" s="1" t="s">
        <v>55</v>
      </c>
      <c r="B24" s="1">
        <v>2021</v>
      </c>
      <c r="C24" s="1">
        <v>9.34</v>
      </c>
      <c r="D24" s="1">
        <v>8.36</v>
      </c>
      <c r="E24" s="1">
        <v>12.7</v>
      </c>
      <c r="F24" s="1">
        <v>14.77</v>
      </c>
      <c r="G24" s="1">
        <v>17.64</v>
      </c>
      <c r="H24" s="1">
        <v>18.19</v>
      </c>
      <c r="I24" s="1">
        <v>17.58</v>
      </c>
      <c r="J24" s="1">
        <v>17.76</v>
      </c>
      <c r="K24" s="1">
        <v>17.88</v>
      </c>
      <c r="L24" s="1">
        <v>17.76</v>
      </c>
      <c r="M24" s="1">
        <v>14.1</v>
      </c>
      <c r="N24" s="1">
        <v>10.99</v>
      </c>
      <c r="O24" s="1">
        <v>14.77</v>
      </c>
      <c r="P24" s="4">
        <f t="shared" si="0"/>
        <v>14.7558333333333</v>
      </c>
      <c r="Q24" s="6">
        <f t="shared" si="1"/>
        <v>177.07</v>
      </c>
      <c r="R24" s="4">
        <f t="shared" si="4"/>
        <v>-1.95000000000002</v>
      </c>
    </row>
    <row r="25" spans="1:18">
      <c r="A25" s="1" t="s">
        <v>55</v>
      </c>
      <c r="B25" s="1">
        <v>2022</v>
      </c>
      <c r="C25" s="1">
        <v>10.07</v>
      </c>
      <c r="D25" s="1">
        <v>8.97</v>
      </c>
      <c r="E25" s="1">
        <v>14.28</v>
      </c>
      <c r="F25" s="1">
        <v>18.25</v>
      </c>
      <c r="G25" s="1">
        <v>18.55</v>
      </c>
      <c r="H25" s="1">
        <v>17.76</v>
      </c>
      <c r="I25" s="1">
        <v>17.64</v>
      </c>
      <c r="J25" s="1">
        <v>17.4</v>
      </c>
      <c r="K25" s="1">
        <v>17.7</v>
      </c>
      <c r="L25" s="1">
        <v>16.42</v>
      </c>
      <c r="M25" s="1">
        <v>12.27</v>
      </c>
      <c r="N25" s="1">
        <v>9.95</v>
      </c>
      <c r="O25" s="1">
        <v>14.95</v>
      </c>
      <c r="P25" s="4">
        <f t="shared" si="0"/>
        <v>14.9383333333333</v>
      </c>
      <c r="Q25" s="6">
        <f t="shared" si="1"/>
        <v>179.26</v>
      </c>
      <c r="R25" s="4">
        <f t="shared" si="4"/>
        <v>2.19000000000003</v>
      </c>
    </row>
    <row r="26" spans="1:18">
      <c r="A26" s="1" t="s">
        <v>56</v>
      </c>
      <c r="B26" s="1">
        <v>2015</v>
      </c>
      <c r="C26" s="1">
        <v>32.19</v>
      </c>
      <c r="D26" s="1">
        <v>38.12</v>
      </c>
      <c r="E26" s="1">
        <v>41.69</v>
      </c>
      <c r="F26" s="1">
        <v>39.12</v>
      </c>
      <c r="G26" s="1">
        <v>61.38</v>
      </c>
      <c r="H26" s="1">
        <v>75.12</v>
      </c>
      <c r="I26" s="1">
        <v>81.19</v>
      </c>
      <c r="J26" s="1">
        <v>85.75</v>
      </c>
      <c r="K26" s="1">
        <v>85.31</v>
      </c>
      <c r="L26" s="1">
        <v>80.44</v>
      </c>
      <c r="M26" s="1">
        <v>57.12</v>
      </c>
      <c r="N26" s="1">
        <v>43.94</v>
      </c>
      <c r="O26" s="1">
        <v>60.25</v>
      </c>
      <c r="P26" s="4">
        <f t="shared" si="0"/>
        <v>60.1141666666667</v>
      </c>
      <c r="Q26" s="6">
        <f t="shared" si="1"/>
        <v>721.37</v>
      </c>
      <c r="R26" s="4"/>
    </row>
    <row r="27" spans="1:18">
      <c r="A27" s="1" t="s">
        <v>56</v>
      </c>
      <c r="B27" s="1">
        <v>2016</v>
      </c>
      <c r="C27" s="1">
        <v>34.19</v>
      </c>
      <c r="D27" s="1">
        <v>27.38</v>
      </c>
      <c r="E27" s="1">
        <v>47.56</v>
      </c>
      <c r="F27" s="1">
        <v>67.94</v>
      </c>
      <c r="G27" s="1">
        <v>73.38</v>
      </c>
      <c r="H27" s="1">
        <v>81.38</v>
      </c>
      <c r="I27" s="1">
        <v>85.62</v>
      </c>
      <c r="J27" s="1">
        <v>85.75</v>
      </c>
      <c r="K27" s="1">
        <v>85.75</v>
      </c>
      <c r="L27" s="1">
        <v>78.12</v>
      </c>
      <c r="M27" s="1">
        <v>63</v>
      </c>
      <c r="N27" s="1">
        <v>54.31</v>
      </c>
      <c r="O27" s="1">
        <v>65.5</v>
      </c>
      <c r="P27" s="4">
        <f t="shared" si="0"/>
        <v>65.365</v>
      </c>
      <c r="Q27" s="6">
        <f t="shared" si="1"/>
        <v>784.38</v>
      </c>
      <c r="R27" s="4">
        <f t="shared" ref="R27:R33" si="5">Q27-Q26</f>
        <v>63.0100000000002</v>
      </c>
    </row>
    <row r="28" spans="1:18">
      <c r="A28" s="1" t="s">
        <v>56</v>
      </c>
      <c r="B28" s="1">
        <v>2017</v>
      </c>
      <c r="C28" s="1">
        <v>44.88</v>
      </c>
      <c r="D28" s="1">
        <v>29.12</v>
      </c>
      <c r="E28" s="1">
        <v>36.19</v>
      </c>
      <c r="F28" s="1">
        <v>54.25</v>
      </c>
      <c r="G28" s="1">
        <v>78.62</v>
      </c>
      <c r="H28" s="1">
        <v>83.69</v>
      </c>
      <c r="I28" s="1">
        <v>85.44</v>
      </c>
      <c r="J28" s="1">
        <v>86.56</v>
      </c>
      <c r="K28" s="1">
        <v>85.69</v>
      </c>
      <c r="L28" s="1">
        <v>74.81</v>
      </c>
      <c r="M28" s="1">
        <v>64.06</v>
      </c>
      <c r="N28" s="1">
        <v>62.25</v>
      </c>
      <c r="O28" s="1">
        <v>65.69</v>
      </c>
      <c r="P28" s="4">
        <f t="shared" si="0"/>
        <v>65.4633333333333</v>
      </c>
      <c r="Q28" s="6">
        <f t="shared" si="1"/>
        <v>785.56</v>
      </c>
      <c r="R28" s="4">
        <f t="shared" si="5"/>
        <v>1.17999999999984</v>
      </c>
    </row>
    <row r="29" spans="1:18">
      <c r="A29" s="1" t="s">
        <v>56</v>
      </c>
      <c r="B29" s="1">
        <v>2018</v>
      </c>
      <c r="C29" s="1">
        <v>47.62</v>
      </c>
      <c r="D29" s="1">
        <v>53.25</v>
      </c>
      <c r="E29" s="1">
        <v>57.56</v>
      </c>
      <c r="F29" s="1">
        <v>62.31</v>
      </c>
      <c r="G29" s="1">
        <v>77.81</v>
      </c>
      <c r="H29" s="1">
        <v>83.94</v>
      </c>
      <c r="I29" s="1">
        <v>85.88</v>
      </c>
      <c r="J29" s="1">
        <v>87.12</v>
      </c>
      <c r="K29" s="1">
        <v>86.06</v>
      </c>
      <c r="L29" s="1">
        <v>83.62</v>
      </c>
      <c r="M29" s="1">
        <v>66.88</v>
      </c>
      <c r="N29" s="1">
        <v>62</v>
      </c>
      <c r="O29" s="1">
        <v>71.31</v>
      </c>
      <c r="P29" s="4">
        <f t="shared" si="0"/>
        <v>71.1708333333333</v>
      </c>
      <c r="Q29" s="6">
        <f t="shared" si="1"/>
        <v>854.05</v>
      </c>
      <c r="R29" s="4">
        <f t="shared" si="5"/>
        <v>68.49</v>
      </c>
    </row>
    <row r="30" spans="1:18">
      <c r="A30" s="1" t="s">
        <v>56</v>
      </c>
      <c r="B30" s="1">
        <v>2019</v>
      </c>
      <c r="C30" s="1">
        <v>53</v>
      </c>
      <c r="D30" s="1">
        <v>49.88</v>
      </c>
      <c r="E30" s="1">
        <v>51.75</v>
      </c>
      <c r="F30" s="1">
        <v>56.38</v>
      </c>
      <c r="G30" s="1">
        <v>76.5</v>
      </c>
      <c r="H30" s="1">
        <v>82.31</v>
      </c>
      <c r="I30" s="1">
        <v>83.94</v>
      </c>
      <c r="J30" s="1">
        <v>86.25</v>
      </c>
      <c r="K30" s="1">
        <v>86.19</v>
      </c>
      <c r="L30" s="1">
        <v>86.69</v>
      </c>
      <c r="M30" s="1">
        <v>69.75</v>
      </c>
      <c r="N30" s="1">
        <v>59.81</v>
      </c>
      <c r="O30" s="1">
        <v>70.31</v>
      </c>
      <c r="P30" s="4">
        <f t="shared" si="0"/>
        <v>70.2041666666667</v>
      </c>
      <c r="Q30" s="6">
        <f t="shared" si="1"/>
        <v>842.45</v>
      </c>
      <c r="R30" s="4">
        <f t="shared" si="5"/>
        <v>-11.5999999999999</v>
      </c>
    </row>
    <row r="31" spans="1:18">
      <c r="A31" s="1" t="s">
        <v>56</v>
      </c>
      <c r="B31" s="1">
        <v>2020</v>
      </c>
      <c r="C31" s="1">
        <v>53.5</v>
      </c>
      <c r="D31" s="1">
        <v>45.06</v>
      </c>
      <c r="E31" s="1">
        <v>57.12</v>
      </c>
      <c r="F31" s="1">
        <v>76.19</v>
      </c>
      <c r="G31" s="1">
        <v>80.81</v>
      </c>
      <c r="H31" s="1">
        <v>84.81</v>
      </c>
      <c r="I31" s="1">
        <v>87.44</v>
      </c>
      <c r="J31" s="1">
        <v>86.62</v>
      </c>
      <c r="K31" s="1">
        <v>85.94</v>
      </c>
      <c r="L31" s="1">
        <v>79.75</v>
      </c>
      <c r="M31" s="1">
        <v>73</v>
      </c>
      <c r="N31" s="1">
        <v>65.25</v>
      </c>
      <c r="O31" s="1">
        <v>73</v>
      </c>
      <c r="P31" s="4">
        <f t="shared" si="0"/>
        <v>72.9575</v>
      </c>
      <c r="Q31" s="6">
        <f t="shared" si="1"/>
        <v>875.49</v>
      </c>
      <c r="R31" s="4">
        <f t="shared" si="5"/>
        <v>33.04</v>
      </c>
    </row>
    <row r="32" spans="1:18">
      <c r="A32" s="1" t="s">
        <v>56</v>
      </c>
      <c r="B32" s="1">
        <v>2021</v>
      </c>
      <c r="C32" s="1">
        <v>56.31</v>
      </c>
      <c r="D32" s="1">
        <v>46.62</v>
      </c>
      <c r="E32" s="1">
        <v>55.5</v>
      </c>
      <c r="F32" s="1">
        <v>58.75</v>
      </c>
      <c r="G32" s="1">
        <v>70.88</v>
      </c>
      <c r="H32" s="1">
        <v>83.19</v>
      </c>
      <c r="I32" s="1">
        <v>85.56</v>
      </c>
      <c r="J32" s="1">
        <v>88.5</v>
      </c>
      <c r="K32" s="1">
        <v>85.69</v>
      </c>
      <c r="L32" s="1">
        <v>81.44</v>
      </c>
      <c r="M32" s="1">
        <v>72.5</v>
      </c>
      <c r="N32" s="1">
        <v>69.75</v>
      </c>
      <c r="O32" s="1">
        <v>71.38</v>
      </c>
      <c r="P32" s="4">
        <f t="shared" si="0"/>
        <v>71.2241666666667</v>
      </c>
      <c r="Q32" s="6">
        <f t="shared" si="1"/>
        <v>854.69</v>
      </c>
      <c r="R32" s="4">
        <f t="shared" si="5"/>
        <v>-20.8</v>
      </c>
    </row>
    <row r="33" spans="1:18">
      <c r="A33" s="1" t="s">
        <v>56</v>
      </c>
      <c r="B33" s="1">
        <v>2022</v>
      </c>
      <c r="C33" s="1">
        <v>64.44</v>
      </c>
      <c r="D33" s="1">
        <v>56.06</v>
      </c>
      <c r="E33" s="1">
        <v>65.44</v>
      </c>
      <c r="F33" s="1">
        <v>79.62</v>
      </c>
      <c r="G33" s="1">
        <v>81.12</v>
      </c>
      <c r="H33" s="1">
        <v>83.25</v>
      </c>
      <c r="I33" s="1">
        <v>85.19</v>
      </c>
      <c r="J33" s="1">
        <v>86.88</v>
      </c>
      <c r="K33" s="1">
        <v>86.5</v>
      </c>
      <c r="L33" s="1">
        <v>80.69</v>
      </c>
      <c r="M33" s="1">
        <v>69.88</v>
      </c>
      <c r="N33" s="1">
        <v>65.19</v>
      </c>
      <c r="O33" s="1">
        <v>75.44</v>
      </c>
      <c r="P33" s="4">
        <f t="shared" si="0"/>
        <v>75.355</v>
      </c>
      <c r="Q33" s="6">
        <f t="shared" si="1"/>
        <v>904.26</v>
      </c>
      <c r="R33" s="4">
        <f t="shared" si="5"/>
        <v>49.5699999999999</v>
      </c>
    </row>
    <row r="34" spans="1:18">
      <c r="A34" s="1" t="s">
        <v>62</v>
      </c>
      <c r="B34" s="1">
        <v>2015</v>
      </c>
      <c r="C34" s="1">
        <v>60.88</v>
      </c>
      <c r="D34" s="1">
        <v>74.69</v>
      </c>
      <c r="E34" s="1">
        <v>119</v>
      </c>
      <c r="F34" s="1">
        <v>116.75</v>
      </c>
      <c r="G34" s="1">
        <v>214.88</v>
      </c>
      <c r="H34" s="1">
        <v>208.88</v>
      </c>
      <c r="I34" s="1">
        <v>222.56</v>
      </c>
      <c r="J34" s="1">
        <v>212.5</v>
      </c>
      <c r="K34" s="1">
        <v>176.19</v>
      </c>
      <c r="L34" s="1">
        <v>166</v>
      </c>
      <c r="M34" s="1">
        <v>62.19</v>
      </c>
      <c r="N34" s="1">
        <v>55.12</v>
      </c>
      <c r="O34" s="1">
        <v>99.19</v>
      </c>
      <c r="P34" s="4">
        <f t="shared" si="0"/>
        <v>140.803333333333</v>
      </c>
      <c r="Q34" s="6">
        <f t="shared" si="1"/>
        <v>1689.64</v>
      </c>
      <c r="R34" s="4"/>
    </row>
    <row r="35" spans="1:18">
      <c r="A35" s="1" t="s">
        <v>62</v>
      </c>
      <c r="B35" s="1">
        <v>2016</v>
      </c>
      <c r="C35" s="1">
        <v>57.69</v>
      </c>
      <c r="D35" s="1">
        <v>57.62</v>
      </c>
      <c r="E35" s="1">
        <v>230.12</v>
      </c>
      <c r="F35" s="1">
        <v>212.38</v>
      </c>
      <c r="G35" s="1">
        <v>200.44</v>
      </c>
      <c r="H35" s="1">
        <v>215.12</v>
      </c>
      <c r="I35" s="1">
        <v>222.75</v>
      </c>
      <c r="J35" s="1">
        <v>214.81</v>
      </c>
      <c r="K35" s="1">
        <v>210.25</v>
      </c>
      <c r="L35" s="1">
        <v>143.44</v>
      </c>
      <c r="M35" s="1">
        <v>66.25</v>
      </c>
      <c r="N35" s="1">
        <v>66</v>
      </c>
      <c r="O35" s="1">
        <v>114.12</v>
      </c>
      <c r="P35" s="4">
        <f t="shared" si="0"/>
        <v>158.0725</v>
      </c>
      <c r="Q35" s="6">
        <f t="shared" si="1"/>
        <v>1896.87</v>
      </c>
      <c r="R35" s="4">
        <f t="shared" ref="R35:R41" si="6">Q35-Q34</f>
        <v>207.23</v>
      </c>
    </row>
    <row r="36" spans="1:18">
      <c r="A36" s="1" t="s">
        <v>62</v>
      </c>
      <c r="B36" s="1">
        <v>2017</v>
      </c>
      <c r="C36" s="1">
        <v>61.75</v>
      </c>
      <c r="D36" s="1">
        <v>69.62</v>
      </c>
      <c r="E36" s="1">
        <v>99.5</v>
      </c>
      <c r="F36" s="1">
        <v>199.88</v>
      </c>
      <c r="G36" s="1">
        <v>202.06</v>
      </c>
      <c r="H36" s="1">
        <v>215.75</v>
      </c>
      <c r="I36" s="1">
        <v>223.06</v>
      </c>
      <c r="J36" s="1">
        <v>227.88</v>
      </c>
      <c r="K36" s="1">
        <v>203</v>
      </c>
      <c r="L36" s="1">
        <v>57.5</v>
      </c>
      <c r="M36" s="1">
        <v>52</v>
      </c>
      <c r="N36" s="1">
        <v>54.12</v>
      </c>
      <c r="O36" s="1">
        <v>104.31</v>
      </c>
      <c r="P36" s="4">
        <f t="shared" si="0"/>
        <v>138.843333333333</v>
      </c>
      <c r="Q36" s="6">
        <f t="shared" si="1"/>
        <v>1666.12</v>
      </c>
      <c r="R36" s="4">
        <f t="shared" si="6"/>
        <v>-230.75</v>
      </c>
    </row>
    <row r="37" spans="1:18">
      <c r="A37" s="1" t="s">
        <v>62</v>
      </c>
      <c r="B37" s="1">
        <v>2018</v>
      </c>
      <c r="C37" s="1">
        <v>59.06</v>
      </c>
      <c r="D37" s="1">
        <v>55.62</v>
      </c>
      <c r="E37" s="1">
        <v>171.25</v>
      </c>
      <c r="F37" s="1">
        <v>209.69</v>
      </c>
      <c r="G37" s="1">
        <v>212.38</v>
      </c>
      <c r="H37" s="1">
        <v>212.38</v>
      </c>
      <c r="I37" s="1">
        <v>220.12</v>
      </c>
      <c r="J37" s="1">
        <v>234.25</v>
      </c>
      <c r="K37" s="1">
        <v>177.62</v>
      </c>
      <c r="L37" s="1">
        <v>202.75</v>
      </c>
      <c r="M37" s="1">
        <v>56.5</v>
      </c>
      <c r="N37" s="1">
        <v>55.12</v>
      </c>
      <c r="O37" s="1">
        <v>134.38</v>
      </c>
      <c r="P37" s="4">
        <f t="shared" si="0"/>
        <v>155.561666666667</v>
      </c>
      <c r="Q37" s="6">
        <f t="shared" si="1"/>
        <v>1866.74</v>
      </c>
      <c r="R37" s="4">
        <f t="shared" si="6"/>
        <v>200.62</v>
      </c>
    </row>
    <row r="38" spans="1:18">
      <c r="A38" s="1" t="s">
        <v>62</v>
      </c>
      <c r="B38" s="1">
        <v>2019</v>
      </c>
      <c r="C38" s="1">
        <v>43.56</v>
      </c>
      <c r="D38" s="1">
        <v>51.88</v>
      </c>
      <c r="E38" s="1">
        <v>80.06</v>
      </c>
      <c r="F38" s="1">
        <v>215.56</v>
      </c>
      <c r="G38" s="1">
        <v>216.56</v>
      </c>
      <c r="H38" s="1">
        <v>209.5</v>
      </c>
      <c r="I38" s="1">
        <v>210.81</v>
      </c>
      <c r="J38" s="1">
        <v>225.5</v>
      </c>
      <c r="K38" s="1">
        <v>174.19</v>
      </c>
      <c r="L38" s="1">
        <v>159.06</v>
      </c>
      <c r="M38" s="1">
        <v>58.25</v>
      </c>
      <c r="N38" s="1">
        <v>60.94</v>
      </c>
      <c r="O38" s="1">
        <v>138.94</v>
      </c>
      <c r="P38" s="4">
        <f t="shared" si="0"/>
        <v>142.155833333333</v>
      </c>
      <c r="Q38" s="6">
        <f t="shared" si="1"/>
        <v>1705.87</v>
      </c>
      <c r="R38" s="4">
        <f t="shared" si="6"/>
        <v>-160.87</v>
      </c>
    </row>
    <row r="39" spans="1:18">
      <c r="A39" s="1" t="s">
        <v>62</v>
      </c>
      <c r="B39" s="1">
        <v>2020</v>
      </c>
      <c r="C39" s="1">
        <v>60.38</v>
      </c>
      <c r="D39" s="1">
        <v>62.88</v>
      </c>
      <c r="E39" s="1">
        <v>166.5</v>
      </c>
      <c r="F39" s="1">
        <v>207.44</v>
      </c>
      <c r="G39" s="1">
        <v>201.12</v>
      </c>
      <c r="H39" s="1">
        <v>214.69</v>
      </c>
      <c r="I39" s="1">
        <v>224.88</v>
      </c>
      <c r="J39" s="1">
        <v>232.19</v>
      </c>
      <c r="K39" s="1">
        <v>192.94</v>
      </c>
      <c r="L39" s="1">
        <v>105.81</v>
      </c>
      <c r="M39" s="1">
        <v>58.06</v>
      </c>
      <c r="N39" s="1">
        <v>56.62</v>
      </c>
      <c r="O39" s="1">
        <v>113</v>
      </c>
      <c r="P39" s="4">
        <f t="shared" si="0"/>
        <v>148.625833333333</v>
      </c>
      <c r="Q39" s="6">
        <f t="shared" si="1"/>
        <v>1783.51</v>
      </c>
      <c r="R39" s="4">
        <f t="shared" si="6"/>
        <v>77.6399999999996</v>
      </c>
    </row>
    <row r="40" spans="1:18">
      <c r="A40" s="1" t="s">
        <v>62</v>
      </c>
      <c r="B40" s="1">
        <v>2021</v>
      </c>
      <c r="C40" s="1">
        <v>56.69</v>
      </c>
      <c r="D40" s="1">
        <v>61.19</v>
      </c>
      <c r="E40" s="1">
        <v>81.94</v>
      </c>
      <c r="F40" s="1">
        <v>178</v>
      </c>
      <c r="G40" s="1">
        <v>193.81</v>
      </c>
      <c r="H40" s="1">
        <v>206.94</v>
      </c>
      <c r="I40" s="1">
        <v>226.25</v>
      </c>
      <c r="J40" s="1">
        <v>230.31</v>
      </c>
      <c r="K40" s="1">
        <v>209</v>
      </c>
      <c r="L40" s="1">
        <v>140.19</v>
      </c>
      <c r="M40" s="1">
        <v>66.62</v>
      </c>
      <c r="N40" s="1">
        <v>57.25</v>
      </c>
      <c r="O40" s="1">
        <v>96.94</v>
      </c>
      <c r="P40" s="4">
        <f t="shared" si="0"/>
        <v>142.349166666667</v>
      </c>
      <c r="Q40" s="6">
        <f t="shared" si="1"/>
        <v>1708.19</v>
      </c>
      <c r="R40" s="4">
        <f t="shared" si="6"/>
        <v>-75.3199999999997</v>
      </c>
    </row>
    <row r="41" spans="1:18">
      <c r="A41" s="1" t="s">
        <v>62</v>
      </c>
      <c r="B41" s="1">
        <v>2022</v>
      </c>
      <c r="C41" s="1">
        <v>56.06</v>
      </c>
      <c r="D41" s="1">
        <v>63.69</v>
      </c>
      <c r="E41" s="1">
        <v>93</v>
      </c>
      <c r="F41" s="1">
        <v>211.5</v>
      </c>
      <c r="G41" s="1">
        <v>208.62</v>
      </c>
      <c r="H41" s="1">
        <v>208.56</v>
      </c>
      <c r="I41" s="1">
        <v>230.38</v>
      </c>
      <c r="J41" s="1">
        <v>224.56</v>
      </c>
      <c r="K41" s="1">
        <v>207.19</v>
      </c>
      <c r="L41" s="1">
        <v>87.69</v>
      </c>
      <c r="M41" s="1">
        <v>61.5</v>
      </c>
      <c r="N41" s="1">
        <v>58.44</v>
      </c>
      <c r="O41" s="1">
        <v>91.56</v>
      </c>
      <c r="P41" s="4">
        <f t="shared" si="0"/>
        <v>142.599166666667</v>
      </c>
      <c r="Q41" s="6">
        <f t="shared" si="1"/>
        <v>1711.19</v>
      </c>
      <c r="R41" s="4">
        <f t="shared" si="6"/>
        <v>3</v>
      </c>
    </row>
    <row r="42" spans="1:18">
      <c r="A42" s="1" t="s">
        <v>63</v>
      </c>
      <c r="B42" s="1">
        <v>2015</v>
      </c>
      <c r="C42" s="1">
        <v>2.81</v>
      </c>
      <c r="D42" s="1">
        <v>2.07</v>
      </c>
      <c r="E42" s="1">
        <v>2.27</v>
      </c>
      <c r="F42" s="1">
        <v>1.91</v>
      </c>
      <c r="G42" s="1">
        <v>1.77</v>
      </c>
      <c r="H42" s="1">
        <v>1.66</v>
      </c>
      <c r="I42" s="1">
        <v>1.43</v>
      </c>
      <c r="J42" s="1">
        <v>1.23</v>
      </c>
      <c r="K42" s="1">
        <v>1.27</v>
      </c>
      <c r="L42" s="1">
        <v>0.97</v>
      </c>
      <c r="M42" s="1">
        <v>2.2</v>
      </c>
      <c r="N42" s="1">
        <v>3.45</v>
      </c>
      <c r="O42" s="1">
        <v>1.92</v>
      </c>
      <c r="P42" s="4">
        <f t="shared" si="0"/>
        <v>1.92</v>
      </c>
      <c r="Q42" s="6">
        <f t="shared" si="1"/>
        <v>23.04</v>
      </c>
      <c r="R42" s="4"/>
    </row>
    <row r="43" spans="1:18">
      <c r="A43" s="1" t="s">
        <v>63</v>
      </c>
      <c r="B43" s="1">
        <v>2016</v>
      </c>
      <c r="C43" s="1">
        <v>3.34</v>
      </c>
      <c r="D43" s="1">
        <v>2.74</v>
      </c>
      <c r="E43" s="1">
        <v>1.77</v>
      </c>
      <c r="F43" s="1">
        <v>1.52</v>
      </c>
      <c r="G43" s="1">
        <v>1.76</v>
      </c>
      <c r="H43" s="1">
        <v>1.46</v>
      </c>
      <c r="I43" s="1">
        <v>1.43</v>
      </c>
      <c r="J43" s="1">
        <v>1.3</v>
      </c>
      <c r="K43" s="1">
        <v>1.09</v>
      </c>
      <c r="L43" s="1">
        <v>1.13</v>
      </c>
      <c r="M43" s="1">
        <v>1.55</v>
      </c>
      <c r="N43" s="1">
        <v>2.21</v>
      </c>
      <c r="O43" s="1">
        <v>1.77</v>
      </c>
      <c r="P43" s="4">
        <f t="shared" si="0"/>
        <v>1.775</v>
      </c>
      <c r="Q43" s="6">
        <f t="shared" si="1"/>
        <v>21.3</v>
      </c>
      <c r="R43" s="4">
        <f t="shared" ref="R43:R49" si="7">Q43-Q42</f>
        <v>-1.74</v>
      </c>
    </row>
    <row r="44" spans="1:18">
      <c r="A44" s="1" t="s">
        <v>63</v>
      </c>
      <c r="B44" s="1">
        <v>2017</v>
      </c>
      <c r="C44" s="1">
        <v>2.2</v>
      </c>
      <c r="D44" s="1">
        <v>2.9</v>
      </c>
      <c r="E44" s="1">
        <v>2.05</v>
      </c>
      <c r="F44" s="1">
        <v>1.86</v>
      </c>
      <c r="G44" s="1">
        <v>1.5</v>
      </c>
      <c r="H44" s="1">
        <v>1.36</v>
      </c>
      <c r="I44" s="1">
        <v>1.45</v>
      </c>
      <c r="J44" s="1">
        <v>1.41</v>
      </c>
      <c r="K44" s="1">
        <v>1.17</v>
      </c>
      <c r="L44" s="1">
        <v>1.05</v>
      </c>
      <c r="M44" s="1">
        <v>1.7</v>
      </c>
      <c r="N44" s="1">
        <v>2.16</v>
      </c>
      <c r="O44" s="1">
        <v>1.73</v>
      </c>
      <c r="P44" s="4">
        <f t="shared" si="0"/>
        <v>1.73416666666667</v>
      </c>
      <c r="Q44" s="6">
        <f t="shared" si="1"/>
        <v>20.81</v>
      </c>
      <c r="R44" s="4">
        <f t="shared" si="7"/>
        <v>-0.490000000000002</v>
      </c>
    </row>
    <row r="45" spans="1:18">
      <c r="A45" s="1" t="s">
        <v>63</v>
      </c>
      <c r="B45" s="1">
        <v>2018</v>
      </c>
      <c r="C45" s="1">
        <v>2.66</v>
      </c>
      <c r="D45" s="1">
        <v>1.75</v>
      </c>
      <c r="E45" s="1">
        <v>1.36</v>
      </c>
      <c r="F45" s="1">
        <v>1.59</v>
      </c>
      <c r="G45" s="1">
        <v>1.62</v>
      </c>
      <c r="H45" s="1">
        <v>1.51</v>
      </c>
      <c r="I45" s="1">
        <v>1.36</v>
      </c>
      <c r="J45" s="1">
        <v>1.43</v>
      </c>
      <c r="K45" s="1">
        <v>1.15</v>
      </c>
      <c r="L45" s="1">
        <v>1.02</v>
      </c>
      <c r="M45" s="1">
        <v>1.62</v>
      </c>
      <c r="N45" s="1">
        <v>2.4</v>
      </c>
      <c r="O45" s="1">
        <v>1.62</v>
      </c>
      <c r="P45" s="4">
        <f t="shared" si="0"/>
        <v>1.6225</v>
      </c>
      <c r="Q45" s="6">
        <f t="shared" si="1"/>
        <v>19.47</v>
      </c>
      <c r="R45" s="4">
        <f t="shared" si="7"/>
        <v>-1.34</v>
      </c>
    </row>
    <row r="46" spans="1:18">
      <c r="A46" s="1" t="s">
        <v>63</v>
      </c>
      <c r="B46" s="1">
        <v>2019</v>
      </c>
      <c r="C46" s="1">
        <v>2.14</v>
      </c>
      <c r="D46" s="1">
        <v>2.28</v>
      </c>
      <c r="E46" s="1">
        <v>1.62</v>
      </c>
      <c r="F46" s="1">
        <v>1.66</v>
      </c>
      <c r="G46" s="1">
        <v>1.62</v>
      </c>
      <c r="H46" s="1">
        <v>1.54</v>
      </c>
      <c r="I46" s="1">
        <v>1.42</v>
      </c>
      <c r="J46" s="1">
        <v>1.48</v>
      </c>
      <c r="K46" s="1">
        <v>1.16</v>
      </c>
      <c r="L46" s="1">
        <v>1.2</v>
      </c>
      <c r="M46" s="1">
        <v>1.28</v>
      </c>
      <c r="N46" s="1">
        <v>2.25</v>
      </c>
      <c r="O46" s="1">
        <v>1.63</v>
      </c>
      <c r="P46" s="4">
        <f t="shared" si="0"/>
        <v>1.6375</v>
      </c>
      <c r="Q46" s="6">
        <f t="shared" si="1"/>
        <v>19.65</v>
      </c>
      <c r="R46" s="4">
        <f t="shared" si="7"/>
        <v>0.180000000000003</v>
      </c>
    </row>
    <row r="47" spans="1:18">
      <c r="A47" s="1" t="s">
        <v>63</v>
      </c>
      <c r="B47" s="1">
        <v>2020</v>
      </c>
      <c r="C47" s="1">
        <v>2.71</v>
      </c>
      <c r="D47" s="1">
        <v>2.72</v>
      </c>
      <c r="E47" s="1">
        <v>1.63</v>
      </c>
      <c r="F47" s="1">
        <v>1.59</v>
      </c>
      <c r="G47" s="1">
        <v>1.55</v>
      </c>
      <c r="H47" s="1">
        <v>1.59</v>
      </c>
      <c r="I47" s="1">
        <v>1.57</v>
      </c>
      <c r="J47" s="1">
        <v>1.93</v>
      </c>
      <c r="K47" s="1">
        <v>1.26</v>
      </c>
      <c r="L47" s="1">
        <v>1.31</v>
      </c>
      <c r="M47" s="1">
        <v>2.22</v>
      </c>
      <c r="N47" s="1">
        <v>1.98</v>
      </c>
      <c r="O47" s="1">
        <v>1.84</v>
      </c>
      <c r="P47" s="4">
        <f t="shared" si="0"/>
        <v>1.83833333333333</v>
      </c>
      <c r="Q47" s="6">
        <f t="shared" si="1"/>
        <v>22.06</v>
      </c>
      <c r="R47" s="4">
        <f t="shared" si="7"/>
        <v>2.41</v>
      </c>
    </row>
    <row r="48" spans="1:18">
      <c r="A48" s="1" t="s">
        <v>63</v>
      </c>
      <c r="B48" s="1">
        <v>2021</v>
      </c>
      <c r="C48" s="1">
        <v>2.6</v>
      </c>
      <c r="D48" s="1">
        <v>2.66</v>
      </c>
      <c r="E48" s="1">
        <v>2.02</v>
      </c>
      <c r="F48" s="1">
        <v>1.76</v>
      </c>
      <c r="G48" s="1">
        <v>1.55</v>
      </c>
      <c r="H48" s="1">
        <v>1.28</v>
      </c>
      <c r="I48" s="1">
        <v>1.67</v>
      </c>
      <c r="J48" s="1">
        <v>1.52</v>
      </c>
      <c r="K48" s="1">
        <v>1.09</v>
      </c>
      <c r="L48" s="1">
        <v>1.12</v>
      </c>
      <c r="M48" s="1">
        <v>1.32</v>
      </c>
      <c r="N48" s="1">
        <v>2.52</v>
      </c>
      <c r="O48" s="1">
        <v>1.76</v>
      </c>
      <c r="P48" s="4">
        <f t="shared" si="0"/>
        <v>1.75916666666667</v>
      </c>
      <c r="Q48" s="6">
        <f t="shared" si="1"/>
        <v>21.11</v>
      </c>
      <c r="R48" s="4">
        <f t="shared" si="7"/>
        <v>-0.949999999999999</v>
      </c>
    </row>
    <row r="49" spans="1:18">
      <c r="A49" s="1" t="s">
        <v>63</v>
      </c>
      <c r="B49" s="1">
        <v>2022</v>
      </c>
      <c r="C49" s="1">
        <v>2.82</v>
      </c>
      <c r="D49" s="1">
        <v>2.65</v>
      </c>
      <c r="E49" s="1">
        <v>1.52</v>
      </c>
      <c r="F49" s="1">
        <v>1.62</v>
      </c>
      <c r="G49" s="1">
        <v>1.34</v>
      </c>
      <c r="H49" s="1">
        <v>1.3</v>
      </c>
      <c r="I49" s="1">
        <v>1.49</v>
      </c>
      <c r="J49" s="1">
        <v>1.61</v>
      </c>
      <c r="K49" s="1">
        <v>1.33</v>
      </c>
      <c r="L49" s="1">
        <v>1.34</v>
      </c>
      <c r="M49" s="1">
        <v>1.98</v>
      </c>
      <c r="N49" s="1">
        <v>2.52</v>
      </c>
      <c r="O49" s="1">
        <v>1.79</v>
      </c>
      <c r="P49" s="4">
        <f t="shared" si="0"/>
        <v>1.79333333333333</v>
      </c>
      <c r="Q49" s="6">
        <f t="shared" si="1"/>
        <v>21.52</v>
      </c>
      <c r="R49" s="4">
        <f t="shared" si="7"/>
        <v>0.41</v>
      </c>
    </row>
    <row r="50" spans="1:18">
      <c r="A50" s="1" t="s">
        <v>60</v>
      </c>
      <c r="B50" s="1">
        <v>2015</v>
      </c>
      <c r="C50" s="1">
        <v>14.46</v>
      </c>
      <c r="D50" s="1">
        <v>20.76</v>
      </c>
      <c r="E50" s="1">
        <v>21.34</v>
      </c>
      <c r="F50" s="1">
        <v>21.23</v>
      </c>
      <c r="G50" s="1">
        <v>25.75</v>
      </c>
      <c r="H50" s="1">
        <v>25.05</v>
      </c>
      <c r="I50" s="1">
        <v>24.63</v>
      </c>
      <c r="J50" s="1">
        <v>24.1</v>
      </c>
      <c r="K50" s="1">
        <v>24.48</v>
      </c>
      <c r="L50" s="1">
        <v>24.93</v>
      </c>
      <c r="M50" s="1">
        <v>20.01</v>
      </c>
      <c r="N50" s="1">
        <v>14.62</v>
      </c>
      <c r="O50" s="1">
        <v>21.78</v>
      </c>
      <c r="P50" s="4">
        <f t="shared" si="0"/>
        <v>21.78</v>
      </c>
      <c r="Q50" s="6">
        <f t="shared" si="1"/>
        <v>261.36</v>
      </c>
      <c r="R50" s="4"/>
    </row>
    <row r="51" spans="1:18">
      <c r="A51" s="1" t="s">
        <v>60</v>
      </c>
      <c r="B51" s="1">
        <v>2016</v>
      </c>
      <c r="C51" s="1">
        <v>14.37</v>
      </c>
      <c r="D51" s="1">
        <v>16.01</v>
      </c>
      <c r="E51" s="1">
        <v>24.5</v>
      </c>
      <c r="F51" s="1">
        <v>26.17</v>
      </c>
      <c r="G51" s="1">
        <v>25.78</v>
      </c>
      <c r="H51" s="1">
        <v>24.63</v>
      </c>
      <c r="I51" s="1">
        <v>24.17</v>
      </c>
      <c r="J51" s="1">
        <v>24.16</v>
      </c>
      <c r="K51" s="1">
        <v>24.1</v>
      </c>
      <c r="L51" s="1">
        <v>24.08</v>
      </c>
      <c r="M51" s="1">
        <v>21.38</v>
      </c>
      <c r="N51" s="1">
        <v>18.48</v>
      </c>
      <c r="O51" s="1">
        <v>22.33</v>
      </c>
      <c r="P51" s="4">
        <f t="shared" si="0"/>
        <v>22.3191666666667</v>
      </c>
      <c r="Q51" s="6">
        <f t="shared" si="1"/>
        <v>267.83</v>
      </c>
      <c r="R51" s="4">
        <f t="shared" ref="R51:R57" si="8">Q51-Q50</f>
        <v>6.47000000000003</v>
      </c>
    </row>
    <row r="52" spans="1:18">
      <c r="A52" s="1" t="s">
        <v>60</v>
      </c>
      <c r="B52" s="1">
        <v>2017</v>
      </c>
      <c r="C52" s="1">
        <v>18.18</v>
      </c>
      <c r="D52" s="1">
        <v>15.57</v>
      </c>
      <c r="E52" s="1">
        <v>21.16</v>
      </c>
      <c r="F52" s="1">
        <v>25.42</v>
      </c>
      <c r="G52" s="1">
        <v>25.48</v>
      </c>
      <c r="H52" s="1">
        <v>24.93</v>
      </c>
      <c r="I52" s="1">
        <v>24.28</v>
      </c>
      <c r="J52" s="1">
        <v>24.01</v>
      </c>
      <c r="K52" s="1">
        <v>24.4</v>
      </c>
      <c r="L52" s="1">
        <v>23.1</v>
      </c>
      <c r="M52" s="1">
        <v>19.78</v>
      </c>
      <c r="N52" s="1">
        <v>18.69</v>
      </c>
      <c r="O52" s="1">
        <v>22.12</v>
      </c>
      <c r="P52" s="4">
        <f t="shared" si="0"/>
        <v>22.0833333333333</v>
      </c>
      <c r="Q52" s="6">
        <f t="shared" si="1"/>
        <v>265</v>
      </c>
      <c r="R52" s="4">
        <f t="shared" si="8"/>
        <v>-2.82999999999998</v>
      </c>
    </row>
    <row r="53" spans="1:18">
      <c r="A53" s="1" t="s">
        <v>60</v>
      </c>
      <c r="B53" s="1">
        <v>2018</v>
      </c>
      <c r="C53" s="1">
        <v>14.41</v>
      </c>
      <c r="D53" s="1">
        <v>20.62</v>
      </c>
      <c r="E53" s="1">
        <v>23.56</v>
      </c>
      <c r="F53" s="1">
        <v>25.57</v>
      </c>
      <c r="G53" s="1">
        <v>25.52</v>
      </c>
      <c r="H53" s="1">
        <v>24.81</v>
      </c>
      <c r="I53" s="1">
        <v>24.08</v>
      </c>
      <c r="J53" s="1">
        <v>23.8</v>
      </c>
      <c r="K53" s="1">
        <v>24.25</v>
      </c>
      <c r="L53" s="1">
        <v>24.65</v>
      </c>
      <c r="M53" s="1">
        <v>20.78</v>
      </c>
      <c r="N53" s="1">
        <v>17.34</v>
      </c>
      <c r="O53" s="1">
        <v>22.45</v>
      </c>
      <c r="P53" s="4">
        <f t="shared" si="0"/>
        <v>22.4491666666667</v>
      </c>
      <c r="Q53" s="6">
        <f t="shared" si="1"/>
        <v>269.39</v>
      </c>
      <c r="R53" s="4">
        <f t="shared" si="8"/>
        <v>4.38999999999999</v>
      </c>
    </row>
    <row r="54" spans="1:18">
      <c r="A54" s="1" t="s">
        <v>60</v>
      </c>
      <c r="B54" s="1">
        <v>2019</v>
      </c>
      <c r="C54" s="1">
        <v>17.15</v>
      </c>
      <c r="D54" s="1">
        <v>18.54</v>
      </c>
      <c r="E54" s="1">
        <v>23.05</v>
      </c>
      <c r="F54" s="1">
        <v>25.2</v>
      </c>
      <c r="G54" s="1">
        <v>25.61</v>
      </c>
      <c r="H54" s="1">
        <v>24.98</v>
      </c>
      <c r="I54" s="1">
        <v>24.39</v>
      </c>
      <c r="J54" s="1">
        <v>23.77</v>
      </c>
      <c r="K54" s="1">
        <v>24.46</v>
      </c>
      <c r="L54" s="1">
        <v>24.17</v>
      </c>
      <c r="M54" s="1">
        <v>22.58</v>
      </c>
      <c r="N54" s="1">
        <v>17.2</v>
      </c>
      <c r="O54" s="1">
        <v>22.61</v>
      </c>
      <c r="P54" s="4">
        <f t="shared" si="0"/>
        <v>22.5916666666667</v>
      </c>
      <c r="Q54" s="6">
        <f t="shared" si="1"/>
        <v>271.1</v>
      </c>
      <c r="R54" s="4">
        <f t="shared" si="8"/>
        <v>1.71000000000004</v>
      </c>
    </row>
    <row r="55" spans="1:18">
      <c r="A55" s="1" t="s">
        <v>60</v>
      </c>
      <c r="B55" s="1">
        <v>2020</v>
      </c>
      <c r="C55" s="1">
        <v>16.37</v>
      </c>
      <c r="D55" s="1">
        <v>16.99</v>
      </c>
      <c r="E55" s="1">
        <v>23.6</v>
      </c>
      <c r="F55" s="1">
        <v>25.14</v>
      </c>
      <c r="G55" s="1">
        <v>25.44</v>
      </c>
      <c r="H55" s="1">
        <v>24.86</v>
      </c>
      <c r="I55" s="1">
        <v>23.79</v>
      </c>
      <c r="J55" s="1">
        <v>23.62</v>
      </c>
      <c r="K55" s="1">
        <v>23.97</v>
      </c>
      <c r="L55" s="1">
        <v>23.42</v>
      </c>
      <c r="M55" s="1">
        <v>20.65</v>
      </c>
      <c r="N55" s="1">
        <v>19.29</v>
      </c>
      <c r="O55" s="1">
        <v>22.27</v>
      </c>
      <c r="P55" s="4">
        <f t="shared" si="0"/>
        <v>22.2616666666667</v>
      </c>
      <c r="Q55" s="6">
        <f t="shared" si="1"/>
        <v>267.14</v>
      </c>
      <c r="R55" s="4">
        <f t="shared" si="8"/>
        <v>-3.96000000000004</v>
      </c>
    </row>
    <row r="56" spans="1:18">
      <c r="A56" s="1" t="s">
        <v>60</v>
      </c>
      <c r="B56" s="1">
        <v>2021</v>
      </c>
      <c r="C56" s="1">
        <v>17.37</v>
      </c>
      <c r="D56" s="1">
        <v>17.33</v>
      </c>
      <c r="E56" s="1">
        <v>22.09</v>
      </c>
      <c r="F56" s="1">
        <v>24.27</v>
      </c>
      <c r="G56" s="1">
        <v>25.8</v>
      </c>
      <c r="H56" s="1">
        <v>24.79</v>
      </c>
      <c r="I56" s="1">
        <v>24.02</v>
      </c>
      <c r="J56" s="1">
        <v>23.86</v>
      </c>
      <c r="K56" s="1">
        <v>24.27</v>
      </c>
      <c r="L56" s="1">
        <v>24.56</v>
      </c>
      <c r="M56" s="1">
        <v>21.79</v>
      </c>
      <c r="N56" s="1">
        <v>18.11</v>
      </c>
      <c r="O56" s="1">
        <v>22.38</v>
      </c>
      <c r="P56" s="4">
        <f t="shared" si="0"/>
        <v>22.355</v>
      </c>
      <c r="Q56" s="6">
        <f t="shared" si="1"/>
        <v>268.26</v>
      </c>
      <c r="R56" s="4">
        <f t="shared" si="8"/>
        <v>1.12000000000006</v>
      </c>
    </row>
    <row r="57" spans="1:18">
      <c r="A57" s="1" t="s">
        <v>60</v>
      </c>
      <c r="B57" s="1">
        <v>2022</v>
      </c>
      <c r="C57" s="1">
        <v>17.24</v>
      </c>
      <c r="D57" s="1">
        <v>16.87</v>
      </c>
      <c r="E57" s="1">
        <v>22.68</v>
      </c>
      <c r="F57" s="1">
        <v>25.25</v>
      </c>
      <c r="G57" s="1">
        <v>25.37</v>
      </c>
      <c r="H57" s="1">
        <v>24.4</v>
      </c>
      <c r="I57" s="1">
        <v>24.11</v>
      </c>
      <c r="J57" s="1">
        <v>23.69</v>
      </c>
      <c r="K57" s="1">
        <v>24</v>
      </c>
      <c r="L57" s="1">
        <v>23.3</v>
      </c>
      <c r="M57" s="1">
        <v>19.9</v>
      </c>
      <c r="N57" s="1">
        <v>17.08</v>
      </c>
      <c r="O57" s="1">
        <v>22.01</v>
      </c>
      <c r="P57" s="4">
        <f t="shared" si="0"/>
        <v>21.9908333333333</v>
      </c>
      <c r="Q57" s="6">
        <f t="shared" si="1"/>
        <v>263.89</v>
      </c>
      <c r="R57" s="4">
        <f t="shared" si="8"/>
        <v>-4.37</v>
      </c>
    </row>
    <row r="58" spans="1:18">
      <c r="A58" s="1" t="s">
        <v>58</v>
      </c>
      <c r="B58" s="1">
        <v>2015</v>
      </c>
      <c r="C58" s="1">
        <v>37.95</v>
      </c>
      <c r="D58" s="1">
        <v>40.75</v>
      </c>
      <c r="E58" s="1">
        <v>40.39</v>
      </c>
      <c r="F58" s="1">
        <v>41.34</v>
      </c>
      <c r="G58" s="1">
        <v>40.87</v>
      </c>
      <c r="H58" s="1">
        <v>35.38</v>
      </c>
      <c r="I58" s="1">
        <v>33.56</v>
      </c>
      <c r="J58" s="1">
        <v>30.51</v>
      </c>
      <c r="K58" s="1">
        <v>31.51</v>
      </c>
      <c r="L58" s="1">
        <v>33.72</v>
      </c>
      <c r="M58" s="1">
        <v>35.68</v>
      </c>
      <c r="N58" s="1">
        <v>33.94</v>
      </c>
      <c r="O58" s="1">
        <v>41.34</v>
      </c>
      <c r="P58" s="4">
        <f t="shared" si="0"/>
        <v>36.3</v>
      </c>
      <c r="Q58" s="6">
        <f t="shared" si="1"/>
        <v>435.6</v>
      </c>
      <c r="R58" s="4"/>
    </row>
    <row r="59" spans="1:18">
      <c r="A59" s="1" t="s">
        <v>58</v>
      </c>
      <c r="B59" s="1">
        <v>2016</v>
      </c>
      <c r="C59" s="1">
        <v>36.39</v>
      </c>
      <c r="D59" s="1">
        <v>40.1</v>
      </c>
      <c r="E59" s="1">
        <v>41.66</v>
      </c>
      <c r="F59" s="1">
        <v>38.53</v>
      </c>
      <c r="G59" s="1">
        <v>39.76</v>
      </c>
      <c r="H59" s="1">
        <v>32.98</v>
      </c>
      <c r="I59" s="1">
        <v>31.28</v>
      </c>
      <c r="J59" s="1">
        <v>30.9</v>
      </c>
      <c r="K59" s="1">
        <v>30.77</v>
      </c>
      <c r="L59" s="1">
        <v>32.58</v>
      </c>
      <c r="M59" s="1">
        <v>34.62</v>
      </c>
      <c r="N59" s="1">
        <v>34.5</v>
      </c>
      <c r="O59" s="1">
        <v>41.66</v>
      </c>
      <c r="P59" s="4">
        <f t="shared" si="0"/>
        <v>35.3391666666667</v>
      </c>
      <c r="Q59" s="6">
        <f t="shared" si="1"/>
        <v>424.07</v>
      </c>
      <c r="R59" s="4">
        <f t="shared" ref="R59:R65" si="9">Q59-Q58</f>
        <v>-11.5300000000001</v>
      </c>
    </row>
    <row r="60" spans="1:18">
      <c r="A60" s="1" t="s">
        <v>58</v>
      </c>
      <c r="B60" s="1">
        <v>2017</v>
      </c>
      <c r="C60" s="1">
        <v>37</v>
      </c>
      <c r="D60" s="1">
        <v>39.2</v>
      </c>
      <c r="E60" s="1">
        <v>41.08</v>
      </c>
      <c r="F60" s="1">
        <v>40.94</v>
      </c>
      <c r="G60" s="1">
        <v>34.38</v>
      </c>
      <c r="H60" s="1">
        <v>32.44</v>
      </c>
      <c r="I60" s="1">
        <v>31.43</v>
      </c>
      <c r="J60" s="1">
        <v>30.49</v>
      </c>
      <c r="K60" s="1">
        <v>30.84</v>
      </c>
      <c r="L60" s="1">
        <v>32.05</v>
      </c>
      <c r="M60" s="1">
        <v>32.94</v>
      </c>
      <c r="N60" s="1">
        <v>33.58</v>
      </c>
      <c r="O60" s="1">
        <v>41.08</v>
      </c>
      <c r="P60" s="4">
        <f t="shared" si="0"/>
        <v>34.6975</v>
      </c>
      <c r="Q60" s="6">
        <f t="shared" si="1"/>
        <v>416.37</v>
      </c>
      <c r="R60" s="4">
        <f t="shared" si="9"/>
        <v>-7.69999999999999</v>
      </c>
    </row>
    <row r="61" spans="1:18">
      <c r="A61" s="1" t="s">
        <v>58</v>
      </c>
      <c r="B61" s="1">
        <v>2018</v>
      </c>
      <c r="C61" s="1">
        <v>33.46</v>
      </c>
      <c r="D61" s="1">
        <v>36.97</v>
      </c>
      <c r="E61" s="1">
        <v>38.16</v>
      </c>
      <c r="F61" s="1">
        <v>38.18</v>
      </c>
      <c r="G61" s="1">
        <v>35.49</v>
      </c>
      <c r="H61" s="1">
        <v>33.08</v>
      </c>
      <c r="I61" s="1">
        <v>30.71</v>
      </c>
      <c r="J61" s="1">
        <v>29.94</v>
      </c>
      <c r="K61" s="1">
        <v>31.62</v>
      </c>
      <c r="L61" s="1">
        <v>32.71</v>
      </c>
      <c r="M61" s="1">
        <v>32.73</v>
      </c>
      <c r="N61" s="1">
        <v>31.94</v>
      </c>
      <c r="O61" s="1">
        <v>38.18</v>
      </c>
      <c r="P61" s="4">
        <f t="shared" si="0"/>
        <v>33.7491666666667</v>
      </c>
      <c r="Q61" s="6">
        <f t="shared" si="1"/>
        <v>404.99</v>
      </c>
      <c r="R61" s="4">
        <f t="shared" si="9"/>
        <v>-11.3799999999999</v>
      </c>
    </row>
    <row r="62" spans="1:18">
      <c r="A62" s="1" t="s">
        <v>58</v>
      </c>
      <c r="B62" s="1">
        <v>2019</v>
      </c>
      <c r="C62" s="1">
        <v>34.28</v>
      </c>
      <c r="D62" s="1">
        <v>35.12</v>
      </c>
      <c r="E62" s="1">
        <v>38.96</v>
      </c>
      <c r="F62" s="1">
        <v>40.26</v>
      </c>
      <c r="G62" s="1">
        <v>36.65</v>
      </c>
      <c r="H62" s="1">
        <v>33.14</v>
      </c>
      <c r="I62" s="1">
        <v>31.69</v>
      </c>
      <c r="J62" s="1">
        <v>30.63</v>
      </c>
      <c r="K62" s="1">
        <v>31.03</v>
      </c>
      <c r="L62" s="1">
        <v>31.46</v>
      </c>
      <c r="M62" s="1">
        <v>33.17</v>
      </c>
      <c r="N62" s="1">
        <v>31.42</v>
      </c>
      <c r="O62" s="1">
        <v>40.26</v>
      </c>
      <c r="P62" s="4">
        <f t="shared" si="0"/>
        <v>33.9841666666667</v>
      </c>
      <c r="Q62" s="6">
        <f t="shared" si="1"/>
        <v>407.81</v>
      </c>
      <c r="R62" s="4">
        <f t="shared" si="9"/>
        <v>2.81999999999994</v>
      </c>
    </row>
    <row r="63" spans="1:18">
      <c r="A63" s="1" t="s">
        <v>58</v>
      </c>
      <c r="B63" s="1">
        <v>2020</v>
      </c>
      <c r="C63" s="1">
        <v>33.91</v>
      </c>
      <c r="D63" s="1">
        <v>36.23</v>
      </c>
      <c r="E63" s="1">
        <v>38.27</v>
      </c>
      <c r="F63" s="1">
        <v>35.58</v>
      </c>
      <c r="G63" s="1">
        <v>34.19</v>
      </c>
      <c r="H63" s="1">
        <v>32.55</v>
      </c>
      <c r="I63" s="1">
        <v>31.09</v>
      </c>
      <c r="J63" s="1">
        <v>30.52</v>
      </c>
      <c r="K63" s="1">
        <v>30.91</v>
      </c>
      <c r="L63" s="1">
        <v>32.12</v>
      </c>
      <c r="M63" s="1">
        <v>32.61</v>
      </c>
      <c r="N63" s="1">
        <v>33.01</v>
      </c>
      <c r="O63" s="1">
        <v>38.27</v>
      </c>
      <c r="P63" s="4">
        <f t="shared" si="0"/>
        <v>33.4158333333333</v>
      </c>
      <c r="Q63" s="6">
        <f t="shared" si="1"/>
        <v>400.99</v>
      </c>
      <c r="R63" s="4">
        <f t="shared" si="9"/>
        <v>-6.81999999999994</v>
      </c>
    </row>
    <row r="64" spans="1:18">
      <c r="A64" s="1" t="s">
        <v>58</v>
      </c>
      <c r="B64" s="1">
        <v>2021</v>
      </c>
      <c r="C64" s="1">
        <v>33.78</v>
      </c>
      <c r="D64" s="1">
        <v>36.09</v>
      </c>
      <c r="E64" s="1">
        <v>38.52</v>
      </c>
      <c r="F64" s="1">
        <v>40.39</v>
      </c>
      <c r="G64" s="1">
        <v>38.73</v>
      </c>
      <c r="H64" s="1">
        <v>33.45</v>
      </c>
      <c r="I64" s="1">
        <v>30.97</v>
      </c>
      <c r="J64" s="1">
        <v>30.65</v>
      </c>
      <c r="K64" s="1">
        <v>30.8</v>
      </c>
      <c r="L64" s="1">
        <v>32.38</v>
      </c>
      <c r="M64" s="1">
        <v>32.26</v>
      </c>
      <c r="N64" s="1">
        <v>31.74</v>
      </c>
      <c r="O64" s="1">
        <v>40.39</v>
      </c>
      <c r="P64" s="4">
        <f t="shared" si="0"/>
        <v>34.1466666666667</v>
      </c>
      <c r="Q64" s="6">
        <f t="shared" si="1"/>
        <v>409.76</v>
      </c>
      <c r="R64" s="4">
        <f t="shared" si="9"/>
        <v>8.76999999999998</v>
      </c>
    </row>
    <row r="65" spans="1:18">
      <c r="A65" s="1" t="s">
        <v>58</v>
      </c>
      <c r="B65" s="1">
        <v>2022</v>
      </c>
      <c r="C65" s="1">
        <v>32.44</v>
      </c>
      <c r="D65" s="1">
        <v>34.47</v>
      </c>
      <c r="E65" s="1">
        <v>34.45</v>
      </c>
      <c r="F65" s="1">
        <v>33.91</v>
      </c>
      <c r="G65" s="1">
        <v>33.41</v>
      </c>
      <c r="H65" s="1">
        <v>31.75</v>
      </c>
      <c r="I65" s="1">
        <v>30.73</v>
      </c>
      <c r="J65" s="1">
        <v>30.26</v>
      </c>
      <c r="K65" s="1">
        <v>31.14</v>
      </c>
      <c r="L65" s="1">
        <v>31.73</v>
      </c>
      <c r="M65" s="1">
        <v>32.17</v>
      </c>
      <c r="N65" s="1">
        <v>31.82</v>
      </c>
      <c r="O65" s="1">
        <v>34.47</v>
      </c>
      <c r="P65" s="4">
        <f t="shared" si="0"/>
        <v>32.3566666666667</v>
      </c>
      <c r="Q65" s="6">
        <f t="shared" si="1"/>
        <v>388.28</v>
      </c>
      <c r="R65" s="4">
        <f t="shared" si="9"/>
        <v>-21.4800000000001</v>
      </c>
    </row>
    <row r="66" spans="1:18">
      <c r="A66" s="1" t="s">
        <v>59</v>
      </c>
      <c r="B66" s="1">
        <v>2015</v>
      </c>
      <c r="C66" s="1">
        <v>11.01</v>
      </c>
      <c r="D66" s="1">
        <v>17.78</v>
      </c>
      <c r="E66" s="1">
        <v>19.83</v>
      </c>
      <c r="F66" s="1">
        <v>18.15</v>
      </c>
      <c r="G66" s="1">
        <v>23.94</v>
      </c>
      <c r="H66" s="1">
        <v>22.28</v>
      </c>
      <c r="I66" s="1">
        <v>21.29</v>
      </c>
      <c r="J66" s="1">
        <v>21.08</v>
      </c>
      <c r="K66" s="1">
        <v>21.54</v>
      </c>
      <c r="L66" s="1">
        <v>21.31</v>
      </c>
      <c r="M66" s="1">
        <v>15.48</v>
      </c>
      <c r="N66" s="1">
        <v>10.93</v>
      </c>
      <c r="O66" s="1">
        <v>10.93</v>
      </c>
      <c r="P66" s="4">
        <f t="shared" ref="P66:P129" si="10">AVERAGE(C66:N66)</f>
        <v>18.7183333333333</v>
      </c>
      <c r="Q66" s="6">
        <f t="shared" ref="Q66:Q129" si="11">SUM(C66:N66)</f>
        <v>224.62</v>
      </c>
      <c r="R66" s="4"/>
    </row>
    <row r="67" spans="1:18">
      <c r="A67" s="1" t="s">
        <v>59</v>
      </c>
      <c r="B67" s="1">
        <v>2016</v>
      </c>
      <c r="C67" s="1">
        <v>12.33</v>
      </c>
      <c r="D67" s="1">
        <v>13.65</v>
      </c>
      <c r="E67" s="1">
        <v>21.46</v>
      </c>
      <c r="F67" s="1">
        <v>23.57</v>
      </c>
      <c r="G67" s="1">
        <v>21.98</v>
      </c>
      <c r="H67" s="1">
        <v>21.32</v>
      </c>
      <c r="I67" s="1">
        <v>21.33</v>
      </c>
      <c r="J67" s="1">
        <v>21.42</v>
      </c>
      <c r="K67" s="1">
        <v>20.97</v>
      </c>
      <c r="L67" s="1">
        <v>18.15</v>
      </c>
      <c r="M67" s="1">
        <v>14.76</v>
      </c>
      <c r="N67" s="1">
        <v>13.98</v>
      </c>
      <c r="O67" s="1">
        <v>12.33</v>
      </c>
      <c r="P67" s="4">
        <f t="shared" si="10"/>
        <v>18.7433333333333</v>
      </c>
      <c r="Q67" s="6">
        <f t="shared" si="11"/>
        <v>224.92</v>
      </c>
      <c r="R67" s="4">
        <f t="shared" ref="R67:R73" si="12">Q67-Q66</f>
        <v>0.299999999999983</v>
      </c>
    </row>
    <row r="68" spans="1:18">
      <c r="A68" s="1" t="s">
        <v>59</v>
      </c>
      <c r="B68" s="1">
        <v>2017</v>
      </c>
      <c r="C68" s="1">
        <v>14.08</v>
      </c>
      <c r="D68" s="1">
        <v>16.05</v>
      </c>
      <c r="E68" s="1">
        <v>15.87</v>
      </c>
      <c r="F68" s="1">
        <v>23.67</v>
      </c>
      <c r="G68" s="1">
        <v>22.26</v>
      </c>
      <c r="H68" s="1">
        <v>21.74</v>
      </c>
      <c r="I68" s="1">
        <v>20.8</v>
      </c>
      <c r="J68" s="1">
        <v>21.54</v>
      </c>
      <c r="K68" s="1">
        <v>21.34</v>
      </c>
      <c r="L68" s="1">
        <v>16.34</v>
      </c>
      <c r="M68" s="1">
        <v>12.18</v>
      </c>
      <c r="N68" s="1">
        <v>12.91</v>
      </c>
      <c r="O68" s="1">
        <v>12.18</v>
      </c>
      <c r="P68" s="4">
        <f t="shared" si="10"/>
        <v>18.2316666666667</v>
      </c>
      <c r="Q68" s="6">
        <f t="shared" si="11"/>
        <v>218.78</v>
      </c>
      <c r="R68" s="4">
        <f t="shared" si="12"/>
        <v>-6.13999999999999</v>
      </c>
    </row>
    <row r="69" spans="1:18">
      <c r="A69" s="1" t="s">
        <v>59</v>
      </c>
      <c r="B69" s="1">
        <v>2018</v>
      </c>
      <c r="C69" s="1">
        <v>9.03</v>
      </c>
      <c r="D69" s="1">
        <v>12.44</v>
      </c>
      <c r="E69" s="1">
        <v>14.61</v>
      </c>
      <c r="F69" s="1">
        <v>22.55</v>
      </c>
      <c r="G69" s="1">
        <v>22.72</v>
      </c>
      <c r="H69" s="1">
        <v>21.08</v>
      </c>
      <c r="I69" s="1">
        <v>21.6</v>
      </c>
      <c r="J69" s="1">
        <v>20.92</v>
      </c>
      <c r="K69" s="1">
        <v>20.83</v>
      </c>
      <c r="L69" s="1">
        <v>19.78</v>
      </c>
      <c r="M69" s="1">
        <v>13.78</v>
      </c>
      <c r="N69" s="1">
        <v>12.2</v>
      </c>
      <c r="O69" s="1">
        <v>9.03</v>
      </c>
      <c r="P69" s="4">
        <f t="shared" si="10"/>
        <v>17.6283333333333</v>
      </c>
      <c r="Q69" s="6">
        <f t="shared" si="11"/>
        <v>211.54</v>
      </c>
      <c r="R69" s="4">
        <f t="shared" si="12"/>
        <v>-7.24000000000004</v>
      </c>
    </row>
    <row r="70" spans="1:18">
      <c r="A70" s="1" t="s">
        <v>59</v>
      </c>
      <c r="B70" s="1">
        <v>2019</v>
      </c>
      <c r="C70" s="1">
        <v>12.36</v>
      </c>
      <c r="D70" s="1">
        <v>14.13</v>
      </c>
      <c r="E70" s="1">
        <v>18.72</v>
      </c>
      <c r="F70" s="1">
        <v>20.63</v>
      </c>
      <c r="G70" s="1">
        <v>23.02</v>
      </c>
      <c r="H70" s="1">
        <v>21.65</v>
      </c>
      <c r="I70" s="1">
        <v>20.91</v>
      </c>
      <c r="J70" s="1">
        <v>20.74</v>
      </c>
      <c r="K70" s="1">
        <v>21.73</v>
      </c>
      <c r="L70" s="1">
        <v>20.88</v>
      </c>
      <c r="M70" s="1">
        <v>14.12</v>
      </c>
      <c r="N70" s="1">
        <v>10.73</v>
      </c>
      <c r="O70" s="1">
        <v>10.73</v>
      </c>
      <c r="P70" s="4">
        <f t="shared" si="10"/>
        <v>18.3016666666667</v>
      </c>
      <c r="Q70" s="6">
        <f t="shared" si="11"/>
        <v>219.62</v>
      </c>
      <c r="R70" s="4">
        <f t="shared" si="12"/>
        <v>8.08000000000001</v>
      </c>
    </row>
    <row r="71" spans="1:18">
      <c r="A71" s="1" t="s">
        <v>59</v>
      </c>
      <c r="B71" s="1">
        <v>2020</v>
      </c>
      <c r="C71" s="1">
        <v>10.41</v>
      </c>
      <c r="D71" s="1">
        <v>11.59</v>
      </c>
      <c r="E71" s="1">
        <v>17</v>
      </c>
      <c r="F71" s="1">
        <v>19.65</v>
      </c>
      <c r="G71" s="1">
        <v>22.19</v>
      </c>
      <c r="H71" s="1">
        <v>21.55</v>
      </c>
      <c r="I71" s="1">
        <v>20.63</v>
      </c>
      <c r="J71" s="1">
        <v>19.78</v>
      </c>
      <c r="K71" s="1">
        <v>20.97</v>
      </c>
      <c r="L71" s="1">
        <v>17.4</v>
      </c>
      <c r="M71" s="1">
        <v>14.2</v>
      </c>
      <c r="N71" s="1">
        <v>13.19</v>
      </c>
      <c r="O71" s="1">
        <v>10.41</v>
      </c>
      <c r="P71" s="4">
        <f t="shared" si="10"/>
        <v>17.38</v>
      </c>
      <c r="Q71" s="6">
        <f t="shared" si="11"/>
        <v>208.56</v>
      </c>
      <c r="R71" s="4">
        <f t="shared" si="12"/>
        <v>-11.06</v>
      </c>
    </row>
    <row r="72" spans="1:18">
      <c r="A72" s="1" t="s">
        <v>59</v>
      </c>
      <c r="B72" s="1">
        <v>2021</v>
      </c>
      <c r="C72" s="1">
        <v>12.08</v>
      </c>
      <c r="D72" s="1">
        <v>13.16</v>
      </c>
      <c r="E72" s="1">
        <v>16.96</v>
      </c>
      <c r="F72" s="1">
        <v>17.48</v>
      </c>
      <c r="G72" s="1">
        <v>23.3</v>
      </c>
      <c r="H72" s="1">
        <v>21.65</v>
      </c>
      <c r="I72" s="1">
        <v>21.01</v>
      </c>
      <c r="J72" s="1">
        <v>20.82</v>
      </c>
      <c r="K72" s="1">
        <v>21.46</v>
      </c>
      <c r="L72" s="1">
        <v>17.02</v>
      </c>
      <c r="M72" s="1">
        <v>13.55</v>
      </c>
      <c r="N72" s="1">
        <v>12.59</v>
      </c>
      <c r="O72" s="1">
        <v>12.08</v>
      </c>
      <c r="P72" s="4">
        <f t="shared" si="10"/>
        <v>17.59</v>
      </c>
      <c r="Q72" s="6">
        <f t="shared" si="11"/>
        <v>211.08</v>
      </c>
      <c r="R72" s="4">
        <f t="shared" si="12"/>
        <v>2.52000000000004</v>
      </c>
    </row>
    <row r="73" spans="1:18">
      <c r="A73" s="1" t="s">
        <v>59</v>
      </c>
      <c r="B73" s="1">
        <v>2022</v>
      </c>
      <c r="C73" s="1">
        <v>10.69</v>
      </c>
      <c r="D73" s="1">
        <v>10.5</v>
      </c>
      <c r="E73" s="1">
        <v>14.63</v>
      </c>
      <c r="F73" s="1">
        <v>21.27</v>
      </c>
      <c r="G73" s="1">
        <v>21.94</v>
      </c>
      <c r="H73" s="1">
        <v>21.02</v>
      </c>
      <c r="I73" s="1">
        <v>21.4</v>
      </c>
      <c r="J73" s="1">
        <v>21.34</v>
      </c>
      <c r="K73" s="1">
        <v>21.18</v>
      </c>
      <c r="L73" s="1">
        <v>16.41</v>
      </c>
      <c r="M73" s="1">
        <v>12.8</v>
      </c>
      <c r="N73" s="1">
        <v>10.78</v>
      </c>
      <c r="O73" s="1">
        <v>10.5</v>
      </c>
      <c r="P73" s="4">
        <f t="shared" si="10"/>
        <v>16.9966666666667</v>
      </c>
      <c r="Q73" s="6">
        <f t="shared" si="11"/>
        <v>203.96</v>
      </c>
      <c r="R73" s="4">
        <f t="shared" si="12"/>
        <v>-7.12000000000003</v>
      </c>
    </row>
    <row r="74" spans="1:18">
      <c r="A74" s="1" t="s">
        <v>53</v>
      </c>
      <c r="B74" s="1">
        <v>2015</v>
      </c>
      <c r="C74" s="1">
        <v>0.49</v>
      </c>
      <c r="D74" s="1">
        <v>0.48</v>
      </c>
      <c r="E74" s="1">
        <v>0.48</v>
      </c>
      <c r="F74" s="1">
        <v>0.48</v>
      </c>
      <c r="G74" s="1">
        <v>0.48</v>
      </c>
      <c r="H74" s="1">
        <v>0.53</v>
      </c>
      <c r="I74" s="1">
        <v>0.6</v>
      </c>
      <c r="J74" s="1">
        <v>0.7</v>
      </c>
      <c r="K74" s="1">
        <v>0.77</v>
      </c>
      <c r="L74" s="1">
        <v>0.67</v>
      </c>
      <c r="M74" s="1">
        <v>0.55</v>
      </c>
      <c r="N74" s="1">
        <v>0.52</v>
      </c>
      <c r="O74" s="1">
        <v>0.56</v>
      </c>
      <c r="P74" s="4">
        <f t="shared" si="10"/>
        <v>0.5625</v>
      </c>
      <c r="Q74" s="6">
        <f t="shared" si="11"/>
        <v>6.75</v>
      </c>
      <c r="R74" s="4"/>
    </row>
    <row r="75" spans="1:18">
      <c r="A75" s="1" t="s">
        <v>53</v>
      </c>
      <c r="B75" s="1">
        <v>2016</v>
      </c>
      <c r="C75" s="1">
        <v>0.49</v>
      </c>
      <c r="D75" s="1">
        <v>0.48</v>
      </c>
      <c r="E75" s="1">
        <v>0.48</v>
      </c>
      <c r="F75" s="1">
        <v>0.53</v>
      </c>
      <c r="G75" s="1">
        <v>0.58</v>
      </c>
      <c r="H75" s="1">
        <v>0.61</v>
      </c>
      <c r="I75" s="1">
        <v>0.7</v>
      </c>
      <c r="J75" s="1">
        <v>0.72</v>
      </c>
      <c r="K75" s="1">
        <v>0.78</v>
      </c>
      <c r="L75" s="1">
        <v>0.71</v>
      </c>
      <c r="M75" s="1">
        <v>0.61</v>
      </c>
      <c r="N75" s="1">
        <v>0.55</v>
      </c>
      <c r="O75" s="1">
        <v>0.6</v>
      </c>
      <c r="P75" s="4">
        <f t="shared" si="10"/>
        <v>0.603333333333333</v>
      </c>
      <c r="Q75" s="6">
        <f t="shared" si="11"/>
        <v>7.24</v>
      </c>
      <c r="R75" s="4">
        <f t="shared" ref="R75:R81" si="13">Q75-Q74</f>
        <v>0.49</v>
      </c>
    </row>
    <row r="76" spans="1:18">
      <c r="A76" s="1" t="s">
        <v>53</v>
      </c>
      <c r="B76" s="1">
        <v>2017</v>
      </c>
      <c r="C76" s="1">
        <v>0.52</v>
      </c>
      <c r="D76" s="1">
        <v>0.49</v>
      </c>
      <c r="E76" s="1">
        <v>0.48</v>
      </c>
      <c r="F76" s="1">
        <v>0.48</v>
      </c>
      <c r="G76" s="1">
        <v>0.63</v>
      </c>
      <c r="H76" s="1">
        <v>0.75</v>
      </c>
      <c r="I76" s="1">
        <v>0.79</v>
      </c>
      <c r="J76" s="1">
        <v>0.75</v>
      </c>
      <c r="K76" s="1">
        <v>0.77</v>
      </c>
      <c r="L76" s="1">
        <v>0.75</v>
      </c>
      <c r="M76" s="1">
        <v>0.66</v>
      </c>
      <c r="N76" s="1">
        <v>0.63</v>
      </c>
      <c r="O76" s="1">
        <v>0.64</v>
      </c>
      <c r="P76" s="4">
        <f t="shared" si="10"/>
        <v>0.641666666666667</v>
      </c>
      <c r="Q76" s="6">
        <f t="shared" si="11"/>
        <v>7.7</v>
      </c>
      <c r="R76" s="4">
        <f t="shared" si="13"/>
        <v>0.46</v>
      </c>
    </row>
    <row r="77" spans="1:18">
      <c r="A77" s="1" t="s">
        <v>53</v>
      </c>
      <c r="B77" s="1">
        <v>2018</v>
      </c>
      <c r="C77" s="1">
        <v>0.59</v>
      </c>
      <c r="D77" s="1">
        <v>0.57</v>
      </c>
      <c r="E77" s="1">
        <v>0.54</v>
      </c>
      <c r="F77" s="1">
        <v>0.51</v>
      </c>
      <c r="G77" s="1">
        <v>0.59</v>
      </c>
      <c r="H77" s="1">
        <v>0.67</v>
      </c>
      <c r="I77" s="1">
        <v>0.77</v>
      </c>
      <c r="J77" s="1">
        <v>0.75</v>
      </c>
      <c r="K77" s="1">
        <v>0.81</v>
      </c>
      <c r="L77" s="1">
        <v>0.8</v>
      </c>
      <c r="M77" s="1">
        <v>0.7</v>
      </c>
      <c r="N77" s="1">
        <v>0.66</v>
      </c>
      <c r="O77" s="1">
        <v>0.66</v>
      </c>
      <c r="P77" s="4">
        <f t="shared" si="10"/>
        <v>0.663333333333333</v>
      </c>
      <c r="Q77" s="6">
        <f t="shared" si="11"/>
        <v>7.96</v>
      </c>
      <c r="R77" s="4">
        <f t="shared" si="13"/>
        <v>0.260000000000001</v>
      </c>
    </row>
    <row r="78" spans="1:18">
      <c r="A78" s="1" t="s">
        <v>53</v>
      </c>
      <c r="B78" s="1">
        <v>2019</v>
      </c>
      <c r="C78" s="1">
        <v>0.62</v>
      </c>
      <c r="D78" s="1">
        <v>0.57</v>
      </c>
      <c r="E78" s="1">
        <v>0.52</v>
      </c>
      <c r="F78" s="1">
        <v>0.5</v>
      </c>
      <c r="G78" s="1">
        <v>0.57</v>
      </c>
      <c r="H78" s="1">
        <v>0.62</v>
      </c>
      <c r="I78" s="1">
        <v>0.64</v>
      </c>
      <c r="J78" s="1">
        <v>0.7</v>
      </c>
      <c r="K78" s="1">
        <v>0.8</v>
      </c>
      <c r="L78" s="1">
        <v>0.78</v>
      </c>
      <c r="M78" s="1">
        <v>0.71</v>
      </c>
      <c r="N78" s="1">
        <v>0.66</v>
      </c>
      <c r="O78" s="1">
        <v>0.64</v>
      </c>
      <c r="P78" s="4">
        <f t="shared" si="10"/>
        <v>0.640833333333333</v>
      </c>
      <c r="Q78" s="6">
        <f t="shared" si="11"/>
        <v>7.69</v>
      </c>
      <c r="R78" s="4">
        <f t="shared" si="13"/>
        <v>-0.27</v>
      </c>
    </row>
    <row r="79" spans="1:18">
      <c r="A79" s="1" t="s">
        <v>53</v>
      </c>
      <c r="B79" s="1">
        <v>2020</v>
      </c>
      <c r="C79" s="1">
        <v>0.62</v>
      </c>
      <c r="D79" s="1">
        <v>0.57</v>
      </c>
      <c r="E79" s="1">
        <v>0.54</v>
      </c>
      <c r="F79" s="1">
        <v>0.67</v>
      </c>
      <c r="G79" s="1">
        <v>0.68</v>
      </c>
      <c r="H79" s="1">
        <v>0.71</v>
      </c>
      <c r="I79" s="1">
        <v>0.77</v>
      </c>
      <c r="J79" s="1">
        <v>0.79</v>
      </c>
      <c r="K79" s="1">
        <v>0.83</v>
      </c>
      <c r="L79" s="1">
        <v>0.81</v>
      </c>
      <c r="M79" s="1">
        <v>0.71</v>
      </c>
      <c r="N79" s="1">
        <v>0.66</v>
      </c>
      <c r="O79" s="1">
        <v>0.7</v>
      </c>
      <c r="P79" s="4">
        <f t="shared" si="10"/>
        <v>0.696666666666667</v>
      </c>
      <c r="Q79" s="6">
        <f t="shared" si="11"/>
        <v>8.36</v>
      </c>
      <c r="R79" s="4">
        <f t="shared" si="13"/>
        <v>0.669999999999999</v>
      </c>
    </row>
    <row r="80" spans="1:18">
      <c r="A80" s="1" t="s">
        <v>53</v>
      </c>
      <c r="B80" s="1">
        <v>2021</v>
      </c>
      <c r="C80" s="1">
        <v>0.62</v>
      </c>
      <c r="D80" s="1">
        <v>0.57</v>
      </c>
      <c r="E80" s="1">
        <v>0.54</v>
      </c>
      <c r="F80" s="1">
        <v>0.51</v>
      </c>
      <c r="G80" s="1">
        <v>0.56</v>
      </c>
      <c r="H80" s="1">
        <v>0.73</v>
      </c>
      <c r="I80" s="1">
        <v>0.73</v>
      </c>
      <c r="J80" s="1">
        <v>0.84</v>
      </c>
      <c r="K80" s="1">
        <v>0.84</v>
      </c>
      <c r="L80" s="1">
        <v>0.83</v>
      </c>
      <c r="M80" s="1">
        <v>0.82</v>
      </c>
      <c r="N80" s="1">
        <v>0.74</v>
      </c>
      <c r="O80" s="1">
        <v>0.7</v>
      </c>
      <c r="P80" s="4">
        <f t="shared" si="10"/>
        <v>0.694166666666667</v>
      </c>
      <c r="Q80" s="6">
        <f t="shared" si="11"/>
        <v>8.33</v>
      </c>
      <c r="R80" s="4">
        <f t="shared" si="13"/>
        <v>-0.0299999999999994</v>
      </c>
    </row>
    <row r="81" spans="1:18">
      <c r="A81" s="1" t="s">
        <v>53</v>
      </c>
      <c r="B81" s="1">
        <v>2022</v>
      </c>
      <c r="C81" s="1">
        <v>0.72</v>
      </c>
      <c r="D81" s="1">
        <v>0.67</v>
      </c>
      <c r="E81" s="1">
        <v>0.65</v>
      </c>
      <c r="F81" s="1">
        <v>0.73</v>
      </c>
      <c r="G81" s="1">
        <v>0.75</v>
      </c>
      <c r="H81" s="1">
        <v>0.8</v>
      </c>
      <c r="I81" s="1">
        <v>0.8</v>
      </c>
      <c r="J81" s="1">
        <v>0.8</v>
      </c>
      <c r="K81" s="1">
        <v>0.84</v>
      </c>
      <c r="L81" s="1">
        <v>0.85</v>
      </c>
      <c r="M81" s="1">
        <v>0.73</v>
      </c>
      <c r="N81" s="1">
        <v>0.69</v>
      </c>
      <c r="O81" s="1">
        <v>0.75</v>
      </c>
      <c r="P81" s="4">
        <f t="shared" si="10"/>
        <v>0.7525</v>
      </c>
      <c r="Q81" s="6">
        <f t="shared" si="11"/>
        <v>9.03</v>
      </c>
      <c r="R81" s="4">
        <f t="shared" si="13"/>
        <v>0.699999999999999</v>
      </c>
    </row>
    <row r="82" spans="1:18">
      <c r="A82" s="1" t="s">
        <v>1</v>
      </c>
      <c r="B82" s="1">
        <v>2015</v>
      </c>
      <c r="C82" s="1">
        <v>18.98</v>
      </c>
      <c r="D82" s="1">
        <v>50.02</v>
      </c>
      <c r="E82" s="1">
        <v>65.17</v>
      </c>
      <c r="F82" s="1">
        <v>58.88</v>
      </c>
      <c r="G82" s="1">
        <v>74.68</v>
      </c>
      <c r="H82" s="1">
        <v>68.18</v>
      </c>
      <c r="I82" s="1">
        <v>72</v>
      </c>
      <c r="J82" s="1">
        <v>81.98</v>
      </c>
      <c r="K82" s="1">
        <v>67.59</v>
      </c>
      <c r="L82" s="1">
        <v>61.9</v>
      </c>
      <c r="M82" s="1">
        <v>21.41</v>
      </c>
      <c r="N82" s="1">
        <v>18.97</v>
      </c>
      <c r="O82" s="1">
        <v>55.03</v>
      </c>
      <c r="P82" s="4">
        <f t="shared" si="10"/>
        <v>54.98</v>
      </c>
      <c r="Q82" s="6">
        <f t="shared" si="11"/>
        <v>659.76</v>
      </c>
      <c r="R82" s="4"/>
    </row>
    <row r="83" spans="1:18">
      <c r="A83" s="1" t="s">
        <v>1</v>
      </c>
      <c r="B83" s="1">
        <v>2016</v>
      </c>
      <c r="C83" s="1">
        <v>30.66</v>
      </c>
      <c r="D83" s="1">
        <v>23.82</v>
      </c>
      <c r="E83" s="1">
        <v>65.3</v>
      </c>
      <c r="F83" s="1">
        <v>58.06</v>
      </c>
      <c r="G83" s="1">
        <v>78.73</v>
      </c>
      <c r="H83" s="1">
        <v>74.32</v>
      </c>
      <c r="I83" s="1">
        <v>81.24</v>
      </c>
      <c r="J83" s="1">
        <v>82.98</v>
      </c>
      <c r="K83" s="1">
        <v>76.2</v>
      </c>
      <c r="L83" s="1">
        <v>50.82</v>
      </c>
      <c r="M83" s="1">
        <v>39.97</v>
      </c>
      <c r="N83" s="1">
        <v>29.84</v>
      </c>
      <c r="O83" s="1">
        <v>57.8</v>
      </c>
      <c r="P83" s="4">
        <f t="shared" si="10"/>
        <v>57.6616666666667</v>
      </c>
      <c r="Q83" s="6">
        <f t="shared" si="11"/>
        <v>691.94</v>
      </c>
      <c r="R83" s="4">
        <f t="shared" ref="R83:R89" si="14">Q83-Q82</f>
        <v>32.1800000000002</v>
      </c>
    </row>
    <row r="84" spans="1:18">
      <c r="A84" s="1" t="s">
        <v>1</v>
      </c>
      <c r="B84" s="1">
        <v>2017</v>
      </c>
      <c r="C84" s="1">
        <v>36.85</v>
      </c>
      <c r="D84" s="1">
        <v>21.84</v>
      </c>
      <c r="E84" s="1">
        <v>48.23</v>
      </c>
      <c r="F84" s="1">
        <v>68.75</v>
      </c>
      <c r="G84" s="1">
        <v>70.52</v>
      </c>
      <c r="H84" s="1">
        <v>74.7</v>
      </c>
      <c r="I84" s="1">
        <v>76.3</v>
      </c>
      <c r="J84" s="1">
        <v>83.02</v>
      </c>
      <c r="K84" s="1">
        <v>75.34</v>
      </c>
      <c r="L84" s="1">
        <v>57.62</v>
      </c>
      <c r="M84" s="1">
        <v>46.61</v>
      </c>
      <c r="N84" s="1">
        <v>44.71</v>
      </c>
      <c r="O84" s="1">
        <v>58.93</v>
      </c>
      <c r="P84" s="4">
        <f t="shared" si="10"/>
        <v>58.7075</v>
      </c>
      <c r="Q84" s="6">
        <f t="shared" si="11"/>
        <v>704.49</v>
      </c>
      <c r="R84" s="4">
        <f t="shared" si="14"/>
        <v>12.5499999999998</v>
      </c>
    </row>
    <row r="85" spans="1:18">
      <c r="A85" s="1" t="s">
        <v>1</v>
      </c>
      <c r="B85" s="1">
        <v>2018</v>
      </c>
      <c r="C85" s="1">
        <v>30.62</v>
      </c>
      <c r="D85" s="1">
        <v>49.39</v>
      </c>
      <c r="E85" s="1">
        <v>64.24</v>
      </c>
      <c r="F85" s="1">
        <v>83.31</v>
      </c>
      <c r="G85" s="1">
        <v>84.02</v>
      </c>
      <c r="H85" s="1">
        <v>78.8</v>
      </c>
      <c r="I85" s="1">
        <v>84.17</v>
      </c>
      <c r="J85" s="1">
        <v>86.78</v>
      </c>
      <c r="K85" s="1">
        <v>78.12</v>
      </c>
      <c r="L85" s="1">
        <v>61.33</v>
      </c>
      <c r="M85" s="1">
        <v>59.42</v>
      </c>
      <c r="N85" s="1">
        <v>27.41</v>
      </c>
      <c r="O85" s="1">
        <v>65.67</v>
      </c>
      <c r="P85" s="4">
        <f t="shared" si="10"/>
        <v>65.6341666666667</v>
      </c>
      <c r="Q85" s="6">
        <f t="shared" si="11"/>
        <v>787.61</v>
      </c>
      <c r="R85" s="4">
        <f t="shared" si="14"/>
        <v>83.12</v>
      </c>
    </row>
    <row r="86" spans="1:18">
      <c r="A86" s="1" t="s">
        <v>1</v>
      </c>
      <c r="B86" s="1">
        <v>2019</v>
      </c>
      <c r="C86" s="1">
        <v>28.54</v>
      </c>
      <c r="D86" s="1">
        <v>47.57</v>
      </c>
      <c r="E86" s="1">
        <v>73.05</v>
      </c>
      <c r="F86" s="1">
        <v>87.7</v>
      </c>
      <c r="G86" s="1">
        <v>87.34</v>
      </c>
      <c r="H86" s="1">
        <v>74.39</v>
      </c>
      <c r="I86" s="1">
        <v>79.96</v>
      </c>
      <c r="J86" s="1">
        <v>84.3</v>
      </c>
      <c r="K86" s="1">
        <v>84.53</v>
      </c>
      <c r="L86" s="1">
        <v>81.65</v>
      </c>
      <c r="M86" s="1">
        <v>41.85</v>
      </c>
      <c r="N86" s="1">
        <v>22.01</v>
      </c>
      <c r="O86" s="1">
        <v>66.16</v>
      </c>
      <c r="P86" s="4">
        <f t="shared" si="10"/>
        <v>66.0741666666667</v>
      </c>
      <c r="Q86" s="6">
        <f t="shared" si="11"/>
        <v>792.89</v>
      </c>
      <c r="R86" s="4">
        <f t="shared" si="14"/>
        <v>5.27999999999997</v>
      </c>
    </row>
    <row r="87" spans="1:18">
      <c r="A87" s="1" t="s">
        <v>1</v>
      </c>
      <c r="B87" s="1">
        <v>2020</v>
      </c>
      <c r="C87" s="1">
        <v>28.67</v>
      </c>
      <c r="D87" s="1">
        <v>25.32</v>
      </c>
      <c r="E87" s="1">
        <v>72</v>
      </c>
      <c r="F87" s="1">
        <v>77.01</v>
      </c>
      <c r="G87" s="1">
        <v>74.89</v>
      </c>
      <c r="H87" s="1">
        <v>77.25</v>
      </c>
      <c r="I87" s="1">
        <v>82.69</v>
      </c>
      <c r="J87" s="1">
        <v>78.7</v>
      </c>
      <c r="K87" s="1">
        <v>84.25</v>
      </c>
      <c r="L87" s="1">
        <v>55.14</v>
      </c>
      <c r="M87" s="1">
        <v>35.83</v>
      </c>
      <c r="N87" s="1">
        <v>21.29</v>
      </c>
      <c r="O87" s="1">
        <v>59.51</v>
      </c>
      <c r="P87" s="4">
        <f t="shared" si="10"/>
        <v>59.42</v>
      </c>
      <c r="Q87" s="6">
        <f t="shared" si="11"/>
        <v>713.04</v>
      </c>
      <c r="R87" s="4">
        <f t="shared" si="14"/>
        <v>-79.85</v>
      </c>
    </row>
    <row r="88" spans="1:18">
      <c r="A88" s="1" t="s">
        <v>1</v>
      </c>
      <c r="B88" s="1">
        <v>2021</v>
      </c>
      <c r="C88" s="1">
        <v>24.73</v>
      </c>
      <c r="D88" s="1">
        <v>29.49</v>
      </c>
      <c r="E88" s="1">
        <v>71.33</v>
      </c>
      <c r="F88" s="1">
        <v>74.55</v>
      </c>
      <c r="G88" s="1">
        <v>84.57</v>
      </c>
      <c r="H88" s="1">
        <v>75.48</v>
      </c>
      <c r="I88" s="1">
        <v>83.51</v>
      </c>
      <c r="J88" s="1">
        <v>88.24</v>
      </c>
      <c r="K88" s="1">
        <v>79.45</v>
      </c>
      <c r="L88" s="1">
        <v>58.02</v>
      </c>
      <c r="M88" s="1">
        <v>48.23</v>
      </c>
      <c r="N88" s="1">
        <v>32.95</v>
      </c>
      <c r="O88" s="1">
        <v>62.74</v>
      </c>
      <c r="P88" s="4">
        <f t="shared" si="10"/>
        <v>62.5458333333333</v>
      </c>
      <c r="Q88" s="6">
        <f t="shared" si="11"/>
        <v>750.55</v>
      </c>
      <c r="R88" s="4">
        <f t="shared" si="14"/>
        <v>37.5100000000001</v>
      </c>
    </row>
    <row r="89" spans="1:18">
      <c r="A89" s="1" t="s">
        <v>1</v>
      </c>
      <c r="B89" s="1">
        <v>2022</v>
      </c>
      <c r="C89" s="1">
        <v>36.88</v>
      </c>
      <c r="D89" s="1">
        <v>25.23</v>
      </c>
      <c r="E89" s="1">
        <v>77.02</v>
      </c>
      <c r="F89" s="1">
        <v>84.75</v>
      </c>
      <c r="G89" s="1">
        <v>85.6</v>
      </c>
      <c r="H89" s="1">
        <v>77.05</v>
      </c>
      <c r="I89" s="1">
        <v>79.68</v>
      </c>
      <c r="J89" s="1">
        <v>84.82</v>
      </c>
      <c r="K89" s="1">
        <v>84.39</v>
      </c>
      <c r="L89" s="1">
        <v>54.47</v>
      </c>
      <c r="M89" s="1">
        <v>41.16</v>
      </c>
      <c r="N89" s="1">
        <v>29.57</v>
      </c>
      <c r="O89" s="1">
        <v>63.61</v>
      </c>
      <c r="P89" s="4">
        <f t="shared" si="10"/>
        <v>63.385</v>
      </c>
      <c r="Q89" s="6">
        <f t="shared" si="11"/>
        <v>760.62</v>
      </c>
      <c r="R89" s="4">
        <f t="shared" si="14"/>
        <v>10.0699999999999</v>
      </c>
    </row>
    <row r="90" spans="1:18">
      <c r="A90" s="1" t="s">
        <v>50</v>
      </c>
      <c r="B90" s="1">
        <v>2015</v>
      </c>
      <c r="C90" s="1">
        <v>11.03</v>
      </c>
      <c r="D90" s="1">
        <v>11.22</v>
      </c>
      <c r="E90" s="1">
        <v>11.52</v>
      </c>
      <c r="F90" s="1">
        <v>12.88</v>
      </c>
      <c r="G90" s="1">
        <v>13.72</v>
      </c>
      <c r="H90" s="1">
        <v>12.1</v>
      </c>
      <c r="I90" s="1">
        <v>12.33</v>
      </c>
      <c r="J90" s="1">
        <v>10.45</v>
      </c>
      <c r="K90" s="1">
        <v>12.54</v>
      </c>
      <c r="L90" s="1">
        <v>12.83</v>
      </c>
      <c r="M90" s="1">
        <v>13.47</v>
      </c>
      <c r="N90" s="1">
        <v>11.1</v>
      </c>
      <c r="O90" s="1">
        <v>12.1</v>
      </c>
      <c r="P90" s="4">
        <f t="shared" si="10"/>
        <v>12.0991666666667</v>
      </c>
      <c r="Q90" s="6">
        <f t="shared" si="11"/>
        <v>145.19</v>
      </c>
      <c r="R90" s="4"/>
    </row>
    <row r="91" spans="1:18">
      <c r="A91" s="1" t="s">
        <v>50</v>
      </c>
      <c r="B91" s="1">
        <v>2016</v>
      </c>
      <c r="C91" s="1">
        <v>10.84</v>
      </c>
      <c r="D91" s="1">
        <v>10.19</v>
      </c>
      <c r="E91" s="1">
        <v>12.69</v>
      </c>
      <c r="F91" s="1">
        <v>14.54</v>
      </c>
      <c r="G91" s="1">
        <v>13.46</v>
      </c>
      <c r="H91" s="1">
        <v>12.3</v>
      </c>
      <c r="I91" s="1">
        <v>11.91</v>
      </c>
      <c r="J91" s="1">
        <v>11.48</v>
      </c>
      <c r="K91" s="1">
        <v>12.39</v>
      </c>
      <c r="L91" s="1">
        <v>13.73</v>
      </c>
      <c r="M91" s="1">
        <v>12.96</v>
      </c>
      <c r="N91" s="1">
        <v>11.16</v>
      </c>
      <c r="O91" s="1">
        <v>12.3</v>
      </c>
      <c r="P91" s="4">
        <f t="shared" si="10"/>
        <v>12.3041666666667</v>
      </c>
      <c r="Q91" s="6">
        <f t="shared" si="11"/>
        <v>147.65</v>
      </c>
      <c r="R91" s="4">
        <f t="shared" ref="R91:R97" si="15">Q91-Q90</f>
        <v>2.46000000000001</v>
      </c>
    </row>
    <row r="92" spans="1:18">
      <c r="A92" s="1" t="s">
        <v>50</v>
      </c>
      <c r="B92" s="1">
        <v>2017</v>
      </c>
      <c r="C92" s="1">
        <v>10.55</v>
      </c>
      <c r="D92" s="1">
        <v>11.53</v>
      </c>
      <c r="E92" s="1">
        <v>14.19</v>
      </c>
      <c r="F92" s="1">
        <v>13.68</v>
      </c>
      <c r="G92" s="1">
        <v>13.99</v>
      </c>
      <c r="H92" s="1">
        <v>13.2</v>
      </c>
      <c r="I92" s="1">
        <v>12.36</v>
      </c>
      <c r="J92" s="1">
        <v>10.81</v>
      </c>
      <c r="K92" s="1">
        <v>12.06</v>
      </c>
      <c r="L92" s="1">
        <v>13.05</v>
      </c>
      <c r="M92" s="1">
        <v>13.11</v>
      </c>
      <c r="N92" s="1">
        <v>10.13</v>
      </c>
      <c r="O92" s="1">
        <v>12.39</v>
      </c>
      <c r="P92" s="4">
        <f t="shared" si="10"/>
        <v>12.3883333333333</v>
      </c>
      <c r="Q92" s="6">
        <f t="shared" si="11"/>
        <v>148.66</v>
      </c>
      <c r="R92" s="4">
        <f t="shared" si="15"/>
        <v>1.00999999999999</v>
      </c>
    </row>
    <row r="93" spans="1:18">
      <c r="A93" s="1" t="s">
        <v>50</v>
      </c>
      <c r="B93" s="1">
        <v>2018</v>
      </c>
      <c r="C93" s="1">
        <v>10.5</v>
      </c>
      <c r="D93" s="1">
        <v>11.42</v>
      </c>
      <c r="E93" s="1">
        <v>13.41</v>
      </c>
      <c r="F93" s="1">
        <v>12.6</v>
      </c>
      <c r="G93" s="1">
        <v>13.08</v>
      </c>
      <c r="H93" s="1">
        <v>12.34</v>
      </c>
      <c r="I93" s="1">
        <v>11.48</v>
      </c>
      <c r="J93" s="1">
        <v>11.06</v>
      </c>
      <c r="K93" s="1">
        <v>12.53</v>
      </c>
      <c r="L93" s="1">
        <v>13.55</v>
      </c>
      <c r="M93" s="1">
        <v>13.2</v>
      </c>
      <c r="N93" s="1">
        <v>11.3</v>
      </c>
      <c r="O93" s="1">
        <v>12.21</v>
      </c>
      <c r="P93" s="4">
        <f t="shared" si="10"/>
        <v>12.2058333333333</v>
      </c>
      <c r="Q93" s="6">
        <f t="shared" si="11"/>
        <v>146.47</v>
      </c>
      <c r="R93" s="4">
        <f t="shared" si="15"/>
        <v>-2.19</v>
      </c>
    </row>
    <row r="94" spans="1:18">
      <c r="A94" s="1" t="s">
        <v>50</v>
      </c>
      <c r="B94" s="1">
        <v>2019</v>
      </c>
      <c r="C94" s="1">
        <v>11.38</v>
      </c>
      <c r="D94" s="1">
        <v>10.85</v>
      </c>
      <c r="E94" s="1">
        <v>13.55</v>
      </c>
      <c r="F94" s="1">
        <v>13.51</v>
      </c>
      <c r="G94" s="1">
        <v>13.41</v>
      </c>
      <c r="H94" s="1">
        <v>11.56</v>
      </c>
      <c r="I94" s="1">
        <v>11.59</v>
      </c>
      <c r="J94" s="1">
        <v>11.12</v>
      </c>
      <c r="K94" s="1">
        <v>11.98</v>
      </c>
      <c r="L94" s="1">
        <v>11.98</v>
      </c>
      <c r="M94" s="1">
        <v>13.44</v>
      </c>
      <c r="N94" s="1">
        <v>13.18</v>
      </c>
      <c r="O94" s="1">
        <v>12.3</v>
      </c>
      <c r="P94" s="4">
        <f t="shared" si="10"/>
        <v>12.2958333333333</v>
      </c>
      <c r="Q94" s="6">
        <f t="shared" si="11"/>
        <v>147.55</v>
      </c>
      <c r="R94" s="4">
        <f t="shared" si="15"/>
        <v>1.08000000000004</v>
      </c>
    </row>
    <row r="95" spans="1:18">
      <c r="A95" s="1" t="s">
        <v>50</v>
      </c>
      <c r="B95" s="1">
        <v>2020</v>
      </c>
      <c r="C95" s="1">
        <v>11.39</v>
      </c>
      <c r="D95" s="1">
        <v>10.98</v>
      </c>
      <c r="E95" s="1">
        <v>12.72</v>
      </c>
      <c r="F95" s="1">
        <v>14.2</v>
      </c>
      <c r="G95" s="1">
        <v>14.05</v>
      </c>
      <c r="H95" s="1">
        <v>12.57</v>
      </c>
      <c r="I95" s="1">
        <v>11.38</v>
      </c>
      <c r="J95" s="1">
        <v>11.59</v>
      </c>
      <c r="K95" s="1">
        <v>11.34</v>
      </c>
      <c r="L95" s="1">
        <v>13.76</v>
      </c>
      <c r="M95" s="1">
        <v>13.03</v>
      </c>
      <c r="N95" s="1">
        <v>12.21</v>
      </c>
      <c r="O95" s="1">
        <v>12.44</v>
      </c>
      <c r="P95" s="4">
        <f t="shared" si="10"/>
        <v>12.435</v>
      </c>
      <c r="Q95" s="6">
        <f t="shared" si="11"/>
        <v>149.22</v>
      </c>
      <c r="R95" s="4">
        <f t="shared" si="15"/>
        <v>1.66999999999996</v>
      </c>
    </row>
    <row r="96" spans="1:18">
      <c r="A96" s="1" t="s">
        <v>50</v>
      </c>
      <c r="B96" s="1">
        <v>2021</v>
      </c>
      <c r="C96" s="1">
        <v>11.84</v>
      </c>
      <c r="D96" s="1">
        <v>11.46</v>
      </c>
      <c r="E96" s="1">
        <v>11.3</v>
      </c>
      <c r="F96" s="1">
        <v>14.4</v>
      </c>
      <c r="G96" s="1">
        <v>14.38</v>
      </c>
      <c r="H96" s="1">
        <v>12.67</v>
      </c>
      <c r="I96" s="1">
        <v>10.86</v>
      </c>
      <c r="J96" s="1">
        <v>11.33</v>
      </c>
      <c r="K96" s="1">
        <v>12.9</v>
      </c>
      <c r="L96" s="1">
        <v>13.98</v>
      </c>
      <c r="M96" s="1">
        <v>13.07</v>
      </c>
      <c r="N96" s="1">
        <v>11.05</v>
      </c>
      <c r="O96" s="1">
        <v>12.44</v>
      </c>
      <c r="P96" s="4">
        <f t="shared" si="10"/>
        <v>12.4366666666667</v>
      </c>
      <c r="Q96" s="6">
        <f t="shared" si="11"/>
        <v>149.24</v>
      </c>
      <c r="R96" s="4">
        <f t="shared" si="15"/>
        <v>0.0200000000000102</v>
      </c>
    </row>
    <row r="97" spans="1:18">
      <c r="A97" s="1" t="s">
        <v>50</v>
      </c>
      <c r="B97" s="1">
        <v>2022</v>
      </c>
      <c r="C97" s="1">
        <v>11.12</v>
      </c>
      <c r="D97" s="1">
        <v>11.93</v>
      </c>
      <c r="E97" s="1">
        <v>10.84</v>
      </c>
      <c r="F97" s="1">
        <v>13.45</v>
      </c>
      <c r="G97" s="1">
        <v>13.03</v>
      </c>
      <c r="H97" s="1">
        <v>11.82</v>
      </c>
      <c r="I97" s="1">
        <v>11.5</v>
      </c>
      <c r="J97" s="1">
        <v>10.71</v>
      </c>
      <c r="K97" s="1">
        <v>9.87</v>
      </c>
      <c r="L97" s="1">
        <v>13.38</v>
      </c>
      <c r="M97" s="1">
        <v>13.3</v>
      </c>
      <c r="N97" s="1">
        <v>12.07</v>
      </c>
      <c r="O97" s="1">
        <v>11.91</v>
      </c>
      <c r="P97" s="4">
        <f t="shared" si="10"/>
        <v>11.9183333333333</v>
      </c>
      <c r="Q97" s="6">
        <f t="shared" si="11"/>
        <v>143.02</v>
      </c>
      <c r="R97" s="4">
        <f t="shared" si="15"/>
        <v>-6.22</v>
      </c>
    </row>
    <row r="98" spans="1:18">
      <c r="A98" s="1" t="s">
        <v>54</v>
      </c>
      <c r="B98" s="1">
        <v>2015</v>
      </c>
      <c r="C98" s="1">
        <v>0</v>
      </c>
      <c r="D98" s="1">
        <v>0</v>
      </c>
      <c r="E98" s="1">
        <v>10.55</v>
      </c>
      <c r="F98" s="1">
        <v>5.27</v>
      </c>
      <c r="G98" s="1">
        <v>47.46</v>
      </c>
      <c r="H98" s="1">
        <v>84.38</v>
      </c>
      <c r="I98" s="1">
        <v>195.12</v>
      </c>
      <c r="J98" s="1">
        <v>237.3</v>
      </c>
      <c r="K98" s="1">
        <v>210.94</v>
      </c>
      <c r="L98" s="1">
        <v>73.83</v>
      </c>
      <c r="M98" s="1">
        <v>0</v>
      </c>
      <c r="N98" s="1">
        <v>0</v>
      </c>
      <c r="O98" s="1">
        <v>864.84</v>
      </c>
      <c r="P98" s="4">
        <f t="shared" si="10"/>
        <v>72.0708333333333</v>
      </c>
      <c r="Q98" s="6">
        <f t="shared" si="11"/>
        <v>864.85</v>
      </c>
      <c r="R98" s="4"/>
    </row>
    <row r="99" spans="1:18">
      <c r="A99" s="1" t="s">
        <v>54</v>
      </c>
      <c r="B99" s="1">
        <v>2016</v>
      </c>
      <c r="C99" s="1">
        <v>0</v>
      </c>
      <c r="D99" s="1">
        <v>0</v>
      </c>
      <c r="E99" s="1">
        <v>15.82</v>
      </c>
      <c r="F99" s="1">
        <v>63.28</v>
      </c>
      <c r="G99" s="1">
        <v>174.02</v>
      </c>
      <c r="H99" s="1">
        <v>100.2</v>
      </c>
      <c r="I99" s="1">
        <v>200.39</v>
      </c>
      <c r="J99" s="1">
        <v>216.21</v>
      </c>
      <c r="K99" s="1">
        <v>305.86</v>
      </c>
      <c r="L99" s="1">
        <v>68.55</v>
      </c>
      <c r="M99" s="1">
        <v>0</v>
      </c>
      <c r="N99" s="1">
        <v>0</v>
      </c>
      <c r="O99" s="1">
        <v>1144.34</v>
      </c>
      <c r="P99" s="4">
        <f t="shared" si="10"/>
        <v>95.3608333333333</v>
      </c>
      <c r="Q99" s="6">
        <f t="shared" si="11"/>
        <v>1144.33</v>
      </c>
      <c r="R99" s="4">
        <f t="shared" ref="R99:R105" si="16">Q99-Q98</f>
        <v>279.48</v>
      </c>
    </row>
    <row r="100" spans="1:18">
      <c r="A100" s="1" t="s">
        <v>54</v>
      </c>
      <c r="B100" s="1">
        <v>2017</v>
      </c>
      <c r="C100" s="1">
        <v>0</v>
      </c>
      <c r="D100" s="1">
        <v>0</v>
      </c>
      <c r="E100" s="1">
        <v>0</v>
      </c>
      <c r="F100" s="1">
        <v>63.28</v>
      </c>
      <c r="G100" s="1">
        <v>258.4</v>
      </c>
      <c r="H100" s="1">
        <v>374.41</v>
      </c>
      <c r="I100" s="1">
        <v>237.3</v>
      </c>
      <c r="J100" s="1">
        <v>237.3</v>
      </c>
      <c r="K100" s="1">
        <v>184.57</v>
      </c>
      <c r="L100" s="1">
        <v>94.92</v>
      </c>
      <c r="M100" s="1">
        <v>0</v>
      </c>
      <c r="N100" s="1">
        <v>5.27</v>
      </c>
      <c r="O100" s="1">
        <v>1455.47</v>
      </c>
      <c r="P100" s="4">
        <f t="shared" si="10"/>
        <v>121.2875</v>
      </c>
      <c r="Q100" s="6">
        <f t="shared" si="11"/>
        <v>1455.45</v>
      </c>
      <c r="R100" s="4">
        <f t="shared" si="16"/>
        <v>311.12</v>
      </c>
    </row>
    <row r="101" spans="1:18">
      <c r="A101" s="1" t="s">
        <v>54</v>
      </c>
      <c r="B101" s="1">
        <v>2018</v>
      </c>
      <c r="C101" s="1">
        <v>0</v>
      </c>
      <c r="D101" s="1">
        <v>79.1</v>
      </c>
      <c r="E101" s="1">
        <v>10.55</v>
      </c>
      <c r="F101" s="1">
        <v>15.82</v>
      </c>
      <c r="G101" s="1">
        <v>137.11</v>
      </c>
      <c r="H101" s="1">
        <v>232.03</v>
      </c>
      <c r="I101" s="1">
        <v>268.95</v>
      </c>
      <c r="J101" s="1">
        <v>258.4</v>
      </c>
      <c r="K101" s="1">
        <v>268.95</v>
      </c>
      <c r="L101" s="1">
        <v>110.74</v>
      </c>
      <c r="M101" s="1">
        <v>0</v>
      </c>
      <c r="N101" s="1">
        <v>0</v>
      </c>
      <c r="O101" s="1">
        <v>1381.64</v>
      </c>
      <c r="P101" s="4">
        <f t="shared" si="10"/>
        <v>115.1375</v>
      </c>
      <c r="Q101" s="6">
        <f t="shared" si="11"/>
        <v>1381.65</v>
      </c>
      <c r="R101" s="4">
        <f t="shared" si="16"/>
        <v>-73.8</v>
      </c>
    </row>
    <row r="102" spans="1:18">
      <c r="A102" s="1" t="s">
        <v>54</v>
      </c>
      <c r="B102" s="1">
        <v>2019</v>
      </c>
      <c r="C102" s="1">
        <v>0</v>
      </c>
      <c r="D102" s="1">
        <v>0</v>
      </c>
      <c r="E102" s="1">
        <v>0</v>
      </c>
      <c r="F102" s="1">
        <v>5.27</v>
      </c>
      <c r="G102" s="1">
        <v>147.66</v>
      </c>
      <c r="H102" s="1">
        <v>89.65</v>
      </c>
      <c r="I102" s="1">
        <v>158.2</v>
      </c>
      <c r="J102" s="1">
        <v>226.76</v>
      </c>
      <c r="K102" s="1">
        <v>353.32</v>
      </c>
      <c r="L102" s="1">
        <v>263.67</v>
      </c>
      <c r="M102" s="1">
        <v>31.64</v>
      </c>
      <c r="N102" s="1">
        <v>0</v>
      </c>
      <c r="O102" s="1">
        <v>1276.17</v>
      </c>
      <c r="P102" s="4">
        <f t="shared" si="10"/>
        <v>106.3475</v>
      </c>
      <c r="Q102" s="6">
        <f t="shared" si="11"/>
        <v>1276.17</v>
      </c>
      <c r="R102" s="4">
        <f t="shared" si="16"/>
        <v>-105.48</v>
      </c>
    </row>
    <row r="103" spans="1:18">
      <c r="A103" s="1" t="s">
        <v>54</v>
      </c>
      <c r="B103" s="1">
        <v>2020</v>
      </c>
      <c r="C103" s="1">
        <v>0</v>
      </c>
      <c r="D103" s="1">
        <v>0</v>
      </c>
      <c r="E103" s="1">
        <v>126.56</v>
      </c>
      <c r="F103" s="1">
        <v>263.67</v>
      </c>
      <c r="G103" s="1">
        <v>147.66</v>
      </c>
      <c r="H103" s="1">
        <v>147.66</v>
      </c>
      <c r="I103" s="1">
        <v>395.51</v>
      </c>
      <c r="J103" s="1">
        <v>189.84</v>
      </c>
      <c r="K103" s="1">
        <v>326.95</v>
      </c>
      <c r="L103" s="1">
        <v>142.38</v>
      </c>
      <c r="M103" s="1">
        <v>0</v>
      </c>
      <c r="N103" s="1">
        <v>0</v>
      </c>
      <c r="O103" s="1">
        <v>1740.23</v>
      </c>
      <c r="P103" s="4">
        <f t="shared" si="10"/>
        <v>145.019166666667</v>
      </c>
      <c r="Q103" s="6">
        <f t="shared" si="11"/>
        <v>1740.23</v>
      </c>
      <c r="R103" s="4">
        <f t="shared" si="16"/>
        <v>464.06</v>
      </c>
    </row>
    <row r="104" spans="1:18">
      <c r="A104" s="1" t="s">
        <v>54</v>
      </c>
      <c r="B104" s="1">
        <v>2021</v>
      </c>
      <c r="C104" s="1">
        <v>0</v>
      </c>
      <c r="D104" s="1">
        <v>0</v>
      </c>
      <c r="E104" s="1">
        <v>42.19</v>
      </c>
      <c r="F104" s="1">
        <v>19.65</v>
      </c>
      <c r="G104" s="1">
        <v>141.53</v>
      </c>
      <c r="H104" s="1">
        <v>320.21</v>
      </c>
      <c r="I104" s="1">
        <v>227.42</v>
      </c>
      <c r="J104" s="1">
        <v>456.68</v>
      </c>
      <c r="K104" s="1">
        <v>288.38</v>
      </c>
      <c r="L104" s="1">
        <v>152.3</v>
      </c>
      <c r="M104" s="1">
        <v>567.56</v>
      </c>
      <c r="N104" s="1">
        <v>0</v>
      </c>
      <c r="O104" s="1">
        <v>2215.91</v>
      </c>
      <c r="P104" s="4">
        <f t="shared" si="10"/>
        <v>184.66</v>
      </c>
      <c r="Q104" s="6">
        <f t="shared" si="11"/>
        <v>2215.92</v>
      </c>
      <c r="R104" s="4">
        <f t="shared" si="16"/>
        <v>475.69</v>
      </c>
    </row>
    <row r="105" spans="1:18">
      <c r="A105" s="1" t="s">
        <v>54</v>
      </c>
      <c r="B105" s="1">
        <v>2022</v>
      </c>
      <c r="C105" s="1">
        <v>70.02</v>
      </c>
      <c r="D105" s="1">
        <v>0.04</v>
      </c>
      <c r="E105" s="1">
        <v>69.08</v>
      </c>
      <c r="F105" s="1">
        <v>311.07</v>
      </c>
      <c r="G105" s="1">
        <v>334.39</v>
      </c>
      <c r="H105" s="1">
        <v>270.82</v>
      </c>
      <c r="I105" s="1">
        <v>111.51</v>
      </c>
      <c r="J105" s="1">
        <v>192.47</v>
      </c>
      <c r="K105" s="1">
        <v>240.97</v>
      </c>
      <c r="L105" s="1">
        <v>137.51</v>
      </c>
      <c r="M105" s="1">
        <v>0.36</v>
      </c>
      <c r="N105" s="1">
        <v>0.14</v>
      </c>
      <c r="O105" s="1">
        <v>1738.39</v>
      </c>
      <c r="P105" s="4">
        <f t="shared" si="10"/>
        <v>144.865</v>
      </c>
      <c r="Q105" s="6">
        <f t="shared" si="11"/>
        <v>1738.38</v>
      </c>
      <c r="R105" s="4">
        <f t="shared" si="16"/>
        <v>-477.54</v>
      </c>
    </row>
    <row r="106" spans="1:18">
      <c r="A106" s="1" t="s">
        <v>49</v>
      </c>
      <c r="B106" s="1">
        <v>2015</v>
      </c>
      <c r="C106" s="1">
        <v>19.02</v>
      </c>
      <c r="D106" s="1">
        <v>19.07</v>
      </c>
      <c r="E106" s="1">
        <v>19.1</v>
      </c>
      <c r="F106" s="1">
        <v>20.92</v>
      </c>
      <c r="G106" s="1">
        <v>19.93</v>
      </c>
      <c r="H106" s="1">
        <v>17.53</v>
      </c>
      <c r="I106" s="1">
        <v>17.41</v>
      </c>
      <c r="J106" s="1">
        <v>14.2</v>
      </c>
      <c r="K106" s="1">
        <v>17.5</v>
      </c>
      <c r="L106" s="1">
        <v>18.59</v>
      </c>
      <c r="M106" s="1">
        <v>20.96</v>
      </c>
      <c r="N106" s="1">
        <v>18.83</v>
      </c>
      <c r="O106" s="1">
        <v>18.58</v>
      </c>
      <c r="P106" s="4">
        <f t="shared" si="10"/>
        <v>18.5883333333333</v>
      </c>
      <c r="Q106" s="6">
        <f t="shared" si="11"/>
        <v>223.06</v>
      </c>
      <c r="R106" s="4"/>
    </row>
    <row r="107" spans="1:18">
      <c r="A107" s="1" t="s">
        <v>49</v>
      </c>
      <c r="B107" s="1">
        <v>2016</v>
      </c>
      <c r="C107" s="1">
        <v>18.82</v>
      </c>
      <c r="D107" s="1">
        <v>18.84</v>
      </c>
      <c r="E107" s="1">
        <v>19.94</v>
      </c>
      <c r="F107" s="1">
        <v>21.82</v>
      </c>
      <c r="G107" s="1">
        <v>19.46</v>
      </c>
      <c r="H107" s="1">
        <v>17.59</v>
      </c>
      <c r="I107" s="1">
        <v>16.57</v>
      </c>
      <c r="J107" s="1">
        <v>15.83</v>
      </c>
      <c r="K107" s="1">
        <v>17.3</v>
      </c>
      <c r="L107" s="1">
        <v>20.37</v>
      </c>
      <c r="M107" s="1">
        <v>20.29</v>
      </c>
      <c r="N107" s="1">
        <v>18.49</v>
      </c>
      <c r="O107" s="1">
        <v>18.77</v>
      </c>
      <c r="P107" s="4">
        <f t="shared" si="10"/>
        <v>18.7766666666667</v>
      </c>
      <c r="Q107" s="6">
        <f t="shared" si="11"/>
        <v>225.32</v>
      </c>
      <c r="R107" s="4">
        <f t="shared" ref="R107:R113" si="17">Q107-Q106</f>
        <v>2.26000000000002</v>
      </c>
    </row>
    <row r="108" spans="1:18">
      <c r="A108" s="1" t="s">
        <v>49</v>
      </c>
      <c r="B108" s="1">
        <v>2017</v>
      </c>
      <c r="C108" s="1">
        <v>18.29</v>
      </c>
      <c r="D108" s="1">
        <v>19.96</v>
      </c>
      <c r="E108" s="1">
        <v>22.54</v>
      </c>
      <c r="F108" s="1">
        <v>20.91</v>
      </c>
      <c r="G108" s="1">
        <v>20.29</v>
      </c>
      <c r="H108" s="1">
        <v>19.02</v>
      </c>
      <c r="I108" s="1">
        <v>17.48</v>
      </c>
      <c r="J108" s="1">
        <v>15.28</v>
      </c>
      <c r="K108" s="1">
        <v>17.1</v>
      </c>
      <c r="L108" s="1">
        <v>19.92</v>
      </c>
      <c r="M108" s="1">
        <v>20.69</v>
      </c>
      <c r="N108" s="1">
        <v>17.3</v>
      </c>
      <c r="O108" s="1">
        <v>19.05</v>
      </c>
      <c r="P108" s="4">
        <f t="shared" si="10"/>
        <v>19.065</v>
      </c>
      <c r="Q108" s="6">
        <f t="shared" si="11"/>
        <v>228.78</v>
      </c>
      <c r="R108" s="4">
        <f t="shared" si="17"/>
        <v>3.46000000000001</v>
      </c>
    </row>
    <row r="109" spans="1:18">
      <c r="A109" s="1" t="s">
        <v>49</v>
      </c>
      <c r="B109" s="1">
        <v>2018</v>
      </c>
      <c r="C109" s="1">
        <v>18.64</v>
      </c>
      <c r="D109" s="1">
        <v>19.3</v>
      </c>
      <c r="E109" s="1">
        <v>21.27</v>
      </c>
      <c r="F109" s="1">
        <v>19.7</v>
      </c>
      <c r="G109" s="1">
        <v>19.13</v>
      </c>
      <c r="H109" s="1">
        <v>17.82</v>
      </c>
      <c r="I109" s="1">
        <v>16.12</v>
      </c>
      <c r="J109" s="1">
        <v>15.06</v>
      </c>
      <c r="K109" s="1">
        <v>17.47</v>
      </c>
      <c r="L109" s="1">
        <v>19.7</v>
      </c>
      <c r="M109" s="1">
        <v>20.32</v>
      </c>
      <c r="N109" s="1">
        <v>18.91</v>
      </c>
      <c r="O109" s="1">
        <v>18.61</v>
      </c>
      <c r="P109" s="4">
        <f t="shared" si="10"/>
        <v>18.62</v>
      </c>
      <c r="Q109" s="6">
        <f t="shared" si="11"/>
        <v>223.44</v>
      </c>
      <c r="R109" s="4">
        <f t="shared" si="17"/>
        <v>-5.34000000000006</v>
      </c>
    </row>
    <row r="110" spans="1:18">
      <c r="A110" s="1" t="s">
        <v>49</v>
      </c>
      <c r="B110" s="1">
        <v>2019</v>
      </c>
      <c r="C110" s="1">
        <v>19.6</v>
      </c>
      <c r="D110" s="1">
        <v>18.97</v>
      </c>
      <c r="E110" s="1">
        <v>21.41</v>
      </c>
      <c r="F110" s="1">
        <v>20.59</v>
      </c>
      <c r="G110" s="1">
        <v>19.3</v>
      </c>
      <c r="H110" s="1">
        <v>16.49</v>
      </c>
      <c r="I110" s="1">
        <v>16.35</v>
      </c>
      <c r="J110" s="1">
        <v>15.11</v>
      </c>
      <c r="K110" s="1">
        <v>16.96</v>
      </c>
      <c r="L110" s="1">
        <v>16.79</v>
      </c>
      <c r="M110" s="1">
        <v>20.31</v>
      </c>
      <c r="N110" s="1">
        <v>21.18</v>
      </c>
      <c r="O110" s="1">
        <v>18.58</v>
      </c>
      <c r="P110" s="4">
        <f t="shared" si="10"/>
        <v>18.5883333333333</v>
      </c>
      <c r="Q110" s="6">
        <f t="shared" si="11"/>
        <v>223.06</v>
      </c>
      <c r="R110" s="4">
        <f t="shared" si="17"/>
        <v>-0.379999999999967</v>
      </c>
    </row>
    <row r="111" spans="1:18">
      <c r="A111" s="1" t="s">
        <v>49</v>
      </c>
      <c r="B111" s="1">
        <v>2020</v>
      </c>
      <c r="C111" s="1">
        <v>19.73</v>
      </c>
      <c r="D111" s="1">
        <v>19.91</v>
      </c>
      <c r="E111" s="1">
        <v>20.53</v>
      </c>
      <c r="F111" s="1">
        <v>21.21</v>
      </c>
      <c r="G111" s="1">
        <v>20.47</v>
      </c>
      <c r="H111" s="1">
        <v>18.13</v>
      </c>
      <c r="I111" s="1">
        <v>15.73</v>
      </c>
      <c r="J111" s="1">
        <v>15.85</v>
      </c>
      <c r="K111" s="1">
        <v>15.31</v>
      </c>
      <c r="L111" s="1">
        <v>20.12</v>
      </c>
      <c r="M111" s="1">
        <v>20.78</v>
      </c>
      <c r="N111" s="1">
        <v>20.23</v>
      </c>
      <c r="O111" s="1">
        <v>19</v>
      </c>
      <c r="P111" s="4">
        <f t="shared" si="10"/>
        <v>19</v>
      </c>
      <c r="Q111" s="6">
        <f t="shared" si="11"/>
        <v>228</v>
      </c>
      <c r="R111" s="4">
        <f t="shared" si="17"/>
        <v>4.93999999999997</v>
      </c>
    </row>
    <row r="112" spans="1:18">
      <c r="A112" s="1" t="s">
        <v>49</v>
      </c>
      <c r="B112" s="1">
        <v>2021</v>
      </c>
      <c r="C112" s="1">
        <v>20.48</v>
      </c>
      <c r="D112" s="1">
        <v>20.21</v>
      </c>
      <c r="E112" s="1">
        <v>19.36</v>
      </c>
      <c r="F112" s="1">
        <v>22.1</v>
      </c>
      <c r="G112" s="1">
        <v>21.01</v>
      </c>
      <c r="H112" s="1">
        <v>18.45</v>
      </c>
      <c r="I112" s="1">
        <v>15.45</v>
      </c>
      <c r="J112" s="1">
        <v>15.47</v>
      </c>
      <c r="K112" s="1">
        <v>18.3</v>
      </c>
      <c r="L112" s="1">
        <v>20.54</v>
      </c>
      <c r="M112" s="1">
        <v>20.17</v>
      </c>
      <c r="N112" s="1">
        <v>18.83</v>
      </c>
      <c r="O112" s="1">
        <v>19.18</v>
      </c>
      <c r="P112" s="4">
        <f t="shared" si="10"/>
        <v>19.1975</v>
      </c>
      <c r="Q112" s="6">
        <f t="shared" si="11"/>
        <v>230.37</v>
      </c>
      <c r="R112" s="4">
        <f t="shared" si="17"/>
        <v>2.37000000000003</v>
      </c>
    </row>
    <row r="113" spans="1:18">
      <c r="A113" s="1" t="s">
        <v>49</v>
      </c>
      <c r="B113" s="1">
        <v>2022</v>
      </c>
      <c r="C113" s="1">
        <v>19.3</v>
      </c>
      <c r="D113" s="1">
        <v>21.04</v>
      </c>
      <c r="E113" s="1">
        <v>19.13</v>
      </c>
      <c r="F113" s="1">
        <v>20.28</v>
      </c>
      <c r="G113" s="1">
        <v>19.25</v>
      </c>
      <c r="H113" s="1">
        <v>17.13</v>
      </c>
      <c r="I113" s="1">
        <v>16.13</v>
      </c>
      <c r="J113" s="1">
        <v>14.76</v>
      </c>
      <c r="K113" s="1">
        <v>13.87</v>
      </c>
      <c r="L113" s="1">
        <v>19.75</v>
      </c>
      <c r="M113" s="1">
        <v>20.9</v>
      </c>
      <c r="N113" s="1">
        <v>19.94</v>
      </c>
      <c r="O113" s="1">
        <v>18.44</v>
      </c>
      <c r="P113" s="4">
        <f t="shared" si="10"/>
        <v>18.4566666666667</v>
      </c>
      <c r="Q113" s="6">
        <f t="shared" si="11"/>
        <v>221.48</v>
      </c>
      <c r="R113" s="4">
        <f t="shared" si="17"/>
        <v>-8.89000000000001</v>
      </c>
    </row>
    <row r="114" spans="1:18">
      <c r="A114" s="1" t="s">
        <v>52</v>
      </c>
      <c r="B114" s="1">
        <v>2015</v>
      </c>
      <c r="C114" s="1">
        <v>19.41</v>
      </c>
      <c r="D114" s="1">
        <v>20.43</v>
      </c>
      <c r="E114" s="1">
        <v>21.87</v>
      </c>
      <c r="F114" s="1">
        <v>22.88</v>
      </c>
      <c r="G114" s="1">
        <v>24.54</v>
      </c>
      <c r="H114" s="1">
        <v>23.57</v>
      </c>
      <c r="I114" s="1">
        <v>24.02</v>
      </c>
      <c r="J114" s="1">
        <v>24.32</v>
      </c>
      <c r="K114" s="1">
        <v>24.37</v>
      </c>
      <c r="L114" s="1">
        <v>22.86</v>
      </c>
      <c r="M114" s="1">
        <v>21.59</v>
      </c>
      <c r="N114" s="1">
        <v>19.21</v>
      </c>
      <c r="O114" s="1">
        <v>22.43</v>
      </c>
      <c r="P114" s="4">
        <f t="shared" si="10"/>
        <v>22.4225</v>
      </c>
      <c r="Q114" s="6">
        <f t="shared" si="11"/>
        <v>269.07</v>
      </c>
      <c r="R114" s="4"/>
    </row>
    <row r="115" spans="1:18">
      <c r="A115" s="1" t="s">
        <v>52</v>
      </c>
      <c r="B115" s="1">
        <v>2016</v>
      </c>
      <c r="C115" s="1">
        <v>19.61</v>
      </c>
      <c r="D115" s="1">
        <v>19.52</v>
      </c>
      <c r="E115" s="1">
        <v>22.71</v>
      </c>
      <c r="F115" s="1">
        <v>24.06</v>
      </c>
      <c r="G115" s="1">
        <v>24.4</v>
      </c>
      <c r="H115" s="1">
        <v>23.86</v>
      </c>
      <c r="I115" s="1">
        <v>24.03</v>
      </c>
      <c r="J115" s="1">
        <v>24.38</v>
      </c>
      <c r="K115" s="1">
        <v>24.22</v>
      </c>
      <c r="L115" s="1">
        <v>22.9</v>
      </c>
      <c r="M115" s="1">
        <v>21.19</v>
      </c>
      <c r="N115" s="1">
        <v>19.24</v>
      </c>
      <c r="O115" s="1">
        <v>22.52</v>
      </c>
      <c r="P115" s="4">
        <f t="shared" si="10"/>
        <v>22.51</v>
      </c>
      <c r="Q115" s="6">
        <f t="shared" si="11"/>
        <v>270.12</v>
      </c>
      <c r="R115" s="4">
        <f t="shared" ref="R115:R121" si="18">Q115-Q114</f>
        <v>1.04999999999995</v>
      </c>
    </row>
    <row r="116" spans="1:18">
      <c r="A116" s="1" t="s">
        <v>52</v>
      </c>
      <c r="B116" s="1">
        <v>2017</v>
      </c>
      <c r="C116" s="1">
        <v>19.21</v>
      </c>
      <c r="D116" s="1">
        <v>20.6</v>
      </c>
      <c r="E116" s="1">
        <v>23.41</v>
      </c>
      <c r="F116" s="1">
        <v>23.69</v>
      </c>
      <c r="G116" s="1">
        <v>24.62</v>
      </c>
      <c r="H116" s="1">
        <v>23.95</v>
      </c>
      <c r="I116" s="1">
        <v>24.32</v>
      </c>
      <c r="J116" s="1">
        <v>23.88</v>
      </c>
      <c r="K116" s="1">
        <v>23.95</v>
      </c>
      <c r="L116" s="1">
        <v>22.2</v>
      </c>
      <c r="M116" s="1">
        <v>21.43</v>
      </c>
      <c r="N116" s="1">
        <v>18.58</v>
      </c>
      <c r="O116" s="1">
        <v>22.49</v>
      </c>
      <c r="P116" s="4">
        <f t="shared" si="10"/>
        <v>22.4866666666667</v>
      </c>
      <c r="Q116" s="6">
        <f t="shared" si="11"/>
        <v>269.84</v>
      </c>
      <c r="R116" s="4">
        <f t="shared" si="18"/>
        <v>-0.279999999999973</v>
      </c>
    </row>
    <row r="117" spans="1:18">
      <c r="A117" s="1" t="s">
        <v>52</v>
      </c>
      <c r="B117" s="1">
        <v>2018</v>
      </c>
      <c r="C117" s="1">
        <v>19.52</v>
      </c>
      <c r="D117" s="1">
        <v>20.93</v>
      </c>
      <c r="E117" s="1">
        <v>23.21</v>
      </c>
      <c r="F117" s="1">
        <v>22.87</v>
      </c>
      <c r="G117" s="1">
        <v>24.26</v>
      </c>
      <c r="H117" s="1">
        <v>23.81</v>
      </c>
      <c r="I117" s="1">
        <v>23.96</v>
      </c>
      <c r="J117" s="1">
        <v>24.84</v>
      </c>
      <c r="K117" s="1">
        <v>24.4</v>
      </c>
      <c r="L117" s="1">
        <v>23.31</v>
      </c>
      <c r="M117" s="1">
        <v>21.76</v>
      </c>
      <c r="N117" s="1">
        <v>19.45</v>
      </c>
      <c r="O117" s="1">
        <v>22.7</v>
      </c>
      <c r="P117" s="4">
        <f t="shared" si="10"/>
        <v>22.6933333333333</v>
      </c>
      <c r="Q117" s="6">
        <f t="shared" si="11"/>
        <v>272.32</v>
      </c>
      <c r="R117" s="4">
        <f t="shared" si="18"/>
        <v>2.48000000000002</v>
      </c>
    </row>
    <row r="118" spans="1:18">
      <c r="A118" s="1" t="s">
        <v>52</v>
      </c>
      <c r="B118" s="1">
        <v>2019</v>
      </c>
      <c r="C118" s="1">
        <v>20.08</v>
      </c>
      <c r="D118" s="1">
        <v>20.34</v>
      </c>
      <c r="E118" s="1">
        <v>23.3</v>
      </c>
      <c r="F118" s="1">
        <v>24.1</v>
      </c>
      <c r="G118" s="1">
        <v>24.73</v>
      </c>
      <c r="H118" s="1">
        <v>24.1</v>
      </c>
      <c r="I118" s="1">
        <v>24.09</v>
      </c>
      <c r="J118" s="1">
        <v>24.66</v>
      </c>
      <c r="K118" s="1">
        <v>23.89</v>
      </c>
      <c r="L118" s="1">
        <v>23.25</v>
      </c>
      <c r="M118" s="1">
        <v>21.84</v>
      </c>
      <c r="N118" s="1">
        <v>21.37</v>
      </c>
      <c r="O118" s="1">
        <v>23</v>
      </c>
      <c r="P118" s="4">
        <f t="shared" si="10"/>
        <v>22.9791666666667</v>
      </c>
      <c r="Q118" s="6">
        <f t="shared" si="11"/>
        <v>275.75</v>
      </c>
      <c r="R118" s="4">
        <f t="shared" si="18"/>
        <v>3.43000000000001</v>
      </c>
    </row>
    <row r="119" spans="1:18">
      <c r="A119" s="1" t="s">
        <v>52</v>
      </c>
      <c r="B119" s="1">
        <v>2020</v>
      </c>
      <c r="C119" s="1">
        <v>20.4</v>
      </c>
      <c r="D119" s="1">
        <v>20.54</v>
      </c>
      <c r="E119" s="1">
        <v>22.44</v>
      </c>
      <c r="F119" s="1">
        <v>24.38</v>
      </c>
      <c r="G119" s="1">
        <v>24.5</v>
      </c>
      <c r="H119" s="1">
        <v>24.01</v>
      </c>
      <c r="I119" s="1">
        <v>24.09</v>
      </c>
      <c r="J119" s="1">
        <v>24.53</v>
      </c>
      <c r="K119" s="1">
        <v>24.17</v>
      </c>
      <c r="L119" s="1">
        <v>23.31</v>
      </c>
      <c r="M119" s="1">
        <v>21.66</v>
      </c>
      <c r="N119" s="1">
        <v>20.62</v>
      </c>
      <c r="O119" s="1">
        <v>22.89</v>
      </c>
      <c r="P119" s="4">
        <f t="shared" si="10"/>
        <v>22.8875</v>
      </c>
      <c r="Q119" s="6">
        <f t="shared" si="11"/>
        <v>274.65</v>
      </c>
      <c r="R119" s="4">
        <f t="shared" si="18"/>
        <v>-1.10000000000002</v>
      </c>
    </row>
    <row r="120" spans="1:18">
      <c r="A120" s="1" t="s">
        <v>52</v>
      </c>
      <c r="B120" s="1">
        <v>2021</v>
      </c>
      <c r="C120" s="1">
        <v>20.87</v>
      </c>
      <c r="D120" s="1">
        <v>20.72</v>
      </c>
      <c r="E120" s="1">
        <v>21.64</v>
      </c>
      <c r="F120" s="1">
        <v>24.75</v>
      </c>
      <c r="G120" s="1">
        <v>24.95</v>
      </c>
      <c r="H120" s="1">
        <v>24.01</v>
      </c>
      <c r="I120" s="1">
        <v>23.77</v>
      </c>
      <c r="J120" s="1">
        <v>24.68</v>
      </c>
      <c r="K120" s="1">
        <v>24.31</v>
      </c>
      <c r="L120" s="1">
        <v>23.46</v>
      </c>
      <c r="M120" s="1">
        <v>21.6</v>
      </c>
      <c r="N120" s="1">
        <v>19.44</v>
      </c>
      <c r="O120" s="1">
        <v>22.86</v>
      </c>
      <c r="P120" s="4">
        <f t="shared" si="10"/>
        <v>22.85</v>
      </c>
      <c r="Q120" s="6">
        <f t="shared" si="11"/>
        <v>274.2</v>
      </c>
      <c r="R120" s="4">
        <f t="shared" si="18"/>
        <v>-0.449999999999932</v>
      </c>
    </row>
    <row r="121" spans="1:18">
      <c r="A121" s="1" t="s">
        <v>52</v>
      </c>
      <c r="B121" s="1">
        <v>2022</v>
      </c>
      <c r="C121" s="1">
        <v>20.17</v>
      </c>
      <c r="D121" s="1">
        <v>21.67</v>
      </c>
      <c r="E121" s="1">
        <v>20.77</v>
      </c>
      <c r="F121" s="1">
        <v>24.26</v>
      </c>
      <c r="G121" s="1">
        <v>24.13</v>
      </c>
      <c r="H121" s="1">
        <v>23.69</v>
      </c>
      <c r="I121" s="1">
        <v>24.03</v>
      </c>
      <c r="J121" s="1">
        <v>24.33</v>
      </c>
      <c r="K121" s="1">
        <v>23.48</v>
      </c>
      <c r="L121" s="1">
        <v>23.05</v>
      </c>
      <c r="M121" s="1">
        <v>21.89</v>
      </c>
      <c r="N121" s="1">
        <v>21.09</v>
      </c>
      <c r="O121" s="1">
        <v>22.72</v>
      </c>
      <c r="P121" s="4">
        <f t="shared" si="10"/>
        <v>22.7133333333333</v>
      </c>
      <c r="Q121" s="6">
        <f t="shared" si="11"/>
        <v>272.56</v>
      </c>
      <c r="R121" s="4">
        <f t="shared" si="18"/>
        <v>-1.64000000000004</v>
      </c>
    </row>
    <row r="122" spans="1:18">
      <c r="A122" s="1" t="s">
        <v>47</v>
      </c>
      <c r="B122" s="1">
        <v>2015</v>
      </c>
      <c r="C122" s="1">
        <v>93.72</v>
      </c>
      <c r="D122" s="1">
        <v>96.23</v>
      </c>
      <c r="E122" s="1">
        <v>97.56</v>
      </c>
      <c r="F122" s="1">
        <v>107.95</v>
      </c>
      <c r="G122" s="1">
        <v>107.11</v>
      </c>
      <c r="H122" s="1">
        <v>94.68</v>
      </c>
      <c r="I122" s="1">
        <v>94.66</v>
      </c>
      <c r="J122" s="1">
        <v>78.2</v>
      </c>
      <c r="K122" s="1">
        <v>95.58</v>
      </c>
      <c r="L122" s="1">
        <v>100.06</v>
      </c>
      <c r="M122" s="1">
        <v>108.69</v>
      </c>
      <c r="N122" s="1">
        <v>93.21</v>
      </c>
      <c r="O122" s="1">
        <v>97.27</v>
      </c>
      <c r="P122" s="4">
        <f t="shared" si="10"/>
        <v>97.3041666666667</v>
      </c>
      <c r="Q122" s="6">
        <f t="shared" si="11"/>
        <v>1167.65</v>
      </c>
      <c r="R122" s="4"/>
    </row>
    <row r="123" spans="1:18">
      <c r="A123" s="1" t="s">
        <v>47</v>
      </c>
      <c r="B123" s="1">
        <v>2016</v>
      </c>
      <c r="C123" s="1">
        <v>92</v>
      </c>
      <c r="D123" s="1">
        <v>90.96</v>
      </c>
      <c r="E123" s="1">
        <v>104.27</v>
      </c>
      <c r="F123" s="1">
        <v>116.54</v>
      </c>
      <c r="G123" s="1">
        <v>105.07</v>
      </c>
      <c r="H123" s="1">
        <v>95.28</v>
      </c>
      <c r="I123" s="1">
        <v>90.7</v>
      </c>
      <c r="J123" s="1">
        <v>86.7</v>
      </c>
      <c r="K123" s="1">
        <v>94.56</v>
      </c>
      <c r="L123" s="1">
        <v>108.59</v>
      </c>
      <c r="M123" s="1">
        <v>104.95</v>
      </c>
      <c r="N123" s="1">
        <v>93.2</v>
      </c>
      <c r="O123" s="1">
        <v>98.56</v>
      </c>
      <c r="P123" s="4">
        <f t="shared" si="10"/>
        <v>98.5683333333333</v>
      </c>
      <c r="Q123" s="6">
        <f t="shared" si="11"/>
        <v>1182.82</v>
      </c>
      <c r="R123" s="4">
        <f t="shared" ref="R123:R129" si="19">Q123-Q122</f>
        <v>15.1700000000001</v>
      </c>
    </row>
    <row r="124" spans="1:18">
      <c r="A124" s="1" t="s">
        <v>47</v>
      </c>
      <c r="B124" s="1">
        <v>2017</v>
      </c>
      <c r="C124" s="1">
        <v>90.38</v>
      </c>
      <c r="D124" s="1">
        <v>98.98</v>
      </c>
      <c r="E124" s="1">
        <v>116.3</v>
      </c>
      <c r="F124" s="1">
        <v>110.77</v>
      </c>
      <c r="G124" s="1">
        <v>109.12</v>
      </c>
      <c r="H124" s="1">
        <v>102.66</v>
      </c>
      <c r="I124" s="1">
        <v>94.75</v>
      </c>
      <c r="J124" s="1">
        <v>83.2</v>
      </c>
      <c r="K124" s="1">
        <v>93.08</v>
      </c>
      <c r="L124" s="1">
        <v>104.97</v>
      </c>
      <c r="M124" s="1">
        <v>106.2</v>
      </c>
      <c r="N124" s="1">
        <v>86.15</v>
      </c>
      <c r="O124" s="1">
        <v>99.68</v>
      </c>
      <c r="P124" s="4">
        <f t="shared" si="10"/>
        <v>99.7133333333334</v>
      </c>
      <c r="Q124" s="6">
        <f t="shared" si="11"/>
        <v>1196.56</v>
      </c>
      <c r="R124" s="4">
        <f t="shared" si="19"/>
        <v>13.74</v>
      </c>
    </row>
    <row r="125" spans="1:18">
      <c r="A125" s="1" t="s">
        <v>47</v>
      </c>
      <c r="B125" s="1">
        <v>2018</v>
      </c>
      <c r="C125" s="1">
        <v>89.88</v>
      </c>
      <c r="D125" s="1">
        <v>96.77</v>
      </c>
      <c r="E125" s="1">
        <v>109.99</v>
      </c>
      <c r="F125" s="1">
        <v>103.64</v>
      </c>
      <c r="G125" s="1">
        <v>102.44</v>
      </c>
      <c r="H125" s="1">
        <v>96.05</v>
      </c>
      <c r="I125" s="1">
        <v>87.63</v>
      </c>
      <c r="J125" s="1">
        <v>82.48</v>
      </c>
      <c r="K125" s="1">
        <v>95.35</v>
      </c>
      <c r="L125" s="1">
        <v>105.48</v>
      </c>
      <c r="M125" s="1">
        <v>105.48</v>
      </c>
      <c r="N125" s="1">
        <v>94.3</v>
      </c>
      <c r="O125" s="1">
        <v>97.43</v>
      </c>
      <c r="P125" s="4">
        <f t="shared" si="10"/>
        <v>97.4575</v>
      </c>
      <c r="Q125" s="6">
        <f t="shared" si="11"/>
        <v>1169.49</v>
      </c>
      <c r="R125" s="4">
        <f t="shared" si="19"/>
        <v>-27.0700000000002</v>
      </c>
    </row>
    <row r="126" spans="1:18">
      <c r="A126" s="1" t="s">
        <v>47</v>
      </c>
      <c r="B126" s="1">
        <v>2019</v>
      </c>
      <c r="C126" s="1">
        <v>96.18</v>
      </c>
      <c r="D126" s="1">
        <v>93.84</v>
      </c>
      <c r="E126" s="1">
        <v>110.91</v>
      </c>
      <c r="F126" s="1">
        <v>108.55</v>
      </c>
      <c r="G126" s="1">
        <v>103.7</v>
      </c>
      <c r="H126" s="1">
        <v>88.84</v>
      </c>
      <c r="I126" s="1">
        <v>88.48</v>
      </c>
      <c r="J126" s="1">
        <v>82.83</v>
      </c>
      <c r="K126" s="1">
        <v>92.09</v>
      </c>
      <c r="L126" s="1">
        <v>90.7</v>
      </c>
      <c r="M126" s="1">
        <v>106.78</v>
      </c>
      <c r="N126" s="1">
        <v>106.88</v>
      </c>
      <c r="O126" s="1">
        <v>97.49</v>
      </c>
      <c r="P126" s="4">
        <f t="shared" si="10"/>
        <v>97.4816666666667</v>
      </c>
      <c r="Q126" s="6">
        <f t="shared" si="11"/>
        <v>1169.78</v>
      </c>
      <c r="R126" s="4">
        <f t="shared" si="19"/>
        <v>0.290000000000191</v>
      </c>
    </row>
    <row r="127" spans="1:18">
      <c r="A127" s="1" t="s">
        <v>47</v>
      </c>
      <c r="B127" s="1">
        <v>2020</v>
      </c>
      <c r="C127" s="1">
        <v>95.76</v>
      </c>
      <c r="D127" s="1">
        <v>96.08</v>
      </c>
      <c r="E127" s="1">
        <v>106.13</v>
      </c>
      <c r="F127" s="1">
        <v>112.84</v>
      </c>
      <c r="G127" s="1">
        <v>109.87</v>
      </c>
      <c r="H127" s="1">
        <v>97.52</v>
      </c>
      <c r="I127" s="1">
        <v>85.7</v>
      </c>
      <c r="J127" s="1">
        <v>86.66</v>
      </c>
      <c r="K127" s="1">
        <v>84.42</v>
      </c>
      <c r="L127" s="1">
        <v>107.4</v>
      </c>
      <c r="M127" s="1">
        <v>105.85</v>
      </c>
      <c r="N127" s="1">
        <v>100.94</v>
      </c>
      <c r="O127" s="1">
        <v>99.1</v>
      </c>
      <c r="P127" s="4">
        <f t="shared" si="10"/>
        <v>99.0975</v>
      </c>
      <c r="Q127" s="6">
        <f t="shared" si="11"/>
        <v>1189.17</v>
      </c>
      <c r="R127" s="4">
        <f t="shared" si="19"/>
        <v>19.3899999999999</v>
      </c>
    </row>
    <row r="128" spans="1:18">
      <c r="A128" s="1" t="s">
        <v>47</v>
      </c>
      <c r="B128" s="1">
        <v>2021</v>
      </c>
      <c r="C128" s="1">
        <v>99.01</v>
      </c>
      <c r="D128" s="1">
        <v>98.53</v>
      </c>
      <c r="E128" s="1">
        <v>96.83</v>
      </c>
      <c r="F128" s="1">
        <v>115.19</v>
      </c>
      <c r="G128" s="1">
        <v>111.84</v>
      </c>
      <c r="H128" s="1">
        <v>98.56</v>
      </c>
      <c r="I128" s="1">
        <v>83.38</v>
      </c>
      <c r="J128" s="1">
        <v>84.6</v>
      </c>
      <c r="K128" s="1">
        <v>98.89</v>
      </c>
      <c r="L128" s="1">
        <v>109.41</v>
      </c>
      <c r="M128" s="1">
        <v>104.79</v>
      </c>
      <c r="N128" s="1">
        <v>92.84</v>
      </c>
      <c r="O128" s="1">
        <v>99.45</v>
      </c>
      <c r="P128" s="4">
        <f t="shared" si="10"/>
        <v>99.4891666666667</v>
      </c>
      <c r="Q128" s="6">
        <f t="shared" si="11"/>
        <v>1193.87</v>
      </c>
      <c r="R128" s="4">
        <f t="shared" si="19"/>
        <v>4.69999999999982</v>
      </c>
    </row>
    <row r="129" spans="1:18">
      <c r="A129" s="1" t="s">
        <v>47</v>
      </c>
      <c r="B129" s="1">
        <v>2022</v>
      </c>
      <c r="C129" s="1">
        <v>93.7</v>
      </c>
      <c r="D129" s="1">
        <v>100.7</v>
      </c>
      <c r="E129" s="1">
        <v>94.97</v>
      </c>
      <c r="F129" s="1">
        <v>107.11</v>
      </c>
      <c r="G129" s="1">
        <v>102.51</v>
      </c>
      <c r="H129" s="1">
        <v>91.97</v>
      </c>
      <c r="I129" s="1">
        <v>87.48</v>
      </c>
      <c r="J129" s="1">
        <v>80.41</v>
      </c>
      <c r="K129" s="1">
        <v>75.45</v>
      </c>
      <c r="L129" s="1">
        <v>105.04</v>
      </c>
      <c r="M129" s="1">
        <v>107.18</v>
      </c>
      <c r="N129" s="1">
        <v>98.74</v>
      </c>
      <c r="O129" s="1">
        <v>95.4</v>
      </c>
      <c r="P129" s="4">
        <f t="shared" si="10"/>
        <v>95.4383333333333</v>
      </c>
      <c r="Q129" s="6">
        <f t="shared" si="11"/>
        <v>1145.26</v>
      </c>
      <c r="R129" s="4">
        <f t="shared" si="19"/>
        <v>-48.6099999999999</v>
      </c>
    </row>
    <row r="130" spans="1:18">
      <c r="A130" s="1" t="s">
        <v>48</v>
      </c>
      <c r="B130" s="1">
        <v>2015</v>
      </c>
      <c r="C130" s="1">
        <v>8.96</v>
      </c>
      <c r="D130" s="1">
        <v>9.5</v>
      </c>
      <c r="E130" s="1">
        <v>10.51</v>
      </c>
      <c r="F130" s="1">
        <v>11.3</v>
      </c>
      <c r="G130" s="1">
        <v>10.43</v>
      </c>
      <c r="H130" s="1">
        <v>10.65</v>
      </c>
      <c r="I130" s="1">
        <v>10.34</v>
      </c>
      <c r="J130" s="1">
        <v>9.59</v>
      </c>
      <c r="K130" s="1">
        <v>9.87</v>
      </c>
      <c r="L130" s="1">
        <v>9.71</v>
      </c>
      <c r="M130" s="1">
        <v>6.85</v>
      </c>
      <c r="N130" s="1">
        <v>8.71</v>
      </c>
      <c r="O130" s="1">
        <v>9.7</v>
      </c>
      <c r="P130" s="4">
        <f t="shared" ref="P130:P145" si="20">AVERAGE(C130:N130)</f>
        <v>9.70166666666667</v>
      </c>
      <c r="Q130" s="6">
        <f t="shared" ref="Q130:Q145" si="21">SUM(C130:N130)</f>
        <v>116.42</v>
      </c>
      <c r="R130" s="4"/>
    </row>
    <row r="131" spans="1:18">
      <c r="A131" s="1" t="s">
        <v>48</v>
      </c>
      <c r="B131" s="1">
        <v>2016</v>
      </c>
      <c r="C131" s="1">
        <v>9.53</v>
      </c>
      <c r="D131" s="1">
        <v>10.45</v>
      </c>
      <c r="E131" s="1">
        <v>9.86</v>
      </c>
      <c r="F131" s="1">
        <v>9.95</v>
      </c>
      <c r="G131" s="1">
        <v>11.68</v>
      </c>
      <c r="H131" s="1">
        <v>10.41</v>
      </c>
      <c r="I131" s="1">
        <v>10.47</v>
      </c>
      <c r="J131" s="1">
        <v>10.26</v>
      </c>
      <c r="K131" s="1">
        <v>10.08</v>
      </c>
      <c r="L131" s="1">
        <v>9.07</v>
      </c>
      <c r="M131" s="1">
        <v>8.16</v>
      </c>
      <c r="N131" s="1">
        <v>7.81</v>
      </c>
      <c r="O131" s="1">
        <v>9.81</v>
      </c>
      <c r="P131" s="4">
        <f t="shared" si="20"/>
        <v>9.81083333333333</v>
      </c>
      <c r="Q131" s="6">
        <f t="shared" si="21"/>
        <v>117.73</v>
      </c>
      <c r="R131" s="4">
        <f t="shared" ref="R131:R137" si="22">Q131-Q130</f>
        <v>1.30999999999997</v>
      </c>
    </row>
    <row r="132" spans="1:18">
      <c r="A132" s="1" t="s">
        <v>48</v>
      </c>
      <c r="B132" s="1">
        <v>2017</v>
      </c>
      <c r="C132" s="1">
        <v>8.96</v>
      </c>
      <c r="D132" s="1">
        <v>10.53</v>
      </c>
      <c r="E132" s="1">
        <v>9.93</v>
      </c>
      <c r="F132" s="1">
        <v>11.45</v>
      </c>
      <c r="G132" s="1">
        <v>11.13</v>
      </c>
      <c r="H132" s="1">
        <v>10.98</v>
      </c>
      <c r="I132" s="1">
        <v>10.79</v>
      </c>
      <c r="J132" s="1">
        <v>9.88</v>
      </c>
      <c r="K132" s="1">
        <v>10.21</v>
      </c>
      <c r="L132" s="1">
        <v>9.72</v>
      </c>
      <c r="M132" s="1">
        <v>7.58</v>
      </c>
      <c r="N132" s="1">
        <v>8.06</v>
      </c>
      <c r="O132" s="1">
        <v>9.93</v>
      </c>
      <c r="P132" s="4">
        <f t="shared" si="20"/>
        <v>9.935</v>
      </c>
      <c r="Q132" s="6">
        <f t="shared" si="21"/>
        <v>119.22</v>
      </c>
      <c r="R132" s="4">
        <f t="shared" si="22"/>
        <v>1.49000000000002</v>
      </c>
    </row>
    <row r="133" spans="1:18">
      <c r="A133" s="1" t="s">
        <v>48</v>
      </c>
      <c r="B133" s="1">
        <v>2018</v>
      </c>
      <c r="C133" s="1">
        <v>9.94</v>
      </c>
      <c r="D133" s="1">
        <v>9.97</v>
      </c>
      <c r="E133" s="1">
        <v>8.83</v>
      </c>
      <c r="F133" s="1">
        <v>11.23</v>
      </c>
      <c r="G133" s="1">
        <v>10.96</v>
      </c>
      <c r="H133" s="1">
        <v>10.43</v>
      </c>
      <c r="I133" s="1">
        <v>9.95</v>
      </c>
      <c r="J133" s="1">
        <v>9.91</v>
      </c>
      <c r="K133" s="1">
        <v>10.11</v>
      </c>
      <c r="L133" s="1">
        <v>9.15</v>
      </c>
      <c r="M133" s="1">
        <v>7.49</v>
      </c>
      <c r="N133" s="1">
        <v>8.24</v>
      </c>
      <c r="O133" s="1">
        <v>9.68</v>
      </c>
      <c r="P133" s="4">
        <f t="shared" si="20"/>
        <v>9.68416666666667</v>
      </c>
      <c r="Q133" s="6">
        <f t="shared" si="21"/>
        <v>116.21</v>
      </c>
      <c r="R133" s="4">
        <f t="shared" si="22"/>
        <v>-3.01000000000002</v>
      </c>
    </row>
    <row r="134" spans="1:18">
      <c r="A134" s="1" t="s">
        <v>48</v>
      </c>
      <c r="B134" s="1">
        <v>2019</v>
      </c>
      <c r="C134" s="1">
        <v>8.14</v>
      </c>
      <c r="D134" s="1">
        <v>10.35</v>
      </c>
      <c r="E134" s="1">
        <v>10.07</v>
      </c>
      <c r="F134" s="1">
        <v>11.71</v>
      </c>
      <c r="G134" s="1">
        <v>10.72</v>
      </c>
      <c r="H134" s="1">
        <v>9.85</v>
      </c>
      <c r="I134" s="1">
        <v>10.08</v>
      </c>
      <c r="J134" s="1">
        <v>10.05</v>
      </c>
      <c r="K134" s="1">
        <v>10.24</v>
      </c>
      <c r="L134" s="1">
        <v>10.1</v>
      </c>
      <c r="M134" s="1">
        <v>6.9</v>
      </c>
      <c r="N134" s="1">
        <v>5.87</v>
      </c>
      <c r="O134" s="1">
        <v>9.5</v>
      </c>
      <c r="P134" s="4">
        <f t="shared" si="20"/>
        <v>9.50666666666667</v>
      </c>
      <c r="Q134" s="6">
        <f t="shared" si="21"/>
        <v>114.08</v>
      </c>
      <c r="R134" s="4">
        <f t="shared" si="22"/>
        <v>-2.13</v>
      </c>
    </row>
    <row r="135" spans="1:18">
      <c r="A135" s="1" t="s">
        <v>48</v>
      </c>
      <c r="B135" s="1">
        <v>2020</v>
      </c>
      <c r="C135" s="1">
        <v>9.13</v>
      </c>
      <c r="D135" s="1">
        <v>10.37</v>
      </c>
      <c r="E135" s="1">
        <v>10.29</v>
      </c>
      <c r="F135" s="1">
        <v>10.3</v>
      </c>
      <c r="G135" s="1">
        <v>10.02</v>
      </c>
      <c r="H135" s="1">
        <v>10.62</v>
      </c>
      <c r="I135" s="1">
        <v>10</v>
      </c>
      <c r="J135" s="1">
        <v>9.81</v>
      </c>
      <c r="K135" s="1">
        <v>9.67</v>
      </c>
      <c r="L135" s="1">
        <v>9</v>
      </c>
      <c r="M135" s="1">
        <v>8.01</v>
      </c>
      <c r="N135" s="1">
        <v>6.43</v>
      </c>
      <c r="O135" s="1">
        <v>9.47</v>
      </c>
      <c r="P135" s="4">
        <f t="shared" si="20"/>
        <v>9.47083333333333</v>
      </c>
      <c r="Q135" s="6">
        <f t="shared" si="21"/>
        <v>113.65</v>
      </c>
      <c r="R135" s="4">
        <f t="shared" si="22"/>
        <v>-0.429999999999993</v>
      </c>
    </row>
    <row r="136" spans="1:18">
      <c r="A136" s="1" t="s">
        <v>48</v>
      </c>
      <c r="B136" s="1">
        <v>2021</v>
      </c>
      <c r="C136" s="1">
        <v>8.03</v>
      </c>
      <c r="D136" s="1">
        <v>9.95</v>
      </c>
      <c r="E136" s="1">
        <v>10.46</v>
      </c>
      <c r="F136" s="1">
        <v>10.98</v>
      </c>
      <c r="G136" s="1">
        <v>11.49</v>
      </c>
      <c r="H136" s="1">
        <v>10.78</v>
      </c>
      <c r="I136" s="1">
        <v>9.98</v>
      </c>
      <c r="J136" s="1">
        <v>9.81</v>
      </c>
      <c r="K136" s="1">
        <v>10.29</v>
      </c>
      <c r="L136" s="1">
        <v>9.7</v>
      </c>
      <c r="M136" s="1">
        <v>8.16</v>
      </c>
      <c r="N136" s="1">
        <v>8.6</v>
      </c>
      <c r="O136" s="1">
        <v>9.85</v>
      </c>
      <c r="P136" s="4">
        <f t="shared" si="20"/>
        <v>9.8525</v>
      </c>
      <c r="Q136" s="6">
        <f t="shared" si="21"/>
        <v>118.23</v>
      </c>
      <c r="R136" s="4">
        <f t="shared" si="22"/>
        <v>4.58</v>
      </c>
    </row>
    <row r="137" spans="1:18">
      <c r="A137" s="1" t="s">
        <v>48</v>
      </c>
      <c r="B137" s="1">
        <v>2022</v>
      </c>
      <c r="C137" s="1">
        <v>9.28</v>
      </c>
      <c r="D137" s="1">
        <v>10.72</v>
      </c>
      <c r="E137" s="1">
        <v>11.32</v>
      </c>
      <c r="F137" s="1">
        <v>11.32</v>
      </c>
      <c r="G137" s="1">
        <v>11.28</v>
      </c>
      <c r="H137" s="1">
        <v>10.2</v>
      </c>
      <c r="I137" s="1">
        <v>10.2</v>
      </c>
      <c r="J137" s="1">
        <v>9.56</v>
      </c>
      <c r="K137" s="1">
        <v>8.92</v>
      </c>
      <c r="L137" s="1">
        <v>9.52</v>
      </c>
      <c r="M137" s="1">
        <v>8.08</v>
      </c>
      <c r="N137" s="1">
        <v>7.16</v>
      </c>
      <c r="O137" s="1">
        <v>9.79</v>
      </c>
      <c r="P137" s="4">
        <f t="shared" si="20"/>
        <v>9.79666666666667</v>
      </c>
      <c r="Q137" s="6">
        <f t="shared" si="21"/>
        <v>117.56</v>
      </c>
      <c r="R137" s="4">
        <f t="shared" si="22"/>
        <v>-0.670000000000002</v>
      </c>
    </row>
    <row r="138" spans="1:18">
      <c r="A138" s="1" t="s">
        <v>51</v>
      </c>
      <c r="B138" s="1">
        <v>2015</v>
      </c>
      <c r="C138" s="1">
        <v>96.06</v>
      </c>
      <c r="D138" s="1">
        <v>102.85</v>
      </c>
      <c r="E138" s="1">
        <v>110.84</v>
      </c>
      <c r="F138" s="1">
        <v>116.8</v>
      </c>
      <c r="G138" s="1">
        <v>130.38</v>
      </c>
      <c r="H138" s="1">
        <v>125.55</v>
      </c>
      <c r="I138" s="1">
        <v>128.52</v>
      </c>
      <c r="J138" s="1">
        <v>130.37</v>
      </c>
      <c r="K138" s="1">
        <v>130.72</v>
      </c>
      <c r="L138" s="1">
        <v>122.21</v>
      </c>
      <c r="M138" s="1">
        <v>112.27</v>
      </c>
      <c r="N138" s="1">
        <v>95.52</v>
      </c>
      <c r="O138" s="1">
        <v>116.91</v>
      </c>
      <c r="P138" s="4">
        <f t="shared" si="20"/>
        <v>116.840833333333</v>
      </c>
      <c r="Q138" s="6">
        <f t="shared" si="21"/>
        <v>1402.09</v>
      </c>
      <c r="R138" s="4"/>
    </row>
    <row r="139" spans="1:18">
      <c r="A139" s="1" t="s">
        <v>51</v>
      </c>
      <c r="B139" s="1">
        <v>2016</v>
      </c>
      <c r="C139" s="1">
        <v>96.17</v>
      </c>
      <c r="D139" s="1">
        <v>94.26</v>
      </c>
      <c r="E139" s="1">
        <v>117.87</v>
      </c>
      <c r="F139" s="1">
        <v>127.11</v>
      </c>
      <c r="G139" s="1">
        <v>130.06</v>
      </c>
      <c r="H139" s="1">
        <v>127.37</v>
      </c>
      <c r="I139" s="1">
        <v>129.09</v>
      </c>
      <c r="J139" s="1">
        <v>130.56</v>
      </c>
      <c r="K139" s="1">
        <v>129.67</v>
      </c>
      <c r="L139" s="1">
        <v>121.58</v>
      </c>
      <c r="M139" s="1">
        <v>109.8</v>
      </c>
      <c r="N139" s="1">
        <v>97.34</v>
      </c>
      <c r="O139" s="1">
        <v>117.63</v>
      </c>
      <c r="P139" s="4">
        <f t="shared" si="20"/>
        <v>117.573333333333</v>
      </c>
      <c r="Q139" s="6">
        <f t="shared" si="21"/>
        <v>1410.88</v>
      </c>
      <c r="R139" s="4">
        <f t="shared" ref="R139:R145" si="23">Q139-Q138</f>
        <v>8.78999999999996</v>
      </c>
    </row>
    <row r="140" spans="1:18">
      <c r="A140" s="1" t="s">
        <v>51</v>
      </c>
      <c r="B140" s="1">
        <v>2017</v>
      </c>
      <c r="C140" s="1">
        <v>95.09</v>
      </c>
      <c r="D140" s="1">
        <v>102.27</v>
      </c>
      <c r="E140" s="1">
        <v>120.18</v>
      </c>
      <c r="F140" s="1">
        <v>124.2</v>
      </c>
      <c r="G140" s="1">
        <v>130.97</v>
      </c>
      <c r="H140" s="1">
        <v>127.84</v>
      </c>
      <c r="I140" s="1">
        <v>129.54</v>
      </c>
      <c r="J140" s="1">
        <v>126.84</v>
      </c>
      <c r="K140" s="1">
        <v>127.41</v>
      </c>
      <c r="L140" s="1">
        <v>116.41</v>
      </c>
      <c r="M140" s="1">
        <v>110.15</v>
      </c>
      <c r="N140" s="1">
        <v>92.47</v>
      </c>
      <c r="O140" s="1">
        <v>117.01</v>
      </c>
      <c r="P140" s="4">
        <f t="shared" si="20"/>
        <v>116.9475</v>
      </c>
      <c r="Q140" s="6">
        <f t="shared" si="21"/>
        <v>1403.37</v>
      </c>
      <c r="R140" s="4">
        <f t="shared" si="23"/>
        <v>-7.50999999999954</v>
      </c>
    </row>
    <row r="141" spans="1:18">
      <c r="A141" s="1" t="s">
        <v>51</v>
      </c>
      <c r="B141" s="1">
        <v>2018</v>
      </c>
      <c r="C141" s="1">
        <v>94.35</v>
      </c>
      <c r="D141" s="1">
        <v>104.86</v>
      </c>
      <c r="E141" s="1">
        <v>119.08</v>
      </c>
      <c r="F141" s="1">
        <v>118.8</v>
      </c>
      <c r="G141" s="1">
        <v>128.48</v>
      </c>
      <c r="H141" s="1">
        <v>126.82</v>
      </c>
      <c r="I141" s="1">
        <v>127.73</v>
      </c>
      <c r="J141" s="1">
        <v>133.05</v>
      </c>
      <c r="K141" s="1">
        <v>130.66</v>
      </c>
      <c r="L141" s="1">
        <v>124.17</v>
      </c>
      <c r="M141" s="1">
        <v>113.05</v>
      </c>
      <c r="N141" s="1">
        <v>97.4</v>
      </c>
      <c r="O141" s="1">
        <v>118.27</v>
      </c>
      <c r="P141" s="4">
        <f t="shared" si="20"/>
        <v>118.204166666667</v>
      </c>
      <c r="Q141" s="6">
        <f t="shared" si="21"/>
        <v>1418.45</v>
      </c>
      <c r="R141" s="4">
        <f t="shared" si="23"/>
        <v>15.0799999999997</v>
      </c>
    </row>
    <row r="142" spans="1:18">
      <c r="A142" s="1" t="s">
        <v>51</v>
      </c>
      <c r="B142" s="1">
        <v>2019</v>
      </c>
      <c r="C142" s="1">
        <v>98.9</v>
      </c>
      <c r="D142" s="1">
        <v>100.58</v>
      </c>
      <c r="E142" s="1">
        <v>119.88</v>
      </c>
      <c r="F142" s="1">
        <v>125.69</v>
      </c>
      <c r="G142" s="1">
        <v>131.24</v>
      </c>
      <c r="H142" s="1">
        <v>128.15</v>
      </c>
      <c r="I142" s="1">
        <v>128.16</v>
      </c>
      <c r="J142" s="1">
        <v>131.9</v>
      </c>
      <c r="K142" s="1">
        <v>127.21</v>
      </c>
      <c r="L142" s="1">
        <v>124.36</v>
      </c>
      <c r="M142" s="1">
        <v>114.95</v>
      </c>
      <c r="N142" s="1">
        <v>108.4</v>
      </c>
      <c r="O142" s="1">
        <v>120.07</v>
      </c>
      <c r="P142" s="4">
        <f t="shared" si="20"/>
        <v>119.951666666667</v>
      </c>
      <c r="Q142" s="6">
        <f t="shared" si="21"/>
        <v>1439.42</v>
      </c>
      <c r="R142" s="4">
        <f t="shared" si="23"/>
        <v>20.9699999999998</v>
      </c>
    </row>
    <row r="143" spans="1:18">
      <c r="A143" s="1" t="s">
        <v>51</v>
      </c>
      <c r="B143" s="1">
        <v>2020</v>
      </c>
      <c r="C143" s="1">
        <v>99.31</v>
      </c>
      <c r="D143" s="1">
        <v>99.1</v>
      </c>
      <c r="E143" s="1">
        <v>115.2</v>
      </c>
      <c r="F143" s="1">
        <v>128.35</v>
      </c>
      <c r="G143" s="1">
        <v>130.48</v>
      </c>
      <c r="H143" s="1">
        <v>127.91</v>
      </c>
      <c r="I143" s="1">
        <v>129.31</v>
      </c>
      <c r="J143" s="1">
        <v>131.6</v>
      </c>
      <c r="K143" s="1">
        <v>129.96</v>
      </c>
      <c r="L143" s="1">
        <v>124.05</v>
      </c>
      <c r="M143" s="1">
        <v>110.47</v>
      </c>
      <c r="N143" s="1">
        <v>103.12</v>
      </c>
      <c r="O143" s="1">
        <v>119.12</v>
      </c>
      <c r="P143" s="4">
        <f t="shared" si="20"/>
        <v>119.071666666667</v>
      </c>
      <c r="Q143" s="6">
        <f t="shared" si="21"/>
        <v>1428.86</v>
      </c>
      <c r="R143" s="4">
        <f t="shared" si="23"/>
        <v>-10.5599999999997</v>
      </c>
    </row>
    <row r="144" spans="1:18">
      <c r="A144" s="1" t="s">
        <v>51</v>
      </c>
      <c r="B144" s="1">
        <v>2021</v>
      </c>
      <c r="C144" s="1">
        <v>101.36</v>
      </c>
      <c r="D144" s="1">
        <v>101.53</v>
      </c>
      <c r="E144" s="1">
        <v>107.85</v>
      </c>
      <c r="F144" s="1">
        <v>128.02</v>
      </c>
      <c r="G144" s="1">
        <v>131.62</v>
      </c>
      <c r="H144" s="1">
        <v>127.05</v>
      </c>
      <c r="I144" s="1">
        <v>126.01</v>
      </c>
      <c r="J144" s="1">
        <v>132.2</v>
      </c>
      <c r="K144" s="1">
        <v>129.72</v>
      </c>
      <c r="L144" s="1">
        <v>124.57</v>
      </c>
      <c r="M144" s="1">
        <v>112.27</v>
      </c>
      <c r="N144" s="1">
        <v>96.28</v>
      </c>
      <c r="O144" s="1">
        <v>118.28</v>
      </c>
      <c r="P144" s="4">
        <f t="shared" si="20"/>
        <v>118.206666666667</v>
      </c>
      <c r="Q144" s="6">
        <f t="shared" si="21"/>
        <v>1418.48</v>
      </c>
      <c r="R144" s="4">
        <f t="shared" si="23"/>
        <v>-10.3800000000003</v>
      </c>
    </row>
    <row r="145" spans="1:18">
      <c r="A145" s="1" t="s">
        <v>51</v>
      </c>
      <c r="B145" s="1">
        <v>2022</v>
      </c>
      <c r="C145" s="1">
        <v>98.29</v>
      </c>
      <c r="D145" s="1">
        <v>104.28</v>
      </c>
      <c r="E145" s="1">
        <v>103.26</v>
      </c>
      <c r="F145" s="1">
        <v>126.88</v>
      </c>
      <c r="G145" s="1">
        <v>127.35</v>
      </c>
      <c r="H145" s="1">
        <v>125.59</v>
      </c>
      <c r="I145" s="1">
        <v>128.21</v>
      </c>
      <c r="J145" s="1">
        <v>129.45</v>
      </c>
      <c r="K145" s="1">
        <v>124</v>
      </c>
      <c r="L145" s="1">
        <v>122.33</v>
      </c>
      <c r="M145" s="1">
        <v>112.32</v>
      </c>
      <c r="N145" s="1">
        <v>104.55</v>
      </c>
      <c r="O145" s="1">
        <v>117.27</v>
      </c>
      <c r="P145" s="4">
        <f t="shared" si="20"/>
        <v>117.209166666667</v>
      </c>
      <c r="Q145" s="6">
        <f t="shared" si="21"/>
        <v>1406.51</v>
      </c>
      <c r="R145" s="4">
        <f t="shared" si="23"/>
        <v>-11.97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Visualisation(pie)</vt:lpstr>
      <vt:lpstr>Aggregrated Data(AD)</vt:lpstr>
      <vt:lpstr>Visualization</vt:lpstr>
      <vt:lpstr>Visualization (2)</vt:lpstr>
      <vt:lpstr>Visualization(Average Weather</vt:lpstr>
      <vt:lpstr>(visual ogun)Monthly Trends</vt:lpstr>
      <vt:lpstr>AD 2016</vt:lpstr>
      <vt:lpstr>AD 2017</vt:lpstr>
      <vt:lpstr>AD 2018</vt:lpstr>
      <vt:lpstr>AD 2019</vt:lpstr>
      <vt:lpstr>AD 2020</vt:lpstr>
      <vt:lpstr>AD 2021</vt:lpstr>
      <vt:lpstr>AD 2022</vt:lpstr>
      <vt:lpstr>Ogun</vt:lpstr>
      <vt:lpstr>Ondo</vt:lpstr>
      <vt:lpstr>Osun</vt:lpstr>
      <vt:lpstr>Oyo</vt:lpstr>
      <vt:lpstr>Plateau</vt:lpstr>
      <vt:lpstr>Rivers</vt:lpstr>
      <vt:lpstr>Sokoto</vt:lpstr>
      <vt:lpstr>Taraba</vt:lpstr>
      <vt:lpstr>Yobe</vt:lpstr>
      <vt:lpstr>Zamfara</vt:lpstr>
      <vt:lpstr>Abia</vt:lpstr>
      <vt:lpstr>Adamawa</vt:lpstr>
      <vt:lpstr>Akwa-Ibom</vt:lpstr>
      <vt:lpstr>Anambra</vt:lpstr>
      <vt:lpstr>Bauchi</vt:lpstr>
      <vt:lpstr>Bayelsa</vt:lpstr>
      <vt:lpstr>Benue</vt:lpstr>
      <vt:lpstr>Borno</vt:lpstr>
      <vt:lpstr>Calabar</vt:lpstr>
      <vt:lpstr>Delta</vt:lpstr>
      <vt:lpstr>Ebonyi</vt:lpstr>
      <vt:lpstr>Edo</vt:lpstr>
      <vt:lpstr>Ekiti</vt:lpstr>
      <vt:lpstr>Enugu</vt:lpstr>
      <vt:lpstr>Federal Capital Territory (FCT)</vt:lpstr>
      <vt:lpstr>Gombe</vt:lpstr>
      <vt:lpstr>Imo</vt:lpstr>
      <vt:lpstr>Jigawa</vt:lpstr>
      <vt:lpstr>Kaduna</vt:lpstr>
      <vt:lpstr>Kano</vt:lpstr>
      <vt:lpstr>Katsina</vt:lpstr>
      <vt:lpstr>Kebbi</vt:lpstr>
      <vt:lpstr>Kogi</vt:lpstr>
      <vt:lpstr>Kwara</vt:lpstr>
      <vt:lpstr>Lagos</vt:lpstr>
      <vt:lpstr>Nassarawa</vt:lpstr>
      <vt:lpstr>Niger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ENGR. ISRAEL</cp:lastModifiedBy>
  <dcterms:created xsi:type="dcterms:W3CDTF">2024-06-20T12:55:00Z</dcterms:created>
  <dcterms:modified xsi:type="dcterms:W3CDTF">2024-06-22T15:38:46Z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2F8619CBBF0D4A52B210D2067F0281F1_12</vt:lpwstr>
  </property>
  <property fmtid="{D5CDD505-2E9C-101B-9397-08002B2CF9AE}" pid="3" name="KSOProductBuildVer">
    <vt:lpwstr>1033-12.2.0.13472</vt:lpwstr>
  </property>
</Properties>
</file>